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6.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240" yWindow="105" windowWidth="14805" windowHeight="7650" firstSheet="1" activeTab="1"/>
  </bookViews>
  <sheets>
    <sheet name="Överblick (arbetsområde)" sheetId="4" state="hidden" r:id="rId1"/>
    <sheet name="Grundskola" sheetId="9" r:id="rId2"/>
    <sheet name="Grundsärskola" sheetId="2" r:id="rId3"/>
    <sheet name="Gymnasieskola" sheetId="6" r:id="rId4"/>
    <sheet name="Gymnasiesärskola" sheetId="7" r:id="rId5"/>
    <sheet name="Diagram_HM_typ" sheetId="8" state="hidden" r:id="rId6"/>
    <sheet name="Att tolka statistiken" sheetId="3" r:id="rId7"/>
  </sheets>
  <definedNames>
    <definedName name="_xlnm._FilterDatabase" localSheetId="1" hidden="1">Grundskola!$A$12:$MA$340</definedName>
    <definedName name="_xlnm._FilterDatabase" localSheetId="2" hidden="1">Grundsärskola!$A$12:$CL$175</definedName>
    <definedName name="_xlnm._FilterDatabase" localSheetId="3" hidden="1">Gymnasieskola!$A$12:$AV$93</definedName>
    <definedName name="_xlnm._FilterDatabase" localSheetId="4" hidden="1">Gymnasiesärskola!$A$12:$AT$83</definedName>
    <definedName name="Utsnitt_Antal_arbetsområden_med_brister">#N/A</definedName>
    <definedName name="Utsnitt_Huvudmannatyp">#N/A</definedName>
    <definedName name="Utsnitt_Skolform">#N/A</definedName>
    <definedName name="Utsnitt_Skolform1">#N/A</definedName>
  </definedNames>
  <calcPr calcId="152511"/>
  <pivotCaches>
    <pivotCache cacheId="3" r:id="rId8"/>
  </pivotCaches>
  <extLst>
    <ext xmlns:x14="http://schemas.microsoft.com/office/spreadsheetml/2009/9/main" uri="{BBE1A952-AA13-448e-AADC-164F8A28A991}">
      <x14:slicerCaches>
        <x14:slicerCache r:id="rId9"/>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4:slicerCache r:id="rId11"/>
        <x14:slicerCache r:id="rId12"/>
      </x15:slicerCaches>
    </ext>
  </extLst>
</workbook>
</file>

<file path=xl/calcChain.xml><?xml version="1.0" encoding="utf-8"?>
<calcChain xmlns="http://schemas.openxmlformats.org/spreadsheetml/2006/main">
  <c r="X340" i="9" l="1"/>
  <c r="U340" i="9"/>
  <c r="X339" i="9"/>
  <c r="U339" i="9"/>
  <c r="X338" i="9"/>
  <c r="U338" i="9"/>
  <c r="X337" i="9"/>
  <c r="U337" i="9"/>
  <c r="X336" i="9"/>
  <c r="U336" i="9"/>
  <c r="X335" i="9"/>
  <c r="U335" i="9"/>
  <c r="X334" i="9"/>
  <c r="U334" i="9"/>
  <c r="X333" i="9"/>
  <c r="U333" i="9"/>
  <c r="X332" i="9"/>
  <c r="U332" i="9"/>
  <c r="X331" i="9"/>
  <c r="U331" i="9"/>
  <c r="X330" i="9"/>
  <c r="U330" i="9"/>
  <c r="X329" i="9"/>
  <c r="U329" i="9"/>
  <c r="X328" i="9"/>
  <c r="U328" i="9"/>
  <c r="X327" i="9"/>
  <c r="U327" i="9"/>
  <c r="X326" i="9"/>
  <c r="U326" i="9"/>
  <c r="X325" i="9"/>
  <c r="U325" i="9"/>
  <c r="X324" i="9"/>
  <c r="U324" i="9"/>
  <c r="X323" i="9"/>
  <c r="U323" i="9"/>
  <c r="X322" i="9"/>
  <c r="U322" i="9"/>
  <c r="X321" i="9"/>
  <c r="U321" i="9"/>
  <c r="X320" i="9"/>
  <c r="U320" i="9"/>
  <c r="X319" i="9"/>
  <c r="U319" i="9"/>
  <c r="X318" i="9"/>
  <c r="U318" i="9"/>
  <c r="X317" i="9"/>
  <c r="U317" i="9"/>
  <c r="X316" i="9"/>
  <c r="U316" i="9"/>
  <c r="X315" i="9"/>
  <c r="U315" i="9"/>
  <c r="X314" i="9"/>
  <c r="U314" i="9"/>
  <c r="X313" i="9"/>
  <c r="U313" i="9"/>
  <c r="X312" i="9"/>
  <c r="U312" i="9"/>
  <c r="X311" i="9"/>
  <c r="U311" i="9"/>
  <c r="X310" i="9"/>
  <c r="U310" i="9"/>
  <c r="X309" i="9"/>
  <c r="U309" i="9"/>
  <c r="X308" i="9"/>
  <c r="U308" i="9"/>
  <c r="X307" i="9"/>
  <c r="U307" i="9"/>
  <c r="X306" i="9"/>
  <c r="U306" i="9"/>
  <c r="X305" i="9"/>
  <c r="U305" i="9"/>
  <c r="X304" i="9"/>
  <c r="U304" i="9"/>
  <c r="X303" i="9"/>
  <c r="U303" i="9"/>
  <c r="X302" i="9"/>
  <c r="U302" i="9"/>
  <c r="X301" i="9"/>
  <c r="U301" i="9"/>
  <c r="X300" i="9"/>
  <c r="U300" i="9"/>
  <c r="X299" i="9"/>
  <c r="U299" i="9"/>
  <c r="X298" i="9"/>
  <c r="U298" i="9"/>
  <c r="X297" i="9"/>
  <c r="U297" i="9"/>
  <c r="X296" i="9"/>
  <c r="U296" i="9"/>
  <c r="F296" i="9"/>
  <c r="X295" i="9"/>
  <c r="F295" i="9" s="1"/>
  <c r="U295" i="9"/>
  <c r="X294" i="9"/>
  <c r="U294" i="9"/>
  <c r="F294" i="9" s="1"/>
  <c r="X293" i="9"/>
  <c r="U293" i="9"/>
  <c r="X292" i="9"/>
  <c r="U292" i="9"/>
  <c r="F292" i="9" s="1"/>
  <c r="X291" i="9"/>
  <c r="U291" i="9"/>
  <c r="X290" i="9"/>
  <c r="U290" i="9"/>
  <c r="X289" i="9"/>
  <c r="U289" i="9"/>
  <c r="X288" i="9"/>
  <c r="U288" i="9"/>
  <c r="X287" i="9"/>
  <c r="U287" i="9"/>
  <c r="X286" i="9"/>
  <c r="U286" i="9"/>
  <c r="X285" i="9"/>
  <c r="U285" i="9"/>
  <c r="X284" i="9"/>
  <c r="U284" i="9"/>
  <c r="X283" i="9"/>
  <c r="U283" i="9"/>
  <c r="X282" i="9"/>
  <c r="U282" i="9"/>
  <c r="X281" i="9"/>
  <c r="U281" i="9"/>
  <c r="X280" i="9"/>
  <c r="U280" i="9"/>
  <c r="F280" i="9" s="1"/>
  <c r="X279" i="9"/>
  <c r="U279" i="9"/>
  <c r="X278" i="9"/>
  <c r="U278" i="9"/>
  <c r="X277" i="9"/>
  <c r="U277" i="9"/>
  <c r="X276" i="9"/>
  <c r="U276" i="9"/>
  <c r="F276" i="9" s="1"/>
  <c r="X275" i="9"/>
  <c r="U275" i="9"/>
  <c r="X274" i="9"/>
  <c r="U274" i="9"/>
  <c r="F274" i="9" s="1"/>
  <c r="X273" i="9"/>
  <c r="U273" i="9"/>
  <c r="X272" i="9"/>
  <c r="U272" i="9"/>
  <c r="F272" i="9" s="1"/>
  <c r="X271" i="9"/>
  <c r="F271" i="9" s="1"/>
  <c r="U271" i="9"/>
  <c r="X270" i="9"/>
  <c r="U270" i="9"/>
  <c r="X269" i="9"/>
  <c r="U269" i="9"/>
  <c r="F269" i="9" s="1"/>
  <c r="X268" i="9"/>
  <c r="U268" i="9"/>
  <c r="X267" i="9"/>
  <c r="U267" i="9"/>
  <c r="F267" i="9" s="1"/>
  <c r="X266" i="9"/>
  <c r="U266" i="9"/>
  <c r="X265" i="9"/>
  <c r="U265" i="9"/>
  <c r="X264" i="9"/>
  <c r="U264" i="9"/>
  <c r="X263" i="9"/>
  <c r="U263" i="9"/>
  <c r="F263" i="9" s="1"/>
  <c r="X262" i="9"/>
  <c r="U262" i="9"/>
  <c r="X261" i="9"/>
  <c r="U261" i="9"/>
  <c r="X260" i="9"/>
  <c r="U260" i="9"/>
  <c r="X259" i="9"/>
  <c r="U259" i="9"/>
  <c r="X258" i="9"/>
  <c r="U258" i="9"/>
  <c r="X257" i="9"/>
  <c r="U257" i="9"/>
  <c r="X256" i="9"/>
  <c r="U256" i="9"/>
  <c r="X255" i="9"/>
  <c r="U255" i="9"/>
  <c r="F255" i="9" s="1"/>
  <c r="X254" i="9"/>
  <c r="U254" i="9"/>
  <c r="X253" i="9"/>
  <c r="U253" i="9"/>
  <c r="X252" i="9"/>
  <c r="U252" i="9"/>
  <c r="X251" i="9"/>
  <c r="U251" i="9"/>
  <c r="X250" i="9"/>
  <c r="U250" i="9"/>
  <c r="X249" i="9"/>
  <c r="U249" i="9"/>
  <c r="X248" i="9"/>
  <c r="U248" i="9"/>
  <c r="X247" i="9"/>
  <c r="U247" i="9"/>
  <c r="F247" i="9" s="1"/>
  <c r="X246" i="9"/>
  <c r="U246" i="9"/>
  <c r="X245" i="9"/>
  <c r="U245" i="9"/>
  <c r="X244" i="9"/>
  <c r="U244" i="9"/>
  <c r="X243" i="9"/>
  <c r="U243" i="9"/>
  <c r="X242" i="9"/>
  <c r="U242" i="9"/>
  <c r="X241" i="9"/>
  <c r="U241" i="9"/>
  <c r="X240" i="9"/>
  <c r="U240" i="9"/>
  <c r="X239" i="9"/>
  <c r="U239" i="9"/>
  <c r="X238" i="9"/>
  <c r="U238" i="9"/>
  <c r="X237" i="9"/>
  <c r="U237" i="9"/>
  <c r="F237" i="9" s="1"/>
  <c r="X236" i="9"/>
  <c r="U236" i="9"/>
  <c r="X235" i="9"/>
  <c r="U235" i="9"/>
  <c r="F235" i="9" s="1"/>
  <c r="X234" i="9"/>
  <c r="U234" i="9"/>
  <c r="X233" i="9"/>
  <c r="U233" i="9"/>
  <c r="X232" i="9"/>
  <c r="U232" i="9"/>
  <c r="X231" i="9"/>
  <c r="U231" i="9"/>
  <c r="F231" i="9" s="1"/>
  <c r="X230" i="9"/>
  <c r="U230" i="9"/>
  <c r="X229" i="9"/>
  <c r="U229" i="9"/>
  <c r="X228" i="9"/>
  <c r="U228" i="9"/>
  <c r="X227" i="9"/>
  <c r="U227" i="9"/>
  <c r="X226" i="9"/>
  <c r="U226" i="9"/>
  <c r="X225" i="9"/>
  <c r="U225" i="9"/>
  <c r="X224" i="9"/>
  <c r="U224" i="9"/>
  <c r="X223" i="9"/>
  <c r="U223" i="9"/>
  <c r="F223" i="9" s="1"/>
  <c r="X222" i="9"/>
  <c r="U222" i="9"/>
  <c r="X221" i="9"/>
  <c r="U221" i="9"/>
  <c r="X220" i="9"/>
  <c r="U220" i="9"/>
  <c r="X219" i="9"/>
  <c r="U219" i="9"/>
  <c r="X218" i="9"/>
  <c r="U218" i="9"/>
  <c r="X217" i="9"/>
  <c r="U217" i="9"/>
  <c r="X216" i="9"/>
  <c r="U216" i="9"/>
  <c r="X215" i="9"/>
  <c r="U215" i="9"/>
  <c r="F215" i="9" s="1"/>
  <c r="X214" i="9"/>
  <c r="U214" i="9"/>
  <c r="X213" i="9"/>
  <c r="U213" i="9"/>
  <c r="X212" i="9"/>
  <c r="U212" i="9"/>
  <c r="X211" i="9"/>
  <c r="U211" i="9"/>
  <c r="X210" i="9"/>
  <c r="U210" i="9"/>
  <c r="X209" i="9"/>
  <c r="U209" i="9"/>
  <c r="X208" i="9"/>
  <c r="U208" i="9"/>
  <c r="X207" i="9"/>
  <c r="U207" i="9"/>
  <c r="F207" i="9"/>
  <c r="X206" i="9"/>
  <c r="U206" i="9"/>
  <c r="X205" i="9"/>
  <c r="U205" i="9"/>
  <c r="F205" i="9" s="1"/>
  <c r="X204" i="9"/>
  <c r="U204" i="9"/>
  <c r="X203" i="9"/>
  <c r="U203" i="9"/>
  <c r="F203" i="9" s="1"/>
  <c r="X202" i="9"/>
  <c r="U202" i="9"/>
  <c r="X201" i="9"/>
  <c r="U201" i="9"/>
  <c r="X200" i="9"/>
  <c r="U200" i="9"/>
  <c r="X199" i="9"/>
  <c r="U199" i="9"/>
  <c r="F199" i="9" s="1"/>
  <c r="X198" i="9"/>
  <c r="U198" i="9"/>
  <c r="X197" i="9"/>
  <c r="U197" i="9"/>
  <c r="X196" i="9"/>
  <c r="U196" i="9"/>
  <c r="X195" i="9"/>
  <c r="U195" i="9"/>
  <c r="X194" i="9"/>
  <c r="U194" i="9"/>
  <c r="X193" i="9"/>
  <c r="U193" i="9"/>
  <c r="X192" i="9"/>
  <c r="U192" i="9"/>
  <c r="X191" i="9"/>
  <c r="U191" i="9"/>
  <c r="F191" i="9" s="1"/>
  <c r="X190" i="9"/>
  <c r="U190" i="9"/>
  <c r="X189" i="9"/>
  <c r="U189" i="9"/>
  <c r="X188" i="9"/>
  <c r="U188" i="9"/>
  <c r="X187" i="9"/>
  <c r="U187" i="9"/>
  <c r="X186" i="9"/>
  <c r="U186" i="9"/>
  <c r="X185" i="9"/>
  <c r="U185" i="9"/>
  <c r="X184" i="9"/>
  <c r="U184" i="9"/>
  <c r="X183" i="9"/>
  <c r="U183" i="9"/>
  <c r="F183" i="9" s="1"/>
  <c r="X182" i="9"/>
  <c r="F182" i="9" s="1"/>
  <c r="U182" i="9"/>
  <c r="X181" i="9"/>
  <c r="U181" i="9"/>
  <c r="X180" i="9"/>
  <c r="U180" i="9"/>
  <c r="X179" i="9"/>
  <c r="U179" i="9"/>
  <c r="X178" i="9"/>
  <c r="U178" i="9"/>
  <c r="X177" i="9"/>
  <c r="U177" i="9"/>
  <c r="X176" i="9"/>
  <c r="U176" i="9"/>
  <c r="X175" i="9"/>
  <c r="U175" i="9"/>
  <c r="X174" i="9"/>
  <c r="U174" i="9"/>
  <c r="X173" i="9"/>
  <c r="U173" i="9"/>
  <c r="F173" i="9" s="1"/>
  <c r="X172" i="9"/>
  <c r="U172" i="9"/>
  <c r="X171" i="9"/>
  <c r="U171" i="9"/>
  <c r="F171" i="9" s="1"/>
  <c r="X170" i="9"/>
  <c r="U170" i="9"/>
  <c r="X169" i="9"/>
  <c r="U169" i="9"/>
  <c r="X168" i="9"/>
  <c r="U168" i="9"/>
  <c r="X167" i="9"/>
  <c r="U167" i="9"/>
  <c r="F167" i="9" s="1"/>
  <c r="X166" i="9"/>
  <c r="U166" i="9"/>
  <c r="X165" i="9"/>
  <c r="U165" i="9"/>
  <c r="X164" i="9"/>
  <c r="U164" i="9"/>
  <c r="X163" i="9"/>
  <c r="U163" i="9"/>
  <c r="X162" i="9"/>
  <c r="U162" i="9"/>
  <c r="X161" i="9"/>
  <c r="U161" i="9"/>
  <c r="X160" i="9"/>
  <c r="U160" i="9"/>
  <c r="X159" i="9"/>
  <c r="U159" i="9"/>
  <c r="F159" i="9" s="1"/>
  <c r="X158" i="9"/>
  <c r="U158" i="9"/>
  <c r="X157" i="9"/>
  <c r="U157" i="9"/>
  <c r="X156" i="9"/>
  <c r="U156" i="9"/>
  <c r="X155" i="9"/>
  <c r="U155" i="9"/>
  <c r="X154" i="9"/>
  <c r="U154" i="9"/>
  <c r="X153" i="9"/>
  <c r="U153" i="9"/>
  <c r="X152" i="9"/>
  <c r="U152" i="9"/>
  <c r="X151" i="9"/>
  <c r="U151" i="9"/>
  <c r="F151" i="9" s="1"/>
  <c r="X150" i="9"/>
  <c r="F150" i="9" s="1"/>
  <c r="U150" i="9"/>
  <c r="X149" i="9"/>
  <c r="U149" i="9"/>
  <c r="X148" i="9"/>
  <c r="U148" i="9"/>
  <c r="X147" i="9"/>
  <c r="U147" i="9"/>
  <c r="X146" i="9"/>
  <c r="U146" i="9"/>
  <c r="X145" i="9"/>
  <c r="U145" i="9"/>
  <c r="X144" i="9"/>
  <c r="U144" i="9"/>
  <c r="X143" i="9"/>
  <c r="U143" i="9"/>
  <c r="F143" i="9" s="1"/>
  <c r="X142" i="9"/>
  <c r="U142" i="9"/>
  <c r="X141" i="9"/>
  <c r="U141" i="9"/>
  <c r="X140" i="9"/>
  <c r="U140" i="9"/>
  <c r="X139" i="9"/>
  <c r="U139" i="9"/>
  <c r="X138" i="9"/>
  <c r="U138" i="9"/>
  <c r="X137" i="9"/>
  <c r="U137" i="9"/>
  <c r="X136" i="9"/>
  <c r="U136" i="9"/>
  <c r="X135" i="9"/>
  <c r="U135" i="9"/>
  <c r="X134" i="9"/>
  <c r="U134" i="9"/>
  <c r="X133" i="9"/>
  <c r="U133" i="9"/>
  <c r="X132" i="9"/>
  <c r="U132" i="9"/>
  <c r="X131" i="9"/>
  <c r="U131" i="9"/>
  <c r="X130" i="9"/>
  <c r="U130" i="9"/>
  <c r="X129" i="9"/>
  <c r="U129" i="9"/>
  <c r="X128" i="9"/>
  <c r="U128" i="9"/>
  <c r="X127" i="9"/>
  <c r="U127" i="9"/>
  <c r="X126" i="9"/>
  <c r="U126" i="9"/>
  <c r="X125" i="9"/>
  <c r="U125" i="9"/>
  <c r="X124" i="9"/>
  <c r="U124" i="9"/>
  <c r="X123" i="9"/>
  <c r="U123" i="9"/>
  <c r="X122" i="9"/>
  <c r="U122" i="9"/>
  <c r="X121" i="9"/>
  <c r="U121" i="9"/>
  <c r="X120" i="9"/>
  <c r="U120" i="9"/>
  <c r="X119" i="9"/>
  <c r="U119" i="9"/>
  <c r="X118" i="9"/>
  <c r="U118" i="9"/>
  <c r="X117" i="9"/>
  <c r="U117" i="9"/>
  <c r="X116" i="9"/>
  <c r="U116" i="9"/>
  <c r="X115" i="9"/>
  <c r="U115" i="9"/>
  <c r="X114" i="9"/>
  <c r="U114" i="9"/>
  <c r="X113" i="9"/>
  <c r="U113" i="9"/>
  <c r="X112" i="9"/>
  <c r="U112" i="9"/>
  <c r="X111" i="9"/>
  <c r="U111" i="9"/>
  <c r="X110" i="9"/>
  <c r="U110" i="9"/>
  <c r="X109" i="9"/>
  <c r="U109" i="9"/>
  <c r="X108" i="9"/>
  <c r="U108" i="9"/>
  <c r="X107" i="9"/>
  <c r="U107" i="9"/>
  <c r="X106" i="9"/>
  <c r="U106" i="9"/>
  <c r="X105" i="9"/>
  <c r="U105" i="9"/>
  <c r="X104" i="9"/>
  <c r="U104" i="9"/>
  <c r="X103" i="9"/>
  <c r="U103" i="9"/>
  <c r="X102" i="9"/>
  <c r="U102" i="9"/>
  <c r="X101" i="9"/>
  <c r="U101" i="9"/>
  <c r="X100" i="9"/>
  <c r="U100" i="9"/>
  <c r="X99" i="9"/>
  <c r="U99" i="9"/>
  <c r="X98" i="9"/>
  <c r="U98" i="9"/>
  <c r="X97" i="9"/>
  <c r="U97" i="9"/>
  <c r="X96" i="9"/>
  <c r="U96" i="9"/>
  <c r="X95" i="9"/>
  <c r="U95" i="9"/>
  <c r="X94" i="9"/>
  <c r="U94" i="9"/>
  <c r="X93" i="9"/>
  <c r="U93" i="9"/>
  <c r="X92" i="9"/>
  <c r="U92" i="9"/>
  <c r="X91" i="9"/>
  <c r="U91" i="9"/>
  <c r="X90" i="9"/>
  <c r="U90" i="9"/>
  <c r="X89" i="9"/>
  <c r="U89" i="9"/>
  <c r="X88" i="9"/>
  <c r="U88" i="9"/>
  <c r="X87" i="9"/>
  <c r="U87" i="9"/>
  <c r="X86" i="9"/>
  <c r="U86" i="9"/>
  <c r="X85" i="9"/>
  <c r="U85" i="9"/>
  <c r="X84" i="9"/>
  <c r="U84" i="9"/>
  <c r="X83" i="9"/>
  <c r="U83" i="9"/>
  <c r="X82" i="9"/>
  <c r="U82" i="9"/>
  <c r="X81" i="9"/>
  <c r="U81" i="9"/>
  <c r="X80" i="9"/>
  <c r="U80" i="9"/>
  <c r="X79" i="9"/>
  <c r="U79" i="9"/>
  <c r="F79" i="9" s="1"/>
  <c r="X78" i="9"/>
  <c r="U78" i="9"/>
  <c r="X77" i="9"/>
  <c r="U77" i="9"/>
  <c r="X76" i="9"/>
  <c r="U76" i="9"/>
  <c r="X75" i="9"/>
  <c r="U75" i="9"/>
  <c r="X74" i="9"/>
  <c r="U74" i="9"/>
  <c r="X73" i="9"/>
  <c r="U73" i="9"/>
  <c r="X72" i="9"/>
  <c r="U72" i="9"/>
  <c r="X71" i="9"/>
  <c r="U71" i="9"/>
  <c r="X70" i="9"/>
  <c r="U70" i="9"/>
  <c r="X69" i="9"/>
  <c r="U69" i="9"/>
  <c r="X68" i="9"/>
  <c r="U68" i="9"/>
  <c r="X67" i="9"/>
  <c r="U67" i="9"/>
  <c r="X66" i="9"/>
  <c r="U66" i="9"/>
  <c r="X65" i="9"/>
  <c r="U65" i="9"/>
  <c r="X64" i="9"/>
  <c r="U64" i="9"/>
  <c r="X63" i="9"/>
  <c r="U63" i="9"/>
  <c r="X62" i="9"/>
  <c r="U62" i="9"/>
  <c r="X61" i="9"/>
  <c r="U61" i="9"/>
  <c r="X60" i="9"/>
  <c r="U60" i="9"/>
  <c r="X59" i="9"/>
  <c r="U59" i="9"/>
  <c r="X58" i="9"/>
  <c r="U58" i="9"/>
  <c r="X57" i="9"/>
  <c r="U57" i="9"/>
  <c r="X56" i="9"/>
  <c r="U56" i="9"/>
  <c r="X55" i="9"/>
  <c r="U55" i="9"/>
  <c r="X54" i="9"/>
  <c r="U54" i="9"/>
  <c r="X53" i="9"/>
  <c r="U53" i="9"/>
  <c r="X52" i="9"/>
  <c r="U52" i="9"/>
  <c r="X51" i="9"/>
  <c r="U51" i="9"/>
  <c r="X50" i="9"/>
  <c r="U50" i="9"/>
  <c r="X49" i="9"/>
  <c r="U49" i="9"/>
  <c r="X48" i="9"/>
  <c r="U48" i="9"/>
  <c r="X47" i="9"/>
  <c r="U47" i="9"/>
  <c r="X46" i="9"/>
  <c r="U46" i="9"/>
  <c r="X45" i="9"/>
  <c r="U45" i="9"/>
  <c r="X44" i="9"/>
  <c r="U44" i="9"/>
  <c r="X43" i="9"/>
  <c r="U43" i="9"/>
  <c r="X42" i="9"/>
  <c r="U42" i="9"/>
  <c r="X41" i="9"/>
  <c r="U41" i="9"/>
  <c r="X40" i="9"/>
  <c r="U40" i="9"/>
  <c r="X39" i="9"/>
  <c r="U39" i="9"/>
  <c r="X38" i="9"/>
  <c r="U38" i="9"/>
  <c r="X37" i="9"/>
  <c r="U37" i="9"/>
  <c r="X36" i="9"/>
  <c r="U36" i="9"/>
  <c r="X35" i="9"/>
  <c r="U35" i="9"/>
  <c r="X34" i="9"/>
  <c r="U34" i="9"/>
  <c r="X33" i="9"/>
  <c r="U33" i="9"/>
  <c r="X32" i="9"/>
  <c r="U32" i="9"/>
  <c r="X31" i="9"/>
  <c r="U31" i="9"/>
  <c r="X30" i="9"/>
  <c r="U30" i="9"/>
  <c r="X29" i="9"/>
  <c r="U29" i="9"/>
  <c r="X28" i="9"/>
  <c r="U28" i="9"/>
  <c r="X27" i="9"/>
  <c r="U27" i="9"/>
  <c r="X26" i="9"/>
  <c r="U26" i="9"/>
  <c r="X25" i="9"/>
  <c r="U25" i="9"/>
  <c r="X24" i="9"/>
  <c r="U24" i="9"/>
  <c r="X23" i="9"/>
  <c r="U23" i="9"/>
  <c r="X22" i="9"/>
  <c r="U22" i="9"/>
  <c r="X21" i="9"/>
  <c r="U21" i="9"/>
  <c r="X20" i="9"/>
  <c r="U20" i="9"/>
  <c r="X19" i="9"/>
  <c r="U19" i="9"/>
  <c r="X18" i="9"/>
  <c r="U18" i="9"/>
  <c r="X17" i="9"/>
  <c r="U17" i="9"/>
  <c r="X16" i="9"/>
  <c r="U16" i="9"/>
  <c r="X15" i="9"/>
  <c r="U15" i="9"/>
  <c r="F15" i="9"/>
  <c r="X14" i="9"/>
  <c r="U14" i="9"/>
  <c r="X13" i="9"/>
  <c r="U13" i="9"/>
  <c r="F13" i="9" s="1"/>
  <c r="AQ12" i="9"/>
  <c r="AP12" i="9"/>
  <c r="AO12" i="9"/>
  <c r="AN12" i="9"/>
  <c r="AM12" i="9"/>
  <c r="AL12" i="9"/>
  <c r="AK12" i="9"/>
  <c r="AJ12" i="9"/>
  <c r="AI12" i="9"/>
  <c r="AH12" i="9"/>
  <c r="AG12" i="9"/>
  <c r="AF12" i="9"/>
  <c r="AE12" i="9"/>
  <c r="AD12" i="9"/>
  <c r="AC12" i="9"/>
  <c r="AB12" i="9"/>
  <c r="AA12" i="9"/>
  <c r="Z12" i="9"/>
  <c r="Y12" i="9"/>
  <c r="W12" i="9"/>
  <c r="V12" i="9"/>
  <c r="T12" i="9"/>
  <c r="S12" i="9"/>
  <c r="R12" i="9"/>
  <c r="Q12" i="9"/>
  <c r="P12" i="9"/>
  <c r="O12" i="9"/>
  <c r="N12" i="9"/>
  <c r="M12" i="9"/>
  <c r="L12" i="9"/>
  <c r="K12" i="9"/>
  <c r="J12" i="9"/>
  <c r="I12" i="9"/>
  <c r="H12" i="9"/>
  <c r="G12" i="9"/>
  <c r="E5" i="9"/>
  <c r="F214" i="9" l="1"/>
  <c r="F246" i="9"/>
  <c r="F47" i="9"/>
  <c r="F111" i="9"/>
  <c r="F24" i="9"/>
  <c r="F28" i="9"/>
  <c r="F32" i="9"/>
  <c r="F36" i="9"/>
  <c r="F56" i="9"/>
  <c r="F60" i="9"/>
  <c r="F64" i="9"/>
  <c r="F68" i="9"/>
  <c r="F88" i="9"/>
  <c r="F92" i="9"/>
  <c r="F96" i="9"/>
  <c r="F100" i="9"/>
  <c r="F120" i="9"/>
  <c r="F124" i="9"/>
  <c r="F128" i="9"/>
  <c r="F132" i="9"/>
  <c r="F22" i="9"/>
  <c r="F54" i="9"/>
  <c r="F175" i="9"/>
  <c r="F23" i="9"/>
  <c r="F31" i="9"/>
  <c r="F39" i="9"/>
  <c r="F43" i="9"/>
  <c r="F45" i="9"/>
  <c r="F55" i="9"/>
  <c r="F63" i="9"/>
  <c r="F71" i="9"/>
  <c r="F75" i="9"/>
  <c r="F77" i="9"/>
  <c r="F86" i="9"/>
  <c r="F118" i="9"/>
  <c r="F152" i="9"/>
  <c r="F156" i="9"/>
  <c r="F160" i="9"/>
  <c r="F164" i="9"/>
  <c r="F184" i="9"/>
  <c r="F188" i="9"/>
  <c r="F192" i="9"/>
  <c r="F196" i="9"/>
  <c r="F239" i="9"/>
  <c r="F279" i="9"/>
  <c r="F87" i="9"/>
  <c r="F95" i="9"/>
  <c r="F103" i="9"/>
  <c r="F107" i="9"/>
  <c r="F109" i="9"/>
  <c r="F119" i="9"/>
  <c r="F127" i="9"/>
  <c r="F135" i="9"/>
  <c r="F139" i="9"/>
  <c r="F141" i="9"/>
  <c r="F216" i="9"/>
  <c r="F220" i="9"/>
  <c r="F224" i="9"/>
  <c r="F228" i="9"/>
  <c r="F248" i="9"/>
  <c r="F252" i="9"/>
  <c r="F256" i="9"/>
  <c r="F258" i="9"/>
  <c r="F260" i="9"/>
  <c r="F264" i="9"/>
  <c r="F19" i="9"/>
  <c r="F21" i="9"/>
  <c r="F46" i="9"/>
  <c r="F83" i="9"/>
  <c r="F85" i="9"/>
  <c r="F110" i="9"/>
  <c r="F147" i="9"/>
  <c r="F149" i="9"/>
  <c r="F174" i="9"/>
  <c r="F211" i="9"/>
  <c r="F213" i="9"/>
  <c r="F238" i="9"/>
  <c r="F283" i="9"/>
  <c r="F285" i="9"/>
  <c r="F14" i="9"/>
  <c r="F51" i="9"/>
  <c r="F53" i="9"/>
  <c r="F78" i="9"/>
  <c r="F115" i="9"/>
  <c r="F117" i="9"/>
  <c r="F142" i="9"/>
  <c r="F179" i="9"/>
  <c r="F181" i="9"/>
  <c r="F206" i="9"/>
  <c r="F243" i="9"/>
  <c r="F245" i="9"/>
  <c r="F30" i="9"/>
  <c r="F94" i="9"/>
  <c r="F126" i="9"/>
  <c r="F158" i="9"/>
  <c r="F190" i="9"/>
  <c r="F222" i="9"/>
  <c r="F254" i="9"/>
  <c r="F62" i="9"/>
  <c r="F27" i="9"/>
  <c r="F29" i="9"/>
  <c r="F38" i="9"/>
  <c r="F40" i="9"/>
  <c r="F44" i="9"/>
  <c r="F59" i="9"/>
  <c r="F61" i="9"/>
  <c r="F70" i="9"/>
  <c r="F72" i="9"/>
  <c r="F76" i="9"/>
  <c r="F91" i="9"/>
  <c r="F93" i="9"/>
  <c r="F102" i="9"/>
  <c r="F104" i="9"/>
  <c r="F108" i="9"/>
  <c r="F123" i="9"/>
  <c r="F125" i="9"/>
  <c r="F134" i="9"/>
  <c r="F136" i="9"/>
  <c r="F140" i="9"/>
  <c r="F155" i="9"/>
  <c r="F157" i="9"/>
  <c r="F166" i="9"/>
  <c r="F168" i="9"/>
  <c r="F172" i="9"/>
  <c r="F187" i="9"/>
  <c r="F189" i="9"/>
  <c r="F198" i="9"/>
  <c r="F200" i="9"/>
  <c r="F204" i="9"/>
  <c r="F219" i="9"/>
  <c r="F221" i="9"/>
  <c r="F230" i="9"/>
  <c r="F232" i="9"/>
  <c r="F236" i="9"/>
  <c r="F251" i="9"/>
  <c r="F253" i="9"/>
  <c r="F291" i="9"/>
  <c r="F16" i="9"/>
  <c r="F20" i="9"/>
  <c r="F35" i="9"/>
  <c r="F37" i="9"/>
  <c r="F48" i="9"/>
  <c r="F52" i="9"/>
  <c r="F67" i="9"/>
  <c r="F69" i="9"/>
  <c r="F80" i="9"/>
  <c r="F84" i="9"/>
  <c r="F99" i="9"/>
  <c r="F101" i="9"/>
  <c r="F112" i="9"/>
  <c r="F116" i="9"/>
  <c r="F131" i="9"/>
  <c r="F133" i="9"/>
  <c r="F144" i="9"/>
  <c r="F148" i="9"/>
  <c r="F163" i="9"/>
  <c r="F165" i="9"/>
  <c r="F176" i="9"/>
  <c r="F180" i="9"/>
  <c r="F195" i="9"/>
  <c r="F197" i="9"/>
  <c r="F208" i="9"/>
  <c r="F212" i="9"/>
  <c r="F227" i="9"/>
  <c r="F229" i="9"/>
  <c r="F240" i="9"/>
  <c r="F244" i="9"/>
  <c r="F259" i="9"/>
  <c r="F261" i="9"/>
  <c r="F266" i="9"/>
  <c r="F268" i="9"/>
  <c r="F275" i="9"/>
  <c r="F277" i="9"/>
  <c r="F282" i="9"/>
  <c r="F284" i="9"/>
  <c r="F288" i="9"/>
  <c r="F290" i="9"/>
  <c r="F297" i="9"/>
  <c r="X12" i="9"/>
  <c r="F18" i="9"/>
  <c r="F26" i="9"/>
  <c r="F34" i="9"/>
  <c r="F42" i="9"/>
  <c r="F50" i="9"/>
  <c r="F58" i="9"/>
  <c r="F66" i="9"/>
  <c r="F74" i="9"/>
  <c r="F82" i="9"/>
  <c r="F90" i="9"/>
  <c r="F98" i="9"/>
  <c r="F106" i="9"/>
  <c r="F114" i="9"/>
  <c r="F122" i="9"/>
  <c r="F130" i="9"/>
  <c r="F138" i="9"/>
  <c r="F146" i="9"/>
  <c r="F154" i="9"/>
  <c r="F162" i="9"/>
  <c r="F170" i="9"/>
  <c r="F178" i="9"/>
  <c r="F186" i="9"/>
  <c r="F194" i="9"/>
  <c r="F202" i="9"/>
  <c r="F210" i="9"/>
  <c r="F218" i="9"/>
  <c r="F226" i="9"/>
  <c r="F234" i="9"/>
  <c r="F242" i="9"/>
  <c r="F250" i="9"/>
  <c r="F287" i="9"/>
  <c r="F289" i="9"/>
  <c r="U12" i="9"/>
  <c r="F17" i="9"/>
  <c r="F25" i="9"/>
  <c r="F33" i="9"/>
  <c r="F41" i="9"/>
  <c r="F49" i="9"/>
  <c r="F57" i="9"/>
  <c r="F65" i="9"/>
  <c r="F73" i="9"/>
  <c r="F81" i="9"/>
  <c r="F89" i="9"/>
  <c r="F97" i="9"/>
  <c r="F105" i="9"/>
  <c r="F113" i="9"/>
  <c r="F121" i="9"/>
  <c r="F129" i="9"/>
  <c r="F137" i="9"/>
  <c r="F145" i="9"/>
  <c r="F153" i="9"/>
  <c r="F161" i="9"/>
  <c r="F169" i="9"/>
  <c r="F177" i="9"/>
  <c r="F185" i="9"/>
  <c r="F193" i="9"/>
  <c r="F201" i="9"/>
  <c r="F209" i="9"/>
  <c r="F217" i="9"/>
  <c r="F225" i="9"/>
  <c r="F233" i="9"/>
  <c r="F241" i="9"/>
  <c r="F249" i="9"/>
  <c r="F257" i="9"/>
  <c r="F262" i="9"/>
  <c r="F265" i="9"/>
  <c r="F270" i="9"/>
  <c r="F273" i="9"/>
  <c r="F278" i="9"/>
  <c r="F281" i="9"/>
  <c r="F286" i="9"/>
  <c r="F293" i="9"/>
  <c r="E7" i="9" l="1"/>
  <c r="F7" i="9" s="1"/>
  <c r="E6" i="9"/>
  <c r="F6" i="9" s="1"/>
  <c r="F127" i="4"/>
  <c r="G126" i="4"/>
  <c r="G125" i="4"/>
  <c r="G124" i="4"/>
  <c r="G123" i="4"/>
  <c r="G122" i="4"/>
  <c r="G121" i="4"/>
  <c r="G120" i="4"/>
  <c r="G119" i="4"/>
  <c r="H118" i="4"/>
  <c r="H117" i="4"/>
  <c r="H116" i="4"/>
  <c r="H115" i="4"/>
  <c r="H114" i="4"/>
  <c r="H113" i="4"/>
  <c r="H112" i="4"/>
  <c r="H111" i="4"/>
  <c r="I110" i="4"/>
  <c r="I109" i="4"/>
  <c r="I108" i="4"/>
  <c r="I107" i="4"/>
  <c r="I106" i="4"/>
  <c r="I105" i="4"/>
  <c r="I104" i="4"/>
  <c r="I103" i="4"/>
  <c r="J102" i="4"/>
  <c r="J101" i="4"/>
  <c r="J100" i="4"/>
  <c r="J99" i="4"/>
  <c r="J98" i="4"/>
  <c r="J97" i="4"/>
  <c r="J96" i="4"/>
  <c r="J95" i="4"/>
  <c r="K94" i="4"/>
  <c r="K93" i="4"/>
  <c r="K92" i="4"/>
  <c r="K91" i="4"/>
  <c r="K90" i="4"/>
  <c r="K89" i="4"/>
  <c r="K88" i="4"/>
  <c r="K87" i="4"/>
  <c r="C87" i="4"/>
  <c r="C86" i="4"/>
  <c r="C85" i="4"/>
  <c r="C84" i="4"/>
  <c r="C83" i="4"/>
  <c r="C82" i="4"/>
  <c r="C81" i="4"/>
  <c r="C80" i="4"/>
  <c r="D79" i="4"/>
  <c r="D78" i="4"/>
  <c r="D77" i="4"/>
  <c r="D76" i="4"/>
  <c r="D75" i="4"/>
  <c r="D74" i="4"/>
  <c r="D73" i="4"/>
  <c r="D72" i="4"/>
  <c r="F70" i="4"/>
  <c r="F69" i="4"/>
  <c r="F68" i="4"/>
  <c r="F67" i="4"/>
  <c r="F66" i="4"/>
  <c r="F65" i="4"/>
  <c r="F64" i="4"/>
  <c r="F63" i="4"/>
  <c r="G62" i="4"/>
  <c r="G61" i="4"/>
  <c r="G60" i="4"/>
  <c r="G59" i="4"/>
  <c r="G58" i="4"/>
  <c r="G57" i="4"/>
  <c r="G56" i="4"/>
  <c r="G55" i="4"/>
  <c r="H54" i="4"/>
  <c r="H53" i="4"/>
  <c r="H52" i="4"/>
  <c r="H51" i="4"/>
  <c r="H50" i="4"/>
  <c r="H49" i="4"/>
  <c r="H48" i="4"/>
  <c r="H47" i="4"/>
  <c r="I46" i="4"/>
  <c r="I45" i="4"/>
  <c r="I44" i="4"/>
  <c r="I43" i="4"/>
  <c r="I42" i="4"/>
  <c r="I41" i="4"/>
  <c r="I40" i="4"/>
  <c r="I39" i="4"/>
  <c r="J38" i="4"/>
  <c r="J37" i="4"/>
  <c r="J36" i="4"/>
  <c r="J35" i="4"/>
  <c r="J34" i="4"/>
  <c r="J33" i="4"/>
  <c r="J32" i="4"/>
  <c r="J31" i="4"/>
  <c r="K30" i="4"/>
  <c r="K29" i="4"/>
  <c r="K28" i="4"/>
  <c r="K27" i="4"/>
  <c r="K26" i="4"/>
  <c r="K25" i="4"/>
  <c r="K24" i="4"/>
  <c r="K23" i="4"/>
  <c r="C23" i="4"/>
  <c r="C22" i="4"/>
  <c r="C21" i="4"/>
  <c r="C20" i="4"/>
  <c r="C19" i="4"/>
  <c r="C18" i="4"/>
  <c r="C17" i="4"/>
  <c r="C16" i="4"/>
  <c r="G3" i="4"/>
  <c r="E5" i="4"/>
  <c r="E4" i="4"/>
  <c r="E3" i="4"/>
  <c r="E2" i="4"/>
  <c r="X83" i="7"/>
  <c r="U83" i="7"/>
  <c r="X82" i="7"/>
  <c r="U82" i="7"/>
  <c r="X81" i="7"/>
  <c r="U81" i="7"/>
  <c r="X80" i="7"/>
  <c r="U80" i="7"/>
  <c r="X79" i="7"/>
  <c r="U79" i="7"/>
  <c r="X78" i="7"/>
  <c r="U78" i="7"/>
  <c r="X77" i="7"/>
  <c r="F77" i="7" s="1"/>
  <c r="U77" i="7"/>
  <c r="X76" i="7"/>
  <c r="U76" i="7"/>
  <c r="X75" i="7"/>
  <c r="U75" i="7"/>
  <c r="X74" i="7"/>
  <c r="U74" i="7"/>
  <c r="F74" i="7" s="1"/>
  <c r="X73" i="7"/>
  <c r="U73" i="7"/>
  <c r="F73" i="7"/>
  <c r="E442" i="4" s="1"/>
  <c r="X72" i="7"/>
  <c r="U72" i="7"/>
  <c r="X71" i="7"/>
  <c r="U71" i="7"/>
  <c r="F71" i="7" s="1"/>
  <c r="E440" i="4" s="1"/>
  <c r="X70" i="7"/>
  <c r="U70" i="7"/>
  <c r="X69" i="7"/>
  <c r="U69" i="7"/>
  <c r="X68" i="7"/>
  <c r="U68" i="7"/>
  <c r="X67" i="7"/>
  <c r="U67" i="7"/>
  <c r="F67" i="7" s="1"/>
  <c r="X66" i="7"/>
  <c r="U66" i="7"/>
  <c r="X65" i="7"/>
  <c r="U65" i="7"/>
  <c r="F65" i="7" s="1"/>
  <c r="X64" i="7"/>
  <c r="U64" i="7"/>
  <c r="X63" i="7"/>
  <c r="U63" i="7"/>
  <c r="X62" i="7"/>
  <c r="U62" i="7"/>
  <c r="X61" i="7"/>
  <c r="U61" i="7"/>
  <c r="X60" i="7"/>
  <c r="U60" i="7"/>
  <c r="X59" i="7"/>
  <c r="U59" i="7"/>
  <c r="X58" i="7"/>
  <c r="U58" i="7"/>
  <c r="X57" i="7"/>
  <c r="U57" i="7"/>
  <c r="F57" i="7" s="1"/>
  <c r="E426" i="4" s="1"/>
  <c r="X56" i="7"/>
  <c r="U56" i="7"/>
  <c r="X55" i="7"/>
  <c r="U55" i="7"/>
  <c r="X54" i="7"/>
  <c r="U54" i="7"/>
  <c r="X53" i="7"/>
  <c r="U53" i="7"/>
  <c r="X52" i="7"/>
  <c r="U52" i="7"/>
  <c r="X51" i="7"/>
  <c r="U51" i="7"/>
  <c r="X50" i="7"/>
  <c r="U50" i="7"/>
  <c r="X49" i="7"/>
  <c r="U49" i="7"/>
  <c r="F49" i="7" s="1"/>
  <c r="X48" i="7"/>
  <c r="U48" i="7"/>
  <c r="X47" i="7"/>
  <c r="U47" i="7"/>
  <c r="X46" i="7"/>
  <c r="U46" i="7"/>
  <c r="X45" i="7"/>
  <c r="U45" i="7"/>
  <c r="X44" i="7"/>
  <c r="U44" i="7"/>
  <c r="X43" i="7"/>
  <c r="U43" i="7"/>
  <c r="X42" i="7"/>
  <c r="U42" i="7"/>
  <c r="X41" i="7"/>
  <c r="U41" i="7"/>
  <c r="X40" i="7"/>
  <c r="U40" i="7"/>
  <c r="X39" i="7"/>
  <c r="U39" i="7"/>
  <c r="X38" i="7"/>
  <c r="U38" i="7"/>
  <c r="X37" i="7"/>
  <c r="U37" i="7"/>
  <c r="X36" i="7"/>
  <c r="U36" i="7"/>
  <c r="X35" i="7"/>
  <c r="U35" i="7"/>
  <c r="X34" i="7"/>
  <c r="U34" i="7"/>
  <c r="X33" i="7"/>
  <c r="U33" i="7"/>
  <c r="X32" i="7"/>
  <c r="U32" i="7"/>
  <c r="X31" i="7"/>
  <c r="U31" i="7"/>
  <c r="X30" i="7"/>
  <c r="U30" i="7"/>
  <c r="X29" i="7"/>
  <c r="U29" i="7"/>
  <c r="X28" i="7"/>
  <c r="U28" i="7"/>
  <c r="X27" i="7"/>
  <c r="U27" i="7"/>
  <c r="X26" i="7"/>
  <c r="U26" i="7"/>
  <c r="X25" i="7"/>
  <c r="U25" i="7"/>
  <c r="F25" i="7"/>
  <c r="E394" i="4" s="1"/>
  <c r="X24" i="7"/>
  <c r="U24" i="7"/>
  <c r="X23" i="7"/>
  <c r="U23" i="7"/>
  <c r="F23" i="7" s="1"/>
  <c r="E392" i="4" s="1"/>
  <c r="X22" i="7"/>
  <c r="U22" i="7"/>
  <c r="X21" i="7"/>
  <c r="U21" i="7"/>
  <c r="X20" i="7"/>
  <c r="U20" i="7"/>
  <c r="X19" i="7"/>
  <c r="U19" i="7"/>
  <c r="F19" i="7" s="1"/>
  <c r="E388" i="4" s="1"/>
  <c r="X18" i="7"/>
  <c r="U18" i="7"/>
  <c r="X17" i="7"/>
  <c r="U17" i="7"/>
  <c r="F17" i="7" s="1"/>
  <c r="X16" i="7"/>
  <c r="U16" i="7"/>
  <c r="X15" i="7"/>
  <c r="U15" i="7"/>
  <c r="X14" i="7"/>
  <c r="U14" i="7"/>
  <c r="X13" i="7"/>
  <c r="U13" i="7"/>
  <c r="XFD12" i="7"/>
  <c r="XFC12" i="7"/>
  <c r="XFB12" i="7"/>
  <c r="XFA12" i="7"/>
  <c r="XEZ12" i="7"/>
  <c r="XEY12" i="7"/>
  <c r="XEX12" i="7"/>
  <c r="XEW12" i="7"/>
  <c r="XEV12" i="7"/>
  <c r="XEU12" i="7"/>
  <c r="XET12" i="7"/>
  <c r="XES12" i="7"/>
  <c r="XER12" i="7"/>
  <c r="XEQ12" i="7"/>
  <c r="XEP12" i="7"/>
  <c r="XEO12" i="7"/>
  <c r="XEN12" i="7"/>
  <c r="XEM12" i="7"/>
  <c r="XEL12" i="7"/>
  <c r="XEK12" i="7"/>
  <c r="XEJ12" i="7"/>
  <c r="XEI12" i="7"/>
  <c r="XEH12" i="7"/>
  <c r="XEG12" i="7"/>
  <c r="XEF12" i="7"/>
  <c r="XEE12" i="7"/>
  <c r="XED12" i="7"/>
  <c r="XEC12" i="7"/>
  <c r="XEB12" i="7"/>
  <c r="XEA12" i="7"/>
  <c r="XDZ12" i="7"/>
  <c r="XDY12" i="7"/>
  <c r="XDX12" i="7"/>
  <c r="XDW12" i="7"/>
  <c r="XDV12" i="7"/>
  <c r="XDU12" i="7"/>
  <c r="XDT12" i="7"/>
  <c r="XDS12" i="7"/>
  <c r="XDR12" i="7"/>
  <c r="XDQ12" i="7"/>
  <c r="XDP12" i="7"/>
  <c r="XDO12" i="7"/>
  <c r="XDN12" i="7"/>
  <c r="XDM12" i="7"/>
  <c r="XDL12" i="7"/>
  <c r="XDK12" i="7"/>
  <c r="XDJ12" i="7"/>
  <c r="XDI12" i="7"/>
  <c r="XDH12" i="7"/>
  <c r="XDG12" i="7"/>
  <c r="XDF12" i="7"/>
  <c r="XDE12" i="7"/>
  <c r="XDD12" i="7"/>
  <c r="XDC12" i="7"/>
  <c r="XDB12" i="7"/>
  <c r="XDA12" i="7"/>
  <c r="XCZ12" i="7"/>
  <c r="XCY12" i="7"/>
  <c r="XCX12" i="7"/>
  <c r="XCW12" i="7"/>
  <c r="XCV12" i="7"/>
  <c r="XCU12" i="7"/>
  <c r="XCT12" i="7"/>
  <c r="XCS12" i="7"/>
  <c r="XCR12" i="7"/>
  <c r="XCQ12" i="7"/>
  <c r="XCP12" i="7"/>
  <c r="XCO12" i="7"/>
  <c r="XCN12" i="7"/>
  <c r="XCM12" i="7"/>
  <c r="XCL12" i="7"/>
  <c r="XCK12" i="7"/>
  <c r="XCJ12" i="7"/>
  <c r="XCI12" i="7"/>
  <c r="XCH12" i="7"/>
  <c r="XCG12" i="7"/>
  <c r="XCF12" i="7"/>
  <c r="XCE12" i="7"/>
  <c r="XCD12" i="7"/>
  <c r="XCC12" i="7"/>
  <c r="XCB12" i="7"/>
  <c r="XCA12" i="7"/>
  <c r="XBZ12" i="7"/>
  <c r="XBY12" i="7"/>
  <c r="XBX12" i="7"/>
  <c r="XBW12" i="7"/>
  <c r="XBV12" i="7"/>
  <c r="XBU12" i="7"/>
  <c r="XBT12" i="7"/>
  <c r="XBS12" i="7"/>
  <c r="XBR12" i="7"/>
  <c r="XBQ12" i="7"/>
  <c r="XBP12" i="7"/>
  <c r="XBO12" i="7"/>
  <c r="XBN12" i="7"/>
  <c r="XBM12" i="7"/>
  <c r="XBL12" i="7"/>
  <c r="XBK12" i="7"/>
  <c r="XBJ12" i="7"/>
  <c r="XBI12" i="7"/>
  <c r="XBH12" i="7"/>
  <c r="XBG12" i="7"/>
  <c r="XBF12" i="7"/>
  <c r="XBE12" i="7"/>
  <c r="XBD12" i="7"/>
  <c r="XBC12" i="7"/>
  <c r="XBB12" i="7"/>
  <c r="XBA12" i="7"/>
  <c r="XAZ12" i="7"/>
  <c r="XAY12" i="7"/>
  <c r="XAX12" i="7"/>
  <c r="XAW12" i="7"/>
  <c r="XAV12" i="7"/>
  <c r="XAU12" i="7"/>
  <c r="XAT12" i="7"/>
  <c r="XAS12" i="7"/>
  <c r="XAR12" i="7"/>
  <c r="XAQ12" i="7"/>
  <c r="XAP12" i="7"/>
  <c r="XAO12" i="7"/>
  <c r="XAN12" i="7"/>
  <c r="XAM12" i="7"/>
  <c r="XAL12" i="7"/>
  <c r="XAK12" i="7"/>
  <c r="XAJ12" i="7"/>
  <c r="XAI12" i="7"/>
  <c r="XAH12" i="7"/>
  <c r="XAG12" i="7"/>
  <c r="XAF12" i="7"/>
  <c r="XAE12" i="7"/>
  <c r="XAD12" i="7"/>
  <c r="XAC12" i="7"/>
  <c r="XAB12" i="7"/>
  <c r="XAA12" i="7"/>
  <c r="WZZ12" i="7"/>
  <c r="WZY12" i="7"/>
  <c r="WZX12" i="7"/>
  <c r="WZW12" i="7"/>
  <c r="WZV12" i="7"/>
  <c r="WZU12" i="7"/>
  <c r="WZT12" i="7"/>
  <c r="WZS12" i="7"/>
  <c r="WZR12" i="7"/>
  <c r="WZQ12" i="7"/>
  <c r="WZP12" i="7"/>
  <c r="WZO12" i="7"/>
  <c r="WZN12" i="7"/>
  <c r="WZM12" i="7"/>
  <c r="WZL12" i="7"/>
  <c r="WZK12" i="7"/>
  <c r="WZJ12" i="7"/>
  <c r="WZI12" i="7"/>
  <c r="WZH12" i="7"/>
  <c r="WZG12" i="7"/>
  <c r="WZF12" i="7"/>
  <c r="WZE12" i="7"/>
  <c r="WZD12" i="7"/>
  <c r="WZC12" i="7"/>
  <c r="WZB12" i="7"/>
  <c r="WZA12" i="7"/>
  <c r="WYZ12" i="7"/>
  <c r="WYY12" i="7"/>
  <c r="WYX12" i="7"/>
  <c r="WYW12" i="7"/>
  <c r="WYV12" i="7"/>
  <c r="WYU12" i="7"/>
  <c r="WYT12" i="7"/>
  <c r="WYS12" i="7"/>
  <c r="WYR12" i="7"/>
  <c r="WYQ12" i="7"/>
  <c r="WYP12" i="7"/>
  <c r="WYO12" i="7"/>
  <c r="WYN12" i="7"/>
  <c r="WYM12" i="7"/>
  <c r="WYL12" i="7"/>
  <c r="WYK12" i="7"/>
  <c r="WYJ12" i="7"/>
  <c r="WYI12" i="7"/>
  <c r="WYH12" i="7"/>
  <c r="WYG12" i="7"/>
  <c r="WYF12" i="7"/>
  <c r="WYE12" i="7"/>
  <c r="WYD12" i="7"/>
  <c r="WYC12" i="7"/>
  <c r="WYB12" i="7"/>
  <c r="WYA12" i="7"/>
  <c r="WXZ12" i="7"/>
  <c r="WXY12" i="7"/>
  <c r="WXX12" i="7"/>
  <c r="WXW12" i="7"/>
  <c r="WXV12" i="7"/>
  <c r="WXU12" i="7"/>
  <c r="WXT12" i="7"/>
  <c r="WXS12" i="7"/>
  <c r="WXR12" i="7"/>
  <c r="WXQ12" i="7"/>
  <c r="WXP12" i="7"/>
  <c r="WXO12" i="7"/>
  <c r="WXN12" i="7"/>
  <c r="WXM12" i="7"/>
  <c r="WXL12" i="7"/>
  <c r="WXK12" i="7"/>
  <c r="WXJ12" i="7"/>
  <c r="WXI12" i="7"/>
  <c r="WXH12" i="7"/>
  <c r="WXG12" i="7"/>
  <c r="WXF12" i="7"/>
  <c r="WXE12" i="7"/>
  <c r="WXD12" i="7"/>
  <c r="WXC12" i="7"/>
  <c r="WXB12" i="7"/>
  <c r="WXA12" i="7"/>
  <c r="WWZ12" i="7"/>
  <c r="WWY12" i="7"/>
  <c r="WWX12" i="7"/>
  <c r="WWW12" i="7"/>
  <c r="WWV12" i="7"/>
  <c r="WWU12" i="7"/>
  <c r="WWT12" i="7"/>
  <c r="WWS12" i="7"/>
  <c r="WWR12" i="7"/>
  <c r="WWQ12" i="7"/>
  <c r="WWP12" i="7"/>
  <c r="WWO12" i="7"/>
  <c r="WWN12" i="7"/>
  <c r="WWM12" i="7"/>
  <c r="WWL12" i="7"/>
  <c r="WWK12" i="7"/>
  <c r="WWJ12" i="7"/>
  <c r="WWI12" i="7"/>
  <c r="WWH12" i="7"/>
  <c r="WWG12" i="7"/>
  <c r="WWF12" i="7"/>
  <c r="WWE12" i="7"/>
  <c r="WWD12" i="7"/>
  <c r="WWC12" i="7"/>
  <c r="WWB12" i="7"/>
  <c r="WWA12" i="7"/>
  <c r="WVZ12" i="7"/>
  <c r="WVY12" i="7"/>
  <c r="WVX12" i="7"/>
  <c r="WVW12" i="7"/>
  <c r="WVV12" i="7"/>
  <c r="WVU12" i="7"/>
  <c r="WVT12" i="7"/>
  <c r="WVS12" i="7"/>
  <c r="WVR12" i="7"/>
  <c r="WVQ12" i="7"/>
  <c r="WVP12" i="7"/>
  <c r="WVO12" i="7"/>
  <c r="WVN12" i="7"/>
  <c r="WVM12" i="7"/>
  <c r="WVL12" i="7"/>
  <c r="WVK12" i="7"/>
  <c r="WVJ12" i="7"/>
  <c r="WVI12" i="7"/>
  <c r="WVH12" i="7"/>
  <c r="WVG12" i="7"/>
  <c r="WVF12" i="7"/>
  <c r="WVE12" i="7"/>
  <c r="WVD12" i="7"/>
  <c r="WVC12" i="7"/>
  <c r="WVB12" i="7"/>
  <c r="WVA12" i="7"/>
  <c r="WUZ12" i="7"/>
  <c r="WUY12" i="7"/>
  <c r="WUX12" i="7"/>
  <c r="WUW12" i="7"/>
  <c r="WUV12" i="7"/>
  <c r="WUU12" i="7"/>
  <c r="WUT12" i="7"/>
  <c r="WUS12" i="7"/>
  <c r="WUR12" i="7"/>
  <c r="WUQ12" i="7"/>
  <c r="WUP12" i="7"/>
  <c r="WUO12" i="7"/>
  <c r="WUN12" i="7"/>
  <c r="WUM12" i="7"/>
  <c r="WUL12" i="7"/>
  <c r="WUK12" i="7"/>
  <c r="WUJ12" i="7"/>
  <c r="WUI12" i="7"/>
  <c r="WUH12" i="7"/>
  <c r="WUG12" i="7"/>
  <c r="WUF12" i="7"/>
  <c r="WUE12" i="7"/>
  <c r="WUD12" i="7"/>
  <c r="WUC12" i="7"/>
  <c r="WUB12" i="7"/>
  <c r="WUA12" i="7"/>
  <c r="WTZ12" i="7"/>
  <c r="WTY12" i="7"/>
  <c r="WTX12" i="7"/>
  <c r="WTW12" i="7"/>
  <c r="WTV12" i="7"/>
  <c r="WTU12" i="7"/>
  <c r="WTT12" i="7"/>
  <c r="WTS12" i="7"/>
  <c r="WTR12" i="7"/>
  <c r="WTQ12" i="7"/>
  <c r="WTP12" i="7"/>
  <c r="WTO12" i="7"/>
  <c r="WTN12" i="7"/>
  <c r="WTM12" i="7"/>
  <c r="WTL12" i="7"/>
  <c r="WTK12" i="7"/>
  <c r="WTJ12" i="7"/>
  <c r="WTI12" i="7"/>
  <c r="WTH12" i="7"/>
  <c r="WTG12" i="7"/>
  <c r="WTF12" i="7"/>
  <c r="WTE12" i="7"/>
  <c r="WTD12" i="7"/>
  <c r="WTC12" i="7"/>
  <c r="WTB12" i="7"/>
  <c r="WTA12" i="7"/>
  <c r="WSZ12" i="7"/>
  <c r="WSY12" i="7"/>
  <c r="WSX12" i="7"/>
  <c r="WSW12" i="7"/>
  <c r="WSV12" i="7"/>
  <c r="WSU12" i="7"/>
  <c r="WST12" i="7"/>
  <c r="WSS12" i="7"/>
  <c r="WSR12" i="7"/>
  <c r="WSQ12" i="7"/>
  <c r="WSP12" i="7"/>
  <c r="WSO12" i="7"/>
  <c r="WSN12" i="7"/>
  <c r="WSM12" i="7"/>
  <c r="WSL12" i="7"/>
  <c r="WSK12" i="7"/>
  <c r="WSJ12" i="7"/>
  <c r="WSI12" i="7"/>
  <c r="WSH12" i="7"/>
  <c r="WSG12" i="7"/>
  <c r="WSF12" i="7"/>
  <c r="WSE12" i="7"/>
  <c r="WSD12" i="7"/>
  <c r="WSC12" i="7"/>
  <c r="WSB12" i="7"/>
  <c r="WSA12" i="7"/>
  <c r="WRZ12" i="7"/>
  <c r="WRY12" i="7"/>
  <c r="WRX12" i="7"/>
  <c r="WRW12" i="7"/>
  <c r="WRV12" i="7"/>
  <c r="WRU12" i="7"/>
  <c r="WRT12" i="7"/>
  <c r="WRS12" i="7"/>
  <c r="WRR12" i="7"/>
  <c r="WRQ12" i="7"/>
  <c r="WRP12" i="7"/>
  <c r="WRO12" i="7"/>
  <c r="WRN12" i="7"/>
  <c r="WRM12" i="7"/>
  <c r="WRL12" i="7"/>
  <c r="WRK12" i="7"/>
  <c r="WRJ12" i="7"/>
  <c r="WRI12" i="7"/>
  <c r="WRH12" i="7"/>
  <c r="WRG12" i="7"/>
  <c r="WRF12" i="7"/>
  <c r="WRE12" i="7"/>
  <c r="WRD12" i="7"/>
  <c r="WRC12" i="7"/>
  <c r="WRB12" i="7"/>
  <c r="WRA12" i="7"/>
  <c r="WQZ12" i="7"/>
  <c r="WQY12" i="7"/>
  <c r="WQX12" i="7"/>
  <c r="WQW12" i="7"/>
  <c r="WQV12" i="7"/>
  <c r="WQU12" i="7"/>
  <c r="WQT12" i="7"/>
  <c r="WQS12" i="7"/>
  <c r="WQR12" i="7"/>
  <c r="WQQ12" i="7"/>
  <c r="WQP12" i="7"/>
  <c r="WQO12" i="7"/>
  <c r="WQN12" i="7"/>
  <c r="WQM12" i="7"/>
  <c r="WQL12" i="7"/>
  <c r="WQK12" i="7"/>
  <c r="WQJ12" i="7"/>
  <c r="WQI12" i="7"/>
  <c r="WQH12" i="7"/>
  <c r="WQG12" i="7"/>
  <c r="WQF12" i="7"/>
  <c r="WQE12" i="7"/>
  <c r="WQD12" i="7"/>
  <c r="WQC12" i="7"/>
  <c r="WQB12" i="7"/>
  <c r="WQA12" i="7"/>
  <c r="WPZ12" i="7"/>
  <c r="WPY12" i="7"/>
  <c r="WPX12" i="7"/>
  <c r="WPW12" i="7"/>
  <c r="WPV12" i="7"/>
  <c r="WPU12" i="7"/>
  <c r="WPT12" i="7"/>
  <c r="WPS12" i="7"/>
  <c r="WPR12" i="7"/>
  <c r="WPQ12" i="7"/>
  <c r="WPP12" i="7"/>
  <c r="WPO12" i="7"/>
  <c r="WPN12" i="7"/>
  <c r="WPM12" i="7"/>
  <c r="WPL12" i="7"/>
  <c r="WPK12" i="7"/>
  <c r="WPJ12" i="7"/>
  <c r="WPI12" i="7"/>
  <c r="WPH12" i="7"/>
  <c r="WPG12" i="7"/>
  <c r="WPF12" i="7"/>
  <c r="WPE12" i="7"/>
  <c r="WPD12" i="7"/>
  <c r="WPC12" i="7"/>
  <c r="WPB12" i="7"/>
  <c r="WPA12" i="7"/>
  <c r="WOZ12" i="7"/>
  <c r="WOY12" i="7"/>
  <c r="WOX12" i="7"/>
  <c r="WOW12" i="7"/>
  <c r="WOV12" i="7"/>
  <c r="WOU12" i="7"/>
  <c r="WOT12" i="7"/>
  <c r="WOS12" i="7"/>
  <c r="WOR12" i="7"/>
  <c r="WOQ12" i="7"/>
  <c r="WOP12" i="7"/>
  <c r="WOO12" i="7"/>
  <c r="WON12" i="7"/>
  <c r="WOM12" i="7"/>
  <c r="WOL12" i="7"/>
  <c r="WOK12" i="7"/>
  <c r="WOJ12" i="7"/>
  <c r="WOI12" i="7"/>
  <c r="WOH12" i="7"/>
  <c r="WOG12" i="7"/>
  <c r="WOF12" i="7"/>
  <c r="WOE12" i="7"/>
  <c r="WOD12" i="7"/>
  <c r="WOC12" i="7"/>
  <c r="WOB12" i="7"/>
  <c r="WOA12" i="7"/>
  <c r="WNZ12" i="7"/>
  <c r="WNY12" i="7"/>
  <c r="WNX12" i="7"/>
  <c r="WNW12" i="7"/>
  <c r="WNV12" i="7"/>
  <c r="WNU12" i="7"/>
  <c r="WNT12" i="7"/>
  <c r="WNS12" i="7"/>
  <c r="WNR12" i="7"/>
  <c r="WNQ12" i="7"/>
  <c r="WNP12" i="7"/>
  <c r="WNO12" i="7"/>
  <c r="WNN12" i="7"/>
  <c r="WNM12" i="7"/>
  <c r="WNL12" i="7"/>
  <c r="WNK12" i="7"/>
  <c r="WNJ12" i="7"/>
  <c r="WNI12" i="7"/>
  <c r="WNH12" i="7"/>
  <c r="WNG12" i="7"/>
  <c r="WNF12" i="7"/>
  <c r="WNE12" i="7"/>
  <c r="WND12" i="7"/>
  <c r="WNC12" i="7"/>
  <c r="WNB12" i="7"/>
  <c r="WNA12" i="7"/>
  <c r="WMZ12" i="7"/>
  <c r="WMY12" i="7"/>
  <c r="WMX12" i="7"/>
  <c r="WMW12" i="7"/>
  <c r="WMV12" i="7"/>
  <c r="WMU12" i="7"/>
  <c r="WMT12" i="7"/>
  <c r="WMS12" i="7"/>
  <c r="WMR12" i="7"/>
  <c r="WMQ12" i="7"/>
  <c r="WMP12" i="7"/>
  <c r="WMO12" i="7"/>
  <c r="WMN12" i="7"/>
  <c r="WMM12" i="7"/>
  <c r="WML12" i="7"/>
  <c r="WMK12" i="7"/>
  <c r="WMJ12" i="7"/>
  <c r="WMI12" i="7"/>
  <c r="WMH12" i="7"/>
  <c r="WMG12" i="7"/>
  <c r="WMF12" i="7"/>
  <c r="WME12" i="7"/>
  <c r="WMD12" i="7"/>
  <c r="WMC12" i="7"/>
  <c r="WMB12" i="7"/>
  <c r="WMA12" i="7"/>
  <c r="WLZ12" i="7"/>
  <c r="WLY12" i="7"/>
  <c r="WLX12" i="7"/>
  <c r="WLW12" i="7"/>
  <c r="WLV12" i="7"/>
  <c r="WLU12" i="7"/>
  <c r="WLT12" i="7"/>
  <c r="WLS12" i="7"/>
  <c r="WLR12" i="7"/>
  <c r="WLQ12" i="7"/>
  <c r="WLP12" i="7"/>
  <c r="WLO12" i="7"/>
  <c r="WLN12" i="7"/>
  <c r="WLM12" i="7"/>
  <c r="WLL12" i="7"/>
  <c r="WLK12" i="7"/>
  <c r="WLJ12" i="7"/>
  <c r="WLI12" i="7"/>
  <c r="WLH12" i="7"/>
  <c r="WLG12" i="7"/>
  <c r="WLF12" i="7"/>
  <c r="WLE12" i="7"/>
  <c r="WLD12" i="7"/>
  <c r="WLC12" i="7"/>
  <c r="WLB12" i="7"/>
  <c r="WLA12" i="7"/>
  <c r="WKZ12" i="7"/>
  <c r="WKY12" i="7"/>
  <c r="WKX12" i="7"/>
  <c r="WKW12" i="7"/>
  <c r="WKV12" i="7"/>
  <c r="WKU12" i="7"/>
  <c r="WKT12" i="7"/>
  <c r="WKS12" i="7"/>
  <c r="WKR12" i="7"/>
  <c r="WKQ12" i="7"/>
  <c r="WKP12" i="7"/>
  <c r="WKO12" i="7"/>
  <c r="WKN12" i="7"/>
  <c r="WKM12" i="7"/>
  <c r="WKL12" i="7"/>
  <c r="WKK12" i="7"/>
  <c r="WKJ12" i="7"/>
  <c r="WKI12" i="7"/>
  <c r="WKH12" i="7"/>
  <c r="WKG12" i="7"/>
  <c r="WKF12" i="7"/>
  <c r="WKE12" i="7"/>
  <c r="WKD12" i="7"/>
  <c r="WKC12" i="7"/>
  <c r="WKB12" i="7"/>
  <c r="WKA12" i="7"/>
  <c r="WJZ12" i="7"/>
  <c r="WJY12" i="7"/>
  <c r="WJX12" i="7"/>
  <c r="WJW12" i="7"/>
  <c r="WJV12" i="7"/>
  <c r="WJU12" i="7"/>
  <c r="WJT12" i="7"/>
  <c r="WJS12" i="7"/>
  <c r="WJR12" i="7"/>
  <c r="WJQ12" i="7"/>
  <c r="WJP12" i="7"/>
  <c r="WJO12" i="7"/>
  <c r="WJN12" i="7"/>
  <c r="WJM12" i="7"/>
  <c r="WJL12" i="7"/>
  <c r="WJK12" i="7"/>
  <c r="WJJ12" i="7"/>
  <c r="WJI12" i="7"/>
  <c r="WJH12" i="7"/>
  <c r="WJG12" i="7"/>
  <c r="WJF12" i="7"/>
  <c r="WJE12" i="7"/>
  <c r="WJD12" i="7"/>
  <c r="WJC12" i="7"/>
  <c r="WJB12" i="7"/>
  <c r="WJA12" i="7"/>
  <c r="WIZ12" i="7"/>
  <c r="WIY12" i="7"/>
  <c r="WIX12" i="7"/>
  <c r="WIW12" i="7"/>
  <c r="WIV12" i="7"/>
  <c r="WIU12" i="7"/>
  <c r="WIT12" i="7"/>
  <c r="WIS12" i="7"/>
  <c r="WIR12" i="7"/>
  <c r="WIQ12" i="7"/>
  <c r="WIP12" i="7"/>
  <c r="WIO12" i="7"/>
  <c r="WIN12" i="7"/>
  <c r="WIM12" i="7"/>
  <c r="WIL12" i="7"/>
  <c r="WIK12" i="7"/>
  <c r="WIJ12" i="7"/>
  <c r="WII12" i="7"/>
  <c r="WIH12" i="7"/>
  <c r="WIG12" i="7"/>
  <c r="WIF12" i="7"/>
  <c r="WIE12" i="7"/>
  <c r="WID12" i="7"/>
  <c r="WIC12" i="7"/>
  <c r="WIB12" i="7"/>
  <c r="WIA12" i="7"/>
  <c r="WHZ12" i="7"/>
  <c r="WHY12" i="7"/>
  <c r="WHX12" i="7"/>
  <c r="WHW12" i="7"/>
  <c r="WHV12" i="7"/>
  <c r="WHU12" i="7"/>
  <c r="WHT12" i="7"/>
  <c r="WHS12" i="7"/>
  <c r="WHR12" i="7"/>
  <c r="WHQ12" i="7"/>
  <c r="WHP12" i="7"/>
  <c r="WHO12" i="7"/>
  <c r="WHN12" i="7"/>
  <c r="WHM12" i="7"/>
  <c r="WHL12" i="7"/>
  <c r="WHK12" i="7"/>
  <c r="WHJ12" i="7"/>
  <c r="WHI12" i="7"/>
  <c r="WHH12" i="7"/>
  <c r="WHG12" i="7"/>
  <c r="WHF12" i="7"/>
  <c r="WHE12" i="7"/>
  <c r="WHD12" i="7"/>
  <c r="WHC12" i="7"/>
  <c r="WHB12" i="7"/>
  <c r="WHA12" i="7"/>
  <c r="WGZ12" i="7"/>
  <c r="WGY12" i="7"/>
  <c r="WGX12" i="7"/>
  <c r="WGW12" i="7"/>
  <c r="WGV12" i="7"/>
  <c r="WGU12" i="7"/>
  <c r="WGT12" i="7"/>
  <c r="WGS12" i="7"/>
  <c r="WGR12" i="7"/>
  <c r="WGQ12" i="7"/>
  <c r="WGP12" i="7"/>
  <c r="WGO12" i="7"/>
  <c r="WGN12" i="7"/>
  <c r="WGM12" i="7"/>
  <c r="WGL12" i="7"/>
  <c r="WGK12" i="7"/>
  <c r="WGJ12" i="7"/>
  <c r="WGI12" i="7"/>
  <c r="WGH12" i="7"/>
  <c r="WGG12" i="7"/>
  <c r="WGF12" i="7"/>
  <c r="WGE12" i="7"/>
  <c r="WGD12" i="7"/>
  <c r="WGC12" i="7"/>
  <c r="WGB12" i="7"/>
  <c r="WGA12" i="7"/>
  <c r="WFZ12" i="7"/>
  <c r="WFY12" i="7"/>
  <c r="WFX12" i="7"/>
  <c r="WFW12" i="7"/>
  <c r="WFV12" i="7"/>
  <c r="WFU12" i="7"/>
  <c r="WFT12" i="7"/>
  <c r="WFS12" i="7"/>
  <c r="WFR12" i="7"/>
  <c r="WFQ12" i="7"/>
  <c r="WFP12" i="7"/>
  <c r="WFO12" i="7"/>
  <c r="WFN12" i="7"/>
  <c r="WFM12" i="7"/>
  <c r="WFL12" i="7"/>
  <c r="WFK12" i="7"/>
  <c r="WFJ12" i="7"/>
  <c r="WFI12" i="7"/>
  <c r="WFH12" i="7"/>
  <c r="WFG12" i="7"/>
  <c r="WFF12" i="7"/>
  <c r="WFE12" i="7"/>
  <c r="WFD12" i="7"/>
  <c r="WFC12" i="7"/>
  <c r="WFB12" i="7"/>
  <c r="WFA12" i="7"/>
  <c r="WEZ12" i="7"/>
  <c r="WEY12" i="7"/>
  <c r="WEX12" i="7"/>
  <c r="WEW12" i="7"/>
  <c r="WEV12" i="7"/>
  <c r="WEU12" i="7"/>
  <c r="WET12" i="7"/>
  <c r="WES12" i="7"/>
  <c r="WER12" i="7"/>
  <c r="WEQ12" i="7"/>
  <c r="WEP12" i="7"/>
  <c r="WEO12" i="7"/>
  <c r="WEN12" i="7"/>
  <c r="WEM12" i="7"/>
  <c r="WEL12" i="7"/>
  <c r="WEK12" i="7"/>
  <c r="WEJ12" i="7"/>
  <c r="WEI12" i="7"/>
  <c r="WEH12" i="7"/>
  <c r="WEG12" i="7"/>
  <c r="WEF12" i="7"/>
  <c r="WEE12" i="7"/>
  <c r="WED12" i="7"/>
  <c r="WEC12" i="7"/>
  <c r="WEB12" i="7"/>
  <c r="WEA12" i="7"/>
  <c r="WDZ12" i="7"/>
  <c r="WDY12" i="7"/>
  <c r="WDX12" i="7"/>
  <c r="WDW12" i="7"/>
  <c r="WDV12" i="7"/>
  <c r="WDU12" i="7"/>
  <c r="WDT12" i="7"/>
  <c r="WDS12" i="7"/>
  <c r="WDR12" i="7"/>
  <c r="WDQ12" i="7"/>
  <c r="WDP12" i="7"/>
  <c r="WDO12" i="7"/>
  <c r="WDN12" i="7"/>
  <c r="WDM12" i="7"/>
  <c r="WDL12" i="7"/>
  <c r="WDK12" i="7"/>
  <c r="WDJ12" i="7"/>
  <c r="WDI12" i="7"/>
  <c r="WDH12" i="7"/>
  <c r="WDG12" i="7"/>
  <c r="WDF12" i="7"/>
  <c r="WDE12" i="7"/>
  <c r="WDD12" i="7"/>
  <c r="WDC12" i="7"/>
  <c r="WDB12" i="7"/>
  <c r="WDA12" i="7"/>
  <c r="WCZ12" i="7"/>
  <c r="WCY12" i="7"/>
  <c r="WCX12" i="7"/>
  <c r="WCW12" i="7"/>
  <c r="WCV12" i="7"/>
  <c r="WCU12" i="7"/>
  <c r="WCT12" i="7"/>
  <c r="WCS12" i="7"/>
  <c r="WCR12" i="7"/>
  <c r="WCQ12" i="7"/>
  <c r="WCP12" i="7"/>
  <c r="WCO12" i="7"/>
  <c r="WCN12" i="7"/>
  <c r="WCM12" i="7"/>
  <c r="WCL12" i="7"/>
  <c r="WCK12" i="7"/>
  <c r="WCJ12" i="7"/>
  <c r="WCI12" i="7"/>
  <c r="WCH12" i="7"/>
  <c r="WCG12" i="7"/>
  <c r="WCF12" i="7"/>
  <c r="WCE12" i="7"/>
  <c r="WCD12" i="7"/>
  <c r="WCC12" i="7"/>
  <c r="WCB12" i="7"/>
  <c r="WCA12" i="7"/>
  <c r="WBZ12" i="7"/>
  <c r="WBY12" i="7"/>
  <c r="WBX12" i="7"/>
  <c r="WBW12" i="7"/>
  <c r="WBV12" i="7"/>
  <c r="WBU12" i="7"/>
  <c r="WBT12" i="7"/>
  <c r="WBS12" i="7"/>
  <c r="WBR12" i="7"/>
  <c r="WBQ12" i="7"/>
  <c r="WBP12" i="7"/>
  <c r="WBO12" i="7"/>
  <c r="WBN12" i="7"/>
  <c r="WBM12" i="7"/>
  <c r="WBL12" i="7"/>
  <c r="WBK12" i="7"/>
  <c r="WBJ12" i="7"/>
  <c r="WBI12" i="7"/>
  <c r="WBH12" i="7"/>
  <c r="WBG12" i="7"/>
  <c r="WBF12" i="7"/>
  <c r="WBE12" i="7"/>
  <c r="WBD12" i="7"/>
  <c r="WBC12" i="7"/>
  <c r="WBB12" i="7"/>
  <c r="WBA12" i="7"/>
  <c r="WAZ12" i="7"/>
  <c r="WAY12" i="7"/>
  <c r="WAX12" i="7"/>
  <c r="WAW12" i="7"/>
  <c r="WAV12" i="7"/>
  <c r="WAU12" i="7"/>
  <c r="WAT12" i="7"/>
  <c r="WAS12" i="7"/>
  <c r="WAR12" i="7"/>
  <c r="WAQ12" i="7"/>
  <c r="WAP12" i="7"/>
  <c r="WAO12" i="7"/>
  <c r="WAN12" i="7"/>
  <c r="WAM12" i="7"/>
  <c r="WAL12" i="7"/>
  <c r="WAK12" i="7"/>
  <c r="WAJ12" i="7"/>
  <c r="WAI12" i="7"/>
  <c r="WAH12" i="7"/>
  <c r="WAG12" i="7"/>
  <c r="WAF12" i="7"/>
  <c r="WAE12" i="7"/>
  <c r="WAD12" i="7"/>
  <c r="WAC12" i="7"/>
  <c r="WAB12" i="7"/>
  <c r="WAA12" i="7"/>
  <c r="VZZ12" i="7"/>
  <c r="VZY12" i="7"/>
  <c r="VZX12" i="7"/>
  <c r="VZW12" i="7"/>
  <c r="VZV12" i="7"/>
  <c r="VZU12" i="7"/>
  <c r="VZT12" i="7"/>
  <c r="VZS12" i="7"/>
  <c r="VZR12" i="7"/>
  <c r="VZQ12" i="7"/>
  <c r="VZP12" i="7"/>
  <c r="VZO12" i="7"/>
  <c r="VZN12" i="7"/>
  <c r="VZM12" i="7"/>
  <c r="VZL12" i="7"/>
  <c r="VZK12" i="7"/>
  <c r="VZJ12" i="7"/>
  <c r="VZI12" i="7"/>
  <c r="VZH12" i="7"/>
  <c r="VZG12" i="7"/>
  <c r="VZF12" i="7"/>
  <c r="VZE12" i="7"/>
  <c r="VZD12" i="7"/>
  <c r="VZC12" i="7"/>
  <c r="VZB12" i="7"/>
  <c r="VZA12" i="7"/>
  <c r="VYZ12" i="7"/>
  <c r="VYY12" i="7"/>
  <c r="VYX12" i="7"/>
  <c r="VYW12" i="7"/>
  <c r="VYV12" i="7"/>
  <c r="VYU12" i="7"/>
  <c r="VYT12" i="7"/>
  <c r="VYS12" i="7"/>
  <c r="VYR12" i="7"/>
  <c r="VYQ12" i="7"/>
  <c r="VYP12" i="7"/>
  <c r="VYO12" i="7"/>
  <c r="VYN12" i="7"/>
  <c r="VYM12" i="7"/>
  <c r="VYL12" i="7"/>
  <c r="VYK12" i="7"/>
  <c r="VYJ12" i="7"/>
  <c r="VYI12" i="7"/>
  <c r="VYH12" i="7"/>
  <c r="VYG12" i="7"/>
  <c r="VYF12" i="7"/>
  <c r="VYE12" i="7"/>
  <c r="VYD12" i="7"/>
  <c r="VYC12" i="7"/>
  <c r="VYB12" i="7"/>
  <c r="VYA12" i="7"/>
  <c r="VXZ12" i="7"/>
  <c r="VXY12" i="7"/>
  <c r="VXX12" i="7"/>
  <c r="VXW12" i="7"/>
  <c r="VXV12" i="7"/>
  <c r="VXU12" i="7"/>
  <c r="VXT12" i="7"/>
  <c r="VXS12" i="7"/>
  <c r="VXR12" i="7"/>
  <c r="VXQ12" i="7"/>
  <c r="VXP12" i="7"/>
  <c r="VXO12" i="7"/>
  <c r="VXN12" i="7"/>
  <c r="VXM12" i="7"/>
  <c r="VXL12" i="7"/>
  <c r="VXK12" i="7"/>
  <c r="VXJ12" i="7"/>
  <c r="VXI12" i="7"/>
  <c r="VXH12" i="7"/>
  <c r="VXG12" i="7"/>
  <c r="VXF12" i="7"/>
  <c r="VXE12" i="7"/>
  <c r="VXD12" i="7"/>
  <c r="VXC12" i="7"/>
  <c r="VXB12" i="7"/>
  <c r="VXA12" i="7"/>
  <c r="VWZ12" i="7"/>
  <c r="VWY12" i="7"/>
  <c r="VWX12" i="7"/>
  <c r="VWW12" i="7"/>
  <c r="VWV12" i="7"/>
  <c r="VWU12" i="7"/>
  <c r="VWT12" i="7"/>
  <c r="VWS12" i="7"/>
  <c r="VWR12" i="7"/>
  <c r="VWQ12" i="7"/>
  <c r="VWP12" i="7"/>
  <c r="VWO12" i="7"/>
  <c r="VWN12" i="7"/>
  <c r="VWM12" i="7"/>
  <c r="VWL12" i="7"/>
  <c r="VWK12" i="7"/>
  <c r="VWJ12" i="7"/>
  <c r="VWI12" i="7"/>
  <c r="VWH12" i="7"/>
  <c r="VWG12" i="7"/>
  <c r="VWF12" i="7"/>
  <c r="VWE12" i="7"/>
  <c r="VWD12" i="7"/>
  <c r="VWC12" i="7"/>
  <c r="VWB12" i="7"/>
  <c r="VWA12" i="7"/>
  <c r="VVZ12" i="7"/>
  <c r="VVY12" i="7"/>
  <c r="VVX12" i="7"/>
  <c r="VVW12" i="7"/>
  <c r="VVV12" i="7"/>
  <c r="VVU12" i="7"/>
  <c r="VVT12" i="7"/>
  <c r="VVS12" i="7"/>
  <c r="VVR12" i="7"/>
  <c r="VVQ12" i="7"/>
  <c r="VVP12" i="7"/>
  <c r="VVO12" i="7"/>
  <c r="VVN12" i="7"/>
  <c r="VVM12" i="7"/>
  <c r="VVL12" i="7"/>
  <c r="VVK12" i="7"/>
  <c r="VVJ12" i="7"/>
  <c r="VVI12" i="7"/>
  <c r="VVH12" i="7"/>
  <c r="VVG12" i="7"/>
  <c r="VVF12" i="7"/>
  <c r="VVE12" i="7"/>
  <c r="VVD12" i="7"/>
  <c r="VVC12" i="7"/>
  <c r="VVB12" i="7"/>
  <c r="VVA12" i="7"/>
  <c r="VUZ12" i="7"/>
  <c r="VUY12" i="7"/>
  <c r="VUX12" i="7"/>
  <c r="VUW12" i="7"/>
  <c r="VUV12" i="7"/>
  <c r="VUU12" i="7"/>
  <c r="VUT12" i="7"/>
  <c r="VUS12" i="7"/>
  <c r="VUR12" i="7"/>
  <c r="VUQ12" i="7"/>
  <c r="VUP12" i="7"/>
  <c r="VUO12" i="7"/>
  <c r="VUN12" i="7"/>
  <c r="VUM12" i="7"/>
  <c r="VUL12" i="7"/>
  <c r="VUK12" i="7"/>
  <c r="VUJ12" i="7"/>
  <c r="VUI12" i="7"/>
  <c r="VUH12" i="7"/>
  <c r="VUG12" i="7"/>
  <c r="VUF12" i="7"/>
  <c r="VUE12" i="7"/>
  <c r="VUD12" i="7"/>
  <c r="VUC12" i="7"/>
  <c r="VUB12" i="7"/>
  <c r="VUA12" i="7"/>
  <c r="VTZ12" i="7"/>
  <c r="VTY12" i="7"/>
  <c r="VTX12" i="7"/>
  <c r="VTW12" i="7"/>
  <c r="VTV12" i="7"/>
  <c r="VTU12" i="7"/>
  <c r="VTT12" i="7"/>
  <c r="VTS12" i="7"/>
  <c r="VTR12" i="7"/>
  <c r="VTQ12" i="7"/>
  <c r="VTP12" i="7"/>
  <c r="VTO12" i="7"/>
  <c r="VTN12" i="7"/>
  <c r="VTM12" i="7"/>
  <c r="VTL12" i="7"/>
  <c r="VTK12" i="7"/>
  <c r="VTJ12" i="7"/>
  <c r="VTI12" i="7"/>
  <c r="VTH12" i="7"/>
  <c r="VTG12" i="7"/>
  <c r="VTF12" i="7"/>
  <c r="VTE12" i="7"/>
  <c r="VTD12" i="7"/>
  <c r="VTC12" i="7"/>
  <c r="VTB12" i="7"/>
  <c r="VTA12" i="7"/>
  <c r="VSZ12" i="7"/>
  <c r="VSY12" i="7"/>
  <c r="VSX12" i="7"/>
  <c r="VSW12" i="7"/>
  <c r="VSV12" i="7"/>
  <c r="VSU12" i="7"/>
  <c r="VST12" i="7"/>
  <c r="VSS12" i="7"/>
  <c r="VSR12" i="7"/>
  <c r="VSQ12" i="7"/>
  <c r="VSP12" i="7"/>
  <c r="VSO12" i="7"/>
  <c r="VSN12" i="7"/>
  <c r="VSM12" i="7"/>
  <c r="VSL12" i="7"/>
  <c r="VSK12" i="7"/>
  <c r="VSJ12" i="7"/>
  <c r="VSI12" i="7"/>
  <c r="VSH12" i="7"/>
  <c r="VSG12" i="7"/>
  <c r="VSF12" i="7"/>
  <c r="VSE12" i="7"/>
  <c r="VSD12" i="7"/>
  <c r="VSC12" i="7"/>
  <c r="VSB12" i="7"/>
  <c r="VSA12" i="7"/>
  <c r="VRZ12" i="7"/>
  <c r="VRY12" i="7"/>
  <c r="VRX12" i="7"/>
  <c r="VRW12" i="7"/>
  <c r="VRV12" i="7"/>
  <c r="VRU12" i="7"/>
  <c r="VRT12" i="7"/>
  <c r="VRS12" i="7"/>
  <c r="VRR12" i="7"/>
  <c r="VRQ12" i="7"/>
  <c r="VRP12" i="7"/>
  <c r="VRO12" i="7"/>
  <c r="VRN12" i="7"/>
  <c r="VRM12" i="7"/>
  <c r="VRL12" i="7"/>
  <c r="VRK12" i="7"/>
  <c r="VRJ12" i="7"/>
  <c r="VRI12" i="7"/>
  <c r="VRH12" i="7"/>
  <c r="VRG12" i="7"/>
  <c r="VRF12" i="7"/>
  <c r="VRE12" i="7"/>
  <c r="VRD12" i="7"/>
  <c r="VRC12" i="7"/>
  <c r="VRB12" i="7"/>
  <c r="VRA12" i="7"/>
  <c r="VQZ12" i="7"/>
  <c r="VQY12" i="7"/>
  <c r="VQX12" i="7"/>
  <c r="VQW12" i="7"/>
  <c r="VQV12" i="7"/>
  <c r="VQU12" i="7"/>
  <c r="VQT12" i="7"/>
  <c r="VQS12" i="7"/>
  <c r="VQR12" i="7"/>
  <c r="VQQ12" i="7"/>
  <c r="VQP12" i="7"/>
  <c r="VQO12" i="7"/>
  <c r="VQN12" i="7"/>
  <c r="VQM12" i="7"/>
  <c r="VQL12" i="7"/>
  <c r="VQK12" i="7"/>
  <c r="VQJ12" i="7"/>
  <c r="VQI12" i="7"/>
  <c r="VQH12" i="7"/>
  <c r="VQG12" i="7"/>
  <c r="VQF12" i="7"/>
  <c r="VQE12" i="7"/>
  <c r="VQD12" i="7"/>
  <c r="VQC12" i="7"/>
  <c r="VQB12" i="7"/>
  <c r="VQA12" i="7"/>
  <c r="VPZ12" i="7"/>
  <c r="VPY12" i="7"/>
  <c r="VPX12" i="7"/>
  <c r="VPW12" i="7"/>
  <c r="VPV12" i="7"/>
  <c r="VPU12" i="7"/>
  <c r="VPT12" i="7"/>
  <c r="VPS12" i="7"/>
  <c r="VPR12" i="7"/>
  <c r="VPQ12" i="7"/>
  <c r="VPP12" i="7"/>
  <c r="VPO12" i="7"/>
  <c r="VPN12" i="7"/>
  <c r="VPM12" i="7"/>
  <c r="VPL12" i="7"/>
  <c r="VPK12" i="7"/>
  <c r="VPJ12" i="7"/>
  <c r="VPI12" i="7"/>
  <c r="VPH12" i="7"/>
  <c r="VPG12" i="7"/>
  <c r="VPF12" i="7"/>
  <c r="VPE12" i="7"/>
  <c r="VPD12" i="7"/>
  <c r="VPC12" i="7"/>
  <c r="VPB12" i="7"/>
  <c r="VPA12" i="7"/>
  <c r="VOZ12" i="7"/>
  <c r="VOY12" i="7"/>
  <c r="VOX12" i="7"/>
  <c r="VOW12" i="7"/>
  <c r="VOV12" i="7"/>
  <c r="VOU12" i="7"/>
  <c r="VOT12" i="7"/>
  <c r="VOS12" i="7"/>
  <c r="VOR12" i="7"/>
  <c r="VOQ12" i="7"/>
  <c r="VOP12" i="7"/>
  <c r="VOO12" i="7"/>
  <c r="VON12" i="7"/>
  <c r="VOM12" i="7"/>
  <c r="VOL12" i="7"/>
  <c r="VOK12" i="7"/>
  <c r="VOJ12" i="7"/>
  <c r="VOI12" i="7"/>
  <c r="VOH12" i="7"/>
  <c r="VOG12" i="7"/>
  <c r="VOF12" i="7"/>
  <c r="VOE12" i="7"/>
  <c r="VOD12" i="7"/>
  <c r="VOC12" i="7"/>
  <c r="VOB12" i="7"/>
  <c r="VOA12" i="7"/>
  <c r="VNZ12" i="7"/>
  <c r="VNY12" i="7"/>
  <c r="VNX12" i="7"/>
  <c r="VNW12" i="7"/>
  <c r="VNV12" i="7"/>
  <c r="VNU12" i="7"/>
  <c r="VNT12" i="7"/>
  <c r="VNS12" i="7"/>
  <c r="VNR12" i="7"/>
  <c r="VNQ12" i="7"/>
  <c r="VNP12" i="7"/>
  <c r="VNO12" i="7"/>
  <c r="VNN12" i="7"/>
  <c r="VNM12" i="7"/>
  <c r="VNL12" i="7"/>
  <c r="VNK12" i="7"/>
  <c r="VNJ12" i="7"/>
  <c r="VNI12" i="7"/>
  <c r="VNH12" i="7"/>
  <c r="VNG12" i="7"/>
  <c r="VNF12" i="7"/>
  <c r="VNE12" i="7"/>
  <c r="VND12" i="7"/>
  <c r="VNC12" i="7"/>
  <c r="VNB12" i="7"/>
  <c r="VNA12" i="7"/>
  <c r="VMZ12" i="7"/>
  <c r="VMY12" i="7"/>
  <c r="VMX12" i="7"/>
  <c r="VMW12" i="7"/>
  <c r="VMV12" i="7"/>
  <c r="VMU12" i="7"/>
  <c r="VMT12" i="7"/>
  <c r="VMS12" i="7"/>
  <c r="VMR12" i="7"/>
  <c r="VMQ12" i="7"/>
  <c r="VMP12" i="7"/>
  <c r="VMO12" i="7"/>
  <c r="VMN12" i="7"/>
  <c r="VMM12" i="7"/>
  <c r="VML12" i="7"/>
  <c r="VMK12" i="7"/>
  <c r="VMJ12" i="7"/>
  <c r="VMI12" i="7"/>
  <c r="VMH12" i="7"/>
  <c r="VMG12" i="7"/>
  <c r="VMF12" i="7"/>
  <c r="VME12" i="7"/>
  <c r="VMD12" i="7"/>
  <c r="VMC12" i="7"/>
  <c r="VMB12" i="7"/>
  <c r="VMA12" i="7"/>
  <c r="VLZ12" i="7"/>
  <c r="VLY12" i="7"/>
  <c r="VLX12" i="7"/>
  <c r="VLW12" i="7"/>
  <c r="VLV12" i="7"/>
  <c r="VLU12" i="7"/>
  <c r="VLT12" i="7"/>
  <c r="VLS12" i="7"/>
  <c r="VLR12" i="7"/>
  <c r="VLQ12" i="7"/>
  <c r="VLP12" i="7"/>
  <c r="VLO12" i="7"/>
  <c r="VLN12" i="7"/>
  <c r="VLM12" i="7"/>
  <c r="VLL12" i="7"/>
  <c r="VLK12" i="7"/>
  <c r="VLJ12" i="7"/>
  <c r="VLI12" i="7"/>
  <c r="VLH12" i="7"/>
  <c r="VLG12" i="7"/>
  <c r="VLF12" i="7"/>
  <c r="VLE12" i="7"/>
  <c r="VLD12" i="7"/>
  <c r="VLC12" i="7"/>
  <c r="VLB12" i="7"/>
  <c r="VLA12" i="7"/>
  <c r="VKZ12" i="7"/>
  <c r="VKY12" i="7"/>
  <c r="VKX12" i="7"/>
  <c r="VKW12" i="7"/>
  <c r="VKV12" i="7"/>
  <c r="VKU12" i="7"/>
  <c r="VKT12" i="7"/>
  <c r="VKS12" i="7"/>
  <c r="VKR12" i="7"/>
  <c r="VKQ12" i="7"/>
  <c r="VKP12" i="7"/>
  <c r="VKO12" i="7"/>
  <c r="VKN12" i="7"/>
  <c r="VKM12" i="7"/>
  <c r="VKL12" i="7"/>
  <c r="VKK12" i="7"/>
  <c r="VKJ12" i="7"/>
  <c r="VKI12" i="7"/>
  <c r="VKH12" i="7"/>
  <c r="VKG12" i="7"/>
  <c r="VKF12" i="7"/>
  <c r="VKE12" i="7"/>
  <c r="VKD12" i="7"/>
  <c r="VKC12" i="7"/>
  <c r="VKB12" i="7"/>
  <c r="VKA12" i="7"/>
  <c r="VJZ12" i="7"/>
  <c r="VJY12" i="7"/>
  <c r="VJX12" i="7"/>
  <c r="VJW12" i="7"/>
  <c r="VJV12" i="7"/>
  <c r="VJU12" i="7"/>
  <c r="VJT12" i="7"/>
  <c r="VJS12" i="7"/>
  <c r="VJR12" i="7"/>
  <c r="VJQ12" i="7"/>
  <c r="VJP12" i="7"/>
  <c r="VJO12" i="7"/>
  <c r="VJN12" i="7"/>
  <c r="VJM12" i="7"/>
  <c r="VJL12" i="7"/>
  <c r="VJK12" i="7"/>
  <c r="VJJ12" i="7"/>
  <c r="VJI12" i="7"/>
  <c r="VJH12" i="7"/>
  <c r="VJG12" i="7"/>
  <c r="VJF12" i="7"/>
  <c r="VJE12" i="7"/>
  <c r="VJD12" i="7"/>
  <c r="VJC12" i="7"/>
  <c r="VJB12" i="7"/>
  <c r="VJA12" i="7"/>
  <c r="VIZ12" i="7"/>
  <c r="VIY12" i="7"/>
  <c r="VIX12" i="7"/>
  <c r="VIW12" i="7"/>
  <c r="VIV12" i="7"/>
  <c r="VIU12" i="7"/>
  <c r="VIT12" i="7"/>
  <c r="VIS12" i="7"/>
  <c r="VIR12" i="7"/>
  <c r="VIQ12" i="7"/>
  <c r="VIP12" i="7"/>
  <c r="VIO12" i="7"/>
  <c r="VIN12" i="7"/>
  <c r="VIM12" i="7"/>
  <c r="VIL12" i="7"/>
  <c r="VIK12" i="7"/>
  <c r="VIJ12" i="7"/>
  <c r="VII12" i="7"/>
  <c r="VIH12" i="7"/>
  <c r="VIG12" i="7"/>
  <c r="VIF12" i="7"/>
  <c r="VIE12" i="7"/>
  <c r="VID12" i="7"/>
  <c r="VIC12" i="7"/>
  <c r="VIB12" i="7"/>
  <c r="VIA12" i="7"/>
  <c r="VHZ12" i="7"/>
  <c r="VHY12" i="7"/>
  <c r="VHX12" i="7"/>
  <c r="VHW12" i="7"/>
  <c r="VHV12" i="7"/>
  <c r="VHU12" i="7"/>
  <c r="VHT12" i="7"/>
  <c r="VHS12" i="7"/>
  <c r="VHR12" i="7"/>
  <c r="VHQ12" i="7"/>
  <c r="VHP12" i="7"/>
  <c r="VHO12" i="7"/>
  <c r="VHN12" i="7"/>
  <c r="VHM12" i="7"/>
  <c r="VHL12" i="7"/>
  <c r="VHK12" i="7"/>
  <c r="VHJ12" i="7"/>
  <c r="VHI12" i="7"/>
  <c r="VHH12" i="7"/>
  <c r="VHG12" i="7"/>
  <c r="VHF12" i="7"/>
  <c r="VHE12" i="7"/>
  <c r="VHD12" i="7"/>
  <c r="VHC12" i="7"/>
  <c r="VHB12" i="7"/>
  <c r="VHA12" i="7"/>
  <c r="VGZ12" i="7"/>
  <c r="VGY12" i="7"/>
  <c r="VGX12" i="7"/>
  <c r="VGW12" i="7"/>
  <c r="VGV12" i="7"/>
  <c r="VGU12" i="7"/>
  <c r="VGT12" i="7"/>
  <c r="VGS12" i="7"/>
  <c r="VGR12" i="7"/>
  <c r="VGQ12" i="7"/>
  <c r="VGP12" i="7"/>
  <c r="VGO12" i="7"/>
  <c r="VGN12" i="7"/>
  <c r="VGM12" i="7"/>
  <c r="VGL12" i="7"/>
  <c r="VGK12" i="7"/>
  <c r="VGJ12" i="7"/>
  <c r="VGI12" i="7"/>
  <c r="VGH12" i="7"/>
  <c r="VGG12" i="7"/>
  <c r="VGF12" i="7"/>
  <c r="VGE12" i="7"/>
  <c r="VGD12" i="7"/>
  <c r="VGC12" i="7"/>
  <c r="VGB12" i="7"/>
  <c r="VGA12" i="7"/>
  <c r="VFZ12" i="7"/>
  <c r="VFY12" i="7"/>
  <c r="VFX12" i="7"/>
  <c r="VFW12" i="7"/>
  <c r="VFV12" i="7"/>
  <c r="VFU12" i="7"/>
  <c r="VFT12" i="7"/>
  <c r="VFS12" i="7"/>
  <c r="VFR12" i="7"/>
  <c r="VFQ12" i="7"/>
  <c r="VFP12" i="7"/>
  <c r="VFO12" i="7"/>
  <c r="VFN12" i="7"/>
  <c r="VFM12" i="7"/>
  <c r="VFL12" i="7"/>
  <c r="VFK12" i="7"/>
  <c r="VFJ12" i="7"/>
  <c r="VFI12" i="7"/>
  <c r="VFH12" i="7"/>
  <c r="VFG12" i="7"/>
  <c r="VFF12" i="7"/>
  <c r="VFE12" i="7"/>
  <c r="VFD12" i="7"/>
  <c r="VFC12" i="7"/>
  <c r="VFB12" i="7"/>
  <c r="VFA12" i="7"/>
  <c r="VEZ12" i="7"/>
  <c r="VEY12" i="7"/>
  <c r="VEX12" i="7"/>
  <c r="VEW12" i="7"/>
  <c r="VEV12" i="7"/>
  <c r="VEU12" i="7"/>
  <c r="VET12" i="7"/>
  <c r="VES12" i="7"/>
  <c r="VER12" i="7"/>
  <c r="VEQ12" i="7"/>
  <c r="VEP12" i="7"/>
  <c r="VEO12" i="7"/>
  <c r="VEN12" i="7"/>
  <c r="VEM12" i="7"/>
  <c r="VEL12" i="7"/>
  <c r="VEK12" i="7"/>
  <c r="VEJ12" i="7"/>
  <c r="VEI12" i="7"/>
  <c r="VEH12" i="7"/>
  <c r="VEG12" i="7"/>
  <c r="VEF12" i="7"/>
  <c r="VEE12" i="7"/>
  <c r="VED12" i="7"/>
  <c r="VEC12" i="7"/>
  <c r="VEB12" i="7"/>
  <c r="VEA12" i="7"/>
  <c r="VDZ12" i="7"/>
  <c r="VDY12" i="7"/>
  <c r="VDX12" i="7"/>
  <c r="VDW12" i="7"/>
  <c r="VDV12" i="7"/>
  <c r="VDU12" i="7"/>
  <c r="VDT12" i="7"/>
  <c r="VDS12" i="7"/>
  <c r="VDR12" i="7"/>
  <c r="VDQ12" i="7"/>
  <c r="VDP12" i="7"/>
  <c r="VDO12" i="7"/>
  <c r="VDN12" i="7"/>
  <c r="VDM12" i="7"/>
  <c r="VDL12" i="7"/>
  <c r="VDK12" i="7"/>
  <c r="VDJ12" i="7"/>
  <c r="VDI12" i="7"/>
  <c r="VDH12" i="7"/>
  <c r="VDG12" i="7"/>
  <c r="VDF12" i="7"/>
  <c r="VDE12" i="7"/>
  <c r="VDD12" i="7"/>
  <c r="VDC12" i="7"/>
  <c r="VDB12" i="7"/>
  <c r="VDA12" i="7"/>
  <c r="VCZ12" i="7"/>
  <c r="VCY12" i="7"/>
  <c r="VCX12" i="7"/>
  <c r="VCW12" i="7"/>
  <c r="VCV12" i="7"/>
  <c r="VCU12" i="7"/>
  <c r="VCT12" i="7"/>
  <c r="VCS12" i="7"/>
  <c r="VCR12" i="7"/>
  <c r="VCQ12" i="7"/>
  <c r="VCP12" i="7"/>
  <c r="VCO12" i="7"/>
  <c r="VCN12" i="7"/>
  <c r="VCM12" i="7"/>
  <c r="VCL12" i="7"/>
  <c r="VCK12" i="7"/>
  <c r="VCJ12" i="7"/>
  <c r="VCI12" i="7"/>
  <c r="VCH12" i="7"/>
  <c r="VCG12" i="7"/>
  <c r="VCF12" i="7"/>
  <c r="VCE12" i="7"/>
  <c r="VCD12" i="7"/>
  <c r="VCC12" i="7"/>
  <c r="VCB12" i="7"/>
  <c r="VCA12" i="7"/>
  <c r="VBZ12" i="7"/>
  <c r="VBY12" i="7"/>
  <c r="VBX12" i="7"/>
  <c r="VBW12" i="7"/>
  <c r="VBV12" i="7"/>
  <c r="VBU12" i="7"/>
  <c r="VBT12" i="7"/>
  <c r="VBS12" i="7"/>
  <c r="VBR12" i="7"/>
  <c r="VBQ12" i="7"/>
  <c r="VBP12" i="7"/>
  <c r="VBO12" i="7"/>
  <c r="VBN12" i="7"/>
  <c r="VBM12" i="7"/>
  <c r="VBL12" i="7"/>
  <c r="VBK12" i="7"/>
  <c r="VBJ12" i="7"/>
  <c r="VBI12" i="7"/>
  <c r="VBH12" i="7"/>
  <c r="VBG12" i="7"/>
  <c r="VBF12" i="7"/>
  <c r="VBE12" i="7"/>
  <c r="VBD12" i="7"/>
  <c r="VBC12" i="7"/>
  <c r="VBB12" i="7"/>
  <c r="VBA12" i="7"/>
  <c r="VAZ12" i="7"/>
  <c r="VAY12" i="7"/>
  <c r="VAX12" i="7"/>
  <c r="VAW12" i="7"/>
  <c r="VAV12" i="7"/>
  <c r="VAU12" i="7"/>
  <c r="VAT12" i="7"/>
  <c r="VAS12" i="7"/>
  <c r="VAR12" i="7"/>
  <c r="VAQ12" i="7"/>
  <c r="VAP12" i="7"/>
  <c r="VAO12" i="7"/>
  <c r="VAN12" i="7"/>
  <c r="VAM12" i="7"/>
  <c r="VAL12" i="7"/>
  <c r="VAK12" i="7"/>
  <c r="VAJ12" i="7"/>
  <c r="VAI12" i="7"/>
  <c r="VAH12" i="7"/>
  <c r="VAG12" i="7"/>
  <c r="VAF12" i="7"/>
  <c r="VAE12" i="7"/>
  <c r="VAD12" i="7"/>
  <c r="VAC12" i="7"/>
  <c r="VAB12" i="7"/>
  <c r="VAA12" i="7"/>
  <c r="UZZ12" i="7"/>
  <c r="UZY12" i="7"/>
  <c r="UZX12" i="7"/>
  <c r="UZW12" i="7"/>
  <c r="UZV12" i="7"/>
  <c r="UZU12" i="7"/>
  <c r="UZT12" i="7"/>
  <c r="UZS12" i="7"/>
  <c r="UZR12" i="7"/>
  <c r="UZQ12" i="7"/>
  <c r="UZP12" i="7"/>
  <c r="UZO12" i="7"/>
  <c r="UZN12" i="7"/>
  <c r="UZM12" i="7"/>
  <c r="UZL12" i="7"/>
  <c r="UZK12" i="7"/>
  <c r="UZJ12" i="7"/>
  <c r="UZI12" i="7"/>
  <c r="UZH12" i="7"/>
  <c r="UZG12" i="7"/>
  <c r="UZF12" i="7"/>
  <c r="UZE12" i="7"/>
  <c r="UZD12" i="7"/>
  <c r="UZC12" i="7"/>
  <c r="UZB12" i="7"/>
  <c r="UZA12" i="7"/>
  <c r="UYZ12" i="7"/>
  <c r="UYY12" i="7"/>
  <c r="UYX12" i="7"/>
  <c r="UYW12" i="7"/>
  <c r="UYV12" i="7"/>
  <c r="UYU12" i="7"/>
  <c r="UYT12" i="7"/>
  <c r="UYS12" i="7"/>
  <c r="UYR12" i="7"/>
  <c r="UYQ12" i="7"/>
  <c r="UYP12" i="7"/>
  <c r="UYO12" i="7"/>
  <c r="UYN12" i="7"/>
  <c r="UYM12" i="7"/>
  <c r="UYL12" i="7"/>
  <c r="UYK12" i="7"/>
  <c r="UYJ12" i="7"/>
  <c r="UYI12" i="7"/>
  <c r="UYH12" i="7"/>
  <c r="UYG12" i="7"/>
  <c r="UYF12" i="7"/>
  <c r="UYE12" i="7"/>
  <c r="UYD12" i="7"/>
  <c r="UYC12" i="7"/>
  <c r="UYB12" i="7"/>
  <c r="UYA12" i="7"/>
  <c r="UXZ12" i="7"/>
  <c r="UXY12" i="7"/>
  <c r="UXX12" i="7"/>
  <c r="UXW12" i="7"/>
  <c r="UXV12" i="7"/>
  <c r="UXU12" i="7"/>
  <c r="UXT12" i="7"/>
  <c r="UXS12" i="7"/>
  <c r="UXR12" i="7"/>
  <c r="UXQ12" i="7"/>
  <c r="UXP12" i="7"/>
  <c r="UXO12" i="7"/>
  <c r="UXN12" i="7"/>
  <c r="UXM12" i="7"/>
  <c r="UXL12" i="7"/>
  <c r="UXK12" i="7"/>
  <c r="UXJ12" i="7"/>
  <c r="UXI12" i="7"/>
  <c r="UXH12" i="7"/>
  <c r="UXG12" i="7"/>
  <c r="UXF12" i="7"/>
  <c r="UXE12" i="7"/>
  <c r="UXD12" i="7"/>
  <c r="UXC12" i="7"/>
  <c r="UXB12" i="7"/>
  <c r="UXA12" i="7"/>
  <c r="UWZ12" i="7"/>
  <c r="UWY12" i="7"/>
  <c r="UWX12" i="7"/>
  <c r="UWW12" i="7"/>
  <c r="UWV12" i="7"/>
  <c r="UWU12" i="7"/>
  <c r="UWT12" i="7"/>
  <c r="UWS12" i="7"/>
  <c r="UWR12" i="7"/>
  <c r="UWQ12" i="7"/>
  <c r="UWP12" i="7"/>
  <c r="UWO12" i="7"/>
  <c r="UWN12" i="7"/>
  <c r="UWM12" i="7"/>
  <c r="UWL12" i="7"/>
  <c r="UWK12" i="7"/>
  <c r="UWJ12" i="7"/>
  <c r="UWI12" i="7"/>
  <c r="UWH12" i="7"/>
  <c r="UWG12" i="7"/>
  <c r="UWF12" i="7"/>
  <c r="UWE12" i="7"/>
  <c r="UWD12" i="7"/>
  <c r="UWC12" i="7"/>
  <c r="UWB12" i="7"/>
  <c r="UWA12" i="7"/>
  <c r="UVZ12" i="7"/>
  <c r="UVY12" i="7"/>
  <c r="UVX12" i="7"/>
  <c r="UVW12" i="7"/>
  <c r="UVV12" i="7"/>
  <c r="UVU12" i="7"/>
  <c r="UVT12" i="7"/>
  <c r="UVS12" i="7"/>
  <c r="UVR12" i="7"/>
  <c r="UVQ12" i="7"/>
  <c r="UVP12" i="7"/>
  <c r="UVO12" i="7"/>
  <c r="UVN12" i="7"/>
  <c r="UVM12" i="7"/>
  <c r="UVL12" i="7"/>
  <c r="UVK12" i="7"/>
  <c r="UVJ12" i="7"/>
  <c r="UVI12" i="7"/>
  <c r="UVH12" i="7"/>
  <c r="UVG12" i="7"/>
  <c r="UVF12" i="7"/>
  <c r="UVE12" i="7"/>
  <c r="UVD12" i="7"/>
  <c r="UVC12" i="7"/>
  <c r="UVB12" i="7"/>
  <c r="UVA12" i="7"/>
  <c r="UUZ12" i="7"/>
  <c r="UUY12" i="7"/>
  <c r="UUX12" i="7"/>
  <c r="UUW12" i="7"/>
  <c r="UUV12" i="7"/>
  <c r="UUU12" i="7"/>
  <c r="UUT12" i="7"/>
  <c r="UUS12" i="7"/>
  <c r="UUR12" i="7"/>
  <c r="UUQ12" i="7"/>
  <c r="UUP12" i="7"/>
  <c r="UUO12" i="7"/>
  <c r="UUN12" i="7"/>
  <c r="UUM12" i="7"/>
  <c r="UUL12" i="7"/>
  <c r="UUK12" i="7"/>
  <c r="UUJ12" i="7"/>
  <c r="UUI12" i="7"/>
  <c r="UUH12" i="7"/>
  <c r="UUG12" i="7"/>
  <c r="UUF12" i="7"/>
  <c r="UUE12" i="7"/>
  <c r="UUD12" i="7"/>
  <c r="UUC12" i="7"/>
  <c r="UUB12" i="7"/>
  <c r="UUA12" i="7"/>
  <c r="UTZ12" i="7"/>
  <c r="UTY12" i="7"/>
  <c r="UTX12" i="7"/>
  <c r="UTW12" i="7"/>
  <c r="UTV12" i="7"/>
  <c r="UTU12" i="7"/>
  <c r="UTT12" i="7"/>
  <c r="UTS12" i="7"/>
  <c r="UTR12" i="7"/>
  <c r="UTQ12" i="7"/>
  <c r="UTP12" i="7"/>
  <c r="UTO12" i="7"/>
  <c r="UTN12" i="7"/>
  <c r="UTM12" i="7"/>
  <c r="UTL12" i="7"/>
  <c r="UTK12" i="7"/>
  <c r="UTJ12" i="7"/>
  <c r="UTI12" i="7"/>
  <c r="UTH12" i="7"/>
  <c r="UTG12" i="7"/>
  <c r="UTF12" i="7"/>
  <c r="UTE12" i="7"/>
  <c r="UTD12" i="7"/>
  <c r="UTC12" i="7"/>
  <c r="UTB12" i="7"/>
  <c r="UTA12" i="7"/>
  <c r="USZ12" i="7"/>
  <c r="USY12" i="7"/>
  <c r="USX12" i="7"/>
  <c r="USW12" i="7"/>
  <c r="USV12" i="7"/>
  <c r="USU12" i="7"/>
  <c r="UST12" i="7"/>
  <c r="USS12" i="7"/>
  <c r="USR12" i="7"/>
  <c r="USQ12" i="7"/>
  <c r="USP12" i="7"/>
  <c r="USO12" i="7"/>
  <c r="USN12" i="7"/>
  <c r="USM12" i="7"/>
  <c r="USL12" i="7"/>
  <c r="USK12" i="7"/>
  <c r="USJ12" i="7"/>
  <c r="USI12" i="7"/>
  <c r="USH12" i="7"/>
  <c r="USG12" i="7"/>
  <c r="USF12" i="7"/>
  <c r="USE12" i="7"/>
  <c r="USD12" i="7"/>
  <c r="USC12" i="7"/>
  <c r="USB12" i="7"/>
  <c r="USA12" i="7"/>
  <c r="URZ12" i="7"/>
  <c r="URY12" i="7"/>
  <c r="URX12" i="7"/>
  <c r="URW12" i="7"/>
  <c r="URV12" i="7"/>
  <c r="URU12" i="7"/>
  <c r="URT12" i="7"/>
  <c r="URS12" i="7"/>
  <c r="URR12" i="7"/>
  <c r="URQ12" i="7"/>
  <c r="URP12" i="7"/>
  <c r="URO12" i="7"/>
  <c r="URN12" i="7"/>
  <c r="URM12" i="7"/>
  <c r="URL12" i="7"/>
  <c r="URK12" i="7"/>
  <c r="URJ12" i="7"/>
  <c r="URI12" i="7"/>
  <c r="URH12" i="7"/>
  <c r="URG12" i="7"/>
  <c r="URF12" i="7"/>
  <c r="URE12" i="7"/>
  <c r="URD12" i="7"/>
  <c r="URC12" i="7"/>
  <c r="URB12" i="7"/>
  <c r="URA12" i="7"/>
  <c r="UQZ12" i="7"/>
  <c r="UQY12" i="7"/>
  <c r="UQX12" i="7"/>
  <c r="UQW12" i="7"/>
  <c r="UQV12" i="7"/>
  <c r="UQU12" i="7"/>
  <c r="UQT12" i="7"/>
  <c r="UQS12" i="7"/>
  <c r="UQR12" i="7"/>
  <c r="UQQ12" i="7"/>
  <c r="UQP12" i="7"/>
  <c r="UQO12" i="7"/>
  <c r="UQN12" i="7"/>
  <c r="UQM12" i="7"/>
  <c r="UQL12" i="7"/>
  <c r="UQK12" i="7"/>
  <c r="UQJ12" i="7"/>
  <c r="UQI12" i="7"/>
  <c r="UQH12" i="7"/>
  <c r="UQG12" i="7"/>
  <c r="UQF12" i="7"/>
  <c r="UQE12" i="7"/>
  <c r="UQD12" i="7"/>
  <c r="UQC12" i="7"/>
  <c r="UQB12" i="7"/>
  <c r="UQA12" i="7"/>
  <c r="UPZ12" i="7"/>
  <c r="UPY12" i="7"/>
  <c r="UPX12" i="7"/>
  <c r="UPW12" i="7"/>
  <c r="UPV12" i="7"/>
  <c r="UPU12" i="7"/>
  <c r="UPT12" i="7"/>
  <c r="UPS12" i="7"/>
  <c r="UPR12" i="7"/>
  <c r="UPQ12" i="7"/>
  <c r="UPP12" i="7"/>
  <c r="UPO12" i="7"/>
  <c r="UPN12" i="7"/>
  <c r="UPM12" i="7"/>
  <c r="UPL12" i="7"/>
  <c r="UPK12" i="7"/>
  <c r="UPJ12" i="7"/>
  <c r="UPI12" i="7"/>
  <c r="UPH12" i="7"/>
  <c r="UPG12" i="7"/>
  <c r="UPF12" i="7"/>
  <c r="UPE12" i="7"/>
  <c r="UPD12" i="7"/>
  <c r="UPC12" i="7"/>
  <c r="UPB12" i="7"/>
  <c r="UPA12" i="7"/>
  <c r="UOZ12" i="7"/>
  <c r="UOY12" i="7"/>
  <c r="UOX12" i="7"/>
  <c r="UOW12" i="7"/>
  <c r="UOV12" i="7"/>
  <c r="UOU12" i="7"/>
  <c r="UOT12" i="7"/>
  <c r="UOS12" i="7"/>
  <c r="UOR12" i="7"/>
  <c r="UOQ12" i="7"/>
  <c r="UOP12" i="7"/>
  <c r="UOO12" i="7"/>
  <c r="UON12" i="7"/>
  <c r="UOM12" i="7"/>
  <c r="UOL12" i="7"/>
  <c r="UOK12" i="7"/>
  <c r="UOJ12" i="7"/>
  <c r="UOI12" i="7"/>
  <c r="UOH12" i="7"/>
  <c r="UOG12" i="7"/>
  <c r="UOF12" i="7"/>
  <c r="UOE12" i="7"/>
  <c r="UOD12" i="7"/>
  <c r="UOC12" i="7"/>
  <c r="UOB12" i="7"/>
  <c r="UOA12" i="7"/>
  <c r="UNZ12" i="7"/>
  <c r="UNY12" i="7"/>
  <c r="UNX12" i="7"/>
  <c r="UNW12" i="7"/>
  <c r="UNV12" i="7"/>
  <c r="UNU12" i="7"/>
  <c r="UNT12" i="7"/>
  <c r="UNS12" i="7"/>
  <c r="UNR12" i="7"/>
  <c r="UNQ12" i="7"/>
  <c r="UNP12" i="7"/>
  <c r="UNO12" i="7"/>
  <c r="UNN12" i="7"/>
  <c r="UNM12" i="7"/>
  <c r="UNL12" i="7"/>
  <c r="UNK12" i="7"/>
  <c r="UNJ12" i="7"/>
  <c r="UNI12" i="7"/>
  <c r="UNH12" i="7"/>
  <c r="UNG12" i="7"/>
  <c r="UNF12" i="7"/>
  <c r="UNE12" i="7"/>
  <c r="UND12" i="7"/>
  <c r="UNC12" i="7"/>
  <c r="UNB12" i="7"/>
  <c r="UNA12" i="7"/>
  <c r="UMZ12" i="7"/>
  <c r="UMY12" i="7"/>
  <c r="UMX12" i="7"/>
  <c r="UMW12" i="7"/>
  <c r="UMV12" i="7"/>
  <c r="UMU12" i="7"/>
  <c r="UMT12" i="7"/>
  <c r="UMS12" i="7"/>
  <c r="UMR12" i="7"/>
  <c r="UMQ12" i="7"/>
  <c r="UMP12" i="7"/>
  <c r="UMO12" i="7"/>
  <c r="UMN12" i="7"/>
  <c r="UMM12" i="7"/>
  <c r="UML12" i="7"/>
  <c r="UMK12" i="7"/>
  <c r="UMJ12" i="7"/>
  <c r="UMI12" i="7"/>
  <c r="UMH12" i="7"/>
  <c r="UMG12" i="7"/>
  <c r="UMF12" i="7"/>
  <c r="UME12" i="7"/>
  <c r="UMD12" i="7"/>
  <c r="UMC12" i="7"/>
  <c r="UMB12" i="7"/>
  <c r="UMA12" i="7"/>
  <c r="ULZ12" i="7"/>
  <c r="ULY12" i="7"/>
  <c r="ULX12" i="7"/>
  <c r="ULW12" i="7"/>
  <c r="ULV12" i="7"/>
  <c r="ULU12" i="7"/>
  <c r="ULT12" i="7"/>
  <c r="ULS12" i="7"/>
  <c r="ULR12" i="7"/>
  <c r="ULQ12" i="7"/>
  <c r="ULP12" i="7"/>
  <c r="ULO12" i="7"/>
  <c r="ULN12" i="7"/>
  <c r="ULM12" i="7"/>
  <c r="ULL12" i="7"/>
  <c r="ULK12" i="7"/>
  <c r="ULJ12" i="7"/>
  <c r="ULI12" i="7"/>
  <c r="ULH12" i="7"/>
  <c r="ULG12" i="7"/>
  <c r="ULF12" i="7"/>
  <c r="ULE12" i="7"/>
  <c r="ULD12" i="7"/>
  <c r="ULC12" i="7"/>
  <c r="ULB12" i="7"/>
  <c r="ULA12" i="7"/>
  <c r="UKZ12" i="7"/>
  <c r="UKY12" i="7"/>
  <c r="UKX12" i="7"/>
  <c r="UKW12" i="7"/>
  <c r="UKV12" i="7"/>
  <c r="UKU12" i="7"/>
  <c r="UKT12" i="7"/>
  <c r="UKS12" i="7"/>
  <c r="UKR12" i="7"/>
  <c r="UKQ12" i="7"/>
  <c r="UKP12" i="7"/>
  <c r="UKO12" i="7"/>
  <c r="UKN12" i="7"/>
  <c r="UKM12" i="7"/>
  <c r="UKL12" i="7"/>
  <c r="UKK12" i="7"/>
  <c r="UKJ12" i="7"/>
  <c r="UKI12" i="7"/>
  <c r="UKH12" i="7"/>
  <c r="UKG12" i="7"/>
  <c r="UKF12" i="7"/>
  <c r="UKE12" i="7"/>
  <c r="UKD12" i="7"/>
  <c r="UKC12" i="7"/>
  <c r="UKB12" i="7"/>
  <c r="UKA12" i="7"/>
  <c r="UJZ12" i="7"/>
  <c r="UJY12" i="7"/>
  <c r="UJX12" i="7"/>
  <c r="UJW12" i="7"/>
  <c r="UJV12" i="7"/>
  <c r="UJU12" i="7"/>
  <c r="UJT12" i="7"/>
  <c r="UJS12" i="7"/>
  <c r="UJR12" i="7"/>
  <c r="UJQ12" i="7"/>
  <c r="UJP12" i="7"/>
  <c r="UJO12" i="7"/>
  <c r="UJN12" i="7"/>
  <c r="UJM12" i="7"/>
  <c r="UJL12" i="7"/>
  <c r="UJK12" i="7"/>
  <c r="UJJ12" i="7"/>
  <c r="UJI12" i="7"/>
  <c r="UJH12" i="7"/>
  <c r="UJG12" i="7"/>
  <c r="UJF12" i="7"/>
  <c r="UJE12" i="7"/>
  <c r="UJD12" i="7"/>
  <c r="UJC12" i="7"/>
  <c r="UJB12" i="7"/>
  <c r="UJA12" i="7"/>
  <c r="UIZ12" i="7"/>
  <c r="UIY12" i="7"/>
  <c r="UIX12" i="7"/>
  <c r="UIW12" i="7"/>
  <c r="UIV12" i="7"/>
  <c r="UIU12" i="7"/>
  <c r="UIT12" i="7"/>
  <c r="UIS12" i="7"/>
  <c r="UIR12" i="7"/>
  <c r="UIQ12" i="7"/>
  <c r="UIP12" i="7"/>
  <c r="UIO12" i="7"/>
  <c r="UIN12" i="7"/>
  <c r="UIM12" i="7"/>
  <c r="UIL12" i="7"/>
  <c r="UIK12" i="7"/>
  <c r="UIJ12" i="7"/>
  <c r="UII12" i="7"/>
  <c r="UIH12" i="7"/>
  <c r="UIG12" i="7"/>
  <c r="UIF12" i="7"/>
  <c r="UIE12" i="7"/>
  <c r="UID12" i="7"/>
  <c r="UIC12" i="7"/>
  <c r="UIB12" i="7"/>
  <c r="UIA12" i="7"/>
  <c r="UHZ12" i="7"/>
  <c r="UHY12" i="7"/>
  <c r="UHX12" i="7"/>
  <c r="UHW12" i="7"/>
  <c r="UHV12" i="7"/>
  <c r="UHU12" i="7"/>
  <c r="UHT12" i="7"/>
  <c r="UHS12" i="7"/>
  <c r="UHR12" i="7"/>
  <c r="UHQ12" i="7"/>
  <c r="UHP12" i="7"/>
  <c r="UHO12" i="7"/>
  <c r="UHN12" i="7"/>
  <c r="UHM12" i="7"/>
  <c r="UHL12" i="7"/>
  <c r="UHK12" i="7"/>
  <c r="UHJ12" i="7"/>
  <c r="UHI12" i="7"/>
  <c r="UHH12" i="7"/>
  <c r="UHG12" i="7"/>
  <c r="UHF12" i="7"/>
  <c r="UHE12" i="7"/>
  <c r="UHD12" i="7"/>
  <c r="UHC12" i="7"/>
  <c r="UHB12" i="7"/>
  <c r="UHA12" i="7"/>
  <c r="UGZ12" i="7"/>
  <c r="UGY12" i="7"/>
  <c r="UGX12" i="7"/>
  <c r="UGW12" i="7"/>
  <c r="UGV12" i="7"/>
  <c r="UGU12" i="7"/>
  <c r="UGT12" i="7"/>
  <c r="UGS12" i="7"/>
  <c r="UGR12" i="7"/>
  <c r="UGQ12" i="7"/>
  <c r="UGP12" i="7"/>
  <c r="UGO12" i="7"/>
  <c r="UGN12" i="7"/>
  <c r="UGM12" i="7"/>
  <c r="UGL12" i="7"/>
  <c r="UGK12" i="7"/>
  <c r="UGJ12" i="7"/>
  <c r="UGI12" i="7"/>
  <c r="UGH12" i="7"/>
  <c r="UGG12" i="7"/>
  <c r="UGF12" i="7"/>
  <c r="UGE12" i="7"/>
  <c r="UGD12" i="7"/>
  <c r="UGC12" i="7"/>
  <c r="UGB12" i="7"/>
  <c r="UGA12" i="7"/>
  <c r="UFZ12" i="7"/>
  <c r="UFY12" i="7"/>
  <c r="UFX12" i="7"/>
  <c r="UFW12" i="7"/>
  <c r="UFV12" i="7"/>
  <c r="UFU12" i="7"/>
  <c r="UFT12" i="7"/>
  <c r="UFS12" i="7"/>
  <c r="UFR12" i="7"/>
  <c r="UFQ12" i="7"/>
  <c r="UFP12" i="7"/>
  <c r="UFO12" i="7"/>
  <c r="UFN12" i="7"/>
  <c r="UFM12" i="7"/>
  <c r="UFL12" i="7"/>
  <c r="UFK12" i="7"/>
  <c r="UFJ12" i="7"/>
  <c r="UFI12" i="7"/>
  <c r="UFH12" i="7"/>
  <c r="UFG12" i="7"/>
  <c r="UFF12" i="7"/>
  <c r="UFE12" i="7"/>
  <c r="UFD12" i="7"/>
  <c r="UFC12" i="7"/>
  <c r="UFB12" i="7"/>
  <c r="UFA12" i="7"/>
  <c r="UEZ12" i="7"/>
  <c r="UEY12" i="7"/>
  <c r="UEX12" i="7"/>
  <c r="UEW12" i="7"/>
  <c r="UEV12" i="7"/>
  <c r="UEU12" i="7"/>
  <c r="UET12" i="7"/>
  <c r="UES12" i="7"/>
  <c r="UER12" i="7"/>
  <c r="UEQ12" i="7"/>
  <c r="UEP12" i="7"/>
  <c r="UEO12" i="7"/>
  <c r="UEN12" i="7"/>
  <c r="UEM12" i="7"/>
  <c r="UEL12" i="7"/>
  <c r="UEK12" i="7"/>
  <c r="UEJ12" i="7"/>
  <c r="UEI12" i="7"/>
  <c r="UEH12" i="7"/>
  <c r="UEG12" i="7"/>
  <c r="UEF12" i="7"/>
  <c r="UEE12" i="7"/>
  <c r="UED12" i="7"/>
  <c r="UEC12" i="7"/>
  <c r="UEB12" i="7"/>
  <c r="UEA12" i="7"/>
  <c r="UDZ12" i="7"/>
  <c r="UDY12" i="7"/>
  <c r="UDX12" i="7"/>
  <c r="UDW12" i="7"/>
  <c r="UDV12" i="7"/>
  <c r="UDU12" i="7"/>
  <c r="UDT12" i="7"/>
  <c r="UDS12" i="7"/>
  <c r="UDR12" i="7"/>
  <c r="UDQ12" i="7"/>
  <c r="UDP12" i="7"/>
  <c r="UDO12" i="7"/>
  <c r="UDN12" i="7"/>
  <c r="UDM12" i="7"/>
  <c r="UDL12" i="7"/>
  <c r="UDK12" i="7"/>
  <c r="UDJ12" i="7"/>
  <c r="UDI12" i="7"/>
  <c r="UDH12" i="7"/>
  <c r="UDG12" i="7"/>
  <c r="UDF12" i="7"/>
  <c r="UDE12" i="7"/>
  <c r="UDD12" i="7"/>
  <c r="UDC12" i="7"/>
  <c r="UDB12" i="7"/>
  <c r="UDA12" i="7"/>
  <c r="UCZ12" i="7"/>
  <c r="UCY12" i="7"/>
  <c r="UCX12" i="7"/>
  <c r="UCW12" i="7"/>
  <c r="UCV12" i="7"/>
  <c r="UCU12" i="7"/>
  <c r="UCT12" i="7"/>
  <c r="UCS12" i="7"/>
  <c r="UCR12" i="7"/>
  <c r="UCQ12" i="7"/>
  <c r="UCP12" i="7"/>
  <c r="UCO12" i="7"/>
  <c r="UCN12" i="7"/>
  <c r="UCM12" i="7"/>
  <c r="UCL12" i="7"/>
  <c r="UCK12" i="7"/>
  <c r="UCJ12" i="7"/>
  <c r="UCI12" i="7"/>
  <c r="UCH12" i="7"/>
  <c r="UCG12" i="7"/>
  <c r="UCF12" i="7"/>
  <c r="UCE12" i="7"/>
  <c r="UCD12" i="7"/>
  <c r="UCC12" i="7"/>
  <c r="UCB12" i="7"/>
  <c r="UCA12" i="7"/>
  <c r="UBZ12" i="7"/>
  <c r="UBY12" i="7"/>
  <c r="UBX12" i="7"/>
  <c r="UBW12" i="7"/>
  <c r="UBV12" i="7"/>
  <c r="UBU12" i="7"/>
  <c r="UBT12" i="7"/>
  <c r="UBS12" i="7"/>
  <c r="UBR12" i="7"/>
  <c r="UBQ12" i="7"/>
  <c r="UBP12" i="7"/>
  <c r="UBO12" i="7"/>
  <c r="UBN12" i="7"/>
  <c r="UBM12" i="7"/>
  <c r="UBL12" i="7"/>
  <c r="UBK12" i="7"/>
  <c r="UBJ12" i="7"/>
  <c r="UBI12" i="7"/>
  <c r="UBH12" i="7"/>
  <c r="UBG12" i="7"/>
  <c r="UBF12" i="7"/>
  <c r="UBE12" i="7"/>
  <c r="UBD12" i="7"/>
  <c r="UBC12" i="7"/>
  <c r="UBB12" i="7"/>
  <c r="UBA12" i="7"/>
  <c r="UAZ12" i="7"/>
  <c r="UAY12" i="7"/>
  <c r="UAX12" i="7"/>
  <c r="UAW12" i="7"/>
  <c r="UAV12" i="7"/>
  <c r="UAU12" i="7"/>
  <c r="UAT12" i="7"/>
  <c r="UAS12" i="7"/>
  <c r="UAR12" i="7"/>
  <c r="UAQ12" i="7"/>
  <c r="UAP12" i="7"/>
  <c r="UAO12" i="7"/>
  <c r="UAN12" i="7"/>
  <c r="UAM12" i="7"/>
  <c r="UAL12" i="7"/>
  <c r="UAK12" i="7"/>
  <c r="UAJ12" i="7"/>
  <c r="UAI12" i="7"/>
  <c r="UAH12" i="7"/>
  <c r="UAG12" i="7"/>
  <c r="UAF12" i="7"/>
  <c r="UAE12" i="7"/>
  <c r="UAD12" i="7"/>
  <c r="UAC12" i="7"/>
  <c r="UAB12" i="7"/>
  <c r="UAA12" i="7"/>
  <c r="TZZ12" i="7"/>
  <c r="TZY12" i="7"/>
  <c r="TZX12" i="7"/>
  <c r="TZW12" i="7"/>
  <c r="TZV12" i="7"/>
  <c r="TZU12" i="7"/>
  <c r="TZT12" i="7"/>
  <c r="TZS12" i="7"/>
  <c r="TZR12" i="7"/>
  <c r="TZQ12" i="7"/>
  <c r="TZP12" i="7"/>
  <c r="TZO12" i="7"/>
  <c r="TZN12" i="7"/>
  <c r="TZM12" i="7"/>
  <c r="TZL12" i="7"/>
  <c r="TZK12" i="7"/>
  <c r="TZJ12" i="7"/>
  <c r="TZI12" i="7"/>
  <c r="TZH12" i="7"/>
  <c r="TZG12" i="7"/>
  <c r="TZF12" i="7"/>
  <c r="TZE12" i="7"/>
  <c r="TZD12" i="7"/>
  <c r="TZC12" i="7"/>
  <c r="TZB12" i="7"/>
  <c r="TZA12" i="7"/>
  <c r="TYZ12" i="7"/>
  <c r="TYY12" i="7"/>
  <c r="TYX12" i="7"/>
  <c r="TYW12" i="7"/>
  <c r="TYV12" i="7"/>
  <c r="TYU12" i="7"/>
  <c r="TYT12" i="7"/>
  <c r="TYS12" i="7"/>
  <c r="TYR12" i="7"/>
  <c r="TYQ12" i="7"/>
  <c r="TYP12" i="7"/>
  <c r="TYO12" i="7"/>
  <c r="TYN12" i="7"/>
  <c r="TYM12" i="7"/>
  <c r="TYL12" i="7"/>
  <c r="TYK12" i="7"/>
  <c r="TYJ12" i="7"/>
  <c r="TYI12" i="7"/>
  <c r="TYH12" i="7"/>
  <c r="TYG12" i="7"/>
  <c r="TYF12" i="7"/>
  <c r="TYE12" i="7"/>
  <c r="TYD12" i="7"/>
  <c r="TYC12" i="7"/>
  <c r="TYB12" i="7"/>
  <c r="TYA12" i="7"/>
  <c r="TXZ12" i="7"/>
  <c r="TXY12" i="7"/>
  <c r="TXX12" i="7"/>
  <c r="TXW12" i="7"/>
  <c r="TXV12" i="7"/>
  <c r="TXU12" i="7"/>
  <c r="TXT12" i="7"/>
  <c r="TXS12" i="7"/>
  <c r="TXR12" i="7"/>
  <c r="TXQ12" i="7"/>
  <c r="TXP12" i="7"/>
  <c r="TXO12" i="7"/>
  <c r="TXN12" i="7"/>
  <c r="TXM12" i="7"/>
  <c r="TXL12" i="7"/>
  <c r="TXK12" i="7"/>
  <c r="TXJ12" i="7"/>
  <c r="TXI12" i="7"/>
  <c r="TXH12" i="7"/>
  <c r="TXG12" i="7"/>
  <c r="TXF12" i="7"/>
  <c r="TXE12" i="7"/>
  <c r="TXD12" i="7"/>
  <c r="TXC12" i="7"/>
  <c r="TXB12" i="7"/>
  <c r="TXA12" i="7"/>
  <c r="TWZ12" i="7"/>
  <c r="TWY12" i="7"/>
  <c r="TWX12" i="7"/>
  <c r="TWW12" i="7"/>
  <c r="TWV12" i="7"/>
  <c r="TWU12" i="7"/>
  <c r="TWT12" i="7"/>
  <c r="TWS12" i="7"/>
  <c r="TWR12" i="7"/>
  <c r="TWQ12" i="7"/>
  <c r="TWP12" i="7"/>
  <c r="TWO12" i="7"/>
  <c r="TWN12" i="7"/>
  <c r="TWM12" i="7"/>
  <c r="TWL12" i="7"/>
  <c r="TWK12" i="7"/>
  <c r="TWJ12" i="7"/>
  <c r="TWI12" i="7"/>
  <c r="TWH12" i="7"/>
  <c r="TWG12" i="7"/>
  <c r="TWF12" i="7"/>
  <c r="TWE12" i="7"/>
  <c r="TWD12" i="7"/>
  <c r="TWC12" i="7"/>
  <c r="TWB12" i="7"/>
  <c r="TWA12" i="7"/>
  <c r="TVZ12" i="7"/>
  <c r="TVY12" i="7"/>
  <c r="TVX12" i="7"/>
  <c r="TVW12" i="7"/>
  <c r="TVV12" i="7"/>
  <c r="TVU12" i="7"/>
  <c r="TVT12" i="7"/>
  <c r="TVS12" i="7"/>
  <c r="TVR12" i="7"/>
  <c r="TVQ12" i="7"/>
  <c r="TVP12" i="7"/>
  <c r="TVO12" i="7"/>
  <c r="TVN12" i="7"/>
  <c r="TVM12" i="7"/>
  <c r="TVL12" i="7"/>
  <c r="TVK12" i="7"/>
  <c r="TVJ12" i="7"/>
  <c r="TVI12" i="7"/>
  <c r="TVH12" i="7"/>
  <c r="TVG12" i="7"/>
  <c r="TVF12" i="7"/>
  <c r="TVE12" i="7"/>
  <c r="TVD12" i="7"/>
  <c r="TVC12" i="7"/>
  <c r="TVB12" i="7"/>
  <c r="TVA12" i="7"/>
  <c r="TUZ12" i="7"/>
  <c r="TUY12" i="7"/>
  <c r="TUX12" i="7"/>
  <c r="TUW12" i="7"/>
  <c r="TUV12" i="7"/>
  <c r="TUU12" i="7"/>
  <c r="TUT12" i="7"/>
  <c r="TUS12" i="7"/>
  <c r="TUR12" i="7"/>
  <c r="TUQ12" i="7"/>
  <c r="TUP12" i="7"/>
  <c r="TUO12" i="7"/>
  <c r="TUN12" i="7"/>
  <c r="TUM12" i="7"/>
  <c r="TUL12" i="7"/>
  <c r="TUK12" i="7"/>
  <c r="TUJ12" i="7"/>
  <c r="TUI12" i="7"/>
  <c r="TUH12" i="7"/>
  <c r="TUG12" i="7"/>
  <c r="TUF12" i="7"/>
  <c r="TUE12" i="7"/>
  <c r="TUD12" i="7"/>
  <c r="TUC12" i="7"/>
  <c r="TUB12" i="7"/>
  <c r="TUA12" i="7"/>
  <c r="TTZ12" i="7"/>
  <c r="TTY12" i="7"/>
  <c r="TTX12" i="7"/>
  <c r="TTW12" i="7"/>
  <c r="TTV12" i="7"/>
  <c r="TTU12" i="7"/>
  <c r="TTT12" i="7"/>
  <c r="TTS12" i="7"/>
  <c r="TTR12" i="7"/>
  <c r="TTQ12" i="7"/>
  <c r="TTP12" i="7"/>
  <c r="TTO12" i="7"/>
  <c r="TTN12" i="7"/>
  <c r="TTM12" i="7"/>
  <c r="TTL12" i="7"/>
  <c r="TTK12" i="7"/>
  <c r="TTJ12" i="7"/>
  <c r="TTI12" i="7"/>
  <c r="TTH12" i="7"/>
  <c r="TTG12" i="7"/>
  <c r="TTF12" i="7"/>
  <c r="TTE12" i="7"/>
  <c r="TTD12" i="7"/>
  <c r="TTC12" i="7"/>
  <c r="TTB12" i="7"/>
  <c r="TTA12" i="7"/>
  <c r="TSZ12" i="7"/>
  <c r="TSY12" i="7"/>
  <c r="TSX12" i="7"/>
  <c r="TSW12" i="7"/>
  <c r="TSV12" i="7"/>
  <c r="TSU12" i="7"/>
  <c r="TST12" i="7"/>
  <c r="TSS12" i="7"/>
  <c r="TSR12" i="7"/>
  <c r="TSQ12" i="7"/>
  <c r="TSP12" i="7"/>
  <c r="TSO12" i="7"/>
  <c r="TSN12" i="7"/>
  <c r="TSM12" i="7"/>
  <c r="TSL12" i="7"/>
  <c r="TSK12" i="7"/>
  <c r="TSJ12" i="7"/>
  <c r="TSI12" i="7"/>
  <c r="TSH12" i="7"/>
  <c r="TSG12" i="7"/>
  <c r="TSF12" i="7"/>
  <c r="TSE12" i="7"/>
  <c r="TSD12" i="7"/>
  <c r="TSC12" i="7"/>
  <c r="TSB12" i="7"/>
  <c r="TSA12" i="7"/>
  <c r="TRZ12" i="7"/>
  <c r="TRY12" i="7"/>
  <c r="TRX12" i="7"/>
  <c r="TRW12" i="7"/>
  <c r="TRV12" i="7"/>
  <c r="TRU12" i="7"/>
  <c r="TRT12" i="7"/>
  <c r="TRS12" i="7"/>
  <c r="TRR12" i="7"/>
  <c r="TRQ12" i="7"/>
  <c r="TRP12" i="7"/>
  <c r="TRO12" i="7"/>
  <c r="TRN12" i="7"/>
  <c r="TRM12" i="7"/>
  <c r="TRL12" i="7"/>
  <c r="TRK12" i="7"/>
  <c r="TRJ12" i="7"/>
  <c r="TRI12" i="7"/>
  <c r="TRH12" i="7"/>
  <c r="TRG12" i="7"/>
  <c r="TRF12" i="7"/>
  <c r="TRE12" i="7"/>
  <c r="TRD12" i="7"/>
  <c r="TRC12" i="7"/>
  <c r="TRB12" i="7"/>
  <c r="TRA12" i="7"/>
  <c r="TQZ12" i="7"/>
  <c r="TQY12" i="7"/>
  <c r="TQX12" i="7"/>
  <c r="TQW12" i="7"/>
  <c r="TQV12" i="7"/>
  <c r="TQU12" i="7"/>
  <c r="TQT12" i="7"/>
  <c r="TQS12" i="7"/>
  <c r="TQR12" i="7"/>
  <c r="TQQ12" i="7"/>
  <c r="TQP12" i="7"/>
  <c r="TQO12" i="7"/>
  <c r="TQN12" i="7"/>
  <c r="TQM12" i="7"/>
  <c r="TQL12" i="7"/>
  <c r="TQK12" i="7"/>
  <c r="TQJ12" i="7"/>
  <c r="TQI12" i="7"/>
  <c r="TQH12" i="7"/>
  <c r="TQG12" i="7"/>
  <c r="TQF12" i="7"/>
  <c r="TQE12" i="7"/>
  <c r="TQD12" i="7"/>
  <c r="TQC12" i="7"/>
  <c r="TQB12" i="7"/>
  <c r="TQA12" i="7"/>
  <c r="TPZ12" i="7"/>
  <c r="TPY12" i="7"/>
  <c r="TPX12" i="7"/>
  <c r="TPW12" i="7"/>
  <c r="TPV12" i="7"/>
  <c r="TPU12" i="7"/>
  <c r="TPT12" i="7"/>
  <c r="TPS12" i="7"/>
  <c r="TPR12" i="7"/>
  <c r="TPQ12" i="7"/>
  <c r="TPP12" i="7"/>
  <c r="TPO12" i="7"/>
  <c r="TPN12" i="7"/>
  <c r="TPM12" i="7"/>
  <c r="TPL12" i="7"/>
  <c r="TPK12" i="7"/>
  <c r="TPJ12" i="7"/>
  <c r="TPI12" i="7"/>
  <c r="TPH12" i="7"/>
  <c r="TPG12" i="7"/>
  <c r="TPF12" i="7"/>
  <c r="TPE12" i="7"/>
  <c r="TPD12" i="7"/>
  <c r="TPC12" i="7"/>
  <c r="TPB12" i="7"/>
  <c r="TPA12" i="7"/>
  <c r="TOZ12" i="7"/>
  <c r="TOY12" i="7"/>
  <c r="TOX12" i="7"/>
  <c r="TOW12" i="7"/>
  <c r="TOV12" i="7"/>
  <c r="TOU12" i="7"/>
  <c r="TOT12" i="7"/>
  <c r="TOS12" i="7"/>
  <c r="TOR12" i="7"/>
  <c r="TOQ12" i="7"/>
  <c r="TOP12" i="7"/>
  <c r="TOO12" i="7"/>
  <c r="TON12" i="7"/>
  <c r="TOM12" i="7"/>
  <c r="TOL12" i="7"/>
  <c r="TOK12" i="7"/>
  <c r="TOJ12" i="7"/>
  <c r="TOI12" i="7"/>
  <c r="TOH12" i="7"/>
  <c r="TOG12" i="7"/>
  <c r="TOF12" i="7"/>
  <c r="TOE12" i="7"/>
  <c r="TOD12" i="7"/>
  <c r="TOC12" i="7"/>
  <c r="TOB12" i="7"/>
  <c r="TOA12" i="7"/>
  <c r="TNZ12" i="7"/>
  <c r="TNY12" i="7"/>
  <c r="TNX12" i="7"/>
  <c r="TNW12" i="7"/>
  <c r="TNV12" i="7"/>
  <c r="TNU12" i="7"/>
  <c r="TNT12" i="7"/>
  <c r="TNS12" i="7"/>
  <c r="TNR12" i="7"/>
  <c r="TNQ12" i="7"/>
  <c r="TNP12" i="7"/>
  <c r="TNO12" i="7"/>
  <c r="TNN12" i="7"/>
  <c r="TNM12" i="7"/>
  <c r="TNL12" i="7"/>
  <c r="TNK12" i="7"/>
  <c r="TNJ12" i="7"/>
  <c r="TNI12" i="7"/>
  <c r="TNH12" i="7"/>
  <c r="TNG12" i="7"/>
  <c r="TNF12" i="7"/>
  <c r="TNE12" i="7"/>
  <c r="TND12" i="7"/>
  <c r="TNC12" i="7"/>
  <c r="TNB12" i="7"/>
  <c r="TNA12" i="7"/>
  <c r="TMZ12" i="7"/>
  <c r="TMY12" i="7"/>
  <c r="TMX12" i="7"/>
  <c r="TMW12" i="7"/>
  <c r="TMV12" i="7"/>
  <c r="TMU12" i="7"/>
  <c r="TMT12" i="7"/>
  <c r="TMS12" i="7"/>
  <c r="TMR12" i="7"/>
  <c r="TMQ12" i="7"/>
  <c r="TMP12" i="7"/>
  <c r="TMO12" i="7"/>
  <c r="TMN12" i="7"/>
  <c r="TMM12" i="7"/>
  <c r="TML12" i="7"/>
  <c r="TMK12" i="7"/>
  <c r="TMJ12" i="7"/>
  <c r="TMI12" i="7"/>
  <c r="TMH12" i="7"/>
  <c r="TMG12" i="7"/>
  <c r="TMF12" i="7"/>
  <c r="TME12" i="7"/>
  <c r="TMD12" i="7"/>
  <c r="TMC12" i="7"/>
  <c r="TMB12" i="7"/>
  <c r="TMA12" i="7"/>
  <c r="TLZ12" i="7"/>
  <c r="TLY12" i="7"/>
  <c r="TLX12" i="7"/>
  <c r="TLW12" i="7"/>
  <c r="TLV12" i="7"/>
  <c r="TLU12" i="7"/>
  <c r="TLT12" i="7"/>
  <c r="TLS12" i="7"/>
  <c r="TLR12" i="7"/>
  <c r="TLQ12" i="7"/>
  <c r="TLP12" i="7"/>
  <c r="TLO12" i="7"/>
  <c r="TLN12" i="7"/>
  <c r="TLM12" i="7"/>
  <c r="TLL12" i="7"/>
  <c r="TLK12" i="7"/>
  <c r="TLJ12" i="7"/>
  <c r="TLI12" i="7"/>
  <c r="TLH12" i="7"/>
  <c r="TLG12" i="7"/>
  <c r="TLF12" i="7"/>
  <c r="TLE12" i="7"/>
  <c r="TLD12" i="7"/>
  <c r="TLC12" i="7"/>
  <c r="TLB12" i="7"/>
  <c r="TLA12" i="7"/>
  <c r="TKZ12" i="7"/>
  <c r="TKY12" i="7"/>
  <c r="TKX12" i="7"/>
  <c r="TKW12" i="7"/>
  <c r="TKV12" i="7"/>
  <c r="TKU12" i="7"/>
  <c r="TKT12" i="7"/>
  <c r="TKS12" i="7"/>
  <c r="TKR12" i="7"/>
  <c r="TKQ12" i="7"/>
  <c r="TKP12" i="7"/>
  <c r="TKO12" i="7"/>
  <c r="TKN12" i="7"/>
  <c r="TKM12" i="7"/>
  <c r="TKL12" i="7"/>
  <c r="TKK12" i="7"/>
  <c r="TKJ12" i="7"/>
  <c r="TKI12" i="7"/>
  <c r="TKH12" i="7"/>
  <c r="TKG12" i="7"/>
  <c r="TKF12" i="7"/>
  <c r="TKE12" i="7"/>
  <c r="TKD12" i="7"/>
  <c r="TKC12" i="7"/>
  <c r="TKB12" i="7"/>
  <c r="TKA12" i="7"/>
  <c r="TJZ12" i="7"/>
  <c r="TJY12" i="7"/>
  <c r="TJX12" i="7"/>
  <c r="TJW12" i="7"/>
  <c r="TJV12" i="7"/>
  <c r="TJU12" i="7"/>
  <c r="TJT12" i="7"/>
  <c r="TJS12" i="7"/>
  <c r="TJR12" i="7"/>
  <c r="TJQ12" i="7"/>
  <c r="TJP12" i="7"/>
  <c r="TJO12" i="7"/>
  <c r="TJN12" i="7"/>
  <c r="TJM12" i="7"/>
  <c r="TJL12" i="7"/>
  <c r="TJK12" i="7"/>
  <c r="TJJ12" i="7"/>
  <c r="TJI12" i="7"/>
  <c r="TJH12" i="7"/>
  <c r="TJG12" i="7"/>
  <c r="TJF12" i="7"/>
  <c r="TJE12" i="7"/>
  <c r="TJD12" i="7"/>
  <c r="TJC12" i="7"/>
  <c r="TJB12" i="7"/>
  <c r="TJA12" i="7"/>
  <c r="TIZ12" i="7"/>
  <c r="TIY12" i="7"/>
  <c r="TIX12" i="7"/>
  <c r="TIW12" i="7"/>
  <c r="TIV12" i="7"/>
  <c r="TIU12" i="7"/>
  <c r="TIT12" i="7"/>
  <c r="TIS12" i="7"/>
  <c r="TIR12" i="7"/>
  <c r="TIQ12" i="7"/>
  <c r="TIP12" i="7"/>
  <c r="TIO12" i="7"/>
  <c r="TIN12" i="7"/>
  <c r="TIM12" i="7"/>
  <c r="TIL12" i="7"/>
  <c r="TIK12" i="7"/>
  <c r="TIJ12" i="7"/>
  <c r="TII12" i="7"/>
  <c r="TIH12" i="7"/>
  <c r="TIG12" i="7"/>
  <c r="TIF12" i="7"/>
  <c r="TIE12" i="7"/>
  <c r="TID12" i="7"/>
  <c r="TIC12" i="7"/>
  <c r="TIB12" i="7"/>
  <c r="TIA12" i="7"/>
  <c r="THZ12" i="7"/>
  <c r="THY12" i="7"/>
  <c r="THX12" i="7"/>
  <c r="THW12" i="7"/>
  <c r="THV12" i="7"/>
  <c r="THU12" i="7"/>
  <c r="THT12" i="7"/>
  <c r="THS12" i="7"/>
  <c r="THR12" i="7"/>
  <c r="THQ12" i="7"/>
  <c r="THP12" i="7"/>
  <c r="THO12" i="7"/>
  <c r="THN12" i="7"/>
  <c r="THM12" i="7"/>
  <c r="THL12" i="7"/>
  <c r="THK12" i="7"/>
  <c r="THJ12" i="7"/>
  <c r="THI12" i="7"/>
  <c r="THH12" i="7"/>
  <c r="THG12" i="7"/>
  <c r="THF12" i="7"/>
  <c r="THE12" i="7"/>
  <c r="THD12" i="7"/>
  <c r="THC12" i="7"/>
  <c r="THB12" i="7"/>
  <c r="THA12" i="7"/>
  <c r="TGZ12" i="7"/>
  <c r="TGY12" i="7"/>
  <c r="TGX12" i="7"/>
  <c r="TGW12" i="7"/>
  <c r="TGV12" i="7"/>
  <c r="TGU12" i="7"/>
  <c r="TGT12" i="7"/>
  <c r="TGS12" i="7"/>
  <c r="TGR12" i="7"/>
  <c r="TGQ12" i="7"/>
  <c r="TGP12" i="7"/>
  <c r="TGO12" i="7"/>
  <c r="TGN12" i="7"/>
  <c r="TGM12" i="7"/>
  <c r="TGL12" i="7"/>
  <c r="TGK12" i="7"/>
  <c r="TGJ12" i="7"/>
  <c r="TGI12" i="7"/>
  <c r="TGH12" i="7"/>
  <c r="TGG12" i="7"/>
  <c r="TGF12" i="7"/>
  <c r="TGE12" i="7"/>
  <c r="TGD12" i="7"/>
  <c r="TGC12" i="7"/>
  <c r="TGB12" i="7"/>
  <c r="TGA12" i="7"/>
  <c r="TFZ12" i="7"/>
  <c r="TFY12" i="7"/>
  <c r="TFX12" i="7"/>
  <c r="TFW12" i="7"/>
  <c r="TFV12" i="7"/>
  <c r="TFU12" i="7"/>
  <c r="TFT12" i="7"/>
  <c r="TFS12" i="7"/>
  <c r="TFR12" i="7"/>
  <c r="TFQ12" i="7"/>
  <c r="TFP12" i="7"/>
  <c r="TFO12" i="7"/>
  <c r="TFN12" i="7"/>
  <c r="TFM12" i="7"/>
  <c r="TFL12" i="7"/>
  <c r="TFK12" i="7"/>
  <c r="TFJ12" i="7"/>
  <c r="TFI12" i="7"/>
  <c r="TFH12" i="7"/>
  <c r="TFG12" i="7"/>
  <c r="TFF12" i="7"/>
  <c r="TFE12" i="7"/>
  <c r="TFD12" i="7"/>
  <c r="TFC12" i="7"/>
  <c r="TFB12" i="7"/>
  <c r="TFA12" i="7"/>
  <c r="TEZ12" i="7"/>
  <c r="TEY12" i="7"/>
  <c r="TEX12" i="7"/>
  <c r="TEW12" i="7"/>
  <c r="TEV12" i="7"/>
  <c r="TEU12" i="7"/>
  <c r="TET12" i="7"/>
  <c r="TES12" i="7"/>
  <c r="TER12" i="7"/>
  <c r="TEQ12" i="7"/>
  <c r="TEP12" i="7"/>
  <c r="TEO12" i="7"/>
  <c r="TEN12" i="7"/>
  <c r="TEM12" i="7"/>
  <c r="TEL12" i="7"/>
  <c r="TEK12" i="7"/>
  <c r="TEJ12" i="7"/>
  <c r="TEI12" i="7"/>
  <c r="TEH12" i="7"/>
  <c r="TEG12" i="7"/>
  <c r="TEF12" i="7"/>
  <c r="TEE12" i="7"/>
  <c r="TED12" i="7"/>
  <c r="TEC12" i="7"/>
  <c r="TEB12" i="7"/>
  <c r="TEA12" i="7"/>
  <c r="TDZ12" i="7"/>
  <c r="TDY12" i="7"/>
  <c r="TDX12" i="7"/>
  <c r="TDW12" i="7"/>
  <c r="TDV12" i="7"/>
  <c r="TDU12" i="7"/>
  <c r="TDT12" i="7"/>
  <c r="TDS12" i="7"/>
  <c r="TDR12" i="7"/>
  <c r="TDQ12" i="7"/>
  <c r="TDP12" i="7"/>
  <c r="TDO12" i="7"/>
  <c r="TDN12" i="7"/>
  <c r="TDM12" i="7"/>
  <c r="TDL12" i="7"/>
  <c r="TDK12" i="7"/>
  <c r="TDJ12" i="7"/>
  <c r="TDI12" i="7"/>
  <c r="TDH12" i="7"/>
  <c r="TDG12" i="7"/>
  <c r="TDF12" i="7"/>
  <c r="TDE12" i="7"/>
  <c r="TDD12" i="7"/>
  <c r="TDC12" i="7"/>
  <c r="TDB12" i="7"/>
  <c r="TDA12" i="7"/>
  <c r="TCZ12" i="7"/>
  <c r="TCY12" i="7"/>
  <c r="TCX12" i="7"/>
  <c r="TCW12" i="7"/>
  <c r="TCV12" i="7"/>
  <c r="TCU12" i="7"/>
  <c r="TCT12" i="7"/>
  <c r="TCS12" i="7"/>
  <c r="TCR12" i="7"/>
  <c r="TCQ12" i="7"/>
  <c r="TCP12" i="7"/>
  <c r="TCO12" i="7"/>
  <c r="TCN12" i="7"/>
  <c r="TCM12" i="7"/>
  <c r="TCL12" i="7"/>
  <c r="TCK12" i="7"/>
  <c r="TCJ12" i="7"/>
  <c r="TCI12" i="7"/>
  <c r="TCH12" i="7"/>
  <c r="TCG12" i="7"/>
  <c r="TCF12" i="7"/>
  <c r="TCE12" i="7"/>
  <c r="TCD12" i="7"/>
  <c r="TCC12" i="7"/>
  <c r="TCB12" i="7"/>
  <c r="TCA12" i="7"/>
  <c r="TBZ12" i="7"/>
  <c r="TBY12" i="7"/>
  <c r="TBX12" i="7"/>
  <c r="TBW12" i="7"/>
  <c r="TBV12" i="7"/>
  <c r="TBU12" i="7"/>
  <c r="TBT12" i="7"/>
  <c r="TBS12" i="7"/>
  <c r="TBR12" i="7"/>
  <c r="TBQ12" i="7"/>
  <c r="TBP12" i="7"/>
  <c r="TBO12" i="7"/>
  <c r="TBN12" i="7"/>
  <c r="TBM12" i="7"/>
  <c r="TBL12" i="7"/>
  <c r="TBK12" i="7"/>
  <c r="TBJ12" i="7"/>
  <c r="TBI12" i="7"/>
  <c r="TBH12" i="7"/>
  <c r="TBG12" i="7"/>
  <c r="TBF12" i="7"/>
  <c r="TBE12" i="7"/>
  <c r="TBD12" i="7"/>
  <c r="TBC12" i="7"/>
  <c r="TBB12" i="7"/>
  <c r="TBA12" i="7"/>
  <c r="TAZ12" i="7"/>
  <c r="TAY12" i="7"/>
  <c r="TAX12" i="7"/>
  <c r="TAW12" i="7"/>
  <c r="TAV12" i="7"/>
  <c r="TAU12" i="7"/>
  <c r="TAT12" i="7"/>
  <c r="TAS12" i="7"/>
  <c r="TAR12" i="7"/>
  <c r="TAQ12" i="7"/>
  <c r="TAP12" i="7"/>
  <c r="TAO12" i="7"/>
  <c r="TAN12" i="7"/>
  <c r="TAM12" i="7"/>
  <c r="TAL12" i="7"/>
  <c r="TAK12" i="7"/>
  <c r="TAJ12" i="7"/>
  <c r="TAI12" i="7"/>
  <c r="TAH12" i="7"/>
  <c r="TAG12" i="7"/>
  <c r="TAF12" i="7"/>
  <c r="TAE12" i="7"/>
  <c r="TAD12" i="7"/>
  <c r="TAC12" i="7"/>
  <c r="TAB12" i="7"/>
  <c r="TAA12" i="7"/>
  <c r="SZZ12" i="7"/>
  <c r="SZY12" i="7"/>
  <c r="SZX12" i="7"/>
  <c r="SZW12" i="7"/>
  <c r="SZV12" i="7"/>
  <c r="SZU12" i="7"/>
  <c r="SZT12" i="7"/>
  <c r="SZS12" i="7"/>
  <c r="SZR12" i="7"/>
  <c r="SZQ12" i="7"/>
  <c r="SZP12" i="7"/>
  <c r="SZO12" i="7"/>
  <c r="SZN12" i="7"/>
  <c r="SZM12" i="7"/>
  <c r="SZL12" i="7"/>
  <c r="SZK12" i="7"/>
  <c r="SZJ12" i="7"/>
  <c r="SZI12" i="7"/>
  <c r="SZH12" i="7"/>
  <c r="SZG12" i="7"/>
  <c r="SZF12" i="7"/>
  <c r="SZE12" i="7"/>
  <c r="SZD12" i="7"/>
  <c r="SZC12" i="7"/>
  <c r="SZB12" i="7"/>
  <c r="SZA12" i="7"/>
  <c r="SYZ12" i="7"/>
  <c r="SYY12" i="7"/>
  <c r="SYX12" i="7"/>
  <c r="SYW12" i="7"/>
  <c r="SYV12" i="7"/>
  <c r="SYU12" i="7"/>
  <c r="SYT12" i="7"/>
  <c r="SYS12" i="7"/>
  <c r="SYR12" i="7"/>
  <c r="SYQ12" i="7"/>
  <c r="SYP12" i="7"/>
  <c r="SYO12" i="7"/>
  <c r="SYN12" i="7"/>
  <c r="SYM12" i="7"/>
  <c r="SYL12" i="7"/>
  <c r="SYK12" i="7"/>
  <c r="SYJ12" i="7"/>
  <c r="SYI12" i="7"/>
  <c r="SYH12" i="7"/>
  <c r="SYG12" i="7"/>
  <c r="SYF12" i="7"/>
  <c r="SYE12" i="7"/>
  <c r="SYD12" i="7"/>
  <c r="SYC12" i="7"/>
  <c r="SYB12" i="7"/>
  <c r="SYA12" i="7"/>
  <c r="SXZ12" i="7"/>
  <c r="SXY12" i="7"/>
  <c r="SXX12" i="7"/>
  <c r="SXW12" i="7"/>
  <c r="SXV12" i="7"/>
  <c r="SXU12" i="7"/>
  <c r="SXT12" i="7"/>
  <c r="SXS12" i="7"/>
  <c r="SXR12" i="7"/>
  <c r="SXQ12" i="7"/>
  <c r="SXP12" i="7"/>
  <c r="SXO12" i="7"/>
  <c r="SXN12" i="7"/>
  <c r="SXM12" i="7"/>
  <c r="SXL12" i="7"/>
  <c r="SXK12" i="7"/>
  <c r="SXJ12" i="7"/>
  <c r="SXI12" i="7"/>
  <c r="SXH12" i="7"/>
  <c r="SXG12" i="7"/>
  <c r="SXF12" i="7"/>
  <c r="SXE12" i="7"/>
  <c r="SXD12" i="7"/>
  <c r="SXC12" i="7"/>
  <c r="SXB12" i="7"/>
  <c r="SXA12" i="7"/>
  <c r="SWZ12" i="7"/>
  <c r="SWY12" i="7"/>
  <c r="SWX12" i="7"/>
  <c r="SWW12" i="7"/>
  <c r="SWV12" i="7"/>
  <c r="SWU12" i="7"/>
  <c r="SWT12" i="7"/>
  <c r="SWS12" i="7"/>
  <c r="SWR12" i="7"/>
  <c r="SWQ12" i="7"/>
  <c r="SWP12" i="7"/>
  <c r="SWO12" i="7"/>
  <c r="SWN12" i="7"/>
  <c r="SWM12" i="7"/>
  <c r="SWL12" i="7"/>
  <c r="SWK12" i="7"/>
  <c r="SWJ12" i="7"/>
  <c r="SWI12" i="7"/>
  <c r="SWH12" i="7"/>
  <c r="SWG12" i="7"/>
  <c r="SWF12" i="7"/>
  <c r="SWE12" i="7"/>
  <c r="SWD12" i="7"/>
  <c r="SWC12" i="7"/>
  <c r="SWB12" i="7"/>
  <c r="SWA12" i="7"/>
  <c r="SVZ12" i="7"/>
  <c r="SVY12" i="7"/>
  <c r="SVX12" i="7"/>
  <c r="SVW12" i="7"/>
  <c r="SVV12" i="7"/>
  <c r="SVU12" i="7"/>
  <c r="SVT12" i="7"/>
  <c r="SVS12" i="7"/>
  <c r="SVR12" i="7"/>
  <c r="SVQ12" i="7"/>
  <c r="SVP12" i="7"/>
  <c r="SVO12" i="7"/>
  <c r="SVN12" i="7"/>
  <c r="SVM12" i="7"/>
  <c r="SVL12" i="7"/>
  <c r="SVK12" i="7"/>
  <c r="SVJ12" i="7"/>
  <c r="SVI12" i="7"/>
  <c r="SVH12" i="7"/>
  <c r="SVG12" i="7"/>
  <c r="SVF12" i="7"/>
  <c r="SVE12" i="7"/>
  <c r="SVD12" i="7"/>
  <c r="SVC12" i="7"/>
  <c r="SVB12" i="7"/>
  <c r="SVA12" i="7"/>
  <c r="SUZ12" i="7"/>
  <c r="SUY12" i="7"/>
  <c r="SUX12" i="7"/>
  <c r="SUW12" i="7"/>
  <c r="SUV12" i="7"/>
  <c r="SUU12" i="7"/>
  <c r="SUT12" i="7"/>
  <c r="SUS12" i="7"/>
  <c r="SUR12" i="7"/>
  <c r="SUQ12" i="7"/>
  <c r="SUP12" i="7"/>
  <c r="SUO12" i="7"/>
  <c r="SUN12" i="7"/>
  <c r="SUM12" i="7"/>
  <c r="SUL12" i="7"/>
  <c r="SUK12" i="7"/>
  <c r="SUJ12" i="7"/>
  <c r="SUI12" i="7"/>
  <c r="SUH12" i="7"/>
  <c r="SUG12" i="7"/>
  <c r="SUF12" i="7"/>
  <c r="SUE12" i="7"/>
  <c r="SUD12" i="7"/>
  <c r="SUC12" i="7"/>
  <c r="SUB12" i="7"/>
  <c r="SUA12" i="7"/>
  <c r="STZ12" i="7"/>
  <c r="STY12" i="7"/>
  <c r="STX12" i="7"/>
  <c r="STW12" i="7"/>
  <c r="STV12" i="7"/>
  <c r="STU12" i="7"/>
  <c r="STT12" i="7"/>
  <c r="STS12" i="7"/>
  <c r="STR12" i="7"/>
  <c r="STQ12" i="7"/>
  <c r="STP12" i="7"/>
  <c r="STO12" i="7"/>
  <c r="STN12" i="7"/>
  <c r="STM12" i="7"/>
  <c r="STL12" i="7"/>
  <c r="STK12" i="7"/>
  <c r="STJ12" i="7"/>
  <c r="STI12" i="7"/>
  <c r="STH12" i="7"/>
  <c r="STG12" i="7"/>
  <c r="STF12" i="7"/>
  <c r="STE12" i="7"/>
  <c r="STD12" i="7"/>
  <c r="STC12" i="7"/>
  <c r="STB12" i="7"/>
  <c r="STA12" i="7"/>
  <c r="SSZ12" i="7"/>
  <c r="SSY12" i="7"/>
  <c r="SSX12" i="7"/>
  <c r="SSW12" i="7"/>
  <c r="SSV12" i="7"/>
  <c r="SSU12" i="7"/>
  <c r="SST12" i="7"/>
  <c r="SSS12" i="7"/>
  <c r="SSR12" i="7"/>
  <c r="SSQ12" i="7"/>
  <c r="SSP12" i="7"/>
  <c r="SSO12" i="7"/>
  <c r="SSN12" i="7"/>
  <c r="SSM12" i="7"/>
  <c r="SSL12" i="7"/>
  <c r="SSK12" i="7"/>
  <c r="SSJ12" i="7"/>
  <c r="SSI12" i="7"/>
  <c r="SSH12" i="7"/>
  <c r="SSG12" i="7"/>
  <c r="SSF12" i="7"/>
  <c r="SSE12" i="7"/>
  <c r="SSD12" i="7"/>
  <c r="SSC12" i="7"/>
  <c r="SSB12" i="7"/>
  <c r="SSA12" i="7"/>
  <c r="SRZ12" i="7"/>
  <c r="SRY12" i="7"/>
  <c r="SRX12" i="7"/>
  <c r="SRW12" i="7"/>
  <c r="SRV12" i="7"/>
  <c r="SRU12" i="7"/>
  <c r="SRT12" i="7"/>
  <c r="SRS12" i="7"/>
  <c r="SRR12" i="7"/>
  <c r="SRQ12" i="7"/>
  <c r="SRP12" i="7"/>
  <c r="SRO12" i="7"/>
  <c r="SRN12" i="7"/>
  <c r="SRM12" i="7"/>
  <c r="SRL12" i="7"/>
  <c r="SRK12" i="7"/>
  <c r="SRJ12" i="7"/>
  <c r="SRI12" i="7"/>
  <c r="SRH12" i="7"/>
  <c r="SRG12" i="7"/>
  <c r="SRF12" i="7"/>
  <c r="SRE12" i="7"/>
  <c r="SRD12" i="7"/>
  <c r="SRC12" i="7"/>
  <c r="SRB12" i="7"/>
  <c r="SRA12" i="7"/>
  <c r="SQZ12" i="7"/>
  <c r="SQY12" i="7"/>
  <c r="SQX12" i="7"/>
  <c r="SQW12" i="7"/>
  <c r="SQV12" i="7"/>
  <c r="SQU12" i="7"/>
  <c r="SQT12" i="7"/>
  <c r="SQS12" i="7"/>
  <c r="SQR12" i="7"/>
  <c r="SQQ12" i="7"/>
  <c r="SQP12" i="7"/>
  <c r="SQO12" i="7"/>
  <c r="SQN12" i="7"/>
  <c r="SQM12" i="7"/>
  <c r="SQL12" i="7"/>
  <c r="SQK12" i="7"/>
  <c r="SQJ12" i="7"/>
  <c r="SQI12" i="7"/>
  <c r="SQH12" i="7"/>
  <c r="SQG12" i="7"/>
  <c r="SQF12" i="7"/>
  <c r="SQE12" i="7"/>
  <c r="SQD12" i="7"/>
  <c r="SQC12" i="7"/>
  <c r="SQB12" i="7"/>
  <c r="SQA12" i="7"/>
  <c r="SPZ12" i="7"/>
  <c r="SPY12" i="7"/>
  <c r="SPX12" i="7"/>
  <c r="SPW12" i="7"/>
  <c r="SPV12" i="7"/>
  <c r="SPU12" i="7"/>
  <c r="SPT12" i="7"/>
  <c r="SPS12" i="7"/>
  <c r="SPR12" i="7"/>
  <c r="SPQ12" i="7"/>
  <c r="SPP12" i="7"/>
  <c r="SPO12" i="7"/>
  <c r="SPN12" i="7"/>
  <c r="SPM12" i="7"/>
  <c r="SPL12" i="7"/>
  <c r="SPK12" i="7"/>
  <c r="SPJ12" i="7"/>
  <c r="SPI12" i="7"/>
  <c r="SPH12" i="7"/>
  <c r="SPG12" i="7"/>
  <c r="SPF12" i="7"/>
  <c r="SPE12" i="7"/>
  <c r="SPD12" i="7"/>
  <c r="SPC12" i="7"/>
  <c r="SPB12" i="7"/>
  <c r="SPA12" i="7"/>
  <c r="SOZ12" i="7"/>
  <c r="SOY12" i="7"/>
  <c r="SOX12" i="7"/>
  <c r="SOW12" i="7"/>
  <c r="SOV12" i="7"/>
  <c r="SOU12" i="7"/>
  <c r="SOT12" i="7"/>
  <c r="SOS12" i="7"/>
  <c r="SOR12" i="7"/>
  <c r="SOQ12" i="7"/>
  <c r="SOP12" i="7"/>
  <c r="SOO12" i="7"/>
  <c r="SON12" i="7"/>
  <c r="SOM12" i="7"/>
  <c r="SOL12" i="7"/>
  <c r="SOK12" i="7"/>
  <c r="SOJ12" i="7"/>
  <c r="SOI12" i="7"/>
  <c r="SOH12" i="7"/>
  <c r="SOG12" i="7"/>
  <c r="SOF12" i="7"/>
  <c r="SOE12" i="7"/>
  <c r="SOD12" i="7"/>
  <c r="SOC12" i="7"/>
  <c r="SOB12" i="7"/>
  <c r="SOA12" i="7"/>
  <c r="SNZ12" i="7"/>
  <c r="SNY12" i="7"/>
  <c r="SNX12" i="7"/>
  <c r="SNW12" i="7"/>
  <c r="SNV12" i="7"/>
  <c r="SNU12" i="7"/>
  <c r="SNT12" i="7"/>
  <c r="SNS12" i="7"/>
  <c r="SNR12" i="7"/>
  <c r="SNQ12" i="7"/>
  <c r="SNP12" i="7"/>
  <c r="SNO12" i="7"/>
  <c r="SNN12" i="7"/>
  <c r="SNM12" i="7"/>
  <c r="SNL12" i="7"/>
  <c r="SNK12" i="7"/>
  <c r="SNJ12" i="7"/>
  <c r="SNI12" i="7"/>
  <c r="SNH12" i="7"/>
  <c r="SNG12" i="7"/>
  <c r="SNF12" i="7"/>
  <c r="SNE12" i="7"/>
  <c r="SND12" i="7"/>
  <c r="SNC12" i="7"/>
  <c r="SNB12" i="7"/>
  <c r="SNA12" i="7"/>
  <c r="SMZ12" i="7"/>
  <c r="SMY12" i="7"/>
  <c r="SMX12" i="7"/>
  <c r="SMW12" i="7"/>
  <c r="SMV12" i="7"/>
  <c r="SMU12" i="7"/>
  <c r="SMT12" i="7"/>
  <c r="SMS12" i="7"/>
  <c r="SMR12" i="7"/>
  <c r="SMQ12" i="7"/>
  <c r="SMP12" i="7"/>
  <c r="SMO12" i="7"/>
  <c r="SMN12" i="7"/>
  <c r="SMM12" i="7"/>
  <c r="SML12" i="7"/>
  <c r="SMK12" i="7"/>
  <c r="SMJ12" i="7"/>
  <c r="SMI12" i="7"/>
  <c r="SMH12" i="7"/>
  <c r="SMG12" i="7"/>
  <c r="SMF12" i="7"/>
  <c r="SME12" i="7"/>
  <c r="SMD12" i="7"/>
  <c r="SMC12" i="7"/>
  <c r="SMB12" i="7"/>
  <c r="SMA12" i="7"/>
  <c r="SLZ12" i="7"/>
  <c r="SLY12" i="7"/>
  <c r="SLX12" i="7"/>
  <c r="SLW12" i="7"/>
  <c r="SLV12" i="7"/>
  <c r="SLU12" i="7"/>
  <c r="SLT12" i="7"/>
  <c r="SLS12" i="7"/>
  <c r="SLR12" i="7"/>
  <c r="SLQ12" i="7"/>
  <c r="SLP12" i="7"/>
  <c r="SLO12" i="7"/>
  <c r="SLN12" i="7"/>
  <c r="SLM12" i="7"/>
  <c r="SLL12" i="7"/>
  <c r="SLK12" i="7"/>
  <c r="SLJ12" i="7"/>
  <c r="SLI12" i="7"/>
  <c r="SLH12" i="7"/>
  <c r="SLG12" i="7"/>
  <c r="SLF12" i="7"/>
  <c r="SLE12" i="7"/>
  <c r="SLD12" i="7"/>
  <c r="SLC12" i="7"/>
  <c r="SLB12" i="7"/>
  <c r="SLA12" i="7"/>
  <c r="SKZ12" i="7"/>
  <c r="SKY12" i="7"/>
  <c r="SKX12" i="7"/>
  <c r="SKW12" i="7"/>
  <c r="SKV12" i="7"/>
  <c r="SKU12" i="7"/>
  <c r="SKT12" i="7"/>
  <c r="SKS12" i="7"/>
  <c r="SKR12" i="7"/>
  <c r="SKQ12" i="7"/>
  <c r="SKP12" i="7"/>
  <c r="SKO12" i="7"/>
  <c r="SKN12" i="7"/>
  <c r="SKM12" i="7"/>
  <c r="SKL12" i="7"/>
  <c r="SKK12" i="7"/>
  <c r="SKJ12" i="7"/>
  <c r="SKI12" i="7"/>
  <c r="SKH12" i="7"/>
  <c r="SKG12" i="7"/>
  <c r="SKF12" i="7"/>
  <c r="SKE12" i="7"/>
  <c r="SKD12" i="7"/>
  <c r="SKC12" i="7"/>
  <c r="SKB12" i="7"/>
  <c r="SKA12" i="7"/>
  <c r="SJZ12" i="7"/>
  <c r="SJY12" i="7"/>
  <c r="SJX12" i="7"/>
  <c r="SJW12" i="7"/>
  <c r="SJV12" i="7"/>
  <c r="SJU12" i="7"/>
  <c r="SJT12" i="7"/>
  <c r="SJS12" i="7"/>
  <c r="SJR12" i="7"/>
  <c r="SJQ12" i="7"/>
  <c r="SJP12" i="7"/>
  <c r="SJO12" i="7"/>
  <c r="SJN12" i="7"/>
  <c r="SJM12" i="7"/>
  <c r="SJL12" i="7"/>
  <c r="SJK12" i="7"/>
  <c r="SJJ12" i="7"/>
  <c r="SJI12" i="7"/>
  <c r="SJH12" i="7"/>
  <c r="SJG12" i="7"/>
  <c r="SJF12" i="7"/>
  <c r="SJE12" i="7"/>
  <c r="SJD12" i="7"/>
  <c r="SJC12" i="7"/>
  <c r="SJB12" i="7"/>
  <c r="SJA12" i="7"/>
  <c r="SIZ12" i="7"/>
  <c r="SIY12" i="7"/>
  <c r="SIX12" i="7"/>
  <c r="SIW12" i="7"/>
  <c r="SIV12" i="7"/>
  <c r="SIU12" i="7"/>
  <c r="SIT12" i="7"/>
  <c r="SIS12" i="7"/>
  <c r="SIR12" i="7"/>
  <c r="SIQ12" i="7"/>
  <c r="SIP12" i="7"/>
  <c r="SIO12" i="7"/>
  <c r="SIN12" i="7"/>
  <c r="SIM12" i="7"/>
  <c r="SIL12" i="7"/>
  <c r="SIK12" i="7"/>
  <c r="SIJ12" i="7"/>
  <c r="SII12" i="7"/>
  <c r="SIH12" i="7"/>
  <c r="SIG12" i="7"/>
  <c r="SIF12" i="7"/>
  <c r="SIE12" i="7"/>
  <c r="SID12" i="7"/>
  <c r="SIC12" i="7"/>
  <c r="SIB12" i="7"/>
  <c r="SIA12" i="7"/>
  <c r="SHZ12" i="7"/>
  <c r="SHY12" i="7"/>
  <c r="SHX12" i="7"/>
  <c r="SHW12" i="7"/>
  <c r="SHV12" i="7"/>
  <c r="SHU12" i="7"/>
  <c r="SHT12" i="7"/>
  <c r="SHS12" i="7"/>
  <c r="SHR12" i="7"/>
  <c r="SHQ12" i="7"/>
  <c r="SHP12" i="7"/>
  <c r="SHO12" i="7"/>
  <c r="SHN12" i="7"/>
  <c r="SHM12" i="7"/>
  <c r="SHL12" i="7"/>
  <c r="SHK12" i="7"/>
  <c r="SHJ12" i="7"/>
  <c r="SHI12" i="7"/>
  <c r="SHH12" i="7"/>
  <c r="SHG12" i="7"/>
  <c r="SHF12" i="7"/>
  <c r="SHE12" i="7"/>
  <c r="SHD12" i="7"/>
  <c r="SHC12" i="7"/>
  <c r="SHB12" i="7"/>
  <c r="SHA12" i="7"/>
  <c r="SGZ12" i="7"/>
  <c r="SGY12" i="7"/>
  <c r="SGX12" i="7"/>
  <c r="SGW12" i="7"/>
  <c r="SGV12" i="7"/>
  <c r="SGU12" i="7"/>
  <c r="SGT12" i="7"/>
  <c r="SGS12" i="7"/>
  <c r="SGR12" i="7"/>
  <c r="SGQ12" i="7"/>
  <c r="SGP12" i="7"/>
  <c r="SGO12" i="7"/>
  <c r="SGN12" i="7"/>
  <c r="SGM12" i="7"/>
  <c r="SGL12" i="7"/>
  <c r="SGK12" i="7"/>
  <c r="SGJ12" i="7"/>
  <c r="SGI12" i="7"/>
  <c r="SGH12" i="7"/>
  <c r="SGG12" i="7"/>
  <c r="SGF12" i="7"/>
  <c r="SGE12" i="7"/>
  <c r="SGD12" i="7"/>
  <c r="SGC12" i="7"/>
  <c r="SGB12" i="7"/>
  <c r="SGA12" i="7"/>
  <c r="SFZ12" i="7"/>
  <c r="SFY12" i="7"/>
  <c r="SFX12" i="7"/>
  <c r="SFW12" i="7"/>
  <c r="SFV12" i="7"/>
  <c r="SFU12" i="7"/>
  <c r="SFT12" i="7"/>
  <c r="SFS12" i="7"/>
  <c r="SFR12" i="7"/>
  <c r="SFQ12" i="7"/>
  <c r="SFP12" i="7"/>
  <c r="SFO12" i="7"/>
  <c r="SFN12" i="7"/>
  <c r="SFM12" i="7"/>
  <c r="SFL12" i="7"/>
  <c r="SFK12" i="7"/>
  <c r="SFJ12" i="7"/>
  <c r="SFI12" i="7"/>
  <c r="SFH12" i="7"/>
  <c r="SFG12" i="7"/>
  <c r="SFF12" i="7"/>
  <c r="SFE12" i="7"/>
  <c r="SFD12" i="7"/>
  <c r="SFC12" i="7"/>
  <c r="SFB12" i="7"/>
  <c r="SFA12" i="7"/>
  <c r="SEZ12" i="7"/>
  <c r="SEY12" i="7"/>
  <c r="SEX12" i="7"/>
  <c r="SEW12" i="7"/>
  <c r="SEV12" i="7"/>
  <c r="SEU12" i="7"/>
  <c r="SET12" i="7"/>
  <c r="SES12" i="7"/>
  <c r="SER12" i="7"/>
  <c r="SEQ12" i="7"/>
  <c r="SEP12" i="7"/>
  <c r="SEO12" i="7"/>
  <c r="SEN12" i="7"/>
  <c r="SEM12" i="7"/>
  <c r="SEL12" i="7"/>
  <c r="SEK12" i="7"/>
  <c r="SEJ12" i="7"/>
  <c r="SEI12" i="7"/>
  <c r="SEH12" i="7"/>
  <c r="SEG12" i="7"/>
  <c r="SEF12" i="7"/>
  <c r="SEE12" i="7"/>
  <c r="SED12" i="7"/>
  <c r="SEC12" i="7"/>
  <c r="SEB12" i="7"/>
  <c r="SEA12" i="7"/>
  <c r="SDZ12" i="7"/>
  <c r="SDY12" i="7"/>
  <c r="SDX12" i="7"/>
  <c r="SDW12" i="7"/>
  <c r="SDV12" i="7"/>
  <c r="SDU12" i="7"/>
  <c r="SDT12" i="7"/>
  <c r="SDS12" i="7"/>
  <c r="SDR12" i="7"/>
  <c r="SDQ12" i="7"/>
  <c r="SDP12" i="7"/>
  <c r="SDO12" i="7"/>
  <c r="SDN12" i="7"/>
  <c r="SDM12" i="7"/>
  <c r="SDL12" i="7"/>
  <c r="SDK12" i="7"/>
  <c r="SDJ12" i="7"/>
  <c r="SDI12" i="7"/>
  <c r="SDH12" i="7"/>
  <c r="SDG12" i="7"/>
  <c r="SDF12" i="7"/>
  <c r="SDE12" i="7"/>
  <c r="SDD12" i="7"/>
  <c r="SDC12" i="7"/>
  <c r="SDB12" i="7"/>
  <c r="SDA12" i="7"/>
  <c r="SCZ12" i="7"/>
  <c r="SCY12" i="7"/>
  <c r="SCX12" i="7"/>
  <c r="SCW12" i="7"/>
  <c r="SCV12" i="7"/>
  <c r="SCU12" i="7"/>
  <c r="SCT12" i="7"/>
  <c r="SCS12" i="7"/>
  <c r="SCR12" i="7"/>
  <c r="SCQ12" i="7"/>
  <c r="SCP12" i="7"/>
  <c r="SCO12" i="7"/>
  <c r="SCN12" i="7"/>
  <c r="SCM12" i="7"/>
  <c r="SCL12" i="7"/>
  <c r="SCK12" i="7"/>
  <c r="SCJ12" i="7"/>
  <c r="SCI12" i="7"/>
  <c r="SCH12" i="7"/>
  <c r="SCG12" i="7"/>
  <c r="SCF12" i="7"/>
  <c r="SCE12" i="7"/>
  <c r="SCD12" i="7"/>
  <c r="SCC12" i="7"/>
  <c r="SCB12" i="7"/>
  <c r="SCA12" i="7"/>
  <c r="SBZ12" i="7"/>
  <c r="SBY12" i="7"/>
  <c r="SBX12" i="7"/>
  <c r="SBW12" i="7"/>
  <c r="SBV12" i="7"/>
  <c r="SBU12" i="7"/>
  <c r="SBT12" i="7"/>
  <c r="SBS12" i="7"/>
  <c r="SBR12" i="7"/>
  <c r="SBQ12" i="7"/>
  <c r="SBP12" i="7"/>
  <c r="SBO12" i="7"/>
  <c r="SBN12" i="7"/>
  <c r="SBM12" i="7"/>
  <c r="SBL12" i="7"/>
  <c r="SBK12" i="7"/>
  <c r="SBJ12" i="7"/>
  <c r="SBI12" i="7"/>
  <c r="SBH12" i="7"/>
  <c r="SBG12" i="7"/>
  <c r="SBF12" i="7"/>
  <c r="SBE12" i="7"/>
  <c r="SBD12" i="7"/>
  <c r="SBC12" i="7"/>
  <c r="SBB12" i="7"/>
  <c r="SBA12" i="7"/>
  <c r="SAZ12" i="7"/>
  <c r="SAY12" i="7"/>
  <c r="SAX12" i="7"/>
  <c r="SAW12" i="7"/>
  <c r="SAV12" i="7"/>
  <c r="SAU12" i="7"/>
  <c r="SAT12" i="7"/>
  <c r="SAS12" i="7"/>
  <c r="SAR12" i="7"/>
  <c r="SAQ12" i="7"/>
  <c r="SAP12" i="7"/>
  <c r="SAO12" i="7"/>
  <c r="SAN12" i="7"/>
  <c r="SAM12" i="7"/>
  <c r="SAL12" i="7"/>
  <c r="SAK12" i="7"/>
  <c r="SAJ12" i="7"/>
  <c r="SAI12" i="7"/>
  <c r="SAH12" i="7"/>
  <c r="SAG12" i="7"/>
  <c r="SAF12" i="7"/>
  <c r="SAE12" i="7"/>
  <c r="SAD12" i="7"/>
  <c r="SAC12" i="7"/>
  <c r="SAB12" i="7"/>
  <c r="SAA12" i="7"/>
  <c r="RZZ12" i="7"/>
  <c r="RZY12" i="7"/>
  <c r="RZX12" i="7"/>
  <c r="RZW12" i="7"/>
  <c r="RZV12" i="7"/>
  <c r="RZU12" i="7"/>
  <c r="RZT12" i="7"/>
  <c r="RZS12" i="7"/>
  <c r="RZR12" i="7"/>
  <c r="RZQ12" i="7"/>
  <c r="RZP12" i="7"/>
  <c r="RZO12" i="7"/>
  <c r="RZN12" i="7"/>
  <c r="RZM12" i="7"/>
  <c r="RZL12" i="7"/>
  <c r="RZK12" i="7"/>
  <c r="RZJ12" i="7"/>
  <c r="RZI12" i="7"/>
  <c r="RZH12" i="7"/>
  <c r="RZG12" i="7"/>
  <c r="RZF12" i="7"/>
  <c r="RZE12" i="7"/>
  <c r="RZD12" i="7"/>
  <c r="RZC12" i="7"/>
  <c r="RZB12" i="7"/>
  <c r="RZA12" i="7"/>
  <c r="RYZ12" i="7"/>
  <c r="RYY12" i="7"/>
  <c r="RYX12" i="7"/>
  <c r="RYW12" i="7"/>
  <c r="RYV12" i="7"/>
  <c r="RYU12" i="7"/>
  <c r="RYT12" i="7"/>
  <c r="RYS12" i="7"/>
  <c r="RYR12" i="7"/>
  <c r="RYQ12" i="7"/>
  <c r="RYP12" i="7"/>
  <c r="RYO12" i="7"/>
  <c r="RYN12" i="7"/>
  <c r="RYM12" i="7"/>
  <c r="RYL12" i="7"/>
  <c r="RYK12" i="7"/>
  <c r="RYJ12" i="7"/>
  <c r="RYI12" i="7"/>
  <c r="RYH12" i="7"/>
  <c r="RYG12" i="7"/>
  <c r="RYF12" i="7"/>
  <c r="RYE12" i="7"/>
  <c r="RYD12" i="7"/>
  <c r="RYC12" i="7"/>
  <c r="RYB12" i="7"/>
  <c r="RYA12" i="7"/>
  <c r="RXZ12" i="7"/>
  <c r="RXY12" i="7"/>
  <c r="RXX12" i="7"/>
  <c r="RXW12" i="7"/>
  <c r="RXV12" i="7"/>
  <c r="RXU12" i="7"/>
  <c r="RXT12" i="7"/>
  <c r="RXS12" i="7"/>
  <c r="RXR12" i="7"/>
  <c r="RXQ12" i="7"/>
  <c r="RXP12" i="7"/>
  <c r="RXO12" i="7"/>
  <c r="RXN12" i="7"/>
  <c r="RXM12" i="7"/>
  <c r="RXL12" i="7"/>
  <c r="RXK12" i="7"/>
  <c r="RXJ12" i="7"/>
  <c r="RXI12" i="7"/>
  <c r="RXH12" i="7"/>
  <c r="RXG12" i="7"/>
  <c r="RXF12" i="7"/>
  <c r="RXE12" i="7"/>
  <c r="RXD12" i="7"/>
  <c r="RXC12" i="7"/>
  <c r="RXB12" i="7"/>
  <c r="RXA12" i="7"/>
  <c r="RWZ12" i="7"/>
  <c r="RWY12" i="7"/>
  <c r="RWX12" i="7"/>
  <c r="RWW12" i="7"/>
  <c r="RWV12" i="7"/>
  <c r="RWU12" i="7"/>
  <c r="RWT12" i="7"/>
  <c r="RWS12" i="7"/>
  <c r="RWR12" i="7"/>
  <c r="RWQ12" i="7"/>
  <c r="RWP12" i="7"/>
  <c r="RWO12" i="7"/>
  <c r="RWN12" i="7"/>
  <c r="RWM12" i="7"/>
  <c r="RWL12" i="7"/>
  <c r="RWK12" i="7"/>
  <c r="RWJ12" i="7"/>
  <c r="RWI12" i="7"/>
  <c r="RWH12" i="7"/>
  <c r="RWG12" i="7"/>
  <c r="RWF12" i="7"/>
  <c r="RWE12" i="7"/>
  <c r="RWD12" i="7"/>
  <c r="RWC12" i="7"/>
  <c r="RWB12" i="7"/>
  <c r="RWA12" i="7"/>
  <c r="RVZ12" i="7"/>
  <c r="RVY12" i="7"/>
  <c r="RVX12" i="7"/>
  <c r="RVW12" i="7"/>
  <c r="RVV12" i="7"/>
  <c r="RVU12" i="7"/>
  <c r="RVT12" i="7"/>
  <c r="RVS12" i="7"/>
  <c r="RVR12" i="7"/>
  <c r="RVQ12" i="7"/>
  <c r="RVP12" i="7"/>
  <c r="RVO12" i="7"/>
  <c r="RVN12" i="7"/>
  <c r="RVM12" i="7"/>
  <c r="RVL12" i="7"/>
  <c r="RVK12" i="7"/>
  <c r="RVJ12" i="7"/>
  <c r="RVI12" i="7"/>
  <c r="RVH12" i="7"/>
  <c r="RVG12" i="7"/>
  <c r="RVF12" i="7"/>
  <c r="RVE12" i="7"/>
  <c r="RVD12" i="7"/>
  <c r="RVC12" i="7"/>
  <c r="RVB12" i="7"/>
  <c r="RVA12" i="7"/>
  <c r="RUZ12" i="7"/>
  <c r="RUY12" i="7"/>
  <c r="RUX12" i="7"/>
  <c r="RUW12" i="7"/>
  <c r="RUV12" i="7"/>
  <c r="RUU12" i="7"/>
  <c r="RUT12" i="7"/>
  <c r="RUS12" i="7"/>
  <c r="RUR12" i="7"/>
  <c r="RUQ12" i="7"/>
  <c r="RUP12" i="7"/>
  <c r="RUO12" i="7"/>
  <c r="RUN12" i="7"/>
  <c r="RUM12" i="7"/>
  <c r="RUL12" i="7"/>
  <c r="RUK12" i="7"/>
  <c r="RUJ12" i="7"/>
  <c r="RUI12" i="7"/>
  <c r="RUH12" i="7"/>
  <c r="RUG12" i="7"/>
  <c r="RUF12" i="7"/>
  <c r="RUE12" i="7"/>
  <c r="RUD12" i="7"/>
  <c r="RUC12" i="7"/>
  <c r="RUB12" i="7"/>
  <c r="RUA12" i="7"/>
  <c r="RTZ12" i="7"/>
  <c r="RTY12" i="7"/>
  <c r="RTX12" i="7"/>
  <c r="RTW12" i="7"/>
  <c r="RTV12" i="7"/>
  <c r="RTU12" i="7"/>
  <c r="RTT12" i="7"/>
  <c r="RTS12" i="7"/>
  <c r="RTR12" i="7"/>
  <c r="RTQ12" i="7"/>
  <c r="RTP12" i="7"/>
  <c r="RTO12" i="7"/>
  <c r="RTN12" i="7"/>
  <c r="RTM12" i="7"/>
  <c r="RTL12" i="7"/>
  <c r="RTK12" i="7"/>
  <c r="RTJ12" i="7"/>
  <c r="RTI12" i="7"/>
  <c r="RTH12" i="7"/>
  <c r="RTG12" i="7"/>
  <c r="RTF12" i="7"/>
  <c r="RTE12" i="7"/>
  <c r="RTD12" i="7"/>
  <c r="RTC12" i="7"/>
  <c r="RTB12" i="7"/>
  <c r="RTA12" i="7"/>
  <c r="RSZ12" i="7"/>
  <c r="RSY12" i="7"/>
  <c r="RSX12" i="7"/>
  <c r="RSW12" i="7"/>
  <c r="RSV12" i="7"/>
  <c r="RSU12" i="7"/>
  <c r="RST12" i="7"/>
  <c r="RSS12" i="7"/>
  <c r="RSR12" i="7"/>
  <c r="RSQ12" i="7"/>
  <c r="RSP12" i="7"/>
  <c r="RSO12" i="7"/>
  <c r="RSN12" i="7"/>
  <c r="RSM12" i="7"/>
  <c r="RSL12" i="7"/>
  <c r="RSK12" i="7"/>
  <c r="RSJ12" i="7"/>
  <c r="RSI12" i="7"/>
  <c r="RSH12" i="7"/>
  <c r="RSG12" i="7"/>
  <c r="RSF12" i="7"/>
  <c r="RSE12" i="7"/>
  <c r="RSD12" i="7"/>
  <c r="RSC12" i="7"/>
  <c r="RSB12" i="7"/>
  <c r="RSA12" i="7"/>
  <c r="RRZ12" i="7"/>
  <c r="RRY12" i="7"/>
  <c r="RRX12" i="7"/>
  <c r="RRW12" i="7"/>
  <c r="RRV12" i="7"/>
  <c r="RRU12" i="7"/>
  <c r="RRT12" i="7"/>
  <c r="RRS12" i="7"/>
  <c r="RRR12" i="7"/>
  <c r="RRQ12" i="7"/>
  <c r="RRP12" i="7"/>
  <c r="RRO12" i="7"/>
  <c r="RRN12" i="7"/>
  <c r="RRM12" i="7"/>
  <c r="RRL12" i="7"/>
  <c r="RRK12" i="7"/>
  <c r="RRJ12" i="7"/>
  <c r="RRI12" i="7"/>
  <c r="RRH12" i="7"/>
  <c r="RRG12" i="7"/>
  <c r="RRF12" i="7"/>
  <c r="RRE12" i="7"/>
  <c r="RRD12" i="7"/>
  <c r="RRC12" i="7"/>
  <c r="RRB12" i="7"/>
  <c r="RRA12" i="7"/>
  <c r="RQZ12" i="7"/>
  <c r="RQY12" i="7"/>
  <c r="RQX12" i="7"/>
  <c r="RQW12" i="7"/>
  <c r="RQV12" i="7"/>
  <c r="RQU12" i="7"/>
  <c r="RQT12" i="7"/>
  <c r="RQS12" i="7"/>
  <c r="RQR12" i="7"/>
  <c r="RQQ12" i="7"/>
  <c r="RQP12" i="7"/>
  <c r="RQO12" i="7"/>
  <c r="RQN12" i="7"/>
  <c r="RQM12" i="7"/>
  <c r="RQL12" i="7"/>
  <c r="RQK12" i="7"/>
  <c r="RQJ12" i="7"/>
  <c r="RQI12" i="7"/>
  <c r="RQH12" i="7"/>
  <c r="RQG12" i="7"/>
  <c r="RQF12" i="7"/>
  <c r="RQE12" i="7"/>
  <c r="RQD12" i="7"/>
  <c r="RQC12" i="7"/>
  <c r="RQB12" i="7"/>
  <c r="RQA12" i="7"/>
  <c r="RPZ12" i="7"/>
  <c r="RPY12" i="7"/>
  <c r="RPX12" i="7"/>
  <c r="RPW12" i="7"/>
  <c r="RPV12" i="7"/>
  <c r="RPU12" i="7"/>
  <c r="RPT12" i="7"/>
  <c r="RPS12" i="7"/>
  <c r="RPR12" i="7"/>
  <c r="RPQ12" i="7"/>
  <c r="RPP12" i="7"/>
  <c r="RPO12" i="7"/>
  <c r="RPN12" i="7"/>
  <c r="RPM12" i="7"/>
  <c r="RPL12" i="7"/>
  <c r="RPK12" i="7"/>
  <c r="RPJ12" i="7"/>
  <c r="RPI12" i="7"/>
  <c r="RPH12" i="7"/>
  <c r="RPG12" i="7"/>
  <c r="RPF12" i="7"/>
  <c r="RPE12" i="7"/>
  <c r="RPD12" i="7"/>
  <c r="RPC12" i="7"/>
  <c r="RPB12" i="7"/>
  <c r="RPA12" i="7"/>
  <c r="ROZ12" i="7"/>
  <c r="ROY12" i="7"/>
  <c r="ROX12" i="7"/>
  <c r="ROW12" i="7"/>
  <c r="ROV12" i="7"/>
  <c r="ROU12" i="7"/>
  <c r="ROT12" i="7"/>
  <c r="ROS12" i="7"/>
  <c r="ROR12" i="7"/>
  <c r="ROQ12" i="7"/>
  <c r="ROP12" i="7"/>
  <c r="ROO12" i="7"/>
  <c r="RON12" i="7"/>
  <c r="ROM12" i="7"/>
  <c r="ROL12" i="7"/>
  <c r="ROK12" i="7"/>
  <c r="ROJ12" i="7"/>
  <c r="ROI12" i="7"/>
  <c r="ROH12" i="7"/>
  <c r="ROG12" i="7"/>
  <c r="ROF12" i="7"/>
  <c r="ROE12" i="7"/>
  <c r="ROD12" i="7"/>
  <c r="ROC12" i="7"/>
  <c r="ROB12" i="7"/>
  <c r="ROA12" i="7"/>
  <c r="RNZ12" i="7"/>
  <c r="RNY12" i="7"/>
  <c r="RNX12" i="7"/>
  <c r="RNW12" i="7"/>
  <c r="RNV12" i="7"/>
  <c r="RNU12" i="7"/>
  <c r="RNT12" i="7"/>
  <c r="RNS12" i="7"/>
  <c r="RNR12" i="7"/>
  <c r="RNQ12" i="7"/>
  <c r="RNP12" i="7"/>
  <c r="RNO12" i="7"/>
  <c r="RNN12" i="7"/>
  <c r="RNM12" i="7"/>
  <c r="RNL12" i="7"/>
  <c r="RNK12" i="7"/>
  <c r="RNJ12" i="7"/>
  <c r="RNI12" i="7"/>
  <c r="RNH12" i="7"/>
  <c r="RNG12" i="7"/>
  <c r="RNF12" i="7"/>
  <c r="RNE12" i="7"/>
  <c r="RND12" i="7"/>
  <c r="RNC12" i="7"/>
  <c r="RNB12" i="7"/>
  <c r="RNA12" i="7"/>
  <c r="RMZ12" i="7"/>
  <c r="RMY12" i="7"/>
  <c r="RMX12" i="7"/>
  <c r="RMW12" i="7"/>
  <c r="RMV12" i="7"/>
  <c r="RMU12" i="7"/>
  <c r="RMT12" i="7"/>
  <c r="RMS12" i="7"/>
  <c r="RMR12" i="7"/>
  <c r="RMQ12" i="7"/>
  <c r="RMP12" i="7"/>
  <c r="RMO12" i="7"/>
  <c r="RMN12" i="7"/>
  <c r="RMM12" i="7"/>
  <c r="RML12" i="7"/>
  <c r="RMK12" i="7"/>
  <c r="RMJ12" i="7"/>
  <c r="RMI12" i="7"/>
  <c r="RMH12" i="7"/>
  <c r="RMG12" i="7"/>
  <c r="RMF12" i="7"/>
  <c r="RME12" i="7"/>
  <c r="RMD12" i="7"/>
  <c r="RMC12" i="7"/>
  <c r="RMB12" i="7"/>
  <c r="RMA12" i="7"/>
  <c r="RLZ12" i="7"/>
  <c r="RLY12" i="7"/>
  <c r="RLX12" i="7"/>
  <c r="RLW12" i="7"/>
  <c r="RLV12" i="7"/>
  <c r="RLU12" i="7"/>
  <c r="RLT12" i="7"/>
  <c r="RLS12" i="7"/>
  <c r="RLR12" i="7"/>
  <c r="RLQ12" i="7"/>
  <c r="RLP12" i="7"/>
  <c r="RLO12" i="7"/>
  <c r="RLN12" i="7"/>
  <c r="RLM12" i="7"/>
  <c r="RLL12" i="7"/>
  <c r="RLK12" i="7"/>
  <c r="RLJ12" i="7"/>
  <c r="RLI12" i="7"/>
  <c r="RLH12" i="7"/>
  <c r="RLG12" i="7"/>
  <c r="RLF12" i="7"/>
  <c r="RLE12" i="7"/>
  <c r="RLD12" i="7"/>
  <c r="RLC12" i="7"/>
  <c r="RLB12" i="7"/>
  <c r="RLA12" i="7"/>
  <c r="RKZ12" i="7"/>
  <c r="RKY12" i="7"/>
  <c r="RKX12" i="7"/>
  <c r="RKW12" i="7"/>
  <c r="RKV12" i="7"/>
  <c r="RKU12" i="7"/>
  <c r="RKT12" i="7"/>
  <c r="RKS12" i="7"/>
  <c r="RKR12" i="7"/>
  <c r="RKQ12" i="7"/>
  <c r="RKP12" i="7"/>
  <c r="RKO12" i="7"/>
  <c r="RKN12" i="7"/>
  <c r="RKM12" i="7"/>
  <c r="RKL12" i="7"/>
  <c r="RKK12" i="7"/>
  <c r="RKJ12" i="7"/>
  <c r="RKI12" i="7"/>
  <c r="RKH12" i="7"/>
  <c r="RKG12" i="7"/>
  <c r="RKF12" i="7"/>
  <c r="RKE12" i="7"/>
  <c r="RKD12" i="7"/>
  <c r="RKC12" i="7"/>
  <c r="RKB12" i="7"/>
  <c r="RKA12" i="7"/>
  <c r="RJZ12" i="7"/>
  <c r="RJY12" i="7"/>
  <c r="RJX12" i="7"/>
  <c r="RJW12" i="7"/>
  <c r="RJV12" i="7"/>
  <c r="RJU12" i="7"/>
  <c r="RJT12" i="7"/>
  <c r="RJS12" i="7"/>
  <c r="RJR12" i="7"/>
  <c r="RJQ12" i="7"/>
  <c r="RJP12" i="7"/>
  <c r="RJO12" i="7"/>
  <c r="RJN12" i="7"/>
  <c r="RJM12" i="7"/>
  <c r="RJL12" i="7"/>
  <c r="RJK12" i="7"/>
  <c r="RJJ12" i="7"/>
  <c r="RJI12" i="7"/>
  <c r="RJH12" i="7"/>
  <c r="RJG12" i="7"/>
  <c r="RJF12" i="7"/>
  <c r="RJE12" i="7"/>
  <c r="RJD12" i="7"/>
  <c r="RJC12" i="7"/>
  <c r="RJB12" i="7"/>
  <c r="RJA12" i="7"/>
  <c r="RIZ12" i="7"/>
  <c r="RIY12" i="7"/>
  <c r="RIX12" i="7"/>
  <c r="RIW12" i="7"/>
  <c r="RIV12" i="7"/>
  <c r="RIU12" i="7"/>
  <c r="RIT12" i="7"/>
  <c r="RIS12" i="7"/>
  <c r="RIR12" i="7"/>
  <c r="RIQ12" i="7"/>
  <c r="RIP12" i="7"/>
  <c r="RIO12" i="7"/>
  <c r="RIN12" i="7"/>
  <c r="RIM12" i="7"/>
  <c r="RIL12" i="7"/>
  <c r="RIK12" i="7"/>
  <c r="RIJ12" i="7"/>
  <c r="RII12" i="7"/>
  <c r="RIH12" i="7"/>
  <c r="RIG12" i="7"/>
  <c r="RIF12" i="7"/>
  <c r="RIE12" i="7"/>
  <c r="RID12" i="7"/>
  <c r="RIC12" i="7"/>
  <c r="RIB12" i="7"/>
  <c r="RIA12" i="7"/>
  <c r="RHZ12" i="7"/>
  <c r="RHY12" i="7"/>
  <c r="RHX12" i="7"/>
  <c r="RHW12" i="7"/>
  <c r="RHV12" i="7"/>
  <c r="RHU12" i="7"/>
  <c r="RHT12" i="7"/>
  <c r="RHS12" i="7"/>
  <c r="RHR12" i="7"/>
  <c r="RHQ12" i="7"/>
  <c r="RHP12" i="7"/>
  <c r="RHO12" i="7"/>
  <c r="RHN12" i="7"/>
  <c r="RHM12" i="7"/>
  <c r="RHL12" i="7"/>
  <c r="RHK12" i="7"/>
  <c r="RHJ12" i="7"/>
  <c r="RHI12" i="7"/>
  <c r="RHH12" i="7"/>
  <c r="RHG12" i="7"/>
  <c r="RHF12" i="7"/>
  <c r="RHE12" i="7"/>
  <c r="RHD12" i="7"/>
  <c r="RHC12" i="7"/>
  <c r="RHB12" i="7"/>
  <c r="RHA12" i="7"/>
  <c r="RGZ12" i="7"/>
  <c r="RGY12" i="7"/>
  <c r="RGX12" i="7"/>
  <c r="RGW12" i="7"/>
  <c r="RGV12" i="7"/>
  <c r="RGU12" i="7"/>
  <c r="RGT12" i="7"/>
  <c r="RGS12" i="7"/>
  <c r="RGR12" i="7"/>
  <c r="RGQ12" i="7"/>
  <c r="RGP12" i="7"/>
  <c r="RGO12" i="7"/>
  <c r="RGN12" i="7"/>
  <c r="RGM12" i="7"/>
  <c r="RGL12" i="7"/>
  <c r="RGK12" i="7"/>
  <c r="RGJ12" i="7"/>
  <c r="RGI12" i="7"/>
  <c r="RGH12" i="7"/>
  <c r="RGG12" i="7"/>
  <c r="RGF12" i="7"/>
  <c r="RGE12" i="7"/>
  <c r="RGD12" i="7"/>
  <c r="RGC12" i="7"/>
  <c r="RGB12" i="7"/>
  <c r="RGA12" i="7"/>
  <c r="RFZ12" i="7"/>
  <c r="RFY12" i="7"/>
  <c r="RFX12" i="7"/>
  <c r="RFW12" i="7"/>
  <c r="RFV12" i="7"/>
  <c r="RFU12" i="7"/>
  <c r="RFT12" i="7"/>
  <c r="RFS12" i="7"/>
  <c r="RFR12" i="7"/>
  <c r="RFQ12" i="7"/>
  <c r="RFP12" i="7"/>
  <c r="RFO12" i="7"/>
  <c r="RFN12" i="7"/>
  <c r="RFM12" i="7"/>
  <c r="RFL12" i="7"/>
  <c r="RFK12" i="7"/>
  <c r="RFJ12" i="7"/>
  <c r="RFI12" i="7"/>
  <c r="RFH12" i="7"/>
  <c r="RFG12" i="7"/>
  <c r="RFF12" i="7"/>
  <c r="RFE12" i="7"/>
  <c r="RFD12" i="7"/>
  <c r="RFC12" i="7"/>
  <c r="RFB12" i="7"/>
  <c r="RFA12" i="7"/>
  <c r="REZ12" i="7"/>
  <c r="REY12" i="7"/>
  <c r="REX12" i="7"/>
  <c r="REW12" i="7"/>
  <c r="REV12" i="7"/>
  <c r="REU12" i="7"/>
  <c r="RET12" i="7"/>
  <c r="RES12" i="7"/>
  <c r="RER12" i="7"/>
  <c r="REQ12" i="7"/>
  <c r="REP12" i="7"/>
  <c r="REO12" i="7"/>
  <c r="REN12" i="7"/>
  <c r="REM12" i="7"/>
  <c r="REL12" i="7"/>
  <c r="REK12" i="7"/>
  <c r="REJ12" i="7"/>
  <c r="REI12" i="7"/>
  <c r="REH12" i="7"/>
  <c r="REG12" i="7"/>
  <c r="REF12" i="7"/>
  <c r="REE12" i="7"/>
  <c r="RED12" i="7"/>
  <c r="REC12" i="7"/>
  <c r="REB12" i="7"/>
  <c r="REA12" i="7"/>
  <c r="RDZ12" i="7"/>
  <c r="RDY12" i="7"/>
  <c r="RDX12" i="7"/>
  <c r="RDW12" i="7"/>
  <c r="RDV12" i="7"/>
  <c r="RDU12" i="7"/>
  <c r="RDT12" i="7"/>
  <c r="RDS12" i="7"/>
  <c r="RDR12" i="7"/>
  <c r="RDQ12" i="7"/>
  <c r="RDP12" i="7"/>
  <c r="RDO12" i="7"/>
  <c r="RDN12" i="7"/>
  <c r="RDM12" i="7"/>
  <c r="RDL12" i="7"/>
  <c r="RDK12" i="7"/>
  <c r="RDJ12" i="7"/>
  <c r="RDI12" i="7"/>
  <c r="RDH12" i="7"/>
  <c r="RDG12" i="7"/>
  <c r="RDF12" i="7"/>
  <c r="RDE12" i="7"/>
  <c r="RDD12" i="7"/>
  <c r="RDC12" i="7"/>
  <c r="RDB12" i="7"/>
  <c r="RDA12" i="7"/>
  <c r="RCZ12" i="7"/>
  <c r="RCY12" i="7"/>
  <c r="RCX12" i="7"/>
  <c r="RCW12" i="7"/>
  <c r="RCV12" i="7"/>
  <c r="RCU12" i="7"/>
  <c r="RCT12" i="7"/>
  <c r="RCS12" i="7"/>
  <c r="RCR12" i="7"/>
  <c r="RCQ12" i="7"/>
  <c r="RCP12" i="7"/>
  <c r="RCO12" i="7"/>
  <c r="RCN12" i="7"/>
  <c r="RCM12" i="7"/>
  <c r="RCL12" i="7"/>
  <c r="RCK12" i="7"/>
  <c r="RCJ12" i="7"/>
  <c r="RCI12" i="7"/>
  <c r="RCH12" i="7"/>
  <c r="RCG12" i="7"/>
  <c r="RCF12" i="7"/>
  <c r="RCE12" i="7"/>
  <c r="RCD12" i="7"/>
  <c r="RCC12" i="7"/>
  <c r="RCB12" i="7"/>
  <c r="RCA12" i="7"/>
  <c r="RBZ12" i="7"/>
  <c r="RBY12" i="7"/>
  <c r="RBX12" i="7"/>
  <c r="RBW12" i="7"/>
  <c r="RBV12" i="7"/>
  <c r="RBU12" i="7"/>
  <c r="RBT12" i="7"/>
  <c r="RBS12" i="7"/>
  <c r="RBR12" i="7"/>
  <c r="RBQ12" i="7"/>
  <c r="RBP12" i="7"/>
  <c r="RBO12" i="7"/>
  <c r="RBN12" i="7"/>
  <c r="RBM12" i="7"/>
  <c r="RBL12" i="7"/>
  <c r="RBK12" i="7"/>
  <c r="RBJ12" i="7"/>
  <c r="RBI12" i="7"/>
  <c r="RBH12" i="7"/>
  <c r="RBG12" i="7"/>
  <c r="RBF12" i="7"/>
  <c r="RBE12" i="7"/>
  <c r="RBD12" i="7"/>
  <c r="RBC12" i="7"/>
  <c r="RBB12" i="7"/>
  <c r="RBA12" i="7"/>
  <c r="RAZ12" i="7"/>
  <c r="RAY12" i="7"/>
  <c r="RAX12" i="7"/>
  <c r="RAW12" i="7"/>
  <c r="RAV12" i="7"/>
  <c r="RAU12" i="7"/>
  <c r="RAT12" i="7"/>
  <c r="RAS12" i="7"/>
  <c r="RAR12" i="7"/>
  <c r="RAQ12" i="7"/>
  <c r="RAP12" i="7"/>
  <c r="RAO12" i="7"/>
  <c r="RAN12" i="7"/>
  <c r="RAM12" i="7"/>
  <c r="RAL12" i="7"/>
  <c r="RAK12" i="7"/>
  <c r="RAJ12" i="7"/>
  <c r="RAI12" i="7"/>
  <c r="RAH12" i="7"/>
  <c r="RAG12" i="7"/>
  <c r="RAF12" i="7"/>
  <c r="RAE12" i="7"/>
  <c r="RAD12" i="7"/>
  <c r="RAC12" i="7"/>
  <c r="RAB12" i="7"/>
  <c r="RAA12" i="7"/>
  <c r="QZZ12" i="7"/>
  <c r="QZY12" i="7"/>
  <c r="QZX12" i="7"/>
  <c r="QZW12" i="7"/>
  <c r="QZV12" i="7"/>
  <c r="QZU12" i="7"/>
  <c r="QZT12" i="7"/>
  <c r="QZS12" i="7"/>
  <c r="QZR12" i="7"/>
  <c r="QZQ12" i="7"/>
  <c r="QZP12" i="7"/>
  <c r="QZO12" i="7"/>
  <c r="QZN12" i="7"/>
  <c r="QZM12" i="7"/>
  <c r="QZL12" i="7"/>
  <c r="QZK12" i="7"/>
  <c r="QZJ12" i="7"/>
  <c r="QZI12" i="7"/>
  <c r="QZH12" i="7"/>
  <c r="QZG12" i="7"/>
  <c r="QZF12" i="7"/>
  <c r="QZE12" i="7"/>
  <c r="QZD12" i="7"/>
  <c r="QZC12" i="7"/>
  <c r="QZB12" i="7"/>
  <c r="QZA12" i="7"/>
  <c r="QYZ12" i="7"/>
  <c r="QYY12" i="7"/>
  <c r="QYX12" i="7"/>
  <c r="QYW12" i="7"/>
  <c r="QYV12" i="7"/>
  <c r="QYU12" i="7"/>
  <c r="QYT12" i="7"/>
  <c r="QYS12" i="7"/>
  <c r="QYR12" i="7"/>
  <c r="QYQ12" i="7"/>
  <c r="QYP12" i="7"/>
  <c r="QYO12" i="7"/>
  <c r="QYN12" i="7"/>
  <c r="QYM12" i="7"/>
  <c r="QYL12" i="7"/>
  <c r="QYK12" i="7"/>
  <c r="QYJ12" i="7"/>
  <c r="QYI12" i="7"/>
  <c r="QYH12" i="7"/>
  <c r="QYG12" i="7"/>
  <c r="QYF12" i="7"/>
  <c r="QYE12" i="7"/>
  <c r="QYD12" i="7"/>
  <c r="QYC12" i="7"/>
  <c r="QYB12" i="7"/>
  <c r="QYA12" i="7"/>
  <c r="QXZ12" i="7"/>
  <c r="QXY12" i="7"/>
  <c r="QXX12" i="7"/>
  <c r="QXW12" i="7"/>
  <c r="QXV12" i="7"/>
  <c r="QXU12" i="7"/>
  <c r="QXT12" i="7"/>
  <c r="QXS12" i="7"/>
  <c r="QXR12" i="7"/>
  <c r="QXQ12" i="7"/>
  <c r="QXP12" i="7"/>
  <c r="QXO12" i="7"/>
  <c r="QXN12" i="7"/>
  <c r="QXM12" i="7"/>
  <c r="QXL12" i="7"/>
  <c r="QXK12" i="7"/>
  <c r="QXJ12" i="7"/>
  <c r="QXI12" i="7"/>
  <c r="QXH12" i="7"/>
  <c r="QXG12" i="7"/>
  <c r="QXF12" i="7"/>
  <c r="QXE12" i="7"/>
  <c r="QXD12" i="7"/>
  <c r="QXC12" i="7"/>
  <c r="QXB12" i="7"/>
  <c r="QXA12" i="7"/>
  <c r="QWZ12" i="7"/>
  <c r="QWY12" i="7"/>
  <c r="QWX12" i="7"/>
  <c r="QWW12" i="7"/>
  <c r="QWV12" i="7"/>
  <c r="QWU12" i="7"/>
  <c r="QWT12" i="7"/>
  <c r="QWS12" i="7"/>
  <c r="QWR12" i="7"/>
  <c r="QWQ12" i="7"/>
  <c r="QWP12" i="7"/>
  <c r="QWO12" i="7"/>
  <c r="QWN12" i="7"/>
  <c r="QWM12" i="7"/>
  <c r="QWL12" i="7"/>
  <c r="QWK12" i="7"/>
  <c r="QWJ12" i="7"/>
  <c r="QWI12" i="7"/>
  <c r="QWH12" i="7"/>
  <c r="QWG12" i="7"/>
  <c r="QWF12" i="7"/>
  <c r="QWE12" i="7"/>
  <c r="QWD12" i="7"/>
  <c r="QWC12" i="7"/>
  <c r="QWB12" i="7"/>
  <c r="QWA12" i="7"/>
  <c r="QVZ12" i="7"/>
  <c r="QVY12" i="7"/>
  <c r="QVX12" i="7"/>
  <c r="QVW12" i="7"/>
  <c r="QVV12" i="7"/>
  <c r="QVU12" i="7"/>
  <c r="QVT12" i="7"/>
  <c r="QVS12" i="7"/>
  <c r="QVR12" i="7"/>
  <c r="QVQ12" i="7"/>
  <c r="QVP12" i="7"/>
  <c r="QVO12" i="7"/>
  <c r="QVN12" i="7"/>
  <c r="QVM12" i="7"/>
  <c r="QVL12" i="7"/>
  <c r="QVK12" i="7"/>
  <c r="QVJ12" i="7"/>
  <c r="QVI12" i="7"/>
  <c r="QVH12" i="7"/>
  <c r="QVG12" i="7"/>
  <c r="QVF12" i="7"/>
  <c r="QVE12" i="7"/>
  <c r="QVD12" i="7"/>
  <c r="QVC12" i="7"/>
  <c r="QVB12" i="7"/>
  <c r="QVA12" i="7"/>
  <c r="QUZ12" i="7"/>
  <c r="QUY12" i="7"/>
  <c r="QUX12" i="7"/>
  <c r="QUW12" i="7"/>
  <c r="QUV12" i="7"/>
  <c r="QUU12" i="7"/>
  <c r="QUT12" i="7"/>
  <c r="QUS12" i="7"/>
  <c r="QUR12" i="7"/>
  <c r="QUQ12" i="7"/>
  <c r="QUP12" i="7"/>
  <c r="QUO12" i="7"/>
  <c r="QUN12" i="7"/>
  <c r="QUM12" i="7"/>
  <c r="QUL12" i="7"/>
  <c r="QUK12" i="7"/>
  <c r="QUJ12" i="7"/>
  <c r="QUI12" i="7"/>
  <c r="QUH12" i="7"/>
  <c r="QUG12" i="7"/>
  <c r="QUF12" i="7"/>
  <c r="QUE12" i="7"/>
  <c r="QUD12" i="7"/>
  <c r="QUC12" i="7"/>
  <c r="QUB12" i="7"/>
  <c r="QUA12" i="7"/>
  <c r="QTZ12" i="7"/>
  <c r="QTY12" i="7"/>
  <c r="QTX12" i="7"/>
  <c r="QTW12" i="7"/>
  <c r="QTV12" i="7"/>
  <c r="QTU12" i="7"/>
  <c r="QTT12" i="7"/>
  <c r="QTS12" i="7"/>
  <c r="QTR12" i="7"/>
  <c r="QTQ12" i="7"/>
  <c r="QTP12" i="7"/>
  <c r="QTO12" i="7"/>
  <c r="QTN12" i="7"/>
  <c r="QTM12" i="7"/>
  <c r="QTL12" i="7"/>
  <c r="QTK12" i="7"/>
  <c r="QTJ12" i="7"/>
  <c r="QTI12" i="7"/>
  <c r="QTH12" i="7"/>
  <c r="QTG12" i="7"/>
  <c r="QTF12" i="7"/>
  <c r="QTE12" i="7"/>
  <c r="QTD12" i="7"/>
  <c r="QTC12" i="7"/>
  <c r="QTB12" i="7"/>
  <c r="QTA12" i="7"/>
  <c r="QSZ12" i="7"/>
  <c r="QSY12" i="7"/>
  <c r="QSX12" i="7"/>
  <c r="QSW12" i="7"/>
  <c r="QSV12" i="7"/>
  <c r="QSU12" i="7"/>
  <c r="QST12" i="7"/>
  <c r="QSS12" i="7"/>
  <c r="QSR12" i="7"/>
  <c r="QSQ12" i="7"/>
  <c r="QSP12" i="7"/>
  <c r="QSO12" i="7"/>
  <c r="QSN12" i="7"/>
  <c r="QSM12" i="7"/>
  <c r="QSL12" i="7"/>
  <c r="QSK12" i="7"/>
  <c r="QSJ12" i="7"/>
  <c r="QSI12" i="7"/>
  <c r="QSH12" i="7"/>
  <c r="QSG12" i="7"/>
  <c r="QSF12" i="7"/>
  <c r="QSE12" i="7"/>
  <c r="QSD12" i="7"/>
  <c r="QSC12" i="7"/>
  <c r="QSB12" i="7"/>
  <c r="QSA12" i="7"/>
  <c r="QRZ12" i="7"/>
  <c r="QRY12" i="7"/>
  <c r="QRX12" i="7"/>
  <c r="QRW12" i="7"/>
  <c r="QRV12" i="7"/>
  <c r="QRU12" i="7"/>
  <c r="QRT12" i="7"/>
  <c r="QRS12" i="7"/>
  <c r="QRR12" i="7"/>
  <c r="QRQ12" i="7"/>
  <c r="QRP12" i="7"/>
  <c r="QRO12" i="7"/>
  <c r="QRN12" i="7"/>
  <c r="QRM12" i="7"/>
  <c r="QRL12" i="7"/>
  <c r="QRK12" i="7"/>
  <c r="QRJ12" i="7"/>
  <c r="QRI12" i="7"/>
  <c r="QRH12" i="7"/>
  <c r="QRG12" i="7"/>
  <c r="QRF12" i="7"/>
  <c r="QRE12" i="7"/>
  <c r="QRD12" i="7"/>
  <c r="QRC12" i="7"/>
  <c r="QRB12" i="7"/>
  <c r="QRA12" i="7"/>
  <c r="QQZ12" i="7"/>
  <c r="QQY12" i="7"/>
  <c r="QQX12" i="7"/>
  <c r="QQW12" i="7"/>
  <c r="QQV12" i="7"/>
  <c r="QQU12" i="7"/>
  <c r="QQT12" i="7"/>
  <c r="QQS12" i="7"/>
  <c r="QQR12" i="7"/>
  <c r="QQQ12" i="7"/>
  <c r="QQP12" i="7"/>
  <c r="QQO12" i="7"/>
  <c r="QQN12" i="7"/>
  <c r="QQM12" i="7"/>
  <c r="QQL12" i="7"/>
  <c r="QQK12" i="7"/>
  <c r="QQJ12" i="7"/>
  <c r="QQI12" i="7"/>
  <c r="QQH12" i="7"/>
  <c r="QQG12" i="7"/>
  <c r="QQF12" i="7"/>
  <c r="QQE12" i="7"/>
  <c r="QQD12" i="7"/>
  <c r="QQC12" i="7"/>
  <c r="QQB12" i="7"/>
  <c r="QQA12" i="7"/>
  <c r="QPZ12" i="7"/>
  <c r="QPY12" i="7"/>
  <c r="QPX12" i="7"/>
  <c r="QPW12" i="7"/>
  <c r="QPV12" i="7"/>
  <c r="QPU12" i="7"/>
  <c r="QPT12" i="7"/>
  <c r="QPS12" i="7"/>
  <c r="QPR12" i="7"/>
  <c r="QPQ12" i="7"/>
  <c r="QPP12" i="7"/>
  <c r="QPO12" i="7"/>
  <c r="QPN12" i="7"/>
  <c r="QPM12" i="7"/>
  <c r="QPL12" i="7"/>
  <c r="QPK12" i="7"/>
  <c r="QPJ12" i="7"/>
  <c r="QPI12" i="7"/>
  <c r="QPH12" i="7"/>
  <c r="QPG12" i="7"/>
  <c r="QPF12" i="7"/>
  <c r="QPE12" i="7"/>
  <c r="QPD12" i="7"/>
  <c r="QPC12" i="7"/>
  <c r="QPB12" i="7"/>
  <c r="QPA12" i="7"/>
  <c r="QOZ12" i="7"/>
  <c r="QOY12" i="7"/>
  <c r="QOX12" i="7"/>
  <c r="QOW12" i="7"/>
  <c r="QOV12" i="7"/>
  <c r="QOU12" i="7"/>
  <c r="QOT12" i="7"/>
  <c r="QOS12" i="7"/>
  <c r="QOR12" i="7"/>
  <c r="QOQ12" i="7"/>
  <c r="QOP12" i="7"/>
  <c r="QOO12" i="7"/>
  <c r="QON12" i="7"/>
  <c r="QOM12" i="7"/>
  <c r="QOL12" i="7"/>
  <c r="QOK12" i="7"/>
  <c r="QOJ12" i="7"/>
  <c r="QOI12" i="7"/>
  <c r="QOH12" i="7"/>
  <c r="QOG12" i="7"/>
  <c r="QOF12" i="7"/>
  <c r="QOE12" i="7"/>
  <c r="QOD12" i="7"/>
  <c r="QOC12" i="7"/>
  <c r="QOB12" i="7"/>
  <c r="QOA12" i="7"/>
  <c r="QNZ12" i="7"/>
  <c r="QNY12" i="7"/>
  <c r="QNX12" i="7"/>
  <c r="QNW12" i="7"/>
  <c r="QNV12" i="7"/>
  <c r="QNU12" i="7"/>
  <c r="QNT12" i="7"/>
  <c r="QNS12" i="7"/>
  <c r="QNR12" i="7"/>
  <c r="QNQ12" i="7"/>
  <c r="QNP12" i="7"/>
  <c r="QNO12" i="7"/>
  <c r="QNN12" i="7"/>
  <c r="QNM12" i="7"/>
  <c r="QNL12" i="7"/>
  <c r="QNK12" i="7"/>
  <c r="QNJ12" i="7"/>
  <c r="QNI12" i="7"/>
  <c r="QNH12" i="7"/>
  <c r="QNG12" i="7"/>
  <c r="QNF12" i="7"/>
  <c r="QNE12" i="7"/>
  <c r="QND12" i="7"/>
  <c r="QNC12" i="7"/>
  <c r="QNB12" i="7"/>
  <c r="QNA12" i="7"/>
  <c r="QMZ12" i="7"/>
  <c r="QMY12" i="7"/>
  <c r="QMX12" i="7"/>
  <c r="QMW12" i="7"/>
  <c r="QMV12" i="7"/>
  <c r="QMU12" i="7"/>
  <c r="QMT12" i="7"/>
  <c r="QMS12" i="7"/>
  <c r="QMR12" i="7"/>
  <c r="QMQ12" i="7"/>
  <c r="QMP12" i="7"/>
  <c r="QMO12" i="7"/>
  <c r="QMN12" i="7"/>
  <c r="QMM12" i="7"/>
  <c r="QML12" i="7"/>
  <c r="QMK12" i="7"/>
  <c r="QMJ12" i="7"/>
  <c r="QMI12" i="7"/>
  <c r="QMH12" i="7"/>
  <c r="QMG12" i="7"/>
  <c r="QMF12" i="7"/>
  <c r="QME12" i="7"/>
  <c r="QMD12" i="7"/>
  <c r="QMC12" i="7"/>
  <c r="QMB12" i="7"/>
  <c r="QMA12" i="7"/>
  <c r="QLZ12" i="7"/>
  <c r="QLY12" i="7"/>
  <c r="QLX12" i="7"/>
  <c r="QLW12" i="7"/>
  <c r="QLV12" i="7"/>
  <c r="QLU12" i="7"/>
  <c r="QLT12" i="7"/>
  <c r="QLS12" i="7"/>
  <c r="QLR12" i="7"/>
  <c r="QLQ12" i="7"/>
  <c r="QLP12" i="7"/>
  <c r="QLO12" i="7"/>
  <c r="QLN12" i="7"/>
  <c r="QLM12" i="7"/>
  <c r="QLL12" i="7"/>
  <c r="QLK12" i="7"/>
  <c r="QLJ12" i="7"/>
  <c r="QLI12" i="7"/>
  <c r="QLH12" i="7"/>
  <c r="QLG12" i="7"/>
  <c r="QLF12" i="7"/>
  <c r="QLE12" i="7"/>
  <c r="QLD12" i="7"/>
  <c r="QLC12" i="7"/>
  <c r="QLB12" i="7"/>
  <c r="QLA12" i="7"/>
  <c r="QKZ12" i="7"/>
  <c r="QKY12" i="7"/>
  <c r="QKX12" i="7"/>
  <c r="QKW12" i="7"/>
  <c r="QKV12" i="7"/>
  <c r="QKU12" i="7"/>
  <c r="QKT12" i="7"/>
  <c r="QKS12" i="7"/>
  <c r="QKR12" i="7"/>
  <c r="QKQ12" i="7"/>
  <c r="QKP12" i="7"/>
  <c r="QKO12" i="7"/>
  <c r="QKN12" i="7"/>
  <c r="QKM12" i="7"/>
  <c r="QKL12" i="7"/>
  <c r="QKK12" i="7"/>
  <c r="QKJ12" i="7"/>
  <c r="QKI12" i="7"/>
  <c r="QKH12" i="7"/>
  <c r="QKG12" i="7"/>
  <c r="QKF12" i="7"/>
  <c r="QKE12" i="7"/>
  <c r="QKD12" i="7"/>
  <c r="QKC12" i="7"/>
  <c r="QKB12" i="7"/>
  <c r="QKA12" i="7"/>
  <c r="QJZ12" i="7"/>
  <c r="QJY12" i="7"/>
  <c r="QJX12" i="7"/>
  <c r="QJW12" i="7"/>
  <c r="QJV12" i="7"/>
  <c r="QJU12" i="7"/>
  <c r="QJT12" i="7"/>
  <c r="QJS12" i="7"/>
  <c r="QJR12" i="7"/>
  <c r="QJQ12" i="7"/>
  <c r="QJP12" i="7"/>
  <c r="QJO12" i="7"/>
  <c r="QJN12" i="7"/>
  <c r="QJM12" i="7"/>
  <c r="QJL12" i="7"/>
  <c r="QJK12" i="7"/>
  <c r="QJJ12" i="7"/>
  <c r="QJI12" i="7"/>
  <c r="QJH12" i="7"/>
  <c r="QJG12" i="7"/>
  <c r="QJF12" i="7"/>
  <c r="QJE12" i="7"/>
  <c r="QJD12" i="7"/>
  <c r="QJC12" i="7"/>
  <c r="QJB12" i="7"/>
  <c r="QJA12" i="7"/>
  <c r="QIZ12" i="7"/>
  <c r="QIY12" i="7"/>
  <c r="QIX12" i="7"/>
  <c r="QIW12" i="7"/>
  <c r="QIV12" i="7"/>
  <c r="QIU12" i="7"/>
  <c r="QIT12" i="7"/>
  <c r="QIS12" i="7"/>
  <c r="QIR12" i="7"/>
  <c r="QIQ12" i="7"/>
  <c r="QIP12" i="7"/>
  <c r="QIO12" i="7"/>
  <c r="QIN12" i="7"/>
  <c r="QIM12" i="7"/>
  <c r="QIL12" i="7"/>
  <c r="QIK12" i="7"/>
  <c r="QIJ12" i="7"/>
  <c r="QII12" i="7"/>
  <c r="QIH12" i="7"/>
  <c r="QIG12" i="7"/>
  <c r="QIF12" i="7"/>
  <c r="QIE12" i="7"/>
  <c r="QID12" i="7"/>
  <c r="QIC12" i="7"/>
  <c r="QIB12" i="7"/>
  <c r="QIA12" i="7"/>
  <c r="QHZ12" i="7"/>
  <c r="QHY12" i="7"/>
  <c r="QHX12" i="7"/>
  <c r="QHW12" i="7"/>
  <c r="QHV12" i="7"/>
  <c r="QHU12" i="7"/>
  <c r="QHT12" i="7"/>
  <c r="QHS12" i="7"/>
  <c r="QHR12" i="7"/>
  <c r="QHQ12" i="7"/>
  <c r="QHP12" i="7"/>
  <c r="QHO12" i="7"/>
  <c r="QHN12" i="7"/>
  <c r="QHM12" i="7"/>
  <c r="QHL12" i="7"/>
  <c r="QHK12" i="7"/>
  <c r="QHJ12" i="7"/>
  <c r="QHI12" i="7"/>
  <c r="QHH12" i="7"/>
  <c r="QHG12" i="7"/>
  <c r="QHF12" i="7"/>
  <c r="QHE12" i="7"/>
  <c r="QHD12" i="7"/>
  <c r="QHC12" i="7"/>
  <c r="QHB12" i="7"/>
  <c r="QHA12" i="7"/>
  <c r="QGZ12" i="7"/>
  <c r="QGY12" i="7"/>
  <c r="QGX12" i="7"/>
  <c r="QGW12" i="7"/>
  <c r="QGV12" i="7"/>
  <c r="QGU12" i="7"/>
  <c r="QGT12" i="7"/>
  <c r="QGS12" i="7"/>
  <c r="QGR12" i="7"/>
  <c r="QGQ12" i="7"/>
  <c r="QGP12" i="7"/>
  <c r="QGO12" i="7"/>
  <c r="QGN12" i="7"/>
  <c r="QGM12" i="7"/>
  <c r="QGL12" i="7"/>
  <c r="QGK12" i="7"/>
  <c r="QGJ12" i="7"/>
  <c r="QGI12" i="7"/>
  <c r="QGH12" i="7"/>
  <c r="QGG12" i="7"/>
  <c r="QGF12" i="7"/>
  <c r="QGE12" i="7"/>
  <c r="QGD12" i="7"/>
  <c r="QGC12" i="7"/>
  <c r="QGB12" i="7"/>
  <c r="QGA12" i="7"/>
  <c r="QFZ12" i="7"/>
  <c r="QFY12" i="7"/>
  <c r="QFX12" i="7"/>
  <c r="QFW12" i="7"/>
  <c r="QFV12" i="7"/>
  <c r="QFU12" i="7"/>
  <c r="QFT12" i="7"/>
  <c r="QFS12" i="7"/>
  <c r="QFR12" i="7"/>
  <c r="QFQ12" i="7"/>
  <c r="QFP12" i="7"/>
  <c r="QFO12" i="7"/>
  <c r="QFN12" i="7"/>
  <c r="QFM12" i="7"/>
  <c r="QFL12" i="7"/>
  <c r="QFK12" i="7"/>
  <c r="QFJ12" i="7"/>
  <c r="QFI12" i="7"/>
  <c r="QFH12" i="7"/>
  <c r="QFG12" i="7"/>
  <c r="QFF12" i="7"/>
  <c r="QFE12" i="7"/>
  <c r="QFD12" i="7"/>
  <c r="QFC12" i="7"/>
  <c r="QFB12" i="7"/>
  <c r="QFA12" i="7"/>
  <c r="QEZ12" i="7"/>
  <c r="QEY12" i="7"/>
  <c r="QEX12" i="7"/>
  <c r="QEW12" i="7"/>
  <c r="QEV12" i="7"/>
  <c r="QEU12" i="7"/>
  <c r="QET12" i="7"/>
  <c r="QES12" i="7"/>
  <c r="QER12" i="7"/>
  <c r="QEQ12" i="7"/>
  <c r="QEP12" i="7"/>
  <c r="QEO12" i="7"/>
  <c r="QEN12" i="7"/>
  <c r="QEM12" i="7"/>
  <c r="QEL12" i="7"/>
  <c r="QEK12" i="7"/>
  <c r="QEJ12" i="7"/>
  <c r="QEI12" i="7"/>
  <c r="QEH12" i="7"/>
  <c r="QEG12" i="7"/>
  <c r="QEF12" i="7"/>
  <c r="QEE12" i="7"/>
  <c r="QED12" i="7"/>
  <c r="QEC12" i="7"/>
  <c r="QEB12" i="7"/>
  <c r="QEA12" i="7"/>
  <c r="QDZ12" i="7"/>
  <c r="QDY12" i="7"/>
  <c r="QDX12" i="7"/>
  <c r="QDW12" i="7"/>
  <c r="QDV12" i="7"/>
  <c r="QDU12" i="7"/>
  <c r="QDT12" i="7"/>
  <c r="QDS12" i="7"/>
  <c r="QDR12" i="7"/>
  <c r="QDQ12" i="7"/>
  <c r="QDP12" i="7"/>
  <c r="QDO12" i="7"/>
  <c r="QDN12" i="7"/>
  <c r="QDM12" i="7"/>
  <c r="QDL12" i="7"/>
  <c r="QDK12" i="7"/>
  <c r="QDJ12" i="7"/>
  <c r="QDI12" i="7"/>
  <c r="QDH12" i="7"/>
  <c r="QDG12" i="7"/>
  <c r="QDF12" i="7"/>
  <c r="QDE12" i="7"/>
  <c r="QDD12" i="7"/>
  <c r="QDC12" i="7"/>
  <c r="QDB12" i="7"/>
  <c r="QDA12" i="7"/>
  <c r="QCZ12" i="7"/>
  <c r="QCY12" i="7"/>
  <c r="QCX12" i="7"/>
  <c r="QCW12" i="7"/>
  <c r="QCV12" i="7"/>
  <c r="QCU12" i="7"/>
  <c r="QCT12" i="7"/>
  <c r="QCS12" i="7"/>
  <c r="QCR12" i="7"/>
  <c r="QCQ12" i="7"/>
  <c r="QCP12" i="7"/>
  <c r="QCO12" i="7"/>
  <c r="QCN12" i="7"/>
  <c r="QCM12" i="7"/>
  <c r="QCL12" i="7"/>
  <c r="QCK12" i="7"/>
  <c r="QCJ12" i="7"/>
  <c r="QCI12" i="7"/>
  <c r="QCH12" i="7"/>
  <c r="QCG12" i="7"/>
  <c r="QCF12" i="7"/>
  <c r="QCE12" i="7"/>
  <c r="QCD12" i="7"/>
  <c r="QCC12" i="7"/>
  <c r="QCB12" i="7"/>
  <c r="QCA12" i="7"/>
  <c r="QBZ12" i="7"/>
  <c r="QBY12" i="7"/>
  <c r="QBX12" i="7"/>
  <c r="QBW12" i="7"/>
  <c r="QBV12" i="7"/>
  <c r="QBU12" i="7"/>
  <c r="QBT12" i="7"/>
  <c r="QBS12" i="7"/>
  <c r="QBR12" i="7"/>
  <c r="QBQ12" i="7"/>
  <c r="QBP12" i="7"/>
  <c r="QBO12" i="7"/>
  <c r="QBN12" i="7"/>
  <c r="QBM12" i="7"/>
  <c r="QBL12" i="7"/>
  <c r="QBK12" i="7"/>
  <c r="QBJ12" i="7"/>
  <c r="QBI12" i="7"/>
  <c r="QBH12" i="7"/>
  <c r="QBG12" i="7"/>
  <c r="QBF12" i="7"/>
  <c r="QBE12" i="7"/>
  <c r="QBD12" i="7"/>
  <c r="QBC12" i="7"/>
  <c r="QBB12" i="7"/>
  <c r="QBA12" i="7"/>
  <c r="QAZ12" i="7"/>
  <c r="QAY12" i="7"/>
  <c r="QAX12" i="7"/>
  <c r="QAW12" i="7"/>
  <c r="QAV12" i="7"/>
  <c r="QAU12" i="7"/>
  <c r="QAT12" i="7"/>
  <c r="QAS12" i="7"/>
  <c r="QAR12" i="7"/>
  <c r="QAQ12" i="7"/>
  <c r="QAP12" i="7"/>
  <c r="QAO12" i="7"/>
  <c r="QAN12" i="7"/>
  <c r="QAM12" i="7"/>
  <c r="QAL12" i="7"/>
  <c r="QAK12" i="7"/>
  <c r="QAJ12" i="7"/>
  <c r="QAI12" i="7"/>
  <c r="QAH12" i="7"/>
  <c r="QAG12" i="7"/>
  <c r="QAF12" i="7"/>
  <c r="QAE12" i="7"/>
  <c r="QAD12" i="7"/>
  <c r="QAC12" i="7"/>
  <c r="QAB12" i="7"/>
  <c r="QAA12" i="7"/>
  <c r="PZZ12" i="7"/>
  <c r="PZY12" i="7"/>
  <c r="PZX12" i="7"/>
  <c r="PZW12" i="7"/>
  <c r="PZV12" i="7"/>
  <c r="PZU12" i="7"/>
  <c r="PZT12" i="7"/>
  <c r="PZS12" i="7"/>
  <c r="PZR12" i="7"/>
  <c r="PZQ12" i="7"/>
  <c r="PZP12" i="7"/>
  <c r="PZO12" i="7"/>
  <c r="PZN12" i="7"/>
  <c r="PZM12" i="7"/>
  <c r="PZL12" i="7"/>
  <c r="PZK12" i="7"/>
  <c r="PZJ12" i="7"/>
  <c r="PZI12" i="7"/>
  <c r="PZH12" i="7"/>
  <c r="PZG12" i="7"/>
  <c r="PZF12" i="7"/>
  <c r="PZE12" i="7"/>
  <c r="PZD12" i="7"/>
  <c r="PZC12" i="7"/>
  <c r="PZB12" i="7"/>
  <c r="PZA12" i="7"/>
  <c r="PYZ12" i="7"/>
  <c r="PYY12" i="7"/>
  <c r="PYX12" i="7"/>
  <c r="PYW12" i="7"/>
  <c r="PYV12" i="7"/>
  <c r="PYU12" i="7"/>
  <c r="PYT12" i="7"/>
  <c r="PYS12" i="7"/>
  <c r="PYR12" i="7"/>
  <c r="PYQ12" i="7"/>
  <c r="PYP12" i="7"/>
  <c r="PYO12" i="7"/>
  <c r="PYN12" i="7"/>
  <c r="PYM12" i="7"/>
  <c r="PYL12" i="7"/>
  <c r="PYK12" i="7"/>
  <c r="PYJ12" i="7"/>
  <c r="PYI12" i="7"/>
  <c r="PYH12" i="7"/>
  <c r="PYG12" i="7"/>
  <c r="PYF12" i="7"/>
  <c r="PYE12" i="7"/>
  <c r="PYD12" i="7"/>
  <c r="PYC12" i="7"/>
  <c r="PYB12" i="7"/>
  <c r="PYA12" i="7"/>
  <c r="PXZ12" i="7"/>
  <c r="PXY12" i="7"/>
  <c r="PXX12" i="7"/>
  <c r="PXW12" i="7"/>
  <c r="PXV12" i="7"/>
  <c r="PXU12" i="7"/>
  <c r="PXT12" i="7"/>
  <c r="PXS12" i="7"/>
  <c r="PXR12" i="7"/>
  <c r="PXQ12" i="7"/>
  <c r="PXP12" i="7"/>
  <c r="PXO12" i="7"/>
  <c r="PXN12" i="7"/>
  <c r="PXM12" i="7"/>
  <c r="PXL12" i="7"/>
  <c r="PXK12" i="7"/>
  <c r="PXJ12" i="7"/>
  <c r="PXI12" i="7"/>
  <c r="PXH12" i="7"/>
  <c r="PXG12" i="7"/>
  <c r="PXF12" i="7"/>
  <c r="PXE12" i="7"/>
  <c r="PXD12" i="7"/>
  <c r="PXC12" i="7"/>
  <c r="PXB12" i="7"/>
  <c r="PXA12" i="7"/>
  <c r="PWZ12" i="7"/>
  <c r="PWY12" i="7"/>
  <c r="PWX12" i="7"/>
  <c r="PWW12" i="7"/>
  <c r="PWV12" i="7"/>
  <c r="PWU12" i="7"/>
  <c r="PWT12" i="7"/>
  <c r="PWS12" i="7"/>
  <c r="PWR12" i="7"/>
  <c r="PWQ12" i="7"/>
  <c r="PWP12" i="7"/>
  <c r="PWO12" i="7"/>
  <c r="PWN12" i="7"/>
  <c r="PWM12" i="7"/>
  <c r="PWL12" i="7"/>
  <c r="PWK12" i="7"/>
  <c r="PWJ12" i="7"/>
  <c r="PWI12" i="7"/>
  <c r="PWH12" i="7"/>
  <c r="PWG12" i="7"/>
  <c r="PWF12" i="7"/>
  <c r="PWE12" i="7"/>
  <c r="PWD12" i="7"/>
  <c r="PWC12" i="7"/>
  <c r="PWB12" i="7"/>
  <c r="PWA12" i="7"/>
  <c r="PVZ12" i="7"/>
  <c r="PVY12" i="7"/>
  <c r="PVX12" i="7"/>
  <c r="PVW12" i="7"/>
  <c r="PVV12" i="7"/>
  <c r="PVU12" i="7"/>
  <c r="PVT12" i="7"/>
  <c r="PVS12" i="7"/>
  <c r="PVR12" i="7"/>
  <c r="PVQ12" i="7"/>
  <c r="PVP12" i="7"/>
  <c r="PVO12" i="7"/>
  <c r="PVN12" i="7"/>
  <c r="PVM12" i="7"/>
  <c r="PVL12" i="7"/>
  <c r="PVK12" i="7"/>
  <c r="PVJ12" i="7"/>
  <c r="PVI12" i="7"/>
  <c r="PVH12" i="7"/>
  <c r="PVG12" i="7"/>
  <c r="PVF12" i="7"/>
  <c r="PVE12" i="7"/>
  <c r="PVD12" i="7"/>
  <c r="PVC12" i="7"/>
  <c r="PVB12" i="7"/>
  <c r="PVA12" i="7"/>
  <c r="PUZ12" i="7"/>
  <c r="PUY12" i="7"/>
  <c r="PUX12" i="7"/>
  <c r="PUW12" i="7"/>
  <c r="PUV12" i="7"/>
  <c r="PUU12" i="7"/>
  <c r="PUT12" i="7"/>
  <c r="PUS12" i="7"/>
  <c r="PUR12" i="7"/>
  <c r="PUQ12" i="7"/>
  <c r="PUP12" i="7"/>
  <c r="PUO12" i="7"/>
  <c r="PUN12" i="7"/>
  <c r="PUM12" i="7"/>
  <c r="PUL12" i="7"/>
  <c r="PUK12" i="7"/>
  <c r="PUJ12" i="7"/>
  <c r="PUI12" i="7"/>
  <c r="PUH12" i="7"/>
  <c r="PUG12" i="7"/>
  <c r="PUF12" i="7"/>
  <c r="PUE12" i="7"/>
  <c r="PUD12" i="7"/>
  <c r="PUC12" i="7"/>
  <c r="PUB12" i="7"/>
  <c r="PUA12" i="7"/>
  <c r="PTZ12" i="7"/>
  <c r="PTY12" i="7"/>
  <c r="PTX12" i="7"/>
  <c r="PTW12" i="7"/>
  <c r="PTV12" i="7"/>
  <c r="PTU12" i="7"/>
  <c r="PTT12" i="7"/>
  <c r="PTS12" i="7"/>
  <c r="PTR12" i="7"/>
  <c r="PTQ12" i="7"/>
  <c r="PTP12" i="7"/>
  <c r="PTO12" i="7"/>
  <c r="PTN12" i="7"/>
  <c r="PTM12" i="7"/>
  <c r="PTL12" i="7"/>
  <c r="PTK12" i="7"/>
  <c r="PTJ12" i="7"/>
  <c r="PTI12" i="7"/>
  <c r="PTH12" i="7"/>
  <c r="PTG12" i="7"/>
  <c r="PTF12" i="7"/>
  <c r="PTE12" i="7"/>
  <c r="PTD12" i="7"/>
  <c r="PTC12" i="7"/>
  <c r="PTB12" i="7"/>
  <c r="PTA12" i="7"/>
  <c r="PSZ12" i="7"/>
  <c r="PSY12" i="7"/>
  <c r="PSX12" i="7"/>
  <c r="PSW12" i="7"/>
  <c r="PSV12" i="7"/>
  <c r="PSU12" i="7"/>
  <c r="PST12" i="7"/>
  <c r="PSS12" i="7"/>
  <c r="PSR12" i="7"/>
  <c r="PSQ12" i="7"/>
  <c r="PSP12" i="7"/>
  <c r="PSO12" i="7"/>
  <c r="PSN12" i="7"/>
  <c r="PSM12" i="7"/>
  <c r="PSL12" i="7"/>
  <c r="PSK12" i="7"/>
  <c r="PSJ12" i="7"/>
  <c r="PSI12" i="7"/>
  <c r="PSH12" i="7"/>
  <c r="PSG12" i="7"/>
  <c r="PSF12" i="7"/>
  <c r="PSE12" i="7"/>
  <c r="PSD12" i="7"/>
  <c r="PSC12" i="7"/>
  <c r="PSB12" i="7"/>
  <c r="PSA12" i="7"/>
  <c r="PRZ12" i="7"/>
  <c r="PRY12" i="7"/>
  <c r="PRX12" i="7"/>
  <c r="PRW12" i="7"/>
  <c r="PRV12" i="7"/>
  <c r="PRU12" i="7"/>
  <c r="PRT12" i="7"/>
  <c r="PRS12" i="7"/>
  <c r="PRR12" i="7"/>
  <c r="PRQ12" i="7"/>
  <c r="PRP12" i="7"/>
  <c r="PRO12" i="7"/>
  <c r="PRN12" i="7"/>
  <c r="PRM12" i="7"/>
  <c r="PRL12" i="7"/>
  <c r="PRK12" i="7"/>
  <c r="PRJ12" i="7"/>
  <c r="PRI12" i="7"/>
  <c r="PRH12" i="7"/>
  <c r="PRG12" i="7"/>
  <c r="PRF12" i="7"/>
  <c r="PRE12" i="7"/>
  <c r="PRD12" i="7"/>
  <c r="PRC12" i="7"/>
  <c r="PRB12" i="7"/>
  <c r="PRA12" i="7"/>
  <c r="PQZ12" i="7"/>
  <c r="PQY12" i="7"/>
  <c r="PQX12" i="7"/>
  <c r="PQW12" i="7"/>
  <c r="PQV12" i="7"/>
  <c r="PQU12" i="7"/>
  <c r="PQT12" i="7"/>
  <c r="PQS12" i="7"/>
  <c r="PQR12" i="7"/>
  <c r="PQQ12" i="7"/>
  <c r="PQP12" i="7"/>
  <c r="PQO12" i="7"/>
  <c r="PQN12" i="7"/>
  <c r="PQM12" i="7"/>
  <c r="PQL12" i="7"/>
  <c r="PQK12" i="7"/>
  <c r="PQJ12" i="7"/>
  <c r="PQI12" i="7"/>
  <c r="PQH12" i="7"/>
  <c r="PQG12" i="7"/>
  <c r="PQF12" i="7"/>
  <c r="PQE12" i="7"/>
  <c r="PQD12" i="7"/>
  <c r="PQC12" i="7"/>
  <c r="PQB12" i="7"/>
  <c r="PQA12" i="7"/>
  <c r="PPZ12" i="7"/>
  <c r="PPY12" i="7"/>
  <c r="PPX12" i="7"/>
  <c r="PPW12" i="7"/>
  <c r="PPV12" i="7"/>
  <c r="PPU12" i="7"/>
  <c r="PPT12" i="7"/>
  <c r="PPS12" i="7"/>
  <c r="PPR12" i="7"/>
  <c r="PPQ12" i="7"/>
  <c r="PPP12" i="7"/>
  <c r="PPO12" i="7"/>
  <c r="PPN12" i="7"/>
  <c r="PPM12" i="7"/>
  <c r="PPL12" i="7"/>
  <c r="PPK12" i="7"/>
  <c r="PPJ12" i="7"/>
  <c r="PPI12" i="7"/>
  <c r="PPH12" i="7"/>
  <c r="PPG12" i="7"/>
  <c r="PPF12" i="7"/>
  <c r="PPE12" i="7"/>
  <c r="PPD12" i="7"/>
  <c r="PPC12" i="7"/>
  <c r="PPB12" i="7"/>
  <c r="PPA12" i="7"/>
  <c r="POZ12" i="7"/>
  <c r="POY12" i="7"/>
  <c r="POX12" i="7"/>
  <c r="POW12" i="7"/>
  <c r="POV12" i="7"/>
  <c r="POU12" i="7"/>
  <c r="POT12" i="7"/>
  <c r="POS12" i="7"/>
  <c r="POR12" i="7"/>
  <c r="POQ12" i="7"/>
  <c r="POP12" i="7"/>
  <c r="POO12" i="7"/>
  <c r="PON12" i="7"/>
  <c r="POM12" i="7"/>
  <c r="POL12" i="7"/>
  <c r="POK12" i="7"/>
  <c r="POJ12" i="7"/>
  <c r="POI12" i="7"/>
  <c r="POH12" i="7"/>
  <c r="POG12" i="7"/>
  <c r="POF12" i="7"/>
  <c r="POE12" i="7"/>
  <c r="POD12" i="7"/>
  <c r="POC12" i="7"/>
  <c r="POB12" i="7"/>
  <c r="POA12" i="7"/>
  <c r="PNZ12" i="7"/>
  <c r="PNY12" i="7"/>
  <c r="PNX12" i="7"/>
  <c r="PNW12" i="7"/>
  <c r="PNV12" i="7"/>
  <c r="PNU12" i="7"/>
  <c r="PNT12" i="7"/>
  <c r="PNS12" i="7"/>
  <c r="PNR12" i="7"/>
  <c r="PNQ12" i="7"/>
  <c r="PNP12" i="7"/>
  <c r="PNO12" i="7"/>
  <c r="PNN12" i="7"/>
  <c r="PNM12" i="7"/>
  <c r="PNL12" i="7"/>
  <c r="PNK12" i="7"/>
  <c r="PNJ12" i="7"/>
  <c r="PNI12" i="7"/>
  <c r="PNH12" i="7"/>
  <c r="PNG12" i="7"/>
  <c r="PNF12" i="7"/>
  <c r="PNE12" i="7"/>
  <c r="PND12" i="7"/>
  <c r="PNC12" i="7"/>
  <c r="PNB12" i="7"/>
  <c r="PNA12" i="7"/>
  <c r="PMZ12" i="7"/>
  <c r="PMY12" i="7"/>
  <c r="PMX12" i="7"/>
  <c r="PMW12" i="7"/>
  <c r="PMV12" i="7"/>
  <c r="PMU12" i="7"/>
  <c r="PMT12" i="7"/>
  <c r="PMS12" i="7"/>
  <c r="PMR12" i="7"/>
  <c r="PMQ12" i="7"/>
  <c r="PMP12" i="7"/>
  <c r="PMO12" i="7"/>
  <c r="PMN12" i="7"/>
  <c r="PMM12" i="7"/>
  <c r="PML12" i="7"/>
  <c r="PMK12" i="7"/>
  <c r="PMJ12" i="7"/>
  <c r="PMI12" i="7"/>
  <c r="PMH12" i="7"/>
  <c r="PMG12" i="7"/>
  <c r="PMF12" i="7"/>
  <c r="PME12" i="7"/>
  <c r="PMD12" i="7"/>
  <c r="PMC12" i="7"/>
  <c r="PMB12" i="7"/>
  <c r="PMA12" i="7"/>
  <c r="PLZ12" i="7"/>
  <c r="PLY12" i="7"/>
  <c r="PLX12" i="7"/>
  <c r="PLW12" i="7"/>
  <c r="PLV12" i="7"/>
  <c r="PLU12" i="7"/>
  <c r="PLT12" i="7"/>
  <c r="PLS12" i="7"/>
  <c r="PLR12" i="7"/>
  <c r="PLQ12" i="7"/>
  <c r="PLP12" i="7"/>
  <c r="PLO12" i="7"/>
  <c r="PLN12" i="7"/>
  <c r="PLM12" i="7"/>
  <c r="PLL12" i="7"/>
  <c r="PLK12" i="7"/>
  <c r="PLJ12" i="7"/>
  <c r="PLI12" i="7"/>
  <c r="PLH12" i="7"/>
  <c r="PLG12" i="7"/>
  <c r="PLF12" i="7"/>
  <c r="PLE12" i="7"/>
  <c r="PLD12" i="7"/>
  <c r="PLC12" i="7"/>
  <c r="PLB12" i="7"/>
  <c r="PLA12" i="7"/>
  <c r="PKZ12" i="7"/>
  <c r="PKY12" i="7"/>
  <c r="PKX12" i="7"/>
  <c r="PKW12" i="7"/>
  <c r="PKV12" i="7"/>
  <c r="PKU12" i="7"/>
  <c r="PKT12" i="7"/>
  <c r="PKS12" i="7"/>
  <c r="PKR12" i="7"/>
  <c r="PKQ12" i="7"/>
  <c r="PKP12" i="7"/>
  <c r="PKO12" i="7"/>
  <c r="PKN12" i="7"/>
  <c r="PKM12" i="7"/>
  <c r="PKL12" i="7"/>
  <c r="PKK12" i="7"/>
  <c r="PKJ12" i="7"/>
  <c r="PKI12" i="7"/>
  <c r="PKH12" i="7"/>
  <c r="PKG12" i="7"/>
  <c r="PKF12" i="7"/>
  <c r="PKE12" i="7"/>
  <c r="PKD12" i="7"/>
  <c r="PKC12" i="7"/>
  <c r="PKB12" i="7"/>
  <c r="PKA12" i="7"/>
  <c r="PJZ12" i="7"/>
  <c r="PJY12" i="7"/>
  <c r="PJX12" i="7"/>
  <c r="PJW12" i="7"/>
  <c r="PJV12" i="7"/>
  <c r="PJU12" i="7"/>
  <c r="PJT12" i="7"/>
  <c r="PJS12" i="7"/>
  <c r="PJR12" i="7"/>
  <c r="PJQ12" i="7"/>
  <c r="PJP12" i="7"/>
  <c r="PJO12" i="7"/>
  <c r="PJN12" i="7"/>
  <c r="PJM12" i="7"/>
  <c r="PJL12" i="7"/>
  <c r="PJK12" i="7"/>
  <c r="PJJ12" i="7"/>
  <c r="PJI12" i="7"/>
  <c r="PJH12" i="7"/>
  <c r="PJG12" i="7"/>
  <c r="PJF12" i="7"/>
  <c r="PJE12" i="7"/>
  <c r="PJD12" i="7"/>
  <c r="PJC12" i="7"/>
  <c r="PJB12" i="7"/>
  <c r="PJA12" i="7"/>
  <c r="PIZ12" i="7"/>
  <c r="PIY12" i="7"/>
  <c r="PIX12" i="7"/>
  <c r="PIW12" i="7"/>
  <c r="PIV12" i="7"/>
  <c r="PIU12" i="7"/>
  <c r="PIT12" i="7"/>
  <c r="PIS12" i="7"/>
  <c r="PIR12" i="7"/>
  <c r="PIQ12" i="7"/>
  <c r="PIP12" i="7"/>
  <c r="PIO12" i="7"/>
  <c r="PIN12" i="7"/>
  <c r="PIM12" i="7"/>
  <c r="PIL12" i="7"/>
  <c r="PIK12" i="7"/>
  <c r="PIJ12" i="7"/>
  <c r="PII12" i="7"/>
  <c r="PIH12" i="7"/>
  <c r="PIG12" i="7"/>
  <c r="PIF12" i="7"/>
  <c r="PIE12" i="7"/>
  <c r="PID12" i="7"/>
  <c r="PIC12" i="7"/>
  <c r="PIB12" i="7"/>
  <c r="PIA12" i="7"/>
  <c r="PHZ12" i="7"/>
  <c r="PHY12" i="7"/>
  <c r="PHX12" i="7"/>
  <c r="PHW12" i="7"/>
  <c r="PHV12" i="7"/>
  <c r="PHU12" i="7"/>
  <c r="PHT12" i="7"/>
  <c r="PHS12" i="7"/>
  <c r="PHR12" i="7"/>
  <c r="PHQ12" i="7"/>
  <c r="PHP12" i="7"/>
  <c r="PHO12" i="7"/>
  <c r="PHN12" i="7"/>
  <c r="PHM12" i="7"/>
  <c r="PHL12" i="7"/>
  <c r="PHK12" i="7"/>
  <c r="PHJ12" i="7"/>
  <c r="PHI12" i="7"/>
  <c r="PHH12" i="7"/>
  <c r="PHG12" i="7"/>
  <c r="PHF12" i="7"/>
  <c r="PHE12" i="7"/>
  <c r="PHD12" i="7"/>
  <c r="PHC12" i="7"/>
  <c r="PHB12" i="7"/>
  <c r="PHA12" i="7"/>
  <c r="PGZ12" i="7"/>
  <c r="PGY12" i="7"/>
  <c r="PGX12" i="7"/>
  <c r="PGW12" i="7"/>
  <c r="PGV12" i="7"/>
  <c r="PGU12" i="7"/>
  <c r="PGT12" i="7"/>
  <c r="PGS12" i="7"/>
  <c r="PGR12" i="7"/>
  <c r="PGQ12" i="7"/>
  <c r="PGP12" i="7"/>
  <c r="PGO12" i="7"/>
  <c r="PGN12" i="7"/>
  <c r="PGM12" i="7"/>
  <c r="PGL12" i="7"/>
  <c r="PGK12" i="7"/>
  <c r="PGJ12" i="7"/>
  <c r="PGI12" i="7"/>
  <c r="PGH12" i="7"/>
  <c r="PGG12" i="7"/>
  <c r="PGF12" i="7"/>
  <c r="PGE12" i="7"/>
  <c r="PGD12" i="7"/>
  <c r="PGC12" i="7"/>
  <c r="PGB12" i="7"/>
  <c r="PGA12" i="7"/>
  <c r="PFZ12" i="7"/>
  <c r="PFY12" i="7"/>
  <c r="PFX12" i="7"/>
  <c r="PFW12" i="7"/>
  <c r="PFV12" i="7"/>
  <c r="PFU12" i="7"/>
  <c r="PFT12" i="7"/>
  <c r="PFS12" i="7"/>
  <c r="PFR12" i="7"/>
  <c r="PFQ12" i="7"/>
  <c r="PFP12" i="7"/>
  <c r="PFO12" i="7"/>
  <c r="PFN12" i="7"/>
  <c r="PFM12" i="7"/>
  <c r="PFL12" i="7"/>
  <c r="PFK12" i="7"/>
  <c r="PFJ12" i="7"/>
  <c r="PFI12" i="7"/>
  <c r="PFH12" i="7"/>
  <c r="PFG12" i="7"/>
  <c r="PFF12" i="7"/>
  <c r="PFE12" i="7"/>
  <c r="PFD12" i="7"/>
  <c r="PFC12" i="7"/>
  <c r="PFB12" i="7"/>
  <c r="PFA12" i="7"/>
  <c r="PEZ12" i="7"/>
  <c r="PEY12" i="7"/>
  <c r="PEX12" i="7"/>
  <c r="PEW12" i="7"/>
  <c r="PEV12" i="7"/>
  <c r="PEU12" i="7"/>
  <c r="PET12" i="7"/>
  <c r="PES12" i="7"/>
  <c r="PER12" i="7"/>
  <c r="PEQ12" i="7"/>
  <c r="PEP12" i="7"/>
  <c r="PEO12" i="7"/>
  <c r="PEN12" i="7"/>
  <c r="PEM12" i="7"/>
  <c r="PEL12" i="7"/>
  <c r="PEK12" i="7"/>
  <c r="PEJ12" i="7"/>
  <c r="PEI12" i="7"/>
  <c r="PEH12" i="7"/>
  <c r="PEG12" i="7"/>
  <c r="PEF12" i="7"/>
  <c r="PEE12" i="7"/>
  <c r="PED12" i="7"/>
  <c r="PEC12" i="7"/>
  <c r="PEB12" i="7"/>
  <c r="PEA12" i="7"/>
  <c r="PDZ12" i="7"/>
  <c r="PDY12" i="7"/>
  <c r="PDX12" i="7"/>
  <c r="PDW12" i="7"/>
  <c r="PDV12" i="7"/>
  <c r="PDU12" i="7"/>
  <c r="PDT12" i="7"/>
  <c r="PDS12" i="7"/>
  <c r="PDR12" i="7"/>
  <c r="PDQ12" i="7"/>
  <c r="PDP12" i="7"/>
  <c r="PDO12" i="7"/>
  <c r="PDN12" i="7"/>
  <c r="PDM12" i="7"/>
  <c r="PDL12" i="7"/>
  <c r="PDK12" i="7"/>
  <c r="PDJ12" i="7"/>
  <c r="PDI12" i="7"/>
  <c r="PDH12" i="7"/>
  <c r="PDG12" i="7"/>
  <c r="PDF12" i="7"/>
  <c r="PDE12" i="7"/>
  <c r="PDD12" i="7"/>
  <c r="PDC12" i="7"/>
  <c r="PDB12" i="7"/>
  <c r="PDA12" i="7"/>
  <c r="PCZ12" i="7"/>
  <c r="PCY12" i="7"/>
  <c r="PCX12" i="7"/>
  <c r="PCW12" i="7"/>
  <c r="PCV12" i="7"/>
  <c r="PCU12" i="7"/>
  <c r="PCT12" i="7"/>
  <c r="PCS12" i="7"/>
  <c r="PCR12" i="7"/>
  <c r="PCQ12" i="7"/>
  <c r="PCP12" i="7"/>
  <c r="PCO12" i="7"/>
  <c r="PCN12" i="7"/>
  <c r="PCM12" i="7"/>
  <c r="PCL12" i="7"/>
  <c r="PCK12" i="7"/>
  <c r="PCJ12" i="7"/>
  <c r="PCI12" i="7"/>
  <c r="PCH12" i="7"/>
  <c r="PCG12" i="7"/>
  <c r="PCF12" i="7"/>
  <c r="PCE12" i="7"/>
  <c r="PCD12" i="7"/>
  <c r="PCC12" i="7"/>
  <c r="PCB12" i="7"/>
  <c r="PCA12" i="7"/>
  <c r="PBZ12" i="7"/>
  <c r="PBY12" i="7"/>
  <c r="PBX12" i="7"/>
  <c r="PBW12" i="7"/>
  <c r="PBV12" i="7"/>
  <c r="PBU12" i="7"/>
  <c r="PBT12" i="7"/>
  <c r="PBS12" i="7"/>
  <c r="PBR12" i="7"/>
  <c r="PBQ12" i="7"/>
  <c r="PBP12" i="7"/>
  <c r="PBO12" i="7"/>
  <c r="PBN12" i="7"/>
  <c r="PBM12" i="7"/>
  <c r="PBL12" i="7"/>
  <c r="PBK12" i="7"/>
  <c r="PBJ12" i="7"/>
  <c r="PBI12" i="7"/>
  <c r="PBH12" i="7"/>
  <c r="PBG12" i="7"/>
  <c r="PBF12" i="7"/>
  <c r="PBE12" i="7"/>
  <c r="PBD12" i="7"/>
  <c r="PBC12" i="7"/>
  <c r="PBB12" i="7"/>
  <c r="PBA12" i="7"/>
  <c r="PAZ12" i="7"/>
  <c r="PAY12" i="7"/>
  <c r="PAX12" i="7"/>
  <c r="PAW12" i="7"/>
  <c r="PAV12" i="7"/>
  <c r="PAU12" i="7"/>
  <c r="PAT12" i="7"/>
  <c r="PAS12" i="7"/>
  <c r="PAR12" i="7"/>
  <c r="PAQ12" i="7"/>
  <c r="PAP12" i="7"/>
  <c r="PAO12" i="7"/>
  <c r="PAN12" i="7"/>
  <c r="PAM12" i="7"/>
  <c r="PAL12" i="7"/>
  <c r="PAK12" i="7"/>
  <c r="PAJ12" i="7"/>
  <c r="PAI12" i="7"/>
  <c r="PAH12" i="7"/>
  <c r="PAG12" i="7"/>
  <c r="PAF12" i="7"/>
  <c r="PAE12" i="7"/>
  <c r="PAD12" i="7"/>
  <c r="PAC12" i="7"/>
  <c r="PAB12" i="7"/>
  <c r="PAA12" i="7"/>
  <c r="OZZ12" i="7"/>
  <c r="OZY12" i="7"/>
  <c r="OZX12" i="7"/>
  <c r="OZW12" i="7"/>
  <c r="OZV12" i="7"/>
  <c r="OZU12" i="7"/>
  <c r="OZT12" i="7"/>
  <c r="OZS12" i="7"/>
  <c r="OZR12" i="7"/>
  <c r="OZQ12" i="7"/>
  <c r="OZP12" i="7"/>
  <c r="OZO12" i="7"/>
  <c r="OZN12" i="7"/>
  <c r="OZM12" i="7"/>
  <c r="OZL12" i="7"/>
  <c r="OZK12" i="7"/>
  <c r="OZJ12" i="7"/>
  <c r="OZI12" i="7"/>
  <c r="OZH12" i="7"/>
  <c r="OZG12" i="7"/>
  <c r="OZF12" i="7"/>
  <c r="OZE12" i="7"/>
  <c r="OZD12" i="7"/>
  <c r="OZC12" i="7"/>
  <c r="OZB12" i="7"/>
  <c r="OZA12" i="7"/>
  <c r="OYZ12" i="7"/>
  <c r="OYY12" i="7"/>
  <c r="OYX12" i="7"/>
  <c r="OYW12" i="7"/>
  <c r="OYV12" i="7"/>
  <c r="OYU12" i="7"/>
  <c r="OYT12" i="7"/>
  <c r="OYS12" i="7"/>
  <c r="OYR12" i="7"/>
  <c r="OYQ12" i="7"/>
  <c r="OYP12" i="7"/>
  <c r="OYO12" i="7"/>
  <c r="OYN12" i="7"/>
  <c r="OYM12" i="7"/>
  <c r="OYL12" i="7"/>
  <c r="OYK12" i="7"/>
  <c r="OYJ12" i="7"/>
  <c r="OYI12" i="7"/>
  <c r="OYH12" i="7"/>
  <c r="OYG12" i="7"/>
  <c r="OYF12" i="7"/>
  <c r="OYE12" i="7"/>
  <c r="OYD12" i="7"/>
  <c r="OYC12" i="7"/>
  <c r="OYB12" i="7"/>
  <c r="OYA12" i="7"/>
  <c r="OXZ12" i="7"/>
  <c r="OXY12" i="7"/>
  <c r="OXX12" i="7"/>
  <c r="OXW12" i="7"/>
  <c r="OXV12" i="7"/>
  <c r="OXU12" i="7"/>
  <c r="OXT12" i="7"/>
  <c r="OXS12" i="7"/>
  <c r="OXR12" i="7"/>
  <c r="OXQ12" i="7"/>
  <c r="OXP12" i="7"/>
  <c r="OXO12" i="7"/>
  <c r="OXN12" i="7"/>
  <c r="OXM12" i="7"/>
  <c r="OXL12" i="7"/>
  <c r="OXK12" i="7"/>
  <c r="OXJ12" i="7"/>
  <c r="OXI12" i="7"/>
  <c r="OXH12" i="7"/>
  <c r="OXG12" i="7"/>
  <c r="OXF12" i="7"/>
  <c r="OXE12" i="7"/>
  <c r="OXD12" i="7"/>
  <c r="OXC12" i="7"/>
  <c r="OXB12" i="7"/>
  <c r="OXA12" i="7"/>
  <c r="OWZ12" i="7"/>
  <c r="OWY12" i="7"/>
  <c r="OWX12" i="7"/>
  <c r="OWW12" i="7"/>
  <c r="OWV12" i="7"/>
  <c r="OWU12" i="7"/>
  <c r="OWT12" i="7"/>
  <c r="OWS12" i="7"/>
  <c r="OWR12" i="7"/>
  <c r="OWQ12" i="7"/>
  <c r="OWP12" i="7"/>
  <c r="OWO12" i="7"/>
  <c r="OWN12" i="7"/>
  <c r="OWM12" i="7"/>
  <c r="OWL12" i="7"/>
  <c r="OWK12" i="7"/>
  <c r="OWJ12" i="7"/>
  <c r="OWI12" i="7"/>
  <c r="OWH12" i="7"/>
  <c r="OWG12" i="7"/>
  <c r="OWF12" i="7"/>
  <c r="OWE12" i="7"/>
  <c r="OWD12" i="7"/>
  <c r="OWC12" i="7"/>
  <c r="OWB12" i="7"/>
  <c r="OWA12" i="7"/>
  <c r="OVZ12" i="7"/>
  <c r="OVY12" i="7"/>
  <c r="OVX12" i="7"/>
  <c r="OVW12" i="7"/>
  <c r="OVV12" i="7"/>
  <c r="OVU12" i="7"/>
  <c r="OVT12" i="7"/>
  <c r="OVS12" i="7"/>
  <c r="OVR12" i="7"/>
  <c r="OVQ12" i="7"/>
  <c r="OVP12" i="7"/>
  <c r="OVO12" i="7"/>
  <c r="OVN12" i="7"/>
  <c r="OVM12" i="7"/>
  <c r="OVL12" i="7"/>
  <c r="OVK12" i="7"/>
  <c r="OVJ12" i="7"/>
  <c r="OVI12" i="7"/>
  <c r="OVH12" i="7"/>
  <c r="OVG12" i="7"/>
  <c r="OVF12" i="7"/>
  <c r="OVE12" i="7"/>
  <c r="OVD12" i="7"/>
  <c r="OVC12" i="7"/>
  <c r="OVB12" i="7"/>
  <c r="OVA12" i="7"/>
  <c r="OUZ12" i="7"/>
  <c r="OUY12" i="7"/>
  <c r="OUX12" i="7"/>
  <c r="OUW12" i="7"/>
  <c r="OUV12" i="7"/>
  <c r="OUU12" i="7"/>
  <c r="OUT12" i="7"/>
  <c r="OUS12" i="7"/>
  <c r="OUR12" i="7"/>
  <c r="OUQ12" i="7"/>
  <c r="OUP12" i="7"/>
  <c r="OUO12" i="7"/>
  <c r="OUN12" i="7"/>
  <c r="OUM12" i="7"/>
  <c r="OUL12" i="7"/>
  <c r="OUK12" i="7"/>
  <c r="OUJ12" i="7"/>
  <c r="OUI12" i="7"/>
  <c r="OUH12" i="7"/>
  <c r="OUG12" i="7"/>
  <c r="OUF12" i="7"/>
  <c r="OUE12" i="7"/>
  <c r="OUD12" i="7"/>
  <c r="OUC12" i="7"/>
  <c r="OUB12" i="7"/>
  <c r="OUA12" i="7"/>
  <c r="OTZ12" i="7"/>
  <c r="OTY12" i="7"/>
  <c r="OTX12" i="7"/>
  <c r="OTW12" i="7"/>
  <c r="OTV12" i="7"/>
  <c r="OTU12" i="7"/>
  <c r="OTT12" i="7"/>
  <c r="OTS12" i="7"/>
  <c r="OTR12" i="7"/>
  <c r="OTQ12" i="7"/>
  <c r="OTP12" i="7"/>
  <c r="OTO12" i="7"/>
  <c r="OTN12" i="7"/>
  <c r="OTM12" i="7"/>
  <c r="OTL12" i="7"/>
  <c r="OTK12" i="7"/>
  <c r="OTJ12" i="7"/>
  <c r="OTI12" i="7"/>
  <c r="OTH12" i="7"/>
  <c r="OTG12" i="7"/>
  <c r="OTF12" i="7"/>
  <c r="OTE12" i="7"/>
  <c r="OTD12" i="7"/>
  <c r="OTC12" i="7"/>
  <c r="OTB12" i="7"/>
  <c r="OTA12" i="7"/>
  <c r="OSZ12" i="7"/>
  <c r="OSY12" i="7"/>
  <c r="OSX12" i="7"/>
  <c r="OSW12" i="7"/>
  <c r="OSV12" i="7"/>
  <c r="OSU12" i="7"/>
  <c r="OST12" i="7"/>
  <c r="OSS12" i="7"/>
  <c r="OSR12" i="7"/>
  <c r="OSQ12" i="7"/>
  <c r="OSP12" i="7"/>
  <c r="OSO12" i="7"/>
  <c r="OSN12" i="7"/>
  <c r="OSM12" i="7"/>
  <c r="OSL12" i="7"/>
  <c r="OSK12" i="7"/>
  <c r="OSJ12" i="7"/>
  <c r="OSI12" i="7"/>
  <c r="OSH12" i="7"/>
  <c r="OSG12" i="7"/>
  <c r="OSF12" i="7"/>
  <c r="OSE12" i="7"/>
  <c r="OSD12" i="7"/>
  <c r="OSC12" i="7"/>
  <c r="OSB12" i="7"/>
  <c r="OSA12" i="7"/>
  <c r="ORZ12" i="7"/>
  <c r="ORY12" i="7"/>
  <c r="ORX12" i="7"/>
  <c r="ORW12" i="7"/>
  <c r="ORV12" i="7"/>
  <c r="ORU12" i="7"/>
  <c r="ORT12" i="7"/>
  <c r="ORS12" i="7"/>
  <c r="ORR12" i="7"/>
  <c r="ORQ12" i="7"/>
  <c r="ORP12" i="7"/>
  <c r="ORO12" i="7"/>
  <c r="ORN12" i="7"/>
  <c r="ORM12" i="7"/>
  <c r="ORL12" i="7"/>
  <c r="ORK12" i="7"/>
  <c r="ORJ12" i="7"/>
  <c r="ORI12" i="7"/>
  <c r="ORH12" i="7"/>
  <c r="ORG12" i="7"/>
  <c r="ORF12" i="7"/>
  <c r="ORE12" i="7"/>
  <c r="ORD12" i="7"/>
  <c r="ORC12" i="7"/>
  <c r="ORB12" i="7"/>
  <c r="ORA12" i="7"/>
  <c r="OQZ12" i="7"/>
  <c r="OQY12" i="7"/>
  <c r="OQX12" i="7"/>
  <c r="OQW12" i="7"/>
  <c r="OQV12" i="7"/>
  <c r="OQU12" i="7"/>
  <c r="OQT12" i="7"/>
  <c r="OQS12" i="7"/>
  <c r="OQR12" i="7"/>
  <c r="OQQ12" i="7"/>
  <c r="OQP12" i="7"/>
  <c r="OQO12" i="7"/>
  <c r="OQN12" i="7"/>
  <c r="OQM12" i="7"/>
  <c r="OQL12" i="7"/>
  <c r="OQK12" i="7"/>
  <c r="OQJ12" i="7"/>
  <c r="OQI12" i="7"/>
  <c r="OQH12" i="7"/>
  <c r="OQG12" i="7"/>
  <c r="OQF12" i="7"/>
  <c r="OQE12" i="7"/>
  <c r="OQD12" i="7"/>
  <c r="OQC12" i="7"/>
  <c r="OQB12" i="7"/>
  <c r="OQA12" i="7"/>
  <c r="OPZ12" i="7"/>
  <c r="OPY12" i="7"/>
  <c r="OPX12" i="7"/>
  <c r="OPW12" i="7"/>
  <c r="OPV12" i="7"/>
  <c r="OPU12" i="7"/>
  <c r="OPT12" i="7"/>
  <c r="OPS12" i="7"/>
  <c r="OPR12" i="7"/>
  <c r="OPQ12" i="7"/>
  <c r="OPP12" i="7"/>
  <c r="OPO12" i="7"/>
  <c r="OPN12" i="7"/>
  <c r="OPM12" i="7"/>
  <c r="OPL12" i="7"/>
  <c r="OPK12" i="7"/>
  <c r="OPJ12" i="7"/>
  <c r="OPI12" i="7"/>
  <c r="OPH12" i="7"/>
  <c r="OPG12" i="7"/>
  <c r="OPF12" i="7"/>
  <c r="OPE12" i="7"/>
  <c r="OPD12" i="7"/>
  <c r="OPC12" i="7"/>
  <c r="OPB12" i="7"/>
  <c r="OPA12" i="7"/>
  <c r="OOZ12" i="7"/>
  <c r="OOY12" i="7"/>
  <c r="OOX12" i="7"/>
  <c r="OOW12" i="7"/>
  <c r="OOV12" i="7"/>
  <c r="OOU12" i="7"/>
  <c r="OOT12" i="7"/>
  <c r="OOS12" i="7"/>
  <c r="OOR12" i="7"/>
  <c r="OOQ12" i="7"/>
  <c r="OOP12" i="7"/>
  <c r="OOO12" i="7"/>
  <c r="OON12" i="7"/>
  <c r="OOM12" i="7"/>
  <c r="OOL12" i="7"/>
  <c r="OOK12" i="7"/>
  <c r="OOJ12" i="7"/>
  <c r="OOI12" i="7"/>
  <c r="OOH12" i="7"/>
  <c r="OOG12" i="7"/>
  <c r="OOF12" i="7"/>
  <c r="OOE12" i="7"/>
  <c r="OOD12" i="7"/>
  <c r="OOC12" i="7"/>
  <c r="OOB12" i="7"/>
  <c r="OOA12" i="7"/>
  <c r="ONZ12" i="7"/>
  <c r="ONY12" i="7"/>
  <c r="ONX12" i="7"/>
  <c r="ONW12" i="7"/>
  <c r="ONV12" i="7"/>
  <c r="ONU12" i="7"/>
  <c r="ONT12" i="7"/>
  <c r="ONS12" i="7"/>
  <c r="ONR12" i="7"/>
  <c r="ONQ12" i="7"/>
  <c r="ONP12" i="7"/>
  <c r="ONO12" i="7"/>
  <c r="ONN12" i="7"/>
  <c r="ONM12" i="7"/>
  <c r="ONL12" i="7"/>
  <c r="ONK12" i="7"/>
  <c r="ONJ12" i="7"/>
  <c r="ONI12" i="7"/>
  <c r="ONH12" i="7"/>
  <c r="ONG12" i="7"/>
  <c r="ONF12" i="7"/>
  <c r="ONE12" i="7"/>
  <c r="OND12" i="7"/>
  <c r="ONC12" i="7"/>
  <c r="ONB12" i="7"/>
  <c r="ONA12" i="7"/>
  <c r="OMZ12" i="7"/>
  <c r="OMY12" i="7"/>
  <c r="OMX12" i="7"/>
  <c r="OMW12" i="7"/>
  <c r="OMV12" i="7"/>
  <c r="OMU12" i="7"/>
  <c r="OMT12" i="7"/>
  <c r="OMS12" i="7"/>
  <c r="OMR12" i="7"/>
  <c r="OMQ12" i="7"/>
  <c r="OMP12" i="7"/>
  <c r="OMO12" i="7"/>
  <c r="OMN12" i="7"/>
  <c r="OMM12" i="7"/>
  <c r="OML12" i="7"/>
  <c r="OMK12" i="7"/>
  <c r="OMJ12" i="7"/>
  <c r="OMI12" i="7"/>
  <c r="OMH12" i="7"/>
  <c r="OMG12" i="7"/>
  <c r="OMF12" i="7"/>
  <c r="OME12" i="7"/>
  <c r="OMD12" i="7"/>
  <c r="OMC12" i="7"/>
  <c r="OMB12" i="7"/>
  <c r="OMA12" i="7"/>
  <c r="OLZ12" i="7"/>
  <c r="OLY12" i="7"/>
  <c r="OLX12" i="7"/>
  <c r="OLW12" i="7"/>
  <c r="OLV12" i="7"/>
  <c r="OLU12" i="7"/>
  <c r="OLT12" i="7"/>
  <c r="OLS12" i="7"/>
  <c r="OLR12" i="7"/>
  <c r="OLQ12" i="7"/>
  <c r="OLP12" i="7"/>
  <c r="OLO12" i="7"/>
  <c r="OLN12" i="7"/>
  <c r="OLM12" i="7"/>
  <c r="OLL12" i="7"/>
  <c r="OLK12" i="7"/>
  <c r="OLJ12" i="7"/>
  <c r="OLI12" i="7"/>
  <c r="OLH12" i="7"/>
  <c r="OLG12" i="7"/>
  <c r="OLF12" i="7"/>
  <c r="OLE12" i="7"/>
  <c r="OLD12" i="7"/>
  <c r="OLC12" i="7"/>
  <c r="OLB12" i="7"/>
  <c r="OLA12" i="7"/>
  <c r="OKZ12" i="7"/>
  <c r="OKY12" i="7"/>
  <c r="OKX12" i="7"/>
  <c r="OKW12" i="7"/>
  <c r="OKV12" i="7"/>
  <c r="OKU12" i="7"/>
  <c r="OKT12" i="7"/>
  <c r="OKS12" i="7"/>
  <c r="OKR12" i="7"/>
  <c r="OKQ12" i="7"/>
  <c r="OKP12" i="7"/>
  <c r="OKO12" i="7"/>
  <c r="OKN12" i="7"/>
  <c r="OKM12" i="7"/>
  <c r="OKL12" i="7"/>
  <c r="OKK12" i="7"/>
  <c r="OKJ12" i="7"/>
  <c r="OKI12" i="7"/>
  <c r="OKH12" i="7"/>
  <c r="OKG12" i="7"/>
  <c r="OKF12" i="7"/>
  <c r="OKE12" i="7"/>
  <c r="OKD12" i="7"/>
  <c r="OKC12" i="7"/>
  <c r="OKB12" i="7"/>
  <c r="OKA12" i="7"/>
  <c r="OJZ12" i="7"/>
  <c r="OJY12" i="7"/>
  <c r="OJX12" i="7"/>
  <c r="OJW12" i="7"/>
  <c r="OJV12" i="7"/>
  <c r="OJU12" i="7"/>
  <c r="OJT12" i="7"/>
  <c r="OJS12" i="7"/>
  <c r="OJR12" i="7"/>
  <c r="OJQ12" i="7"/>
  <c r="OJP12" i="7"/>
  <c r="OJO12" i="7"/>
  <c r="OJN12" i="7"/>
  <c r="OJM12" i="7"/>
  <c r="OJL12" i="7"/>
  <c r="OJK12" i="7"/>
  <c r="OJJ12" i="7"/>
  <c r="OJI12" i="7"/>
  <c r="OJH12" i="7"/>
  <c r="OJG12" i="7"/>
  <c r="OJF12" i="7"/>
  <c r="OJE12" i="7"/>
  <c r="OJD12" i="7"/>
  <c r="OJC12" i="7"/>
  <c r="OJB12" i="7"/>
  <c r="OJA12" i="7"/>
  <c r="OIZ12" i="7"/>
  <c r="OIY12" i="7"/>
  <c r="OIX12" i="7"/>
  <c r="OIW12" i="7"/>
  <c r="OIV12" i="7"/>
  <c r="OIU12" i="7"/>
  <c r="OIT12" i="7"/>
  <c r="OIS12" i="7"/>
  <c r="OIR12" i="7"/>
  <c r="OIQ12" i="7"/>
  <c r="OIP12" i="7"/>
  <c r="OIO12" i="7"/>
  <c r="OIN12" i="7"/>
  <c r="OIM12" i="7"/>
  <c r="OIL12" i="7"/>
  <c r="OIK12" i="7"/>
  <c r="OIJ12" i="7"/>
  <c r="OII12" i="7"/>
  <c r="OIH12" i="7"/>
  <c r="OIG12" i="7"/>
  <c r="OIF12" i="7"/>
  <c r="OIE12" i="7"/>
  <c r="OID12" i="7"/>
  <c r="OIC12" i="7"/>
  <c r="OIB12" i="7"/>
  <c r="OIA12" i="7"/>
  <c r="OHZ12" i="7"/>
  <c r="OHY12" i="7"/>
  <c r="OHX12" i="7"/>
  <c r="OHW12" i="7"/>
  <c r="OHV12" i="7"/>
  <c r="OHU12" i="7"/>
  <c r="OHT12" i="7"/>
  <c r="OHS12" i="7"/>
  <c r="OHR12" i="7"/>
  <c r="OHQ12" i="7"/>
  <c r="OHP12" i="7"/>
  <c r="OHO12" i="7"/>
  <c r="OHN12" i="7"/>
  <c r="OHM12" i="7"/>
  <c r="OHL12" i="7"/>
  <c r="OHK12" i="7"/>
  <c r="OHJ12" i="7"/>
  <c r="OHI12" i="7"/>
  <c r="OHH12" i="7"/>
  <c r="OHG12" i="7"/>
  <c r="OHF12" i="7"/>
  <c r="OHE12" i="7"/>
  <c r="OHD12" i="7"/>
  <c r="OHC12" i="7"/>
  <c r="OHB12" i="7"/>
  <c r="OHA12" i="7"/>
  <c r="OGZ12" i="7"/>
  <c r="OGY12" i="7"/>
  <c r="OGX12" i="7"/>
  <c r="OGW12" i="7"/>
  <c r="OGV12" i="7"/>
  <c r="OGU12" i="7"/>
  <c r="OGT12" i="7"/>
  <c r="OGS12" i="7"/>
  <c r="OGR12" i="7"/>
  <c r="OGQ12" i="7"/>
  <c r="OGP12" i="7"/>
  <c r="OGO12" i="7"/>
  <c r="OGN12" i="7"/>
  <c r="OGM12" i="7"/>
  <c r="OGL12" i="7"/>
  <c r="OGK12" i="7"/>
  <c r="OGJ12" i="7"/>
  <c r="OGI12" i="7"/>
  <c r="OGH12" i="7"/>
  <c r="OGG12" i="7"/>
  <c r="OGF12" i="7"/>
  <c r="OGE12" i="7"/>
  <c r="OGD12" i="7"/>
  <c r="OGC12" i="7"/>
  <c r="OGB12" i="7"/>
  <c r="OGA12" i="7"/>
  <c r="OFZ12" i="7"/>
  <c r="OFY12" i="7"/>
  <c r="OFX12" i="7"/>
  <c r="OFW12" i="7"/>
  <c r="OFV12" i="7"/>
  <c r="OFU12" i="7"/>
  <c r="OFT12" i="7"/>
  <c r="OFS12" i="7"/>
  <c r="OFR12" i="7"/>
  <c r="OFQ12" i="7"/>
  <c r="OFP12" i="7"/>
  <c r="OFO12" i="7"/>
  <c r="OFN12" i="7"/>
  <c r="OFM12" i="7"/>
  <c r="OFL12" i="7"/>
  <c r="OFK12" i="7"/>
  <c r="OFJ12" i="7"/>
  <c r="OFI12" i="7"/>
  <c r="OFH12" i="7"/>
  <c r="OFG12" i="7"/>
  <c r="OFF12" i="7"/>
  <c r="OFE12" i="7"/>
  <c r="OFD12" i="7"/>
  <c r="OFC12" i="7"/>
  <c r="OFB12" i="7"/>
  <c r="OFA12" i="7"/>
  <c r="OEZ12" i="7"/>
  <c r="OEY12" i="7"/>
  <c r="OEX12" i="7"/>
  <c r="OEW12" i="7"/>
  <c r="OEV12" i="7"/>
  <c r="OEU12" i="7"/>
  <c r="OET12" i="7"/>
  <c r="OES12" i="7"/>
  <c r="OER12" i="7"/>
  <c r="OEQ12" i="7"/>
  <c r="OEP12" i="7"/>
  <c r="OEO12" i="7"/>
  <c r="OEN12" i="7"/>
  <c r="OEM12" i="7"/>
  <c r="OEL12" i="7"/>
  <c r="OEK12" i="7"/>
  <c r="OEJ12" i="7"/>
  <c r="OEI12" i="7"/>
  <c r="OEH12" i="7"/>
  <c r="OEG12" i="7"/>
  <c r="OEF12" i="7"/>
  <c r="OEE12" i="7"/>
  <c r="OED12" i="7"/>
  <c r="OEC12" i="7"/>
  <c r="OEB12" i="7"/>
  <c r="OEA12" i="7"/>
  <c r="ODZ12" i="7"/>
  <c r="ODY12" i="7"/>
  <c r="ODX12" i="7"/>
  <c r="ODW12" i="7"/>
  <c r="ODV12" i="7"/>
  <c r="ODU12" i="7"/>
  <c r="ODT12" i="7"/>
  <c r="ODS12" i="7"/>
  <c r="ODR12" i="7"/>
  <c r="ODQ12" i="7"/>
  <c r="ODP12" i="7"/>
  <c r="ODO12" i="7"/>
  <c r="ODN12" i="7"/>
  <c r="ODM12" i="7"/>
  <c r="ODL12" i="7"/>
  <c r="ODK12" i="7"/>
  <c r="ODJ12" i="7"/>
  <c r="ODI12" i="7"/>
  <c r="ODH12" i="7"/>
  <c r="ODG12" i="7"/>
  <c r="ODF12" i="7"/>
  <c r="ODE12" i="7"/>
  <c r="ODD12" i="7"/>
  <c r="ODC12" i="7"/>
  <c r="ODB12" i="7"/>
  <c r="ODA12" i="7"/>
  <c r="OCZ12" i="7"/>
  <c r="OCY12" i="7"/>
  <c r="OCX12" i="7"/>
  <c r="OCW12" i="7"/>
  <c r="OCV12" i="7"/>
  <c r="OCU12" i="7"/>
  <c r="OCT12" i="7"/>
  <c r="OCS12" i="7"/>
  <c r="OCR12" i="7"/>
  <c r="OCQ12" i="7"/>
  <c r="OCP12" i="7"/>
  <c r="OCO12" i="7"/>
  <c r="OCN12" i="7"/>
  <c r="OCM12" i="7"/>
  <c r="OCL12" i="7"/>
  <c r="OCK12" i="7"/>
  <c r="OCJ12" i="7"/>
  <c r="OCI12" i="7"/>
  <c r="OCH12" i="7"/>
  <c r="OCG12" i="7"/>
  <c r="OCF12" i="7"/>
  <c r="OCE12" i="7"/>
  <c r="OCD12" i="7"/>
  <c r="OCC12" i="7"/>
  <c r="OCB12" i="7"/>
  <c r="OCA12" i="7"/>
  <c r="OBZ12" i="7"/>
  <c r="OBY12" i="7"/>
  <c r="OBX12" i="7"/>
  <c r="OBW12" i="7"/>
  <c r="OBV12" i="7"/>
  <c r="OBU12" i="7"/>
  <c r="OBT12" i="7"/>
  <c r="OBS12" i="7"/>
  <c r="OBR12" i="7"/>
  <c r="OBQ12" i="7"/>
  <c r="OBP12" i="7"/>
  <c r="OBO12" i="7"/>
  <c r="OBN12" i="7"/>
  <c r="OBM12" i="7"/>
  <c r="OBL12" i="7"/>
  <c r="OBK12" i="7"/>
  <c r="OBJ12" i="7"/>
  <c r="OBI12" i="7"/>
  <c r="OBH12" i="7"/>
  <c r="OBG12" i="7"/>
  <c r="OBF12" i="7"/>
  <c r="OBE12" i="7"/>
  <c r="OBD12" i="7"/>
  <c r="OBC12" i="7"/>
  <c r="OBB12" i="7"/>
  <c r="OBA12" i="7"/>
  <c r="OAZ12" i="7"/>
  <c r="OAY12" i="7"/>
  <c r="OAX12" i="7"/>
  <c r="OAW12" i="7"/>
  <c r="OAV12" i="7"/>
  <c r="OAU12" i="7"/>
  <c r="OAT12" i="7"/>
  <c r="OAS12" i="7"/>
  <c r="OAR12" i="7"/>
  <c r="OAQ12" i="7"/>
  <c r="OAP12" i="7"/>
  <c r="OAO12" i="7"/>
  <c r="OAN12" i="7"/>
  <c r="OAM12" i="7"/>
  <c r="OAL12" i="7"/>
  <c r="OAK12" i="7"/>
  <c r="OAJ12" i="7"/>
  <c r="OAI12" i="7"/>
  <c r="OAH12" i="7"/>
  <c r="OAG12" i="7"/>
  <c r="OAF12" i="7"/>
  <c r="OAE12" i="7"/>
  <c r="OAD12" i="7"/>
  <c r="OAC12" i="7"/>
  <c r="OAB12" i="7"/>
  <c r="OAA12" i="7"/>
  <c r="NZZ12" i="7"/>
  <c r="NZY12" i="7"/>
  <c r="NZX12" i="7"/>
  <c r="NZW12" i="7"/>
  <c r="NZV12" i="7"/>
  <c r="NZU12" i="7"/>
  <c r="NZT12" i="7"/>
  <c r="NZS12" i="7"/>
  <c r="NZR12" i="7"/>
  <c r="NZQ12" i="7"/>
  <c r="NZP12" i="7"/>
  <c r="NZO12" i="7"/>
  <c r="NZN12" i="7"/>
  <c r="NZM12" i="7"/>
  <c r="NZL12" i="7"/>
  <c r="NZK12" i="7"/>
  <c r="NZJ12" i="7"/>
  <c r="NZI12" i="7"/>
  <c r="NZH12" i="7"/>
  <c r="NZG12" i="7"/>
  <c r="NZF12" i="7"/>
  <c r="NZE12" i="7"/>
  <c r="NZD12" i="7"/>
  <c r="NZC12" i="7"/>
  <c r="NZB12" i="7"/>
  <c r="NZA12" i="7"/>
  <c r="NYZ12" i="7"/>
  <c r="NYY12" i="7"/>
  <c r="NYX12" i="7"/>
  <c r="NYW12" i="7"/>
  <c r="NYV12" i="7"/>
  <c r="NYU12" i="7"/>
  <c r="NYT12" i="7"/>
  <c r="NYS12" i="7"/>
  <c r="NYR12" i="7"/>
  <c r="NYQ12" i="7"/>
  <c r="NYP12" i="7"/>
  <c r="NYO12" i="7"/>
  <c r="NYN12" i="7"/>
  <c r="NYM12" i="7"/>
  <c r="NYL12" i="7"/>
  <c r="NYK12" i="7"/>
  <c r="NYJ12" i="7"/>
  <c r="NYI12" i="7"/>
  <c r="NYH12" i="7"/>
  <c r="NYG12" i="7"/>
  <c r="NYF12" i="7"/>
  <c r="NYE12" i="7"/>
  <c r="NYD12" i="7"/>
  <c r="NYC12" i="7"/>
  <c r="NYB12" i="7"/>
  <c r="NYA12" i="7"/>
  <c r="NXZ12" i="7"/>
  <c r="NXY12" i="7"/>
  <c r="NXX12" i="7"/>
  <c r="NXW12" i="7"/>
  <c r="NXV12" i="7"/>
  <c r="NXU12" i="7"/>
  <c r="NXT12" i="7"/>
  <c r="NXS12" i="7"/>
  <c r="NXR12" i="7"/>
  <c r="NXQ12" i="7"/>
  <c r="NXP12" i="7"/>
  <c r="NXO12" i="7"/>
  <c r="NXN12" i="7"/>
  <c r="NXM12" i="7"/>
  <c r="NXL12" i="7"/>
  <c r="NXK12" i="7"/>
  <c r="NXJ12" i="7"/>
  <c r="NXI12" i="7"/>
  <c r="NXH12" i="7"/>
  <c r="NXG12" i="7"/>
  <c r="NXF12" i="7"/>
  <c r="NXE12" i="7"/>
  <c r="NXD12" i="7"/>
  <c r="NXC12" i="7"/>
  <c r="NXB12" i="7"/>
  <c r="NXA12" i="7"/>
  <c r="NWZ12" i="7"/>
  <c r="NWY12" i="7"/>
  <c r="NWX12" i="7"/>
  <c r="NWW12" i="7"/>
  <c r="NWV12" i="7"/>
  <c r="NWU12" i="7"/>
  <c r="NWT12" i="7"/>
  <c r="NWS12" i="7"/>
  <c r="NWR12" i="7"/>
  <c r="NWQ12" i="7"/>
  <c r="NWP12" i="7"/>
  <c r="NWO12" i="7"/>
  <c r="NWN12" i="7"/>
  <c r="NWM12" i="7"/>
  <c r="NWL12" i="7"/>
  <c r="NWK12" i="7"/>
  <c r="NWJ12" i="7"/>
  <c r="NWI12" i="7"/>
  <c r="NWH12" i="7"/>
  <c r="NWG12" i="7"/>
  <c r="NWF12" i="7"/>
  <c r="NWE12" i="7"/>
  <c r="NWD12" i="7"/>
  <c r="NWC12" i="7"/>
  <c r="NWB12" i="7"/>
  <c r="NWA12" i="7"/>
  <c r="NVZ12" i="7"/>
  <c r="NVY12" i="7"/>
  <c r="NVX12" i="7"/>
  <c r="NVW12" i="7"/>
  <c r="NVV12" i="7"/>
  <c r="NVU12" i="7"/>
  <c r="NVT12" i="7"/>
  <c r="NVS12" i="7"/>
  <c r="NVR12" i="7"/>
  <c r="NVQ12" i="7"/>
  <c r="NVP12" i="7"/>
  <c r="NVO12" i="7"/>
  <c r="NVN12" i="7"/>
  <c r="NVM12" i="7"/>
  <c r="NVL12" i="7"/>
  <c r="NVK12" i="7"/>
  <c r="NVJ12" i="7"/>
  <c r="NVI12" i="7"/>
  <c r="NVH12" i="7"/>
  <c r="NVG12" i="7"/>
  <c r="NVF12" i="7"/>
  <c r="NVE12" i="7"/>
  <c r="NVD12" i="7"/>
  <c r="NVC12" i="7"/>
  <c r="NVB12" i="7"/>
  <c r="NVA12" i="7"/>
  <c r="NUZ12" i="7"/>
  <c r="NUY12" i="7"/>
  <c r="NUX12" i="7"/>
  <c r="NUW12" i="7"/>
  <c r="NUV12" i="7"/>
  <c r="NUU12" i="7"/>
  <c r="NUT12" i="7"/>
  <c r="NUS12" i="7"/>
  <c r="NUR12" i="7"/>
  <c r="NUQ12" i="7"/>
  <c r="NUP12" i="7"/>
  <c r="NUO12" i="7"/>
  <c r="NUN12" i="7"/>
  <c r="NUM12" i="7"/>
  <c r="NUL12" i="7"/>
  <c r="NUK12" i="7"/>
  <c r="NUJ12" i="7"/>
  <c r="NUI12" i="7"/>
  <c r="NUH12" i="7"/>
  <c r="NUG12" i="7"/>
  <c r="NUF12" i="7"/>
  <c r="NUE12" i="7"/>
  <c r="NUD12" i="7"/>
  <c r="NUC12" i="7"/>
  <c r="NUB12" i="7"/>
  <c r="NUA12" i="7"/>
  <c r="NTZ12" i="7"/>
  <c r="NTY12" i="7"/>
  <c r="NTX12" i="7"/>
  <c r="NTW12" i="7"/>
  <c r="NTV12" i="7"/>
  <c r="NTU12" i="7"/>
  <c r="NTT12" i="7"/>
  <c r="NTS12" i="7"/>
  <c r="NTR12" i="7"/>
  <c r="NTQ12" i="7"/>
  <c r="NTP12" i="7"/>
  <c r="NTO12" i="7"/>
  <c r="NTN12" i="7"/>
  <c r="NTM12" i="7"/>
  <c r="NTL12" i="7"/>
  <c r="NTK12" i="7"/>
  <c r="NTJ12" i="7"/>
  <c r="NTI12" i="7"/>
  <c r="NTH12" i="7"/>
  <c r="NTG12" i="7"/>
  <c r="NTF12" i="7"/>
  <c r="NTE12" i="7"/>
  <c r="NTD12" i="7"/>
  <c r="NTC12" i="7"/>
  <c r="NTB12" i="7"/>
  <c r="NTA12" i="7"/>
  <c r="NSZ12" i="7"/>
  <c r="NSY12" i="7"/>
  <c r="NSX12" i="7"/>
  <c r="NSW12" i="7"/>
  <c r="NSV12" i="7"/>
  <c r="NSU12" i="7"/>
  <c r="NST12" i="7"/>
  <c r="NSS12" i="7"/>
  <c r="NSR12" i="7"/>
  <c r="NSQ12" i="7"/>
  <c r="NSP12" i="7"/>
  <c r="NSO12" i="7"/>
  <c r="NSN12" i="7"/>
  <c r="NSM12" i="7"/>
  <c r="NSL12" i="7"/>
  <c r="NSK12" i="7"/>
  <c r="NSJ12" i="7"/>
  <c r="NSI12" i="7"/>
  <c r="NSH12" i="7"/>
  <c r="NSG12" i="7"/>
  <c r="NSF12" i="7"/>
  <c r="NSE12" i="7"/>
  <c r="NSD12" i="7"/>
  <c r="NSC12" i="7"/>
  <c r="NSB12" i="7"/>
  <c r="NSA12" i="7"/>
  <c r="NRZ12" i="7"/>
  <c r="NRY12" i="7"/>
  <c r="NRX12" i="7"/>
  <c r="NRW12" i="7"/>
  <c r="NRV12" i="7"/>
  <c r="NRU12" i="7"/>
  <c r="NRT12" i="7"/>
  <c r="NRS12" i="7"/>
  <c r="NRR12" i="7"/>
  <c r="NRQ12" i="7"/>
  <c r="NRP12" i="7"/>
  <c r="NRO12" i="7"/>
  <c r="NRN12" i="7"/>
  <c r="NRM12" i="7"/>
  <c r="NRL12" i="7"/>
  <c r="NRK12" i="7"/>
  <c r="NRJ12" i="7"/>
  <c r="NRI12" i="7"/>
  <c r="NRH12" i="7"/>
  <c r="NRG12" i="7"/>
  <c r="NRF12" i="7"/>
  <c r="NRE12" i="7"/>
  <c r="NRD12" i="7"/>
  <c r="NRC12" i="7"/>
  <c r="NRB12" i="7"/>
  <c r="NRA12" i="7"/>
  <c r="NQZ12" i="7"/>
  <c r="NQY12" i="7"/>
  <c r="NQX12" i="7"/>
  <c r="NQW12" i="7"/>
  <c r="NQV12" i="7"/>
  <c r="NQU12" i="7"/>
  <c r="NQT12" i="7"/>
  <c r="NQS12" i="7"/>
  <c r="NQR12" i="7"/>
  <c r="NQQ12" i="7"/>
  <c r="NQP12" i="7"/>
  <c r="NQO12" i="7"/>
  <c r="NQN12" i="7"/>
  <c r="NQM12" i="7"/>
  <c r="NQL12" i="7"/>
  <c r="NQK12" i="7"/>
  <c r="NQJ12" i="7"/>
  <c r="NQI12" i="7"/>
  <c r="NQH12" i="7"/>
  <c r="NQG12" i="7"/>
  <c r="NQF12" i="7"/>
  <c r="NQE12" i="7"/>
  <c r="NQD12" i="7"/>
  <c r="NQC12" i="7"/>
  <c r="NQB12" i="7"/>
  <c r="NQA12" i="7"/>
  <c r="NPZ12" i="7"/>
  <c r="NPY12" i="7"/>
  <c r="NPX12" i="7"/>
  <c r="NPW12" i="7"/>
  <c r="NPV12" i="7"/>
  <c r="NPU12" i="7"/>
  <c r="NPT12" i="7"/>
  <c r="NPS12" i="7"/>
  <c r="NPR12" i="7"/>
  <c r="NPQ12" i="7"/>
  <c r="NPP12" i="7"/>
  <c r="NPO12" i="7"/>
  <c r="NPN12" i="7"/>
  <c r="NPM12" i="7"/>
  <c r="NPL12" i="7"/>
  <c r="NPK12" i="7"/>
  <c r="NPJ12" i="7"/>
  <c r="NPI12" i="7"/>
  <c r="NPH12" i="7"/>
  <c r="NPG12" i="7"/>
  <c r="NPF12" i="7"/>
  <c r="NPE12" i="7"/>
  <c r="NPD12" i="7"/>
  <c r="NPC12" i="7"/>
  <c r="NPB12" i="7"/>
  <c r="NPA12" i="7"/>
  <c r="NOZ12" i="7"/>
  <c r="NOY12" i="7"/>
  <c r="NOX12" i="7"/>
  <c r="NOW12" i="7"/>
  <c r="NOV12" i="7"/>
  <c r="NOU12" i="7"/>
  <c r="NOT12" i="7"/>
  <c r="NOS12" i="7"/>
  <c r="NOR12" i="7"/>
  <c r="NOQ12" i="7"/>
  <c r="NOP12" i="7"/>
  <c r="NOO12" i="7"/>
  <c r="NON12" i="7"/>
  <c r="NOM12" i="7"/>
  <c r="NOL12" i="7"/>
  <c r="NOK12" i="7"/>
  <c r="NOJ12" i="7"/>
  <c r="NOI12" i="7"/>
  <c r="NOH12" i="7"/>
  <c r="NOG12" i="7"/>
  <c r="NOF12" i="7"/>
  <c r="NOE12" i="7"/>
  <c r="NOD12" i="7"/>
  <c r="NOC12" i="7"/>
  <c r="NOB12" i="7"/>
  <c r="NOA12" i="7"/>
  <c r="NNZ12" i="7"/>
  <c r="NNY12" i="7"/>
  <c r="NNX12" i="7"/>
  <c r="NNW12" i="7"/>
  <c r="NNV12" i="7"/>
  <c r="NNU12" i="7"/>
  <c r="NNT12" i="7"/>
  <c r="NNS12" i="7"/>
  <c r="NNR12" i="7"/>
  <c r="NNQ12" i="7"/>
  <c r="NNP12" i="7"/>
  <c r="NNO12" i="7"/>
  <c r="NNN12" i="7"/>
  <c r="NNM12" i="7"/>
  <c r="NNL12" i="7"/>
  <c r="NNK12" i="7"/>
  <c r="NNJ12" i="7"/>
  <c r="NNI12" i="7"/>
  <c r="NNH12" i="7"/>
  <c r="NNG12" i="7"/>
  <c r="NNF12" i="7"/>
  <c r="NNE12" i="7"/>
  <c r="NND12" i="7"/>
  <c r="NNC12" i="7"/>
  <c r="NNB12" i="7"/>
  <c r="NNA12" i="7"/>
  <c r="NMZ12" i="7"/>
  <c r="NMY12" i="7"/>
  <c r="NMX12" i="7"/>
  <c r="NMW12" i="7"/>
  <c r="NMV12" i="7"/>
  <c r="NMU12" i="7"/>
  <c r="NMT12" i="7"/>
  <c r="NMS12" i="7"/>
  <c r="NMR12" i="7"/>
  <c r="NMQ12" i="7"/>
  <c r="NMP12" i="7"/>
  <c r="NMO12" i="7"/>
  <c r="NMN12" i="7"/>
  <c r="NMM12" i="7"/>
  <c r="NML12" i="7"/>
  <c r="NMK12" i="7"/>
  <c r="NMJ12" i="7"/>
  <c r="NMI12" i="7"/>
  <c r="NMH12" i="7"/>
  <c r="NMG12" i="7"/>
  <c r="NMF12" i="7"/>
  <c r="NME12" i="7"/>
  <c r="NMD12" i="7"/>
  <c r="NMC12" i="7"/>
  <c r="NMB12" i="7"/>
  <c r="NMA12" i="7"/>
  <c r="NLZ12" i="7"/>
  <c r="NLY12" i="7"/>
  <c r="NLX12" i="7"/>
  <c r="NLW12" i="7"/>
  <c r="NLV12" i="7"/>
  <c r="NLU12" i="7"/>
  <c r="NLT12" i="7"/>
  <c r="NLS12" i="7"/>
  <c r="NLR12" i="7"/>
  <c r="NLQ12" i="7"/>
  <c r="NLP12" i="7"/>
  <c r="NLO12" i="7"/>
  <c r="NLN12" i="7"/>
  <c r="NLM12" i="7"/>
  <c r="NLL12" i="7"/>
  <c r="NLK12" i="7"/>
  <c r="NLJ12" i="7"/>
  <c r="NLI12" i="7"/>
  <c r="NLH12" i="7"/>
  <c r="NLG12" i="7"/>
  <c r="NLF12" i="7"/>
  <c r="NLE12" i="7"/>
  <c r="NLD12" i="7"/>
  <c r="NLC12" i="7"/>
  <c r="NLB12" i="7"/>
  <c r="NLA12" i="7"/>
  <c r="NKZ12" i="7"/>
  <c r="NKY12" i="7"/>
  <c r="NKX12" i="7"/>
  <c r="NKW12" i="7"/>
  <c r="NKV12" i="7"/>
  <c r="NKU12" i="7"/>
  <c r="NKT12" i="7"/>
  <c r="NKS12" i="7"/>
  <c r="NKR12" i="7"/>
  <c r="NKQ12" i="7"/>
  <c r="NKP12" i="7"/>
  <c r="NKO12" i="7"/>
  <c r="NKN12" i="7"/>
  <c r="NKM12" i="7"/>
  <c r="NKL12" i="7"/>
  <c r="NKK12" i="7"/>
  <c r="NKJ12" i="7"/>
  <c r="NKI12" i="7"/>
  <c r="NKH12" i="7"/>
  <c r="NKG12" i="7"/>
  <c r="NKF12" i="7"/>
  <c r="NKE12" i="7"/>
  <c r="NKD12" i="7"/>
  <c r="NKC12" i="7"/>
  <c r="NKB12" i="7"/>
  <c r="NKA12" i="7"/>
  <c r="NJZ12" i="7"/>
  <c r="NJY12" i="7"/>
  <c r="NJX12" i="7"/>
  <c r="NJW12" i="7"/>
  <c r="NJV12" i="7"/>
  <c r="NJU12" i="7"/>
  <c r="NJT12" i="7"/>
  <c r="NJS12" i="7"/>
  <c r="NJR12" i="7"/>
  <c r="NJQ12" i="7"/>
  <c r="NJP12" i="7"/>
  <c r="NJO12" i="7"/>
  <c r="NJN12" i="7"/>
  <c r="NJM12" i="7"/>
  <c r="NJL12" i="7"/>
  <c r="NJK12" i="7"/>
  <c r="NJJ12" i="7"/>
  <c r="NJI12" i="7"/>
  <c r="NJH12" i="7"/>
  <c r="NJG12" i="7"/>
  <c r="NJF12" i="7"/>
  <c r="NJE12" i="7"/>
  <c r="NJD12" i="7"/>
  <c r="NJC12" i="7"/>
  <c r="NJB12" i="7"/>
  <c r="NJA12" i="7"/>
  <c r="NIZ12" i="7"/>
  <c r="NIY12" i="7"/>
  <c r="NIX12" i="7"/>
  <c r="NIW12" i="7"/>
  <c r="NIV12" i="7"/>
  <c r="NIU12" i="7"/>
  <c r="NIT12" i="7"/>
  <c r="NIS12" i="7"/>
  <c r="NIR12" i="7"/>
  <c r="NIQ12" i="7"/>
  <c r="NIP12" i="7"/>
  <c r="NIO12" i="7"/>
  <c r="NIN12" i="7"/>
  <c r="NIM12" i="7"/>
  <c r="NIL12" i="7"/>
  <c r="NIK12" i="7"/>
  <c r="NIJ12" i="7"/>
  <c r="NII12" i="7"/>
  <c r="NIH12" i="7"/>
  <c r="NIG12" i="7"/>
  <c r="NIF12" i="7"/>
  <c r="NIE12" i="7"/>
  <c r="NID12" i="7"/>
  <c r="NIC12" i="7"/>
  <c r="NIB12" i="7"/>
  <c r="NIA12" i="7"/>
  <c r="NHZ12" i="7"/>
  <c r="NHY12" i="7"/>
  <c r="NHX12" i="7"/>
  <c r="NHW12" i="7"/>
  <c r="NHV12" i="7"/>
  <c r="NHU12" i="7"/>
  <c r="NHT12" i="7"/>
  <c r="NHS12" i="7"/>
  <c r="NHR12" i="7"/>
  <c r="NHQ12" i="7"/>
  <c r="NHP12" i="7"/>
  <c r="NHO12" i="7"/>
  <c r="NHN12" i="7"/>
  <c r="NHM12" i="7"/>
  <c r="NHL12" i="7"/>
  <c r="NHK12" i="7"/>
  <c r="NHJ12" i="7"/>
  <c r="NHI12" i="7"/>
  <c r="NHH12" i="7"/>
  <c r="NHG12" i="7"/>
  <c r="NHF12" i="7"/>
  <c r="NHE12" i="7"/>
  <c r="NHD12" i="7"/>
  <c r="NHC12" i="7"/>
  <c r="NHB12" i="7"/>
  <c r="NHA12" i="7"/>
  <c r="NGZ12" i="7"/>
  <c r="NGY12" i="7"/>
  <c r="NGX12" i="7"/>
  <c r="NGW12" i="7"/>
  <c r="NGV12" i="7"/>
  <c r="NGU12" i="7"/>
  <c r="NGT12" i="7"/>
  <c r="NGS12" i="7"/>
  <c r="NGR12" i="7"/>
  <c r="NGQ12" i="7"/>
  <c r="NGP12" i="7"/>
  <c r="NGO12" i="7"/>
  <c r="NGN12" i="7"/>
  <c r="NGM12" i="7"/>
  <c r="NGL12" i="7"/>
  <c r="NGK12" i="7"/>
  <c r="NGJ12" i="7"/>
  <c r="NGI12" i="7"/>
  <c r="NGH12" i="7"/>
  <c r="NGG12" i="7"/>
  <c r="NGF12" i="7"/>
  <c r="NGE12" i="7"/>
  <c r="NGD12" i="7"/>
  <c r="NGC12" i="7"/>
  <c r="NGB12" i="7"/>
  <c r="NGA12" i="7"/>
  <c r="NFZ12" i="7"/>
  <c r="NFY12" i="7"/>
  <c r="NFX12" i="7"/>
  <c r="NFW12" i="7"/>
  <c r="NFV12" i="7"/>
  <c r="NFU12" i="7"/>
  <c r="NFT12" i="7"/>
  <c r="NFS12" i="7"/>
  <c r="NFR12" i="7"/>
  <c r="NFQ12" i="7"/>
  <c r="NFP12" i="7"/>
  <c r="NFO12" i="7"/>
  <c r="NFN12" i="7"/>
  <c r="NFM12" i="7"/>
  <c r="NFL12" i="7"/>
  <c r="NFK12" i="7"/>
  <c r="NFJ12" i="7"/>
  <c r="NFI12" i="7"/>
  <c r="NFH12" i="7"/>
  <c r="NFG12" i="7"/>
  <c r="NFF12" i="7"/>
  <c r="NFE12" i="7"/>
  <c r="NFD12" i="7"/>
  <c r="NFC12" i="7"/>
  <c r="NFB12" i="7"/>
  <c r="NFA12" i="7"/>
  <c r="NEZ12" i="7"/>
  <c r="NEY12" i="7"/>
  <c r="NEX12" i="7"/>
  <c r="NEW12" i="7"/>
  <c r="NEV12" i="7"/>
  <c r="NEU12" i="7"/>
  <c r="NET12" i="7"/>
  <c r="NES12" i="7"/>
  <c r="NER12" i="7"/>
  <c r="NEQ12" i="7"/>
  <c r="NEP12" i="7"/>
  <c r="NEO12" i="7"/>
  <c r="NEN12" i="7"/>
  <c r="NEM12" i="7"/>
  <c r="NEL12" i="7"/>
  <c r="NEK12" i="7"/>
  <c r="NEJ12" i="7"/>
  <c r="NEI12" i="7"/>
  <c r="NEH12" i="7"/>
  <c r="NEG12" i="7"/>
  <c r="NEF12" i="7"/>
  <c r="NEE12" i="7"/>
  <c r="NED12" i="7"/>
  <c r="NEC12" i="7"/>
  <c r="NEB12" i="7"/>
  <c r="NEA12" i="7"/>
  <c r="NDZ12" i="7"/>
  <c r="NDY12" i="7"/>
  <c r="NDX12" i="7"/>
  <c r="NDW12" i="7"/>
  <c r="NDV12" i="7"/>
  <c r="NDU12" i="7"/>
  <c r="NDT12" i="7"/>
  <c r="NDS12" i="7"/>
  <c r="NDR12" i="7"/>
  <c r="NDQ12" i="7"/>
  <c r="NDP12" i="7"/>
  <c r="NDO12" i="7"/>
  <c r="NDN12" i="7"/>
  <c r="NDM12" i="7"/>
  <c r="NDL12" i="7"/>
  <c r="NDK12" i="7"/>
  <c r="NDJ12" i="7"/>
  <c r="NDI12" i="7"/>
  <c r="NDH12" i="7"/>
  <c r="NDG12" i="7"/>
  <c r="NDF12" i="7"/>
  <c r="NDE12" i="7"/>
  <c r="NDD12" i="7"/>
  <c r="NDC12" i="7"/>
  <c r="NDB12" i="7"/>
  <c r="NDA12" i="7"/>
  <c r="NCZ12" i="7"/>
  <c r="NCY12" i="7"/>
  <c r="NCX12" i="7"/>
  <c r="NCW12" i="7"/>
  <c r="NCV12" i="7"/>
  <c r="NCU12" i="7"/>
  <c r="NCT12" i="7"/>
  <c r="NCS12" i="7"/>
  <c r="NCR12" i="7"/>
  <c r="NCQ12" i="7"/>
  <c r="NCP12" i="7"/>
  <c r="NCO12" i="7"/>
  <c r="NCN12" i="7"/>
  <c r="NCM12" i="7"/>
  <c r="NCL12" i="7"/>
  <c r="NCK12" i="7"/>
  <c r="NCJ12" i="7"/>
  <c r="NCI12" i="7"/>
  <c r="NCH12" i="7"/>
  <c r="NCG12" i="7"/>
  <c r="NCF12" i="7"/>
  <c r="NCE12" i="7"/>
  <c r="NCD12" i="7"/>
  <c r="NCC12" i="7"/>
  <c r="NCB12" i="7"/>
  <c r="NCA12" i="7"/>
  <c r="NBZ12" i="7"/>
  <c r="NBY12" i="7"/>
  <c r="NBX12" i="7"/>
  <c r="NBW12" i="7"/>
  <c r="NBV12" i="7"/>
  <c r="NBU12" i="7"/>
  <c r="NBT12" i="7"/>
  <c r="NBS12" i="7"/>
  <c r="NBR12" i="7"/>
  <c r="NBQ12" i="7"/>
  <c r="NBP12" i="7"/>
  <c r="NBO12" i="7"/>
  <c r="NBN12" i="7"/>
  <c r="NBM12" i="7"/>
  <c r="NBL12" i="7"/>
  <c r="NBK12" i="7"/>
  <c r="NBJ12" i="7"/>
  <c r="NBI12" i="7"/>
  <c r="NBH12" i="7"/>
  <c r="NBG12" i="7"/>
  <c r="NBF12" i="7"/>
  <c r="NBE12" i="7"/>
  <c r="NBD12" i="7"/>
  <c r="NBC12" i="7"/>
  <c r="NBB12" i="7"/>
  <c r="NBA12" i="7"/>
  <c r="NAZ12" i="7"/>
  <c r="NAY12" i="7"/>
  <c r="NAX12" i="7"/>
  <c r="NAW12" i="7"/>
  <c r="NAV12" i="7"/>
  <c r="NAU12" i="7"/>
  <c r="NAT12" i="7"/>
  <c r="NAS12" i="7"/>
  <c r="NAR12" i="7"/>
  <c r="NAQ12" i="7"/>
  <c r="NAP12" i="7"/>
  <c r="NAO12" i="7"/>
  <c r="NAN12" i="7"/>
  <c r="NAM12" i="7"/>
  <c r="NAL12" i="7"/>
  <c r="NAK12" i="7"/>
  <c r="NAJ12" i="7"/>
  <c r="NAI12" i="7"/>
  <c r="NAH12" i="7"/>
  <c r="NAG12" i="7"/>
  <c r="NAF12" i="7"/>
  <c r="NAE12" i="7"/>
  <c r="NAD12" i="7"/>
  <c r="NAC12" i="7"/>
  <c r="NAB12" i="7"/>
  <c r="NAA12" i="7"/>
  <c r="MZZ12" i="7"/>
  <c r="MZY12" i="7"/>
  <c r="MZX12" i="7"/>
  <c r="MZW12" i="7"/>
  <c r="MZV12" i="7"/>
  <c r="MZU12" i="7"/>
  <c r="MZT12" i="7"/>
  <c r="MZS12" i="7"/>
  <c r="MZR12" i="7"/>
  <c r="MZQ12" i="7"/>
  <c r="MZP12" i="7"/>
  <c r="MZO12" i="7"/>
  <c r="MZN12" i="7"/>
  <c r="MZM12" i="7"/>
  <c r="MZL12" i="7"/>
  <c r="MZK12" i="7"/>
  <c r="MZJ12" i="7"/>
  <c r="MZI12" i="7"/>
  <c r="MZH12" i="7"/>
  <c r="MZG12" i="7"/>
  <c r="MZF12" i="7"/>
  <c r="MZE12" i="7"/>
  <c r="MZD12" i="7"/>
  <c r="MZC12" i="7"/>
  <c r="MZB12" i="7"/>
  <c r="MZA12" i="7"/>
  <c r="MYZ12" i="7"/>
  <c r="MYY12" i="7"/>
  <c r="MYX12" i="7"/>
  <c r="MYW12" i="7"/>
  <c r="MYV12" i="7"/>
  <c r="MYU12" i="7"/>
  <c r="MYT12" i="7"/>
  <c r="MYS12" i="7"/>
  <c r="MYR12" i="7"/>
  <c r="MYQ12" i="7"/>
  <c r="MYP12" i="7"/>
  <c r="MYO12" i="7"/>
  <c r="MYN12" i="7"/>
  <c r="MYM12" i="7"/>
  <c r="MYL12" i="7"/>
  <c r="MYK12" i="7"/>
  <c r="MYJ12" i="7"/>
  <c r="MYI12" i="7"/>
  <c r="MYH12" i="7"/>
  <c r="MYG12" i="7"/>
  <c r="MYF12" i="7"/>
  <c r="MYE12" i="7"/>
  <c r="MYD12" i="7"/>
  <c r="MYC12" i="7"/>
  <c r="MYB12" i="7"/>
  <c r="MYA12" i="7"/>
  <c r="MXZ12" i="7"/>
  <c r="MXY12" i="7"/>
  <c r="MXX12" i="7"/>
  <c r="MXW12" i="7"/>
  <c r="MXV12" i="7"/>
  <c r="MXU12" i="7"/>
  <c r="MXT12" i="7"/>
  <c r="MXS12" i="7"/>
  <c r="MXR12" i="7"/>
  <c r="MXQ12" i="7"/>
  <c r="MXP12" i="7"/>
  <c r="MXO12" i="7"/>
  <c r="MXN12" i="7"/>
  <c r="MXM12" i="7"/>
  <c r="MXL12" i="7"/>
  <c r="MXK12" i="7"/>
  <c r="MXJ12" i="7"/>
  <c r="MXI12" i="7"/>
  <c r="MXH12" i="7"/>
  <c r="MXG12" i="7"/>
  <c r="MXF12" i="7"/>
  <c r="MXE12" i="7"/>
  <c r="MXD12" i="7"/>
  <c r="MXC12" i="7"/>
  <c r="MXB12" i="7"/>
  <c r="MXA12" i="7"/>
  <c r="MWZ12" i="7"/>
  <c r="MWY12" i="7"/>
  <c r="MWX12" i="7"/>
  <c r="MWW12" i="7"/>
  <c r="MWV12" i="7"/>
  <c r="MWU12" i="7"/>
  <c r="MWT12" i="7"/>
  <c r="MWS12" i="7"/>
  <c r="MWR12" i="7"/>
  <c r="MWQ12" i="7"/>
  <c r="MWP12" i="7"/>
  <c r="MWO12" i="7"/>
  <c r="MWN12" i="7"/>
  <c r="MWM12" i="7"/>
  <c r="MWL12" i="7"/>
  <c r="MWK12" i="7"/>
  <c r="MWJ12" i="7"/>
  <c r="MWI12" i="7"/>
  <c r="MWH12" i="7"/>
  <c r="MWG12" i="7"/>
  <c r="MWF12" i="7"/>
  <c r="MWE12" i="7"/>
  <c r="MWD12" i="7"/>
  <c r="MWC12" i="7"/>
  <c r="MWB12" i="7"/>
  <c r="MWA12" i="7"/>
  <c r="MVZ12" i="7"/>
  <c r="MVY12" i="7"/>
  <c r="MVX12" i="7"/>
  <c r="MVW12" i="7"/>
  <c r="MVV12" i="7"/>
  <c r="MVU12" i="7"/>
  <c r="MVT12" i="7"/>
  <c r="MVS12" i="7"/>
  <c r="MVR12" i="7"/>
  <c r="MVQ12" i="7"/>
  <c r="MVP12" i="7"/>
  <c r="MVO12" i="7"/>
  <c r="MVN12" i="7"/>
  <c r="MVM12" i="7"/>
  <c r="MVL12" i="7"/>
  <c r="MVK12" i="7"/>
  <c r="MVJ12" i="7"/>
  <c r="MVI12" i="7"/>
  <c r="MVH12" i="7"/>
  <c r="MVG12" i="7"/>
  <c r="MVF12" i="7"/>
  <c r="MVE12" i="7"/>
  <c r="MVD12" i="7"/>
  <c r="MVC12" i="7"/>
  <c r="MVB12" i="7"/>
  <c r="MVA12" i="7"/>
  <c r="MUZ12" i="7"/>
  <c r="MUY12" i="7"/>
  <c r="MUX12" i="7"/>
  <c r="MUW12" i="7"/>
  <c r="MUV12" i="7"/>
  <c r="MUU12" i="7"/>
  <c r="MUT12" i="7"/>
  <c r="MUS12" i="7"/>
  <c r="MUR12" i="7"/>
  <c r="MUQ12" i="7"/>
  <c r="MUP12" i="7"/>
  <c r="MUO12" i="7"/>
  <c r="MUN12" i="7"/>
  <c r="MUM12" i="7"/>
  <c r="MUL12" i="7"/>
  <c r="MUK12" i="7"/>
  <c r="MUJ12" i="7"/>
  <c r="MUI12" i="7"/>
  <c r="MUH12" i="7"/>
  <c r="MUG12" i="7"/>
  <c r="MUF12" i="7"/>
  <c r="MUE12" i="7"/>
  <c r="MUD12" i="7"/>
  <c r="MUC12" i="7"/>
  <c r="MUB12" i="7"/>
  <c r="MUA12" i="7"/>
  <c r="MTZ12" i="7"/>
  <c r="MTY12" i="7"/>
  <c r="MTX12" i="7"/>
  <c r="MTW12" i="7"/>
  <c r="MTV12" i="7"/>
  <c r="MTU12" i="7"/>
  <c r="MTT12" i="7"/>
  <c r="MTS12" i="7"/>
  <c r="MTR12" i="7"/>
  <c r="MTQ12" i="7"/>
  <c r="MTP12" i="7"/>
  <c r="MTO12" i="7"/>
  <c r="MTN12" i="7"/>
  <c r="MTM12" i="7"/>
  <c r="MTL12" i="7"/>
  <c r="MTK12" i="7"/>
  <c r="MTJ12" i="7"/>
  <c r="MTI12" i="7"/>
  <c r="MTH12" i="7"/>
  <c r="MTG12" i="7"/>
  <c r="MTF12" i="7"/>
  <c r="MTE12" i="7"/>
  <c r="MTD12" i="7"/>
  <c r="MTC12" i="7"/>
  <c r="MTB12" i="7"/>
  <c r="MTA12" i="7"/>
  <c r="MSZ12" i="7"/>
  <c r="MSY12" i="7"/>
  <c r="MSX12" i="7"/>
  <c r="MSW12" i="7"/>
  <c r="MSV12" i="7"/>
  <c r="MSU12" i="7"/>
  <c r="MST12" i="7"/>
  <c r="MSS12" i="7"/>
  <c r="MSR12" i="7"/>
  <c r="MSQ12" i="7"/>
  <c r="MSP12" i="7"/>
  <c r="MSO12" i="7"/>
  <c r="MSN12" i="7"/>
  <c r="MSM12" i="7"/>
  <c r="MSL12" i="7"/>
  <c r="MSK12" i="7"/>
  <c r="MSJ12" i="7"/>
  <c r="MSI12" i="7"/>
  <c r="MSH12" i="7"/>
  <c r="MSG12" i="7"/>
  <c r="MSF12" i="7"/>
  <c r="MSE12" i="7"/>
  <c r="MSD12" i="7"/>
  <c r="MSC12" i="7"/>
  <c r="MSB12" i="7"/>
  <c r="MSA12" i="7"/>
  <c r="MRZ12" i="7"/>
  <c r="MRY12" i="7"/>
  <c r="MRX12" i="7"/>
  <c r="MRW12" i="7"/>
  <c r="MRV12" i="7"/>
  <c r="MRU12" i="7"/>
  <c r="MRT12" i="7"/>
  <c r="MRS12" i="7"/>
  <c r="MRR12" i="7"/>
  <c r="MRQ12" i="7"/>
  <c r="MRP12" i="7"/>
  <c r="MRO12" i="7"/>
  <c r="MRN12" i="7"/>
  <c r="MRM12" i="7"/>
  <c r="MRL12" i="7"/>
  <c r="MRK12" i="7"/>
  <c r="MRJ12" i="7"/>
  <c r="MRI12" i="7"/>
  <c r="MRH12" i="7"/>
  <c r="MRG12" i="7"/>
  <c r="MRF12" i="7"/>
  <c r="MRE12" i="7"/>
  <c r="MRD12" i="7"/>
  <c r="MRC12" i="7"/>
  <c r="MRB12" i="7"/>
  <c r="MRA12" i="7"/>
  <c r="MQZ12" i="7"/>
  <c r="MQY12" i="7"/>
  <c r="MQX12" i="7"/>
  <c r="MQW12" i="7"/>
  <c r="MQV12" i="7"/>
  <c r="MQU12" i="7"/>
  <c r="MQT12" i="7"/>
  <c r="MQS12" i="7"/>
  <c r="MQR12" i="7"/>
  <c r="MQQ12" i="7"/>
  <c r="MQP12" i="7"/>
  <c r="MQO12" i="7"/>
  <c r="MQN12" i="7"/>
  <c r="MQM12" i="7"/>
  <c r="MQL12" i="7"/>
  <c r="MQK12" i="7"/>
  <c r="MQJ12" i="7"/>
  <c r="MQI12" i="7"/>
  <c r="MQH12" i="7"/>
  <c r="MQG12" i="7"/>
  <c r="MQF12" i="7"/>
  <c r="MQE12" i="7"/>
  <c r="MQD12" i="7"/>
  <c r="MQC12" i="7"/>
  <c r="MQB12" i="7"/>
  <c r="MQA12" i="7"/>
  <c r="MPZ12" i="7"/>
  <c r="MPY12" i="7"/>
  <c r="MPX12" i="7"/>
  <c r="MPW12" i="7"/>
  <c r="MPV12" i="7"/>
  <c r="MPU12" i="7"/>
  <c r="MPT12" i="7"/>
  <c r="MPS12" i="7"/>
  <c r="MPR12" i="7"/>
  <c r="MPQ12" i="7"/>
  <c r="MPP12" i="7"/>
  <c r="MPO12" i="7"/>
  <c r="MPN12" i="7"/>
  <c r="MPM12" i="7"/>
  <c r="MPL12" i="7"/>
  <c r="MPK12" i="7"/>
  <c r="MPJ12" i="7"/>
  <c r="MPI12" i="7"/>
  <c r="MPH12" i="7"/>
  <c r="MPG12" i="7"/>
  <c r="MPF12" i="7"/>
  <c r="MPE12" i="7"/>
  <c r="MPD12" i="7"/>
  <c r="MPC12" i="7"/>
  <c r="MPB12" i="7"/>
  <c r="MPA12" i="7"/>
  <c r="MOZ12" i="7"/>
  <c r="MOY12" i="7"/>
  <c r="MOX12" i="7"/>
  <c r="MOW12" i="7"/>
  <c r="MOV12" i="7"/>
  <c r="MOU12" i="7"/>
  <c r="MOT12" i="7"/>
  <c r="MOS12" i="7"/>
  <c r="MOR12" i="7"/>
  <c r="MOQ12" i="7"/>
  <c r="MOP12" i="7"/>
  <c r="MOO12" i="7"/>
  <c r="MON12" i="7"/>
  <c r="MOM12" i="7"/>
  <c r="MOL12" i="7"/>
  <c r="MOK12" i="7"/>
  <c r="MOJ12" i="7"/>
  <c r="MOI12" i="7"/>
  <c r="MOH12" i="7"/>
  <c r="MOG12" i="7"/>
  <c r="MOF12" i="7"/>
  <c r="MOE12" i="7"/>
  <c r="MOD12" i="7"/>
  <c r="MOC12" i="7"/>
  <c r="MOB12" i="7"/>
  <c r="MOA12" i="7"/>
  <c r="MNZ12" i="7"/>
  <c r="MNY12" i="7"/>
  <c r="MNX12" i="7"/>
  <c r="MNW12" i="7"/>
  <c r="MNV12" i="7"/>
  <c r="MNU12" i="7"/>
  <c r="MNT12" i="7"/>
  <c r="MNS12" i="7"/>
  <c r="MNR12" i="7"/>
  <c r="MNQ12" i="7"/>
  <c r="MNP12" i="7"/>
  <c r="MNO12" i="7"/>
  <c r="MNN12" i="7"/>
  <c r="MNM12" i="7"/>
  <c r="MNL12" i="7"/>
  <c r="MNK12" i="7"/>
  <c r="MNJ12" i="7"/>
  <c r="MNI12" i="7"/>
  <c r="MNH12" i="7"/>
  <c r="MNG12" i="7"/>
  <c r="MNF12" i="7"/>
  <c r="MNE12" i="7"/>
  <c r="MND12" i="7"/>
  <c r="MNC12" i="7"/>
  <c r="MNB12" i="7"/>
  <c r="MNA12" i="7"/>
  <c r="MMZ12" i="7"/>
  <c r="MMY12" i="7"/>
  <c r="MMX12" i="7"/>
  <c r="MMW12" i="7"/>
  <c r="MMV12" i="7"/>
  <c r="MMU12" i="7"/>
  <c r="MMT12" i="7"/>
  <c r="MMS12" i="7"/>
  <c r="MMR12" i="7"/>
  <c r="MMQ12" i="7"/>
  <c r="MMP12" i="7"/>
  <c r="MMO12" i="7"/>
  <c r="MMN12" i="7"/>
  <c r="MMM12" i="7"/>
  <c r="MML12" i="7"/>
  <c r="MMK12" i="7"/>
  <c r="MMJ12" i="7"/>
  <c r="MMI12" i="7"/>
  <c r="MMH12" i="7"/>
  <c r="MMG12" i="7"/>
  <c r="MMF12" i="7"/>
  <c r="MME12" i="7"/>
  <c r="MMD12" i="7"/>
  <c r="MMC12" i="7"/>
  <c r="MMB12" i="7"/>
  <c r="MMA12" i="7"/>
  <c r="MLZ12" i="7"/>
  <c r="MLY12" i="7"/>
  <c r="MLX12" i="7"/>
  <c r="MLW12" i="7"/>
  <c r="MLV12" i="7"/>
  <c r="MLU12" i="7"/>
  <c r="MLT12" i="7"/>
  <c r="MLS12" i="7"/>
  <c r="MLR12" i="7"/>
  <c r="MLQ12" i="7"/>
  <c r="MLP12" i="7"/>
  <c r="MLO12" i="7"/>
  <c r="MLN12" i="7"/>
  <c r="MLM12" i="7"/>
  <c r="MLL12" i="7"/>
  <c r="MLK12" i="7"/>
  <c r="MLJ12" i="7"/>
  <c r="MLI12" i="7"/>
  <c r="MLH12" i="7"/>
  <c r="MLG12" i="7"/>
  <c r="MLF12" i="7"/>
  <c r="MLE12" i="7"/>
  <c r="MLD12" i="7"/>
  <c r="MLC12" i="7"/>
  <c r="MLB12" i="7"/>
  <c r="MLA12" i="7"/>
  <c r="MKZ12" i="7"/>
  <c r="MKY12" i="7"/>
  <c r="MKX12" i="7"/>
  <c r="MKW12" i="7"/>
  <c r="MKV12" i="7"/>
  <c r="MKU12" i="7"/>
  <c r="MKT12" i="7"/>
  <c r="MKS12" i="7"/>
  <c r="MKR12" i="7"/>
  <c r="MKQ12" i="7"/>
  <c r="MKP12" i="7"/>
  <c r="MKO12" i="7"/>
  <c r="MKN12" i="7"/>
  <c r="MKM12" i="7"/>
  <c r="MKL12" i="7"/>
  <c r="MKK12" i="7"/>
  <c r="MKJ12" i="7"/>
  <c r="MKI12" i="7"/>
  <c r="MKH12" i="7"/>
  <c r="MKG12" i="7"/>
  <c r="MKF12" i="7"/>
  <c r="MKE12" i="7"/>
  <c r="MKD12" i="7"/>
  <c r="MKC12" i="7"/>
  <c r="MKB12" i="7"/>
  <c r="MKA12" i="7"/>
  <c r="MJZ12" i="7"/>
  <c r="MJY12" i="7"/>
  <c r="MJX12" i="7"/>
  <c r="MJW12" i="7"/>
  <c r="MJV12" i="7"/>
  <c r="MJU12" i="7"/>
  <c r="MJT12" i="7"/>
  <c r="MJS12" i="7"/>
  <c r="MJR12" i="7"/>
  <c r="MJQ12" i="7"/>
  <c r="MJP12" i="7"/>
  <c r="MJO12" i="7"/>
  <c r="MJN12" i="7"/>
  <c r="MJM12" i="7"/>
  <c r="MJL12" i="7"/>
  <c r="MJK12" i="7"/>
  <c r="MJJ12" i="7"/>
  <c r="MJI12" i="7"/>
  <c r="MJH12" i="7"/>
  <c r="MJG12" i="7"/>
  <c r="MJF12" i="7"/>
  <c r="MJE12" i="7"/>
  <c r="MJD12" i="7"/>
  <c r="MJC12" i="7"/>
  <c r="MJB12" i="7"/>
  <c r="MJA12" i="7"/>
  <c r="MIZ12" i="7"/>
  <c r="MIY12" i="7"/>
  <c r="MIX12" i="7"/>
  <c r="MIW12" i="7"/>
  <c r="MIV12" i="7"/>
  <c r="MIU12" i="7"/>
  <c r="MIT12" i="7"/>
  <c r="MIS12" i="7"/>
  <c r="MIR12" i="7"/>
  <c r="MIQ12" i="7"/>
  <c r="MIP12" i="7"/>
  <c r="MIO12" i="7"/>
  <c r="MIN12" i="7"/>
  <c r="MIM12" i="7"/>
  <c r="MIL12" i="7"/>
  <c r="MIK12" i="7"/>
  <c r="MIJ12" i="7"/>
  <c r="MII12" i="7"/>
  <c r="MIH12" i="7"/>
  <c r="MIG12" i="7"/>
  <c r="MIF12" i="7"/>
  <c r="MIE12" i="7"/>
  <c r="MID12" i="7"/>
  <c r="MIC12" i="7"/>
  <c r="MIB12" i="7"/>
  <c r="MIA12" i="7"/>
  <c r="MHZ12" i="7"/>
  <c r="MHY12" i="7"/>
  <c r="MHX12" i="7"/>
  <c r="MHW12" i="7"/>
  <c r="MHV12" i="7"/>
  <c r="MHU12" i="7"/>
  <c r="MHT12" i="7"/>
  <c r="MHS12" i="7"/>
  <c r="MHR12" i="7"/>
  <c r="MHQ12" i="7"/>
  <c r="MHP12" i="7"/>
  <c r="MHO12" i="7"/>
  <c r="MHN12" i="7"/>
  <c r="MHM12" i="7"/>
  <c r="MHL12" i="7"/>
  <c r="MHK12" i="7"/>
  <c r="MHJ12" i="7"/>
  <c r="MHI12" i="7"/>
  <c r="MHH12" i="7"/>
  <c r="MHG12" i="7"/>
  <c r="MHF12" i="7"/>
  <c r="MHE12" i="7"/>
  <c r="MHD12" i="7"/>
  <c r="MHC12" i="7"/>
  <c r="MHB12" i="7"/>
  <c r="MHA12" i="7"/>
  <c r="MGZ12" i="7"/>
  <c r="MGY12" i="7"/>
  <c r="MGX12" i="7"/>
  <c r="MGW12" i="7"/>
  <c r="MGV12" i="7"/>
  <c r="MGU12" i="7"/>
  <c r="MGT12" i="7"/>
  <c r="MGS12" i="7"/>
  <c r="MGR12" i="7"/>
  <c r="MGQ12" i="7"/>
  <c r="MGP12" i="7"/>
  <c r="MGO12" i="7"/>
  <c r="MGN12" i="7"/>
  <c r="MGM12" i="7"/>
  <c r="MGL12" i="7"/>
  <c r="MGK12" i="7"/>
  <c r="MGJ12" i="7"/>
  <c r="MGI12" i="7"/>
  <c r="MGH12" i="7"/>
  <c r="MGG12" i="7"/>
  <c r="MGF12" i="7"/>
  <c r="MGE12" i="7"/>
  <c r="MGD12" i="7"/>
  <c r="MGC12" i="7"/>
  <c r="MGB12" i="7"/>
  <c r="MGA12" i="7"/>
  <c r="MFZ12" i="7"/>
  <c r="MFY12" i="7"/>
  <c r="MFX12" i="7"/>
  <c r="MFW12" i="7"/>
  <c r="MFV12" i="7"/>
  <c r="MFU12" i="7"/>
  <c r="MFT12" i="7"/>
  <c r="MFS12" i="7"/>
  <c r="MFR12" i="7"/>
  <c r="MFQ12" i="7"/>
  <c r="MFP12" i="7"/>
  <c r="MFO12" i="7"/>
  <c r="MFN12" i="7"/>
  <c r="MFM12" i="7"/>
  <c r="MFL12" i="7"/>
  <c r="MFK12" i="7"/>
  <c r="MFJ12" i="7"/>
  <c r="MFI12" i="7"/>
  <c r="MFH12" i="7"/>
  <c r="MFG12" i="7"/>
  <c r="MFF12" i="7"/>
  <c r="MFE12" i="7"/>
  <c r="MFD12" i="7"/>
  <c r="MFC12" i="7"/>
  <c r="MFB12" i="7"/>
  <c r="MFA12" i="7"/>
  <c r="MEZ12" i="7"/>
  <c r="MEY12" i="7"/>
  <c r="MEX12" i="7"/>
  <c r="MEW12" i="7"/>
  <c r="MEV12" i="7"/>
  <c r="MEU12" i="7"/>
  <c r="MET12" i="7"/>
  <c r="MES12" i="7"/>
  <c r="MER12" i="7"/>
  <c r="MEQ12" i="7"/>
  <c r="MEP12" i="7"/>
  <c r="MEO12" i="7"/>
  <c r="MEN12" i="7"/>
  <c r="MEM12" i="7"/>
  <c r="MEL12" i="7"/>
  <c r="MEK12" i="7"/>
  <c r="MEJ12" i="7"/>
  <c r="MEI12" i="7"/>
  <c r="MEH12" i="7"/>
  <c r="MEG12" i="7"/>
  <c r="MEF12" i="7"/>
  <c r="MEE12" i="7"/>
  <c r="MED12" i="7"/>
  <c r="MEC12" i="7"/>
  <c r="MEB12" i="7"/>
  <c r="MEA12" i="7"/>
  <c r="MDZ12" i="7"/>
  <c r="MDY12" i="7"/>
  <c r="MDX12" i="7"/>
  <c r="MDW12" i="7"/>
  <c r="MDV12" i="7"/>
  <c r="MDU12" i="7"/>
  <c r="MDT12" i="7"/>
  <c r="MDS12" i="7"/>
  <c r="MDR12" i="7"/>
  <c r="MDQ12" i="7"/>
  <c r="MDP12" i="7"/>
  <c r="MDO12" i="7"/>
  <c r="MDN12" i="7"/>
  <c r="MDM12" i="7"/>
  <c r="MDL12" i="7"/>
  <c r="MDK12" i="7"/>
  <c r="MDJ12" i="7"/>
  <c r="MDI12" i="7"/>
  <c r="MDH12" i="7"/>
  <c r="MDG12" i="7"/>
  <c r="MDF12" i="7"/>
  <c r="MDE12" i="7"/>
  <c r="MDD12" i="7"/>
  <c r="MDC12" i="7"/>
  <c r="MDB12" i="7"/>
  <c r="MDA12" i="7"/>
  <c r="MCZ12" i="7"/>
  <c r="MCY12" i="7"/>
  <c r="MCX12" i="7"/>
  <c r="MCW12" i="7"/>
  <c r="MCV12" i="7"/>
  <c r="MCU12" i="7"/>
  <c r="MCT12" i="7"/>
  <c r="MCS12" i="7"/>
  <c r="MCR12" i="7"/>
  <c r="MCQ12" i="7"/>
  <c r="MCP12" i="7"/>
  <c r="MCO12" i="7"/>
  <c r="MCN12" i="7"/>
  <c r="MCM12" i="7"/>
  <c r="MCL12" i="7"/>
  <c r="MCK12" i="7"/>
  <c r="MCJ12" i="7"/>
  <c r="MCI12" i="7"/>
  <c r="MCH12" i="7"/>
  <c r="MCG12" i="7"/>
  <c r="MCF12" i="7"/>
  <c r="MCE12" i="7"/>
  <c r="MCD12" i="7"/>
  <c r="MCC12" i="7"/>
  <c r="MCB12" i="7"/>
  <c r="MCA12" i="7"/>
  <c r="MBZ12" i="7"/>
  <c r="MBY12" i="7"/>
  <c r="MBX12" i="7"/>
  <c r="MBW12" i="7"/>
  <c r="MBV12" i="7"/>
  <c r="MBU12" i="7"/>
  <c r="MBT12" i="7"/>
  <c r="MBS12" i="7"/>
  <c r="MBR12" i="7"/>
  <c r="MBQ12" i="7"/>
  <c r="MBP12" i="7"/>
  <c r="MBO12" i="7"/>
  <c r="MBN12" i="7"/>
  <c r="MBM12" i="7"/>
  <c r="MBL12" i="7"/>
  <c r="MBK12" i="7"/>
  <c r="MBJ12" i="7"/>
  <c r="MBI12" i="7"/>
  <c r="MBH12" i="7"/>
  <c r="MBG12" i="7"/>
  <c r="MBF12" i="7"/>
  <c r="MBE12" i="7"/>
  <c r="MBD12" i="7"/>
  <c r="MBC12" i="7"/>
  <c r="MBB12" i="7"/>
  <c r="MBA12" i="7"/>
  <c r="MAZ12" i="7"/>
  <c r="MAY12" i="7"/>
  <c r="MAX12" i="7"/>
  <c r="MAW12" i="7"/>
  <c r="MAV12" i="7"/>
  <c r="MAU12" i="7"/>
  <c r="MAT12" i="7"/>
  <c r="MAS12" i="7"/>
  <c r="MAR12" i="7"/>
  <c r="MAQ12" i="7"/>
  <c r="MAP12" i="7"/>
  <c r="MAO12" i="7"/>
  <c r="MAN12" i="7"/>
  <c r="MAM12" i="7"/>
  <c r="MAL12" i="7"/>
  <c r="MAK12" i="7"/>
  <c r="MAJ12" i="7"/>
  <c r="MAI12" i="7"/>
  <c r="MAH12" i="7"/>
  <c r="MAG12" i="7"/>
  <c r="MAF12" i="7"/>
  <c r="MAE12" i="7"/>
  <c r="MAD12" i="7"/>
  <c r="MAC12" i="7"/>
  <c r="MAB12" i="7"/>
  <c r="MAA12" i="7"/>
  <c r="LZZ12" i="7"/>
  <c r="LZY12" i="7"/>
  <c r="LZX12" i="7"/>
  <c r="LZW12" i="7"/>
  <c r="LZV12" i="7"/>
  <c r="LZU12" i="7"/>
  <c r="LZT12" i="7"/>
  <c r="LZS12" i="7"/>
  <c r="LZR12" i="7"/>
  <c r="LZQ12" i="7"/>
  <c r="LZP12" i="7"/>
  <c r="LZO12" i="7"/>
  <c r="LZN12" i="7"/>
  <c r="LZM12" i="7"/>
  <c r="LZL12" i="7"/>
  <c r="LZK12" i="7"/>
  <c r="LZJ12" i="7"/>
  <c r="LZI12" i="7"/>
  <c r="LZH12" i="7"/>
  <c r="LZG12" i="7"/>
  <c r="LZF12" i="7"/>
  <c r="LZE12" i="7"/>
  <c r="LZD12" i="7"/>
  <c r="LZC12" i="7"/>
  <c r="LZB12" i="7"/>
  <c r="LZA12" i="7"/>
  <c r="LYZ12" i="7"/>
  <c r="LYY12" i="7"/>
  <c r="LYX12" i="7"/>
  <c r="LYW12" i="7"/>
  <c r="LYV12" i="7"/>
  <c r="LYU12" i="7"/>
  <c r="LYT12" i="7"/>
  <c r="LYS12" i="7"/>
  <c r="LYR12" i="7"/>
  <c r="LYQ12" i="7"/>
  <c r="LYP12" i="7"/>
  <c r="LYO12" i="7"/>
  <c r="LYN12" i="7"/>
  <c r="LYM12" i="7"/>
  <c r="LYL12" i="7"/>
  <c r="LYK12" i="7"/>
  <c r="LYJ12" i="7"/>
  <c r="LYI12" i="7"/>
  <c r="LYH12" i="7"/>
  <c r="LYG12" i="7"/>
  <c r="LYF12" i="7"/>
  <c r="LYE12" i="7"/>
  <c r="LYD12" i="7"/>
  <c r="LYC12" i="7"/>
  <c r="LYB12" i="7"/>
  <c r="LYA12" i="7"/>
  <c r="LXZ12" i="7"/>
  <c r="LXY12" i="7"/>
  <c r="LXX12" i="7"/>
  <c r="LXW12" i="7"/>
  <c r="LXV12" i="7"/>
  <c r="LXU12" i="7"/>
  <c r="LXT12" i="7"/>
  <c r="LXS12" i="7"/>
  <c r="LXR12" i="7"/>
  <c r="LXQ12" i="7"/>
  <c r="LXP12" i="7"/>
  <c r="LXO12" i="7"/>
  <c r="LXN12" i="7"/>
  <c r="LXM12" i="7"/>
  <c r="LXL12" i="7"/>
  <c r="LXK12" i="7"/>
  <c r="LXJ12" i="7"/>
  <c r="LXI12" i="7"/>
  <c r="LXH12" i="7"/>
  <c r="LXG12" i="7"/>
  <c r="LXF12" i="7"/>
  <c r="LXE12" i="7"/>
  <c r="LXD12" i="7"/>
  <c r="LXC12" i="7"/>
  <c r="LXB12" i="7"/>
  <c r="LXA12" i="7"/>
  <c r="LWZ12" i="7"/>
  <c r="LWY12" i="7"/>
  <c r="LWX12" i="7"/>
  <c r="LWW12" i="7"/>
  <c r="LWV12" i="7"/>
  <c r="LWU12" i="7"/>
  <c r="LWT12" i="7"/>
  <c r="LWS12" i="7"/>
  <c r="LWR12" i="7"/>
  <c r="LWQ12" i="7"/>
  <c r="LWP12" i="7"/>
  <c r="LWO12" i="7"/>
  <c r="LWN12" i="7"/>
  <c r="LWM12" i="7"/>
  <c r="LWL12" i="7"/>
  <c r="LWK12" i="7"/>
  <c r="LWJ12" i="7"/>
  <c r="LWI12" i="7"/>
  <c r="LWH12" i="7"/>
  <c r="LWG12" i="7"/>
  <c r="LWF12" i="7"/>
  <c r="LWE12" i="7"/>
  <c r="LWD12" i="7"/>
  <c r="LWC12" i="7"/>
  <c r="LWB12" i="7"/>
  <c r="LWA12" i="7"/>
  <c r="LVZ12" i="7"/>
  <c r="LVY12" i="7"/>
  <c r="LVX12" i="7"/>
  <c r="LVW12" i="7"/>
  <c r="LVV12" i="7"/>
  <c r="LVU12" i="7"/>
  <c r="LVT12" i="7"/>
  <c r="LVS12" i="7"/>
  <c r="LVR12" i="7"/>
  <c r="LVQ12" i="7"/>
  <c r="LVP12" i="7"/>
  <c r="LVO12" i="7"/>
  <c r="LVN12" i="7"/>
  <c r="LVM12" i="7"/>
  <c r="LVL12" i="7"/>
  <c r="LVK12" i="7"/>
  <c r="LVJ12" i="7"/>
  <c r="LVI12" i="7"/>
  <c r="LVH12" i="7"/>
  <c r="LVG12" i="7"/>
  <c r="LVF12" i="7"/>
  <c r="LVE12" i="7"/>
  <c r="LVD12" i="7"/>
  <c r="LVC12" i="7"/>
  <c r="LVB12" i="7"/>
  <c r="LVA12" i="7"/>
  <c r="LUZ12" i="7"/>
  <c r="LUY12" i="7"/>
  <c r="LUX12" i="7"/>
  <c r="LUW12" i="7"/>
  <c r="LUV12" i="7"/>
  <c r="LUU12" i="7"/>
  <c r="LUT12" i="7"/>
  <c r="LUS12" i="7"/>
  <c r="LUR12" i="7"/>
  <c r="LUQ12" i="7"/>
  <c r="LUP12" i="7"/>
  <c r="LUO12" i="7"/>
  <c r="LUN12" i="7"/>
  <c r="LUM12" i="7"/>
  <c r="LUL12" i="7"/>
  <c r="LUK12" i="7"/>
  <c r="LUJ12" i="7"/>
  <c r="LUI12" i="7"/>
  <c r="LUH12" i="7"/>
  <c r="LUG12" i="7"/>
  <c r="LUF12" i="7"/>
  <c r="LUE12" i="7"/>
  <c r="LUD12" i="7"/>
  <c r="LUC12" i="7"/>
  <c r="LUB12" i="7"/>
  <c r="LUA12" i="7"/>
  <c r="LTZ12" i="7"/>
  <c r="LTY12" i="7"/>
  <c r="LTX12" i="7"/>
  <c r="LTW12" i="7"/>
  <c r="LTV12" i="7"/>
  <c r="LTU12" i="7"/>
  <c r="LTT12" i="7"/>
  <c r="LTS12" i="7"/>
  <c r="LTR12" i="7"/>
  <c r="LTQ12" i="7"/>
  <c r="LTP12" i="7"/>
  <c r="LTO12" i="7"/>
  <c r="LTN12" i="7"/>
  <c r="LTM12" i="7"/>
  <c r="LTL12" i="7"/>
  <c r="LTK12" i="7"/>
  <c r="LTJ12" i="7"/>
  <c r="LTI12" i="7"/>
  <c r="LTH12" i="7"/>
  <c r="LTG12" i="7"/>
  <c r="LTF12" i="7"/>
  <c r="LTE12" i="7"/>
  <c r="LTD12" i="7"/>
  <c r="LTC12" i="7"/>
  <c r="LTB12" i="7"/>
  <c r="LTA12" i="7"/>
  <c r="LSZ12" i="7"/>
  <c r="LSY12" i="7"/>
  <c r="LSX12" i="7"/>
  <c r="LSW12" i="7"/>
  <c r="LSV12" i="7"/>
  <c r="LSU12" i="7"/>
  <c r="LST12" i="7"/>
  <c r="LSS12" i="7"/>
  <c r="LSR12" i="7"/>
  <c r="LSQ12" i="7"/>
  <c r="LSP12" i="7"/>
  <c r="LSO12" i="7"/>
  <c r="LSN12" i="7"/>
  <c r="LSM12" i="7"/>
  <c r="LSL12" i="7"/>
  <c r="LSK12" i="7"/>
  <c r="LSJ12" i="7"/>
  <c r="LSI12" i="7"/>
  <c r="LSH12" i="7"/>
  <c r="LSG12" i="7"/>
  <c r="LSF12" i="7"/>
  <c r="LSE12" i="7"/>
  <c r="LSD12" i="7"/>
  <c r="LSC12" i="7"/>
  <c r="LSB12" i="7"/>
  <c r="LSA12" i="7"/>
  <c r="LRZ12" i="7"/>
  <c r="LRY12" i="7"/>
  <c r="LRX12" i="7"/>
  <c r="LRW12" i="7"/>
  <c r="LRV12" i="7"/>
  <c r="LRU12" i="7"/>
  <c r="LRT12" i="7"/>
  <c r="LRS12" i="7"/>
  <c r="LRR12" i="7"/>
  <c r="LRQ12" i="7"/>
  <c r="LRP12" i="7"/>
  <c r="LRO12" i="7"/>
  <c r="LRN12" i="7"/>
  <c r="LRM12" i="7"/>
  <c r="LRL12" i="7"/>
  <c r="LRK12" i="7"/>
  <c r="LRJ12" i="7"/>
  <c r="LRI12" i="7"/>
  <c r="LRH12" i="7"/>
  <c r="LRG12" i="7"/>
  <c r="LRF12" i="7"/>
  <c r="LRE12" i="7"/>
  <c r="LRD12" i="7"/>
  <c r="LRC12" i="7"/>
  <c r="LRB12" i="7"/>
  <c r="LRA12" i="7"/>
  <c r="LQZ12" i="7"/>
  <c r="LQY12" i="7"/>
  <c r="LQX12" i="7"/>
  <c r="LQW12" i="7"/>
  <c r="LQV12" i="7"/>
  <c r="LQU12" i="7"/>
  <c r="LQT12" i="7"/>
  <c r="LQS12" i="7"/>
  <c r="LQR12" i="7"/>
  <c r="LQQ12" i="7"/>
  <c r="LQP12" i="7"/>
  <c r="LQO12" i="7"/>
  <c r="LQN12" i="7"/>
  <c r="LQM12" i="7"/>
  <c r="LQL12" i="7"/>
  <c r="LQK12" i="7"/>
  <c r="LQJ12" i="7"/>
  <c r="LQI12" i="7"/>
  <c r="LQH12" i="7"/>
  <c r="LQG12" i="7"/>
  <c r="LQF12" i="7"/>
  <c r="LQE12" i="7"/>
  <c r="LQD12" i="7"/>
  <c r="LQC12" i="7"/>
  <c r="LQB12" i="7"/>
  <c r="LQA12" i="7"/>
  <c r="LPZ12" i="7"/>
  <c r="LPY12" i="7"/>
  <c r="LPX12" i="7"/>
  <c r="LPW12" i="7"/>
  <c r="LPV12" i="7"/>
  <c r="LPU12" i="7"/>
  <c r="LPT12" i="7"/>
  <c r="LPS12" i="7"/>
  <c r="LPR12" i="7"/>
  <c r="LPQ12" i="7"/>
  <c r="LPP12" i="7"/>
  <c r="LPO12" i="7"/>
  <c r="LPN12" i="7"/>
  <c r="LPM12" i="7"/>
  <c r="LPL12" i="7"/>
  <c r="LPK12" i="7"/>
  <c r="LPJ12" i="7"/>
  <c r="LPI12" i="7"/>
  <c r="LPH12" i="7"/>
  <c r="LPG12" i="7"/>
  <c r="LPF12" i="7"/>
  <c r="LPE12" i="7"/>
  <c r="LPD12" i="7"/>
  <c r="LPC12" i="7"/>
  <c r="LPB12" i="7"/>
  <c r="LPA12" i="7"/>
  <c r="LOZ12" i="7"/>
  <c r="LOY12" i="7"/>
  <c r="LOX12" i="7"/>
  <c r="LOW12" i="7"/>
  <c r="LOV12" i="7"/>
  <c r="LOU12" i="7"/>
  <c r="LOT12" i="7"/>
  <c r="LOS12" i="7"/>
  <c r="LOR12" i="7"/>
  <c r="LOQ12" i="7"/>
  <c r="LOP12" i="7"/>
  <c r="LOO12" i="7"/>
  <c r="LON12" i="7"/>
  <c r="LOM12" i="7"/>
  <c r="LOL12" i="7"/>
  <c r="LOK12" i="7"/>
  <c r="LOJ12" i="7"/>
  <c r="LOI12" i="7"/>
  <c r="LOH12" i="7"/>
  <c r="LOG12" i="7"/>
  <c r="LOF12" i="7"/>
  <c r="LOE12" i="7"/>
  <c r="LOD12" i="7"/>
  <c r="LOC12" i="7"/>
  <c r="LOB12" i="7"/>
  <c r="LOA12" i="7"/>
  <c r="LNZ12" i="7"/>
  <c r="LNY12" i="7"/>
  <c r="LNX12" i="7"/>
  <c r="LNW12" i="7"/>
  <c r="LNV12" i="7"/>
  <c r="LNU12" i="7"/>
  <c r="LNT12" i="7"/>
  <c r="LNS12" i="7"/>
  <c r="LNR12" i="7"/>
  <c r="LNQ12" i="7"/>
  <c r="LNP12" i="7"/>
  <c r="LNO12" i="7"/>
  <c r="LNN12" i="7"/>
  <c r="LNM12" i="7"/>
  <c r="LNL12" i="7"/>
  <c r="LNK12" i="7"/>
  <c r="LNJ12" i="7"/>
  <c r="LNI12" i="7"/>
  <c r="LNH12" i="7"/>
  <c r="LNG12" i="7"/>
  <c r="LNF12" i="7"/>
  <c r="LNE12" i="7"/>
  <c r="LND12" i="7"/>
  <c r="LNC12" i="7"/>
  <c r="LNB12" i="7"/>
  <c r="LNA12" i="7"/>
  <c r="LMZ12" i="7"/>
  <c r="LMY12" i="7"/>
  <c r="LMX12" i="7"/>
  <c r="LMW12" i="7"/>
  <c r="LMV12" i="7"/>
  <c r="LMU12" i="7"/>
  <c r="LMT12" i="7"/>
  <c r="LMS12" i="7"/>
  <c r="LMR12" i="7"/>
  <c r="LMQ12" i="7"/>
  <c r="LMP12" i="7"/>
  <c r="LMO12" i="7"/>
  <c r="LMN12" i="7"/>
  <c r="LMM12" i="7"/>
  <c r="LML12" i="7"/>
  <c r="LMK12" i="7"/>
  <c r="LMJ12" i="7"/>
  <c r="LMI12" i="7"/>
  <c r="LMH12" i="7"/>
  <c r="LMG12" i="7"/>
  <c r="LMF12" i="7"/>
  <c r="LME12" i="7"/>
  <c r="LMD12" i="7"/>
  <c r="LMC12" i="7"/>
  <c r="LMB12" i="7"/>
  <c r="LMA12" i="7"/>
  <c r="LLZ12" i="7"/>
  <c r="LLY12" i="7"/>
  <c r="LLX12" i="7"/>
  <c r="LLW12" i="7"/>
  <c r="LLV12" i="7"/>
  <c r="LLU12" i="7"/>
  <c r="LLT12" i="7"/>
  <c r="LLS12" i="7"/>
  <c r="LLR12" i="7"/>
  <c r="LLQ12" i="7"/>
  <c r="LLP12" i="7"/>
  <c r="LLO12" i="7"/>
  <c r="LLN12" i="7"/>
  <c r="LLM12" i="7"/>
  <c r="LLL12" i="7"/>
  <c r="LLK12" i="7"/>
  <c r="LLJ12" i="7"/>
  <c r="LLI12" i="7"/>
  <c r="LLH12" i="7"/>
  <c r="LLG12" i="7"/>
  <c r="LLF12" i="7"/>
  <c r="LLE12" i="7"/>
  <c r="LLD12" i="7"/>
  <c r="LLC12" i="7"/>
  <c r="LLB12" i="7"/>
  <c r="LLA12" i="7"/>
  <c r="LKZ12" i="7"/>
  <c r="LKY12" i="7"/>
  <c r="LKX12" i="7"/>
  <c r="LKW12" i="7"/>
  <c r="LKV12" i="7"/>
  <c r="LKU12" i="7"/>
  <c r="LKT12" i="7"/>
  <c r="LKS12" i="7"/>
  <c r="LKR12" i="7"/>
  <c r="LKQ12" i="7"/>
  <c r="LKP12" i="7"/>
  <c r="LKO12" i="7"/>
  <c r="LKN12" i="7"/>
  <c r="LKM12" i="7"/>
  <c r="LKL12" i="7"/>
  <c r="LKK12" i="7"/>
  <c r="LKJ12" i="7"/>
  <c r="LKI12" i="7"/>
  <c r="LKH12" i="7"/>
  <c r="LKG12" i="7"/>
  <c r="LKF12" i="7"/>
  <c r="LKE12" i="7"/>
  <c r="LKD12" i="7"/>
  <c r="LKC12" i="7"/>
  <c r="LKB12" i="7"/>
  <c r="LKA12" i="7"/>
  <c r="LJZ12" i="7"/>
  <c r="LJY12" i="7"/>
  <c r="LJX12" i="7"/>
  <c r="LJW12" i="7"/>
  <c r="LJV12" i="7"/>
  <c r="LJU12" i="7"/>
  <c r="LJT12" i="7"/>
  <c r="LJS12" i="7"/>
  <c r="LJR12" i="7"/>
  <c r="LJQ12" i="7"/>
  <c r="LJP12" i="7"/>
  <c r="LJO12" i="7"/>
  <c r="LJN12" i="7"/>
  <c r="LJM12" i="7"/>
  <c r="LJL12" i="7"/>
  <c r="LJK12" i="7"/>
  <c r="LJJ12" i="7"/>
  <c r="LJI12" i="7"/>
  <c r="LJH12" i="7"/>
  <c r="LJG12" i="7"/>
  <c r="LJF12" i="7"/>
  <c r="LJE12" i="7"/>
  <c r="LJD12" i="7"/>
  <c r="LJC12" i="7"/>
  <c r="LJB12" i="7"/>
  <c r="LJA12" i="7"/>
  <c r="LIZ12" i="7"/>
  <c r="LIY12" i="7"/>
  <c r="LIX12" i="7"/>
  <c r="LIW12" i="7"/>
  <c r="LIV12" i="7"/>
  <c r="LIU12" i="7"/>
  <c r="LIT12" i="7"/>
  <c r="LIS12" i="7"/>
  <c r="LIR12" i="7"/>
  <c r="LIQ12" i="7"/>
  <c r="LIP12" i="7"/>
  <c r="LIO12" i="7"/>
  <c r="LIN12" i="7"/>
  <c r="LIM12" i="7"/>
  <c r="LIL12" i="7"/>
  <c r="LIK12" i="7"/>
  <c r="LIJ12" i="7"/>
  <c r="LII12" i="7"/>
  <c r="LIH12" i="7"/>
  <c r="LIG12" i="7"/>
  <c r="LIF12" i="7"/>
  <c r="LIE12" i="7"/>
  <c r="LID12" i="7"/>
  <c r="LIC12" i="7"/>
  <c r="LIB12" i="7"/>
  <c r="LIA12" i="7"/>
  <c r="LHZ12" i="7"/>
  <c r="LHY12" i="7"/>
  <c r="LHX12" i="7"/>
  <c r="LHW12" i="7"/>
  <c r="LHV12" i="7"/>
  <c r="LHU12" i="7"/>
  <c r="LHT12" i="7"/>
  <c r="LHS12" i="7"/>
  <c r="LHR12" i="7"/>
  <c r="LHQ12" i="7"/>
  <c r="LHP12" i="7"/>
  <c r="LHO12" i="7"/>
  <c r="LHN12" i="7"/>
  <c r="LHM12" i="7"/>
  <c r="LHL12" i="7"/>
  <c r="LHK12" i="7"/>
  <c r="LHJ12" i="7"/>
  <c r="LHI12" i="7"/>
  <c r="LHH12" i="7"/>
  <c r="LHG12" i="7"/>
  <c r="LHF12" i="7"/>
  <c r="LHE12" i="7"/>
  <c r="LHD12" i="7"/>
  <c r="LHC12" i="7"/>
  <c r="LHB12" i="7"/>
  <c r="LHA12" i="7"/>
  <c r="LGZ12" i="7"/>
  <c r="LGY12" i="7"/>
  <c r="LGX12" i="7"/>
  <c r="LGW12" i="7"/>
  <c r="LGV12" i="7"/>
  <c r="LGU12" i="7"/>
  <c r="LGT12" i="7"/>
  <c r="LGS12" i="7"/>
  <c r="LGR12" i="7"/>
  <c r="LGQ12" i="7"/>
  <c r="LGP12" i="7"/>
  <c r="LGO12" i="7"/>
  <c r="LGN12" i="7"/>
  <c r="LGM12" i="7"/>
  <c r="LGL12" i="7"/>
  <c r="LGK12" i="7"/>
  <c r="LGJ12" i="7"/>
  <c r="LGI12" i="7"/>
  <c r="LGH12" i="7"/>
  <c r="LGG12" i="7"/>
  <c r="LGF12" i="7"/>
  <c r="LGE12" i="7"/>
  <c r="LGD12" i="7"/>
  <c r="LGC12" i="7"/>
  <c r="LGB12" i="7"/>
  <c r="LGA12" i="7"/>
  <c r="LFZ12" i="7"/>
  <c r="LFY12" i="7"/>
  <c r="LFX12" i="7"/>
  <c r="LFW12" i="7"/>
  <c r="LFV12" i="7"/>
  <c r="LFU12" i="7"/>
  <c r="LFT12" i="7"/>
  <c r="LFS12" i="7"/>
  <c r="LFR12" i="7"/>
  <c r="LFQ12" i="7"/>
  <c r="LFP12" i="7"/>
  <c r="LFO12" i="7"/>
  <c r="LFN12" i="7"/>
  <c r="LFM12" i="7"/>
  <c r="LFL12" i="7"/>
  <c r="LFK12" i="7"/>
  <c r="LFJ12" i="7"/>
  <c r="LFI12" i="7"/>
  <c r="LFH12" i="7"/>
  <c r="LFG12" i="7"/>
  <c r="LFF12" i="7"/>
  <c r="LFE12" i="7"/>
  <c r="LFD12" i="7"/>
  <c r="LFC12" i="7"/>
  <c r="LFB12" i="7"/>
  <c r="LFA12" i="7"/>
  <c r="LEZ12" i="7"/>
  <c r="LEY12" i="7"/>
  <c r="LEX12" i="7"/>
  <c r="LEW12" i="7"/>
  <c r="LEV12" i="7"/>
  <c r="LEU12" i="7"/>
  <c r="LET12" i="7"/>
  <c r="LES12" i="7"/>
  <c r="LER12" i="7"/>
  <c r="LEQ12" i="7"/>
  <c r="LEP12" i="7"/>
  <c r="LEO12" i="7"/>
  <c r="LEN12" i="7"/>
  <c r="LEM12" i="7"/>
  <c r="LEL12" i="7"/>
  <c r="LEK12" i="7"/>
  <c r="LEJ12" i="7"/>
  <c r="LEI12" i="7"/>
  <c r="LEH12" i="7"/>
  <c r="LEG12" i="7"/>
  <c r="LEF12" i="7"/>
  <c r="LEE12" i="7"/>
  <c r="LED12" i="7"/>
  <c r="LEC12" i="7"/>
  <c r="LEB12" i="7"/>
  <c r="LEA12" i="7"/>
  <c r="LDZ12" i="7"/>
  <c r="LDY12" i="7"/>
  <c r="LDX12" i="7"/>
  <c r="LDW12" i="7"/>
  <c r="LDV12" i="7"/>
  <c r="LDU12" i="7"/>
  <c r="LDT12" i="7"/>
  <c r="LDS12" i="7"/>
  <c r="LDR12" i="7"/>
  <c r="LDQ12" i="7"/>
  <c r="LDP12" i="7"/>
  <c r="LDO12" i="7"/>
  <c r="LDN12" i="7"/>
  <c r="LDM12" i="7"/>
  <c r="LDL12" i="7"/>
  <c r="LDK12" i="7"/>
  <c r="LDJ12" i="7"/>
  <c r="LDI12" i="7"/>
  <c r="LDH12" i="7"/>
  <c r="LDG12" i="7"/>
  <c r="LDF12" i="7"/>
  <c r="LDE12" i="7"/>
  <c r="LDD12" i="7"/>
  <c r="LDC12" i="7"/>
  <c r="LDB12" i="7"/>
  <c r="LDA12" i="7"/>
  <c r="LCZ12" i="7"/>
  <c r="LCY12" i="7"/>
  <c r="LCX12" i="7"/>
  <c r="LCW12" i="7"/>
  <c r="LCV12" i="7"/>
  <c r="LCU12" i="7"/>
  <c r="LCT12" i="7"/>
  <c r="LCS12" i="7"/>
  <c r="LCR12" i="7"/>
  <c r="LCQ12" i="7"/>
  <c r="LCP12" i="7"/>
  <c r="LCO12" i="7"/>
  <c r="LCN12" i="7"/>
  <c r="LCM12" i="7"/>
  <c r="LCL12" i="7"/>
  <c r="LCK12" i="7"/>
  <c r="LCJ12" i="7"/>
  <c r="LCI12" i="7"/>
  <c r="LCH12" i="7"/>
  <c r="LCG12" i="7"/>
  <c r="LCF12" i="7"/>
  <c r="LCE12" i="7"/>
  <c r="LCD12" i="7"/>
  <c r="LCC12" i="7"/>
  <c r="LCB12" i="7"/>
  <c r="LCA12" i="7"/>
  <c r="LBZ12" i="7"/>
  <c r="LBY12" i="7"/>
  <c r="LBX12" i="7"/>
  <c r="LBW12" i="7"/>
  <c r="LBV12" i="7"/>
  <c r="LBU12" i="7"/>
  <c r="LBT12" i="7"/>
  <c r="LBS12" i="7"/>
  <c r="LBR12" i="7"/>
  <c r="LBQ12" i="7"/>
  <c r="LBP12" i="7"/>
  <c r="LBO12" i="7"/>
  <c r="LBN12" i="7"/>
  <c r="LBM12" i="7"/>
  <c r="LBL12" i="7"/>
  <c r="LBK12" i="7"/>
  <c r="LBJ12" i="7"/>
  <c r="LBI12" i="7"/>
  <c r="LBH12" i="7"/>
  <c r="LBG12" i="7"/>
  <c r="LBF12" i="7"/>
  <c r="LBE12" i="7"/>
  <c r="LBD12" i="7"/>
  <c r="LBC12" i="7"/>
  <c r="LBB12" i="7"/>
  <c r="LBA12" i="7"/>
  <c r="LAZ12" i="7"/>
  <c r="LAY12" i="7"/>
  <c r="LAX12" i="7"/>
  <c r="LAW12" i="7"/>
  <c r="LAV12" i="7"/>
  <c r="LAU12" i="7"/>
  <c r="LAT12" i="7"/>
  <c r="LAS12" i="7"/>
  <c r="LAR12" i="7"/>
  <c r="LAQ12" i="7"/>
  <c r="LAP12" i="7"/>
  <c r="LAO12" i="7"/>
  <c r="LAN12" i="7"/>
  <c r="LAM12" i="7"/>
  <c r="LAL12" i="7"/>
  <c r="LAK12" i="7"/>
  <c r="LAJ12" i="7"/>
  <c r="LAI12" i="7"/>
  <c r="LAH12" i="7"/>
  <c r="LAG12" i="7"/>
  <c r="LAF12" i="7"/>
  <c r="LAE12" i="7"/>
  <c r="LAD12" i="7"/>
  <c r="LAC12" i="7"/>
  <c r="LAB12" i="7"/>
  <c r="LAA12" i="7"/>
  <c r="KZZ12" i="7"/>
  <c r="KZY12" i="7"/>
  <c r="KZX12" i="7"/>
  <c r="KZW12" i="7"/>
  <c r="KZV12" i="7"/>
  <c r="KZU12" i="7"/>
  <c r="KZT12" i="7"/>
  <c r="KZS12" i="7"/>
  <c r="KZR12" i="7"/>
  <c r="KZQ12" i="7"/>
  <c r="KZP12" i="7"/>
  <c r="KZO12" i="7"/>
  <c r="KZN12" i="7"/>
  <c r="KZM12" i="7"/>
  <c r="KZL12" i="7"/>
  <c r="KZK12" i="7"/>
  <c r="KZJ12" i="7"/>
  <c r="KZI12" i="7"/>
  <c r="KZH12" i="7"/>
  <c r="KZG12" i="7"/>
  <c r="KZF12" i="7"/>
  <c r="KZE12" i="7"/>
  <c r="KZD12" i="7"/>
  <c r="KZC12" i="7"/>
  <c r="KZB12" i="7"/>
  <c r="KZA12" i="7"/>
  <c r="KYZ12" i="7"/>
  <c r="KYY12" i="7"/>
  <c r="KYX12" i="7"/>
  <c r="KYW12" i="7"/>
  <c r="KYV12" i="7"/>
  <c r="KYU12" i="7"/>
  <c r="KYT12" i="7"/>
  <c r="KYS12" i="7"/>
  <c r="KYR12" i="7"/>
  <c r="KYQ12" i="7"/>
  <c r="KYP12" i="7"/>
  <c r="KYO12" i="7"/>
  <c r="KYN12" i="7"/>
  <c r="KYM12" i="7"/>
  <c r="KYL12" i="7"/>
  <c r="KYK12" i="7"/>
  <c r="KYJ12" i="7"/>
  <c r="KYI12" i="7"/>
  <c r="KYH12" i="7"/>
  <c r="KYG12" i="7"/>
  <c r="KYF12" i="7"/>
  <c r="KYE12" i="7"/>
  <c r="KYD12" i="7"/>
  <c r="KYC12" i="7"/>
  <c r="KYB12" i="7"/>
  <c r="KYA12" i="7"/>
  <c r="KXZ12" i="7"/>
  <c r="KXY12" i="7"/>
  <c r="KXX12" i="7"/>
  <c r="KXW12" i="7"/>
  <c r="KXV12" i="7"/>
  <c r="KXU12" i="7"/>
  <c r="KXT12" i="7"/>
  <c r="KXS12" i="7"/>
  <c r="KXR12" i="7"/>
  <c r="KXQ12" i="7"/>
  <c r="KXP12" i="7"/>
  <c r="KXO12" i="7"/>
  <c r="KXN12" i="7"/>
  <c r="KXM12" i="7"/>
  <c r="KXL12" i="7"/>
  <c r="KXK12" i="7"/>
  <c r="KXJ12" i="7"/>
  <c r="KXI12" i="7"/>
  <c r="KXH12" i="7"/>
  <c r="KXG12" i="7"/>
  <c r="KXF12" i="7"/>
  <c r="KXE12" i="7"/>
  <c r="KXD12" i="7"/>
  <c r="KXC12" i="7"/>
  <c r="KXB12" i="7"/>
  <c r="KXA12" i="7"/>
  <c r="KWZ12" i="7"/>
  <c r="KWY12" i="7"/>
  <c r="KWX12" i="7"/>
  <c r="KWW12" i="7"/>
  <c r="KWV12" i="7"/>
  <c r="KWU12" i="7"/>
  <c r="KWT12" i="7"/>
  <c r="KWS12" i="7"/>
  <c r="KWR12" i="7"/>
  <c r="KWQ12" i="7"/>
  <c r="KWP12" i="7"/>
  <c r="KWO12" i="7"/>
  <c r="KWN12" i="7"/>
  <c r="KWM12" i="7"/>
  <c r="KWL12" i="7"/>
  <c r="KWK12" i="7"/>
  <c r="KWJ12" i="7"/>
  <c r="KWI12" i="7"/>
  <c r="KWH12" i="7"/>
  <c r="KWG12" i="7"/>
  <c r="KWF12" i="7"/>
  <c r="KWE12" i="7"/>
  <c r="KWD12" i="7"/>
  <c r="KWC12" i="7"/>
  <c r="KWB12" i="7"/>
  <c r="KWA12" i="7"/>
  <c r="KVZ12" i="7"/>
  <c r="KVY12" i="7"/>
  <c r="KVX12" i="7"/>
  <c r="KVW12" i="7"/>
  <c r="KVV12" i="7"/>
  <c r="KVU12" i="7"/>
  <c r="KVT12" i="7"/>
  <c r="KVS12" i="7"/>
  <c r="KVR12" i="7"/>
  <c r="KVQ12" i="7"/>
  <c r="KVP12" i="7"/>
  <c r="KVO12" i="7"/>
  <c r="KVN12" i="7"/>
  <c r="KVM12" i="7"/>
  <c r="KVL12" i="7"/>
  <c r="KVK12" i="7"/>
  <c r="KVJ12" i="7"/>
  <c r="KVI12" i="7"/>
  <c r="KVH12" i="7"/>
  <c r="KVG12" i="7"/>
  <c r="KVF12" i="7"/>
  <c r="KVE12" i="7"/>
  <c r="KVD12" i="7"/>
  <c r="KVC12" i="7"/>
  <c r="KVB12" i="7"/>
  <c r="KVA12" i="7"/>
  <c r="KUZ12" i="7"/>
  <c r="KUY12" i="7"/>
  <c r="KUX12" i="7"/>
  <c r="KUW12" i="7"/>
  <c r="KUV12" i="7"/>
  <c r="KUU12" i="7"/>
  <c r="KUT12" i="7"/>
  <c r="KUS12" i="7"/>
  <c r="KUR12" i="7"/>
  <c r="KUQ12" i="7"/>
  <c r="KUP12" i="7"/>
  <c r="KUO12" i="7"/>
  <c r="KUN12" i="7"/>
  <c r="KUM12" i="7"/>
  <c r="KUL12" i="7"/>
  <c r="KUK12" i="7"/>
  <c r="KUJ12" i="7"/>
  <c r="KUI12" i="7"/>
  <c r="KUH12" i="7"/>
  <c r="KUG12" i="7"/>
  <c r="KUF12" i="7"/>
  <c r="KUE12" i="7"/>
  <c r="KUD12" i="7"/>
  <c r="KUC12" i="7"/>
  <c r="KUB12" i="7"/>
  <c r="KUA12" i="7"/>
  <c r="KTZ12" i="7"/>
  <c r="KTY12" i="7"/>
  <c r="KTX12" i="7"/>
  <c r="KTW12" i="7"/>
  <c r="KTV12" i="7"/>
  <c r="KTU12" i="7"/>
  <c r="KTT12" i="7"/>
  <c r="KTS12" i="7"/>
  <c r="KTR12" i="7"/>
  <c r="KTQ12" i="7"/>
  <c r="KTP12" i="7"/>
  <c r="KTO12" i="7"/>
  <c r="KTN12" i="7"/>
  <c r="KTM12" i="7"/>
  <c r="KTL12" i="7"/>
  <c r="KTK12" i="7"/>
  <c r="KTJ12" i="7"/>
  <c r="KTI12" i="7"/>
  <c r="KTH12" i="7"/>
  <c r="KTG12" i="7"/>
  <c r="KTF12" i="7"/>
  <c r="KTE12" i="7"/>
  <c r="KTD12" i="7"/>
  <c r="KTC12" i="7"/>
  <c r="KTB12" i="7"/>
  <c r="KTA12" i="7"/>
  <c r="KSZ12" i="7"/>
  <c r="KSY12" i="7"/>
  <c r="KSX12" i="7"/>
  <c r="KSW12" i="7"/>
  <c r="KSV12" i="7"/>
  <c r="KSU12" i="7"/>
  <c r="KST12" i="7"/>
  <c r="KSS12" i="7"/>
  <c r="KSR12" i="7"/>
  <c r="KSQ12" i="7"/>
  <c r="KSP12" i="7"/>
  <c r="KSO12" i="7"/>
  <c r="KSN12" i="7"/>
  <c r="KSM12" i="7"/>
  <c r="KSL12" i="7"/>
  <c r="KSK12" i="7"/>
  <c r="KSJ12" i="7"/>
  <c r="KSI12" i="7"/>
  <c r="KSH12" i="7"/>
  <c r="KSG12" i="7"/>
  <c r="KSF12" i="7"/>
  <c r="KSE12" i="7"/>
  <c r="KSD12" i="7"/>
  <c r="KSC12" i="7"/>
  <c r="KSB12" i="7"/>
  <c r="KSA12" i="7"/>
  <c r="KRZ12" i="7"/>
  <c r="KRY12" i="7"/>
  <c r="KRX12" i="7"/>
  <c r="KRW12" i="7"/>
  <c r="KRV12" i="7"/>
  <c r="KRU12" i="7"/>
  <c r="KRT12" i="7"/>
  <c r="KRS12" i="7"/>
  <c r="KRR12" i="7"/>
  <c r="KRQ12" i="7"/>
  <c r="KRP12" i="7"/>
  <c r="KRO12" i="7"/>
  <c r="KRN12" i="7"/>
  <c r="KRM12" i="7"/>
  <c r="KRL12" i="7"/>
  <c r="KRK12" i="7"/>
  <c r="KRJ12" i="7"/>
  <c r="KRI12" i="7"/>
  <c r="KRH12" i="7"/>
  <c r="KRG12" i="7"/>
  <c r="KRF12" i="7"/>
  <c r="KRE12" i="7"/>
  <c r="KRD12" i="7"/>
  <c r="KRC12" i="7"/>
  <c r="KRB12" i="7"/>
  <c r="KRA12" i="7"/>
  <c r="KQZ12" i="7"/>
  <c r="KQY12" i="7"/>
  <c r="KQX12" i="7"/>
  <c r="KQW12" i="7"/>
  <c r="KQV12" i="7"/>
  <c r="KQU12" i="7"/>
  <c r="KQT12" i="7"/>
  <c r="KQS12" i="7"/>
  <c r="KQR12" i="7"/>
  <c r="KQQ12" i="7"/>
  <c r="KQP12" i="7"/>
  <c r="KQO12" i="7"/>
  <c r="KQN12" i="7"/>
  <c r="KQM12" i="7"/>
  <c r="KQL12" i="7"/>
  <c r="KQK12" i="7"/>
  <c r="KQJ12" i="7"/>
  <c r="KQI12" i="7"/>
  <c r="KQH12" i="7"/>
  <c r="KQG12" i="7"/>
  <c r="KQF12" i="7"/>
  <c r="KQE12" i="7"/>
  <c r="KQD12" i="7"/>
  <c r="KQC12" i="7"/>
  <c r="KQB12" i="7"/>
  <c r="KQA12" i="7"/>
  <c r="KPZ12" i="7"/>
  <c r="KPY12" i="7"/>
  <c r="KPX12" i="7"/>
  <c r="KPW12" i="7"/>
  <c r="KPV12" i="7"/>
  <c r="KPU12" i="7"/>
  <c r="KPT12" i="7"/>
  <c r="KPS12" i="7"/>
  <c r="KPR12" i="7"/>
  <c r="KPQ12" i="7"/>
  <c r="KPP12" i="7"/>
  <c r="KPO12" i="7"/>
  <c r="KPN12" i="7"/>
  <c r="KPM12" i="7"/>
  <c r="KPL12" i="7"/>
  <c r="KPK12" i="7"/>
  <c r="KPJ12" i="7"/>
  <c r="KPI12" i="7"/>
  <c r="KPH12" i="7"/>
  <c r="KPG12" i="7"/>
  <c r="KPF12" i="7"/>
  <c r="KPE12" i="7"/>
  <c r="KPD12" i="7"/>
  <c r="KPC12" i="7"/>
  <c r="KPB12" i="7"/>
  <c r="KPA12" i="7"/>
  <c r="KOZ12" i="7"/>
  <c r="KOY12" i="7"/>
  <c r="KOX12" i="7"/>
  <c r="KOW12" i="7"/>
  <c r="KOV12" i="7"/>
  <c r="KOU12" i="7"/>
  <c r="KOT12" i="7"/>
  <c r="KOS12" i="7"/>
  <c r="KOR12" i="7"/>
  <c r="KOQ12" i="7"/>
  <c r="KOP12" i="7"/>
  <c r="KOO12" i="7"/>
  <c r="KON12" i="7"/>
  <c r="KOM12" i="7"/>
  <c r="KOL12" i="7"/>
  <c r="KOK12" i="7"/>
  <c r="KOJ12" i="7"/>
  <c r="KOI12" i="7"/>
  <c r="KOH12" i="7"/>
  <c r="KOG12" i="7"/>
  <c r="KOF12" i="7"/>
  <c r="KOE12" i="7"/>
  <c r="KOD12" i="7"/>
  <c r="KOC12" i="7"/>
  <c r="KOB12" i="7"/>
  <c r="KOA12" i="7"/>
  <c r="KNZ12" i="7"/>
  <c r="KNY12" i="7"/>
  <c r="KNX12" i="7"/>
  <c r="KNW12" i="7"/>
  <c r="KNV12" i="7"/>
  <c r="KNU12" i="7"/>
  <c r="KNT12" i="7"/>
  <c r="KNS12" i="7"/>
  <c r="KNR12" i="7"/>
  <c r="KNQ12" i="7"/>
  <c r="KNP12" i="7"/>
  <c r="KNO12" i="7"/>
  <c r="KNN12" i="7"/>
  <c r="KNM12" i="7"/>
  <c r="KNL12" i="7"/>
  <c r="KNK12" i="7"/>
  <c r="KNJ12" i="7"/>
  <c r="KNI12" i="7"/>
  <c r="KNH12" i="7"/>
  <c r="KNG12" i="7"/>
  <c r="KNF12" i="7"/>
  <c r="KNE12" i="7"/>
  <c r="KND12" i="7"/>
  <c r="KNC12" i="7"/>
  <c r="KNB12" i="7"/>
  <c r="KNA12" i="7"/>
  <c r="KMZ12" i="7"/>
  <c r="KMY12" i="7"/>
  <c r="KMX12" i="7"/>
  <c r="KMW12" i="7"/>
  <c r="KMV12" i="7"/>
  <c r="KMU12" i="7"/>
  <c r="KMT12" i="7"/>
  <c r="KMS12" i="7"/>
  <c r="KMR12" i="7"/>
  <c r="KMQ12" i="7"/>
  <c r="KMP12" i="7"/>
  <c r="KMO12" i="7"/>
  <c r="KMN12" i="7"/>
  <c r="KMM12" i="7"/>
  <c r="KML12" i="7"/>
  <c r="KMK12" i="7"/>
  <c r="KMJ12" i="7"/>
  <c r="KMI12" i="7"/>
  <c r="KMH12" i="7"/>
  <c r="KMG12" i="7"/>
  <c r="KMF12" i="7"/>
  <c r="KME12" i="7"/>
  <c r="KMD12" i="7"/>
  <c r="KMC12" i="7"/>
  <c r="KMB12" i="7"/>
  <c r="KMA12" i="7"/>
  <c r="KLZ12" i="7"/>
  <c r="KLY12" i="7"/>
  <c r="KLX12" i="7"/>
  <c r="KLW12" i="7"/>
  <c r="KLV12" i="7"/>
  <c r="KLU12" i="7"/>
  <c r="KLT12" i="7"/>
  <c r="KLS12" i="7"/>
  <c r="KLR12" i="7"/>
  <c r="KLQ12" i="7"/>
  <c r="KLP12" i="7"/>
  <c r="KLO12" i="7"/>
  <c r="KLN12" i="7"/>
  <c r="KLM12" i="7"/>
  <c r="KLL12" i="7"/>
  <c r="KLK12" i="7"/>
  <c r="KLJ12" i="7"/>
  <c r="KLI12" i="7"/>
  <c r="KLH12" i="7"/>
  <c r="KLG12" i="7"/>
  <c r="KLF12" i="7"/>
  <c r="KLE12" i="7"/>
  <c r="KLD12" i="7"/>
  <c r="KLC12" i="7"/>
  <c r="KLB12" i="7"/>
  <c r="KLA12" i="7"/>
  <c r="KKZ12" i="7"/>
  <c r="KKY12" i="7"/>
  <c r="KKX12" i="7"/>
  <c r="KKW12" i="7"/>
  <c r="KKV12" i="7"/>
  <c r="KKU12" i="7"/>
  <c r="KKT12" i="7"/>
  <c r="KKS12" i="7"/>
  <c r="KKR12" i="7"/>
  <c r="KKQ12" i="7"/>
  <c r="KKP12" i="7"/>
  <c r="KKO12" i="7"/>
  <c r="KKN12" i="7"/>
  <c r="KKM12" i="7"/>
  <c r="KKL12" i="7"/>
  <c r="KKK12" i="7"/>
  <c r="KKJ12" i="7"/>
  <c r="KKI12" i="7"/>
  <c r="KKH12" i="7"/>
  <c r="KKG12" i="7"/>
  <c r="KKF12" i="7"/>
  <c r="KKE12" i="7"/>
  <c r="KKD12" i="7"/>
  <c r="KKC12" i="7"/>
  <c r="KKB12" i="7"/>
  <c r="KKA12" i="7"/>
  <c r="KJZ12" i="7"/>
  <c r="KJY12" i="7"/>
  <c r="KJX12" i="7"/>
  <c r="KJW12" i="7"/>
  <c r="KJV12" i="7"/>
  <c r="KJU12" i="7"/>
  <c r="KJT12" i="7"/>
  <c r="KJS12" i="7"/>
  <c r="KJR12" i="7"/>
  <c r="KJQ12" i="7"/>
  <c r="KJP12" i="7"/>
  <c r="KJO12" i="7"/>
  <c r="KJN12" i="7"/>
  <c r="KJM12" i="7"/>
  <c r="KJL12" i="7"/>
  <c r="KJK12" i="7"/>
  <c r="KJJ12" i="7"/>
  <c r="KJI12" i="7"/>
  <c r="KJH12" i="7"/>
  <c r="KJG12" i="7"/>
  <c r="KJF12" i="7"/>
  <c r="KJE12" i="7"/>
  <c r="KJD12" i="7"/>
  <c r="KJC12" i="7"/>
  <c r="KJB12" i="7"/>
  <c r="KJA12" i="7"/>
  <c r="KIZ12" i="7"/>
  <c r="KIY12" i="7"/>
  <c r="KIX12" i="7"/>
  <c r="KIW12" i="7"/>
  <c r="KIV12" i="7"/>
  <c r="KIU12" i="7"/>
  <c r="KIT12" i="7"/>
  <c r="KIS12" i="7"/>
  <c r="KIR12" i="7"/>
  <c r="KIQ12" i="7"/>
  <c r="KIP12" i="7"/>
  <c r="KIO12" i="7"/>
  <c r="KIN12" i="7"/>
  <c r="KIM12" i="7"/>
  <c r="KIL12" i="7"/>
  <c r="KIK12" i="7"/>
  <c r="KIJ12" i="7"/>
  <c r="KII12" i="7"/>
  <c r="KIH12" i="7"/>
  <c r="KIG12" i="7"/>
  <c r="KIF12" i="7"/>
  <c r="KIE12" i="7"/>
  <c r="KID12" i="7"/>
  <c r="KIC12" i="7"/>
  <c r="KIB12" i="7"/>
  <c r="KIA12" i="7"/>
  <c r="KHZ12" i="7"/>
  <c r="KHY12" i="7"/>
  <c r="KHX12" i="7"/>
  <c r="KHW12" i="7"/>
  <c r="KHV12" i="7"/>
  <c r="KHU12" i="7"/>
  <c r="KHT12" i="7"/>
  <c r="KHS12" i="7"/>
  <c r="KHR12" i="7"/>
  <c r="KHQ12" i="7"/>
  <c r="KHP12" i="7"/>
  <c r="KHO12" i="7"/>
  <c r="KHN12" i="7"/>
  <c r="KHM12" i="7"/>
  <c r="KHL12" i="7"/>
  <c r="KHK12" i="7"/>
  <c r="KHJ12" i="7"/>
  <c r="KHI12" i="7"/>
  <c r="KHH12" i="7"/>
  <c r="KHG12" i="7"/>
  <c r="KHF12" i="7"/>
  <c r="KHE12" i="7"/>
  <c r="KHD12" i="7"/>
  <c r="KHC12" i="7"/>
  <c r="KHB12" i="7"/>
  <c r="KHA12" i="7"/>
  <c r="KGZ12" i="7"/>
  <c r="KGY12" i="7"/>
  <c r="KGX12" i="7"/>
  <c r="KGW12" i="7"/>
  <c r="KGV12" i="7"/>
  <c r="KGU12" i="7"/>
  <c r="KGT12" i="7"/>
  <c r="KGS12" i="7"/>
  <c r="KGR12" i="7"/>
  <c r="KGQ12" i="7"/>
  <c r="KGP12" i="7"/>
  <c r="KGO12" i="7"/>
  <c r="KGN12" i="7"/>
  <c r="KGM12" i="7"/>
  <c r="KGL12" i="7"/>
  <c r="KGK12" i="7"/>
  <c r="KGJ12" i="7"/>
  <c r="KGI12" i="7"/>
  <c r="KGH12" i="7"/>
  <c r="KGG12" i="7"/>
  <c r="KGF12" i="7"/>
  <c r="KGE12" i="7"/>
  <c r="KGD12" i="7"/>
  <c r="KGC12" i="7"/>
  <c r="KGB12" i="7"/>
  <c r="KGA12" i="7"/>
  <c r="KFZ12" i="7"/>
  <c r="KFY12" i="7"/>
  <c r="KFX12" i="7"/>
  <c r="KFW12" i="7"/>
  <c r="KFV12" i="7"/>
  <c r="KFU12" i="7"/>
  <c r="KFT12" i="7"/>
  <c r="KFS12" i="7"/>
  <c r="KFR12" i="7"/>
  <c r="KFQ12" i="7"/>
  <c r="KFP12" i="7"/>
  <c r="KFO12" i="7"/>
  <c r="KFN12" i="7"/>
  <c r="KFM12" i="7"/>
  <c r="KFL12" i="7"/>
  <c r="KFK12" i="7"/>
  <c r="KFJ12" i="7"/>
  <c r="KFI12" i="7"/>
  <c r="KFH12" i="7"/>
  <c r="KFG12" i="7"/>
  <c r="KFF12" i="7"/>
  <c r="KFE12" i="7"/>
  <c r="KFD12" i="7"/>
  <c r="KFC12" i="7"/>
  <c r="KFB12" i="7"/>
  <c r="KFA12" i="7"/>
  <c r="KEZ12" i="7"/>
  <c r="KEY12" i="7"/>
  <c r="KEX12" i="7"/>
  <c r="KEW12" i="7"/>
  <c r="KEV12" i="7"/>
  <c r="KEU12" i="7"/>
  <c r="KET12" i="7"/>
  <c r="KES12" i="7"/>
  <c r="KER12" i="7"/>
  <c r="KEQ12" i="7"/>
  <c r="KEP12" i="7"/>
  <c r="KEO12" i="7"/>
  <c r="KEN12" i="7"/>
  <c r="KEM12" i="7"/>
  <c r="KEL12" i="7"/>
  <c r="KEK12" i="7"/>
  <c r="KEJ12" i="7"/>
  <c r="KEI12" i="7"/>
  <c r="KEH12" i="7"/>
  <c r="KEG12" i="7"/>
  <c r="KEF12" i="7"/>
  <c r="KEE12" i="7"/>
  <c r="KED12" i="7"/>
  <c r="KEC12" i="7"/>
  <c r="KEB12" i="7"/>
  <c r="KEA12" i="7"/>
  <c r="KDZ12" i="7"/>
  <c r="KDY12" i="7"/>
  <c r="KDX12" i="7"/>
  <c r="KDW12" i="7"/>
  <c r="KDV12" i="7"/>
  <c r="KDU12" i="7"/>
  <c r="KDT12" i="7"/>
  <c r="KDS12" i="7"/>
  <c r="KDR12" i="7"/>
  <c r="KDQ12" i="7"/>
  <c r="KDP12" i="7"/>
  <c r="KDO12" i="7"/>
  <c r="KDN12" i="7"/>
  <c r="KDM12" i="7"/>
  <c r="KDL12" i="7"/>
  <c r="KDK12" i="7"/>
  <c r="KDJ12" i="7"/>
  <c r="KDI12" i="7"/>
  <c r="KDH12" i="7"/>
  <c r="KDG12" i="7"/>
  <c r="KDF12" i="7"/>
  <c r="KDE12" i="7"/>
  <c r="KDD12" i="7"/>
  <c r="KDC12" i="7"/>
  <c r="KDB12" i="7"/>
  <c r="KDA12" i="7"/>
  <c r="KCZ12" i="7"/>
  <c r="KCY12" i="7"/>
  <c r="KCX12" i="7"/>
  <c r="KCW12" i="7"/>
  <c r="KCV12" i="7"/>
  <c r="KCU12" i="7"/>
  <c r="KCT12" i="7"/>
  <c r="KCS12" i="7"/>
  <c r="KCR12" i="7"/>
  <c r="KCQ12" i="7"/>
  <c r="KCP12" i="7"/>
  <c r="KCO12" i="7"/>
  <c r="KCN12" i="7"/>
  <c r="KCM12" i="7"/>
  <c r="KCL12" i="7"/>
  <c r="KCK12" i="7"/>
  <c r="KCJ12" i="7"/>
  <c r="KCI12" i="7"/>
  <c r="KCH12" i="7"/>
  <c r="KCG12" i="7"/>
  <c r="KCF12" i="7"/>
  <c r="KCE12" i="7"/>
  <c r="KCD12" i="7"/>
  <c r="KCC12" i="7"/>
  <c r="KCB12" i="7"/>
  <c r="KCA12" i="7"/>
  <c r="KBZ12" i="7"/>
  <c r="KBY12" i="7"/>
  <c r="KBX12" i="7"/>
  <c r="KBW12" i="7"/>
  <c r="KBV12" i="7"/>
  <c r="KBU12" i="7"/>
  <c r="KBT12" i="7"/>
  <c r="KBS12" i="7"/>
  <c r="KBR12" i="7"/>
  <c r="KBQ12" i="7"/>
  <c r="KBP12" i="7"/>
  <c r="KBO12" i="7"/>
  <c r="KBN12" i="7"/>
  <c r="KBM12" i="7"/>
  <c r="KBL12" i="7"/>
  <c r="KBK12" i="7"/>
  <c r="KBJ12" i="7"/>
  <c r="KBI12" i="7"/>
  <c r="KBH12" i="7"/>
  <c r="KBG12" i="7"/>
  <c r="KBF12" i="7"/>
  <c r="KBE12" i="7"/>
  <c r="KBD12" i="7"/>
  <c r="KBC12" i="7"/>
  <c r="KBB12" i="7"/>
  <c r="KBA12" i="7"/>
  <c r="KAZ12" i="7"/>
  <c r="KAY12" i="7"/>
  <c r="KAX12" i="7"/>
  <c r="KAW12" i="7"/>
  <c r="KAV12" i="7"/>
  <c r="KAU12" i="7"/>
  <c r="KAT12" i="7"/>
  <c r="KAS12" i="7"/>
  <c r="KAR12" i="7"/>
  <c r="KAQ12" i="7"/>
  <c r="KAP12" i="7"/>
  <c r="KAO12" i="7"/>
  <c r="KAN12" i="7"/>
  <c r="KAM12" i="7"/>
  <c r="KAL12" i="7"/>
  <c r="KAK12" i="7"/>
  <c r="KAJ12" i="7"/>
  <c r="KAI12" i="7"/>
  <c r="KAH12" i="7"/>
  <c r="KAG12" i="7"/>
  <c r="KAF12" i="7"/>
  <c r="KAE12" i="7"/>
  <c r="KAD12" i="7"/>
  <c r="KAC12" i="7"/>
  <c r="KAB12" i="7"/>
  <c r="KAA12" i="7"/>
  <c r="JZZ12" i="7"/>
  <c r="JZY12" i="7"/>
  <c r="JZX12" i="7"/>
  <c r="JZW12" i="7"/>
  <c r="JZV12" i="7"/>
  <c r="JZU12" i="7"/>
  <c r="JZT12" i="7"/>
  <c r="JZS12" i="7"/>
  <c r="JZR12" i="7"/>
  <c r="JZQ12" i="7"/>
  <c r="JZP12" i="7"/>
  <c r="JZO12" i="7"/>
  <c r="JZN12" i="7"/>
  <c r="JZM12" i="7"/>
  <c r="JZL12" i="7"/>
  <c r="JZK12" i="7"/>
  <c r="JZJ12" i="7"/>
  <c r="JZI12" i="7"/>
  <c r="JZH12" i="7"/>
  <c r="JZG12" i="7"/>
  <c r="JZF12" i="7"/>
  <c r="JZE12" i="7"/>
  <c r="JZD12" i="7"/>
  <c r="JZC12" i="7"/>
  <c r="JZB12" i="7"/>
  <c r="JZA12" i="7"/>
  <c r="JYZ12" i="7"/>
  <c r="JYY12" i="7"/>
  <c r="JYX12" i="7"/>
  <c r="JYW12" i="7"/>
  <c r="JYV12" i="7"/>
  <c r="JYU12" i="7"/>
  <c r="JYT12" i="7"/>
  <c r="JYS12" i="7"/>
  <c r="JYR12" i="7"/>
  <c r="JYQ12" i="7"/>
  <c r="JYP12" i="7"/>
  <c r="JYO12" i="7"/>
  <c r="JYN12" i="7"/>
  <c r="JYM12" i="7"/>
  <c r="JYL12" i="7"/>
  <c r="JYK12" i="7"/>
  <c r="JYJ12" i="7"/>
  <c r="JYI12" i="7"/>
  <c r="JYH12" i="7"/>
  <c r="JYG12" i="7"/>
  <c r="JYF12" i="7"/>
  <c r="JYE12" i="7"/>
  <c r="JYD12" i="7"/>
  <c r="JYC12" i="7"/>
  <c r="JYB12" i="7"/>
  <c r="JYA12" i="7"/>
  <c r="JXZ12" i="7"/>
  <c r="JXY12" i="7"/>
  <c r="JXX12" i="7"/>
  <c r="JXW12" i="7"/>
  <c r="JXV12" i="7"/>
  <c r="JXU12" i="7"/>
  <c r="JXT12" i="7"/>
  <c r="JXS12" i="7"/>
  <c r="JXR12" i="7"/>
  <c r="JXQ12" i="7"/>
  <c r="JXP12" i="7"/>
  <c r="JXO12" i="7"/>
  <c r="JXN12" i="7"/>
  <c r="JXM12" i="7"/>
  <c r="JXL12" i="7"/>
  <c r="JXK12" i="7"/>
  <c r="JXJ12" i="7"/>
  <c r="JXI12" i="7"/>
  <c r="JXH12" i="7"/>
  <c r="JXG12" i="7"/>
  <c r="JXF12" i="7"/>
  <c r="JXE12" i="7"/>
  <c r="JXD12" i="7"/>
  <c r="JXC12" i="7"/>
  <c r="JXB12" i="7"/>
  <c r="JXA12" i="7"/>
  <c r="JWZ12" i="7"/>
  <c r="JWY12" i="7"/>
  <c r="JWX12" i="7"/>
  <c r="JWW12" i="7"/>
  <c r="JWV12" i="7"/>
  <c r="JWU12" i="7"/>
  <c r="JWT12" i="7"/>
  <c r="JWS12" i="7"/>
  <c r="JWR12" i="7"/>
  <c r="JWQ12" i="7"/>
  <c r="JWP12" i="7"/>
  <c r="JWO12" i="7"/>
  <c r="JWN12" i="7"/>
  <c r="JWM12" i="7"/>
  <c r="JWL12" i="7"/>
  <c r="JWK12" i="7"/>
  <c r="JWJ12" i="7"/>
  <c r="JWI12" i="7"/>
  <c r="JWH12" i="7"/>
  <c r="JWG12" i="7"/>
  <c r="JWF12" i="7"/>
  <c r="JWE12" i="7"/>
  <c r="JWD12" i="7"/>
  <c r="JWC12" i="7"/>
  <c r="JWB12" i="7"/>
  <c r="JWA12" i="7"/>
  <c r="JVZ12" i="7"/>
  <c r="JVY12" i="7"/>
  <c r="JVX12" i="7"/>
  <c r="JVW12" i="7"/>
  <c r="JVV12" i="7"/>
  <c r="JVU12" i="7"/>
  <c r="JVT12" i="7"/>
  <c r="JVS12" i="7"/>
  <c r="JVR12" i="7"/>
  <c r="JVQ12" i="7"/>
  <c r="JVP12" i="7"/>
  <c r="JVO12" i="7"/>
  <c r="JVN12" i="7"/>
  <c r="JVM12" i="7"/>
  <c r="JVL12" i="7"/>
  <c r="JVK12" i="7"/>
  <c r="JVJ12" i="7"/>
  <c r="JVI12" i="7"/>
  <c r="JVH12" i="7"/>
  <c r="JVG12" i="7"/>
  <c r="JVF12" i="7"/>
  <c r="JVE12" i="7"/>
  <c r="JVD12" i="7"/>
  <c r="JVC12" i="7"/>
  <c r="JVB12" i="7"/>
  <c r="JVA12" i="7"/>
  <c r="JUZ12" i="7"/>
  <c r="JUY12" i="7"/>
  <c r="JUX12" i="7"/>
  <c r="JUW12" i="7"/>
  <c r="JUV12" i="7"/>
  <c r="JUU12" i="7"/>
  <c r="JUT12" i="7"/>
  <c r="JUS12" i="7"/>
  <c r="JUR12" i="7"/>
  <c r="JUQ12" i="7"/>
  <c r="JUP12" i="7"/>
  <c r="JUO12" i="7"/>
  <c r="JUN12" i="7"/>
  <c r="JUM12" i="7"/>
  <c r="JUL12" i="7"/>
  <c r="JUK12" i="7"/>
  <c r="JUJ12" i="7"/>
  <c r="JUI12" i="7"/>
  <c r="JUH12" i="7"/>
  <c r="JUG12" i="7"/>
  <c r="JUF12" i="7"/>
  <c r="JUE12" i="7"/>
  <c r="JUD12" i="7"/>
  <c r="JUC12" i="7"/>
  <c r="JUB12" i="7"/>
  <c r="JUA12" i="7"/>
  <c r="JTZ12" i="7"/>
  <c r="JTY12" i="7"/>
  <c r="JTX12" i="7"/>
  <c r="JTW12" i="7"/>
  <c r="JTV12" i="7"/>
  <c r="JTU12" i="7"/>
  <c r="JTT12" i="7"/>
  <c r="JTS12" i="7"/>
  <c r="JTR12" i="7"/>
  <c r="JTQ12" i="7"/>
  <c r="JTP12" i="7"/>
  <c r="JTO12" i="7"/>
  <c r="JTN12" i="7"/>
  <c r="JTM12" i="7"/>
  <c r="JTL12" i="7"/>
  <c r="JTK12" i="7"/>
  <c r="JTJ12" i="7"/>
  <c r="JTI12" i="7"/>
  <c r="JTH12" i="7"/>
  <c r="JTG12" i="7"/>
  <c r="JTF12" i="7"/>
  <c r="JTE12" i="7"/>
  <c r="JTD12" i="7"/>
  <c r="JTC12" i="7"/>
  <c r="JTB12" i="7"/>
  <c r="JTA12" i="7"/>
  <c r="JSZ12" i="7"/>
  <c r="JSY12" i="7"/>
  <c r="JSX12" i="7"/>
  <c r="JSW12" i="7"/>
  <c r="JSV12" i="7"/>
  <c r="JSU12" i="7"/>
  <c r="JST12" i="7"/>
  <c r="JSS12" i="7"/>
  <c r="JSR12" i="7"/>
  <c r="JSQ12" i="7"/>
  <c r="JSP12" i="7"/>
  <c r="JSO12" i="7"/>
  <c r="JSN12" i="7"/>
  <c r="JSM12" i="7"/>
  <c r="JSL12" i="7"/>
  <c r="JSK12" i="7"/>
  <c r="JSJ12" i="7"/>
  <c r="JSI12" i="7"/>
  <c r="JSH12" i="7"/>
  <c r="JSG12" i="7"/>
  <c r="JSF12" i="7"/>
  <c r="JSE12" i="7"/>
  <c r="JSD12" i="7"/>
  <c r="JSC12" i="7"/>
  <c r="JSB12" i="7"/>
  <c r="JSA12" i="7"/>
  <c r="JRZ12" i="7"/>
  <c r="JRY12" i="7"/>
  <c r="JRX12" i="7"/>
  <c r="JRW12" i="7"/>
  <c r="JRV12" i="7"/>
  <c r="JRU12" i="7"/>
  <c r="JRT12" i="7"/>
  <c r="JRS12" i="7"/>
  <c r="JRR12" i="7"/>
  <c r="JRQ12" i="7"/>
  <c r="JRP12" i="7"/>
  <c r="JRO12" i="7"/>
  <c r="JRN12" i="7"/>
  <c r="JRM12" i="7"/>
  <c r="JRL12" i="7"/>
  <c r="JRK12" i="7"/>
  <c r="JRJ12" i="7"/>
  <c r="JRI12" i="7"/>
  <c r="JRH12" i="7"/>
  <c r="JRG12" i="7"/>
  <c r="JRF12" i="7"/>
  <c r="JRE12" i="7"/>
  <c r="JRD12" i="7"/>
  <c r="JRC12" i="7"/>
  <c r="JRB12" i="7"/>
  <c r="JRA12" i="7"/>
  <c r="JQZ12" i="7"/>
  <c r="JQY12" i="7"/>
  <c r="JQX12" i="7"/>
  <c r="JQW12" i="7"/>
  <c r="JQV12" i="7"/>
  <c r="JQU12" i="7"/>
  <c r="JQT12" i="7"/>
  <c r="JQS12" i="7"/>
  <c r="JQR12" i="7"/>
  <c r="JQQ12" i="7"/>
  <c r="JQP12" i="7"/>
  <c r="JQO12" i="7"/>
  <c r="JQN12" i="7"/>
  <c r="JQM12" i="7"/>
  <c r="JQL12" i="7"/>
  <c r="JQK12" i="7"/>
  <c r="JQJ12" i="7"/>
  <c r="JQI12" i="7"/>
  <c r="JQH12" i="7"/>
  <c r="JQG12" i="7"/>
  <c r="JQF12" i="7"/>
  <c r="JQE12" i="7"/>
  <c r="JQD12" i="7"/>
  <c r="JQC12" i="7"/>
  <c r="JQB12" i="7"/>
  <c r="JQA12" i="7"/>
  <c r="JPZ12" i="7"/>
  <c r="JPY12" i="7"/>
  <c r="JPX12" i="7"/>
  <c r="JPW12" i="7"/>
  <c r="JPV12" i="7"/>
  <c r="JPU12" i="7"/>
  <c r="JPT12" i="7"/>
  <c r="JPS12" i="7"/>
  <c r="JPR12" i="7"/>
  <c r="JPQ12" i="7"/>
  <c r="JPP12" i="7"/>
  <c r="JPO12" i="7"/>
  <c r="JPN12" i="7"/>
  <c r="JPM12" i="7"/>
  <c r="JPL12" i="7"/>
  <c r="JPK12" i="7"/>
  <c r="JPJ12" i="7"/>
  <c r="JPI12" i="7"/>
  <c r="JPH12" i="7"/>
  <c r="JPG12" i="7"/>
  <c r="JPF12" i="7"/>
  <c r="JPE12" i="7"/>
  <c r="JPD12" i="7"/>
  <c r="JPC12" i="7"/>
  <c r="JPB12" i="7"/>
  <c r="JPA12" i="7"/>
  <c r="JOZ12" i="7"/>
  <c r="JOY12" i="7"/>
  <c r="JOX12" i="7"/>
  <c r="JOW12" i="7"/>
  <c r="JOV12" i="7"/>
  <c r="JOU12" i="7"/>
  <c r="JOT12" i="7"/>
  <c r="JOS12" i="7"/>
  <c r="JOR12" i="7"/>
  <c r="JOQ12" i="7"/>
  <c r="JOP12" i="7"/>
  <c r="JOO12" i="7"/>
  <c r="JON12" i="7"/>
  <c r="JOM12" i="7"/>
  <c r="JOL12" i="7"/>
  <c r="JOK12" i="7"/>
  <c r="JOJ12" i="7"/>
  <c r="JOI12" i="7"/>
  <c r="JOH12" i="7"/>
  <c r="JOG12" i="7"/>
  <c r="JOF12" i="7"/>
  <c r="JOE12" i="7"/>
  <c r="JOD12" i="7"/>
  <c r="JOC12" i="7"/>
  <c r="JOB12" i="7"/>
  <c r="JOA12" i="7"/>
  <c r="JNZ12" i="7"/>
  <c r="JNY12" i="7"/>
  <c r="JNX12" i="7"/>
  <c r="JNW12" i="7"/>
  <c r="JNV12" i="7"/>
  <c r="JNU12" i="7"/>
  <c r="JNT12" i="7"/>
  <c r="JNS12" i="7"/>
  <c r="JNR12" i="7"/>
  <c r="JNQ12" i="7"/>
  <c r="JNP12" i="7"/>
  <c r="JNO12" i="7"/>
  <c r="JNN12" i="7"/>
  <c r="JNM12" i="7"/>
  <c r="JNL12" i="7"/>
  <c r="JNK12" i="7"/>
  <c r="JNJ12" i="7"/>
  <c r="JNI12" i="7"/>
  <c r="JNH12" i="7"/>
  <c r="JNG12" i="7"/>
  <c r="JNF12" i="7"/>
  <c r="JNE12" i="7"/>
  <c r="JND12" i="7"/>
  <c r="JNC12" i="7"/>
  <c r="JNB12" i="7"/>
  <c r="JNA12" i="7"/>
  <c r="JMZ12" i="7"/>
  <c r="JMY12" i="7"/>
  <c r="JMX12" i="7"/>
  <c r="JMW12" i="7"/>
  <c r="JMV12" i="7"/>
  <c r="JMU12" i="7"/>
  <c r="JMT12" i="7"/>
  <c r="JMS12" i="7"/>
  <c r="JMR12" i="7"/>
  <c r="JMQ12" i="7"/>
  <c r="JMP12" i="7"/>
  <c r="JMO12" i="7"/>
  <c r="JMN12" i="7"/>
  <c r="JMM12" i="7"/>
  <c r="JML12" i="7"/>
  <c r="JMK12" i="7"/>
  <c r="JMJ12" i="7"/>
  <c r="JMI12" i="7"/>
  <c r="JMH12" i="7"/>
  <c r="JMG12" i="7"/>
  <c r="JMF12" i="7"/>
  <c r="JME12" i="7"/>
  <c r="JMD12" i="7"/>
  <c r="JMC12" i="7"/>
  <c r="JMB12" i="7"/>
  <c r="JMA12" i="7"/>
  <c r="JLZ12" i="7"/>
  <c r="JLY12" i="7"/>
  <c r="JLX12" i="7"/>
  <c r="JLW12" i="7"/>
  <c r="JLV12" i="7"/>
  <c r="JLU12" i="7"/>
  <c r="JLT12" i="7"/>
  <c r="JLS12" i="7"/>
  <c r="JLR12" i="7"/>
  <c r="JLQ12" i="7"/>
  <c r="JLP12" i="7"/>
  <c r="JLO12" i="7"/>
  <c r="JLN12" i="7"/>
  <c r="JLM12" i="7"/>
  <c r="JLL12" i="7"/>
  <c r="JLK12" i="7"/>
  <c r="JLJ12" i="7"/>
  <c r="JLI12" i="7"/>
  <c r="JLH12" i="7"/>
  <c r="JLG12" i="7"/>
  <c r="JLF12" i="7"/>
  <c r="JLE12" i="7"/>
  <c r="JLD12" i="7"/>
  <c r="JLC12" i="7"/>
  <c r="JLB12" i="7"/>
  <c r="JLA12" i="7"/>
  <c r="JKZ12" i="7"/>
  <c r="JKY12" i="7"/>
  <c r="JKX12" i="7"/>
  <c r="JKW12" i="7"/>
  <c r="JKV12" i="7"/>
  <c r="JKU12" i="7"/>
  <c r="JKT12" i="7"/>
  <c r="JKS12" i="7"/>
  <c r="JKR12" i="7"/>
  <c r="JKQ12" i="7"/>
  <c r="JKP12" i="7"/>
  <c r="JKO12" i="7"/>
  <c r="JKN12" i="7"/>
  <c r="JKM12" i="7"/>
  <c r="JKL12" i="7"/>
  <c r="JKK12" i="7"/>
  <c r="JKJ12" i="7"/>
  <c r="JKI12" i="7"/>
  <c r="JKH12" i="7"/>
  <c r="JKG12" i="7"/>
  <c r="JKF12" i="7"/>
  <c r="JKE12" i="7"/>
  <c r="JKD12" i="7"/>
  <c r="JKC12" i="7"/>
  <c r="JKB12" i="7"/>
  <c r="JKA12" i="7"/>
  <c r="JJZ12" i="7"/>
  <c r="JJY12" i="7"/>
  <c r="JJX12" i="7"/>
  <c r="JJW12" i="7"/>
  <c r="JJV12" i="7"/>
  <c r="JJU12" i="7"/>
  <c r="JJT12" i="7"/>
  <c r="JJS12" i="7"/>
  <c r="JJR12" i="7"/>
  <c r="JJQ12" i="7"/>
  <c r="JJP12" i="7"/>
  <c r="JJO12" i="7"/>
  <c r="JJN12" i="7"/>
  <c r="JJM12" i="7"/>
  <c r="JJL12" i="7"/>
  <c r="JJK12" i="7"/>
  <c r="JJJ12" i="7"/>
  <c r="JJI12" i="7"/>
  <c r="JJH12" i="7"/>
  <c r="JJG12" i="7"/>
  <c r="JJF12" i="7"/>
  <c r="JJE12" i="7"/>
  <c r="JJD12" i="7"/>
  <c r="JJC12" i="7"/>
  <c r="JJB12" i="7"/>
  <c r="JJA12" i="7"/>
  <c r="JIZ12" i="7"/>
  <c r="JIY12" i="7"/>
  <c r="JIX12" i="7"/>
  <c r="JIW12" i="7"/>
  <c r="JIV12" i="7"/>
  <c r="JIU12" i="7"/>
  <c r="JIT12" i="7"/>
  <c r="JIS12" i="7"/>
  <c r="JIR12" i="7"/>
  <c r="JIQ12" i="7"/>
  <c r="JIP12" i="7"/>
  <c r="JIO12" i="7"/>
  <c r="JIN12" i="7"/>
  <c r="JIM12" i="7"/>
  <c r="JIL12" i="7"/>
  <c r="JIK12" i="7"/>
  <c r="JIJ12" i="7"/>
  <c r="JII12" i="7"/>
  <c r="JIH12" i="7"/>
  <c r="JIG12" i="7"/>
  <c r="JIF12" i="7"/>
  <c r="JIE12" i="7"/>
  <c r="JID12" i="7"/>
  <c r="JIC12" i="7"/>
  <c r="JIB12" i="7"/>
  <c r="JIA12" i="7"/>
  <c r="JHZ12" i="7"/>
  <c r="JHY12" i="7"/>
  <c r="JHX12" i="7"/>
  <c r="JHW12" i="7"/>
  <c r="JHV12" i="7"/>
  <c r="JHU12" i="7"/>
  <c r="JHT12" i="7"/>
  <c r="JHS12" i="7"/>
  <c r="JHR12" i="7"/>
  <c r="JHQ12" i="7"/>
  <c r="JHP12" i="7"/>
  <c r="JHO12" i="7"/>
  <c r="JHN12" i="7"/>
  <c r="JHM12" i="7"/>
  <c r="JHL12" i="7"/>
  <c r="JHK12" i="7"/>
  <c r="JHJ12" i="7"/>
  <c r="JHI12" i="7"/>
  <c r="JHH12" i="7"/>
  <c r="JHG12" i="7"/>
  <c r="JHF12" i="7"/>
  <c r="JHE12" i="7"/>
  <c r="JHD12" i="7"/>
  <c r="JHC12" i="7"/>
  <c r="JHB12" i="7"/>
  <c r="JHA12" i="7"/>
  <c r="JGZ12" i="7"/>
  <c r="JGY12" i="7"/>
  <c r="JGX12" i="7"/>
  <c r="JGW12" i="7"/>
  <c r="JGV12" i="7"/>
  <c r="JGU12" i="7"/>
  <c r="JGT12" i="7"/>
  <c r="JGS12" i="7"/>
  <c r="JGR12" i="7"/>
  <c r="JGQ12" i="7"/>
  <c r="JGP12" i="7"/>
  <c r="JGO12" i="7"/>
  <c r="JGN12" i="7"/>
  <c r="JGM12" i="7"/>
  <c r="JGL12" i="7"/>
  <c r="JGK12" i="7"/>
  <c r="JGJ12" i="7"/>
  <c r="JGI12" i="7"/>
  <c r="JGH12" i="7"/>
  <c r="JGG12" i="7"/>
  <c r="JGF12" i="7"/>
  <c r="JGE12" i="7"/>
  <c r="JGD12" i="7"/>
  <c r="JGC12" i="7"/>
  <c r="JGB12" i="7"/>
  <c r="JGA12" i="7"/>
  <c r="JFZ12" i="7"/>
  <c r="JFY12" i="7"/>
  <c r="JFX12" i="7"/>
  <c r="JFW12" i="7"/>
  <c r="JFV12" i="7"/>
  <c r="JFU12" i="7"/>
  <c r="JFT12" i="7"/>
  <c r="JFS12" i="7"/>
  <c r="JFR12" i="7"/>
  <c r="JFQ12" i="7"/>
  <c r="JFP12" i="7"/>
  <c r="JFO12" i="7"/>
  <c r="JFN12" i="7"/>
  <c r="JFM12" i="7"/>
  <c r="JFL12" i="7"/>
  <c r="JFK12" i="7"/>
  <c r="JFJ12" i="7"/>
  <c r="JFI12" i="7"/>
  <c r="JFH12" i="7"/>
  <c r="JFG12" i="7"/>
  <c r="JFF12" i="7"/>
  <c r="JFE12" i="7"/>
  <c r="JFD12" i="7"/>
  <c r="JFC12" i="7"/>
  <c r="JFB12" i="7"/>
  <c r="JFA12" i="7"/>
  <c r="JEZ12" i="7"/>
  <c r="JEY12" i="7"/>
  <c r="JEX12" i="7"/>
  <c r="JEW12" i="7"/>
  <c r="JEV12" i="7"/>
  <c r="JEU12" i="7"/>
  <c r="JET12" i="7"/>
  <c r="JES12" i="7"/>
  <c r="JER12" i="7"/>
  <c r="JEQ12" i="7"/>
  <c r="JEP12" i="7"/>
  <c r="JEO12" i="7"/>
  <c r="JEN12" i="7"/>
  <c r="JEM12" i="7"/>
  <c r="JEL12" i="7"/>
  <c r="JEK12" i="7"/>
  <c r="JEJ12" i="7"/>
  <c r="JEI12" i="7"/>
  <c r="JEH12" i="7"/>
  <c r="JEG12" i="7"/>
  <c r="JEF12" i="7"/>
  <c r="JEE12" i="7"/>
  <c r="JED12" i="7"/>
  <c r="JEC12" i="7"/>
  <c r="JEB12" i="7"/>
  <c r="JEA12" i="7"/>
  <c r="JDZ12" i="7"/>
  <c r="JDY12" i="7"/>
  <c r="JDX12" i="7"/>
  <c r="JDW12" i="7"/>
  <c r="JDV12" i="7"/>
  <c r="JDU12" i="7"/>
  <c r="JDT12" i="7"/>
  <c r="JDS12" i="7"/>
  <c r="JDR12" i="7"/>
  <c r="JDQ12" i="7"/>
  <c r="JDP12" i="7"/>
  <c r="JDO12" i="7"/>
  <c r="JDN12" i="7"/>
  <c r="JDM12" i="7"/>
  <c r="JDL12" i="7"/>
  <c r="JDK12" i="7"/>
  <c r="JDJ12" i="7"/>
  <c r="JDI12" i="7"/>
  <c r="JDH12" i="7"/>
  <c r="JDG12" i="7"/>
  <c r="JDF12" i="7"/>
  <c r="JDE12" i="7"/>
  <c r="JDD12" i="7"/>
  <c r="JDC12" i="7"/>
  <c r="JDB12" i="7"/>
  <c r="JDA12" i="7"/>
  <c r="JCZ12" i="7"/>
  <c r="JCY12" i="7"/>
  <c r="JCX12" i="7"/>
  <c r="JCW12" i="7"/>
  <c r="JCV12" i="7"/>
  <c r="JCU12" i="7"/>
  <c r="JCT12" i="7"/>
  <c r="JCS12" i="7"/>
  <c r="JCR12" i="7"/>
  <c r="JCQ12" i="7"/>
  <c r="JCP12" i="7"/>
  <c r="JCO12" i="7"/>
  <c r="JCN12" i="7"/>
  <c r="JCM12" i="7"/>
  <c r="JCL12" i="7"/>
  <c r="JCK12" i="7"/>
  <c r="JCJ12" i="7"/>
  <c r="JCI12" i="7"/>
  <c r="JCH12" i="7"/>
  <c r="JCG12" i="7"/>
  <c r="JCF12" i="7"/>
  <c r="JCE12" i="7"/>
  <c r="JCD12" i="7"/>
  <c r="JCC12" i="7"/>
  <c r="JCB12" i="7"/>
  <c r="JCA12" i="7"/>
  <c r="JBZ12" i="7"/>
  <c r="JBY12" i="7"/>
  <c r="JBX12" i="7"/>
  <c r="JBW12" i="7"/>
  <c r="JBV12" i="7"/>
  <c r="JBU12" i="7"/>
  <c r="JBT12" i="7"/>
  <c r="JBS12" i="7"/>
  <c r="JBR12" i="7"/>
  <c r="JBQ12" i="7"/>
  <c r="JBP12" i="7"/>
  <c r="JBO12" i="7"/>
  <c r="JBN12" i="7"/>
  <c r="JBM12" i="7"/>
  <c r="JBL12" i="7"/>
  <c r="JBK12" i="7"/>
  <c r="JBJ12" i="7"/>
  <c r="JBI12" i="7"/>
  <c r="JBH12" i="7"/>
  <c r="JBG12" i="7"/>
  <c r="JBF12" i="7"/>
  <c r="JBE12" i="7"/>
  <c r="JBD12" i="7"/>
  <c r="JBC12" i="7"/>
  <c r="JBB12" i="7"/>
  <c r="JBA12" i="7"/>
  <c r="JAZ12" i="7"/>
  <c r="JAY12" i="7"/>
  <c r="JAX12" i="7"/>
  <c r="JAW12" i="7"/>
  <c r="JAV12" i="7"/>
  <c r="JAU12" i="7"/>
  <c r="JAT12" i="7"/>
  <c r="JAS12" i="7"/>
  <c r="JAR12" i="7"/>
  <c r="JAQ12" i="7"/>
  <c r="JAP12" i="7"/>
  <c r="JAO12" i="7"/>
  <c r="JAN12" i="7"/>
  <c r="JAM12" i="7"/>
  <c r="JAL12" i="7"/>
  <c r="JAK12" i="7"/>
  <c r="JAJ12" i="7"/>
  <c r="JAI12" i="7"/>
  <c r="JAH12" i="7"/>
  <c r="JAG12" i="7"/>
  <c r="JAF12" i="7"/>
  <c r="JAE12" i="7"/>
  <c r="JAD12" i="7"/>
  <c r="JAC12" i="7"/>
  <c r="JAB12" i="7"/>
  <c r="JAA12" i="7"/>
  <c r="IZZ12" i="7"/>
  <c r="IZY12" i="7"/>
  <c r="IZX12" i="7"/>
  <c r="IZW12" i="7"/>
  <c r="IZV12" i="7"/>
  <c r="IZU12" i="7"/>
  <c r="IZT12" i="7"/>
  <c r="IZS12" i="7"/>
  <c r="IZR12" i="7"/>
  <c r="IZQ12" i="7"/>
  <c r="IZP12" i="7"/>
  <c r="IZO12" i="7"/>
  <c r="IZN12" i="7"/>
  <c r="IZM12" i="7"/>
  <c r="IZL12" i="7"/>
  <c r="IZK12" i="7"/>
  <c r="IZJ12" i="7"/>
  <c r="IZI12" i="7"/>
  <c r="IZH12" i="7"/>
  <c r="IZG12" i="7"/>
  <c r="IZF12" i="7"/>
  <c r="IZE12" i="7"/>
  <c r="IZD12" i="7"/>
  <c r="IZC12" i="7"/>
  <c r="IZB12" i="7"/>
  <c r="IZA12" i="7"/>
  <c r="IYZ12" i="7"/>
  <c r="IYY12" i="7"/>
  <c r="IYX12" i="7"/>
  <c r="IYW12" i="7"/>
  <c r="IYV12" i="7"/>
  <c r="IYU12" i="7"/>
  <c r="IYT12" i="7"/>
  <c r="IYS12" i="7"/>
  <c r="IYR12" i="7"/>
  <c r="IYQ12" i="7"/>
  <c r="IYP12" i="7"/>
  <c r="IYO12" i="7"/>
  <c r="IYN12" i="7"/>
  <c r="IYM12" i="7"/>
  <c r="IYL12" i="7"/>
  <c r="IYK12" i="7"/>
  <c r="IYJ12" i="7"/>
  <c r="IYI12" i="7"/>
  <c r="IYH12" i="7"/>
  <c r="IYG12" i="7"/>
  <c r="IYF12" i="7"/>
  <c r="IYE12" i="7"/>
  <c r="IYD12" i="7"/>
  <c r="IYC12" i="7"/>
  <c r="IYB12" i="7"/>
  <c r="IYA12" i="7"/>
  <c r="IXZ12" i="7"/>
  <c r="IXY12" i="7"/>
  <c r="IXX12" i="7"/>
  <c r="IXW12" i="7"/>
  <c r="IXV12" i="7"/>
  <c r="IXU12" i="7"/>
  <c r="IXT12" i="7"/>
  <c r="IXS12" i="7"/>
  <c r="IXR12" i="7"/>
  <c r="IXQ12" i="7"/>
  <c r="IXP12" i="7"/>
  <c r="IXO12" i="7"/>
  <c r="IXN12" i="7"/>
  <c r="IXM12" i="7"/>
  <c r="IXL12" i="7"/>
  <c r="IXK12" i="7"/>
  <c r="IXJ12" i="7"/>
  <c r="IXI12" i="7"/>
  <c r="IXH12" i="7"/>
  <c r="IXG12" i="7"/>
  <c r="IXF12" i="7"/>
  <c r="IXE12" i="7"/>
  <c r="IXD12" i="7"/>
  <c r="IXC12" i="7"/>
  <c r="IXB12" i="7"/>
  <c r="IXA12" i="7"/>
  <c r="IWZ12" i="7"/>
  <c r="IWY12" i="7"/>
  <c r="IWX12" i="7"/>
  <c r="IWW12" i="7"/>
  <c r="IWV12" i="7"/>
  <c r="IWU12" i="7"/>
  <c r="IWT12" i="7"/>
  <c r="IWS12" i="7"/>
  <c r="IWR12" i="7"/>
  <c r="IWQ12" i="7"/>
  <c r="IWP12" i="7"/>
  <c r="IWO12" i="7"/>
  <c r="IWN12" i="7"/>
  <c r="IWM12" i="7"/>
  <c r="IWL12" i="7"/>
  <c r="IWK12" i="7"/>
  <c r="IWJ12" i="7"/>
  <c r="IWI12" i="7"/>
  <c r="IWH12" i="7"/>
  <c r="IWG12" i="7"/>
  <c r="IWF12" i="7"/>
  <c r="IWE12" i="7"/>
  <c r="IWD12" i="7"/>
  <c r="IWC12" i="7"/>
  <c r="IWB12" i="7"/>
  <c r="IWA12" i="7"/>
  <c r="IVZ12" i="7"/>
  <c r="IVY12" i="7"/>
  <c r="IVX12" i="7"/>
  <c r="IVW12" i="7"/>
  <c r="IVV12" i="7"/>
  <c r="IVU12" i="7"/>
  <c r="IVT12" i="7"/>
  <c r="IVS12" i="7"/>
  <c r="IVR12" i="7"/>
  <c r="IVQ12" i="7"/>
  <c r="IVP12" i="7"/>
  <c r="IVO12" i="7"/>
  <c r="IVN12" i="7"/>
  <c r="IVM12" i="7"/>
  <c r="IVL12" i="7"/>
  <c r="IVK12" i="7"/>
  <c r="IVJ12" i="7"/>
  <c r="IVI12" i="7"/>
  <c r="IVH12" i="7"/>
  <c r="IVG12" i="7"/>
  <c r="IVF12" i="7"/>
  <c r="IVE12" i="7"/>
  <c r="IVD12" i="7"/>
  <c r="IVC12" i="7"/>
  <c r="IVB12" i="7"/>
  <c r="IVA12" i="7"/>
  <c r="IUZ12" i="7"/>
  <c r="IUY12" i="7"/>
  <c r="IUX12" i="7"/>
  <c r="IUW12" i="7"/>
  <c r="IUV12" i="7"/>
  <c r="IUU12" i="7"/>
  <c r="IUT12" i="7"/>
  <c r="IUS12" i="7"/>
  <c r="IUR12" i="7"/>
  <c r="IUQ12" i="7"/>
  <c r="IUP12" i="7"/>
  <c r="IUO12" i="7"/>
  <c r="IUN12" i="7"/>
  <c r="IUM12" i="7"/>
  <c r="IUL12" i="7"/>
  <c r="IUK12" i="7"/>
  <c r="IUJ12" i="7"/>
  <c r="IUI12" i="7"/>
  <c r="IUH12" i="7"/>
  <c r="IUG12" i="7"/>
  <c r="IUF12" i="7"/>
  <c r="IUE12" i="7"/>
  <c r="IUD12" i="7"/>
  <c r="IUC12" i="7"/>
  <c r="IUB12" i="7"/>
  <c r="IUA12" i="7"/>
  <c r="ITZ12" i="7"/>
  <c r="ITY12" i="7"/>
  <c r="ITX12" i="7"/>
  <c r="ITW12" i="7"/>
  <c r="ITV12" i="7"/>
  <c r="ITU12" i="7"/>
  <c r="ITT12" i="7"/>
  <c r="ITS12" i="7"/>
  <c r="ITR12" i="7"/>
  <c r="ITQ12" i="7"/>
  <c r="ITP12" i="7"/>
  <c r="ITO12" i="7"/>
  <c r="ITN12" i="7"/>
  <c r="ITM12" i="7"/>
  <c r="ITL12" i="7"/>
  <c r="ITK12" i="7"/>
  <c r="ITJ12" i="7"/>
  <c r="ITI12" i="7"/>
  <c r="ITH12" i="7"/>
  <c r="ITG12" i="7"/>
  <c r="ITF12" i="7"/>
  <c r="ITE12" i="7"/>
  <c r="ITD12" i="7"/>
  <c r="ITC12" i="7"/>
  <c r="ITB12" i="7"/>
  <c r="ITA12" i="7"/>
  <c r="ISZ12" i="7"/>
  <c r="ISY12" i="7"/>
  <c r="ISX12" i="7"/>
  <c r="ISW12" i="7"/>
  <c r="ISV12" i="7"/>
  <c r="ISU12" i="7"/>
  <c r="IST12" i="7"/>
  <c r="ISS12" i="7"/>
  <c r="ISR12" i="7"/>
  <c r="ISQ12" i="7"/>
  <c r="ISP12" i="7"/>
  <c r="ISO12" i="7"/>
  <c r="ISN12" i="7"/>
  <c r="ISM12" i="7"/>
  <c r="ISL12" i="7"/>
  <c r="ISK12" i="7"/>
  <c r="ISJ12" i="7"/>
  <c r="ISI12" i="7"/>
  <c r="ISH12" i="7"/>
  <c r="ISG12" i="7"/>
  <c r="ISF12" i="7"/>
  <c r="ISE12" i="7"/>
  <c r="ISD12" i="7"/>
  <c r="ISC12" i="7"/>
  <c r="ISB12" i="7"/>
  <c r="ISA12" i="7"/>
  <c r="IRZ12" i="7"/>
  <c r="IRY12" i="7"/>
  <c r="IRX12" i="7"/>
  <c r="IRW12" i="7"/>
  <c r="IRV12" i="7"/>
  <c r="IRU12" i="7"/>
  <c r="IRT12" i="7"/>
  <c r="IRS12" i="7"/>
  <c r="IRR12" i="7"/>
  <c r="IRQ12" i="7"/>
  <c r="IRP12" i="7"/>
  <c r="IRO12" i="7"/>
  <c r="IRN12" i="7"/>
  <c r="IRM12" i="7"/>
  <c r="IRL12" i="7"/>
  <c r="IRK12" i="7"/>
  <c r="IRJ12" i="7"/>
  <c r="IRI12" i="7"/>
  <c r="IRH12" i="7"/>
  <c r="IRG12" i="7"/>
  <c r="IRF12" i="7"/>
  <c r="IRE12" i="7"/>
  <c r="IRD12" i="7"/>
  <c r="IRC12" i="7"/>
  <c r="IRB12" i="7"/>
  <c r="IRA12" i="7"/>
  <c r="IQZ12" i="7"/>
  <c r="IQY12" i="7"/>
  <c r="IQX12" i="7"/>
  <c r="IQW12" i="7"/>
  <c r="IQV12" i="7"/>
  <c r="IQU12" i="7"/>
  <c r="IQT12" i="7"/>
  <c r="IQS12" i="7"/>
  <c r="IQR12" i="7"/>
  <c r="IQQ12" i="7"/>
  <c r="IQP12" i="7"/>
  <c r="IQO12" i="7"/>
  <c r="IQN12" i="7"/>
  <c r="IQM12" i="7"/>
  <c r="IQL12" i="7"/>
  <c r="IQK12" i="7"/>
  <c r="IQJ12" i="7"/>
  <c r="IQI12" i="7"/>
  <c r="IQH12" i="7"/>
  <c r="IQG12" i="7"/>
  <c r="IQF12" i="7"/>
  <c r="IQE12" i="7"/>
  <c r="IQD12" i="7"/>
  <c r="IQC12" i="7"/>
  <c r="IQB12" i="7"/>
  <c r="IQA12" i="7"/>
  <c r="IPZ12" i="7"/>
  <c r="IPY12" i="7"/>
  <c r="IPX12" i="7"/>
  <c r="IPW12" i="7"/>
  <c r="IPV12" i="7"/>
  <c r="IPU12" i="7"/>
  <c r="IPT12" i="7"/>
  <c r="IPS12" i="7"/>
  <c r="IPR12" i="7"/>
  <c r="IPQ12" i="7"/>
  <c r="IPP12" i="7"/>
  <c r="IPO12" i="7"/>
  <c r="IPN12" i="7"/>
  <c r="IPM12" i="7"/>
  <c r="IPL12" i="7"/>
  <c r="IPK12" i="7"/>
  <c r="IPJ12" i="7"/>
  <c r="IPI12" i="7"/>
  <c r="IPH12" i="7"/>
  <c r="IPG12" i="7"/>
  <c r="IPF12" i="7"/>
  <c r="IPE12" i="7"/>
  <c r="IPD12" i="7"/>
  <c r="IPC12" i="7"/>
  <c r="IPB12" i="7"/>
  <c r="IPA12" i="7"/>
  <c r="IOZ12" i="7"/>
  <c r="IOY12" i="7"/>
  <c r="IOX12" i="7"/>
  <c r="IOW12" i="7"/>
  <c r="IOV12" i="7"/>
  <c r="IOU12" i="7"/>
  <c r="IOT12" i="7"/>
  <c r="IOS12" i="7"/>
  <c r="IOR12" i="7"/>
  <c r="IOQ12" i="7"/>
  <c r="IOP12" i="7"/>
  <c r="IOO12" i="7"/>
  <c r="ION12" i="7"/>
  <c r="IOM12" i="7"/>
  <c r="IOL12" i="7"/>
  <c r="IOK12" i="7"/>
  <c r="IOJ12" i="7"/>
  <c r="IOI12" i="7"/>
  <c r="IOH12" i="7"/>
  <c r="IOG12" i="7"/>
  <c r="IOF12" i="7"/>
  <c r="IOE12" i="7"/>
  <c r="IOD12" i="7"/>
  <c r="IOC12" i="7"/>
  <c r="IOB12" i="7"/>
  <c r="IOA12" i="7"/>
  <c r="INZ12" i="7"/>
  <c r="INY12" i="7"/>
  <c r="INX12" i="7"/>
  <c r="INW12" i="7"/>
  <c r="INV12" i="7"/>
  <c r="INU12" i="7"/>
  <c r="INT12" i="7"/>
  <c r="INS12" i="7"/>
  <c r="INR12" i="7"/>
  <c r="INQ12" i="7"/>
  <c r="INP12" i="7"/>
  <c r="INO12" i="7"/>
  <c r="INN12" i="7"/>
  <c r="INM12" i="7"/>
  <c r="INL12" i="7"/>
  <c r="INK12" i="7"/>
  <c r="INJ12" i="7"/>
  <c r="INI12" i="7"/>
  <c r="INH12" i="7"/>
  <c r="ING12" i="7"/>
  <c r="INF12" i="7"/>
  <c r="INE12" i="7"/>
  <c r="IND12" i="7"/>
  <c r="INC12" i="7"/>
  <c r="INB12" i="7"/>
  <c r="INA12" i="7"/>
  <c r="IMZ12" i="7"/>
  <c r="IMY12" i="7"/>
  <c r="IMX12" i="7"/>
  <c r="IMW12" i="7"/>
  <c r="IMV12" i="7"/>
  <c r="IMU12" i="7"/>
  <c r="IMT12" i="7"/>
  <c r="IMS12" i="7"/>
  <c r="IMR12" i="7"/>
  <c r="IMQ12" i="7"/>
  <c r="IMP12" i="7"/>
  <c r="IMO12" i="7"/>
  <c r="IMN12" i="7"/>
  <c r="IMM12" i="7"/>
  <c r="IML12" i="7"/>
  <c r="IMK12" i="7"/>
  <c r="IMJ12" i="7"/>
  <c r="IMI12" i="7"/>
  <c r="IMH12" i="7"/>
  <c r="IMG12" i="7"/>
  <c r="IMF12" i="7"/>
  <c r="IME12" i="7"/>
  <c r="IMD12" i="7"/>
  <c r="IMC12" i="7"/>
  <c r="IMB12" i="7"/>
  <c r="IMA12" i="7"/>
  <c r="ILZ12" i="7"/>
  <c r="ILY12" i="7"/>
  <c r="ILX12" i="7"/>
  <c r="ILW12" i="7"/>
  <c r="ILV12" i="7"/>
  <c r="ILU12" i="7"/>
  <c r="ILT12" i="7"/>
  <c r="ILS12" i="7"/>
  <c r="ILR12" i="7"/>
  <c r="ILQ12" i="7"/>
  <c r="ILP12" i="7"/>
  <c r="ILO12" i="7"/>
  <c r="ILN12" i="7"/>
  <c r="ILM12" i="7"/>
  <c r="ILL12" i="7"/>
  <c r="ILK12" i="7"/>
  <c r="ILJ12" i="7"/>
  <c r="ILI12" i="7"/>
  <c r="ILH12" i="7"/>
  <c r="ILG12" i="7"/>
  <c r="ILF12" i="7"/>
  <c r="ILE12" i="7"/>
  <c r="ILD12" i="7"/>
  <c r="ILC12" i="7"/>
  <c r="ILB12" i="7"/>
  <c r="ILA12" i="7"/>
  <c r="IKZ12" i="7"/>
  <c r="IKY12" i="7"/>
  <c r="IKX12" i="7"/>
  <c r="IKW12" i="7"/>
  <c r="IKV12" i="7"/>
  <c r="IKU12" i="7"/>
  <c r="IKT12" i="7"/>
  <c r="IKS12" i="7"/>
  <c r="IKR12" i="7"/>
  <c r="IKQ12" i="7"/>
  <c r="IKP12" i="7"/>
  <c r="IKO12" i="7"/>
  <c r="IKN12" i="7"/>
  <c r="IKM12" i="7"/>
  <c r="IKL12" i="7"/>
  <c r="IKK12" i="7"/>
  <c r="IKJ12" i="7"/>
  <c r="IKI12" i="7"/>
  <c r="IKH12" i="7"/>
  <c r="IKG12" i="7"/>
  <c r="IKF12" i="7"/>
  <c r="IKE12" i="7"/>
  <c r="IKD12" i="7"/>
  <c r="IKC12" i="7"/>
  <c r="IKB12" i="7"/>
  <c r="IKA12" i="7"/>
  <c r="IJZ12" i="7"/>
  <c r="IJY12" i="7"/>
  <c r="IJX12" i="7"/>
  <c r="IJW12" i="7"/>
  <c r="IJV12" i="7"/>
  <c r="IJU12" i="7"/>
  <c r="IJT12" i="7"/>
  <c r="IJS12" i="7"/>
  <c r="IJR12" i="7"/>
  <c r="IJQ12" i="7"/>
  <c r="IJP12" i="7"/>
  <c r="IJO12" i="7"/>
  <c r="IJN12" i="7"/>
  <c r="IJM12" i="7"/>
  <c r="IJL12" i="7"/>
  <c r="IJK12" i="7"/>
  <c r="IJJ12" i="7"/>
  <c r="IJI12" i="7"/>
  <c r="IJH12" i="7"/>
  <c r="IJG12" i="7"/>
  <c r="IJF12" i="7"/>
  <c r="IJE12" i="7"/>
  <c r="IJD12" i="7"/>
  <c r="IJC12" i="7"/>
  <c r="IJB12" i="7"/>
  <c r="IJA12" i="7"/>
  <c r="IIZ12" i="7"/>
  <c r="IIY12" i="7"/>
  <c r="IIX12" i="7"/>
  <c r="IIW12" i="7"/>
  <c r="IIV12" i="7"/>
  <c r="IIU12" i="7"/>
  <c r="IIT12" i="7"/>
  <c r="IIS12" i="7"/>
  <c r="IIR12" i="7"/>
  <c r="IIQ12" i="7"/>
  <c r="IIP12" i="7"/>
  <c r="IIO12" i="7"/>
  <c r="IIN12" i="7"/>
  <c r="IIM12" i="7"/>
  <c r="IIL12" i="7"/>
  <c r="IIK12" i="7"/>
  <c r="IIJ12" i="7"/>
  <c r="III12" i="7"/>
  <c r="IIH12" i="7"/>
  <c r="IIG12" i="7"/>
  <c r="IIF12" i="7"/>
  <c r="IIE12" i="7"/>
  <c r="IID12" i="7"/>
  <c r="IIC12" i="7"/>
  <c r="IIB12" i="7"/>
  <c r="IIA12" i="7"/>
  <c r="IHZ12" i="7"/>
  <c r="IHY12" i="7"/>
  <c r="IHX12" i="7"/>
  <c r="IHW12" i="7"/>
  <c r="IHV12" i="7"/>
  <c r="IHU12" i="7"/>
  <c r="IHT12" i="7"/>
  <c r="IHS12" i="7"/>
  <c r="IHR12" i="7"/>
  <c r="IHQ12" i="7"/>
  <c r="IHP12" i="7"/>
  <c r="IHO12" i="7"/>
  <c r="IHN12" i="7"/>
  <c r="IHM12" i="7"/>
  <c r="IHL12" i="7"/>
  <c r="IHK12" i="7"/>
  <c r="IHJ12" i="7"/>
  <c r="IHI12" i="7"/>
  <c r="IHH12" i="7"/>
  <c r="IHG12" i="7"/>
  <c r="IHF12" i="7"/>
  <c r="IHE12" i="7"/>
  <c r="IHD12" i="7"/>
  <c r="IHC12" i="7"/>
  <c r="IHB12" i="7"/>
  <c r="IHA12" i="7"/>
  <c r="IGZ12" i="7"/>
  <c r="IGY12" i="7"/>
  <c r="IGX12" i="7"/>
  <c r="IGW12" i="7"/>
  <c r="IGV12" i="7"/>
  <c r="IGU12" i="7"/>
  <c r="IGT12" i="7"/>
  <c r="IGS12" i="7"/>
  <c r="IGR12" i="7"/>
  <c r="IGQ12" i="7"/>
  <c r="IGP12" i="7"/>
  <c r="IGO12" i="7"/>
  <c r="IGN12" i="7"/>
  <c r="IGM12" i="7"/>
  <c r="IGL12" i="7"/>
  <c r="IGK12" i="7"/>
  <c r="IGJ12" i="7"/>
  <c r="IGI12" i="7"/>
  <c r="IGH12" i="7"/>
  <c r="IGG12" i="7"/>
  <c r="IGF12" i="7"/>
  <c r="IGE12" i="7"/>
  <c r="IGD12" i="7"/>
  <c r="IGC12" i="7"/>
  <c r="IGB12" i="7"/>
  <c r="IGA12" i="7"/>
  <c r="IFZ12" i="7"/>
  <c r="IFY12" i="7"/>
  <c r="IFX12" i="7"/>
  <c r="IFW12" i="7"/>
  <c r="IFV12" i="7"/>
  <c r="IFU12" i="7"/>
  <c r="IFT12" i="7"/>
  <c r="IFS12" i="7"/>
  <c r="IFR12" i="7"/>
  <c r="IFQ12" i="7"/>
  <c r="IFP12" i="7"/>
  <c r="IFO12" i="7"/>
  <c r="IFN12" i="7"/>
  <c r="IFM12" i="7"/>
  <c r="IFL12" i="7"/>
  <c r="IFK12" i="7"/>
  <c r="IFJ12" i="7"/>
  <c r="IFI12" i="7"/>
  <c r="IFH12" i="7"/>
  <c r="IFG12" i="7"/>
  <c r="IFF12" i="7"/>
  <c r="IFE12" i="7"/>
  <c r="IFD12" i="7"/>
  <c r="IFC12" i="7"/>
  <c r="IFB12" i="7"/>
  <c r="IFA12" i="7"/>
  <c r="IEZ12" i="7"/>
  <c r="IEY12" i="7"/>
  <c r="IEX12" i="7"/>
  <c r="IEW12" i="7"/>
  <c r="IEV12" i="7"/>
  <c r="IEU12" i="7"/>
  <c r="IET12" i="7"/>
  <c r="IES12" i="7"/>
  <c r="IER12" i="7"/>
  <c r="IEQ12" i="7"/>
  <c r="IEP12" i="7"/>
  <c r="IEO12" i="7"/>
  <c r="IEN12" i="7"/>
  <c r="IEM12" i="7"/>
  <c r="IEL12" i="7"/>
  <c r="IEK12" i="7"/>
  <c r="IEJ12" i="7"/>
  <c r="IEI12" i="7"/>
  <c r="IEH12" i="7"/>
  <c r="IEG12" i="7"/>
  <c r="IEF12" i="7"/>
  <c r="IEE12" i="7"/>
  <c r="IED12" i="7"/>
  <c r="IEC12" i="7"/>
  <c r="IEB12" i="7"/>
  <c r="IEA12" i="7"/>
  <c r="IDZ12" i="7"/>
  <c r="IDY12" i="7"/>
  <c r="IDX12" i="7"/>
  <c r="IDW12" i="7"/>
  <c r="IDV12" i="7"/>
  <c r="IDU12" i="7"/>
  <c r="IDT12" i="7"/>
  <c r="IDS12" i="7"/>
  <c r="IDR12" i="7"/>
  <c r="IDQ12" i="7"/>
  <c r="IDP12" i="7"/>
  <c r="IDO12" i="7"/>
  <c r="IDN12" i="7"/>
  <c r="IDM12" i="7"/>
  <c r="IDL12" i="7"/>
  <c r="IDK12" i="7"/>
  <c r="IDJ12" i="7"/>
  <c r="IDI12" i="7"/>
  <c r="IDH12" i="7"/>
  <c r="IDG12" i="7"/>
  <c r="IDF12" i="7"/>
  <c r="IDE12" i="7"/>
  <c r="IDD12" i="7"/>
  <c r="IDC12" i="7"/>
  <c r="IDB12" i="7"/>
  <c r="IDA12" i="7"/>
  <c r="ICZ12" i="7"/>
  <c r="ICY12" i="7"/>
  <c r="ICX12" i="7"/>
  <c r="ICW12" i="7"/>
  <c r="ICV12" i="7"/>
  <c r="ICU12" i="7"/>
  <c r="ICT12" i="7"/>
  <c r="ICS12" i="7"/>
  <c r="ICR12" i="7"/>
  <c r="ICQ12" i="7"/>
  <c r="ICP12" i="7"/>
  <c r="ICO12" i="7"/>
  <c r="ICN12" i="7"/>
  <c r="ICM12" i="7"/>
  <c r="ICL12" i="7"/>
  <c r="ICK12" i="7"/>
  <c r="ICJ12" i="7"/>
  <c r="ICI12" i="7"/>
  <c r="ICH12" i="7"/>
  <c r="ICG12" i="7"/>
  <c r="ICF12" i="7"/>
  <c r="ICE12" i="7"/>
  <c r="ICD12" i="7"/>
  <c r="ICC12" i="7"/>
  <c r="ICB12" i="7"/>
  <c r="ICA12" i="7"/>
  <c r="IBZ12" i="7"/>
  <c r="IBY12" i="7"/>
  <c r="IBX12" i="7"/>
  <c r="IBW12" i="7"/>
  <c r="IBV12" i="7"/>
  <c r="IBU12" i="7"/>
  <c r="IBT12" i="7"/>
  <c r="IBS12" i="7"/>
  <c r="IBR12" i="7"/>
  <c r="IBQ12" i="7"/>
  <c r="IBP12" i="7"/>
  <c r="IBO12" i="7"/>
  <c r="IBN12" i="7"/>
  <c r="IBM12" i="7"/>
  <c r="IBL12" i="7"/>
  <c r="IBK12" i="7"/>
  <c r="IBJ12" i="7"/>
  <c r="IBI12" i="7"/>
  <c r="IBH12" i="7"/>
  <c r="IBG12" i="7"/>
  <c r="IBF12" i="7"/>
  <c r="IBE12" i="7"/>
  <c r="IBD12" i="7"/>
  <c r="IBC12" i="7"/>
  <c r="IBB12" i="7"/>
  <c r="IBA12" i="7"/>
  <c r="IAZ12" i="7"/>
  <c r="IAY12" i="7"/>
  <c r="IAX12" i="7"/>
  <c r="IAW12" i="7"/>
  <c r="IAV12" i="7"/>
  <c r="IAU12" i="7"/>
  <c r="IAT12" i="7"/>
  <c r="IAS12" i="7"/>
  <c r="IAR12" i="7"/>
  <c r="IAQ12" i="7"/>
  <c r="IAP12" i="7"/>
  <c r="IAO12" i="7"/>
  <c r="IAN12" i="7"/>
  <c r="IAM12" i="7"/>
  <c r="IAL12" i="7"/>
  <c r="IAK12" i="7"/>
  <c r="IAJ12" i="7"/>
  <c r="IAI12" i="7"/>
  <c r="IAH12" i="7"/>
  <c r="IAG12" i="7"/>
  <c r="IAF12" i="7"/>
  <c r="IAE12" i="7"/>
  <c r="IAD12" i="7"/>
  <c r="IAC12" i="7"/>
  <c r="IAB12" i="7"/>
  <c r="IAA12" i="7"/>
  <c r="HZZ12" i="7"/>
  <c r="HZY12" i="7"/>
  <c r="HZX12" i="7"/>
  <c r="HZW12" i="7"/>
  <c r="HZV12" i="7"/>
  <c r="HZU12" i="7"/>
  <c r="HZT12" i="7"/>
  <c r="HZS12" i="7"/>
  <c r="HZR12" i="7"/>
  <c r="HZQ12" i="7"/>
  <c r="HZP12" i="7"/>
  <c r="HZO12" i="7"/>
  <c r="HZN12" i="7"/>
  <c r="HZM12" i="7"/>
  <c r="HZL12" i="7"/>
  <c r="HZK12" i="7"/>
  <c r="HZJ12" i="7"/>
  <c r="HZI12" i="7"/>
  <c r="HZH12" i="7"/>
  <c r="HZG12" i="7"/>
  <c r="HZF12" i="7"/>
  <c r="HZE12" i="7"/>
  <c r="HZD12" i="7"/>
  <c r="HZC12" i="7"/>
  <c r="HZB12" i="7"/>
  <c r="HZA12" i="7"/>
  <c r="HYZ12" i="7"/>
  <c r="HYY12" i="7"/>
  <c r="HYX12" i="7"/>
  <c r="HYW12" i="7"/>
  <c r="HYV12" i="7"/>
  <c r="HYU12" i="7"/>
  <c r="HYT12" i="7"/>
  <c r="HYS12" i="7"/>
  <c r="HYR12" i="7"/>
  <c r="HYQ12" i="7"/>
  <c r="HYP12" i="7"/>
  <c r="HYO12" i="7"/>
  <c r="HYN12" i="7"/>
  <c r="HYM12" i="7"/>
  <c r="HYL12" i="7"/>
  <c r="HYK12" i="7"/>
  <c r="HYJ12" i="7"/>
  <c r="HYI12" i="7"/>
  <c r="HYH12" i="7"/>
  <c r="HYG12" i="7"/>
  <c r="HYF12" i="7"/>
  <c r="HYE12" i="7"/>
  <c r="HYD12" i="7"/>
  <c r="HYC12" i="7"/>
  <c r="HYB12" i="7"/>
  <c r="HYA12" i="7"/>
  <c r="HXZ12" i="7"/>
  <c r="HXY12" i="7"/>
  <c r="HXX12" i="7"/>
  <c r="HXW12" i="7"/>
  <c r="HXV12" i="7"/>
  <c r="HXU12" i="7"/>
  <c r="HXT12" i="7"/>
  <c r="HXS12" i="7"/>
  <c r="HXR12" i="7"/>
  <c r="HXQ12" i="7"/>
  <c r="HXP12" i="7"/>
  <c r="HXO12" i="7"/>
  <c r="HXN12" i="7"/>
  <c r="HXM12" i="7"/>
  <c r="HXL12" i="7"/>
  <c r="HXK12" i="7"/>
  <c r="HXJ12" i="7"/>
  <c r="HXI12" i="7"/>
  <c r="HXH12" i="7"/>
  <c r="HXG12" i="7"/>
  <c r="HXF12" i="7"/>
  <c r="HXE12" i="7"/>
  <c r="HXD12" i="7"/>
  <c r="HXC12" i="7"/>
  <c r="HXB12" i="7"/>
  <c r="HXA12" i="7"/>
  <c r="HWZ12" i="7"/>
  <c r="HWY12" i="7"/>
  <c r="HWX12" i="7"/>
  <c r="HWW12" i="7"/>
  <c r="HWV12" i="7"/>
  <c r="HWU12" i="7"/>
  <c r="HWT12" i="7"/>
  <c r="HWS12" i="7"/>
  <c r="HWR12" i="7"/>
  <c r="HWQ12" i="7"/>
  <c r="HWP12" i="7"/>
  <c r="HWO12" i="7"/>
  <c r="HWN12" i="7"/>
  <c r="HWM12" i="7"/>
  <c r="HWL12" i="7"/>
  <c r="HWK12" i="7"/>
  <c r="HWJ12" i="7"/>
  <c r="HWI12" i="7"/>
  <c r="HWH12" i="7"/>
  <c r="HWG12" i="7"/>
  <c r="HWF12" i="7"/>
  <c r="HWE12" i="7"/>
  <c r="HWD12" i="7"/>
  <c r="HWC12" i="7"/>
  <c r="HWB12" i="7"/>
  <c r="HWA12" i="7"/>
  <c r="HVZ12" i="7"/>
  <c r="HVY12" i="7"/>
  <c r="HVX12" i="7"/>
  <c r="HVW12" i="7"/>
  <c r="HVV12" i="7"/>
  <c r="HVU12" i="7"/>
  <c r="HVT12" i="7"/>
  <c r="HVS12" i="7"/>
  <c r="HVR12" i="7"/>
  <c r="HVQ12" i="7"/>
  <c r="HVP12" i="7"/>
  <c r="HVO12" i="7"/>
  <c r="HVN12" i="7"/>
  <c r="HVM12" i="7"/>
  <c r="HVL12" i="7"/>
  <c r="HVK12" i="7"/>
  <c r="HVJ12" i="7"/>
  <c r="HVI12" i="7"/>
  <c r="HVH12" i="7"/>
  <c r="HVG12" i="7"/>
  <c r="HVF12" i="7"/>
  <c r="HVE12" i="7"/>
  <c r="HVD12" i="7"/>
  <c r="HVC12" i="7"/>
  <c r="HVB12" i="7"/>
  <c r="HVA12" i="7"/>
  <c r="HUZ12" i="7"/>
  <c r="HUY12" i="7"/>
  <c r="HUX12" i="7"/>
  <c r="HUW12" i="7"/>
  <c r="HUV12" i="7"/>
  <c r="HUU12" i="7"/>
  <c r="HUT12" i="7"/>
  <c r="HUS12" i="7"/>
  <c r="HUR12" i="7"/>
  <c r="HUQ12" i="7"/>
  <c r="HUP12" i="7"/>
  <c r="HUO12" i="7"/>
  <c r="HUN12" i="7"/>
  <c r="HUM12" i="7"/>
  <c r="HUL12" i="7"/>
  <c r="HUK12" i="7"/>
  <c r="HUJ12" i="7"/>
  <c r="HUI12" i="7"/>
  <c r="HUH12" i="7"/>
  <c r="HUG12" i="7"/>
  <c r="HUF12" i="7"/>
  <c r="HUE12" i="7"/>
  <c r="HUD12" i="7"/>
  <c r="HUC12" i="7"/>
  <c r="HUB12" i="7"/>
  <c r="HUA12" i="7"/>
  <c r="HTZ12" i="7"/>
  <c r="HTY12" i="7"/>
  <c r="HTX12" i="7"/>
  <c r="HTW12" i="7"/>
  <c r="HTV12" i="7"/>
  <c r="HTU12" i="7"/>
  <c r="HTT12" i="7"/>
  <c r="HTS12" i="7"/>
  <c r="HTR12" i="7"/>
  <c r="HTQ12" i="7"/>
  <c r="HTP12" i="7"/>
  <c r="HTO12" i="7"/>
  <c r="HTN12" i="7"/>
  <c r="HTM12" i="7"/>
  <c r="HTL12" i="7"/>
  <c r="HTK12" i="7"/>
  <c r="HTJ12" i="7"/>
  <c r="HTI12" i="7"/>
  <c r="HTH12" i="7"/>
  <c r="HTG12" i="7"/>
  <c r="HTF12" i="7"/>
  <c r="HTE12" i="7"/>
  <c r="HTD12" i="7"/>
  <c r="HTC12" i="7"/>
  <c r="HTB12" i="7"/>
  <c r="HTA12" i="7"/>
  <c r="HSZ12" i="7"/>
  <c r="HSY12" i="7"/>
  <c r="HSX12" i="7"/>
  <c r="HSW12" i="7"/>
  <c r="HSV12" i="7"/>
  <c r="HSU12" i="7"/>
  <c r="HST12" i="7"/>
  <c r="HSS12" i="7"/>
  <c r="HSR12" i="7"/>
  <c r="HSQ12" i="7"/>
  <c r="HSP12" i="7"/>
  <c r="HSO12" i="7"/>
  <c r="HSN12" i="7"/>
  <c r="HSM12" i="7"/>
  <c r="HSL12" i="7"/>
  <c r="HSK12" i="7"/>
  <c r="HSJ12" i="7"/>
  <c r="HSI12" i="7"/>
  <c r="HSH12" i="7"/>
  <c r="HSG12" i="7"/>
  <c r="HSF12" i="7"/>
  <c r="HSE12" i="7"/>
  <c r="HSD12" i="7"/>
  <c r="HSC12" i="7"/>
  <c r="HSB12" i="7"/>
  <c r="HSA12" i="7"/>
  <c r="HRZ12" i="7"/>
  <c r="HRY12" i="7"/>
  <c r="HRX12" i="7"/>
  <c r="HRW12" i="7"/>
  <c r="HRV12" i="7"/>
  <c r="HRU12" i="7"/>
  <c r="HRT12" i="7"/>
  <c r="HRS12" i="7"/>
  <c r="HRR12" i="7"/>
  <c r="HRQ12" i="7"/>
  <c r="HRP12" i="7"/>
  <c r="HRO12" i="7"/>
  <c r="HRN12" i="7"/>
  <c r="HRM12" i="7"/>
  <c r="HRL12" i="7"/>
  <c r="HRK12" i="7"/>
  <c r="HRJ12" i="7"/>
  <c r="HRI12" i="7"/>
  <c r="HRH12" i="7"/>
  <c r="HRG12" i="7"/>
  <c r="HRF12" i="7"/>
  <c r="HRE12" i="7"/>
  <c r="HRD12" i="7"/>
  <c r="HRC12" i="7"/>
  <c r="HRB12" i="7"/>
  <c r="HRA12" i="7"/>
  <c r="HQZ12" i="7"/>
  <c r="HQY12" i="7"/>
  <c r="HQX12" i="7"/>
  <c r="HQW12" i="7"/>
  <c r="HQV12" i="7"/>
  <c r="HQU12" i="7"/>
  <c r="HQT12" i="7"/>
  <c r="HQS12" i="7"/>
  <c r="HQR12" i="7"/>
  <c r="HQQ12" i="7"/>
  <c r="HQP12" i="7"/>
  <c r="HQO12" i="7"/>
  <c r="HQN12" i="7"/>
  <c r="HQM12" i="7"/>
  <c r="HQL12" i="7"/>
  <c r="HQK12" i="7"/>
  <c r="HQJ12" i="7"/>
  <c r="HQI12" i="7"/>
  <c r="HQH12" i="7"/>
  <c r="HQG12" i="7"/>
  <c r="HQF12" i="7"/>
  <c r="HQE12" i="7"/>
  <c r="HQD12" i="7"/>
  <c r="HQC12" i="7"/>
  <c r="HQB12" i="7"/>
  <c r="HQA12" i="7"/>
  <c r="HPZ12" i="7"/>
  <c r="HPY12" i="7"/>
  <c r="HPX12" i="7"/>
  <c r="HPW12" i="7"/>
  <c r="HPV12" i="7"/>
  <c r="HPU12" i="7"/>
  <c r="HPT12" i="7"/>
  <c r="HPS12" i="7"/>
  <c r="HPR12" i="7"/>
  <c r="HPQ12" i="7"/>
  <c r="HPP12" i="7"/>
  <c r="HPO12" i="7"/>
  <c r="HPN12" i="7"/>
  <c r="HPM12" i="7"/>
  <c r="HPL12" i="7"/>
  <c r="HPK12" i="7"/>
  <c r="HPJ12" i="7"/>
  <c r="HPI12" i="7"/>
  <c r="HPH12" i="7"/>
  <c r="HPG12" i="7"/>
  <c r="HPF12" i="7"/>
  <c r="HPE12" i="7"/>
  <c r="HPD12" i="7"/>
  <c r="HPC12" i="7"/>
  <c r="HPB12" i="7"/>
  <c r="HPA12" i="7"/>
  <c r="HOZ12" i="7"/>
  <c r="HOY12" i="7"/>
  <c r="HOX12" i="7"/>
  <c r="HOW12" i="7"/>
  <c r="HOV12" i="7"/>
  <c r="HOU12" i="7"/>
  <c r="HOT12" i="7"/>
  <c r="HOS12" i="7"/>
  <c r="HOR12" i="7"/>
  <c r="HOQ12" i="7"/>
  <c r="HOP12" i="7"/>
  <c r="HOO12" i="7"/>
  <c r="HON12" i="7"/>
  <c r="HOM12" i="7"/>
  <c r="HOL12" i="7"/>
  <c r="HOK12" i="7"/>
  <c r="HOJ12" i="7"/>
  <c r="HOI12" i="7"/>
  <c r="HOH12" i="7"/>
  <c r="HOG12" i="7"/>
  <c r="HOF12" i="7"/>
  <c r="HOE12" i="7"/>
  <c r="HOD12" i="7"/>
  <c r="HOC12" i="7"/>
  <c r="HOB12" i="7"/>
  <c r="HOA12" i="7"/>
  <c r="HNZ12" i="7"/>
  <c r="HNY12" i="7"/>
  <c r="HNX12" i="7"/>
  <c r="HNW12" i="7"/>
  <c r="HNV12" i="7"/>
  <c r="HNU12" i="7"/>
  <c r="HNT12" i="7"/>
  <c r="HNS12" i="7"/>
  <c r="HNR12" i="7"/>
  <c r="HNQ12" i="7"/>
  <c r="HNP12" i="7"/>
  <c r="HNO12" i="7"/>
  <c r="HNN12" i="7"/>
  <c r="HNM12" i="7"/>
  <c r="HNL12" i="7"/>
  <c r="HNK12" i="7"/>
  <c r="HNJ12" i="7"/>
  <c r="HNI12" i="7"/>
  <c r="HNH12" i="7"/>
  <c r="HNG12" i="7"/>
  <c r="HNF12" i="7"/>
  <c r="HNE12" i="7"/>
  <c r="HND12" i="7"/>
  <c r="HNC12" i="7"/>
  <c r="HNB12" i="7"/>
  <c r="HNA12" i="7"/>
  <c r="HMZ12" i="7"/>
  <c r="HMY12" i="7"/>
  <c r="HMX12" i="7"/>
  <c r="HMW12" i="7"/>
  <c r="HMV12" i="7"/>
  <c r="HMU12" i="7"/>
  <c r="HMT12" i="7"/>
  <c r="HMS12" i="7"/>
  <c r="HMR12" i="7"/>
  <c r="HMQ12" i="7"/>
  <c r="HMP12" i="7"/>
  <c r="HMO12" i="7"/>
  <c r="HMN12" i="7"/>
  <c r="HMM12" i="7"/>
  <c r="HML12" i="7"/>
  <c r="HMK12" i="7"/>
  <c r="HMJ12" i="7"/>
  <c r="HMI12" i="7"/>
  <c r="HMH12" i="7"/>
  <c r="HMG12" i="7"/>
  <c r="HMF12" i="7"/>
  <c r="HME12" i="7"/>
  <c r="HMD12" i="7"/>
  <c r="HMC12" i="7"/>
  <c r="HMB12" i="7"/>
  <c r="HMA12" i="7"/>
  <c r="HLZ12" i="7"/>
  <c r="HLY12" i="7"/>
  <c r="HLX12" i="7"/>
  <c r="HLW12" i="7"/>
  <c r="HLV12" i="7"/>
  <c r="HLU12" i="7"/>
  <c r="HLT12" i="7"/>
  <c r="HLS12" i="7"/>
  <c r="HLR12" i="7"/>
  <c r="HLQ12" i="7"/>
  <c r="HLP12" i="7"/>
  <c r="HLO12" i="7"/>
  <c r="HLN12" i="7"/>
  <c r="HLM12" i="7"/>
  <c r="HLL12" i="7"/>
  <c r="HLK12" i="7"/>
  <c r="HLJ12" i="7"/>
  <c r="HLI12" i="7"/>
  <c r="HLH12" i="7"/>
  <c r="HLG12" i="7"/>
  <c r="HLF12" i="7"/>
  <c r="HLE12" i="7"/>
  <c r="HLD12" i="7"/>
  <c r="HLC12" i="7"/>
  <c r="HLB12" i="7"/>
  <c r="HLA12" i="7"/>
  <c r="HKZ12" i="7"/>
  <c r="HKY12" i="7"/>
  <c r="HKX12" i="7"/>
  <c r="HKW12" i="7"/>
  <c r="HKV12" i="7"/>
  <c r="HKU12" i="7"/>
  <c r="HKT12" i="7"/>
  <c r="HKS12" i="7"/>
  <c r="HKR12" i="7"/>
  <c r="HKQ12" i="7"/>
  <c r="HKP12" i="7"/>
  <c r="HKO12" i="7"/>
  <c r="HKN12" i="7"/>
  <c r="HKM12" i="7"/>
  <c r="HKL12" i="7"/>
  <c r="HKK12" i="7"/>
  <c r="HKJ12" i="7"/>
  <c r="HKI12" i="7"/>
  <c r="HKH12" i="7"/>
  <c r="HKG12" i="7"/>
  <c r="HKF12" i="7"/>
  <c r="HKE12" i="7"/>
  <c r="HKD12" i="7"/>
  <c r="HKC12" i="7"/>
  <c r="HKB12" i="7"/>
  <c r="HKA12" i="7"/>
  <c r="HJZ12" i="7"/>
  <c r="HJY12" i="7"/>
  <c r="HJX12" i="7"/>
  <c r="HJW12" i="7"/>
  <c r="HJV12" i="7"/>
  <c r="HJU12" i="7"/>
  <c r="HJT12" i="7"/>
  <c r="HJS12" i="7"/>
  <c r="HJR12" i="7"/>
  <c r="HJQ12" i="7"/>
  <c r="HJP12" i="7"/>
  <c r="HJO12" i="7"/>
  <c r="HJN12" i="7"/>
  <c r="HJM12" i="7"/>
  <c r="HJL12" i="7"/>
  <c r="HJK12" i="7"/>
  <c r="HJJ12" i="7"/>
  <c r="HJI12" i="7"/>
  <c r="HJH12" i="7"/>
  <c r="HJG12" i="7"/>
  <c r="HJF12" i="7"/>
  <c r="HJE12" i="7"/>
  <c r="HJD12" i="7"/>
  <c r="HJC12" i="7"/>
  <c r="HJB12" i="7"/>
  <c r="HJA12" i="7"/>
  <c r="HIZ12" i="7"/>
  <c r="HIY12" i="7"/>
  <c r="HIX12" i="7"/>
  <c r="HIW12" i="7"/>
  <c r="HIV12" i="7"/>
  <c r="HIU12" i="7"/>
  <c r="HIT12" i="7"/>
  <c r="HIS12" i="7"/>
  <c r="HIR12" i="7"/>
  <c r="HIQ12" i="7"/>
  <c r="HIP12" i="7"/>
  <c r="HIO12" i="7"/>
  <c r="HIN12" i="7"/>
  <c r="HIM12" i="7"/>
  <c r="HIL12" i="7"/>
  <c r="HIK12" i="7"/>
  <c r="HIJ12" i="7"/>
  <c r="HII12" i="7"/>
  <c r="HIH12" i="7"/>
  <c r="HIG12" i="7"/>
  <c r="HIF12" i="7"/>
  <c r="HIE12" i="7"/>
  <c r="HID12" i="7"/>
  <c r="HIC12" i="7"/>
  <c r="HIB12" i="7"/>
  <c r="HIA12" i="7"/>
  <c r="HHZ12" i="7"/>
  <c r="HHY12" i="7"/>
  <c r="HHX12" i="7"/>
  <c r="HHW12" i="7"/>
  <c r="HHV12" i="7"/>
  <c r="HHU12" i="7"/>
  <c r="HHT12" i="7"/>
  <c r="HHS12" i="7"/>
  <c r="HHR12" i="7"/>
  <c r="HHQ12" i="7"/>
  <c r="HHP12" i="7"/>
  <c r="HHO12" i="7"/>
  <c r="HHN12" i="7"/>
  <c r="HHM12" i="7"/>
  <c r="HHL12" i="7"/>
  <c r="HHK12" i="7"/>
  <c r="HHJ12" i="7"/>
  <c r="HHI12" i="7"/>
  <c r="HHH12" i="7"/>
  <c r="HHG12" i="7"/>
  <c r="HHF12" i="7"/>
  <c r="HHE12" i="7"/>
  <c r="HHD12" i="7"/>
  <c r="HHC12" i="7"/>
  <c r="HHB12" i="7"/>
  <c r="HHA12" i="7"/>
  <c r="HGZ12" i="7"/>
  <c r="HGY12" i="7"/>
  <c r="HGX12" i="7"/>
  <c r="HGW12" i="7"/>
  <c r="HGV12" i="7"/>
  <c r="HGU12" i="7"/>
  <c r="HGT12" i="7"/>
  <c r="HGS12" i="7"/>
  <c r="HGR12" i="7"/>
  <c r="HGQ12" i="7"/>
  <c r="HGP12" i="7"/>
  <c r="HGO12" i="7"/>
  <c r="HGN12" i="7"/>
  <c r="HGM12" i="7"/>
  <c r="HGL12" i="7"/>
  <c r="HGK12" i="7"/>
  <c r="HGJ12" i="7"/>
  <c r="HGI12" i="7"/>
  <c r="HGH12" i="7"/>
  <c r="HGG12" i="7"/>
  <c r="HGF12" i="7"/>
  <c r="HGE12" i="7"/>
  <c r="HGD12" i="7"/>
  <c r="HGC12" i="7"/>
  <c r="HGB12" i="7"/>
  <c r="HGA12" i="7"/>
  <c r="HFZ12" i="7"/>
  <c r="HFY12" i="7"/>
  <c r="HFX12" i="7"/>
  <c r="HFW12" i="7"/>
  <c r="HFV12" i="7"/>
  <c r="HFU12" i="7"/>
  <c r="HFT12" i="7"/>
  <c r="HFS12" i="7"/>
  <c r="HFR12" i="7"/>
  <c r="HFQ12" i="7"/>
  <c r="HFP12" i="7"/>
  <c r="HFO12" i="7"/>
  <c r="HFN12" i="7"/>
  <c r="HFM12" i="7"/>
  <c r="HFL12" i="7"/>
  <c r="HFK12" i="7"/>
  <c r="HFJ12" i="7"/>
  <c r="HFI12" i="7"/>
  <c r="HFH12" i="7"/>
  <c r="HFG12" i="7"/>
  <c r="HFF12" i="7"/>
  <c r="HFE12" i="7"/>
  <c r="HFD12" i="7"/>
  <c r="HFC12" i="7"/>
  <c r="HFB12" i="7"/>
  <c r="HFA12" i="7"/>
  <c r="HEZ12" i="7"/>
  <c r="HEY12" i="7"/>
  <c r="HEX12" i="7"/>
  <c r="HEW12" i="7"/>
  <c r="HEV12" i="7"/>
  <c r="HEU12" i="7"/>
  <c r="HET12" i="7"/>
  <c r="HES12" i="7"/>
  <c r="HER12" i="7"/>
  <c r="HEQ12" i="7"/>
  <c r="HEP12" i="7"/>
  <c r="HEO12" i="7"/>
  <c r="HEN12" i="7"/>
  <c r="HEM12" i="7"/>
  <c r="HEL12" i="7"/>
  <c r="HEK12" i="7"/>
  <c r="HEJ12" i="7"/>
  <c r="HEI12" i="7"/>
  <c r="HEH12" i="7"/>
  <c r="HEG12" i="7"/>
  <c r="HEF12" i="7"/>
  <c r="HEE12" i="7"/>
  <c r="HED12" i="7"/>
  <c r="HEC12" i="7"/>
  <c r="HEB12" i="7"/>
  <c r="HEA12" i="7"/>
  <c r="HDZ12" i="7"/>
  <c r="HDY12" i="7"/>
  <c r="HDX12" i="7"/>
  <c r="HDW12" i="7"/>
  <c r="HDV12" i="7"/>
  <c r="HDU12" i="7"/>
  <c r="HDT12" i="7"/>
  <c r="HDS12" i="7"/>
  <c r="HDR12" i="7"/>
  <c r="HDQ12" i="7"/>
  <c r="HDP12" i="7"/>
  <c r="HDO12" i="7"/>
  <c r="HDN12" i="7"/>
  <c r="HDM12" i="7"/>
  <c r="HDL12" i="7"/>
  <c r="HDK12" i="7"/>
  <c r="HDJ12" i="7"/>
  <c r="HDI12" i="7"/>
  <c r="HDH12" i="7"/>
  <c r="HDG12" i="7"/>
  <c r="HDF12" i="7"/>
  <c r="HDE12" i="7"/>
  <c r="HDD12" i="7"/>
  <c r="HDC12" i="7"/>
  <c r="HDB12" i="7"/>
  <c r="HDA12" i="7"/>
  <c r="HCZ12" i="7"/>
  <c r="HCY12" i="7"/>
  <c r="HCX12" i="7"/>
  <c r="HCW12" i="7"/>
  <c r="HCV12" i="7"/>
  <c r="HCU12" i="7"/>
  <c r="HCT12" i="7"/>
  <c r="HCS12" i="7"/>
  <c r="HCR12" i="7"/>
  <c r="HCQ12" i="7"/>
  <c r="HCP12" i="7"/>
  <c r="HCO12" i="7"/>
  <c r="HCN12" i="7"/>
  <c r="HCM12" i="7"/>
  <c r="HCL12" i="7"/>
  <c r="HCK12" i="7"/>
  <c r="HCJ12" i="7"/>
  <c r="HCI12" i="7"/>
  <c r="HCH12" i="7"/>
  <c r="HCG12" i="7"/>
  <c r="HCF12" i="7"/>
  <c r="HCE12" i="7"/>
  <c r="HCD12" i="7"/>
  <c r="HCC12" i="7"/>
  <c r="HCB12" i="7"/>
  <c r="HCA12" i="7"/>
  <c r="HBZ12" i="7"/>
  <c r="HBY12" i="7"/>
  <c r="HBX12" i="7"/>
  <c r="HBW12" i="7"/>
  <c r="HBV12" i="7"/>
  <c r="HBU12" i="7"/>
  <c r="HBT12" i="7"/>
  <c r="HBS12" i="7"/>
  <c r="HBR12" i="7"/>
  <c r="HBQ12" i="7"/>
  <c r="HBP12" i="7"/>
  <c r="HBO12" i="7"/>
  <c r="HBN12" i="7"/>
  <c r="HBM12" i="7"/>
  <c r="HBL12" i="7"/>
  <c r="HBK12" i="7"/>
  <c r="HBJ12" i="7"/>
  <c r="HBI12" i="7"/>
  <c r="HBH12" i="7"/>
  <c r="HBG12" i="7"/>
  <c r="HBF12" i="7"/>
  <c r="HBE12" i="7"/>
  <c r="HBD12" i="7"/>
  <c r="HBC12" i="7"/>
  <c r="HBB12" i="7"/>
  <c r="HBA12" i="7"/>
  <c r="HAZ12" i="7"/>
  <c r="HAY12" i="7"/>
  <c r="HAX12" i="7"/>
  <c r="HAW12" i="7"/>
  <c r="HAV12" i="7"/>
  <c r="HAU12" i="7"/>
  <c r="HAT12" i="7"/>
  <c r="HAS12" i="7"/>
  <c r="HAR12" i="7"/>
  <c r="HAQ12" i="7"/>
  <c r="HAP12" i="7"/>
  <c r="HAO12" i="7"/>
  <c r="HAN12" i="7"/>
  <c r="HAM12" i="7"/>
  <c r="HAL12" i="7"/>
  <c r="HAK12" i="7"/>
  <c r="HAJ12" i="7"/>
  <c r="HAI12" i="7"/>
  <c r="HAH12" i="7"/>
  <c r="HAG12" i="7"/>
  <c r="HAF12" i="7"/>
  <c r="HAE12" i="7"/>
  <c r="HAD12" i="7"/>
  <c r="HAC12" i="7"/>
  <c r="HAB12" i="7"/>
  <c r="HAA12" i="7"/>
  <c r="GZZ12" i="7"/>
  <c r="GZY12" i="7"/>
  <c r="GZX12" i="7"/>
  <c r="GZW12" i="7"/>
  <c r="GZV12" i="7"/>
  <c r="GZU12" i="7"/>
  <c r="GZT12" i="7"/>
  <c r="GZS12" i="7"/>
  <c r="GZR12" i="7"/>
  <c r="GZQ12" i="7"/>
  <c r="GZP12" i="7"/>
  <c r="GZO12" i="7"/>
  <c r="GZN12" i="7"/>
  <c r="GZM12" i="7"/>
  <c r="GZL12" i="7"/>
  <c r="GZK12" i="7"/>
  <c r="GZJ12" i="7"/>
  <c r="GZI12" i="7"/>
  <c r="GZH12" i="7"/>
  <c r="GZG12" i="7"/>
  <c r="GZF12" i="7"/>
  <c r="GZE12" i="7"/>
  <c r="GZD12" i="7"/>
  <c r="GZC12" i="7"/>
  <c r="GZB12" i="7"/>
  <c r="GZA12" i="7"/>
  <c r="GYZ12" i="7"/>
  <c r="GYY12" i="7"/>
  <c r="GYX12" i="7"/>
  <c r="GYW12" i="7"/>
  <c r="GYV12" i="7"/>
  <c r="GYU12" i="7"/>
  <c r="GYT12" i="7"/>
  <c r="GYS12" i="7"/>
  <c r="GYR12" i="7"/>
  <c r="GYQ12" i="7"/>
  <c r="GYP12" i="7"/>
  <c r="GYO12" i="7"/>
  <c r="GYN12" i="7"/>
  <c r="GYM12" i="7"/>
  <c r="GYL12" i="7"/>
  <c r="GYK12" i="7"/>
  <c r="GYJ12" i="7"/>
  <c r="GYI12" i="7"/>
  <c r="GYH12" i="7"/>
  <c r="GYG12" i="7"/>
  <c r="GYF12" i="7"/>
  <c r="GYE12" i="7"/>
  <c r="GYD12" i="7"/>
  <c r="GYC12" i="7"/>
  <c r="GYB12" i="7"/>
  <c r="GYA12" i="7"/>
  <c r="GXZ12" i="7"/>
  <c r="GXY12" i="7"/>
  <c r="GXX12" i="7"/>
  <c r="GXW12" i="7"/>
  <c r="GXV12" i="7"/>
  <c r="GXU12" i="7"/>
  <c r="GXT12" i="7"/>
  <c r="GXS12" i="7"/>
  <c r="GXR12" i="7"/>
  <c r="GXQ12" i="7"/>
  <c r="GXP12" i="7"/>
  <c r="GXO12" i="7"/>
  <c r="GXN12" i="7"/>
  <c r="GXM12" i="7"/>
  <c r="GXL12" i="7"/>
  <c r="GXK12" i="7"/>
  <c r="GXJ12" i="7"/>
  <c r="GXI12" i="7"/>
  <c r="GXH12" i="7"/>
  <c r="GXG12" i="7"/>
  <c r="GXF12" i="7"/>
  <c r="GXE12" i="7"/>
  <c r="GXD12" i="7"/>
  <c r="GXC12" i="7"/>
  <c r="GXB12" i="7"/>
  <c r="GXA12" i="7"/>
  <c r="GWZ12" i="7"/>
  <c r="GWY12" i="7"/>
  <c r="GWX12" i="7"/>
  <c r="GWW12" i="7"/>
  <c r="GWV12" i="7"/>
  <c r="GWU12" i="7"/>
  <c r="GWT12" i="7"/>
  <c r="GWS12" i="7"/>
  <c r="GWR12" i="7"/>
  <c r="GWQ12" i="7"/>
  <c r="GWP12" i="7"/>
  <c r="GWO12" i="7"/>
  <c r="GWN12" i="7"/>
  <c r="GWM12" i="7"/>
  <c r="GWL12" i="7"/>
  <c r="GWK12" i="7"/>
  <c r="GWJ12" i="7"/>
  <c r="GWI12" i="7"/>
  <c r="GWH12" i="7"/>
  <c r="GWG12" i="7"/>
  <c r="GWF12" i="7"/>
  <c r="GWE12" i="7"/>
  <c r="GWD12" i="7"/>
  <c r="GWC12" i="7"/>
  <c r="GWB12" i="7"/>
  <c r="GWA12" i="7"/>
  <c r="GVZ12" i="7"/>
  <c r="GVY12" i="7"/>
  <c r="GVX12" i="7"/>
  <c r="GVW12" i="7"/>
  <c r="GVV12" i="7"/>
  <c r="GVU12" i="7"/>
  <c r="GVT12" i="7"/>
  <c r="GVS12" i="7"/>
  <c r="GVR12" i="7"/>
  <c r="GVQ12" i="7"/>
  <c r="GVP12" i="7"/>
  <c r="GVO12" i="7"/>
  <c r="GVN12" i="7"/>
  <c r="GVM12" i="7"/>
  <c r="GVL12" i="7"/>
  <c r="GVK12" i="7"/>
  <c r="GVJ12" i="7"/>
  <c r="GVI12" i="7"/>
  <c r="GVH12" i="7"/>
  <c r="GVG12" i="7"/>
  <c r="GVF12" i="7"/>
  <c r="GVE12" i="7"/>
  <c r="GVD12" i="7"/>
  <c r="GVC12" i="7"/>
  <c r="GVB12" i="7"/>
  <c r="GVA12" i="7"/>
  <c r="GUZ12" i="7"/>
  <c r="GUY12" i="7"/>
  <c r="GUX12" i="7"/>
  <c r="GUW12" i="7"/>
  <c r="GUV12" i="7"/>
  <c r="GUU12" i="7"/>
  <c r="GUT12" i="7"/>
  <c r="GUS12" i="7"/>
  <c r="GUR12" i="7"/>
  <c r="GUQ12" i="7"/>
  <c r="GUP12" i="7"/>
  <c r="GUO12" i="7"/>
  <c r="GUN12" i="7"/>
  <c r="GUM12" i="7"/>
  <c r="GUL12" i="7"/>
  <c r="GUK12" i="7"/>
  <c r="GUJ12" i="7"/>
  <c r="GUI12" i="7"/>
  <c r="GUH12" i="7"/>
  <c r="GUG12" i="7"/>
  <c r="GUF12" i="7"/>
  <c r="GUE12" i="7"/>
  <c r="GUD12" i="7"/>
  <c r="GUC12" i="7"/>
  <c r="GUB12" i="7"/>
  <c r="GUA12" i="7"/>
  <c r="GTZ12" i="7"/>
  <c r="GTY12" i="7"/>
  <c r="GTX12" i="7"/>
  <c r="GTW12" i="7"/>
  <c r="GTV12" i="7"/>
  <c r="GTU12" i="7"/>
  <c r="GTT12" i="7"/>
  <c r="GTS12" i="7"/>
  <c r="GTR12" i="7"/>
  <c r="GTQ12" i="7"/>
  <c r="GTP12" i="7"/>
  <c r="GTO12" i="7"/>
  <c r="GTN12" i="7"/>
  <c r="GTM12" i="7"/>
  <c r="GTL12" i="7"/>
  <c r="GTK12" i="7"/>
  <c r="GTJ12" i="7"/>
  <c r="GTI12" i="7"/>
  <c r="GTH12" i="7"/>
  <c r="GTG12" i="7"/>
  <c r="GTF12" i="7"/>
  <c r="GTE12" i="7"/>
  <c r="GTD12" i="7"/>
  <c r="GTC12" i="7"/>
  <c r="GTB12" i="7"/>
  <c r="GTA12" i="7"/>
  <c r="GSZ12" i="7"/>
  <c r="GSY12" i="7"/>
  <c r="GSX12" i="7"/>
  <c r="GSW12" i="7"/>
  <c r="GSV12" i="7"/>
  <c r="GSU12" i="7"/>
  <c r="GST12" i="7"/>
  <c r="GSS12" i="7"/>
  <c r="GSR12" i="7"/>
  <c r="GSQ12" i="7"/>
  <c r="GSP12" i="7"/>
  <c r="GSO12" i="7"/>
  <c r="GSN12" i="7"/>
  <c r="GSM12" i="7"/>
  <c r="GSL12" i="7"/>
  <c r="GSK12" i="7"/>
  <c r="GSJ12" i="7"/>
  <c r="GSI12" i="7"/>
  <c r="GSH12" i="7"/>
  <c r="GSG12" i="7"/>
  <c r="GSF12" i="7"/>
  <c r="GSE12" i="7"/>
  <c r="GSD12" i="7"/>
  <c r="GSC12" i="7"/>
  <c r="GSB12" i="7"/>
  <c r="GSA12" i="7"/>
  <c r="GRZ12" i="7"/>
  <c r="GRY12" i="7"/>
  <c r="GRX12" i="7"/>
  <c r="GRW12" i="7"/>
  <c r="GRV12" i="7"/>
  <c r="GRU12" i="7"/>
  <c r="GRT12" i="7"/>
  <c r="GRS12" i="7"/>
  <c r="GRR12" i="7"/>
  <c r="GRQ12" i="7"/>
  <c r="GRP12" i="7"/>
  <c r="GRO12" i="7"/>
  <c r="GRN12" i="7"/>
  <c r="GRM12" i="7"/>
  <c r="GRL12" i="7"/>
  <c r="GRK12" i="7"/>
  <c r="GRJ12" i="7"/>
  <c r="GRI12" i="7"/>
  <c r="GRH12" i="7"/>
  <c r="GRG12" i="7"/>
  <c r="GRF12" i="7"/>
  <c r="GRE12" i="7"/>
  <c r="GRD12" i="7"/>
  <c r="GRC12" i="7"/>
  <c r="GRB12" i="7"/>
  <c r="GRA12" i="7"/>
  <c r="GQZ12" i="7"/>
  <c r="GQY12" i="7"/>
  <c r="GQX12" i="7"/>
  <c r="GQW12" i="7"/>
  <c r="GQV12" i="7"/>
  <c r="GQU12" i="7"/>
  <c r="GQT12" i="7"/>
  <c r="GQS12" i="7"/>
  <c r="GQR12" i="7"/>
  <c r="GQQ12" i="7"/>
  <c r="GQP12" i="7"/>
  <c r="GQO12" i="7"/>
  <c r="GQN12" i="7"/>
  <c r="GQM12" i="7"/>
  <c r="GQL12" i="7"/>
  <c r="GQK12" i="7"/>
  <c r="GQJ12" i="7"/>
  <c r="GQI12" i="7"/>
  <c r="GQH12" i="7"/>
  <c r="GQG12" i="7"/>
  <c r="GQF12" i="7"/>
  <c r="GQE12" i="7"/>
  <c r="GQD12" i="7"/>
  <c r="GQC12" i="7"/>
  <c r="GQB12" i="7"/>
  <c r="GQA12" i="7"/>
  <c r="GPZ12" i="7"/>
  <c r="GPY12" i="7"/>
  <c r="GPX12" i="7"/>
  <c r="GPW12" i="7"/>
  <c r="GPV12" i="7"/>
  <c r="GPU12" i="7"/>
  <c r="GPT12" i="7"/>
  <c r="GPS12" i="7"/>
  <c r="GPR12" i="7"/>
  <c r="GPQ12" i="7"/>
  <c r="GPP12" i="7"/>
  <c r="GPO12" i="7"/>
  <c r="GPN12" i="7"/>
  <c r="GPM12" i="7"/>
  <c r="GPL12" i="7"/>
  <c r="GPK12" i="7"/>
  <c r="GPJ12" i="7"/>
  <c r="GPI12" i="7"/>
  <c r="GPH12" i="7"/>
  <c r="GPG12" i="7"/>
  <c r="GPF12" i="7"/>
  <c r="GPE12" i="7"/>
  <c r="GPD12" i="7"/>
  <c r="GPC12" i="7"/>
  <c r="GPB12" i="7"/>
  <c r="GPA12" i="7"/>
  <c r="GOZ12" i="7"/>
  <c r="GOY12" i="7"/>
  <c r="GOX12" i="7"/>
  <c r="GOW12" i="7"/>
  <c r="GOV12" i="7"/>
  <c r="GOU12" i="7"/>
  <c r="GOT12" i="7"/>
  <c r="GOS12" i="7"/>
  <c r="GOR12" i="7"/>
  <c r="GOQ12" i="7"/>
  <c r="GOP12" i="7"/>
  <c r="GOO12" i="7"/>
  <c r="GON12" i="7"/>
  <c r="GOM12" i="7"/>
  <c r="GOL12" i="7"/>
  <c r="GOK12" i="7"/>
  <c r="GOJ12" i="7"/>
  <c r="GOI12" i="7"/>
  <c r="GOH12" i="7"/>
  <c r="GOG12" i="7"/>
  <c r="GOF12" i="7"/>
  <c r="GOE12" i="7"/>
  <c r="GOD12" i="7"/>
  <c r="GOC12" i="7"/>
  <c r="GOB12" i="7"/>
  <c r="GOA12" i="7"/>
  <c r="GNZ12" i="7"/>
  <c r="GNY12" i="7"/>
  <c r="GNX12" i="7"/>
  <c r="GNW12" i="7"/>
  <c r="GNV12" i="7"/>
  <c r="GNU12" i="7"/>
  <c r="GNT12" i="7"/>
  <c r="GNS12" i="7"/>
  <c r="GNR12" i="7"/>
  <c r="GNQ12" i="7"/>
  <c r="GNP12" i="7"/>
  <c r="GNO12" i="7"/>
  <c r="GNN12" i="7"/>
  <c r="GNM12" i="7"/>
  <c r="GNL12" i="7"/>
  <c r="GNK12" i="7"/>
  <c r="GNJ12" i="7"/>
  <c r="GNI12" i="7"/>
  <c r="GNH12" i="7"/>
  <c r="GNG12" i="7"/>
  <c r="GNF12" i="7"/>
  <c r="GNE12" i="7"/>
  <c r="GND12" i="7"/>
  <c r="GNC12" i="7"/>
  <c r="GNB12" i="7"/>
  <c r="GNA12" i="7"/>
  <c r="GMZ12" i="7"/>
  <c r="GMY12" i="7"/>
  <c r="GMX12" i="7"/>
  <c r="GMW12" i="7"/>
  <c r="GMV12" i="7"/>
  <c r="GMU12" i="7"/>
  <c r="GMT12" i="7"/>
  <c r="GMS12" i="7"/>
  <c r="GMR12" i="7"/>
  <c r="GMQ12" i="7"/>
  <c r="GMP12" i="7"/>
  <c r="GMO12" i="7"/>
  <c r="GMN12" i="7"/>
  <c r="GMM12" i="7"/>
  <c r="GML12" i="7"/>
  <c r="GMK12" i="7"/>
  <c r="GMJ12" i="7"/>
  <c r="GMI12" i="7"/>
  <c r="GMH12" i="7"/>
  <c r="GMG12" i="7"/>
  <c r="GMF12" i="7"/>
  <c r="GME12" i="7"/>
  <c r="GMD12" i="7"/>
  <c r="GMC12" i="7"/>
  <c r="GMB12" i="7"/>
  <c r="GMA12" i="7"/>
  <c r="GLZ12" i="7"/>
  <c r="GLY12" i="7"/>
  <c r="GLX12" i="7"/>
  <c r="GLW12" i="7"/>
  <c r="GLV12" i="7"/>
  <c r="GLU12" i="7"/>
  <c r="GLT12" i="7"/>
  <c r="GLS12" i="7"/>
  <c r="GLR12" i="7"/>
  <c r="GLQ12" i="7"/>
  <c r="GLP12" i="7"/>
  <c r="GLO12" i="7"/>
  <c r="GLN12" i="7"/>
  <c r="GLM12" i="7"/>
  <c r="GLL12" i="7"/>
  <c r="GLK12" i="7"/>
  <c r="GLJ12" i="7"/>
  <c r="GLI12" i="7"/>
  <c r="GLH12" i="7"/>
  <c r="GLG12" i="7"/>
  <c r="GLF12" i="7"/>
  <c r="GLE12" i="7"/>
  <c r="GLD12" i="7"/>
  <c r="GLC12" i="7"/>
  <c r="GLB12" i="7"/>
  <c r="GLA12" i="7"/>
  <c r="GKZ12" i="7"/>
  <c r="GKY12" i="7"/>
  <c r="GKX12" i="7"/>
  <c r="GKW12" i="7"/>
  <c r="GKV12" i="7"/>
  <c r="GKU12" i="7"/>
  <c r="GKT12" i="7"/>
  <c r="GKS12" i="7"/>
  <c r="GKR12" i="7"/>
  <c r="GKQ12" i="7"/>
  <c r="GKP12" i="7"/>
  <c r="GKO12" i="7"/>
  <c r="GKN12" i="7"/>
  <c r="GKM12" i="7"/>
  <c r="GKL12" i="7"/>
  <c r="GKK12" i="7"/>
  <c r="GKJ12" i="7"/>
  <c r="GKI12" i="7"/>
  <c r="GKH12" i="7"/>
  <c r="GKG12" i="7"/>
  <c r="GKF12" i="7"/>
  <c r="GKE12" i="7"/>
  <c r="GKD12" i="7"/>
  <c r="GKC12" i="7"/>
  <c r="GKB12" i="7"/>
  <c r="GKA12" i="7"/>
  <c r="GJZ12" i="7"/>
  <c r="GJY12" i="7"/>
  <c r="GJX12" i="7"/>
  <c r="GJW12" i="7"/>
  <c r="GJV12" i="7"/>
  <c r="GJU12" i="7"/>
  <c r="GJT12" i="7"/>
  <c r="GJS12" i="7"/>
  <c r="GJR12" i="7"/>
  <c r="GJQ12" i="7"/>
  <c r="GJP12" i="7"/>
  <c r="GJO12" i="7"/>
  <c r="GJN12" i="7"/>
  <c r="GJM12" i="7"/>
  <c r="GJL12" i="7"/>
  <c r="GJK12" i="7"/>
  <c r="GJJ12" i="7"/>
  <c r="GJI12" i="7"/>
  <c r="GJH12" i="7"/>
  <c r="GJG12" i="7"/>
  <c r="GJF12" i="7"/>
  <c r="GJE12" i="7"/>
  <c r="GJD12" i="7"/>
  <c r="GJC12" i="7"/>
  <c r="GJB12" i="7"/>
  <c r="GJA12" i="7"/>
  <c r="GIZ12" i="7"/>
  <c r="GIY12" i="7"/>
  <c r="GIX12" i="7"/>
  <c r="GIW12" i="7"/>
  <c r="GIV12" i="7"/>
  <c r="GIU12" i="7"/>
  <c r="GIT12" i="7"/>
  <c r="GIS12" i="7"/>
  <c r="GIR12" i="7"/>
  <c r="GIQ12" i="7"/>
  <c r="GIP12" i="7"/>
  <c r="GIO12" i="7"/>
  <c r="GIN12" i="7"/>
  <c r="GIM12" i="7"/>
  <c r="GIL12" i="7"/>
  <c r="GIK12" i="7"/>
  <c r="GIJ12" i="7"/>
  <c r="GII12" i="7"/>
  <c r="GIH12" i="7"/>
  <c r="GIG12" i="7"/>
  <c r="GIF12" i="7"/>
  <c r="GIE12" i="7"/>
  <c r="GID12" i="7"/>
  <c r="GIC12" i="7"/>
  <c r="GIB12" i="7"/>
  <c r="GIA12" i="7"/>
  <c r="GHZ12" i="7"/>
  <c r="GHY12" i="7"/>
  <c r="GHX12" i="7"/>
  <c r="GHW12" i="7"/>
  <c r="GHV12" i="7"/>
  <c r="GHU12" i="7"/>
  <c r="GHT12" i="7"/>
  <c r="GHS12" i="7"/>
  <c r="GHR12" i="7"/>
  <c r="GHQ12" i="7"/>
  <c r="GHP12" i="7"/>
  <c r="GHO12" i="7"/>
  <c r="GHN12" i="7"/>
  <c r="GHM12" i="7"/>
  <c r="GHL12" i="7"/>
  <c r="GHK12" i="7"/>
  <c r="GHJ12" i="7"/>
  <c r="GHI12" i="7"/>
  <c r="GHH12" i="7"/>
  <c r="GHG12" i="7"/>
  <c r="GHF12" i="7"/>
  <c r="GHE12" i="7"/>
  <c r="GHD12" i="7"/>
  <c r="GHC12" i="7"/>
  <c r="GHB12" i="7"/>
  <c r="GHA12" i="7"/>
  <c r="GGZ12" i="7"/>
  <c r="GGY12" i="7"/>
  <c r="GGX12" i="7"/>
  <c r="GGW12" i="7"/>
  <c r="GGV12" i="7"/>
  <c r="GGU12" i="7"/>
  <c r="GGT12" i="7"/>
  <c r="GGS12" i="7"/>
  <c r="GGR12" i="7"/>
  <c r="GGQ12" i="7"/>
  <c r="GGP12" i="7"/>
  <c r="GGO12" i="7"/>
  <c r="GGN12" i="7"/>
  <c r="GGM12" i="7"/>
  <c r="GGL12" i="7"/>
  <c r="GGK12" i="7"/>
  <c r="GGJ12" i="7"/>
  <c r="GGI12" i="7"/>
  <c r="GGH12" i="7"/>
  <c r="GGG12" i="7"/>
  <c r="GGF12" i="7"/>
  <c r="GGE12" i="7"/>
  <c r="GGD12" i="7"/>
  <c r="GGC12" i="7"/>
  <c r="GGB12" i="7"/>
  <c r="GGA12" i="7"/>
  <c r="GFZ12" i="7"/>
  <c r="GFY12" i="7"/>
  <c r="GFX12" i="7"/>
  <c r="GFW12" i="7"/>
  <c r="GFV12" i="7"/>
  <c r="GFU12" i="7"/>
  <c r="GFT12" i="7"/>
  <c r="GFS12" i="7"/>
  <c r="GFR12" i="7"/>
  <c r="GFQ12" i="7"/>
  <c r="GFP12" i="7"/>
  <c r="GFO12" i="7"/>
  <c r="GFN12" i="7"/>
  <c r="GFM12" i="7"/>
  <c r="GFL12" i="7"/>
  <c r="GFK12" i="7"/>
  <c r="GFJ12" i="7"/>
  <c r="GFI12" i="7"/>
  <c r="GFH12" i="7"/>
  <c r="GFG12" i="7"/>
  <c r="GFF12" i="7"/>
  <c r="GFE12" i="7"/>
  <c r="GFD12" i="7"/>
  <c r="GFC12" i="7"/>
  <c r="GFB12" i="7"/>
  <c r="GFA12" i="7"/>
  <c r="GEZ12" i="7"/>
  <c r="GEY12" i="7"/>
  <c r="GEX12" i="7"/>
  <c r="GEW12" i="7"/>
  <c r="GEV12" i="7"/>
  <c r="GEU12" i="7"/>
  <c r="GET12" i="7"/>
  <c r="GES12" i="7"/>
  <c r="GER12" i="7"/>
  <c r="GEQ12" i="7"/>
  <c r="GEP12" i="7"/>
  <c r="GEO12" i="7"/>
  <c r="GEN12" i="7"/>
  <c r="GEM12" i="7"/>
  <c r="GEL12" i="7"/>
  <c r="GEK12" i="7"/>
  <c r="GEJ12" i="7"/>
  <c r="GEI12" i="7"/>
  <c r="GEH12" i="7"/>
  <c r="GEG12" i="7"/>
  <c r="GEF12" i="7"/>
  <c r="GEE12" i="7"/>
  <c r="GED12" i="7"/>
  <c r="GEC12" i="7"/>
  <c r="GEB12" i="7"/>
  <c r="GEA12" i="7"/>
  <c r="GDZ12" i="7"/>
  <c r="GDY12" i="7"/>
  <c r="GDX12" i="7"/>
  <c r="GDW12" i="7"/>
  <c r="GDV12" i="7"/>
  <c r="GDU12" i="7"/>
  <c r="GDT12" i="7"/>
  <c r="GDS12" i="7"/>
  <c r="GDR12" i="7"/>
  <c r="GDQ12" i="7"/>
  <c r="GDP12" i="7"/>
  <c r="GDO12" i="7"/>
  <c r="GDN12" i="7"/>
  <c r="GDM12" i="7"/>
  <c r="GDL12" i="7"/>
  <c r="GDK12" i="7"/>
  <c r="GDJ12" i="7"/>
  <c r="GDI12" i="7"/>
  <c r="GDH12" i="7"/>
  <c r="GDG12" i="7"/>
  <c r="GDF12" i="7"/>
  <c r="GDE12" i="7"/>
  <c r="GDD12" i="7"/>
  <c r="GDC12" i="7"/>
  <c r="GDB12" i="7"/>
  <c r="GDA12" i="7"/>
  <c r="GCZ12" i="7"/>
  <c r="GCY12" i="7"/>
  <c r="GCX12" i="7"/>
  <c r="GCW12" i="7"/>
  <c r="GCV12" i="7"/>
  <c r="GCU12" i="7"/>
  <c r="GCT12" i="7"/>
  <c r="GCS12" i="7"/>
  <c r="GCR12" i="7"/>
  <c r="GCQ12" i="7"/>
  <c r="GCP12" i="7"/>
  <c r="GCO12" i="7"/>
  <c r="GCN12" i="7"/>
  <c r="GCM12" i="7"/>
  <c r="GCL12" i="7"/>
  <c r="GCK12" i="7"/>
  <c r="GCJ12" i="7"/>
  <c r="GCI12" i="7"/>
  <c r="GCH12" i="7"/>
  <c r="GCG12" i="7"/>
  <c r="GCF12" i="7"/>
  <c r="GCE12" i="7"/>
  <c r="GCD12" i="7"/>
  <c r="GCC12" i="7"/>
  <c r="GCB12" i="7"/>
  <c r="GCA12" i="7"/>
  <c r="GBZ12" i="7"/>
  <c r="GBY12" i="7"/>
  <c r="GBX12" i="7"/>
  <c r="GBW12" i="7"/>
  <c r="GBV12" i="7"/>
  <c r="GBU12" i="7"/>
  <c r="GBT12" i="7"/>
  <c r="GBS12" i="7"/>
  <c r="GBR12" i="7"/>
  <c r="GBQ12" i="7"/>
  <c r="GBP12" i="7"/>
  <c r="GBO12" i="7"/>
  <c r="GBN12" i="7"/>
  <c r="GBM12" i="7"/>
  <c r="GBL12" i="7"/>
  <c r="GBK12" i="7"/>
  <c r="GBJ12" i="7"/>
  <c r="GBI12" i="7"/>
  <c r="GBH12" i="7"/>
  <c r="GBG12" i="7"/>
  <c r="GBF12" i="7"/>
  <c r="GBE12" i="7"/>
  <c r="GBD12" i="7"/>
  <c r="GBC12" i="7"/>
  <c r="GBB12" i="7"/>
  <c r="GBA12" i="7"/>
  <c r="GAZ12" i="7"/>
  <c r="GAY12" i="7"/>
  <c r="GAX12" i="7"/>
  <c r="GAW12" i="7"/>
  <c r="GAV12" i="7"/>
  <c r="GAU12" i="7"/>
  <c r="GAT12" i="7"/>
  <c r="GAS12" i="7"/>
  <c r="GAR12" i="7"/>
  <c r="GAQ12" i="7"/>
  <c r="GAP12" i="7"/>
  <c r="GAO12" i="7"/>
  <c r="GAN12" i="7"/>
  <c r="GAM12" i="7"/>
  <c r="GAL12" i="7"/>
  <c r="GAK12" i="7"/>
  <c r="GAJ12" i="7"/>
  <c r="GAI12" i="7"/>
  <c r="GAH12" i="7"/>
  <c r="GAG12" i="7"/>
  <c r="GAF12" i="7"/>
  <c r="GAE12" i="7"/>
  <c r="GAD12" i="7"/>
  <c r="GAC12" i="7"/>
  <c r="GAB12" i="7"/>
  <c r="GAA12" i="7"/>
  <c r="FZZ12" i="7"/>
  <c r="FZY12" i="7"/>
  <c r="FZX12" i="7"/>
  <c r="FZW12" i="7"/>
  <c r="FZV12" i="7"/>
  <c r="FZU12" i="7"/>
  <c r="FZT12" i="7"/>
  <c r="FZS12" i="7"/>
  <c r="FZR12" i="7"/>
  <c r="FZQ12" i="7"/>
  <c r="FZP12" i="7"/>
  <c r="FZO12" i="7"/>
  <c r="FZN12" i="7"/>
  <c r="FZM12" i="7"/>
  <c r="FZL12" i="7"/>
  <c r="FZK12" i="7"/>
  <c r="FZJ12" i="7"/>
  <c r="FZI12" i="7"/>
  <c r="FZH12" i="7"/>
  <c r="FZG12" i="7"/>
  <c r="FZF12" i="7"/>
  <c r="FZE12" i="7"/>
  <c r="FZD12" i="7"/>
  <c r="FZC12" i="7"/>
  <c r="FZB12" i="7"/>
  <c r="FZA12" i="7"/>
  <c r="FYZ12" i="7"/>
  <c r="FYY12" i="7"/>
  <c r="FYX12" i="7"/>
  <c r="FYW12" i="7"/>
  <c r="FYV12" i="7"/>
  <c r="FYU12" i="7"/>
  <c r="FYT12" i="7"/>
  <c r="FYS12" i="7"/>
  <c r="FYR12" i="7"/>
  <c r="FYQ12" i="7"/>
  <c r="FYP12" i="7"/>
  <c r="FYO12" i="7"/>
  <c r="FYN12" i="7"/>
  <c r="FYM12" i="7"/>
  <c r="FYL12" i="7"/>
  <c r="FYK12" i="7"/>
  <c r="FYJ12" i="7"/>
  <c r="FYI12" i="7"/>
  <c r="FYH12" i="7"/>
  <c r="FYG12" i="7"/>
  <c r="FYF12" i="7"/>
  <c r="FYE12" i="7"/>
  <c r="FYD12" i="7"/>
  <c r="FYC12" i="7"/>
  <c r="FYB12" i="7"/>
  <c r="FYA12" i="7"/>
  <c r="FXZ12" i="7"/>
  <c r="FXY12" i="7"/>
  <c r="FXX12" i="7"/>
  <c r="FXW12" i="7"/>
  <c r="FXV12" i="7"/>
  <c r="FXU12" i="7"/>
  <c r="FXT12" i="7"/>
  <c r="FXS12" i="7"/>
  <c r="FXR12" i="7"/>
  <c r="FXQ12" i="7"/>
  <c r="FXP12" i="7"/>
  <c r="FXO12" i="7"/>
  <c r="FXN12" i="7"/>
  <c r="FXM12" i="7"/>
  <c r="FXL12" i="7"/>
  <c r="FXK12" i="7"/>
  <c r="FXJ12" i="7"/>
  <c r="FXI12" i="7"/>
  <c r="FXH12" i="7"/>
  <c r="FXG12" i="7"/>
  <c r="FXF12" i="7"/>
  <c r="FXE12" i="7"/>
  <c r="FXD12" i="7"/>
  <c r="FXC12" i="7"/>
  <c r="FXB12" i="7"/>
  <c r="FXA12" i="7"/>
  <c r="FWZ12" i="7"/>
  <c r="FWY12" i="7"/>
  <c r="FWX12" i="7"/>
  <c r="FWW12" i="7"/>
  <c r="FWV12" i="7"/>
  <c r="FWU12" i="7"/>
  <c r="FWT12" i="7"/>
  <c r="FWS12" i="7"/>
  <c r="FWR12" i="7"/>
  <c r="FWQ12" i="7"/>
  <c r="FWP12" i="7"/>
  <c r="FWO12" i="7"/>
  <c r="FWN12" i="7"/>
  <c r="FWM12" i="7"/>
  <c r="FWL12" i="7"/>
  <c r="FWK12" i="7"/>
  <c r="FWJ12" i="7"/>
  <c r="FWI12" i="7"/>
  <c r="FWH12" i="7"/>
  <c r="FWG12" i="7"/>
  <c r="FWF12" i="7"/>
  <c r="FWE12" i="7"/>
  <c r="FWD12" i="7"/>
  <c r="FWC12" i="7"/>
  <c r="FWB12" i="7"/>
  <c r="FWA12" i="7"/>
  <c r="FVZ12" i="7"/>
  <c r="FVY12" i="7"/>
  <c r="FVX12" i="7"/>
  <c r="FVW12" i="7"/>
  <c r="FVV12" i="7"/>
  <c r="FVU12" i="7"/>
  <c r="FVT12" i="7"/>
  <c r="FVS12" i="7"/>
  <c r="FVR12" i="7"/>
  <c r="FVQ12" i="7"/>
  <c r="FVP12" i="7"/>
  <c r="FVO12" i="7"/>
  <c r="FVN12" i="7"/>
  <c r="FVM12" i="7"/>
  <c r="FVL12" i="7"/>
  <c r="FVK12" i="7"/>
  <c r="FVJ12" i="7"/>
  <c r="FVI12" i="7"/>
  <c r="FVH12" i="7"/>
  <c r="FVG12" i="7"/>
  <c r="FVF12" i="7"/>
  <c r="FVE12" i="7"/>
  <c r="FVD12" i="7"/>
  <c r="FVC12" i="7"/>
  <c r="FVB12" i="7"/>
  <c r="FVA12" i="7"/>
  <c r="FUZ12" i="7"/>
  <c r="FUY12" i="7"/>
  <c r="FUX12" i="7"/>
  <c r="FUW12" i="7"/>
  <c r="FUV12" i="7"/>
  <c r="FUU12" i="7"/>
  <c r="FUT12" i="7"/>
  <c r="FUS12" i="7"/>
  <c r="FUR12" i="7"/>
  <c r="FUQ12" i="7"/>
  <c r="FUP12" i="7"/>
  <c r="FUO12" i="7"/>
  <c r="FUN12" i="7"/>
  <c r="FUM12" i="7"/>
  <c r="FUL12" i="7"/>
  <c r="FUK12" i="7"/>
  <c r="FUJ12" i="7"/>
  <c r="FUI12" i="7"/>
  <c r="FUH12" i="7"/>
  <c r="FUG12" i="7"/>
  <c r="FUF12" i="7"/>
  <c r="FUE12" i="7"/>
  <c r="FUD12" i="7"/>
  <c r="FUC12" i="7"/>
  <c r="FUB12" i="7"/>
  <c r="FUA12" i="7"/>
  <c r="FTZ12" i="7"/>
  <c r="FTY12" i="7"/>
  <c r="FTX12" i="7"/>
  <c r="FTW12" i="7"/>
  <c r="FTV12" i="7"/>
  <c r="FTU12" i="7"/>
  <c r="FTT12" i="7"/>
  <c r="FTS12" i="7"/>
  <c r="FTR12" i="7"/>
  <c r="FTQ12" i="7"/>
  <c r="FTP12" i="7"/>
  <c r="FTO12" i="7"/>
  <c r="FTN12" i="7"/>
  <c r="FTM12" i="7"/>
  <c r="FTL12" i="7"/>
  <c r="FTK12" i="7"/>
  <c r="FTJ12" i="7"/>
  <c r="FTI12" i="7"/>
  <c r="FTH12" i="7"/>
  <c r="FTG12" i="7"/>
  <c r="FTF12" i="7"/>
  <c r="FTE12" i="7"/>
  <c r="FTD12" i="7"/>
  <c r="FTC12" i="7"/>
  <c r="FTB12" i="7"/>
  <c r="FTA12" i="7"/>
  <c r="FSZ12" i="7"/>
  <c r="FSY12" i="7"/>
  <c r="FSX12" i="7"/>
  <c r="FSW12" i="7"/>
  <c r="FSV12" i="7"/>
  <c r="FSU12" i="7"/>
  <c r="FST12" i="7"/>
  <c r="FSS12" i="7"/>
  <c r="FSR12" i="7"/>
  <c r="FSQ12" i="7"/>
  <c r="FSP12" i="7"/>
  <c r="FSO12" i="7"/>
  <c r="FSN12" i="7"/>
  <c r="FSM12" i="7"/>
  <c r="FSL12" i="7"/>
  <c r="FSK12" i="7"/>
  <c r="FSJ12" i="7"/>
  <c r="FSI12" i="7"/>
  <c r="FSH12" i="7"/>
  <c r="FSG12" i="7"/>
  <c r="FSF12" i="7"/>
  <c r="FSE12" i="7"/>
  <c r="FSD12" i="7"/>
  <c r="FSC12" i="7"/>
  <c r="FSB12" i="7"/>
  <c r="FSA12" i="7"/>
  <c r="FRZ12" i="7"/>
  <c r="FRY12" i="7"/>
  <c r="FRX12" i="7"/>
  <c r="FRW12" i="7"/>
  <c r="FRV12" i="7"/>
  <c r="FRU12" i="7"/>
  <c r="FRT12" i="7"/>
  <c r="FRS12" i="7"/>
  <c r="FRR12" i="7"/>
  <c r="FRQ12" i="7"/>
  <c r="FRP12" i="7"/>
  <c r="FRO12" i="7"/>
  <c r="FRN12" i="7"/>
  <c r="FRM12" i="7"/>
  <c r="FRL12" i="7"/>
  <c r="FRK12" i="7"/>
  <c r="FRJ12" i="7"/>
  <c r="FRI12" i="7"/>
  <c r="FRH12" i="7"/>
  <c r="FRG12" i="7"/>
  <c r="FRF12" i="7"/>
  <c r="FRE12" i="7"/>
  <c r="FRD12" i="7"/>
  <c r="FRC12" i="7"/>
  <c r="FRB12" i="7"/>
  <c r="FRA12" i="7"/>
  <c r="FQZ12" i="7"/>
  <c r="FQY12" i="7"/>
  <c r="FQX12" i="7"/>
  <c r="FQW12" i="7"/>
  <c r="FQV12" i="7"/>
  <c r="FQU12" i="7"/>
  <c r="FQT12" i="7"/>
  <c r="FQS12" i="7"/>
  <c r="FQR12" i="7"/>
  <c r="FQQ12" i="7"/>
  <c r="FQP12" i="7"/>
  <c r="FQO12" i="7"/>
  <c r="FQN12" i="7"/>
  <c r="FQM12" i="7"/>
  <c r="FQL12" i="7"/>
  <c r="FQK12" i="7"/>
  <c r="FQJ12" i="7"/>
  <c r="FQI12" i="7"/>
  <c r="FQH12" i="7"/>
  <c r="FQG12" i="7"/>
  <c r="FQF12" i="7"/>
  <c r="FQE12" i="7"/>
  <c r="FQD12" i="7"/>
  <c r="FQC12" i="7"/>
  <c r="FQB12" i="7"/>
  <c r="FQA12" i="7"/>
  <c r="FPZ12" i="7"/>
  <c r="FPY12" i="7"/>
  <c r="FPX12" i="7"/>
  <c r="FPW12" i="7"/>
  <c r="FPV12" i="7"/>
  <c r="FPU12" i="7"/>
  <c r="FPT12" i="7"/>
  <c r="FPS12" i="7"/>
  <c r="FPR12" i="7"/>
  <c r="FPQ12" i="7"/>
  <c r="FPP12" i="7"/>
  <c r="FPO12" i="7"/>
  <c r="FPN12" i="7"/>
  <c r="FPM12" i="7"/>
  <c r="FPL12" i="7"/>
  <c r="FPK12" i="7"/>
  <c r="FPJ12" i="7"/>
  <c r="FPI12" i="7"/>
  <c r="FPH12" i="7"/>
  <c r="FPG12" i="7"/>
  <c r="FPF12" i="7"/>
  <c r="FPE12" i="7"/>
  <c r="FPD12" i="7"/>
  <c r="FPC12" i="7"/>
  <c r="FPB12" i="7"/>
  <c r="FPA12" i="7"/>
  <c r="FOZ12" i="7"/>
  <c r="FOY12" i="7"/>
  <c r="FOX12" i="7"/>
  <c r="FOW12" i="7"/>
  <c r="FOV12" i="7"/>
  <c r="FOU12" i="7"/>
  <c r="FOT12" i="7"/>
  <c r="FOS12" i="7"/>
  <c r="FOR12" i="7"/>
  <c r="FOQ12" i="7"/>
  <c r="FOP12" i="7"/>
  <c r="FOO12" i="7"/>
  <c r="FON12" i="7"/>
  <c r="FOM12" i="7"/>
  <c r="FOL12" i="7"/>
  <c r="FOK12" i="7"/>
  <c r="FOJ12" i="7"/>
  <c r="FOI12" i="7"/>
  <c r="FOH12" i="7"/>
  <c r="FOG12" i="7"/>
  <c r="FOF12" i="7"/>
  <c r="FOE12" i="7"/>
  <c r="FOD12" i="7"/>
  <c r="FOC12" i="7"/>
  <c r="FOB12" i="7"/>
  <c r="FOA12" i="7"/>
  <c r="FNZ12" i="7"/>
  <c r="FNY12" i="7"/>
  <c r="FNX12" i="7"/>
  <c r="FNW12" i="7"/>
  <c r="FNV12" i="7"/>
  <c r="FNU12" i="7"/>
  <c r="FNT12" i="7"/>
  <c r="FNS12" i="7"/>
  <c r="FNR12" i="7"/>
  <c r="FNQ12" i="7"/>
  <c r="FNP12" i="7"/>
  <c r="FNO12" i="7"/>
  <c r="FNN12" i="7"/>
  <c r="FNM12" i="7"/>
  <c r="FNL12" i="7"/>
  <c r="FNK12" i="7"/>
  <c r="FNJ12" i="7"/>
  <c r="FNI12" i="7"/>
  <c r="FNH12" i="7"/>
  <c r="FNG12" i="7"/>
  <c r="FNF12" i="7"/>
  <c r="FNE12" i="7"/>
  <c r="FND12" i="7"/>
  <c r="FNC12" i="7"/>
  <c r="FNB12" i="7"/>
  <c r="FNA12" i="7"/>
  <c r="FMZ12" i="7"/>
  <c r="FMY12" i="7"/>
  <c r="FMX12" i="7"/>
  <c r="FMW12" i="7"/>
  <c r="FMV12" i="7"/>
  <c r="FMU12" i="7"/>
  <c r="FMT12" i="7"/>
  <c r="FMS12" i="7"/>
  <c r="FMR12" i="7"/>
  <c r="FMQ12" i="7"/>
  <c r="FMP12" i="7"/>
  <c r="FMO12" i="7"/>
  <c r="FMN12" i="7"/>
  <c r="FMM12" i="7"/>
  <c r="FML12" i="7"/>
  <c r="FMK12" i="7"/>
  <c r="FMJ12" i="7"/>
  <c r="FMI12" i="7"/>
  <c r="FMH12" i="7"/>
  <c r="FMG12" i="7"/>
  <c r="FMF12" i="7"/>
  <c r="FME12" i="7"/>
  <c r="FMD12" i="7"/>
  <c r="FMC12" i="7"/>
  <c r="FMB12" i="7"/>
  <c r="FMA12" i="7"/>
  <c r="FLZ12" i="7"/>
  <c r="FLY12" i="7"/>
  <c r="FLX12" i="7"/>
  <c r="FLW12" i="7"/>
  <c r="FLV12" i="7"/>
  <c r="FLU12" i="7"/>
  <c r="FLT12" i="7"/>
  <c r="FLS12" i="7"/>
  <c r="FLR12" i="7"/>
  <c r="FLQ12" i="7"/>
  <c r="FLP12" i="7"/>
  <c r="FLO12" i="7"/>
  <c r="FLN12" i="7"/>
  <c r="FLM12" i="7"/>
  <c r="FLL12" i="7"/>
  <c r="FLK12" i="7"/>
  <c r="FLJ12" i="7"/>
  <c r="FLI12" i="7"/>
  <c r="FLH12" i="7"/>
  <c r="FLG12" i="7"/>
  <c r="FLF12" i="7"/>
  <c r="FLE12" i="7"/>
  <c r="FLD12" i="7"/>
  <c r="FLC12" i="7"/>
  <c r="FLB12" i="7"/>
  <c r="FLA12" i="7"/>
  <c r="FKZ12" i="7"/>
  <c r="FKY12" i="7"/>
  <c r="FKX12" i="7"/>
  <c r="FKW12" i="7"/>
  <c r="FKV12" i="7"/>
  <c r="FKU12" i="7"/>
  <c r="FKT12" i="7"/>
  <c r="FKS12" i="7"/>
  <c r="FKR12" i="7"/>
  <c r="FKQ12" i="7"/>
  <c r="FKP12" i="7"/>
  <c r="FKO12" i="7"/>
  <c r="FKN12" i="7"/>
  <c r="FKM12" i="7"/>
  <c r="FKL12" i="7"/>
  <c r="FKK12" i="7"/>
  <c r="FKJ12" i="7"/>
  <c r="FKI12" i="7"/>
  <c r="FKH12" i="7"/>
  <c r="FKG12" i="7"/>
  <c r="FKF12" i="7"/>
  <c r="FKE12" i="7"/>
  <c r="FKD12" i="7"/>
  <c r="FKC12" i="7"/>
  <c r="FKB12" i="7"/>
  <c r="FKA12" i="7"/>
  <c r="FJZ12" i="7"/>
  <c r="FJY12" i="7"/>
  <c r="FJX12" i="7"/>
  <c r="FJW12" i="7"/>
  <c r="FJV12" i="7"/>
  <c r="FJU12" i="7"/>
  <c r="FJT12" i="7"/>
  <c r="FJS12" i="7"/>
  <c r="FJR12" i="7"/>
  <c r="FJQ12" i="7"/>
  <c r="FJP12" i="7"/>
  <c r="FJO12" i="7"/>
  <c r="FJN12" i="7"/>
  <c r="FJM12" i="7"/>
  <c r="FJL12" i="7"/>
  <c r="FJK12" i="7"/>
  <c r="FJJ12" i="7"/>
  <c r="FJI12" i="7"/>
  <c r="FJH12" i="7"/>
  <c r="FJG12" i="7"/>
  <c r="FJF12" i="7"/>
  <c r="FJE12" i="7"/>
  <c r="FJD12" i="7"/>
  <c r="FJC12" i="7"/>
  <c r="FJB12" i="7"/>
  <c r="FJA12" i="7"/>
  <c r="FIZ12" i="7"/>
  <c r="FIY12" i="7"/>
  <c r="FIX12" i="7"/>
  <c r="FIW12" i="7"/>
  <c r="FIV12" i="7"/>
  <c r="FIU12" i="7"/>
  <c r="FIT12" i="7"/>
  <c r="FIS12" i="7"/>
  <c r="FIR12" i="7"/>
  <c r="FIQ12" i="7"/>
  <c r="FIP12" i="7"/>
  <c r="FIO12" i="7"/>
  <c r="FIN12" i="7"/>
  <c r="FIM12" i="7"/>
  <c r="FIL12" i="7"/>
  <c r="FIK12" i="7"/>
  <c r="FIJ12" i="7"/>
  <c r="FII12" i="7"/>
  <c r="FIH12" i="7"/>
  <c r="FIG12" i="7"/>
  <c r="FIF12" i="7"/>
  <c r="FIE12" i="7"/>
  <c r="FID12" i="7"/>
  <c r="FIC12" i="7"/>
  <c r="FIB12" i="7"/>
  <c r="FIA12" i="7"/>
  <c r="FHZ12" i="7"/>
  <c r="FHY12" i="7"/>
  <c r="FHX12" i="7"/>
  <c r="FHW12" i="7"/>
  <c r="FHV12" i="7"/>
  <c r="FHU12" i="7"/>
  <c r="FHT12" i="7"/>
  <c r="FHS12" i="7"/>
  <c r="FHR12" i="7"/>
  <c r="FHQ12" i="7"/>
  <c r="FHP12" i="7"/>
  <c r="FHO12" i="7"/>
  <c r="FHN12" i="7"/>
  <c r="FHM12" i="7"/>
  <c r="FHL12" i="7"/>
  <c r="FHK12" i="7"/>
  <c r="FHJ12" i="7"/>
  <c r="FHI12" i="7"/>
  <c r="FHH12" i="7"/>
  <c r="FHG12" i="7"/>
  <c r="FHF12" i="7"/>
  <c r="FHE12" i="7"/>
  <c r="FHD12" i="7"/>
  <c r="FHC12" i="7"/>
  <c r="FHB12" i="7"/>
  <c r="FHA12" i="7"/>
  <c r="FGZ12" i="7"/>
  <c r="FGY12" i="7"/>
  <c r="FGX12" i="7"/>
  <c r="FGW12" i="7"/>
  <c r="FGV12" i="7"/>
  <c r="FGU12" i="7"/>
  <c r="FGT12" i="7"/>
  <c r="FGS12" i="7"/>
  <c r="FGR12" i="7"/>
  <c r="FGQ12" i="7"/>
  <c r="FGP12" i="7"/>
  <c r="FGO12" i="7"/>
  <c r="FGN12" i="7"/>
  <c r="FGM12" i="7"/>
  <c r="FGL12" i="7"/>
  <c r="FGK12" i="7"/>
  <c r="FGJ12" i="7"/>
  <c r="FGI12" i="7"/>
  <c r="FGH12" i="7"/>
  <c r="FGG12" i="7"/>
  <c r="FGF12" i="7"/>
  <c r="FGE12" i="7"/>
  <c r="FGD12" i="7"/>
  <c r="FGC12" i="7"/>
  <c r="FGB12" i="7"/>
  <c r="FGA12" i="7"/>
  <c r="FFZ12" i="7"/>
  <c r="FFY12" i="7"/>
  <c r="FFX12" i="7"/>
  <c r="FFW12" i="7"/>
  <c r="FFV12" i="7"/>
  <c r="FFU12" i="7"/>
  <c r="FFT12" i="7"/>
  <c r="FFS12" i="7"/>
  <c r="FFR12" i="7"/>
  <c r="FFQ12" i="7"/>
  <c r="FFP12" i="7"/>
  <c r="FFO12" i="7"/>
  <c r="FFN12" i="7"/>
  <c r="FFM12" i="7"/>
  <c r="FFL12" i="7"/>
  <c r="FFK12" i="7"/>
  <c r="FFJ12" i="7"/>
  <c r="FFI12" i="7"/>
  <c r="FFH12" i="7"/>
  <c r="FFG12" i="7"/>
  <c r="FFF12" i="7"/>
  <c r="FFE12" i="7"/>
  <c r="FFD12" i="7"/>
  <c r="FFC12" i="7"/>
  <c r="FFB12" i="7"/>
  <c r="FFA12" i="7"/>
  <c r="FEZ12" i="7"/>
  <c r="FEY12" i="7"/>
  <c r="FEX12" i="7"/>
  <c r="FEW12" i="7"/>
  <c r="FEV12" i="7"/>
  <c r="FEU12" i="7"/>
  <c r="FET12" i="7"/>
  <c r="FES12" i="7"/>
  <c r="FER12" i="7"/>
  <c r="FEQ12" i="7"/>
  <c r="FEP12" i="7"/>
  <c r="FEO12" i="7"/>
  <c r="FEN12" i="7"/>
  <c r="FEM12" i="7"/>
  <c r="FEL12" i="7"/>
  <c r="FEK12" i="7"/>
  <c r="FEJ12" i="7"/>
  <c r="FEI12" i="7"/>
  <c r="FEH12" i="7"/>
  <c r="FEG12" i="7"/>
  <c r="FEF12" i="7"/>
  <c r="FEE12" i="7"/>
  <c r="FED12" i="7"/>
  <c r="FEC12" i="7"/>
  <c r="FEB12" i="7"/>
  <c r="FEA12" i="7"/>
  <c r="FDZ12" i="7"/>
  <c r="FDY12" i="7"/>
  <c r="FDX12" i="7"/>
  <c r="FDW12" i="7"/>
  <c r="FDV12" i="7"/>
  <c r="FDU12" i="7"/>
  <c r="FDT12" i="7"/>
  <c r="FDS12" i="7"/>
  <c r="FDR12" i="7"/>
  <c r="FDQ12" i="7"/>
  <c r="FDP12" i="7"/>
  <c r="FDO12" i="7"/>
  <c r="FDN12" i="7"/>
  <c r="FDM12" i="7"/>
  <c r="FDL12" i="7"/>
  <c r="FDK12" i="7"/>
  <c r="FDJ12" i="7"/>
  <c r="FDI12" i="7"/>
  <c r="FDH12" i="7"/>
  <c r="FDG12" i="7"/>
  <c r="FDF12" i="7"/>
  <c r="FDE12" i="7"/>
  <c r="FDD12" i="7"/>
  <c r="FDC12" i="7"/>
  <c r="FDB12" i="7"/>
  <c r="FDA12" i="7"/>
  <c r="FCZ12" i="7"/>
  <c r="FCY12" i="7"/>
  <c r="FCX12" i="7"/>
  <c r="FCW12" i="7"/>
  <c r="FCV12" i="7"/>
  <c r="FCU12" i="7"/>
  <c r="FCT12" i="7"/>
  <c r="FCS12" i="7"/>
  <c r="FCR12" i="7"/>
  <c r="FCQ12" i="7"/>
  <c r="FCP12" i="7"/>
  <c r="FCO12" i="7"/>
  <c r="FCN12" i="7"/>
  <c r="FCM12" i="7"/>
  <c r="FCL12" i="7"/>
  <c r="FCK12" i="7"/>
  <c r="FCJ12" i="7"/>
  <c r="FCI12" i="7"/>
  <c r="FCH12" i="7"/>
  <c r="FCG12" i="7"/>
  <c r="FCF12" i="7"/>
  <c r="FCE12" i="7"/>
  <c r="FCD12" i="7"/>
  <c r="FCC12" i="7"/>
  <c r="FCB12" i="7"/>
  <c r="FCA12" i="7"/>
  <c r="FBZ12" i="7"/>
  <c r="FBY12" i="7"/>
  <c r="FBX12" i="7"/>
  <c r="FBW12" i="7"/>
  <c r="FBV12" i="7"/>
  <c r="FBU12" i="7"/>
  <c r="FBT12" i="7"/>
  <c r="FBS12" i="7"/>
  <c r="FBR12" i="7"/>
  <c r="FBQ12" i="7"/>
  <c r="FBP12" i="7"/>
  <c r="FBO12" i="7"/>
  <c r="FBN12" i="7"/>
  <c r="FBM12" i="7"/>
  <c r="FBL12" i="7"/>
  <c r="FBK12" i="7"/>
  <c r="FBJ12" i="7"/>
  <c r="FBI12" i="7"/>
  <c r="FBH12" i="7"/>
  <c r="FBG12" i="7"/>
  <c r="FBF12" i="7"/>
  <c r="FBE12" i="7"/>
  <c r="FBD12" i="7"/>
  <c r="FBC12" i="7"/>
  <c r="FBB12" i="7"/>
  <c r="FBA12" i="7"/>
  <c r="FAZ12" i="7"/>
  <c r="FAY12" i="7"/>
  <c r="FAX12" i="7"/>
  <c r="FAW12" i="7"/>
  <c r="FAV12" i="7"/>
  <c r="FAU12" i="7"/>
  <c r="FAT12" i="7"/>
  <c r="FAS12" i="7"/>
  <c r="FAR12" i="7"/>
  <c r="FAQ12" i="7"/>
  <c r="FAP12" i="7"/>
  <c r="FAO12" i="7"/>
  <c r="FAN12" i="7"/>
  <c r="FAM12" i="7"/>
  <c r="FAL12" i="7"/>
  <c r="FAK12" i="7"/>
  <c r="FAJ12" i="7"/>
  <c r="FAI12" i="7"/>
  <c r="FAH12" i="7"/>
  <c r="FAG12" i="7"/>
  <c r="FAF12" i="7"/>
  <c r="FAE12" i="7"/>
  <c r="FAD12" i="7"/>
  <c r="FAC12" i="7"/>
  <c r="FAB12" i="7"/>
  <c r="FAA12" i="7"/>
  <c r="EZZ12" i="7"/>
  <c r="EZY12" i="7"/>
  <c r="EZX12" i="7"/>
  <c r="EZW12" i="7"/>
  <c r="EZV12" i="7"/>
  <c r="EZU12" i="7"/>
  <c r="EZT12" i="7"/>
  <c r="EZS12" i="7"/>
  <c r="EZR12" i="7"/>
  <c r="EZQ12" i="7"/>
  <c r="EZP12" i="7"/>
  <c r="EZO12" i="7"/>
  <c r="EZN12" i="7"/>
  <c r="EZM12" i="7"/>
  <c r="EZL12" i="7"/>
  <c r="EZK12" i="7"/>
  <c r="EZJ12" i="7"/>
  <c r="EZI12" i="7"/>
  <c r="EZH12" i="7"/>
  <c r="EZG12" i="7"/>
  <c r="EZF12" i="7"/>
  <c r="EZE12" i="7"/>
  <c r="EZD12" i="7"/>
  <c r="EZC12" i="7"/>
  <c r="EZB12" i="7"/>
  <c r="EZA12" i="7"/>
  <c r="EYZ12" i="7"/>
  <c r="EYY12" i="7"/>
  <c r="EYX12" i="7"/>
  <c r="EYW12" i="7"/>
  <c r="EYV12" i="7"/>
  <c r="EYU12" i="7"/>
  <c r="EYT12" i="7"/>
  <c r="EYS12" i="7"/>
  <c r="EYR12" i="7"/>
  <c r="EYQ12" i="7"/>
  <c r="EYP12" i="7"/>
  <c r="EYO12" i="7"/>
  <c r="EYN12" i="7"/>
  <c r="EYM12" i="7"/>
  <c r="EYL12" i="7"/>
  <c r="EYK12" i="7"/>
  <c r="EYJ12" i="7"/>
  <c r="EYI12" i="7"/>
  <c r="EYH12" i="7"/>
  <c r="EYG12" i="7"/>
  <c r="EYF12" i="7"/>
  <c r="EYE12" i="7"/>
  <c r="EYD12" i="7"/>
  <c r="EYC12" i="7"/>
  <c r="EYB12" i="7"/>
  <c r="EYA12" i="7"/>
  <c r="EXZ12" i="7"/>
  <c r="EXY12" i="7"/>
  <c r="EXX12" i="7"/>
  <c r="EXW12" i="7"/>
  <c r="EXV12" i="7"/>
  <c r="EXU12" i="7"/>
  <c r="EXT12" i="7"/>
  <c r="EXS12" i="7"/>
  <c r="EXR12" i="7"/>
  <c r="EXQ12" i="7"/>
  <c r="EXP12" i="7"/>
  <c r="EXO12" i="7"/>
  <c r="EXN12" i="7"/>
  <c r="EXM12" i="7"/>
  <c r="EXL12" i="7"/>
  <c r="EXK12" i="7"/>
  <c r="EXJ12" i="7"/>
  <c r="EXI12" i="7"/>
  <c r="EXH12" i="7"/>
  <c r="EXG12" i="7"/>
  <c r="EXF12" i="7"/>
  <c r="EXE12" i="7"/>
  <c r="EXD12" i="7"/>
  <c r="EXC12" i="7"/>
  <c r="EXB12" i="7"/>
  <c r="EXA12" i="7"/>
  <c r="EWZ12" i="7"/>
  <c r="EWY12" i="7"/>
  <c r="EWX12" i="7"/>
  <c r="EWW12" i="7"/>
  <c r="EWV12" i="7"/>
  <c r="EWU12" i="7"/>
  <c r="EWT12" i="7"/>
  <c r="EWS12" i="7"/>
  <c r="EWR12" i="7"/>
  <c r="EWQ12" i="7"/>
  <c r="EWP12" i="7"/>
  <c r="EWO12" i="7"/>
  <c r="EWN12" i="7"/>
  <c r="EWM12" i="7"/>
  <c r="EWL12" i="7"/>
  <c r="EWK12" i="7"/>
  <c r="EWJ12" i="7"/>
  <c r="EWI12" i="7"/>
  <c r="EWH12" i="7"/>
  <c r="EWG12" i="7"/>
  <c r="EWF12" i="7"/>
  <c r="EWE12" i="7"/>
  <c r="EWD12" i="7"/>
  <c r="EWC12" i="7"/>
  <c r="EWB12" i="7"/>
  <c r="EWA12" i="7"/>
  <c r="EVZ12" i="7"/>
  <c r="EVY12" i="7"/>
  <c r="EVX12" i="7"/>
  <c r="EVW12" i="7"/>
  <c r="EVV12" i="7"/>
  <c r="EVU12" i="7"/>
  <c r="EVT12" i="7"/>
  <c r="EVS12" i="7"/>
  <c r="EVR12" i="7"/>
  <c r="EVQ12" i="7"/>
  <c r="EVP12" i="7"/>
  <c r="EVO12" i="7"/>
  <c r="EVN12" i="7"/>
  <c r="EVM12" i="7"/>
  <c r="EVL12" i="7"/>
  <c r="EVK12" i="7"/>
  <c r="EVJ12" i="7"/>
  <c r="EVI12" i="7"/>
  <c r="EVH12" i="7"/>
  <c r="EVG12" i="7"/>
  <c r="EVF12" i="7"/>
  <c r="EVE12" i="7"/>
  <c r="EVD12" i="7"/>
  <c r="EVC12" i="7"/>
  <c r="EVB12" i="7"/>
  <c r="EVA12" i="7"/>
  <c r="EUZ12" i="7"/>
  <c r="EUY12" i="7"/>
  <c r="EUX12" i="7"/>
  <c r="EUW12" i="7"/>
  <c r="EUV12" i="7"/>
  <c r="EUU12" i="7"/>
  <c r="EUT12" i="7"/>
  <c r="EUS12" i="7"/>
  <c r="EUR12" i="7"/>
  <c r="EUQ12" i="7"/>
  <c r="EUP12" i="7"/>
  <c r="EUO12" i="7"/>
  <c r="EUN12" i="7"/>
  <c r="EUM12" i="7"/>
  <c r="EUL12" i="7"/>
  <c r="EUK12" i="7"/>
  <c r="EUJ12" i="7"/>
  <c r="EUI12" i="7"/>
  <c r="EUH12" i="7"/>
  <c r="EUG12" i="7"/>
  <c r="EUF12" i="7"/>
  <c r="EUE12" i="7"/>
  <c r="EUD12" i="7"/>
  <c r="EUC12" i="7"/>
  <c r="EUB12" i="7"/>
  <c r="EUA12" i="7"/>
  <c r="ETZ12" i="7"/>
  <c r="ETY12" i="7"/>
  <c r="ETX12" i="7"/>
  <c r="ETW12" i="7"/>
  <c r="ETV12" i="7"/>
  <c r="ETU12" i="7"/>
  <c r="ETT12" i="7"/>
  <c r="ETS12" i="7"/>
  <c r="ETR12" i="7"/>
  <c r="ETQ12" i="7"/>
  <c r="ETP12" i="7"/>
  <c r="ETO12" i="7"/>
  <c r="ETN12" i="7"/>
  <c r="ETM12" i="7"/>
  <c r="ETL12" i="7"/>
  <c r="ETK12" i="7"/>
  <c r="ETJ12" i="7"/>
  <c r="ETI12" i="7"/>
  <c r="ETH12" i="7"/>
  <c r="ETG12" i="7"/>
  <c r="ETF12" i="7"/>
  <c r="ETE12" i="7"/>
  <c r="ETD12" i="7"/>
  <c r="ETC12" i="7"/>
  <c r="ETB12" i="7"/>
  <c r="ETA12" i="7"/>
  <c r="ESZ12" i="7"/>
  <c r="ESY12" i="7"/>
  <c r="ESX12" i="7"/>
  <c r="ESW12" i="7"/>
  <c r="ESV12" i="7"/>
  <c r="ESU12" i="7"/>
  <c r="EST12" i="7"/>
  <c r="ESS12" i="7"/>
  <c r="ESR12" i="7"/>
  <c r="ESQ12" i="7"/>
  <c r="ESP12" i="7"/>
  <c r="ESO12" i="7"/>
  <c r="ESN12" i="7"/>
  <c r="ESM12" i="7"/>
  <c r="ESL12" i="7"/>
  <c r="ESK12" i="7"/>
  <c r="ESJ12" i="7"/>
  <c r="ESI12" i="7"/>
  <c r="ESH12" i="7"/>
  <c r="ESG12" i="7"/>
  <c r="ESF12" i="7"/>
  <c r="ESE12" i="7"/>
  <c r="ESD12" i="7"/>
  <c r="ESC12" i="7"/>
  <c r="ESB12" i="7"/>
  <c r="ESA12" i="7"/>
  <c r="ERZ12" i="7"/>
  <c r="ERY12" i="7"/>
  <c r="ERX12" i="7"/>
  <c r="ERW12" i="7"/>
  <c r="ERV12" i="7"/>
  <c r="ERU12" i="7"/>
  <c r="ERT12" i="7"/>
  <c r="ERS12" i="7"/>
  <c r="ERR12" i="7"/>
  <c r="ERQ12" i="7"/>
  <c r="ERP12" i="7"/>
  <c r="ERO12" i="7"/>
  <c r="ERN12" i="7"/>
  <c r="ERM12" i="7"/>
  <c r="ERL12" i="7"/>
  <c r="ERK12" i="7"/>
  <c r="ERJ12" i="7"/>
  <c r="ERI12" i="7"/>
  <c r="ERH12" i="7"/>
  <c r="ERG12" i="7"/>
  <c r="ERF12" i="7"/>
  <c r="ERE12" i="7"/>
  <c r="ERD12" i="7"/>
  <c r="ERC12" i="7"/>
  <c r="ERB12" i="7"/>
  <c r="ERA12" i="7"/>
  <c r="EQZ12" i="7"/>
  <c r="EQY12" i="7"/>
  <c r="EQX12" i="7"/>
  <c r="EQW12" i="7"/>
  <c r="EQV12" i="7"/>
  <c r="EQU12" i="7"/>
  <c r="EQT12" i="7"/>
  <c r="EQS12" i="7"/>
  <c r="EQR12" i="7"/>
  <c r="EQQ12" i="7"/>
  <c r="EQP12" i="7"/>
  <c r="EQO12" i="7"/>
  <c r="EQN12" i="7"/>
  <c r="EQM12" i="7"/>
  <c r="EQL12" i="7"/>
  <c r="EQK12" i="7"/>
  <c r="EQJ12" i="7"/>
  <c r="EQI12" i="7"/>
  <c r="EQH12" i="7"/>
  <c r="EQG12" i="7"/>
  <c r="EQF12" i="7"/>
  <c r="EQE12" i="7"/>
  <c r="EQD12" i="7"/>
  <c r="EQC12" i="7"/>
  <c r="EQB12" i="7"/>
  <c r="EQA12" i="7"/>
  <c r="EPZ12" i="7"/>
  <c r="EPY12" i="7"/>
  <c r="EPX12" i="7"/>
  <c r="EPW12" i="7"/>
  <c r="EPV12" i="7"/>
  <c r="EPU12" i="7"/>
  <c r="EPT12" i="7"/>
  <c r="EPS12" i="7"/>
  <c r="EPR12" i="7"/>
  <c r="EPQ12" i="7"/>
  <c r="EPP12" i="7"/>
  <c r="EPO12" i="7"/>
  <c r="EPN12" i="7"/>
  <c r="EPM12" i="7"/>
  <c r="EPL12" i="7"/>
  <c r="EPK12" i="7"/>
  <c r="EPJ12" i="7"/>
  <c r="EPI12" i="7"/>
  <c r="EPH12" i="7"/>
  <c r="EPG12" i="7"/>
  <c r="EPF12" i="7"/>
  <c r="EPE12" i="7"/>
  <c r="EPD12" i="7"/>
  <c r="EPC12" i="7"/>
  <c r="EPB12" i="7"/>
  <c r="EPA12" i="7"/>
  <c r="EOZ12" i="7"/>
  <c r="EOY12" i="7"/>
  <c r="EOX12" i="7"/>
  <c r="EOW12" i="7"/>
  <c r="EOV12" i="7"/>
  <c r="EOU12" i="7"/>
  <c r="EOT12" i="7"/>
  <c r="EOS12" i="7"/>
  <c r="EOR12" i="7"/>
  <c r="EOQ12" i="7"/>
  <c r="EOP12" i="7"/>
  <c r="EOO12" i="7"/>
  <c r="EON12" i="7"/>
  <c r="EOM12" i="7"/>
  <c r="EOL12" i="7"/>
  <c r="EOK12" i="7"/>
  <c r="EOJ12" i="7"/>
  <c r="EOI12" i="7"/>
  <c r="EOH12" i="7"/>
  <c r="EOG12" i="7"/>
  <c r="EOF12" i="7"/>
  <c r="EOE12" i="7"/>
  <c r="EOD12" i="7"/>
  <c r="EOC12" i="7"/>
  <c r="EOB12" i="7"/>
  <c r="EOA12" i="7"/>
  <c r="ENZ12" i="7"/>
  <c r="ENY12" i="7"/>
  <c r="ENX12" i="7"/>
  <c r="ENW12" i="7"/>
  <c r="ENV12" i="7"/>
  <c r="ENU12" i="7"/>
  <c r="ENT12" i="7"/>
  <c r="ENS12" i="7"/>
  <c r="ENR12" i="7"/>
  <c r="ENQ12" i="7"/>
  <c r="ENP12" i="7"/>
  <c r="ENO12" i="7"/>
  <c r="ENN12" i="7"/>
  <c r="ENM12" i="7"/>
  <c r="ENL12" i="7"/>
  <c r="ENK12" i="7"/>
  <c r="ENJ12" i="7"/>
  <c r="ENI12" i="7"/>
  <c r="ENH12" i="7"/>
  <c r="ENG12" i="7"/>
  <c r="ENF12" i="7"/>
  <c r="ENE12" i="7"/>
  <c r="END12" i="7"/>
  <c r="ENC12" i="7"/>
  <c r="ENB12" i="7"/>
  <c r="ENA12" i="7"/>
  <c r="EMZ12" i="7"/>
  <c r="EMY12" i="7"/>
  <c r="EMX12" i="7"/>
  <c r="EMW12" i="7"/>
  <c r="EMV12" i="7"/>
  <c r="EMU12" i="7"/>
  <c r="EMT12" i="7"/>
  <c r="EMS12" i="7"/>
  <c r="EMR12" i="7"/>
  <c r="EMQ12" i="7"/>
  <c r="EMP12" i="7"/>
  <c r="EMO12" i="7"/>
  <c r="EMN12" i="7"/>
  <c r="EMM12" i="7"/>
  <c r="EML12" i="7"/>
  <c r="EMK12" i="7"/>
  <c r="EMJ12" i="7"/>
  <c r="EMI12" i="7"/>
  <c r="EMH12" i="7"/>
  <c r="EMG12" i="7"/>
  <c r="EMF12" i="7"/>
  <c r="EME12" i="7"/>
  <c r="EMD12" i="7"/>
  <c r="EMC12" i="7"/>
  <c r="EMB12" i="7"/>
  <c r="EMA12" i="7"/>
  <c r="ELZ12" i="7"/>
  <c r="ELY12" i="7"/>
  <c r="ELX12" i="7"/>
  <c r="ELW12" i="7"/>
  <c r="ELV12" i="7"/>
  <c r="ELU12" i="7"/>
  <c r="ELT12" i="7"/>
  <c r="ELS12" i="7"/>
  <c r="ELR12" i="7"/>
  <c r="ELQ12" i="7"/>
  <c r="ELP12" i="7"/>
  <c r="ELO12" i="7"/>
  <c r="ELN12" i="7"/>
  <c r="ELM12" i="7"/>
  <c r="ELL12" i="7"/>
  <c r="ELK12" i="7"/>
  <c r="ELJ12" i="7"/>
  <c r="ELI12" i="7"/>
  <c r="ELH12" i="7"/>
  <c r="ELG12" i="7"/>
  <c r="ELF12" i="7"/>
  <c r="ELE12" i="7"/>
  <c r="ELD12" i="7"/>
  <c r="ELC12" i="7"/>
  <c r="ELB12" i="7"/>
  <c r="ELA12" i="7"/>
  <c r="EKZ12" i="7"/>
  <c r="EKY12" i="7"/>
  <c r="EKX12" i="7"/>
  <c r="EKW12" i="7"/>
  <c r="EKV12" i="7"/>
  <c r="EKU12" i="7"/>
  <c r="EKT12" i="7"/>
  <c r="EKS12" i="7"/>
  <c r="EKR12" i="7"/>
  <c r="EKQ12" i="7"/>
  <c r="EKP12" i="7"/>
  <c r="EKO12" i="7"/>
  <c r="EKN12" i="7"/>
  <c r="EKM12" i="7"/>
  <c r="EKL12" i="7"/>
  <c r="EKK12" i="7"/>
  <c r="EKJ12" i="7"/>
  <c r="EKI12" i="7"/>
  <c r="EKH12" i="7"/>
  <c r="EKG12" i="7"/>
  <c r="EKF12" i="7"/>
  <c r="EKE12" i="7"/>
  <c r="EKD12" i="7"/>
  <c r="EKC12" i="7"/>
  <c r="EKB12" i="7"/>
  <c r="EKA12" i="7"/>
  <c r="EJZ12" i="7"/>
  <c r="EJY12" i="7"/>
  <c r="EJX12" i="7"/>
  <c r="EJW12" i="7"/>
  <c r="EJV12" i="7"/>
  <c r="EJU12" i="7"/>
  <c r="EJT12" i="7"/>
  <c r="EJS12" i="7"/>
  <c r="EJR12" i="7"/>
  <c r="EJQ12" i="7"/>
  <c r="EJP12" i="7"/>
  <c r="EJO12" i="7"/>
  <c r="EJN12" i="7"/>
  <c r="EJM12" i="7"/>
  <c r="EJL12" i="7"/>
  <c r="EJK12" i="7"/>
  <c r="EJJ12" i="7"/>
  <c r="EJI12" i="7"/>
  <c r="EJH12" i="7"/>
  <c r="EJG12" i="7"/>
  <c r="EJF12" i="7"/>
  <c r="EJE12" i="7"/>
  <c r="EJD12" i="7"/>
  <c r="EJC12" i="7"/>
  <c r="EJB12" i="7"/>
  <c r="EJA12" i="7"/>
  <c r="EIZ12" i="7"/>
  <c r="EIY12" i="7"/>
  <c r="EIX12" i="7"/>
  <c r="EIW12" i="7"/>
  <c r="EIV12" i="7"/>
  <c r="EIU12" i="7"/>
  <c r="EIT12" i="7"/>
  <c r="EIS12" i="7"/>
  <c r="EIR12" i="7"/>
  <c r="EIQ12" i="7"/>
  <c r="EIP12" i="7"/>
  <c r="EIO12" i="7"/>
  <c r="EIN12" i="7"/>
  <c r="EIM12" i="7"/>
  <c r="EIL12" i="7"/>
  <c r="EIK12" i="7"/>
  <c r="EIJ12" i="7"/>
  <c r="EII12" i="7"/>
  <c r="EIH12" i="7"/>
  <c r="EIG12" i="7"/>
  <c r="EIF12" i="7"/>
  <c r="EIE12" i="7"/>
  <c r="EID12" i="7"/>
  <c r="EIC12" i="7"/>
  <c r="EIB12" i="7"/>
  <c r="EIA12" i="7"/>
  <c r="EHZ12" i="7"/>
  <c r="EHY12" i="7"/>
  <c r="EHX12" i="7"/>
  <c r="EHW12" i="7"/>
  <c r="EHV12" i="7"/>
  <c r="EHU12" i="7"/>
  <c r="EHT12" i="7"/>
  <c r="EHS12" i="7"/>
  <c r="EHR12" i="7"/>
  <c r="EHQ12" i="7"/>
  <c r="EHP12" i="7"/>
  <c r="EHO12" i="7"/>
  <c r="EHN12" i="7"/>
  <c r="EHM12" i="7"/>
  <c r="EHL12" i="7"/>
  <c r="EHK12" i="7"/>
  <c r="EHJ12" i="7"/>
  <c r="EHI12" i="7"/>
  <c r="EHH12" i="7"/>
  <c r="EHG12" i="7"/>
  <c r="EHF12" i="7"/>
  <c r="EHE12" i="7"/>
  <c r="EHD12" i="7"/>
  <c r="EHC12" i="7"/>
  <c r="EHB12" i="7"/>
  <c r="EHA12" i="7"/>
  <c r="EGZ12" i="7"/>
  <c r="EGY12" i="7"/>
  <c r="EGX12" i="7"/>
  <c r="EGW12" i="7"/>
  <c r="EGV12" i="7"/>
  <c r="EGU12" i="7"/>
  <c r="EGT12" i="7"/>
  <c r="EGS12" i="7"/>
  <c r="EGR12" i="7"/>
  <c r="EGQ12" i="7"/>
  <c r="EGP12" i="7"/>
  <c r="EGO12" i="7"/>
  <c r="EGN12" i="7"/>
  <c r="EGM12" i="7"/>
  <c r="EGL12" i="7"/>
  <c r="EGK12" i="7"/>
  <c r="EGJ12" i="7"/>
  <c r="EGI12" i="7"/>
  <c r="EGH12" i="7"/>
  <c r="EGG12" i="7"/>
  <c r="EGF12" i="7"/>
  <c r="EGE12" i="7"/>
  <c r="EGD12" i="7"/>
  <c r="EGC12" i="7"/>
  <c r="EGB12" i="7"/>
  <c r="EGA12" i="7"/>
  <c r="EFZ12" i="7"/>
  <c r="EFY12" i="7"/>
  <c r="EFX12" i="7"/>
  <c r="EFW12" i="7"/>
  <c r="EFV12" i="7"/>
  <c r="EFU12" i="7"/>
  <c r="EFT12" i="7"/>
  <c r="EFS12" i="7"/>
  <c r="EFR12" i="7"/>
  <c r="EFQ12" i="7"/>
  <c r="EFP12" i="7"/>
  <c r="EFO12" i="7"/>
  <c r="EFN12" i="7"/>
  <c r="EFM12" i="7"/>
  <c r="EFL12" i="7"/>
  <c r="EFK12" i="7"/>
  <c r="EFJ12" i="7"/>
  <c r="EFI12" i="7"/>
  <c r="EFH12" i="7"/>
  <c r="EFG12" i="7"/>
  <c r="EFF12" i="7"/>
  <c r="EFE12" i="7"/>
  <c r="EFD12" i="7"/>
  <c r="EFC12" i="7"/>
  <c r="EFB12" i="7"/>
  <c r="EFA12" i="7"/>
  <c r="EEZ12" i="7"/>
  <c r="EEY12" i="7"/>
  <c r="EEX12" i="7"/>
  <c r="EEW12" i="7"/>
  <c r="EEV12" i="7"/>
  <c r="EEU12" i="7"/>
  <c r="EET12" i="7"/>
  <c r="EES12" i="7"/>
  <c r="EER12" i="7"/>
  <c r="EEQ12" i="7"/>
  <c r="EEP12" i="7"/>
  <c r="EEO12" i="7"/>
  <c r="EEN12" i="7"/>
  <c r="EEM12" i="7"/>
  <c r="EEL12" i="7"/>
  <c r="EEK12" i="7"/>
  <c r="EEJ12" i="7"/>
  <c r="EEI12" i="7"/>
  <c r="EEH12" i="7"/>
  <c r="EEG12" i="7"/>
  <c r="EEF12" i="7"/>
  <c r="EEE12" i="7"/>
  <c r="EED12" i="7"/>
  <c r="EEC12" i="7"/>
  <c r="EEB12" i="7"/>
  <c r="EEA12" i="7"/>
  <c r="EDZ12" i="7"/>
  <c r="EDY12" i="7"/>
  <c r="EDX12" i="7"/>
  <c r="EDW12" i="7"/>
  <c r="EDV12" i="7"/>
  <c r="EDU12" i="7"/>
  <c r="EDT12" i="7"/>
  <c r="EDS12" i="7"/>
  <c r="EDR12" i="7"/>
  <c r="EDQ12" i="7"/>
  <c r="EDP12" i="7"/>
  <c r="EDO12" i="7"/>
  <c r="EDN12" i="7"/>
  <c r="EDM12" i="7"/>
  <c r="EDL12" i="7"/>
  <c r="EDK12" i="7"/>
  <c r="EDJ12" i="7"/>
  <c r="EDI12" i="7"/>
  <c r="EDH12" i="7"/>
  <c r="EDG12" i="7"/>
  <c r="EDF12" i="7"/>
  <c r="EDE12" i="7"/>
  <c r="EDD12" i="7"/>
  <c r="EDC12" i="7"/>
  <c r="EDB12" i="7"/>
  <c r="EDA12" i="7"/>
  <c r="ECZ12" i="7"/>
  <c r="ECY12" i="7"/>
  <c r="ECX12" i="7"/>
  <c r="ECW12" i="7"/>
  <c r="ECV12" i="7"/>
  <c r="ECU12" i="7"/>
  <c r="ECT12" i="7"/>
  <c r="ECS12" i="7"/>
  <c r="ECR12" i="7"/>
  <c r="ECQ12" i="7"/>
  <c r="ECP12" i="7"/>
  <c r="ECO12" i="7"/>
  <c r="ECN12" i="7"/>
  <c r="ECM12" i="7"/>
  <c r="ECL12" i="7"/>
  <c r="ECK12" i="7"/>
  <c r="ECJ12" i="7"/>
  <c r="ECI12" i="7"/>
  <c r="ECH12" i="7"/>
  <c r="ECG12" i="7"/>
  <c r="ECF12" i="7"/>
  <c r="ECE12" i="7"/>
  <c r="ECD12" i="7"/>
  <c r="ECC12" i="7"/>
  <c r="ECB12" i="7"/>
  <c r="ECA12" i="7"/>
  <c r="EBZ12" i="7"/>
  <c r="EBY12" i="7"/>
  <c r="EBX12" i="7"/>
  <c r="EBW12" i="7"/>
  <c r="EBV12" i="7"/>
  <c r="EBU12" i="7"/>
  <c r="EBT12" i="7"/>
  <c r="EBS12" i="7"/>
  <c r="EBR12" i="7"/>
  <c r="EBQ12" i="7"/>
  <c r="EBP12" i="7"/>
  <c r="EBO12" i="7"/>
  <c r="EBN12" i="7"/>
  <c r="EBM12" i="7"/>
  <c r="EBL12" i="7"/>
  <c r="EBK12" i="7"/>
  <c r="EBJ12" i="7"/>
  <c r="EBI12" i="7"/>
  <c r="EBH12" i="7"/>
  <c r="EBG12" i="7"/>
  <c r="EBF12" i="7"/>
  <c r="EBE12" i="7"/>
  <c r="EBD12" i="7"/>
  <c r="EBC12" i="7"/>
  <c r="EBB12" i="7"/>
  <c r="EBA12" i="7"/>
  <c r="EAZ12" i="7"/>
  <c r="EAY12" i="7"/>
  <c r="EAX12" i="7"/>
  <c r="EAW12" i="7"/>
  <c r="EAV12" i="7"/>
  <c r="EAU12" i="7"/>
  <c r="EAT12" i="7"/>
  <c r="EAS12" i="7"/>
  <c r="EAR12" i="7"/>
  <c r="EAQ12" i="7"/>
  <c r="EAP12" i="7"/>
  <c r="EAO12" i="7"/>
  <c r="EAN12" i="7"/>
  <c r="EAM12" i="7"/>
  <c r="EAL12" i="7"/>
  <c r="EAK12" i="7"/>
  <c r="EAJ12" i="7"/>
  <c r="EAI12" i="7"/>
  <c r="EAH12" i="7"/>
  <c r="EAG12" i="7"/>
  <c r="EAF12" i="7"/>
  <c r="EAE12" i="7"/>
  <c r="EAD12" i="7"/>
  <c r="EAC12" i="7"/>
  <c r="EAB12" i="7"/>
  <c r="EAA12" i="7"/>
  <c r="DZZ12" i="7"/>
  <c r="DZY12" i="7"/>
  <c r="DZX12" i="7"/>
  <c r="DZW12" i="7"/>
  <c r="DZV12" i="7"/>
  <c r="DZU12" i="7"/>
  <c r="DZT12" i="7"/>
  <c r="DZS12" i="7"/>
  <c r="DZR12" i="7"/>
  <c r="DZQ12" i="7"/>
  <c r="DZP12" i="7"/>
  <c r="DZO12" i="7"/>
  <c r="DZN12" i="7"/>
  <c r="DZM12" i="7"/>
  <c r="DZL12" i="7"/>
  <c r="DZK12" i="7"/>
  <c r="DZJ12" i="7"/>
  <c r="DZI12" i="7"/>
  <c r="DZH12" i="7"/>
  <c r="DZG12" i="7"/>
  <c r="DZF12" i="7"/>
  <c r="DZE12" i="7"/>
  <c r="DZD12" i="7"/>
  <c r="DZC12" i="7"/>
  <c r="DZB12" i="7"/>
  <c r="DZA12" i="7"/>
  <c r="DYZ12" i="7"/>
  <c r="DYY12" i="7"/>
  <c r="DYX12" i="7"/>
  <c r="DYW12" i="7"/>
  <c r="DYV12" i="7"/>
  <c r="DYU12" i="7"/>
  <c r="DYT12" i="7"/>
  <c r="DYS12" i="7"/>
  <c r="DYR12" i="7"/>
  <c r="DYQ12" i="7"/>
  <c r="DYP12" i="7"/>
  <c r="DYO12" i="7"/>
  <c r="DYN12" i="7"/>
  <c r="DYM12" i="7"/>
  <c r="DYL12" i="7"/>
  <c r="DYK12" i="7"/>
  <c r="DYJ12" i="7"/>
  <c r="DYI12" i="7"/>
  <c r="DYH12" i="7"/>
  <c r="DYG12" i="7"/>
  <c r="DYF12" i="7"/>
  <c r="DYE12" i="7"/>
  <c r="DYD12" i="7"/>
  <c r="DYC12" i="7"/>
  <c r="DYB12" i="7"/>
  <c r="DYA12" i="7"/>
  <c r="DXZ12" i="7"/>
  <c r="DXY12" i="7"/>
  <c r="DXX12" i="7"/>
  <c r="DXW12" i="7"/>
  <c r="DXV12" i="7"/>
  <c r="DXU12" i="7"/>
  <c r="DXT12" i="7"/>
  <c r="DXS12" i="7"/>
  <c r="DXR12" i="7"/>
  <c r="DXQ12" i="7"/>
  <c r="DXP12" i="7"/>
  <c r="DXO12" i="7"/>
  <c r="DXN12" i="7"/>
  <c r="DXM12" i="7"/>
  <c r="DXL12" i="7"/>
  <c r="DXK12" i="7"/>
  <c r="DXJ12" i="7"/>
  <c r="DXI12" i="7"/>
  <c r="DXH12" i="7"/>
  <c r="DXG12" i="7"/>
  <c r="DXF12" i="7"/>
  <c r="DXE12" i="7"/>
  <c r="DXD12" i="7"/>
  <c r="DXC12" i="7"/>
  <c r="DXB12" i="7"/>
  <c r="DXA12" i="7"/>
  <c r="DWZ12" i="7"/>
  <c r="DWY12" i="7"/>
  <c r="DWX12" i="7"/>
  <c r="DWW12" i="7"/>
  <c r="DWV12" i="7"/>
  <c r="DWU12" i="7"/>
  <c r="DWT12" i="7"/>
  <c r="DWS12" i="7"/>
  <c r="DWR12" i="7"/>
  <c r="DWQ12" i="7"/>
  <c r="DWP12" i="7"/>
  <c r="DWO12" i="7"/>
  <c r="DWN12" i="7"/>
  <c r="DWM12" i="7"/>
  <c r="DWL12" i="7"/>
  <c r="DWK12" i="7"/>
  <c r="DWJ12" i="7"/>
  <c r="DWI12" i="7"/>
  <c r="DWH12" i="7"/>
  <c r="DWG12" i="7"/>
  <c r="DWF12" i="7"/>
  <c r="DWE12" i="7"/>
  <c r="DWD12" i="7"/>
  <c r="DWC12" i="7"/>
  <c r="DWB12" i="7"/>
  <c r="DWA12" i="7"/>
  <c r="DVZ12" i="7"/>
  <c r="DVY12" i="7"/>
  <c r="DVX12" i="7"/>
  <c r="DVW12" i="7"/>
  <c r="DVV12" i="7"/>
  <c r="DVU12" i="7"/>
  <c r="DVT12" i="7"/>
  <c r="DVS12" i="7"/>
  <c r="DVR12" i="7"/>
  <c r="DVQ12" i="7"/>
  <c r="DVP12" i="7"/>
  <c r="DVO12" i="7"/>
  <c r="DVN12" i="7"/>
  <c r="DVM12" i="7"/>
  <c r="DVL12" i="7"/>
  <c r="DVK12" i="7"/>
  <c r="DVJ12" i="7"/>
  <c r="DVI12" i="7"/>
  <c r="DVH12" i="7"/>
  <c r="DVG12" i="7"/>
  <c r="DVF12" i="7"/>
  <c r="DVE12" i="7"/>
  <c r="DVD12" i="7"/>
  <c r="DVC12" i="7"/>
  <c r="DVB12" i="7"/>
  <c r="DVA12" i="7"/>
  <c r="DUZ12" i="7"/>
  <c r="DUY12" i="7"/>
  <c r="DUX12" i="7"/>
  <c r="DUW12" i="7"/>
  <c r="DUV12" i="7"/>
  <c r="DUU12" i="7"/>
  <c r="DUT12" i="7"/>
  <c r="DUS12" i="7"/>
  <c r="DUR12" i="7"/>
  <c r="DUQ12" i="7"/>
  <c r="DUP12" i="7"/>
  <c r="DUO12" i="7"/>
  <c r="DUN12" i="7"/>
  <c r="DUM12" i="7"/>
  <c r="DUL12" i="7"/>
  <c r="DUK12" i="7"/>
  <c r="DUJ12" i="7"/>
  <c r="DUI12" i="7"/>
  <c r="DUH12" i="7"/>
  <c r="DUG12" i="7"/>
  <c r="DUF12" i="7"/>
  <c r="DUE12" i="7"/>
  <c r="DUD12" i="7"/>
  <c r="DUC12" i="7"/>
  <c r="DUB12" i="7"/>
  <c r="DUA12" i="7"/>
  <c r="DTZ12" i="7"/>
  <c r="DTY12" i="7"/>
  <c r="DTX12" i="7"/>
  <c r="DTW12" i="7"/>
  <c r="DTV12" i="7"/>
  <c r="DTU12" i="7"/>
  <c r="DTT12" i="7"/>
  <c r="DTS12" i="7"/>
  <c r="DTR12" i="7"/>
  <c r="DTQ12" i="7"/>
  <c r="DTP12" i="7"/>
  <c r="DTO12" i="7"/>
  <c r="DTN12" i="7"/>
  <c r="DTM12" i="7"/>
  <c r="DTL12" i="7"/>
  <c r="DTK12" i="7"/>
  <c r="DTJ12" i="7"/>
  <c r="DTI12" i="7"/>
  <c r="DTH12" i="7"/>
  <c r="DTG12" i="7"/>
  <c r="DTF12" i="7"/>
  <c r="DTE12" i="7"/>
  <c r="DTD12" i="7"/>
  <c r="DTC12" i="7"/>
  <c r="DTB12" i="7"/>
  <c r="DTA12" i="7"/>
  <c r="DSZ12" i="7"/>
  <c r="DSY12" i="7"/>
  <c r="DSX12" i="7"/>
  <c r="DSW12" i="7"/>
  <c r="DSV12" i="7"/>
  <c r="DSU12" i="7"/>
  <c r="DST12" i="7"/>
  <c r="DSS12" i="7"/>
  <c r="DSR12" i="7"/>
  <c r="DSQ12" i="7"/>
  <c r="DSP12" i="7"/>
  <c r="DSO12" i="7"/>
  <c r="DSN12" i="7"/>
  <c r="DSM12" i="7"/>
  <c r="DSL12" i="7"/>
  <c r="DSK12" i="7"/>
  <c r="DSJ12" i="7"/>
  <c r="DSI12" i="7"/>
  <c r="DSH12" i="7"/>
  <c r="DSG12" i="7"/>
  <c r="DSF12" i="7"/>
  <c r="DSE12" i="7"/>
  <c r="DSD12" i="7"/>
  <c r="DSC12" i="7"/>
  <c r="DSB12" i="7"/>
  <c r="DSA12" i="7"/>
  <c r="DRZ12" i="7"/>
  <c r="DRY12" i="7"/>
  <c r="DRX12" i="7"/>
  <c r="DRW12" i="7"/>
  <c r="DRV12" i="7"/>
  <c r="DRU12" i="7"/>
  <c r="DRT12" i="7"/>
  <c r="DRS12" i="7"/>
  <c r="DRR12" i="7"/>
  <c r="DRQ12" i="7"/>
  <c r="DRP12" i="7"/>
  <c r="DRO12" i="7"/>
  <c r="DRN12" i="7"/>
  <c r="DRM12" i="7"/>
  <c r="DRL12" i="7"/>
  <c r="DRK12" i="7"/>
  <c r="DRJ12" i="7"/>
  <c r="DRI12" i="7"/>
  <c r="DRH12" i="7"/>
  <c r="DRG12" i="7"/>
  <c r="DRF12" i="7"/>
  <c r="DRE12" i="7"/>
  <c r="DRD12" i="7"/>
  <c r="DRC12" i="7"/>
  <c r="DRB12" i="7"/>
  <c r="DRA12" i="7"/>
  <c r="DQZ12" i="7"/>
  <c r="DQY12" i="7"/>
  <c r="DQX12" i="7"/>
  <c r="DQW12" i="7"/>
  <c r="DQV12" i="7"/>
  <c r="DQU12" i="7"/>
  <c r="DQT12" i="7"/>
  <c r="DQS12" i="7"/>
  <c r="DQR12" i="7"/>
  <c r="DQQ12" i="7"/>
  <c r="DQP12" i="7"/>
  <c r="DQO12" i="7"/>
  <c r="DQN12" i="7"/>
  <c r="DQM12" i="7"/>
  <c r="DQL12" i="7"/>
  <c r="DQK12" i="7"/>
  <c r="DQJ12" i="7"/>
  <c r="DQI12" i="7"/>
  <c r="DQH12" i="7"/>
  <c r="DQG12" i="7"/>
  <c r="DQF12" i="7"/>
  <c r="DQE12" i="7"/>
  <c r="DQD12" i="7"/>
  <c r="DQC12" i="7"/>
  <c r="DQB12" i="7"/>
  <c r="DQA12" i="7"/>
  <c r="DPZ12" i="7"/>
  <c r="DPY12" i="7"/>
  <c r="DPX12" i="7"/>
  <c r="DPW12" i="7"/>
  <c r="DPV12" i="7"/>
  <c r="DPU12" i="7"/>
  <c r="DPT12" i="7"/>
  <c r="DPS12" i="7"/>
  <c r="DPR12" i="7"/>
  <c r="DPQ12" i="7"/>
  <c r="DPP12" i="7"/>
  <c r="DPO12" i="7"/>
  <c r="DPN12" i="7"/>
  <c r="DPM12" i="7"/>
  <c r="DPL12" i="7"/>
  <c r="DPK12" i="7"/>
  <c r="DPJ12" i="7"/>
  <c r="DPI12" i="7"/>
  <c r="DPH12" i="7"/>
  <c r="DPG12" i="7"/>
  <c r="DPF12" i="7"/>
  <c r="DPE12" i="7"/>
  <c r="DPD12" i="7"/>
  <c r="DPC12" i="7"/>
  <c r="DPB12" i="7"/>
  <c r="DPA12" i="7"/>
  <c r="DOZ12" i="7"/>
  <c r="DOY12" i="7"/>
  <c r="DOX12" i="7"/>
  <c r="DOW12" i="7"/>
  <c r="DOV12" i="7"/>
  <c r="DOU12" i="7"/>
  <c r="DOT12" i="7"/>
  <c r="DOS12" i="7"/>
  <c r="DOR12" i="7"/>
  <c r="DOQ12" i="7"/>
  <c r="DOP12" i="7"/>
  <c r="DOO12" i="7"/>
  <c r="DON12" i="7"/>
  <c r="DOM12" i="7"/>
  <c r="DOL12" i="7"/>
  <c r="DOK12" i="7"/>
  <c r="DOJ12" i="7"/>
  <c r="DOI12" i="7"/>
  <c r="DOH12" i="7"/>
  <c r="DOG12" i="7"/>
  <c r="DOF12" i="7"/>
  <c r="DOE12" i="7"/>
  <c r="DOD12" i="7"/>
  <c r="DOC12" i="7"/>
  <c r="DOB12" i="7"/>
  <c r="DOA12" i="7"/>
  <c r="DNZ12" i="7"/>
  <c r="DNY12" i="7"/>
  <c r="DNX12" i="7"/>
  <c r="DNW12" i="7"/>
  <c r="DNV12" i="7"/>
  <c r="DNU12" i="7"/>
  <c r="DNT12" i="7"/>
  <c r="DNS12" i="7"/>
  <c r="DNR12" i="7"/>
  <c r="DNQ12" i="7"/>
  <c r="DNP12" i="7"/>
  <c r="DNO12" i="7"/>
  <c r="DNN12" i="7"/>
  <c r="DNM12" i="7"/>
  <c r="DNL12" i="7"/>
  <c r="DNK12" i="7"/>
  <c r="DNJ12" i="7"/>
  <c r="DNI12" i="7"/>
  <c r="DNH12" i="7"/>
  <c r="DNG12" i="7"/>
  <c r="DNF12" i="7"/>
  <c r="DNE12" i="7"/>
  <c r="DND12" i="7"/>
  <c r="DNC12" i="7"/>
  <c r="DNB12" i="7"/>
  <c r="DNA12" i="7"/>
  <c r="DMZ12" i="7"/>
  <c r="DMY12" i="7"/>
  <c r="DMX12" i="7"/>
  <c r="DMW12" i="7"/>
  <c r="DMV12" i="7"/>
  <c r="DMU12" i="7"/>
  <c r="DMT12" i="7"/>
  <c r="DMS12" i="7"/>
  <c r="DMR12" i="7"/>
  <c r="DMQ12" i="7"/>
  <c r="DMP12" i="7"/>
  <c r="DMO12" i="7"/>
  <c r="DMN12" i="7"/>
  <c r="DMM12" i="7"/>
  <c r="DML12" i="7"/>
  <c r="DMK12" i="7"/>
  <c r="DMJ12" i="7"/>
  <c r="DMI12" i="7"/>
  <c r="DMH12" i="7"/>
  <c r="DMG12" i="7"/>
  <c r="DMF12" i="7"/>
  <c r="DME12" i="7"/>
  <c r="DMD12" i="7"/>
  <c r="DMC12" i="7"/>
  <c r="DMB12" i="7"/>
  <c r="DMA12" i="7"/>
  <c r="DLZ12" i="7"/>
  <c r="DLY12" i="7"/>
  <c r="DLX12" i="7"/>
  <c r="DLW12" i="7"/>
  <c r="DLV12" i="7"/>
  <c r="DLU12" i="7"/>
  <c r="DLT12" i="7"/>
  <c r="DLS12" i="7"/>
  <c r="DLR12" i="7"/>
  <c r="DLQ12" i="7"/>
  <c r="DLP12" i="7"/>
  <c r="DLO12" i="7"/>
  <c r="DLN12" i="7"/>
  <c r="DLM12" i="7"/>
  <c r="DLL12" i="7"/>
  <c r="DLK12" i="7"/>
  <c r="DLJ12" i="7"/>
  <c r="DLI12" i="7"/>
  <c r="DLH12" i="7"/>
  <c r="DLG12" i="7"/>
  <c r="DLF12" i="7"/>
  <c r="DLE12" i="7"/>
  <c r="DLD12" i="7"/>
  <c r="DLC12" i="7"/>
  <c r="DLB12" i="7"/>
  <c r="DLA12" i="7"/>
  <c r="DKZ12" i="7"/>
  <c r="DKY12" i="7"/>
  <c r="DKX12" i="7"/>
  <c r="DKW12" i="7"/>
  <c r="DKV12" i="7"/>
  <c r="DKU12" i="7"/>
  <c r="DKT12" i="7"/>
  <c r="DKS12" i="7"/>
  <c r="DKR12" i="7"/>
  <c r="DKQ12" i="7"/>
  <c r="DKP12" i="7"/>
  <c r="DKO12" i="7"/>
  <c r="DKN12" i="7"/>
  <c r="DKM12" i="7"/>
  <c r="DKL12" i="7"/>
  <c r="DKK12" i="7"/>
  <c r="DKJ12" i="7"/>
  <c r="DKI12" i="7"/>
  <c r="DKH12" i="7"/>
  <c r="DKG12" i="7"/>
  <c r="DKF12" i="7"/>
  <c r="DKE12" i="7"/>
  <c r="DKD12" i="7"/>
  <c r="DKC12" i="7"/>
  <c r="DKB12" i="7"/>
  <c r="DKA12" i="7"/>
  <c r="DJZ12" i="7"/>
  <c r="DJY12" i="7"/>
  <c r="DJX12" i="7"/>
  <c r="DJW12" i="7"/>
  <c r="DJV12" i="7"/>
  <c r="DJU12" i="7"/>
  <c r="DJT12" i="7"/>
  <c r="DJS12" i="7"/>
  <c r="DJR12" i="7"/>
  <c r="DJQ12" i="7"/>
  <c r="DJP12" i="7"/>
  <c r="DJO12" i="7"/>
  <c r="DJN12" i="7"/>
  <c r="DJM12" i="7"/>
  <c r="DJL12" i="7"/>
  <c r="DJK12" i="7"/>
  <c r="DJJ12" i="7"/>
  <c r="DJI12" i="7"/>
  <c r="DJH12" i="7"/>
  <c r="DJG12" i="7"/>
  <c r="DJF12" i="7"/>
  <c r="DJE12" i="7"/>
  <c r="DJD12" i="7"/>
  <c r="DJC12" i="7"/>
  <c r="DJB12" i="7"/>
  <c r="DJA12" i="7"/>
  <c r="DIZ12" i="7"/>
  <c r="DIY12" i="7"/>
  <c r="DIX12" i="7"/>
  <c r="DIW12" i="7"/>
  <c r="DIV12" i="7"/>
  <c r="DIU12" i="7"/>
  <c r="DIT12" i="7"/>
  <c r="DIS12" i="7"/>
  <c r="DIR12" i="7"/>
  <c r="DIQ12" i="7"/>
  <c r="DIP12" i="7"/>
  <c r="DIO12" i="7"/>
  <c r="DIN12" i="7"/>
  <c r="DIM12" i="7"/>
  <c r="DIL12" i="7"/>
  <c r="DIK12" i="7"/>
  <c r="DIJ12" i="7"/>
  <c r="DII12" i="7"/>
  <c r="DIH12" i="7"/>
  <c r="DIG12" i="7"/>
  <c r="DIF12" i="7"/>
  <c r="DIE12" i="7"/>
  <c r="DID12" i="7"/>
  <c r="DIC12" i="7"/>
  <c r="DIB12" i="7"/>
  <c r="DIA12" i="7"/>
  <c r="DHZ12" i="7"/>
  <c r="DHY12" i="7"/>
  <c r="DHX12" i="7"/>
  <c r="DHW12" i="7"/>
  <c r="DHV12" i="7"/>
  <c r="DHU12" i="7"/>
  <c r="DHT12" i="7"/>
  <c r="DHS12" i="7"/>
  <c r="DHR12" i="7"/>
  <c r="DHQ12" i="7"/>
  <c r="DHP12" i="7"/>
  <c r="DHO12" i="7"/>
  <c r="DHN12" i="7"/>
  <c r="DHM12" i="7"/>
  <c r="DHL12" i="7"/>
  <c r="DHK12" i="7"/>
  <c r="DHJ12" i="7"/>
  <c r="DHI12" i="7"/>
  <c r="DHH12" i="7"/>
  <c r="DHG12" i="7"/>
  <c r="DHF12" i="7"/>
  <c r="DHE12" i="7"/>
  <c r="DHD12" i="7"/>
  <c r="DHC12" i="7"/>
  <c r="DHB12" i="7"/>
  <c r="DHA12" i="7"/>
  <c r="DGZ12" i="7"/>
  <c r="DGY12" i="7"/>
  <c r="DGX12" i="7"/>
  <c r="DGW12" i="7"/>
  <c r="DGV12" i="7"/>
  <c r="DGU12" i="7"/>
  <c r="DGT12" i="7"/>
  <c r="DGS12" i="7"/>
  <c r="DGR12" i="7"/>
  <c r="DGQ12" i="7"/>
  <c r="DGP12" i="7"/>
  <c r="DGO12" i="7"/>
  <c r="DGN12" i="7"/>
  <c r="DGM12" i="7"/>
  <c r="DGL12" i="7"/>
  <c r="DGK12" i="7"/>
  <c r="DGJ12" i="7"/>
  <c r="DGI12" i="7"/>
  <c r="DGH12" i="7"/>
  <c r="DGG12" i="7"/>
  <c r="DGF12" i="7"/>
  <c r="DGE12" i="7"/>
  <c r="DGD12" i="7"/>
  <c r="DGC12" i="7"/>
  <c r="DGB12" i="7"/>
  <c r="DGA12" i="7"/>
  <c r="DFZ12" i="7"/>
  <c r="DFY12" i="7"/>
  <c r="DFX12" i="7"/>
  <c r="DFW12" i="7"/>
  <c r="DFV12" i="7"/>
  <c r="DFU12" i="7"/>
  <c r="DFT12" i="7"/>
  <c r="DFS12" i="7"/>
  <c r="DFR12" i="7"/>
  <c r="DFQ12" i="7"/>
  <c r="DFP12" i="7"/>
  <c r="DFO12" i="7"/>
  <c r="DFN12" i="7"/>
  <c r="DFM12" i="7"/>
  <c r="DFL12" i="7"/>
  <c r="DFK12" i="7"/>
  <c r="DFJ12" i="7"/>
  <c r="DFI12" i="7"/>
  <c r="DFH12" i="7"/>
  <c r="DFG12" i="7"/>
  <c r="DFF12" i="7"/>
  <c r="DFE12" i="7"/>
  <c r="DFD12" i="7"/>
  <c r="DFC12" i="7"/>
  <c r="DFB12" i="7"/>
  <c r="DFA12" i="7"/>
  <c r="DEZ12" i="7"/>
  <c r="DEY12" i="7"/>
  <c r="DEX12" i="7"/>
  <c r="DEW12" i="7"/>
  <c r="DEV12" i="7"/>
  <c r="DEU12" i="7"/>
  <c r="DET12" i="7"/>
  <c r="DES12" i="7"/>
  <c r="DER12" i="7"/>
  <c r="DEQ12" i="7"/>
  <c r="DEP12" i="7"/>
  <c r="DEO12" i="7"/>
  <c r="DEN12" i="7"/>
  <c r="DEM12" i="7"/>
  <c r="DEL12" i="7"/>
  <c r="DEK12" i="7"/>
  <c r="DEJ12" i="7"/>
  <c r="DEI12" i="7"/>
  <c r="DEH12" i="7"/>
  <c r="DEG12" i="7"/>
  <c r="DEF12" i="7"/>
  <c r="DEE12" i="7"/>
  <c r="DED12" i="7"/>
  <c r="DEC12" i="7"/>
  <c r="DEB12" i="7"/>
  <c r="DEA12" i="7"/>
  <c r="DDZ12" i="7"/>
  <c r="DDY12" i="7"/>
  <c r="DDX12" i="7"/>
  <c r="DDW12" i="7"/>
  <c r="DDV12" i="7"/>
  <c r="DDU12" i="7"/>
  <c r="DDT12" i="7"/>
  <c r="DDS12" i="7"/>
  <c r="DDR12" i="7"/>
  <c r="DDQ12" i="7"/>
  <c r="DDP12" i="7"/>
  <c r="DDO12" i="7"/>
  <c r="DDN12" i="7"/>
  <c r="DDM12" i="7"/>
  <c r="DDL12" i="7"/>
  <c r="DDK12" i="7"/>
  <c r="DDJ12" i="7"/>
  <c r="DDI12" i="7"/>
  <c r="DDH12" i="7"/>
  <c r="DDG12" i="7"/>
  <c r="DDF12" i="7"/>
  <c r="DDE12" i="7"/>
  <c r="DDD12" i="7"/>
  <c r="DDC12" i="7"/>
  <c r="DDB12" i="7"/>
  <c r="DDA12" i="7"/>
  <c r="DCZ12" i="7"/>
  <c r="DCY12" i="7"/>
  <c r="DCX12" i="7"/>
  <c r="DCW12" i="7"/>
  <c r="DCV12" i="7"/>
  <c r="DCU12" i="7"/>
  <c r="DCT12" i="7"/>
  <c r="DCS12" i="7"/>
  <c r="DCR12" i="7"/>
  <c r="DCQ12" i="7"/>
  <c r="DCP12" i="7"/>
  <c r="DCO12" i="7"/>
  <c r="DCN12" i="7"/>
  <c r="DCM12" i="7"/>
  <c r="DCL12" i="7"/>
  <c r="DCK12" i="7"/>
  <c r="DCJ12" i="7"/>
  <c r="DCI12" i="7"/>
  <c r="DCH12" i="7"/>
  <c r="DCG12" i="7"/>
  <c r="DCF12" i="7"/>
  <c r="DCE12" i="7"/>
  <c r="DCD12" i="7"/>
  <c r="DCC12" i="7"/>
  <c r="DCB12" i="7"/>
  <c r="DCA12" i="7"/>
  <c r="DBZ12" i="7"/>
  <c r="DBY12" i="7"/>
  <c r="DBX12" i="7"/>
  <c r="DBW12" i="7"/>
  <c r="DBV12" i="7"/>
  <c r="DBU12" i="7"/>
  <c r="DBT12" i="7"/>
  <c r="DBS12" i="7"/>
  <c r="DBR12" i="7"/>
  <c r="DBQ12" i="7"/>
  <c r="DBP12" i="7"/>
  <c r="DBO12" i="7"/>
  <c r="DBN12" i="7"/>
  <c r="DBM12" i="7"/>
  <c r="DBL12" i="7"/>
  <c r="DBK12" i="7"/>
  <c r="DBJ12" i="7"/>
  <c r="DBI12" i="7"/>
  <c r="DBH12" i="7"/>
  <c r="DBG12" i="7"/>
  <c r="DBF12" i="7"/>
  <c r="DBE12" i="7"/>
  <c r="DBD12" i="7"/>
  <c r="DBC12" i="7"/>
  <c r="DBB12" i="7"/>
  <c r="DBA12" i="7"/>
  <c r="DAZ12" i="7"/>
  <c r="DAY12" i="7"/>
  <c r="DAX12" i="7"/>
  <c r="DAW12" i="7"/>
  <c r="DAV12" i="7"/>
  <c r="DAU12" i="7"/>
  <c r="DAT12" i="7"/>
  <c r="DAS12" i="7"/>
  <c r="DAR12" i="7"/>
  <c r="DAQ12" i="7"/>
  <c r="DAP12" i="7"/>
  <c r="DAO12" i="7"/>
  <c r="DAN12" i="7"/>
  <c r="DAM12" i="7"/>
  <c r="DAL12" i="7"/>
  <c r="DAK12" i="7"/>
  <c r="DAJ12" i="7"/>
  <c r="DAI12" i="7"/>
  <c r="DAH12" i="7"/>
  <c r="DAG12" i="7"/>
  <c r="DAF12" i="7"/>
  <c r="DAE12" i="7"/>
  <c r="DAD12" i="7"/>
  <c r="DAC12" i="7"/>
  <c r="DAB12" i="7"/>
  <c r="DAA12" i="7"/>
  <c r="CZZ12" i="7"/>
  <c r="CZY12" i="7"/>
  <c r="CZX12" i="7"/>
  <c r="CZW12" i="7"/>
  <c r="CZV12" i="7"/>
  <c r="CZU12" i="7"/>
  <c r="CZT12" i="7"/>
  <c r="CZS12" i="7"/>
  <c r="CZR12" i="7"/>
  <c r="CZQ12" i="7"/>
  <c r="CZP12" i="7"/>
  <c r="CZO12" i="7"/>
  <c r="CZN12" i="7"/>
  <c r="CZM12" i="7"/>
  <c r="CZL12" i="7"/>
  <c r="CZK12" i="7"/>
  <c r="CZJ12" i="7"/>
  <c r="CZI12" i="7"/>
  <c r="CZH12" i="7"/>
  <c r="CZG12" i="7"/>
  <c r="CZF12" i="7"/>
  <c r="CZE12" i="7"/>
  <c r="CZD12" i="7"/>
  <c r="CZC12" i="7"/>
  <c r="CZB12" i="7"/>
  <c r="CZA12" i="7"/>
  <c r="CYZ12" i="7"/>
  <c r="CYY12" i="7"/>
  <c r="CYX12" i="7"/>
  <c r="CYW12" i="7"/>
  <c r="CYV12" i="7"/>
  <c r="CYU12" i="7"/>
  <c r="CYT12" i="7"/>
  <c r="CYS12" i="7"/>
  <c r="CYR12" i="7"/>
  <c r="CYQ12" i="7"/>
  <c r="CYP12" i="7"/>
  <c r="CYO12" i="7"/>
  <c r="CYN12" i="7"/>
  <c r="CYM12" i="7"/>
  <c r="CYL12" i="7"/>
  <c r="CYK12" i="7"/>
  <c r="CYJ12" i="7"/>
  <c r="CYI12" i="7"/>
  <c r="CYH12" i="7"/>
  <c r="CYG12" i="7"/>
  <c r="CYF12" i="7"/>
  <c r="CYE12" i="7"/>
  <c r="CYD12" i="7"/>
  <c r="CYC12" i="7"/>
  <c r="CYB12" i="7"/>
  <c r="CYA12" i="7"/>
  <c r="CXZ12" i="7"/>
  <c r="CXY12" i="7"/>
  <c r="CXX12" i="7"/>
  <c r="CXW12" i="7"/>
  <c r="CXV12" i="7"/>
  <c r="CXU12" i="7"/>
  <c r="CXT12" i="7"/>
  <c r="CXS12" i="7"/>
  <c r="CXR12" i="7"/>
  <c r="CXQ12" i="7"/>
  <c r="CXP12" i="7"/>
  <c r="CXO12" i="7"/>
  <c r="CXN12" i="7"/>
  <c r="CXM12" i="7"/>
  <c r="CXL12" i="7"/>
  <c r="CXK12" i="7"/>
  <c r="CXJ12" i="7"/>
  <c r="CXI12" i="7"/>
  <c r="CXH12" i="7"/>
  <c r="CXG12" i="7"/>
  <c r="CXF12" i="7"/>
  <c r="CXE12" i="7"/>
  <c r="CXD12" i="7"/>
  <c r="CXC12" i="7"/>
  <c r="CXB12" i="7"/>
  <c r="CXA12" i="7"/>
  <c r="CWZ12" i="7"/>
  <c r="CWY12" i="7"/>
  <c r="CWX12" i="7"/>
  <c r="CWW12" i="7"/>
  <c r="CWV12" i="7"/>
  <c r="CWU12" i="7"/>
  <c r="CWT12" i="7"/>
  <c r="CWS12" i="7"/>
  <c r="CWR12" i="7"/>
  <c r="CWQ12" i="7"/>
  <c r="CWP12" i="7"/>
  <c r="CWO12" i="7"/>
  <c r="CWN12" i="7"/>
  <c r="CWM12" i="7"/>
  <c r="CWL12" i="7"/>
  <c r="CWK12" i="7"/>
  <c r="CWJ12" i="7"/>
  <c r="CWI12" i="7"/>
  <c r="CWH12" i="7"/>
  <c r="CWG12" i="7"/>
  <c r="CWF12" i="7"/>
  <c r="CWE12" i="7"/>
  <c r="CWD12" i="7"/>
  <c r="CWC12" i="7"/>
  <c r="CWB12" i="7"/>
  <c r="CWA12" i="7"/>
  <c r="CVZ12" i="7"/>
  <c r="CVY12" i="7"/>
  <c r="CVX12" i="7"/>
  <c r="CVW12" i="7"/>
  <c r="CVV12" i="7"/>
  <c r="CVU12" i="7"/>
  <c r="CVT12" i="7"/>
  <c r="CVS12" i="7"/>
  <c r="CVR12" i="7"/>
  <c r="CVQ12" i="7"/>
  <c r="CVP12" i="7"/>
  <c r="CVO12" i="7"/>
  <c r="CVN12" i="7"/>
  <c r="CVM12" i="7"/>
  <c r="CVL12" i="7"/>
  <c r="CVK12" i="7"/>
  <c r="CVJ12" i="7"/>
  <c r="CVI12" i="7"/>
  <c r="CVH12" i="7"/>
  <c r="CVG12" i="7"/>
  <c r="CVF12" i="7"/>
  <c r="CVE12" i="7"/>
  <c r="CVD12" i="7"/>
  <c r="CVC12" i="7"/>
  <c r="CVB12" i="7"/>
  <c r="CVA12" i="7"/>
  <c r="CUZ12" i="7"/>
  <c r="CUY12" i="7"/>
  <c r="CUX12" i="7"/>
  <c r="CUW12" i="7"/>
  <c r="CUV12" i="7"/>
  <c r="CUU12" i="7"/>
  <c r="CUT12" i="7"/>
  <c r="CUS12" i="7"/>
  <c r="CUR12" i="7"/>
  <c r="CUQ12" i="7"/>
  <c r="CUP12" i="7"/>
  <c r="CUO12" i="7"/>
  <c r="CUN12" i="7"/>
  <c r="CUM12" i="7"/>
  <c r="CUL12" i="7"/>
  <c r="CUK12" i="7"/>
  <c r="CUJ12" i="7"/>
  <c r="CUI12" i="7"/>
  <c r="CUH12" i="7"/>
  <c r="CUG12" i="7"/>
  <c r="CUF12" i="7"/>
  <c r="CUE12" i="7"/>
  <c r="CUD12" i="7"/>
  <c r="CUC12" i="7"/>
  <c r="CUB12" i="7"/>
  <c r="CUA12" i="7"/>
  <c r="CTZ12" i="7"/>
  <c r="CTY12" i="7"/>
  <c r="CTX12" i="7"/>
  <c r="CTW12" i="7"/>
  <c r="CTV12" i="7"/>
  <c r="CTU12" i="7"/>
  <c r="CTT12" i="7"/>
  <c r="CTS12" i="7"/>
  <c r="CTR12" i="7"/>
  <c r="CTQ12" i="7"/>
  <c r="CTP12" i="7"/>
  <c r="CTO12" i="7"/>
  <c r="CTN12" i="7"/>
  <c r="CTM12" i="7"/>
  <c r="CTL12" i="7"/>
  <c r="CTK12" i="7"/>
  <c r="CTJ12" i="7"/>
  <c r="CTI12" i="7"/>
  <c r="CTH12" i="7"/>
  <c r="CTG12" i="7"/>
  <c r="CTF12" i="7"/>
  <c r="CTE12" i="7"/>
  <c r="CTD12" i="7"/>
  <c r="CTC12" i="7"/>
  <c r="CTB12" i="7"/>
  <c r="CTA12" i="7"/>
  <c r="CSZ12" i="7"/>
  <c r="CSY12" i="7"/>
  <c r="CSX12" i="7"/>
  <c r="CSW12" i="7"/>
  <c r="CSV12" i="7"/>
  <c r="CSU12" i="7"/>
  <c r="CST12" i="7"/>
  <c r="CSS12" i="7"/>
  <c r="CSR12" i="7"/>
  <c r="CSQ12" i="7"/>
  <c r="CSP12" i="7"/>
  <c r="CSO12" i="7"/>
  <c r="CSN12" i="7"/>
  <c r="CSM12" i="7"/>
  <c r="CSL12" i="7"/>
  <c r="CSK12" i="7"/>
  <c r="CSJ12" i="7"/>
  <c r="CSI12" i="7"/>
  <c r="CSH12" i="7"/>
  <c r="CSG12" i="7"/>
  <c r="CSF12" i="7"/>
  <c r="CSE12" i="7"/>
  <c r="CSD12" i="7"/>
  <c r="CSC12" i="7"/>
  <c r="CSB12" i="7"/>
  <c r="CSA12" i="7"/>
  <c r="CRZ12" i="7"/>
  <c r="CRY12" i="7"/>
  <c r="CRX12" i="7"/>
  <c r="CRW12" i="7"/>
  <c r="CRV12" i="7"/>
  <c r="CRU12" i="7"/>
  <c r="CRT12" i="7"/>
  <c r="CRS12" i="7"/>
  <c r="CRR12" i="7"/>
  <c r="CRQ12" i="7"/>
  <c r="CRP12" i="7"/>
  <c r="CRO12" i="7"/>
  <c r="CRN12" i="7"/>
  <c r="CRM12" i="7"/>
  <c r="CRL12" i="7"/>
  <c r="CRK12" i="7"/>
  <c r="CRJ12" i="7"/>
  <c r="CRI12" i="7"/>
  <c r="CRH12" i="7"/>
  <c r="CRG12" i="7"/>
  <c r="CRF12" i="7"/>
  <c r="CRE12" i="7"/>
  <c r="CRD12" i="7"/>
  <c r="CRC12" i="7"/>
  <c r="CRB12" i="7"/>
  <c r="CRA12" i="7"/>
  <c r="CQZ12" i="7"/>
  <c r="CQY12" i="7"/>
  <c r="CQX12" i="7"/>
  <c r="CQW12" i="7"/>
  <c r="CQV12" i="7"/>
  <c r="CQU12" i="7"/>
  <c r="CQT12" i="7"/>
  <c r="CQS12" i="7"/>
  <c r="CQR12" i="7"/>
  <c r="CQQ12" i="7"/>
  <c r="CQP12" i="7"/>
  <c r="CQO12" i="7"/>
  <c r="CQN12" i="7"/>
  <c r="CQM12" i="7"/>
  <c r="CQL12" i="7"/>
  <c r="CQK12" i="7"/>
  <c r="CQJ12" i="7"/>
  <c r="CQI12" i="7"/>
  <c r="CQH12" i="7"/>
  <c r="CQG12" i="7"/>
  <c r="CQF12" i="7"/>
  <c r="CQE12" i="7"/>
  <c r="CQD12" i="7"/>
  <c r="CQC12" i="7"/>
  <c r="CQB12" i="7"/>
  <c r="CQA12" i="7"/>
  <c r="CPZ12" i="7"/>
  <c r="CPY12" i="7"/>
  <c r="CPX12" i="7"/>
  <c r="CPW12" i="7"/>
  <c r="CPV12" i="7"/>
  <c r="CPU12" i="7"/>
  <c r="CPT12" i="7"/>
  <c r="CPS12" i="7"/>
  <c r="CPR12" i="7"/>
  <c r="CPQ12" i="7"/>
  <c r="CPP12" i="7"/>
  <c r="CPO12" i="7"/>
  <c r="CPN12" i="7"/>
  <c r="CPM12" i="7"/>
  <c r="CPL12" i="7"/>
  <c r="CPK12" i="7"/>
  <c r="CPJ12" i="7"/>
  <c r="CPI12" i="7"/>
  <c r="CPH12" i="7"/>
  <c r="CPG12" i="7"/>
  <c r="CPF12" i="7"/>
  <c r="CPE12" i="7"/>
  <c r="CPD12" i="7"/>
  <c r="CPC12" i="7"/>
  <c r="CPB12" i="7"/>
  <c r="CPA12" i="7"/>
  <c r="COZ12" i="7"/>
  <c r="COY12" i="7"/>
  <c r="COX12" i="7"/>
  <c r="COW12" i="7"/>
  <c r="COV12" i="7"/>
  <c r="COU12" i="7"/>
  <c r="COT12" i="7"/>
  <c r="COS12" i="7"/>
  <c r="COR12" i="7"/>
  <c r="COQ12" i="7"/>
  <c r="COP12" i="7"/>
  <c r="COO12" i="7"/>
  <c r="CON12" i="7"/>
  <c r="COM12" i="7"/>
  <c r="COL12" i="7"/>
  <c r="COK12" i="7"/>
  <c r="COJ12" i="7"/>
  <c r="COI12" i="7"/>
  <c r="COH12" i="7"/>
  <c r="COG12" i="7"/>
  <c r="COF12" i="7"/>
  <c r="COE12" i="7"/>
  <c r="COD12" i="7"/>
  <c r="COC12" i="7"/>
  <c r="COB12" i="7"/>
  <c r="COA12" i="7"/>
  <c r="CNZ12" i="7"/>
  <c r="CNY12" i="7"/>
  <c r="CNX12" i="7"/>
  <c r="CNW12" i="7"/>
  <c r="CNV12" i="7"/>
  <c r="CNU12" i="7"/>
  <c r="CNT12" i="7"/>
  <c r="CNS12" i="7"/>
  <c r="CNR12" i="7"/>
  <c r="CNQ12" i="7"/>
  <c r="CNP12" i="7"/>
  <c r="CNO12" i="7"/>
  <c r="CNN12" i="7"/>
  <c r="CNM12" i="7"/>
  <c r="CNL12" i="7"/>
  <c r="CNK12" i="7"/>
  <c r="CNJ12" i="7"/>
  <c r="CNI12" i="7"/>
  <c r="CNH12" i="7"/>
  <c r="CNG12" i="7"/>
  <c r="CNF12" i="7"/>
  <c r="CNE12" i="7"/>
  <c r="CND12" i="7"/>
  <c r="CNC12" i="7"/>
  <c r="CNB12" i="7"/>
  <c r="CNA12" i="7"/>
  <c r="CMZ12" i="7"/>
  <c r="CMY12" i="7"/>
  <c r="CMX12" i="7"/>
  <c r="CMW12" i="7"/>
  <c r="CMV12" i="7"/>
  <c r="CMU12" i="7"/>
  <c r="CMT12" i="7"/>
  <c r="CMS12" i="7"/>
  <c r="CMR12" i="7"/>
  <c r="CMQ12" i="7"/>
  <c r="CMP12" i="7"/>
  <c r="CMO12" i="7"/>
  <c r="CMN12" i="7"/>
  <c r="CMM12" i="7"/>
  <c r="CML12" i="7"/>
  <c r="CMK12" i="7"/>
  <c r="CMJ12" i="7"/>
  <c r="CMI12" i="7"/>
  <c r="CMH12" i="7"/>
  <c r="CMG12" i="7"/>
  <c r="CMF12" i="7"/>
  <c r="CME12" i="7"/>
  <c r="CMD12" i="7"/>
  <c r="CMC12" i="7"/>
  <c r="CMB12" i="7"/>
  <c r="CMA12" i="7"/>
  <c r="CLZ12" i="7"/>
  <c r="CLY12" i="7"/>
  <c r="CLX12" i="7"/>
  <c r="CLW12" i="7"/>
  <c r="CLV12" i="7"/>
  <c r="CLU12" i="7"/>
  <c r="CLT12" i="7"/>
  <c r="CLS12" i="7"/>
  <c r="CLR12" i="7"/>
  <c r="CLQ12" i="7"/>
  <c r="CLP12" i="7"/>
  <c r="CLO12" i="7"/>
  <c r="CLN12" i="7"/>
  <c r="CLM12" i="7"/>
  <c r="CLL12" i="7"/>
  <c r="CLK12" i="7"/>
  <c r="CLJ12" i="7"/>
  <c r="CLI12" i="7"/>
  <c r="CLH12" i="7"/>
  <c r="CLG12" i="7"/>
  <c r="CLF12" i="7"/>
  <c r="CLE12" i="7"/>
  <c r="CLD12" i="7"/>
  <c r="CLC12" i="7"/>
  <c r="CLB12" i="7"/>
  <c r="CLA12" i="7"/>
  <c r="CKZ12" i="7"/>
  <c r="CKY12" i="7"/>
  <c r="CKX12" i="7"/>
  <c r="CKW12" i="7"/>
  <c r="CKV12" i="7"/>
  <c r="CKU12" i="7"/>
  <c r="CKT12" i="7"/>
  <c r="CKS12" i="7"/>
  <c r="CKR12" i="7"/>
  <c r="CKQ12" i="7"/>
  <c r="CKP12" i="7"/>
  <c r="CKO12" i="7"/>
  <c r="CKN12" i="7"/>
  <c r="CKM12" i="7"/>
  <c r="CKL12" i="7"/>
  <c r="CKK12" i="7"/>
  <c r="CKJ12" i="7"/>
  <c r="CKI12" i="7"/>
  <c r="CKH12" i="7"/>
  <c r="CKG12" i="7"/>
  <c r="CKF12" i="7"/>
  <c r="CKE12" i="7"/>
  <c r="CKD12" i="7"/>
  <c r="CKC12" i="7"/>
  <c r="CKB12" i="7"/>
  <c r="CKA12" i="7"/>
  <c r="CJZ12" i="7"/>
  <c r="CJY12" i="7"/>
  <c r="CJX12" i="7"/>
  <c r="CJW12" i="7"/>
  <c r="CJV12" i="7"/>
  <c r="CJU12" i="7"/>
  <c r="CJT12" i="7"/>
  <c r="CJS12" i="7"/>
  <c r="CJR12" i="7"/>
  <c r="CJQ12" i="7"/>
  <c r="CJP12" i="7"/>
  <c r="CJO12" i="7"/>
  <c r="CJN12" i="7"/>
  <c r="CJM12" i="7"/>
  <c r="CJL12" i="7"/>
  <c r="CJK12" i="7"/>
  <c r="CJJ12" i="7"/>
  <c r="CJI12" i="7"/>
  <c r="CJH12" i="7"/>
  <c r="CJG12" i="7"/>
  <c r="CJF12" i="7"/>
  <c r="CJE12" i="7"/>
  <c r="CJD12" i="7"/>
  <c r="CJC12" i="7"/>
  <c r="CJB12" i="7"/>
  <c r="CJA12" i="7"/>
  <c r="CIZ12" i="7"/>
  <c r="CIY12" i="7"/>
  <c r="CIX12" i="7"/>
  <c r="CIW12" i="7"/>
  <c r="CIV12" i="7"/>
  <c r="CIU12" i="7"/>
  <c r="CIT12" i="7"/>
  <c r="CIS12" i="7"/>
  <c r="CIR12" i="7"/>
  <c r="CIQ12" i="7"/>
  <c r="CIP12" i="7"/>
  <c r="CIO12" i="7"/>
  <c r="CIN12" i="7"/>
  <c r="CIM12" i="7"/>
  <c r="CIL12" i="7"/>
  <c r="CIK12" i="7"/>
  <c r="CIJ12" i="7"/>
  <c r="CII12" i="7"/>
  <c r="CIH12" i="7"/>
  <c r="CIG12" i="7"/>
  <c r="CIF12" i="7"/>
  <c r="CIE12" i="7"/>
  <c r="CID12" i="7"/>
  <c r="CIC12" i="7"/>
  <c r="CIB12" i="7"/>
  <c r="CIA12" i="7"/>
  <c r="CHZ12" i="7"/>
  <c r="CHY12" i="7"/>
  <c r="CHX12" i="7"/>
  <c r="CHW12" i="7"/>
  <c r="CHV12" i="7"/>
  <c r="CHU12" i="7"/>
  <c r="CHT12" i="7"/>
  <c r="CHS12" i="7"/>
  <c r="CHR12" i="7"/>
  <c r="CHQ12" i="7"/>
  <c r="CHP12" i="7"/>
  <c r="CHO12" i="7"/>
  <c r="CHN12" i="7"/>
  <c r="CHM12" i="7"/>
  <c r="CHL12" i="7"/>
  <c r="CHK12" i="7"/>
  <c r="CHJ12" i="7"/>
  <c r="CHI12" i="7"/>
  <c r="CHH12" i="7"/>
  <c r="CHG12" i="7"/>
  <c r="CHF12" i="7"/>
  <c r="CHE12" i="7"/>
  <c r="CHD12" i="7"/>
  <c r="CHC12" i="7"/>
  <c r="CHB12" i="7"/>
  <c r="CHA12" i="7"/>
  <c r="CGZ12" i="7"/>
  <c r="CGY12" i="7"/>
  <c r="CGX12" i="7"/>
  <c r="CGW12" i="7"/>
  <c r="CGV12" i="7"/>
  <c r="CGU12" i="7"/>
  <c r="CGT12" i="7"/>
  <c r="CGS12" i="7"/>
  <c r="CGR12" i="7"/>
  <c r="CGQ12" i="7"/>
  <c r="CGP12" i="7"/>
  <c r="CGO12" i="7"/>
  <c r="CGN12" i="7"/>
  <c r="CGM12" i="7"/>
  <c r="CGL12" i="7"/>
  <c r="CGK12" i="7"/>
  <c r="CGJ12" i="7"/>
  <c r="CGI12" i="7"/>
  <c r="CGH12" i="7"/>
  <c r="CGG12" i="7"/>
  <c r="CGF12" i="7"/>
  <c r="CGE12" i="7"/>
  <c r="CGD12" i="7"/>
  <c r="CGC12" i="7"/>
  <c r="CGB12" i="7"/>
  <c r="CGA12" i="7"/>
  <c r="CFZ12" i="7"/>
  <c r="CFY12" i="7"/>
  <c r="CFX12" i="7"/>
  <c r="CFW12" i="7"/>
  <c r="CFV12" i="7"/>
  <c r="CFU12" i="7"/>
  <c r="CFT12" i="7"/>
  <c r="CFS12" i="7"/>
  <c r="CFR12" i="7"/>
  <c r="CFQ12" i="7"/>
  <c r="CFP12" i="7"/>
  <c r="CFO12" i="7"/>
  <c r="CFN12" i="7"/>
  <c r="CFM12" i="7"/>
  <c r="CFL12" i="7"/>
  <c r="CFK12" i="7"/>
  <c r="CFJ12" i="7"/>
  <c r="CFI12" i="7"/>
  <c r="CFH12" i="7"/>
  <c r="CFG12" i="7"/>
  <c r="CFF12" i="7"/>
  <c r="CFE12" i="7"/>
  <c r="CFD12" i="7"/>
  <c r="CFC12" i="7"/>
  <c r="CFB12" i="7"/>
  <c r="CFA12" i="7"/>
  <c r="CEZ12" i="7"/>
  <c r="CEY12" i="7"/>
  <c r="CEX12" i="7"/>
  <c r="CEW12" i="7"/>
  <c r="CEV12" i="7"/>
  <c r="CEU12" i="7"/>
  <c r="CET12" i="7"/>
  <c r="CES12" i="7"/>
  <c r="CER12" i="7"/>
  <c r="CEQ12" i="7"/>
  <c r="CEP12" i="7"/>
  <c r="CEO12" i="7"/>
  <c r="CEN12" i="7"/>
  <c r="CEM12" i="7"/>
  <c r="CEL12" i="7"/>
  <c r="CEK12" i="7"/>
  <c r="CEJ12" i="7"/>
  <c r="CEI12" i="7"/>
  <c r="CEH12" i="7"/>
  <c r="CEG12" i="7"/>
  <c r="CEF12" i="7"/>
  <c r="CEE12" i="7"/>
  <c r="CED12" i="7"/>
  <c r="CEC12" i="7"/>
  <c r="CEB12" i="7"/>
  <c r="CEA12" i="7"/>
  <c r="CDZ12" i="7"/>
  <c r="CDY12" i="7"/>
  <c r="CDX12" i="7"/>
  <c r="CDW12" i="7"/>
  <c r="CDV12" i="7"/>
  <c r="CDU12" i="7"/>
  <c r="CDT12" i="7"/>
  <c r="CDS12" i="7"/>
  <c r="CDR12" i="7"/>
  <c r="CDQ12" i="7"/>
  <c r="CDP12" i="7"/>
  <c r="CDO12" i="7"/>
  <c r="CDN12" i="7"/>
  <c r="CDM12" i="7"/>
  <c r="CDL12" i="7"/>
  <c r="CDK12" i="7"/>
  <c r="CDJ12" i="7"/>
  <c r="CDI12" i="7"/>
  <c r="CDH12" i="7"/>
  <c r="CDG12" i="7"/>
  <c r="CDF12" i="7"/>
  <c r="CDE12" i="7"/>
  <c r="CDD12" i="7"/>
  <c r="CDC12" i="7"/>
  <c r="CDB12" i="7"/>
  <c r="CDA12" i="7"/>
  <c r="CCZ12" i="7"/>
  <c r="CCY12" i="7"/>
  <c r="CCX12" i="7"/>
  <c r="CCW12" i="7"/>
  <c r="CCV12" i="7"/>
  <c r="CCU12" i="7"/>
  <c r="CCT12" i="7"/>
  <c r="CCS12" i="7"/>
  <c r="CCR12" i="7"/>
  <c r="CCQ12" i="7"/>
  <c r="CCP12" i="7"/>
  <c r="CCO12" i="7"/>
  <c r="CCN12" i="7"/>
  <c r="CCM12" i="7"/>
  <c r="CCL12" i="7"/>
  <c r="CCK12" i="7"/>
  <c r="CCJ12" i="7"/>
  <c r="CCI12" i="7"/>
  <c r="CCH12" i="7"/>
  <c r="CCG12" i="7"/>
  <c r="CCF12" i="7"/>
  <c r="CCE12" i="7"/>
  <c r="CCD12" i="7"/>
  <c r="CCC12" i="7"/>
  <c r="CCB12" i="7"/>
  <c r="CCA12" i="7"/>
  <c r="CBZ12" i="7"/>
  <c r="CBY12" i="7"/>
  <c r="CBX12" i="7"/>
  <c r="CBW12" i="7"/>
  <c r="CBV12" i="7"/>
  <c r="CBU12" i="7"/>
  <c r="CBT12" i="7"/>
  <c r="CBS12" i="7"/>
  <c r="CBR12" i="7"/>
  <c r="CBQ12" i="7"/>
  <c r="CBP12" i="7"/>
  <c r="CBO12" i="7"/>
  <c r="CBN12" i="7"/>
  <c r="CBM12" i="7"/>
  <c r="CBL12" i="7"/>
  <c r="CBK12" i="7"/>
  <c r="CBJ12" i="7"/>
  <c r="CBI12" i="7"/>
  <c r="CBH12" i="7"/>
  <c r="CBG12" i="7"/>
  <c r="CBF12" i="7"/>
  <c r="CBE12" i="7"/>
  <c r="CBD12" i="7"/>
  <c r="CBC12" i="7"/>
  <c r="CBB12" i="7"/>
  <c r="CBA12" i="7"/>
  <c r="CAZ12" i="7"/>
  <c r="CAY12" i="7"/>
  <c r="CAX12" i="7"/>
  <c r="CAW12" i="7"/>
  <c r="CAV12" i="7"/>
  <c r="CAU12" i="7"/>
  <c r="CAT12" i="7"/>
  <c r="CAS12" i="7"/>
  <c r="CAR12" i="7"/>
  <c r="CAQ12" i="7"/>
  <c r="CAP12" i="7"/>
  <c r="CAO12" i="7"/>
  <c r="CAN12" i="7"/>
  <c r="CAM12" i="7"/>
  <c r="CAL12" i="7"/>
  <c r="CAK12" i="7"/>
  <c r="CAJ12" i="7"/>
  <c r="CAI12" i="7"/>
  <c r="CAH12" i="7"/>
  <c r="CAG12" i="7"/>
  <c r="CAF12" i="7"/>
  <c r="CAE12" i="7"/>
  <c r="CAD12" i="7"/>
  <c r="CAC12" i="7"/>
  <c r="CAB12" i="7"/>
  <c r="CAA12" i="7"/>
  <c r="BZZ12" i="7"/>
  <c r="BZY12" i="7"/>
  <c r="BZX12" i="7"/>
  <c r="BZW12" i="7"/>
  <c r="BZV12" i="7"/>
  <c r="BZU12" i="7"/>
  <c r="BZT12" i="7"/>
  <c r="BZS12" i="7"/>
  <c r="BZR12" i="7"/>
  <c r="BZQ12" i="7"/>
  <c r="BZP12" i="7"/>
  <c r="BZO12" i="7"/>
  <c r="BZN12" i="7"/>
  <c r="BZM12" i="7"/>
  <c r="BZL12" i="7"/>
  <c r="BZK12" i="7"/>
  <c r="BZJ12" i="7"/>
  <c r="BZI12" i="7"/>
  <c r="BZH12" i="7"/>
  <c r="BZG12" i="7"/>
  <c r="BZF12" i="7"/>
  <c r="BZE12" i="7"/>
  <c r="BZD12" i="7"/>
  <c r="BZC12" i="7"/>
  <c r="BZB12" i="7"/>
  <c r="BZA12" i="7"/>
  <c r="BYZ12" i="7"/>
  <c r="BYY12" i="7"/>
  <c r="BYX12" i="7"/>
  <c r="BYW12" i="7"/>
  <c r="BYV12" i="7"/>
  <c r="BYU12" i="7"/>
  <c r="BYT12" i="7"/>
  <c r="BYS12" i="7"/>
  <c r="BYR12" i="7"/>
  <c r="BYQ12" i="7"/>
  <c r="BYP12" i="7"/>
  <c r="BYO12" i="7"/>
  <c r="BYN12" i="7"/>
  <c r="BYM12" i="7"/>
  <c r="BYL12" i="7"/>
  <c r="BYK12" i="7"/>
  <c r="BYJ12" i="7"/>
  <c r="BYI12" i="7"/>
  <c r="BYH12" i="7"/>
  <c r="BYG12" i="7"/>
  <c r="BYF12" i="7"/>
  <c r="BYE12" i="7"/>
  <c r="BYD12" i="7"/>
  <c r="BYC12" i="7"/>
  <c r="BYB12" i="7"/>
  <c r="BYA12" i="7"/>
  <c r="BXZ12" i="7"/>
  <c r="BXY12" i="7"/>
  <c r="BXX12" i="7"/>
  <c r="BXW12" i="7"/>
  <c r="BXV12" i="7"/>
  <c r="BXU12" i="7"/>
  <c r="BXT12" i="7"/>
  <c r="BXS12" i="7"/>
  <c r="BXR12" i="7"/>
  <c r="BXQ12" i="7"/>
  <c r="BXP12" i="7"/>
  <c r="BXO12" i="7"/>
  <c r="BXN12" i="7"/>
  <c r="BXM12" i="7"/>
  <c r="BXL12" i="7"/>
  <c r="BXK12" i="7"/>
  <c r="BXJ12" i="7"/>
  <c r="BXI12" i="7"/>
  <c r="BXH12" i="7"/>
  <c r="BXG12" i="7"/>
  <c r="BXF12" i="7"/>
  <c r="BXE12" i="7"/>
  <c r="BXD12" i="7"/>
  <c r="BXC12" i="7"/>
  <c r="BXB12" i="7"/>
  <c r="BXA12" i="7"/>
  <c r="BWZ12" i="7"/>
  <c r="BWY12" i="7"/>
  <c r="BWX12" i="7"/>
  <c r="BWW12" i="7"/>
  <c r="BWV12" i="7"/>
  <c r="BWU12" i="7"/>
  <c r="BWT12" i="7"/>
  <c r="BWS12" i="7"/>
  <c r="BWR12" i="7"/>
  <c r="BWQ12" i="7"/>
  <c r="BWP12" i="7"/>
  <c r="BWO12" i="7"/>
  <c r="BWN12" i="7"/>
  <c r="BWM12" i="7"/>
  <c r="BWL12" i="7"/>
  <c r="BWK12" i="7"/>
  <c r="BWJ12" i="7"/>
  <c r="BWI12" i="7"/>
  <c r="BWH12" i="7"/>
  <c r="BWG12" i="7"/>
  <c r="BWF12" i="7"/>
  <c r="BWE12" i="7"/>
  <c r="BWD12" i="7"/>
  <c r="BWC12" i="7"/>
  <c r="BWB12" i="7"/>
  <c r="BWA12" i="7"/>
  <c r="BVZ12" i="7"/>
  <c r="BVY12" i="7"/>
  <c r="BVX12" i="7"/>
  <c r="BVW12" i="7"/>
  <c r="BVV12" i="7"/>
  <c r="BVU12" i="7"/>
  <c r="BVT12" i="7"/>
  <c r="BVS12" i="7"/>
  <c r="BVR12" i="7"/>
  <c r="BVQ12" i="7"/>
  <c r="BVP12" i="7"/>
  <c r="BVO12" i="7"/>
  <c r="BVN12" i="7"/>
  <c r="BVM12" i="7"/>
  <c r="BVL12" i="7"/>
  <c r="BVK12" i="7"/>
  <c r="BVJ12" i="7"/>
  <c r="BVI12" i="7"/>
  <c r="BVH12" i="7"/>
  <c r="BVG12" i="7"/>
  <c r="BVF12" i="7"/>
  <c r="BVE12" i="7"/>
  <c r="BVD12" i="7"/>
  <c r="BVC12" i="7"/>
  <c r="BVB12" i="7"/>
  <c r="BVA12" i="7"/>
  <c r="BUZ12" i="7"/>
  <c r="BUY12" i="7"/>
  <c r="BUX12" i="7"/>
  <c r="BUW12" i="7"/>
  <c r="BUV12" i="7"/>
  <c r="BUU12" i="7"/>
  <c r="BUT12" i="7"/>
  <c r="BUS12" i="7"/>
  <c r="BUR12" i="7"/>
  <c r="BUQ12" i="7"/>
  <c r="BUP12" i="7"/>
  <c r="BUO12" i="7"/>
  <c r="BUN12" i="7"/>
  <c r="BUM12" i="7"/>
  <c r="BUL12" i="7"/>
  <c r="BUK12" i="7"/>
  <c r="BUJ12" i="7"/>
  <c r="BUI12" i="7"/>
  <c r="BUH12" i="7"/>
  <c r="BUG12" i="7"/>
  <c r="BUF12" i="7"/>
  <c r="BUE12" i="7"/>
  <c r="BUD12" i="7"/>
  <c r="BUC12" i="7"/>
  <c r="BUB12" i="7"/>
  <c r="BUA12" i="7"/>
  <c r="BTZ12" i="7"/>
  <c r="BTY12" i="7"/>
  <c r="BTX12" i="7"/>
  <c r="BTW12" i="7"/>
  <c r="BTV12" i="7"/>
  <c r="BTU12" i="7"/>
  <c r="BTT12" i="7"/>
  <c r="BTS12" i="7"/>
  <c r="BTR12" i="7"/>
  <c r="BTQ12" i="7"/>
  <c r="BTP12" i="7"/>
  <c r="BTO12" i="7"/>
  <c r="BTN12" i="7"/>
  <c r="BTM12" i="7"/>
  <c r="BTL12" i="7"/>
  <c r="BTK12" i="7"/>
  <c r="BTJ12" i="7"/>
  <c r="BTI12" i="7"/>
  <c r="BTH12" i="7"/>
  <c r="BTG12" i="7"/>
  <c r="BTF12" i="7"/>
  <c r="BTE12" i="7"/>
  <c r="BTD12" i="7"/>
  <c r="BTC12" i="7"/>
  <c r="BTB12" i="7"/>
  <c r="BTA12" i="7"/>
  <c r="BSZ12" i="7"/>
  <c r="BSY12" i="7"/>
  <c r="BSX12" i="7"/>
  <c r="BSW12" i="7"/>
  <c r="BSV12" i="7"/>
  <c r="BSU12" i="7"/>
  <c r="BST12" i="7"/>
  <c r="BSS12" i="7"/>
  <c r="BSR12" i="7"/>
  <c r="BSQ12" i="7"/>
  <c r="BSP12" i="7"/>
  <c r="BSO12" i="7"/>
  <c r="BSN12" i="7"/>
  <c r="BSM12" i="7"/>
  <c r="BSL12" i="7"/>
  <c r="BSK12" i="7"/>
  <c r="BSJ12" i="7"/>
  <c r="BSI12" i="7"/>
  <c r="BSH12" i="7"/>
  <c r="BSG12" i="7"/>
  <c r="BSF12" i="7"/>
  <c r="BSE12" i="7"/>
  <c r="BSD12" i="7"/>
  <c r="BSC12" i="7"/>
  <c r="BSB12" i="7"/>
  <c r="BSA12" i="7"/>
  <c r="BRZ12" i="7"/>
  <c r="BRY12" i="7"/>
  <c r="BRX12" i="7"/>
  <c r="BRW12" i="7"/>
  <c r="BRV12" i="7"/>
  <c r="BRU12" i="7"/>
  <c r="BRT12" i="7"/>
  <c r="BRS12" i="7"/>
  <c r="BRR12" i="7"/>
  <c r="BRQ12" i="7"/>
  <c r="BRP12" i="7"/>
  <c r="BRO12" i="7"/>
  <c r="BRN12" i="7"/>
  <c r="BRM12" i="7"/>
  <c r="BRL12" i="7"/>
  <c r="BRK12" i="7"/>
  <c r="BRJ12" i="7"/>
  <c r="BRI12" i="7"/>
  <c r="BRH12" i="7"/>
  <c r="BRG12" i="7"/>
  <c r="BRF12" i="7"/>
  <c r="BRE12" i="7"/>
  <c r="BRD12" i="7"/>
  <c r="BRC12" i="7"/>
  <c r="BRB12" i="7"/>
  <c r="BRA12" i="7"/>
  <c r="BQZ12" i="7"/>
  <c r="BQY12" i="7"/>
  <c r="BQX12" i="7"/>
  <c r="BQW12" i="7"/>
  <c r="BQV12" i="7"/>
  <c r="BQU12" i="7"/>
  <c r="BQT12" i="7"/>
  <c r="BQS12" i="7"/>
  <c r="BQR12" i="7"/>
  <c r="BQQ12" i="7"/>
  <c r="BQP12" i="7"/>
  <c r="BQO12" i="7"/>
  <c r="BQN12" i="7"/>
  <c r="BQM12" i="7"/>
  <c r="BQL12" i="7"/>
  <c r="BQK12" i="7"/>
  <c r="BQJ12" i="7"/>
  <c r="BQI12" i="7"/>
  <c r="BQH12" i="7"/>
  <c r="BQG12" i="7"/>
  <c r="BQF12" i="7"/>
  <c r="BQE12" i="7"/>
  <c r="BQD12" i="7"/>
  <c r="BQC12" i="7"/>
  <c r="BQB12" i="7"/>
  <c r="BQA12" i="7"/>
  <c r="BPZ12" i="7"/>
  <c r="BPY12" i="7"/>
  <c r="BPX12" i="7"/>
  <c r="BPW12" i="7"/>
  <c r="BPV12" i="7"/>
  <c r="BPU12" i="7"/>
  <c r="BPT12" i="7"/>
  <c r="BPS12" i="7"/>
  <c r="BPR12" i="7"/>
  <c r="BPQ12" i="7"/>
  <c r="BPP12" i="7"/>
  <c r="BPO12" i="7"/>
  <c r="BPN12" i="7"/>
  <c r="BPM12" i="7"/>
  <c r="BPL12" i="7"/>
  <c r="BPK12" i="7"/>
  <c r="BPJ12" i="7"/>
  <c r="BPI12" i="7"/>
  <c r="BPH12" i="7"/>
  <c r="BPG12" i="7"/>
  <c r="BPF12" i="7"/>
  <c r="BPE12" i="7"/>
  <c r="BPD12" i="7"/>
  <c r="BPC12" i="7"/>
  <c r="BPB12" i="7"/>
  <c r="BPA12" i="7"/>
  <c r="BOZ12" i="7"/>
  <c r="BOY12" i="7"/>
  <c r="BOX12" i="7"/>
  <c r="BOW12" i="7"/>
  <c r="BOV12" i="7"/>
  <c r="BOU12" i="7"/>
  <c r="BOT12" i="7"/>
  <c r="BOS12" i="7"/>
  <c r="BOR12" i="7"/>
  <c r="BOQ12" i="7"/>
  <c r="BOP12" i="7"/>
  <c r="BOO12" i="7"/>
  <c r="BON12" i="7"/>
  <c r="BOM12" i="7"/>
  <c r="BOL12" i="7"/>
  <c r="BOK12" i="7"/>
  <c r="BOJ12" i="7"/>
  <c r="BOI12" i="7"/>
  <c r="BOH12" i="7"/>
  <c r="BOG12" i="7"/>
  <c r="BOF12" i="7"/>
  <c r="BOE12" i="7"/>
  <c r="BOD12" i="7"/>
  <c r="BOC12" i="7"/>
  <c r="BOB12" i="7"/>
  <c r="BOA12" i="7"/>
  <c r="BNZ12" i="7"/>
  <c r="BNY12" i="7"/>
  <c r="BNX12" i="7"/>
  <c r="BNW12" i="7"/>
  <c r="BNV12" i="7"/>
  <c r="BNU12" i="7"/>
  <c r="BNT12" i="7"/>
  <c r="BNS12" i="7"/>
  <c r="BNR12" i="7"/>
  <c r="BNQ12" i="7"/>
  <c r="BNP12" i="7"/>
  <c r="BNO12" i="7"/>
  <c r="BNN12" i="7"/>
  <c r="BNM12" i="7"/>
  <c r="BNL12" i="7"/>
  <c r="BNK12" i="7"/>
  <c r="BNJ12" i="7"/>
  <c r="BNI12" i="7"/>
  <c r="BNH12" i="7"/>
  <c r="BNG12" i="7"/>
  <c r="BNF12" i="7"/>
  <c r="BNE12" i="7"/>
  <c r="BND12" i="7"/>
  <c r="BNC12" i="7"/>
  <c r="BNB12" i="7"/>
  <c r="BNA12" i="7"/>
  <c r="BMZ12" i="7"/>
  <c r="BMY12" i="7"/>
  <c r="BMX12" i="7"/>
  <c r="BMW12" i="7"/>
  <c r="BMV12" i="7"/>
  <c r="BMU12" i="7"/>
  <c r="BMT12" i="7"/>
  <c r="BMS12" i="7"/>
  <c r="BMR12" i="7"/>
  <c r="BMQ12" i="7"/>
  <c r="BMP12" i="7"/>
  <c r="BMO12" i="7"/>
  <c r="BMN12" i="7"/>
  <c r="BMM12" i="7"/>
  <c r="BML12" i="7"/>
  <c r="BMK12" i="7"/>
  <c r="BMJ12" i="7"/>
  <c r="BMI12" i="7"/>
  <c r="BMH12" i="7"/>
  <c r="BMG12" i="7"/>
  <c r="BMF12" i="7"/>
  <c r="BME12" i="7"/>
  <c r="BMD12" i="7"/>
  <c r="BMC12" i="7"/>
  <c r="BMB12" i="7"/>
  <c r="BMA12" i="7"/>
  <c r="BLZ12" i="7"/>
  <c r="BLY12" i="7"/>
  <c r="BLX12" i="7"/>
  <c r="BLW12" i="7"/>
  <c r="BLV12" i="7"/>
  <c r="BLU12" i="7"/>
  <c r="BLT12" i="7"/>
  <c r="BLS12" i="7"/>
  <c r="BLR12" i="7"/>
  <c r="BLQ12" i="7"/>
  <c r="BLP12" i="7"/>
  <c r="BLO12" i="7"/>
  <c r="BLN12" i="7"/>
  <c r="BLM12" i="7"/>
  <c r="BLL12" i="7"/>
  <c r="BLK12" i="7"/>
  <c r="BLJ12" i="7"/>
  <c r="BLI12" i="7"/>
  <c r="BLH12" i="7"/>
  <c r="BLG12" i="7"/>
  <c r="BLF12" i="7"/>
  <c r="BLE12" i="7"/>
  <c r="BLD12" i="7"/>
  <c r="BLC12" i="7"/>
  <c r="BLB12" i="7"/>
  <c r="BLA12" i="7"/>
  <c r="BKZ12" i="7"/>
  <c r="BKY12" i="7"/>
  <c r="BKX12" i="7"/>
  <c r="BKW12" i="7"/>
  <c r="BKV12" i="7"/>
  <c r="BKU12" i="7"/>
  <c r="BKT12" i="7"/>
  <c r="BKS12" i="7"/>
  <c r="BKR12" i="7"/>
  <c r="BKQ12" i="7"/>
  <c r="BKP12" i="7"/>
  <c r="BKO12" i="7"/>
  <c r="BKN12" i="7"/>
  <c r="BKM12" i="7"/>
  <c r="BKL12" i="7"/>
  <c r="BKK12" i="7"/>
  <c r="BKJ12" i="7"/>
  <c r="BKI12" i="7"/>
  <c r="BKH12" i="7"/>
  <c r="BKG12" i="7"/>
  <c r="BKF12" i="7"/>
  <c r="BKE12" i="7"/>
  <c r="BKD12" i="7"/>
  <c r="BKC12" i="7"/>
  <c r="BKB12" i="7"/>
  <c r="BKA12" i="7"/>
  <c r="BJZ12" i="7"/>
  <c r="BJY12" i="7"/>
  <c r="BJX12" i="7"/>
  <c r="BJW12" i="7"/>
  <c r="BJV12" i="7"/>
  <c r="BJU12" i="7"/>
  <c r="BJT12" i="7"/>
  <c r="BJS12" i="7"/>
  <c r="BJR12" i="7"/>
  <c r="BJQ12" i="7"/>
  <c r="BJP12" i="7"/>
  <c r="BJO12" i="7"/>
  <c r="BJN12" i="7"/>
  <c r="BJM12" i="7"/>
  <c r="BJL12" i="7"/>
  <c r="BJK12" i="7"/>
  <c r="BJJ12" i="7"/>
  <c r="BJI12" i="7"/>
  <c r="BJH12" i="7"/>
  <c r="BJG12" i="7"/>
  <c r="BJF12" i="7"/>
  <c r="BJE12" i="7"/>
  <c r="BJD12" i="7"/>
  <c r="BJC12" i="7"/>
  <c r="BJB12" i="7"/>
  <c r="BJA12" i="7"/>
  <c r="BIZ12" i="7"/>
  <c r="BIY12" i="7"/>
  <c r="BIX12" i="7"/>
  <c r="BIW12" i="7"/>
  <c r="BIV12" i="7"/>
  <c r="BIU12" i="7"/>
  <c r="BIT12" i="7"/>
  <c r="BIS12" i="7"/>
  <c r="BIR12" i="7"/>
  <c r="BIQ12" i="7"/>
  <c r="BIP12" i="7"/>
  <c r="BIO12" i="7"/>
  <c r="BIN12" i="7"/>
  <c r="BIM12" i="7"/>
  <c r="BIL12" i="7"/>
  <c r="BIK12" i="7"/>
  <c r="BIJ12" i="7"/>
  <c r="BII12" i="7"/>
  <c r="BIH12" i="7"/>
  <c r="BIG12" i="7"/>
  <c r="BIF12" i="7"/>
  <c r="BIE12" i="7"/>
  <c r="BID12" i="7"/>
  <c r="BIC12" i="7"/>
  <c r="BIB12" i="7"/>
  <c r="BIA12" i="7"/>
  <c r="BHZ12" i="7"/>
  <c r="BHY12" i="7"/>
  <c r="BHX12" i="7"/>
  <c r="BHW12" i="7"/>
  <c r="BHV12" i="7"/>
  <c r="BHU12" i="7"/>
  <c r="BHT12" i="7"/>
  <c r="BHS12" i="7"/>
  <c r="BHR12" i="7"/>
  <c r="BHQ12" i="7"/>
  <c r="BHP12" i="7"/>
  <c r="BHO12" i="7"/>
  <c r="BHN12" i="7"/>
  <c r="BHM12" i="7"/>
  <c r="BHL12" i="7"/>
  <c r="BHK12" i="7"/>
  <c r="BHJ12" i="7"/>
  <c r="BHI12" i="7"/>
  <c r="BHH12" i="7"/>
  <c r="BHG12" i="7"/>
  <c r="BHF12" i="7"/>
  <c r="BHE12" i="7"/>
  <c r="BHD12" i="7"/>
  <c r="BHC12" i="7"/>
  <c r="BHB12" i="7"/>
  <c r="BHA12" i="7"/>
  <c r="BGZ12" i="7"/>
  <c r="BGY12" i="7"/>
  <c r="BGX12" i="7"/>
  <c r="BGW12" i="7"/>
  <c r="BGV12" i="7"/>
  <c r="BGU12" i="7"/>
  <c r="BGT12" i="7"/>
  <c r="BGS12" i="7"/>
  <c r="BGR12" i="7"/>
  <c r="BGQ12" i="7"/>
  <c r="BGP12" i="7"/>
  <c r="BGO12" i="7"/>
  <c r="BGN12" i="7"/>
  <c r="BGM12" i="7"/>
  <c r="BGL12" i="7"/>
  <c r="BGK12" i="7"/>
  <c r="BGJ12" i="7"/>
  <c r="BGI12" i="7"/>
  <c r="BGH12" i="7"/>
  <c r="BGG12" i="7"/>
  <c r="BGF12" i="7"/>
  <c r="BGE12" i="7"/>
  <c r="BGD12" i="7"/>
  <c r="BGC12" i="7"/>
  <c r="BGB12" i="7"/>
  <c r="BGA12" i="7"/>
  <c r="BFZ12" i="7"/>
  <c r="BFY12" i="7"/>
  <c r="BFX12" i="7"/>
  <c r="BFW12" i="7"/>
  <c r="BFV12" i="7"/>
  <c r="BFU12" i="7"/>
  <c r="BFT12" i="7"/>
  <c r="BFS12" i="7"/>
  <c r="BFR12" i="7"/>
  <c r="BFQ12" i="7"/>
  <c r="BFP12" i="7"/>
  <c r="BFO12" i="7"/>
  <c r="BFN12" i="7"/>
  <c r="BFM12" i="7"/>
  <c r="BFL12" i="7"/>
  <c r="BFK12" i="7"/>
  <c r="BFJ12" i="7"/>
  <c r="BFI12" i="7"/>
  <c r="BFH12" i="7"/>
  <c r="BFG12" i="7"/>
  <c r="BFF12" i="7"/>
  <c r="BFE12" i="7"/>
  <c r="BFD12" i="7"/>
  <c r="BFC12" i="7"/>
  <c r="BFB12" i="7"/>
  <c r="BFA12" i="7"/>
  <c r="BEZ12" i="7"/>
  <c r="BEY12" i="7"/>
  <c r="BEX12" i="7"/>
  <c r="BEW12" i="7"/>
  <c r="BEV12" i="7"/>
  <c r="BEU12" i="7"/>
  <c r="BET12" i="7"/>
  <c r="BES12" i="7"/>
  <c r="BER12" i="7"/>
  <c r="BEQ12" i="7"/>
  <c r="BEP12" i="7"/>
  <c r="BEO12" i="7"/>
  <c r="BEN12" i="7"/>
  <c r="BEM12" i="7"/>
  <c r="BEL12" i="7"/>
  <c r="BEK12" i="7"/>
  <c r="BEJ12" i="7"/>
  <c r="BEI12" i="7"/>
  <c r="BEH12" i="7"/>
  <c r="BEG12" i="7"/>
  <c r="BEF12" i="7"/>
  <c r="BEE12" i="7"/>
  <c r="BED12" i="7"/>
  <c r="BEC12" i="7"/>
  <c r="BEB12" i="7"/>
  <c r="BEA12" i="7"/>
  <c r="BDZ12" i="7"/>
  <c r="BDY12" i="7"/>
  <c r="BDX12" i="7"/>
  <c r="BDW12" i="7"/>
  <c r="BDV12" i="7"/>
  <c r="BDU12" i="7"/>
  <c r="BDT12" i="7"/>
  <c r="BDS12" i="7"/>
  <c r="BDR12" i="7"/>
  <c r="BDQ12" i="7"/>
  <c r="BDP12" i="7"/>
  <c r="BDO12" i="7"/>
  <c r="BDN12" i="7"/>
  <c r="BDM12" i="7"/>
  <c r="BDL12" i="7"/>
  <c r="BDK12" i="7"/>
  <c r="BDJ12" i="7"/>
  <c r="BDI12" i="7"/>
  <c r="BDH12" i="7"/>
  <c r="BDG12" i="7"/>
  <c r="BDF12" i="7"/>
  <c r="BDE12" i="7"/>
  <c r="BDD12" i="7"/>
  <c r="BDC12" i="7"/>
  <c r="BDB12" i="7"/>
  <c r="BDA12" i="7"/>
  <c r="BCZ12" i="7"/>
  <c r="BCY12" i="7"/>
  <c r="BCX12" i="7"/>
  <c r="BCW12" i="7"/>
  <c r="BCV12" i="7"/>
  <c r="BCU12" i="7"/>
  <c r="BCT12" i="7"/>
  <c r="BCS12" i="7"/>
  <c r="BCR12" i="7"/>
  <c r="BCQ12" i="7"/>
  <c r="BCP12" i="7"/>
  <c r="BCO12" i="7"/>
  <c r="BCN12" i="7"/>
  <c r="BCM12" i="7"/>
  <c r="BCL12" i="7"/>
  <c r="BCK12" i="7"/>
  <c r="BCJ12" i="7"/>
  <c r="BCI12" i="7"/>
  <c r="BCH12" i="7"/>
  <c r="BCG12" i="7"/>
  <c r="BCF12" i="7"/>
  <c r="BCE12" i="7"/>
  <c r="BCD12" i="7"/>
  <c r="BCC12" i="7"/>
  <c r="BCB12" i="7"/>
  <c r="BCA12" i="7"/>
  <c r="BBZ12" i="7"/>
  <c r="BBY12" i="7"/>
  <c r="BBX12" i="7"/>
  <c r="BBW12" i="7"/>
  <c r="BBV12" i="7"/>
  <c r="BBU12" i="7"/>
  <c r="BBT12" i="7"/>
  <c r="BBS12" i="7"/>
  <c r="BBR12" i="7"/>
  <c r="BBQ12" i="7"/>
  <c r="BBP12" i="7"/>
  <c r="BBO12" i="7"/>
  <c r="BBN12" i="7"/>
  <c r="BBM12" i="7"/>
  <c r="BBL12" i="7"/>
  <c r="BBK12" i="7"/>
  <c r="BBJ12" i="7"/>
  <c r="BBI12" i="7"/>
  <c r="BBH12" i="7"/>
  <c r="BBG12" i="7"/>
  <c r="BBF12" i="7"/>
  <c r="BBE12" i="7"/>
  <c r="BBD12" i="7"/>
  <c r="BBC12" i="7"/>
  <c r="BBB12" i="7"/>
  <c r="BBA12" i="7"/>
  <c r="BAZ12" i="7"/>
  <c r="BAY12" i="7"/>
  <c r="BAX12" i="7"/>
  <c r="BAW12" i="7"/>
  <c r="BAV12" i="7"/>
  <c r="BAU12" i="7"/>
  <c r="BAT12" i="7"/>
  <c r="BAS12" i="7"/>
  <c r="BAR12" i="7"/>
  <c r="BAQ12" i="7"/>
  <c r="BAP12" i="7"/>
  <c r="BAO12" i="7"/>
  <c r="BAN12" i="7"/>
  <c r="BAM12" i="7"/>
  <c r="BAL12" i="7"/>
  <c r="BAK12" i="7"/>
  <c r="BAJ12" i="7"/>
  <c r="BAI12" i="7"/>
  <c r="BAH12" i="7"/>
  <c r="BAG12" i="7"/>
  <c r="BAF12" i="7"/>
  <c r="BAE12" i="7"/>
  <c r="BAD12" i="7"/>
  <c r="BAC12" i="7"/>
  <c r="BAB12" i="7"/>
  <c r="BAA12" i="7"/>
  <c r="AZZ12" i="7"/>
  <c r="AZY12" i="7"/>
  <c r="AZX12" i="7"/>
  <c r="AZW12" i="7"/>
  <c r="AZV12" i="7"/>
  <c r="AZU12" i="7"/>
  <c r="AZT12" i="7"/>
  <c r="AZS12" i="7"/>
  <c r="AZR12" i="7"/>
  <c r="AZQ12" i="7"/>
  <c r="AZP12" i="7"/>
  <c r="AZO12" i="7"/>
  <c r="AZN12" i="7"/>
  <c r="AZM12" i="7"/>
  <c r="AZL12" i="7"/>
  <c r="AZK12" i="7"/>
  <c r="AZJ12" i="7"/>
  <c r="AZI12" i="7"/>
  <c r="AZH12" i="7"/>
  <c r="AZG12" i="7"/>
  <c r="AZF12" i="7"/>
  <c r="AZE12" i="7"/>
  <c r="AZD12" i="7"/>
  <c r="AZC12" i="7"/>
  <c r="AZB12" i="7"/>
  <c r="AZA12" i="7"/>
  <c r="AYZ12" i="7"/>
  <c r="AYY12" i="7"/>
  <c r="AYX12" i="7"/>
  <c r="AYW12" i="7"/>
  <c r="AYV12" i="7"/>
  <c r="AYU12" i="7"/>
  <c r="AYT12" i="7"/>
  <c r="AYS12" i="7"/>
  <c r="AYR12" i="7"/>
  <c r="AYQ12" i="7"/>
  <c r="AYP12" i="7"/>
  <c r="AYO12" i="7"/>
  <c r="AYN12" i="7"/>
  <c r="AYM12" i="7"/>
  <c r="AYL12" i="7"/>
  <c r="AYK12" i="7"/>
  <c r="AYJ12" i="7"/>
  <c r="AYI12" i="7"/>
  <c r="AYH12" i="7"/>
  <c r="AYG12" i="7"/>
  <c r="AYF12" i="7"/>
  <c r="AYE12" i="7"/>
  <c r="AYD12" i="7"/>
  <c r="AYC12" i="7"/>
  <c r="AYB12" i="7"/>
  <c r="AYA12" i="7"/>
  <c r="AXZ12" i="7"/>
  <c r="AXY12" i="7"/>
  <c r="AXX12" i="7"/>
  <c r="AXW12" i="7"/>
  <c r="AXV12" i="7"/>
  <c r="AXU12" i="7"/>
  <c r="AXT12" i="7"/>
  <c r="AXS12" i="7"/>
  <c r="AXR12" i="7"/>
  <c r="AXQ12" i="7"/>
  <c r="AXP12" i="7"/>
  <c r="AXO12" i="7"/>
  <c r="AXN12" i="7"/>
  <c r="AXM12" i="7"/>
  <c r="AXL12" i="7"/>
  <c r="AXK12" i="7"/>
  <c r="AXJ12" i="7"/>
  <c r="AXI12" i="7"/>
  <c r="AXH12" i="7"/>
  <c r="AXG12" i="7"/>
  <c r="AXF12" i="7"/>
  <c r="AXE12" i="7"/>
  <c r="AXD12" i="7"/>
  <c r="AXC12" i="7"/>
  <c r="AXB12" i="7"/>
  <c r="AXA12" i="7"/>
  <c r="AWZ12" i="7"/>
  <c r="AWY12" i="7"/>
  <c r="AWX12" i="7"/>
  <c r="AWW12" i="7"/>
  <c r="AWV12" i="7"/>
  <c r="AWU12" i="7"/>
  <c r="AWT12" i="7"/>
  <c r="AWS12" i="7"/>
  <c r="AWR12" i="7"/>
  <c r="AWQ12" i="7"/>
  <c r="AWP12" i="7"/>
  <c r="AWO12" i="7"/>
  <c r="AWN12" i="7"/>
  <c r="AWM12" i="7"/>
  <c r="AWL12" i="7"/>
  <c r="AWK12" i="7"/>
  <c r="AWJ12" i="7"/>
  <c r="AWI12" i="7"/>
  <c r="AWH12" i="7"/>
  <c r="AWG12" i="7"/>
  <c r="AWF12" i="7"/>
  <c r="AWE12" i="7"/>
  <c r="AWD12" i="7"/>
  <c r="AWC12" i="7"/>
  <c r="AWB12" i="7"/>
  <c r="AWA12" i="7"/>
  <c r="AVZ12" i="7"/>
  <c r="AVY12" i="7"/>
  <c r="AVX12" i="7"/>
  <c r="AVW12" i="7"/>
  <c r="AVV12" i="7"/>
  <c r="AVU12" i="7"/>
  <c r="AVT12" i="7"/>
  <c r="AVS12" i="7"/>
  <c r="AVR12" i="7"/>
  <c r="AVQ12" i="7"/>
  <c r="AVP12" i="7"/>
  <c r="AVO12" i="7"/>
  <c r="AVN12" i="7"/>
  <c r="AVM12" i="7"/>
  <c r="AVL12" i="7"/>
  <c r="AVK12" i="7"/>
  <c r="AVJ12" i="7"/>
  <c r="AVI12" i="7"/>
  <c r="AVH12" i="7"/>
  <c r="AVG12" i="7"/>
  <c r="AVF12" i="7"/>
  <c r="AVE12" i="7"/>
  <c r="AVD12" i="7"/>
  <c r="AVC12" i="7"/>
  <c r="AVB12" i="7"/>
  <c r="AVA12" i="7"/>
  <c r="AUZ12" i="7"/>
  <c r="AUY12" i="7"/>
  <c r="AUX12" i="7"/>
  <c r="AUW12" i="7"/>
  <c r="AUV12" i="7"/>
  <c r="AUU12" i="7"/>
  <c r="AUT12" i="7"/>
  <c r="AUS12" i="7"/>
  <c r="AUR12" i="7"/>
  <c r="AUQ12" i="7"/>
  <c r="AUP12" i="7"/>
  <c r="AUO12" i="7"/>
  <c r="AUN12" i="7"/>
  <c r="AUM12" i="7"/>
  <c r="AUL12" i="7"/>
  <c r="AUK12" i="7"/>
  <c r="AUJ12" i="7"/>
  <c r="AUI12" i="7"/>
  <c r="AUH12" i="7"/>
  <c r="AUG12" i="7"/>
  <c r="AUF12" i="7"/>
  <c r="AUE12" i="7"/>
  <c r="AUD12" i="7"/>
  <c r="AUC12" i="7"/>
  <c r="AUB12" i="7"/>
  <c r="AUA12" i="7"/>
  <c r="ATZ12" i="7"/>
  <c r="ATY12" i="7"/>
  <c r="ATX12" i="7"/>
  <c r="ATW12" i="7"/>
  <c r="ATV12" i="7"/>
  <c r="ATU12" i="7"/>
  <c r="ATT12" i="7"/>
  <c r="ATS12" i="7"/>
  <c r="ATR12" i="7"/>
  <c r="ATQ12" i="7"/>
  <c r="ATP12" i="7"/>
  <c r="ATO12" i="7"/>
  <c r="ATN12" i="7"/>
  <c r="ATM12" i="7"/>
  <c r="ATL12" i="7"/>
  <c r="ATK12" i="7"/>
  <c r="ATJ12" i="7"/>
  <c r="ATI12" i="7"/>
  <c r="ATH12" i="7"/>
  <c r="ATG12" i="7"/>
  <c r="ATF12" i="7"/>
  <c r="ATE12" i="7"/>
  <c r="ATD12" i="7"/>
  <c r="ATC12" i="7"/>
  <c r="ATB12" i="7"/>
  <c r="ATA12" i="7"/>
  <c r="ASZ12" i="7"/>
  <c r="ASY12" i="7"/>
  <c r="ASX12" i="7"/>
  <c r="ASW12" i="7"/>
  <c r="ASV12" i="7"/>
  <c r="ASU12" i="7"/>
  <c r="AST12" i="7"/>
  <c r="ASS12" i="7"/>
  <c r="ASR12" i="7"/>
  <c r="ASQ12" i="7"/>
  <c r="ASP12" i="7"/>
  <c r="ASO12" i="7"/>
  <c r="ASN12" i="7"/>
  <c r="ASM12" i="7"/>
  <c r="ASL12" i="7"/>
  <c r="ASK12" i="7"/>
  <c r="ASJ12" i="7"/>
  <c r="ASI12" i="7"/>
  <c r="ASH12" i="7"/>
  <c r="ASG12" i="7"/>
  <c r="ASF12" i="7"/>
  <c r="ASE12" i="7"/>
  <c r="ASD12" i="7"/>
  <c r="ASC12" i="7"/>
  <c r="ASB12" i="7"/>
  <c r="ASA12" i="7"/>
  <c r="ARZ12" i="7"/>
  <c r="ARY12" i="7"/>
  <c r="ARX12" i="7"/>
  <c r="ARW12" i="7"/>
  <c r="ARV12" i="7"/>
  <c r="ARU12" i="7"/>
  <c r="ART12" i="7"/>
  <c r="ARS12" i="7"/>
  <c r="ARR12" i="7"/>
  <c r="ARQ12" i="7"/>
  <c r="ARP12" i="7"/>
  <c r="ARO12" i="7"/>
  <c r="ARN12" i="7"/>
  <c r="ARM12" i="7"/>
  <c r="ARL12" i="7"/>
  <c r="ARK12" i="7"/>
  <c r="ARJ12" i="7"/>
  <c r="ARI12" i="7"/>
  <c r="ARH12" i="7"/>
  <c r="ARG12" i="7"/>
  <c r="ARF12" i="7"/>
  <c r="ARE12" i="7"/>
  <c r="ARD12" i="7"/>
  <c r="ARC12" i="7"/>
  <c r="ARB12" i="7"/>
  <c r="ARA12" i="7"/>
  <c r="AQZ12" i="7"/>
  <c r="AQY12" i="7"/>
  <c r="AQX12" i="7"/>
  <c r="AQW12" i="7"/>
  <c r="AQV12" i="7"/>
  <c r="AQU12" i="7"/>
  <c r="AQT12" i="7"/>
  <c r="AQS12" i="7"/>
  <c r="AQR12" i="7"/>
  <c r="AQQ12" i="7"/>
  <c r="AQP12" i="7"/>
  <c r="AQO12" i="7"/>
  <c r="AQN12" i="7"/>
  <c r="AQM12" i="7"/>
  <c r="AQL12" i="7"/>
  <c r="AQK12" i="7"/>
  <c r="AQJ12" i="7"/>
  <c r="AQI12" i="7"/>
  <c r="AQH12" i="7"/>
  <c r="AQG12" i="7"/>
  <c r="AQF12" i="7"/>
  <c r="AQE12" i="7"/>
  <c r="AQD12" i="7"/>
  <c r="AQC12" i="7"/>
  <c r="AQB12" i="7"/>
  <c r="AQA12" i="7"/>
  <c r="APZ12" i="7"/>
  <c r="APY12" i="7"/>
  <c r="APX12" i="7"/>
  <c r="APW12" i="7"/>
  <c r="APV12" i="7"/>
  <c r="APU12" i="7"/>
  <c r="APT12" i="7"/>
  <c r="APS12" i="7"/>
  <c r="APR12" i="7"/>
  <c r="APQ12" i="7"/>
  <c r="APP12" i="7"/>
  <c r="APO12" i="7"/>
  <c r="APN12" i="7"/>
  <c r="APM12" i="7"/>
  <c r="APL12" i="7"/>
  <c r="APK12" i="7"/>
  <c r="APJ12" i="7"/>
  <c r="API12" i="7"/>
  <c r="APH12" i="7"/>
  <c r="APG12" i="7"/>
  <c r="APF12" i="7"/>
  <c r="APE12" i="7"/>
  <c r="APD12" i="7"/>
  <c r="APC12" i="7"/>
  <c r="APB12" i="7"/>
  <c r="APA12" i="7"/>
  <c r="AOZ12" i="7"/>
  <c r="AOY12" i="7"/>
  <c r="AOX12" i="7"/>
  <c r="AOW12" i="7"/>
  <c r="AOV12" i="7"/>
  <c r="AOU12" i="7"/>
  <c r="AOT12" i="7"/>
  <c r="AOS12" i="7"/>
  <c r="AOR12" i="7"/>
  <c r="AOQ12" i="7"/>
  <c r="AOP12" i="7"/>
  <c r="AOO12" i="7"/>
  <c r="AON12" i="7"/>
  <c r="AOM12" i="7"/>
  <c r="AOL12" i="7"/>
  <c r="AOK12" i="7"/>
  <c r="AOJ12" i="7"/>
  <c r="AOI12" i="7"/>
  <c r="AOH12" i="7"/>
  <c r="AOG12" i="7"/>
  <c r="AOF12" i="7"/>
  <c r="AOE12" i="7"/>
  <c r="AOD12" i="7"/>
  <c r="AOC12" i="7"/>
  <c r="AOB12" i="7"/>
  <c r="AOA12" i="7"/>
  <c r="ANZ12" i="7"/>
  <c r="ANY12" i="7"/>
  <c r="ANX12" i="7"/>
  <c r="ANW12" i="7"/>
  <c r="ANV12" i="7"/>
  <c r="ANU12" i="7"/>
  <c r="ANT12" i="7"/>
  <c r="ANS12" i="7"/>
  <c r="ANR12" i="7"/>
  <c r="ANQ12" i="7"/>
  <c r="ANP12" i="7"/>
  <c r="ANO12" i="7"/>
  <c r="ANN12" i="7"/>
  <c r="ANM12" i="7"/>
  <c r="ANL12" i="7"/>
  <c r="ANK12" i="7"/>
  <c r="ANJ12" i="7"/>
  <c r="ANI12" i="7"/>
  <c r="ANH12" i="7"/>
  <c r="ANG12" i="7"/>
  <c r="ANF12" i="7"/>
  <c r="ANE12" i="7"/>
  <c r="AND12" i="7"/>
  <c r="ANC12" i="7"/>
  <c r="ANB12" i="7"/>
  <c r="ANA12" i="7"/>
  <c r="AMZ12" i="7"/>
  <c r="AMY12" i="7"/>
  <c r="AMX12" i="7"/>
  <c r="AMW12" i="7"/>
  <c r="AMV12" i="7"/>
  <c r="AMU12" i="7"/>
  <c r="AMT12" i="7"/>
  <c r="AMS12" i="7"/>
  <c r="AMR12" i="7"/>
  <c r="AMQ12" i="7"/>
  <c r="AMP12" i="7"/>
  <c r="AMO12" i="7"/>
  <c r="AMN12" i="7"/>
  <c r="AMM12" i="7"/>
  <c r="AML12" i="7"/>
  <c r="AMK12" i="7"/>
  <c r="AMJ12" i="7"/>
  <c r="AMI12" i="7"/>
  <c r="AMH12" i="7"/>
  <c r="AMG12" i="7"/>
  <c r="AMF12" i="7"/>
  <c r="AME12" i="7"/>
  <c r="AMD12" i="7"/>
  <c r="AMC12" i="7"/>
  <c r="AMB12" i="7"/>
  <c r="AMA12" i="7"/>
  <c r="ALZ12" i="7"/>
  <c r="ALY12" i="7"/>
  <c r="ALX12" i="7"/>
  <c r="ALW12" i="7"/>
  <c r="ALV12" i="7"/>
  <c r="ALU12" i="7"/>
  <c r="ALT12" i="7"/>
  <c r="ALS12" i="7"/>
  <c r="ALR12" i="7"/>
  <c r="ALQ12" i="7"/>
  <c r="ALP12" i="7"/>
  <c r="ALO12" i="7"/>
  <c r="ALN12" i="7"/>
  <c r="ALM12" i="7"/>
  <c r="ALL12" i="7"/>
  <c r="ALK12" i="7"/>
  <c r="ALJ12" i="7"/>
  <c r="ALI12" i="7"/>
  <c r="ALH12" i="7"/>
  <c r="ALG12" i="7"/>
  <c r="ALF12" i="7"/>
  <c r="ALE12" i="7"/>
  <c r="ALD12" i="7"/>
  <c r="ALC12" i="7"/>
  <c r="ALB12" i="7"/>
  <c r="ALA12" i="7"/>
  <c r="AKZ12" i="7"/>
  <c r="AKY12" i="7"/>
  <c r="AKX12" i="7"/>
  <c r="AKW12" i="7"/>
  <c r="AKV12" i="7"/>
  <c r="AKU12" i="7"/>
  <c r="AKT12" i="7"/>
  <c r="AKS12" i="7"/>
  <c r="AKR12" i="7"/>
  <c r="AKQ12" i="7"/>
  <c r="AKP12" i="7"/>
  <c r="AKO12" i="7"/>
  <c r="AKN12" i="7"/>
  <c r="AKM12" i="7"/>
  <c r="AKL12" i="7"/>
  <c r="AKK12" i="7"/>
  <c r="AKJ12" i="7"/>
  <c r="AKI12" i="7"/>
  <c r="AKH12" i="7"/>
  <c r="AKG12" i="7"/>
  <c r="AKF12" i="7"/>
  <c r="AKE12" i="7"/>
  <c r="AKD12" i="7"/>
  <c r="AKC12" i="7"/>
  <c r="AKB12" i="7"/>
  <c r="AKA12" i="7"/>
  <c r="AJZ12" i="7"/>
  <c r="AJY12" i="7"/>
  <c r="AJX12" i="7"/>
  <c r="AJW12" i="7"/>
  <c r="AJV12" i="7"/>
  <c r="AJU12" i="7"/>
  <c r="AJT12" i="7"/>
  <c r="AJS12" i="7"/>
  <c r="AJR12" i="7"/>
  <c r="AJQ12" i="7"/>
  <c r="AJP12" i="7"/>
  <c r="AJO12" i="7"/>
  <c r="AJN12" i="7"/>
  <c r="AJM12" i="7"/>
  <c r="AJL12" i="7"/>
  <c r="AJK12" i="7"/>
  <c r="AJJ12" i="7"/>
  <c r="AJI12" i="7"/>
  <c r="AJH12" i="7"/>
  <c r="AJG12" i="7"/>
  <c r="AJF12" i="7"/>
  <c r="AJE12" i="7"/>
  <c r="AJD12" i="7"/>
  <c r="AJC12" i="7"/>
  <c r="AJB12" i="7"/>
  <c r="AJA12" i="7"/>
  <c r="AIZ12" i="7"/>
  <c r="AIY12" i="7"/>
  <c r="AIX12" i="7"/>
  <c r="AIW12" i="7"/>
  <c r="AIV12" i="7"/>
  <c r="AIU12" i="7"/>
  <c r="AIT12" i="7"/>
  <c r="AIS12" i="7"/>
  <c r="AIR12" i="7"/>
  <c r="AIQ12" i="7"/>
  <c r="AIP12" i="7"/>
  <c r="AIO12" i="7"/>
  <c r="AIN12" i="7"/>
  <c r="AIM12" i="7"/>
  <c r="AIL12" i="7"/>
  <c r="AIK12" i="7"/>
  <c r="AIJ12" i="7"/>
  <c r="AII12" i="7"/>
  <c r="AIH12" i="7"/>
  <c r="AIG12" i="7"/>
  <c r="AIF12" i="7"/>
  <c r="AIE12" i="7"/>
  <c r="AID12" i="7"/>
  <c r="AIC12" i="7"/>
  <c r="AIB12" i="7"/>
  <c r="AIA12" i="7"/>
  <c r="AHZ12" i="7"/>
  <c r="AHY12" i="7"/>
  <c r="AHX12" i="7"/>
  <c r="AHW12" i="7"/>
  <c r="AHV12" i="7"/>
  <c r="AHU12" i="7"/>
  <c r="AHT12" i="7"/>
  <c r="AHS12" i="7"/>
  <c r="AHR12" i="7"/>
  <c r="AHQ12" i="7"/>
  <c r="AHP12" i="7"/>
  <c r="AHO12" i="7"/>
  <c r="AHN12" i="7"/>
  <c r="AHM12" i="7"/>
  <c r="AHL12" i="7"/>
  <c r="AHK12" i="7"/>
  <c r="AHJ12" i="7"/>
  <c r="AHI12" i="7"/>
  <c r="AHH12" i="7"/>
  <c r="AHG12" i="7"/>
  <c r="AHF12" i="7"/>
  <c r="AHE12" i="7"/>
  <c r="AHD12" i="7"/>
  <c r="AHC12" i="7"/>
  <c r="AHB12" i="7"/>
  <c r="AHA12" i="7"/>
  <c r="AGZ12" i="7"/>
  <c r="AGY12" i="7"/>
  <c r="AGX12" i="7"/>
  <c r="AGW12" i="7"/>
  <c r="AGV12" i="7"/>
  <c r="AGU12" i="7"/>
  <c r="AGT12" i="7"/>
  <c r="AGS12" i="7"/>
  <c r="AGR12" i="7"/>
  <c r="AGQ12" i="7"/>
  <c r="AGP12" i="7"/>
  <c r="AGO12" i="7"/>
  <c r="AGN12" i="7"/>
  <c r="AGM12" i="7"/>
  <c r="AGL12" i="7"/>
  <c r="AGK12" i="7"/>
  <c r="AGJ12" i="7"/>
  <c r="AGI12" i="7"/>
  <c r="AGH12" i="7"/>
  <c r="AGG12" i="7"/>
  <c r="AGF12" i="7"/>
  <c r="AGE12" i="7"/>
  <c r="AGD12" i="7"/>
  <c r="AGC12" i="7"/>
  <c r="AGB12" i="7"/>
  <c r="AGA12" i="7"/>
  <c r="AFZ12" i="7"/>
  <c r="AFY12" i="7"/>
  <c r="AFX12" i="7"/>
  <c r="AFW12" i="7"/>
  <c r="AFV12" i="7"/>
  <c r="AFU12" i="7"/>
  <c r="AFT12" i="7"/>
  <c r="AFS12" i="7"/>
  <c r="AFR12" i="7"/>
  <c r="AFQ12" i="7"/>
  <c r="AFP12" i="7"/>
  <c r="AFO12" i="7"/>
  <c r="AFN12" i="7"/>
  <c r="AFM12" i="7"/>
  <c r="AFL12" i="7"/>
  <c r="AFK12" i="7"/>
  <c r="AFJ12" i="7"/>
  <c r="AFI12" i="7"/>
  <c r="AFH12" i="7"/>
  <c r="AFG12" i="7"/>
  <c r="AFF12" i="7"/>
  <c r="AFE12" i="7"/>
  <c r="AFD12" i="7"/>
  <c r="AFC12" i="7"/>
  <c r="AFB12" i="7"/>
  <c r="AFA12" i="7"/>
  <c r="AEZ12" i="7"/>
  <c r="AEY12" i="7"/>
  <c r="AEX12" i="7"/>
  <c r="AEW12" i="7"/>
  <c r="AEV12" i="7"/>
  <c r="AEU12" i="7"/>
  <c r="AET12" i="7"/>
  <c r="AES12" i="7"/>
  <c r="AER12" i="7"/>
  <c r="AEQ12" i="7"/>
  <c r="AEP12" i="7"/>
  <c r="AEO12" i="7"/>
  <c r="AEN12" i="7"/>
  <c r="AEM12" i="7"/>
  <c r="AEL12" i="7"/>
  <c r="AEK12" i="7"/>
  <c r="AEJ12" i="7"/>
  <c r="AEI12" i="7"/>
  <c r="AEH12" i="7"/>
  <c r="AEG12" i="7"/>
  <c r="AEF12" i="7"/>
  <c r="AEE12" i="7"/>
  <c r="AED12" i="7"/>
  <c r="AEC12" i="7"/>
  <c r="AEB12" i="7"/>
  <c r="AEA12" i="7"/>
  <c r="ADZ12" i="7"/>
  <c r="ADY12" i="7"/>
  <c r="ADX12" i="7"/>
  <c r="ADW12" i="7"/>
  <c r="ADV12" i="7"/>
  <c r="ADU12" i="7"/>
  <c r="ADT12" i="7"/>
  <c r="ADS12" i="7"/>
  <c r="ADR12" i="7"/>
  <c r="ADQ12" i="7"/>
  <c r="ADP12" i="7"/>
  <c r="ADO12" i="7"/>
  <c r="ADN12" i="7"/>
  <c r="ADM12" i="7"/>
  <c r="ADL12" i="7"/>
  <c r="ADK12" i="7"/>
  <c r="ADJ12" i="7"/>
  <c r="ADI12" i="7"/>
  <c r="ADH12" i="7"/>
  <c r="ADG12" i="7"/>
  <c r="ADF12" i="7"/>
  <c r="ADE12" i="7"/>
  <c r="ADD12" i="7"/>
  <c r="ADC12" i="7"/>
  <c r="ADB12" i="7"/>
  <c r="ADA12" i="7"/>
  <c r="ACZ12" i="7"/>
  <c r="ACY12" i="7"/>
  <c r="ACX12" i="7"/>
  <c r="ACW12" i="7"/>
  <c r="ACV12" i="7"/>
  <c r="ACU12" i="7"/>
  <c r="ACT12" i="7"/>
  <c r="ACS12" i="7"/>
  <c r="ACR12" i="7"/>
  <c r="ACQ12" i="7"/>
  <c r="ACP12" i="7"/>
  <c r="ACO12" i="7"/>
  <c r="ACN12" i="7"/>
  <c r="ACM12" i="7"/>
  <c r="ACL12" i="7"/>
  <c r="ACK12" i="7"/>
  <c r="ACJ12" i="7"/>
  <c r="ACI12" i="7"/>
  <c r="ACH12" i="7"/>
  <c r="ACG12" i="7"/>
  <c r="ACF12" i="7"/>
  <c r="ACE12" i="7"/>
  <c r="ACD12" i="7"/>
  <c r="ACC12" i="7"/>
  <c r="ACB12" i="7"/>
  <c r="ACA12" i="7"/>
  <c r="ABZ12" i="7"/>
  <c r="ABY12" i="7"/>
  <c r="ABX12" i="7"/>
  <c r="ABW12" i="7"/>
  <c r="ABV12" i="7"/>
  <c r="ABU12" i="7"/>
  <c r="ABT12" i="7"/>
  <c r="ABS12" i="7"/>
  <c r="ABR12" i="7"/>
  <c r="ABQ12" i="7"/>
  <c r="ABP12" i="7"/>
  <c r="ABO12" i="7"/>
  <c r="ABN12" i="7"/>
  <c r="ABM12" i="7"/>
  <c r="ABL12" i="7"/>
  <c r="ABK12" i="7"/>
  <c r="ABJ12" i="7"/>
  <c r="ABI12" i="7"/>
  <c r="ABH12" i="7"/>
  <c r="ABG12" i="7"/>
  <c r="ABF12" i="7"/>
  <c r="ABE12" i="7"/>
  <c r="ABD12" i="7"/>
  <c r="ABC12" i="7"/>
  <c r="ABB12" i="7"/>
  <c r="ABA12" i="7"/>
  <c r="AAZ12" i="7"/>
  <c r="AAY12" i="7"/>
  <c r="AAX12" i="7"/>
  <c r="AAW12" i="7"/>
  <c r="AAV12" i="7"/>
  <c r="AAU12" i="7"/>
  <c r="AAT12" i="7"/>
  <c r="AAS12" i="7"/>
  <c r="AAR12" i="7"/>
  <c r="AAQ12" i="7"/>
  <c r="AAP12" i="7"/>
  <c r="AAO12" i="7"/>
  <c r="AAN12" i="7"/>
  <c r="AAM12" i="7"/>
  <c r="AAL12" i="7"/>
  <c r="AAK12" i="7"/>
  <c r="AAJ12" i="7"/>
  <c r="AAI12" i="7"/>
  <c r="AAH12" i="7"/>
  <c r="AAG12" i="7"/>
  <c r="AAF12" i="7"/>
  <c r="AAE12" i="7"/>
  <c r="AAD12" i="7"/>
  <c r="AAC12" i="7"/>
  <c r="AAB12" i="7"/>
  <c r="AAA12" i="7"/>
  <c r="ZZ12" i="7"/>
  <c r="ZY12" i="7"/>
  <c r="ZX12" i="7"/>
  <c r="ZW12" i="7"/>
  <c r="ZV12" i="7"/>
  <c r="ZU12" i="7"/>
  <c r="ZT12" i="7"/>
  <c r="ZS12" i="7"/>
  <c r="ZR12" i="7"/>
  <c r="ZQ12" i="7"/>
  <c r="ZP12" i="7"/>
  <c r="ZO12" i="7"/>
  <c r="ZN12" i="7"/>
  <c r="ZM12" i="7"/>
  <c r="ZL12" i="7"/>
  <c r="ZK12" i="7"/>
  <c r="ZJ12" i="7"/>
  <c r="ZI12" i="7"/>
  <c r="ZH12" i="7"/>
  <c r="ZG12" i="7"/>
  <c r="ZF12" i="7"/>
  <c r="ZE12" i="7"/>
  <c r="ZD12" i="7"/>
  <c r="ZC12" i="7"/>
  <c r="ZB12" i="7"/>
  <c r="ZA12" i="7"/>
  <c r="YZ12" i="7"/>
  <c r="YY12" i="7"/>
  <c r="YX12" i="7"/>
  <c r="YW12" i="7"/>
  <c r="YV12" i="7"/>
  <c r="YU12" i="7"/>
  <c r="YT12" i="7"/>
  <c r="YS12" i="7"/>
  <c r="YR12" i="7"/>
  <c r="YQ12" i="7"/>
  <c r="YP12" i="7"/>
  <c r="YO12" i="7"/>
  <c r="YN12" i="7"/>
  <c r="YM12" i="7"/>
  <c r="YL12" i="7"/>
  <c r="YK12" i="7"/>
  <c r="YJ12" i="7"/>
  <c r="YI12" i="7"/>
  <c r="YH12" i="7"/>
  <c r="YG12" i="7"/>
  <c r="YF12" i="7"/>
  <c r="YE12" i="7"/>
  <c r="YD12" i="7"/>
  <c r="YC12" i="7"/>
  <c r="YB12" i="7"/>
  <c r="YA12" i="7"/>
  <c r="XZ12" i="7"/>
  <c r="XY12" i="7"/>
  <c r="XX12" i="7"/>
  <c r="XW12" i="7"/>
  <c r="XV12" i="7"/>
  <c r="XU12" i="7"/>
  <c r="XT12" i="7"/>
  <c r="XS12" i="7"/>
  <c r="XR12" i="7"/>
  <c r="XQ12" i="7"/>
  <c r="XP12" i="7"/>
  <c r="XO12" i="7"/>
  <c r="XN12" i="7"/>
  <c r="XM12" i="7"/>
  <c r="XL12" i="7"/>
  <c r="XK12" i="7"/>
  <c r="XJ12" i="7"/>
  <c r="XI12" i="7"/>
  <c r="XH12" i="7"/>
  <c r="XG12" i="7"/>
  <c r="XF12" i="7"/>
  <c r="XE12" i="7"/>
  <c r="XD12" i="7"/>
  <c r="XC12" i="7"/>
  <c r="XB12" i="7"/>
  <c r="XA12" i="7"/>
  <c r="WZ12" i="7"/>
  <c r="WY12" i="7"/>
  <c r="WX12" i="7"/>
  <c r="WW12" i="7"/>
  <c r="WV12" i="7"/>
  <c r="WU12" i="7"/>
  <c r="WT12" i="7"/>
  <c r="WS12" i="7"/>
  <c r="WR12" i="7"/>
  <c r="WQ12" i="7"/>
  <c r="WP12" i="7"/>
  <c r="WO12" i="7"/>
  <c r="WN12" i="7"/>
  <c r="WM12" i="7"/>
  <c r="WL12" i="7"/>
  <c r="WK12" i="7"/>
  <c r="WJ12" i="7"/>
  <c r="WI12" i="7"/>
  <c r="WH12" i="7"/>
  <c r="WG12" i="7"/>
  <c r="WF12" i="7"/>
  <c r="WE12" i="7"/>
  <c r="WD12" i="7"/>
  <c r="WC12" i="7"/>
  <c r="WB12" i="7"/>
  <c r="WA12" i="7"/>
  <c r="VZ12" i="7"/>
  <c r="VY12" i="7"/>
  <c r="VX12" i="7"/>
  <c r="VW12" i="7"/>
  <c r="VV12" i="7"/>
  <c r="VU12" i="7"/>
  <c r="VT12" i="7"/>
  <c r="VS12" i="7"/>
  <c r="VR12" i="7"/>
  <c r="VQ12" i="7"/>
  <c r="VP12" i="7"/>
  <c r="VO12" i="7"/>
  <c r="VN12" i="7"/>
  <c r="VM12" i="7"/>
  <c r="VL12" i="7"/>
  <c r="VK12" i="7"/>
  <c r="VJ12" i="7"/>
  <c r="VI12" i="7"/>
  <c r="VH12" i="7"/>
  <c r="VG12" i="7"/>
  <c r="VF12" i="7"/>
  <c r="VE12" i="7"/>
  <c r="VD12" i="7"/>
  <c r="VC12" i="7"/>
  <c r="VB12" i="7"/>
  <c r="VA12" i="7"/>
  <c r="UZ12" i="7"/>
  <c r="UY12" i="7"/>
  <c r="UX12" i="7"/>
  <c r="UW12" i="7"/>
  <c r="UV12" i="7"/>
  <c r="UU12" i="7"/>
  <c r="UT12" i="7"/>
  <c r="US12" i="7"/>
  <c r="UR12" i="7"/>
  <c r="UQ12" i="7"/>
  <c r="UP12" i="7"/>
  <c r="UO12" i="7"/>
  <c r="UN12" i="7"/>
  <c r="UM12" i="7"/>
  <c r="UL12" i="7"/>
  <c r="UK12" i="7"/>
  <c r="UJ12" i="7"/>
  <c r="UI12" i="7"/>
  <c r="UH12" i="7"/>
  <c r="UG12" i="7"/>
  <c r="UF12" i="7"/>
  <c r="UE12" i="7"/>
  <c r="UD12" i="7"/>
  <c r="UC12" i="7"/>
  <c r="UB12" i="7"/>
  <c r="UA12" i="7"/>
  <c r="TZ12" i="7"/>
  <c r="TY12" i="7"/>
  <c r="TX12" i="7"/>
  <c r="TW12" i="7"/>
  <c r="TV12" i="7"/>
  <c r="TU12" i="7"/>
  <c r="TT12" i="7"/>
  <c r="TS12" i="7"/>
  <c r="TR12" i="7"/>
  <c r="TQ12" i="7"/>
  <c r="TP12" i="7"/>
  <c r="TO12" i="7"/>
  <c r="TN12" i="7"/>
  <c r="TM12" i="7"/>
  <c r="TL12" i="7"/>
  <c r="TK12" i="7"/>
  <c r="TJ12" i="7"/>
  <c r="TI12" i="7"/>
  <c r="TH12" i="7"/>
  <c r="TG12" i="7"/>
  <c r="TF12" i="7"/>
  <c r="TE12" i="7"/>
  <c r="TD12" i="7"/>
  <c r="TC12" i="7"/>
  <c r="TB12" i="7"/>
  <c r="TA12" i="7"/>
  <c r="SZ12" i="7"/>
  <c r="SY12" i="7"/>
  <c r="SX12" i="7"/>
  <c r="SW12" i="7"/>
  <c r="SV12" i="7"/>
  <c r="SU12" i="7"/>
  <c r="ST12" i="7"/>
  <c r="SS12" i="7"/>
  <c r="SR12" i="7"/>
  <c r="SQ12" i="7"/>
  <c r="SP12" i="7"/>
  <c r="SO12" i="7"/>
  <c r="SN12" i="7"/>
  <c r="SM12" i="7"/>
  <c r="SL12" i="7"/>
  <c r="SK12" i="7"/>
  <c r="SJ12" i="7"/>
  <c r="SI12" i="7"/>
  <c r="SH12" i="7"/>
  <c r="SG12" i="7"/>
  <c r="SF12" i="7"/>
  <c r="SE12" i="7"/>
  <c r="SD12" i="7"/>
  <c r="SC12" i="7"/>
  <c r="SB12" i="7"/>
  <c r="SA12" i="7"/>
  <c r="RZ12" i="7"/>
  <c r="RY12" i="7"/>
  <c r="RX12" i="7"/>
  <c r="RW12" i="7"/>
  <c r="RV12" i="7"/>
  <c r="RU12" i="7"/>
  <c r="RT12" i="7"/>
  <c r="RS12" i="7"/>
  <c r="RR12" i="7"/>
  <c r="RQ12" i="7"/>
  <c r="RP12" i="7"/>
  <c r="RO12" i="7"/>
  <c r="RN12" i="7"/>
  <c r="RM12" i="7"/>
  <c r="RL12" i="7"/>
  <c r="RK12" i="7"/>
  <c r="RJ12" i="7"/>
  <c r="RI12" i="7"/>
  <c r="RH12" i="7"/>
  <c r="RG12" i="7"/>
  <c r="RF12" i="7"/>
  <c r="RE12" i="7"/>
  <c r="RD12" i="7"/>
  <c r="RC12" i="7"/>
  <c r="RB12" i="7"/>
  <c r="RA12" i="7"/>
  <c r="QZ12" i="7"/>
  <c r="QY12" i="7"/>
  <c r="QX12" i="7"/>
  <c r="QW12" i="7"/>
  <c r="QV12" i="7"/>
  <c r="QU12" i="7"/>
  <c r="QT12" i="7"/>
  <c r="QS12" i="7"/>
  <c r="QR12" i="7"/>
  <c r="QQ12" i="7"/>
  <c r="QP12" i="7"/>
  <c r="QO12" i="7"/>
  <c r="QN12" i="7"/>
  <c r="QM12" i="7"/>
  <c r="QL12" i="7"/>
  <c r="QK12" i="7"/>
  <c r="QJ12" i="7"/>
  <c r="QI12" i="7"/>
  <c r="QH12" i="7"/>
  <c r="QG12" i="7"/>
  <c r="QF12" i="7"/>
  <c r="QE12" i="7"/>
  <c r="QD12" i="7"/>
  <c r="QC12" i="7"/>
  <c r="QB12" i="7"/>
  <c r="QA12" i="7"/>
  <c r="PZ12" i="7"/>
  <c r="PY12" i="7"/>
  <c r="PX12" i="7"/>
  <c r="PW12" i="7"/>
  <c r="PV12" i="7"/>
  <c r="PU12" i="7"/>
  <c r="PT12" i="7"/>
  <c r="PS12" i="7"/>
  <c r="PR12" i="7"/>
  <c r="PQ12" i="7"/>
  <c r="PP12" i="7"/>
  <c r="PO12" i="7"/>
  <c r="PN12" i="7"/>
  <c r="PM12" i="7"/>
  <c r="PL12" i="7"/>
  <c r="PK12" i="7"/>
  <c r="PJ12" i="7"/>
  <c r="PI12" i="7"/>
  <c r="PH12" i="7"/>
  <c r="PG12" i="7"/>
  <c r="PF12" i="7"/>
  <c r="PE12" i="7"/>
  <c r="PD12" i="7"/>
  <c r="PC12" i="7"/>
  <c r="PB12" i="7"/>
  <c r="PA12" i="7"/>
  <c r="OZ12" i="7"/>
  <c r="OY12" i="7"/>
  <c r="OX12" i="7"/>
  <c r="OW12" i="7"/>
  <c r="OV12" i="7"/>
  <c r="OU12" i="7"/>
  <c r="OT12" i="7"/>
  <c r="OS12" i="7"/>
  <c r="OR12" i="7"/>
  <c r="OQ12" i="7"/>
  <c r="OP12" i="7"/>
  <c r="OO12" i="7"/>
  <c r="ON12" i="7"/>
  <c r="OM12" i="7"/>
  <c r="OL12" i="7"/>
  <c r="OK12" i="7"/>
  <c r="OJ12" i="7"/>
  <c r="OI12" i="7"/>
  <c r="OH12" i="7"/>
  <c r="OG12" i="7"/>
  <c r="OF12" i="7"/>
  <c r="OE12" i="7"/>
  <c r="OD12" i="7"/>
  <c r="OC12" i="7"/>
  <c r="OB12" i="7"/>
  <c r="OA12" i="7"/>
  <c r="NZ12" i="7"/>
  <c r="NY12" i="7"/>
  <c r="NX12" i="7"/>
  <c r="NW12" i="7"/>
  <c r="NV12" i="7"/>
  <c r="NU12" i="7"/>
  <c r="NT12" i="7"/>
  <c r="NS12" i="7"/>
  <c r="NR12" i="7"/>
  <c r="NQ12" i="7"/>
  <c r="NP12" i="7"/>
  <c r="NO12" i="7"/>
  <c r="NN12" i="7"/>
  <c r="NM12" i="7"/>
  <c r="NL12" i="7"/>
  <c r="NK12" i="7"/>
  <c r="NJ12" i="7"/>
  <c r="NI12" i="7"/>
  <c r="NH12" i="7"/>
  <c r="NG12" i="7"/>
  <c r="NF12" i="7"/>
  <c r="NE12" i="7"/>
  <c r="ND12" i="7"/>
  <c r="NC12" i="7"/>
  <c r="NB12" i="7"/>
  <c r="NA12" i="7"/>
  <c r="MZ12" i="7"/>
  <c r="MY12" i="7"/>
  <c r="MX12" i="7"/>
  <c r="MW12" i="7"/>
  <c r="MV12" i="7"/>
  <c r="MU12" i="7"/>
  <c r="MT12" i="7"/>
  <c r="MS12" i="7"/>
  <c r="MR12" i="7"/>
  <c r="MQ12" i="7"/>
  <c r="MP12" i="7"/>
  <c r="MO12" i="7"/>
  <c r="MN12" i="7"/>
  <c r="MM12" i="7"/>
  <c r="ML12" i="7"/>
  <c r="MK12" i="7"/>
  <c r="MJ12" i="7"/>
  <c r="MI12" i="7"/>
  <c r="MH12" i="7"/>
  <c r="MG12" i="7"/>
  <c r="MF12" i="7"/>
  <c r="ME12" i="7"/>
  <c r="MD12" i="7"/>
  <c r="MC12" i="7"/>
  <c r="MB12" i="7"/>
  <c r="MA12" i="7"/>
  <c r="LZ12" i="7"/>
  <c r="LY12" i="7"/>
  <c r="LX12" i="7"/>
  <c r="LW12" i="7"/>
  <c r="LV12" i="7"/>
  <c r="LU12" i="7"/>
  <c r="LT12" i="7"/>
  <c r="LS12" i="7"/>
  <c r="LR12" i="7"/>
  <c r="LQ12" i="7"/>
  <c r="LP12" i="7"/>
  <c r="LO12" i="7"/>
  <c r="LN12" i="7"/>
  <c r="LM12" i="7"/>
  <c r="LL12" i="7"/>
  <c r="LK12" i="7"/>
  <c r="LJ12" i="7"/>
  <c r="LI12" i="7"/>
  <c r="LH12" i="7"/>
  <c r="LG12" i="7"/>
  <c r="LF12" i="7"/>
  <c r="LE12" i="7"/>
  <c r="LD12" i="7"/>
  <c r="LC12" i="7"/>
  <c r="LB12" i="7"/>
  <c r="LA12" i="7"/>
  <c r="KZ12" i="7"/>
  <c r="KY12" i="7"/>
  <c r="KX12" i="7"/>
  <c r="KW12" i="7"/>
  <c r="KV12" i="7"/>
  <c r="KU12" i="7"/>
  <c r="KT12" i="7"/>
  <c r="KS12" i="7"/>
  <c r="KR12" i="7"/>
  <c r="KQ12" i="7"/>
  <c r="KP12" i="7"/>
  <c r="KO12" i="7"/>
  <c r="KN12" i="7"/>
  <c r="KM12" i="7"/>
  <c r="KL12" i="7"/>
  <c r="KK12" i="7"/>
  <c r="KJ12" i="7"/>
  <c r="KI12" i="7"/>
  <c r="KH12" i="7"/>
  <c r="KG12" i="7"/>
  <c r="KF12" i="7"/>
  <c r="KE12" i="7"/>
  <c r="KD12" i="7"/>
  <c r="KC12" i="7"/>
  <c r="KB12" i="7"/>
  <c r="KA12" i="7"/>
  <c r="JZ12" i="7"/>
  <c r="JY12" i="7"/>
  <c r="JX12" i="7"/>
  <c r="JW12" i="7"/>
  <c r="JV12" i="7"/>
  <c r="JU12" i="7"/>
  <c r="JT12" i="7"/>
  <c r="JS12" i="7"/>
  <c r="JR12" i="7"/>
  <c r="JQ12" i="7"/>
  <c r="JP12" i="7"/>
  <c r="JO12" i="7"/>
  <c r="JN12" i="7"/>
  <c r="JM12" i="7"/>
  <c r="JL12" i="7"/>
  <c r="JK12" i="7"/>
  <c r="JJ12" i="7"/>
  <c r="JI12" i="7"/>
  <c r="JH12" i="7"/>
  <c r="JG12" i="7"/>
  <c r="JF12" i="7"/>
  <c r="JE12" i="7"/>
  <c r="JD12" i="7"/>
  <c r="JC12" i="7"/>
  <c r="JB12" i="7"/>
  <c r="JA12" i="7"/>
  <c r="IZ12" i="7"/>
  <c r="IY12" i="7"/>
  <c r="IX12" i="7"/>
  <c r="IW12" i="7"/>
  <c r="IV12" i="7"/>
  <c r="IU12" i="7"/>
  <c r="IT12" i="7"/>
  <c r="IS12" i="7"/>
  <c r="IR12" i="7"/>
  <c r="IQ12" i="7"/>
  <c r="IP12" i="7"/>
  <c r="IO12" i="7"/>
  <c r="IN12" i="7"/>
  <c r="IM12" i="7"/>
  <c r="IL12" i="7"/>
  <c r="IK12" i="7"/>
  <c r="IJ12" i="7"/>
  <c r="II12" i="7"/>
  <c r="IH12" i="7"/>
  <c r="IG12" i="7"/>
  <c r="IF12" i="7"/>
  <c r="IE12" i="7"/>
  <c r="ID12" i="7"/>
  <c r="IC12" i="7"/>
  <c r="IB12" i="7"/>
  <c r="IA12" i="7"/>
  <c r="HZ12" i="7"/>
  <c r="HY12" i="7"/>
  <c r="HX12" i="7"/>
  <c r="HW12" i="7"/>
  <c r="HV12" i="7"/>
  <c r="HU12" i="7"/>
  <c r="HT12" i="7"/>
  <c r="HS12" i="7"/>
  <c r="HR12" i="7"/>
  <c r="HQ12" i="7"/>
  <c r="HP12" i="7"/>
  <c r="HO12" i="7"/>
  <c r="HN12" i="7"/>
  <c r="HM12" i="7"/>
  <c r="HL12" i="7"/>
  <c r="HK12" i="7"/>
  <c r="HJ12" i="7"/>
  <c r="HI12" i="7"/>
  <c r="HH12" i="7"/>
  <c r="HG12" i="7"/>
  <c r="HF12" i="7"/>
  <c r="HE12" i="7"/>
  <c r="HD12" i="7"/>
  <c r="HC12" i="7"/>
  <c r="HB12" i="7"/>
  <c r="HA12" i="7"/>
  <c r="GZ12" i="7"/>
  <c r="GY12" i="7"/>
  <c r="GX12" i="7"/>
  <c r="GW12" i="7"/>
  <c r="GV12" i="7"/>
  <c r="GU12" i="7"/>
  <c r="GT12" i="7"/>
  <c r="GS12" i="7"/>
  <c r="GR12" i="7"/>
  <c r="GQ12" i="7"/>
  <c r="GP12" i="7"/>
  <c r="GO12" i="7"/>
  <c r="GN12" i="7"/>
  <c r="GM12" i="7"/>
  <c r="GL12" i="7"/>
  <c r="GK12" i="7"/>
  <c r="GJ12" i="7"/>
  <c r="GI12" i="7"/>
  <c r="GH12" i="7"/>
  <c r="GG12" i="7"/>
  <c r="GF12" i="7"/>
  <c r="GE12" i="7"/>
  <c r="GD12" i="7"/>
  <c r="GC12" i="7"/>
  <c r="GB12" i="7"/>
  <c r="GA12" i="7"/>
  <c r="FZ12" i="7"/>
  <c r="FY12" i="7"/>
  <c r="FX12" i="7"/>
  <c r="FW12" i="7"/>
  <c r="FV12" i="7"/>
  <c r="FU12" i="7"/>
  <c r="FT12" i="7"/>
  <c r="FS12" i="7"/>
  <c r="FR12" i="7"/>
  <c r="FQ12" i="7"/>
  <c r="FP12" i="7"/>
  <c r="FO12" i="7"/>
  <c r="FN12" i="7"/>
  <c r="FM12" i="7"/>
  <c r="FL12" i="7"/>
  <c r="FK12" i="7"/>
  <c r="FJ12" i="7"/>
  <c r="FI12" i="7"/>
  <c r="FH12" i="7"/>
  <c r="FG12" i="7"/>
  <c r="FF12" i="7"/>
  <c r="FE12" i="7"/>
  <c r="FD12" i="7"/>
  <c r="FC12" i="7"/>
  <c r="FB12" i="7"/>
  <c r="FA12" i="7"/>
  <c r="EZ12" i="7"/>
  <c r="EY12" i="7"/>
  <c r="EX12" i="7"/>
  <c r="EW12" i="7"/>
  <c r="EV12" i="7"/>
  <c r="EU12" i="7"/>
  <c r="ET12" i="7"/>
  <c r="ES12" i="7"/>
  <c r="ER12" i="7"/>
  <c r="EQ12" i="7"/>
  <c r="EP12" i="7"/>
  <c r="EO12" i="7"/>
  <c r="EN12" i="7"/>
  <c r="EM12" i="7"/>
  <c r="EL12" i="7"/>
  <c r="EK12" i="7"/>
  <c r="EJ12" i="7"/>
  <c r="EI12" i="7"/>
  <c r="EH12" i="7"/>
  <c r="EG12" i="7"/>
  <c r="EF12" i="7"/>
  <c r="EE12" i="7"/>
  <c r="ED12" i="7"/>
  <c r="EC12" i="7"/>
  <c r="EB12" i="7"/>
  <c r="EA12" i="7"/>
  <c r="DZ12" i="7"/>
  <c r="DY12" i="7"/>
  <c r="DX12" i="7"/>
  <c r="DW12" i="7"/>
  <c r="DV12" i="7"/>
  <c r="DU12" i="7"/>
  <c r="DT12" i="7"/>
  <c r="DS12" i="7"/>
  <c r="DR12" i="7"/>
  <c r="DQ12" i="7"/>
  <c r="DP12" i="7"/>
  <c r="DO12" i="7"/>
  <c r="DN12" i="7"/>
  <c r="DM12" i="7"/>
  <c r="DL12" i="7"/>
  <c r="DK12" i="7"/>
  <c r="DJ12" i="7"/>
  <c r="DI12" i="7"/>
  <c r="DH12" i="7"/>
  <c r="DG12" i="7"/>
  <c r="DF12" i="7"/>
  <c r="DE12" i="7"/>
  <c r="DD12" i="7"/>
  <c r="DC12" i="7"/>
  <c r="DB12" i="7"/>
  <c r="DA12" i="7"/>
  <c r="CZ12" i="7"/>
  <c r="CY12" i="7"/>
  <c r="CX12" i="7"/>
  <c r="CW12" i="7"/>
  <c r="CV12" i="7"/>
  <c r="CU12" i="7"/>
  <c r="CT12" i="7"/>
  <c r="CS12" i="7"/>
  <c r="CR12" i="7"/>
  <c r="CQ12" i="7"/>
  <c r="CP12" i="7"/>
  <c r="CO12" i="7"/>
  <c r="CN12" i="7"/>
  <c r="CM12" i="7"/>
  <c r="CL12" i="7"/>
  <c r="CK12" i="7"/>
  <c r="CJ12" i="7"/>
  <c r="CI12" i="7"/>
  <c r="CH12" i="7"/>
  <c r="CG12" i="7"/>
  <c r="CF12" i="7"/>
  <c r="CE12" i="7"/>
  <c r="CD12" i="7"/>
  <c r="CC12" i="7"/>
  <c r="CB12" i="7"/>
  <c r="CA12" i="7"/>
  <c r="BZ12" i="7"/>
  <c r="BY12" i="7"/>
  <c r="BX12" i="7"/>
  <c r="BW12" i="7"/>
  <c r="BV12" i="7"/>
  <c r="BU12" i="7"/>
  <c r="BT12" i="7"/>
  <c r="BS12" i="7"/>
  <c r="BR12" i="7"/>
  <c r="BQ12" i="7"/>
  <c r="BP12" i="7"/>
  <c r="BO12" i="7"/>
  <c r="BN12" i="7"/>
  <c r="BM12" i="7"/>
  <c r="BL12" i="7"/>
  <c r="BK12" i="7"/>
  <c r="BJ12" i="7"/>
  <c r="BI12" i="7"/>
  <c r="BH12" i="7"/>
  <c r="BG12" i="7"/>
  <c r="BF12" i="7"/>
  <c r="BE12" i="7"/>
  <c r="BD12" i="7"/>
  <c r="BC12" i="7"/>
  <c r="BB12" i="7"/>
  <c r="BA12" i="7"/>
  <c r="AZ12" i="7"/>
  <c r="AY12" i="7"/>
  <c r="AX12" i="7"/>
  <c r="AW12" i="7"/>
  <c r="AV12" i="7"/>
  <c r="AU12" i="7"/>
  <c r="AT12" i="7"/>
  <c r="AS12" i="7"/>
  <c r="AR12" i="7"/>
  <c r="AQ12" i="7"/>
  <c r="AP12" i="7"/>
  <c r="AO12" i="7"/>
  <c r="AN12" i="7"/>
  <c r="AM12" i="7"/>
  <c r="AL12" i="7"/>
  <c r="AK12" i="7"/>
  <c r="AJ12" i="7"/>
  <c r="AI12" i="7"/>
  <c r="AH12" i="7"/>
  <c r="AG12" i="7"/>
  <c r="AF12" i="7"/>
  <c r="AE12" i="7"/>
  <c r="AD12" i="7"/>
  <c r="AC12" i="7"/>
  <c r="AB12" i="7"/>
  <c r="AA12" i="7"/>
  <c r="Z12" i="7"/>
  <c r="Y12" i="7"/>
  <c r="W12" i="7"/>
  <c r="V12" i="7"/>
  <c r="T12" i="7"/>
  <c r="S12" i="7"/>
  <c r="R12" i="7"/>
  <c r="Q12" i="7"/>
  <c r="P12" i="7"/>
  <c r="O12" i="7"/>
  <c r="N12" i="7"/>
  <c r="M12" i="7"/>
  <c r="L12" i="7"/>
  <c r="K12" i="7"/>
  <c r="J12" i="7"/>
  <c r="I12" i="7"/>
  <c r="H12" i="7"/>
  <c r="G12" i="7"/>
  <c r="E5" i="7"/>
  <c r="Y93" i="6"/>
  <c r="U93" i="6"/>
  <c r="F93" i="6" s="1"/>
  <c r="Y92" i="6"/>
  <c r="U92" i="6"/>
  <c r="Y91" i="6"/>
  <c r="U91" i="6"/>
  <c r="F91" i="6" s="1"/>
  <c r="Y90" i="6"/>
  <c r="U90" i="6"/>
  <c r="Y89" i="6"/>
  <c r="U89" i="6"/>
  <c r="F89" i="6" s="1"/>
  <c r="Y88" i="6"/>
  <c r="U88" i="6"/>
  <c r="Y87" i="6"/>
  <c r="U87" i="6"/>
  <c r="F87" i="6" s="1"/>
  <c r="Y86" i="6"/>
  <c r="U86" i="6"/>
  <c r="Y85" i="6"/>
  <c r="U85" i="6"/>
  <c r="F85" i="6" s="1"/>
  <c r="Y84" i="6"/>
  <c r="U84" i="6"/>
  <c r="Y83" i="6"/>
  <c r="U83" i="6"/>
  <c r="F83" i="6" s="1"/>
  <c r="Y82" i="6"/>
  <c r="U82" i="6"/>
  <c r="Y81" i="6"/>
  <c r="U81" i="6"/>
  <c r="F81" i="6" s="1"/>
  <c r="Y80" i="6"/>
  <c r="U80" i="6"/>
  <c r="Y79" i="6"/>
  <c r="U79" i="6"/>
  <c r="F79" i="6" s="1"/>
  <c r="Y78" i="6"/>
  <c r="U78" i="6"/>
  <c r="Y77" i="6"/>
  <c r="U77" i="6"/>
  <c r="F77" i="6" s="1"/>
  <c r="Y76" i="6"/>
  <c r="U76" i="6"/>
  <c r="Y75" i="6"/>
  <c r="U75" i="6"/>
  <c r="F75" i="6" s="1"/>
  <c r="Y74" i="6"/>
  <c r="U74" i="6"/>
  <c r="Y73" i="6"/>
  <c r="U73" i="6"/>
  <c r="F73" i="6" s="1"/>
  <c r="Y72" i="6"/>
  <c r="U72" i="6"/>
  <c r="Y71" i="6"/>
  <c r="U71" i="6"/>
  <c r="F71" i="6" s="1"/>
  <c r="Y70" i="6"/>
  <c r="U70" i="6"/>
  <c r="Y69" i="6"/>
  <c r="U69" i="6"/>
  <c r="F69" i="6" s="1"/>
  <c r="Y68" i="6"/>
  <c r="U68" i="6"/>
  <c r="Y67" i="6"/>
  <c r="U67" i="6"/>
  <c r="F67" i="6" s="1"/>
  <c r="Y66" i="6"/>
  <c r="U66" i="6"/>
  <c r="Y65" i="6"/>
  <c r="U65" i="6"/>
  <c r="F65" i="6" s="1"/>
  <c r="Y64" i="6"/>
  <c r="U64" i="6"/>
  <c r="Y63" i="6"/>
  <c r="U63" i="6"/>
  <c r="F63" i="6" s="1"/>
  <c r="Y62" i="6"/>
  <c r="F62" i="6" s="1"/>
  <c r="Y61" i="6"/>
  <c r="U61" i="6"/>
  <c r="Y60" i="6"/>
  <c r="U60" i="6"/>
  <c r="F60" i="6" s="1"/>
  <c r="Y59" i="6"/>
  <c r="U59" i="6"/>
  <c r="Y58" i="6"/>
  <c r="U58" i="6"/>
  <c r="F58" i="6" s="1"/>
  <c r="Y57" i="6"/>
  <c r="U57" i="6"/>
  <c r="Y56" i="6"/>
  <c r="U56" i="6"/>
  <c r="F56" i="6" s="1"/>
  <c r="Y55" i="6"/>
  <c r="U55" i="6"/>
  <c r="Y54" i="6"/>
  <c r="U54" i="6"/>
  <c r="F54" i="6" s="1"/>
  <c r="Y53" i="6"/>
  <c r="U53" i="6"/>
  <c r="Y52" i="6"/>
  <c r="U52" i="6"/>
  <c r="F52" i="6" s="1"/>
  <c r="Y51" i="6"/>
  <c r="U51" i="6"/>
  <c r="Y50" i="6"/>
  <c r="U50" i="6"/>
  <c r="F50" i="6" s="1"/>
  <c r="Y49" i="6"/>
  <c r="U49" i="6"/>
  <c r="Y48" i="6"/>
  <c r="U48" i="6"/>
  <c r="F48" i="6" s="1"/>
  <c r="Y47" i="6"/>
  <c r="U47" i="6"/>
  <c r="Y46" i="6"/>
  <c r="U46" i="6"/>
  <c r="F46" i="6" s="1"/>
  <c r="Y45" i="6"/>
  <c r="U45" i="6"/>
  <c r="Y44" i="6"/>
  <c r="U44" i="6"/>
  <c r="F44" i="6" s="1"/>
  <c r="Y43" i="6"/>
  <c r="U43" i="6"/>
  <c r="Y42" i="6"/>
  <c r="U42" i="6"/>
  <c r="F42" i="6" s="1"/>
  <c r="Y41" i="6"/>
  <c r="U41" i="6"/>
  <c r="Y40" i="6"/>
  <c r="U40" i="6"/>
  <c r="F40" i="6" s="1"/>
  <c r="Y39" i="6"/>
  <c r="U39" i="6"/>
  <c r="Y38" i="6"/>
  <c r="U38" i="6"/>
  <c r="F38" i="6" s="1"/>
  <c r="Y37" i="6"/>
  <c r="U37" i="6"/>
  <c r="Y36" i="6"/>
  <c r="U36" i="6"/>
  <c r="F36" i="6" s="1"/>
  <c r="Y35" i="6"/>
  <c r="U35" i="6"/>
  <c r="Y34" i="6"/>
  <c r="U34" i="6"/>
  <c r="F34" i="6" s="1"/>
  <c r="Y33" i="6"/>
  <c r="U33" i="6"/>
  <c r="Y32" i="6"/>
  <c r="U32" i="6"/>
  <c r="F32" i="6" s="1"/>
  <c r="Y31" i="6"/>
  <c r="U31" i="6"/>
  <c r="Y30" i="6"/>
  <c r="U30" i="6"/>
  <c r="F30" i="6" s="1"/>
  <c r="Y29" i="6"/>
  <c r="U29" i="6"/>
  <c r="Y28" i="6"/>
  <c r="U28" i="6"/>
  <c r="F28" i="6" s="1"/>
  <c r="Y27" i="6"/>
  <c r="U27" i="6"/>
  <c r="Y26" i="6"/>
  <c r="U26" i="6"/>
  <c r="F26" i="6" s="1"/>
  <c r="Y25" i="6"/>
  <c r="U25" i="6"/>
  <c r="Y24" i="6"/>
  <c r="U24" i="6"/>
  <c r="F24" i="6" s="1"/>
  <c r="Y23" i="6"/>
  <c r="U23" i="6"/>
  <c r="Y22" i="6"/>
  <c r="U22" i="6"/>
  <c r="F22" i="6" s="1"/>
  <c r="Y21" i="6"/>
  <c r="U21" i="6"/>
  <c r="Y20" i="6"/>
  <c r="U20" i="6"/>
  <c r="F20" i="6" s="1"/>
  <c r="Y19" i="6"/>
  <c r="U19" i="6"/>
  <c r="Y18" i="6"/>
  <c r="U18" i="6"/>
  <c r="F18" i="6" s="1"/>
  <c r="Y17" i="6"/>
  <c r="U17" i="6"/>
  <c r="Y16" i="6"/>
  <c r="U16" i="6"/>
  <c r="F16" i="6" s="1"/>
  <c r="Y15" i="6"/>
  <c r="U15" i="6"/>
  <c r="Y14" i="6"/>
  <c r="U14" i="6"/>
  <c r="F14" i="6" s="1"/>
  <c r="Y13" i="6"/>
  <c r="U13" i="6"/>
  <c r="AV12" i="6"/>
  <c r="AU12" i="6"/>
  <c r="AT12" i="6"/>
  <c r="AS12" i="6"/>
  <c r="AR12" i="6"/>
  <c r="AQ12" i="6"/>
  <c r="AP12" i="6"/>
  <c r="AO12" i="6"/>
  <c r="AN12" i="6"/>
  <c r="AM12" i="6"/>
  <c r="AL12" i="6"/>
  <c r="AK12" i="6"/>
  <c r="AJ12" i="6"/>
  <c r="AI12" i="6"/>
  <c r="AH12" i="6"/>
  <c r="AG12" i="6"/>
  <c r="AF12" i="6"/>
  <c r="AE12" i="6"/>
  <c r="AD12" i="6"/>
  <c r="AC12" i="6"/>
  <c r="AB12" i="6"/>
  <c r="AA12" i="6"/>
  <c r="Z12" i="6"/>
  <c r="X12" i="6"/>
  <c r="W12" i="6"/>
  <c r="V12" i="6"/>
  <c r="T12" i="6"/>
  <c r="S12" i="6"/>
  <c r="R12" i="6"/>
  <c r="Q12" i="6"/>
  <c r="P12" i="6"/>
  <c r="O12" i="6"/>
  <c r="N12" i="6"/>
  <c r="M12" i="6"/>
  <c r="L12" i="6"/>
  <c r="K12" i="6"/>
  <c r="J12" i="6"/>
  <c r="I12" i="6"/>
  <c r="H12" i="6"/>
  <c r="G12" i="6"/>
  <c r="E299" i="4"/>
  <c r="E298" i="4"/>
  <c r="E296" i="4"/>
  <c r="E294" i="4"/>
  <c r="E291" i="4"/>
  <c r="E287" i="4"/>
  <c r="E285" i="4"/>
  <c r="E283" i="4"/>
  <c r="E282" i="4"/>
  <c r="E280" i="4"/>
  <c r="E278" i="4"/>
  <c r="E275" i="4"/>
  <c r="E271" i="4"/>
  <c r="E267" i="4"/>
  <c r="E266" i="4"/>
  <c r="E264" i="4"/>
  <c r="E262" i="4"/>
  <c r="E259" i="4"/>
  <c r="E255" i="4"/>
  <c r="E251" i="4"/>
  <c r="E250" i="4"/>
  <c r="E248" i="4"/>
  <c r="E246" i="4"/>
  <c r="E243" i="4"/>
  <c r="E239" i="4"/>
  <c r="E235" i="4"/>
  <c r="E234" i="4"/>
  <c r="E232" i="4"/>
  <c r="E230" i="4"/>
  <c r="E227" i="4"/>
  <c r="E226" i="4"/>
  <c r="E225" i="4"/>
  <c r="E222" i="4"/>
  <c r="E220" i="4"/>
  <c r="E219" i="4"/>
  <c r="E218" i="4"/>
  <c r="E215" i="4"/>
  <c r="E214" i="4"/>
  <c r="E210" i="4"/>
  <c r="E206" i="4"/>
  <c r="E203" i="4"/>
  <c r="E202" i="4"/>
  <c r="E200" i="4"/>
  <c r="E199" i="4"/>
  <c r="E198" i="4"/>
  <c r="E195" i="4"/>
  <c r="E194" i="4"/>
  <c r="E192" i="4"/>
  <c r="E191" i="4"/>
  <c r="E190" i="4"/>
  <c r="E187" i="4"/>
  <c r="E186" i="4"/>
  <c r="E184" i="4"/>
  <c r="E183" i="4"/>
  <c r="E182" i="4"/>
  <c r="E179" i="4"/>
  <c r="E178" i="4"/>
  <c r="E176" i="4"/>
  <c r="E175" i="4"/>
  <c r="E174" i="4"/>
  <c r="E171" i="4"/>
  <c r="E170" i="4"/>
  <c r="E168" i="4"/>
  <c r="E166" i="4"/>
  <c r="E163" i="4"/>
  <c r="E162" i="4"/>
  <c r="E160" i="4"/>
  <c r="E158" i="4"/>
  <c r="E155" i="4"/>
  <c r="E154" i="4"/>
  <c r="E152" i="4"/>
  <c r="E150" i="4"/>
  <c r="E147" i="4"/>
  <c r="E146" i="4"/>
  <c r="E144" i="4"/>
  <c r="E142" i="4"/>
  <c r="E139" i="4"/>
  <c r="E138" i="4"/>
  <c r="E136" i="4"/>
  <c r="E134" i="4"/>
  <c r="E131" i="4"/>
  <c r="E130" i="4"/>
  <c r="E128" i="4"/>
  <c r="E126" i="4"/>
  <c r="E123" i="4"/>
  <c r="E122" i="4"/>
  <c r="E120" i="4"/>
  <c r="E118" i="4"/>
  <c r="E115" i="4"/>
  <c r="E114" i="4"/>
  <c r="E112" i="4"/>
  <c r="E110" i="4"/>
  <c r="E107" i="4"/>
  <c r="E106" i="4"/>
  <c r="E104" i="4"/>
  <c r="E102" i="4"/>
  <c r="E99" i="4"/>
  <c r="E98" i="4"/>
  <c r="E96" i="4"/>
  <c r="E94" i="4"/>
  <c r="E91" i="4"/>
  <c r="E90" i="4"/>
  <c r="E88" i="4"/>
  <c r="E86" i="4"/>
  <c r="E83" i="4"/>
  <c r="E82" i="4"/>
  <c r="E80" i="4"/>
  <c r="E78" i="4"/>
  <c r="E75" i="4"/>
  <c r="E74" i="4"/>
  <c r="E72" i="4"/>
  <c r="E71" i="4"/>
  <c r="E70" i="4"/>
  <c r="E67" i="4"/>
  <c r="E66" i="4"/>
  <c r="E64" i="4"/>
  <c r="E62" i="4"/>
  <c r="E59" i="4"/>
  <c r="E58" i="4"/>
  <c r="E56" i="4"/>
  <c r="E54" i="4"/>
  <c r="E51" i="4"/>
  <c r="E50" i="4"/>
  <c r="E48" i="4"/>
  <c r="E46" i="4"/>
  <c r="E43" i="4"/>
  <c r="E42" i="4"/>
  <c r="E40" i="4"/>
  <c r="E38" i="4"/>
  <c r="E35" i="4"/>
  <c r="E34" i="4"/>
  <c r="E32" i="4"/>
  <c r="E30" i="4"/>
  <c r="E27" i="4"/>
  <c r="E26" i="4"/>
  <c r="E24" i="4"/>
  <c r="E22" i="4"/>
  <c r="E19" i="4"/>
  <c r="E18" i="4"/>
  <c r="I482" i="4"/>
  <c r="F13" i="6" l="1"/>
  <c r="F15" i="6"/>
  <c r="F17" i="6"/>
  <c r="F19" i="6"/>
  <c r="F21" i="6"/>
  <c r="F23" i="6"/>
  <c r="F25" i="6"/>
  <c r="F27" i="6"/>
  <c r="F29" i="6"/>
  <c r="F31" i="6"/>
  <c r="F33" i="6"/>
  <c r="F35" i="6"/>
  <c r="F37" i="6"/>
  <c r="F39" i="6"/>
  <c r="F41" i="6"/>
  <c r="F43" i="6"/>
  <c r="F45" i="6"/>
  <c r="F47" i="6"/>
  <c r="F49" i="6"/>
  <c r="F51" i="6"/>
  <c r="F53" i="6"/>
  <c r="F55" i="6"/>
  <c r="F57" i="6"/>
  <c r="F59" i="6"/>
  <c r="F61" i="6"/>
  <c r="F64" i="6"/>
  <c r="F66" i="6"/>
  <c r="F68" i="6"/>
  <c r="F70" i="6"/>
  <c r="F72" i="6"/>
  <c r="F74" i="6"/>
  <c r="F76" i="6"/>
  <c r="F78" i="6"/>
  <c r="F80" i="6"/>
  <c r="F82" i="6"/>
  <c r="F84" i="6"/>
  <c r="F86" i="6"/>
  <c r="F88" i="6"/>
  <c r="F90" i="6"/>
  <c r="F92" i="6"/>
  <c r="F33" i="7"/>
  <c r="F37" i="7"/>
  <c r="F15" i="7"/>
  <c r="F26" i="7"/>
  <c r="F30" i="7"/>
  <c r="F34" i="7"/>
  <c r="E403" i="4" s="1"/>
  <c r="F38" i="7"/>
  <c r="E407" i="4" s="1"/>
  <c r="F42" i="7"/>
  <c r="F46" i="7"/>
  <c r="F62" i="7"/>
  <c r="F27" i="7"/>
  <c r="F31" i="7"/>
  <c r="F41" i="7"/>
  <c r="F43" i="7"/>
  <c r="F47" i="7"/>
  <c r="F58" i="7"/>
  <c r="F51" i="7"/>
  <c r="E420" i="4" s="1"/>
  <c r="F55" i="7"/>
  <c r="E424" i="4" s="1"/>
  <c r="F66" i="7"/>
  <c r="F70" i="7"/>
  <c r="X12" i="7"/>
  <c r="F45" i="7"/>
  <c r="E414" i="4" s="1"/>
  <c r="F69" i="7"/>
  <c r="E438" i="4" s="1"/>
  <c r="F14" i="7"/>
  <c r="F21" i="7"/>
  <c r="F53" i="7"/>
  <c r="F59" i="7"/>
  <c r="F75" i="7"/>
  <c r="F18" i="7"/>
  <c r="F22" i="7"/>
  <c r="F29" i="7"/>
  <c r="F35" i="7"/>
  <c r="F39" i="7"/>
  <c r="F50" i="7"/>
  <c r="F54" i="7"/>
  <c r="F61" i="7"/>
  <c r="F63" i="7"/>
  <c r="E16" i="4"/>
  <c r="I128" i="4"/>
  <c r="I130" i="4"/>
  <c r="I132" i="4"/>
  <c r="I134" i="4"/>
  <c r="H136" i="4"/>
  <c r="H138" i="4"/>
  <c r="H140" i="4"/>
  <c r="H142" i="4"/>
  <c r="G144" i="4"/>
  <c r="G146" i="4"/>
  <c r="G148" i="4"/>
  <c r="G150" i="4"/>
  <c r="F152" i="4"/>
  <c r="F154" i="4"/>
  <c r="F156" i="4"/>
  <c r="F158" i="4"/>
  <c r="D160" i="4"/>
  <c r="D162" i="4"/>
  <c r="D164" i="4"/>
  <c r="D166" i="4"/>
  <c r="C168" i="4"/>
  <c r="C170" i="4"/>
  <c r="C172" i="4"/>
  <c r="C174" i="4"/>
  <c r="C176" i="4"/>
  <c r="C178" i="4"/>
  <c r="C180" i="4"/>
  <c r="C182" i="4"/>
  <c r="C184" i="4"/>
  <c r="C186" i="4"/>
  <c r="C188" i="4"/>
  <c r="C190" i="4"/>
  <c r="C192" i="4"/>
  <c r="C194" i="4"/>
  <c r="C196" i="4"/>
  <c r="C198" i="4"/>
  <c r="C200" i="4"/>
  <c r="C202" i="4"/>
  <c r="C204" i="4"/>
  <c r="C206" i="4"/>
  <c r="C208" i="4"/>
  <c r="C210" i="4"/>
  <c r="C212" i="4"/>
  <c r="G215" i="4"/>
  <c r="G219" i="4"/>
  <c r="G223" i="4"/>
  <c r="G227" i="4"/>
  <c r="G231" i="4"/>
  <c r="G235" i="4"/>
  <c r="G239" i="4"/>
  <c r="G243" i="4"/>
  <c r="G247" i="4"/>
  <c r="G251" i="4"/>
  <c r="G255" i="4"/>
  <c r="G259" i="4"/>
  <c r="G263" i="4"/>
  <c r="G267" i="4"/>
  <c r="G271" i="4"/>
  <c r="G275" i="4"/>
  <c r="G279" i="4"/>
  <c r="G283" i="4"/>
  <c r="G287" i="4"/>
  <c r="G291" i="4"/>
  <c r="G295" i="4"/>
  <c r="I300" i="4"/>
  <c r="J307" i="4"/>
  <c r="K314" i="4"/>
  <c r="C322" i="4"/>
  <c r="D329" i="4"/>
  <c r="E336" i="4"/>
  <c r="F343" i="4"/>
  <c r="G350" i="4"/>
  <c r="H357" i="4"/>
  <c r="I364" i="4"/>
  <c r="J371" i="4"/>
  <c r="K378" i="4"/>
  <c r="H386" i="4"/>
  <c r="H394" i="4"/>
  <c r="H402" i="4"/>
  <c r="H410" i="4"/>
  <c r="H418" i="4"/>
  <c r="H426" i="4"/>
  <c r="C435" i="4"/>
  <c r="E454" i="4"/>
  <c r="M16" i="4"/>
  <c r="M20" i="4"/>
  <c r="M24" i="4"/>
  <c r="M28" i="4"/>
  <c r="M32" i="4"/>
  <c r="M36" i="4"/>
  <c r="M40" i="4"/>
  <c r="M44" i="4"/>
  <c r="M48" i="4"/>
  <c r="M52" i="4"/>
  <c r="M56" i="4"/>
  <c r="M60" i="4"/>
  <c r="M64" i="4"/>
  <c r="M68" i="4"/>
  <c r="M72" i="4"/>
  <c r="M76" i="4"/>
  <c r="M80" i="4"/>
  <c r="M84" i="4"/>
  <c r="M88" i="4"/>
  <c r="M92" i="4"/>
  <c r="M96" i="4"/>
  <c r="M100" i="4"/>
  <c r="M104" i="4"/>
  <c r="M108" i="4"/>
  <c r="M112" i="4"/>
  <c r="M116" i="4"/>
  <c r="M120" i="4"/>
  <c r="M124" i="4"/>
  <c r="M128" i="4"/>
  <c r="M132" i="4"/>
  <c r="M136" i="4"/>
  <c r="M140" i="4"/>
  <c r="M144" i="4"/>
  <c r="M148" i="4"/>
  <c r="M152" i="4"/>
  <c r="M156" i="4"/>
  <c r="M160" i="4"/>
  <c r="M164" i="4"/>
  <c r="M168" i="4"/>
  <c r="M172" i="4"/>
  <c r="M176" i="4"/>
  <c r="M180" i="4"/>
  <c r="M184" i="4"/>
  <c r="M188" i="4"/>
  <c r="M192" i="4"/>
  <c r="M196" i="4"/>
  <c r="M200" i="4"/>
  <c r="M204" i="4"/>
  <c r="M208" i="4"/>
  <c r="M212" i="4"/>
  <c r="M216" i="4"/>
  <c r="M220" i="4"/>
  <c r="M224" i="4"/>
  <c r="M228" i="4"/>
  <c r="M232" i="4"/>
  <c r="M236" i="4"/>
  <c r="M240" i="4"/>
  <c r="M244" i="4"/>
  <c r="M248" i="4"/>
  <c r="M252" i="4"/>
  <c r="M256" i="4"/>
  <c r="M260" i="4"/>
  <c r="M264" i="4"/>
  <c r="M268" i="4"/>
  <c r="M272" i="4"/>
  <c r="M276" i="4"/>
  <c r="M280" i="4"/>
  <c r="M284" i="4"/>
  <c r="M288" i="4"/>
  <c r="M292" i="4"/>
  <c r="M296" i="4"/>
  <c r="M300" i="4"/>
  <c r="M304" i="4"/>
  <c r="M308" i="4"/>
  <c r="M312" i="4"/>
  <c r="M316" i="4"/>
  <c r="M320" i="4"/>
  <c r="M324" i="4"/>
  <c r="M328" i="4"/>
  <c r="M332" i="4"/>
  <c r="M336" i="4"/>
  <c r="M340" i="4"/>
  <c r="M344" i="4"/>
  <c r="M348" i="4"/>
  <c r="M352" i="4"/>
  <c r="M17" i="4"/>
  <c r="M21" i="4"/>
  <c r="M25" i="4"/>
  <c r="M29" i="4"/>
  <c r="M33" i="4"/>
  <c r="M37" i="4"/>
  <c r="M41" i="4"/>
  <c r="M45" i="4"/>
  <c r="M49" i="4"/>
  <c r="M53" i="4"/>
  <c r="M57" i="4"/>
  <c r="M61" i="4"/>
  <c r="M65" i="4"/>
  <c r="M69" i="4"/>
  <c r="M73" i="4"/>
  <c r="M77" i="4"/>
  <c r="M81" i="4"/>
  <c r="M85" i="4"/>
  <c r="M89" i="4"/>
  <c r="M93" i="4"/>
  <c r="M97" i="4"/>
  <c r="M101" i="4"/>
  <c r="M105" i="4"/>
  <c r="M109" i="4"/>
  <c r="M113" i="4"/>
  <c r="M117" i="4"/>
  <c r="M121" i="4"/>
  <c r="M125" i="4"/>
  <c r="M129" i="4"/>
  <c r="M133" i="4"/>
  <c r="M137" i="4"/>
  <c r="M141" i="4"/>
  <c r="M145" i="4"/>
  <c r="M149" i="4"/>
  <c r="M153" i="4"/>
  <c r="M157" i="4"/>
  <c r="M161" i="4"/>
  <c r="M165" i="4"/>
  <c r="M169" i="4"/>
  <c r="M173" i="4"/>
  <c r="M177" i="4"/>
  <c r="M181" i="4"/>
  <c r="M185" i="4"/>
  <c r="M189" i="4"/>
  <c r="M193" i="4"/>
  <c r="M197" i="4"/>
  <c r="M201" i="4"/>
  <c r="M205" i="4"/>
  <c r="M209" i="4"/>
  <c r="M213" i="4"/>
  <c r="M217" i="4"/>
  <c r="M221" i="4"/>
  <c r="M225" i="4"/>
  <c r="M229" i="4"/>
  <c r="M233" i="4"/>
  <c r="M237" i="4"/>
  <c r="M241" i="4"/>
  <c r="M245" i="4"/>
  <c r="M249" i="4"/>
  <c r="M253" i="4"/>
  <c r="M257" i="4"/>
  <c r="M261" i="4"/>
  <c r="M265" i="4"/>
  <c r="M269" i="4"/>
  <c r="M273" i="4"/>
  <c r="M277" i="4"/>
  <c r="M281" i="4"/>
  <c r="M285" i="4"/>
  <c r="M289" i="4"/>
  <c r="M293" i="4"/>
  <c r="M297" i="4"/>
  <c r="M301" i="4"/>
  <c r="M305" i="4"/>
  <c r="M309" i="4"/>
  <c r="M313" i="4"/>
  <c r="M317" i="4"/>
  <c r="M321" i="4"/>
  <c r="M325" i="4"/>
  <c r="M329" i="4"/>
  <c r="M333" i="4"/>
  <c r="M337" i="4"/>
  <c r="M341" i="4"/>
  <c r="M345" i="4"/>
  <c r="M349" i="4"/>
  <c r="M18" i="4"/>
  <c r="M22" i="4"/>
  <c r="M26" i="4"/>
  <c r="M30" i="4"/>
  <c r="M34" i="4"/>
  <c r="M38" i="4"/>
  <c r="M42" i="4"/>
  <c r="M46" i="4"/>
  <c r="M50" i="4"/>
  <c r="M54" i="4"/>
  <c r="M58" i="4"/>
  <c r="M62" i="4"/>
  <c r="M66" i="4"/>
  <c r="M70" i="4"/>
  <c r="M74" i="4"/>
  <c r="M78" i="4"/>
  <c r="M82" i="4"/>
  <c r="M86" i="4"/>
  <c r="M90" i="4"/>
  <c r="M94" i="4"/>
  <c r="M98" i="4"/>
  <c r="M102" i="4"/>
  <c r="M106" i="4"/>
  <c r="M110" i="4"/>
  <c r="M114" i="4"/>
  <c r="M118" i="4"/>
  <c r="M122" i="4"/>
  <c r="M126" i="4"/>
  <c r="M130" i="4"/>
  <c r="M134" i="4"/>
  <c r="M138" i="4"/>
  <c r="M142" i="4"/>
  <c r="M146" i="4"/>
  <c r="M150" i="4"/>
  <c r="M154" i="4"/>
  <c r="M158" i="4"/>
  <c r="M162" i="4"/>
  <c r="M166" i="4"/>
  <c r="M170" i="4"/>
  <c r="M174" i="4"/>
  <c r="M178" i="4"/>
  <c r="M182" i="4"/>
  <c r="M186" i="4"/>
  <c r="M190" i="4"/>
  <c r="M194" i="4"/>
  <c r="M198" i="4"/>
  <c r="M202" i="4"/>
  <c r="M206" i="4"/>
  <c r="M210" i="4"/>
  <c r="M214" i="4"/>
  <c r="M218" i="4"/>
  <c r="M222" i="4"/>
  <c r="M226" i="4"/>
  <c r="M230" i="4"/>
  <c r="M234" i="4"/>
  <c r="M238" i="4"/>
  <c r="M242" i="4"/>
  <c r="M246" i="4"/>
  <c r="M250" i="4"/>
  <c r="M254" i="4"/>
  <c r="M258" i="4"/>
  <c r="M262" i="4"/>
  <c r="M266" i="4"/>
  <c r="M270" i="4"/>
  <c r="M274" i="4"/>
  <c r="M278" i="4"/>
  <c r="M282" i="4"/>
  <c r="M286" i="4"/>
  <c r="M290" i="4"/>
  <c r="M294" i="4"/>
  <c r="M298" i="4"/>
  <c r="M302" i="4"/>
  <c r="M306" i="4"/>
  <c r="M310" i="4"/>
  <c r="M314" i="4"/>
  <c r="M318" i="4"/>
  <c r="M322" i="4"/>
  <c r="M326" i="4"/>
  <c r="M330" i="4"/>
  <c r="M334" i="4"/>
  <c r="M338" i="4"/>
  <c r="M342" i="4"/>
  <c r="M346" i="4"/>
  <c r="M350" i="4"/>
  <c r="M354" i="4"/>
  <c r="M19" i="4"/>
  <c r="M35" i="4"/>
  <c r="M51" i="4"/>
  <c r="M67" i="4"/>
  <c r="M83" i="4"/>
  <c r="M99" i="4"/>
  <c r="M115" i="4"/>
  <c r="M131" i="4"/>
  <c r="M147" i="4"/>
  <c r="M163" i="4"/>
  <c r="M179" i="4"/>
  <c r="M195" i="4"/>
  <c r="M211" i="4"/>
  <c r="M227" i="4"/>
  <c r="M243" i="4"/>
  <c r="M259" i="4"/>
  <c r="M275" i="4"/>
  <c r="M291" i="4"/>
  <c r="M307" i="4"/>
  <c r="M323" i="4"/>
  <c r="M339" i="4"/>
  <c r="M353" i="4"/>
  <c r="M358" i="4"/>
  <c r="M362" i="4"/>
  <c r="M366" i="4"/>
  <c r="M370" i="4"/>
  <c r="M374" i="4"/>
  <c r="M378" i="4"/>
  <c r="M382" i="4"/>
  <c r="M386" i="4"/>
  <c r="M390" i="4"/>
  <c r="M394" i="4"/>
  <c r="M398" i="4"/>
  <c r="M402" i="4"/>
  <c r="M406" i="4"/>
  <c r="M410" i="4"/>
  <c r="M414" i="4"/>
  <c r="M418" i="4"/>
  <c r="M422" i="4"/>
  <c r="M426" i="4"/>
  <c r="M430" i="4"/>
  <c r="M434" i="4"/>
  <c r="M438" i="4"/>
  <c r="M442" i="4"/>
  <c r="M446" i="4"/>
  <c r="M450" i="4"/>
  <c r="M454" i="4"/>
  <c r="M458" i="4"/>
  <c r="M462" i="4"/>
  <c r="M466" i="4"/>
  <c r="M470" i="4"/>
  <c r="M474" i="4"/>
  <c r="M478" i="4"/>
  <c r="M482" i="4"/>
  <c r="M486" i="4"/>
  <c r="M490" i="4"/>
  <c r="M494" i="4"/>
  <c r="M498" i="4"/>
  <c r="M502" i="4"/>
  <c r="M506" i="4"/>
  <c r="M510" i="4"/>
  <c r="M514" i="4"/>
  <c r="M518" i="4"/>
  <c r="M522" i="4"/>
  <c r="M526" i="4"/>
  <c r="M530" i="4"/>
  <c r="M534" i="4"/>
  <c r="M538" i="4"/>
  <c r="M542" i="4"/>
  <c r="M546" i="4"/>
  <c r="M550" i="4"/>
  <c r="M554" i="4"/>
  <c r="M558" i="4"/>
  <c r="M562" i="4"/>
  <c r="M566" i="4"/>
  <c r="L19" i="4"/>
  <c r="L23" i="4"/>
  <c r="L27" i="4"/>
  <c r="L31" i="4"/>
  <c r="L35" i="4"/>
  <c r="L39" i="4"/>
  <c r="L43" i="4"/>
  <c r="L47" i="4"/>
  <c r="L51" i="4"/>
  <c r="L55" i="4"/>
  <c r="M23" i="4"/>
  <c r="M39" i="4"/>
  <c r="M55" i="4"/>
  <c r="M71" i="4"/>
  <c r="M87" i="4"/>
  <c r="M103" i="4"/>
  <c r="M119" i="4"/>
  <c r="M135" i="4"/>
  <c r="M151" i="4"/>
  <c r="M167" i="4"/>
  <c r="M183" i="4"/>
  <c r="M199" i="4"/>
  <c r="M215" i="4"/>
  <c r="M231" i="4"/>
  <c r="M247" i="4"/>
  <c r="M263" i="4"/>
  <c r="M279" i="4"/>
  <c r="M295" i="4"/>
  <c r="M311" i="4"/>
  <c r="M327" i="4"/>
  <c r="M343" i="4"/>
  <c r="M355" i="4"/>
  <c r="M359" i="4"/>
  <c r="M363" i="4"/>
  <c r="M367" i="4"/>
  <c r="M371" i="4"/>
  <c r="M375" i="4"/>
  <c r="M379" i="4"/>
  <c r="M383" i="4"/>
  <c r="M387" i="4"/>
  <c r="M391" i="4"/>
  <c r="M395" i="4"/>
  <c r="M399" i="4"/>
  <c r="M403" i="4"/>
  <c r="M407" i="4"/>
  <c r="M411" i="4"/>
  <c r="M415" i="4"/>
  <c r="M419" i="4"/>
  <c r="M423" i="4"/>
  <c r="M427" i="4"/>
  <c r="M431" i="4"/>
  <c r="M435" i="4"/>
  <c r="M439" i="4"/>
  <c r="M443" i="4"/>
  <c r="M447" i="4"/>
  <c r="M451" i="4"/>
  <c r="M455" i="4"/>
  <c r="M459" i="4"/>
  <c r="M463" i="4"/>
  <c r="M467" i="4"/>
  <c r="M471" i="4"/>
  <c r="M475" i="4"/>
  <c r="M479" i="4"/>
  <c r="M483" i="4"/>
  <c r="M487" i="4"/>
  <c r="M491" i="4"/>
  <c r="M495" i="4"/>
  <c r="M499" i="4"/>
  <c r="M503" i="4"/>
  <c r="M507" i="4"/>
  <c r="M511" i="4"/>
  <c r="M515" i="4"/>
  <c r="M519" i="4"/>
  <c r="M523" i="4"/>
  <c r="M527" i="4"/>
  <c r="M531" i="4"/>
  <c r="M535" i="4"/>
  <c r="M539" i="4"/>
  <c r="M543" i="4"/>
  <c r="M547" i="4"/>
  <c r="M551" i="4"/>
  <c r="M555" i="4"/>
  <c r="M559" i="4"/>
  <c r="M563" i="4"/>
  <c r="L16" i="4"/>
  <c r="L20" i="4"/>
  <c r="L24" i="4"/>
  <c r="L28" i="4"/>
  <c r="L32" i="4"/>
  <c r="L36" i="4"/>
  <c r="L40" i="4"/>
  <c r="L44" i="4"/>
  <c r="L48" i="4"/>
  <c r="L52" i="4"/>
  <c r="L56" i="4"/>
  <c r="M27" i="4"/>
  <c r="M43" i="4"/>
  <c r="M59" i="4"/>
  <c r="M75" i="4"/>
  <c r="M91" i="4"/>
  <c r="M107" i="4"/>
  <c r="M123" i="4"/>
  <c r="M139" i="4"/>
  <c r="M155" i="4"/>
  <c r="M171" i="4"/>
  <c r="M187" i="4"/>
  <c r="M203" i="4"/>
  <c r="M219" i="4"/>
  <c r="M235" i="4"/>
  <c r="M251" i="4"/>
  <c r="M267" i="4"/>
  <c r="M283" i="4"/>
  <c r="M299" i="4"/>
  <c r="M315" i="4"/>
  <c r="M331" i="4"/>
  <c r="M347" i="4"/>
  <c r="M356" i="4"/>
  <c r="M360" i="4"/>
  <c r="M364" i="4"/>
  <c r="M368" i="4"/>
  <c r="M372" i="4"/>
  <c r="M376" i="4"/>
  <c r="M380" i="4"/>
  <c r="M384" i="4"/>
  <c r="M388" i="4"/>
  <c r="M392" i="4"/>
  <c r="M396" i="4"/>
  <c r="M400" i="4"/>
  <c r="M404" i="4"/>
  <c r="M408" i="4"/>
  <c r="M412" i="4"/>
  <c r="M416" i="4"/>
  <c r="M420" i="4"/>
  <c r="M424" i="4"/>
  <c r="M428" i="4"/>
  <c r="M432" i="4"/>
  <c r="M436" i="4"/>
  <c r="M440" i="4"/>
  <c r="M444" i="4"/>
  <c r="M448" i="4"/>
  <c r="M452" i="4"/>
  <c r="M456" i="4"/>
  <c r="M460" i="4"/>
  <c r="M464" i="4"/>
  <c r="M468" i="4"/>
  <c r="M472" i="4"/>
  <c r="M476" i="4"/>
  <c r="M480" i="4"/>
  <c r="M484" i="4"/>
  <c r="M488" i="4"/>
  <c r="M492" i="4"/>
  <c r="M496" i="4"/>
  <c r="M500" i="4"/>
  <c r="M504" i="4"/>
  <c r="M508" i="4"/>
  <c r="M512" i="4"/>
  <c r="M516" i="4"/>
  <c r="M520" i="4"/>
  <c r="M524" i="4"/>
  <c r="M528" i="4"/>
  <c r="M532" i="4"/>
  <c r="M536" i="4"/>
  <c r="M540" i="4"/>
  <c r="M544" i="4"/>
  <c r="M548" i="4"/>
  <c r="M552" i="4"/>
  <c r="M556" i="4"/>
  <c r="M560" i="4"/>
  <c r="M564" i="4"/>
  <c r="L17" i="4"/>
  <c r="L21" i="4"/>
  <c r="L25" i="4"/>
  <c r="L29" i="4"/>
  <c r="L33" i="4"/>
  <c r="L37" i="4"/>
  <c r="L41" i="4"/>
  <c r="L45" i="4"/>
  <c r="L49" i="4"/>
  <c r="L53" i="4"/>
  <c r="L57" i="4"/>
  <c r="M31" i="4"/>
  <c r="M95" i="4"/>
  <c r="M159" i="4"/>
  <c r="M223" i="4"/>
  <c r="M287" i="4"/>
  <c r="M351" i="4"/>
  <c r="M369" i="4"/>
  <c r="M385" i="4"/>
  <c r="M401" i="4"/>
  <c r="M417" i="4"/>
  <c r="M433" i="4"/>
  <c r="M449" i="4"/>
  <c r="M465" i="4"/>
  <c r="M481" i="4"/>
  <c r="M497" i="4"/>
  <c r="M513" i="4"/>
  <c r="M529" i="4"/>
  <c r="M545" i="4"/>
  <c r="M561" i="4"/>
  <c r="L26" i="4"/>
  <c r="L42" i="4"/>
  <c r="L58" i="4"/>
  <c r="L62" i="4"/>
  <c r="L66" i="4"/>
  <c r="L70" i="4"/>
  <c r="L74" i="4"/>
  <c r="L78" i="4"/>
  <c r="L82" i="4"/>
  <c r="L86" i="4"/>
  <c r="L90" i="4"/>
  <c r="L94" i="4"/>
  <c r="L98" i="4"/>
  <c r="L102" i="4"/>
  <c r="L106" i="4"/>
  <c r="L110" i="4"/>
  <c r="L114" i="4"/>
  <c r="L118" i="4"/>
  <c r="L122" i="4"/>
  <c r="L126" i="4"/>
  <c r="L130" i="4"/>
  <c r="L134" i="4"/>
  <c r="L138" i="4"/>
  <c r="L142" i="4"/>
  <c r="L146" i="4"/>
  <c r="L150" i="4"/>
  <c r="L154" i="4"/>
  <c r="L158" i="4"/>
  <c r="L162" i="4"/>
  <c r="L166" i="4"/>
  <c r="L170" i="4"/>
  <c r="L174" i="4"/>
  <c r="L178" i="4"/>
  <c r="L182" i="4"/>
  <c r="L186" i="4"/>
  <c r="L190" i="4"/>
  <c r="L194" i="4"/>
  <c r="L198" i="4"/>
  <c r="L202" i="4"/>
  <c r="L206" i="4"/>
  <c r="L210" i="4"/>
  <c r="L214" i="4"/>
  <c r="L218" i="4"/>
  <c r="L222" i="4"/>
  <c r="L226" i="4"/>
  <c r="L230" i="4"/>
  <c r="L234" i="4"/>
  <c r="L238" i="4"/>
  <c r="L242" i="4"/>
  <c r="L246" i="4"/>
  <c r="L250" i="4"/>
  <c r="L254" i="4"/>
  <c r="L258" i="4"/>
  <c r="L262" i="4"/>
  <c r="L266" i="4"/>
  <c r="L270" i="4"/>
  <c r="L274" i="4"/>
  <c r="L278" i="4"/>
  <c r="L282" i="4"/>
  <c r="L286" i="4"/>
  <c r="L290" i="4"/>
  <c r="L294" i="4"/>
  <c r="L298" i="4"/>
  <c r="M47" i="4"/>
  <c r="M111" i="4"/>
  <c r="M175" i="4"/>
  <c r="M239" i="4"/>
  <c r="M303" i="4"/>
  <c r="M357" i="4"/>
  <c r="M373" i="4"/>
  <c r="M389" i="4"/>
  <c r="M405" i="4"/>
  <c r="M421" i="4"/>
  <c r="M437" i="4"/>
  <c r="M453" i="4"/>
  <c r="M469" i="4"/>
  <c r="M485" i="4"/>
  <c r="M501" i="4"/>
  <c r="M517" i="4"/>
  <c r="M533" i="4"/>
  <c r="M549" i="4"/>
  <c r="M565" i="4"/>
  <c r="L30" i="4"/>
  <c r="L46" i="4"/>
  <c r="L59" i="4"/>
  <c r="L63" i="4"/>
  <c r="L67" i="4"/>
  <c r="L71" i="4"/>
  <c r="L75" i="4"/>
  <c r="L79" i="4"/>
  <c r="L83" i="4"/>
  <c r="L87" i="4"/>
  <c r="L91" i="4"/>
  <c r="L95" i="4"/>
  <c r="L99" i="4"/>
  <c r="L103" i="4"/>
  <c r="L107" i="4"/>
  <c r="L111" i="4"/>
  <c r="L115" i="4"/>
  <c r="L119" i="4"/>
  <c r="L123" i="4"/>
  <c r="L127" i="4"/>
  <c r="L131" i="4"/>
  <c r="L135" i="4"/>
  <c r="L139" i="4"/>
  <c r="L143" i="4"/>
  <c r="L147" i="4"/>
  <c r="L151" i="4"/>
  <c r="L155" i="4"/>
  <c r="L159" i="4"/>
  <c r="L163" i="4"/>
  <c r="L167" i="4"/>
  <c r="L171" i="4"/>
  <c r="L175" i="4"/>
  <c r="L179" i="4"/>
  <c r="L183" i="4"/>
  <c r="L187" i="4"/>
  <c r="L191" i="4"/>
  <c r="L195" i="4"/>
  <c r="L199" i="4"/>
  <c r="L203" i="4"/>
  <c r="L207" i="4"/>
  <c r="L211" i="4"/>
  <c r="L215" i="4"/>
  <c r="L219" i="4"/>
  <c r="L223" i="4"/>
  <c r="L227" i="4"/>
  <c r="L231" i="4"/>
  <c r="L235" i="4"/>
  <c r="L239" i="4"/>
  <c r="L243" i="4"/>
  <c r="L247" i="4"/>
  <c r="L251" i="4"/>
  <c r="L255" i="4"/>
  <c r="L259" i="4"/>
  <c r="L263" i="4"/>
  <c r="L267" i="4"/>
  <c r="L271" i="4"/>
  <c r="L275" i="4"/>
  <c r="L279" i="4"/>
  <c r="L283" i="4"/>
  <c r="L287" i="4"/>
  <c r="L291" i="4"/>
  <c r="L295" i="4"/>
  <c r="L299" i="4"/>
  <c r="L303" i="4"/>
  <c r="L307" i="4"/>
  <c r="L311" i="4"/>
  <c r="L315" i="4"/>
  <c r="M63" i="4"/>
  <c r="M127" i="4"/>
  <c r="M191" i="4"/>
  <c r="M255" i="4"/>
  <c r="M319" i="4"/>
  <c r="M361" i="4"/>
  <c r="M377" i="4"/>
  <c r="M393" i="4"/>
  <c r="M409" i="4"/>
  <c r="M425" i="4"/>
  <c r="M441" i="4"/>
  <c r="M457" i="4"/>
  <c r="M473" i="4"/>
  <c r="M489" i="4"/>
  <c r="M505" i="4"/>
  <c r="M521" i="4"/>
  <c r="M537" i="4"/>
  <c r="M553" i="4"/>
  <c r="L18" i="4"/>
  <c r="L34" i="4"/>
  <c r="L50" i="4"/>
  <c r="L60" i="4"/>
  <c r="L64" i="4"/>
  <c r="L68" i="4"/>
  <c r="L72" i="4"/>
  <c r="L76" i="4"/>
  <c r="L80" i="4"/>
  <c r="L84" i="4"/>
  <c r="L88" i="4"/>
  <c r="L92" i="4"/>
  <c r="L96" i="4"/>
  <c r="L100" i="4"/>
  <c r="L104" i="4"/>
  <c r="L108" i="4"/>
  <c r="L112" i="4"/>
  <c r="L116" i="4"/>
  <c r="L120" i="4"/>
  <c r="L124" i="4"/>
  <c r="L128" i="4"/>
  <c r="L132" i="4"/>
  <c r="L136" i="4"/>
  <c r="L140" i="4"/>
  <c r="L144" i="4"/>
  <c r="L148" i="4"/>
  <c r="L152" i="4"/>
  <c r="L156" i="4"/>
  <c r="L160" i="4"/>
  <c r="L164" i="4"/>
  <c r="L168" i="4"/>
  <c r="L172" i="4"/>
  <c r="L176" i="4"/>
  <c r="L180" i="4"/>
  <c r="L184" i="4"/>
  <c r="L188" i="4"/>
  <c r="L192" i="4"/>
  <c r="L196" i="4"/>
  <c r="L200" i="4"/>
  <c r="L204" i="4"/>
  <c r="L208" i="4"/>
  <c r="L212" i="4"/>
  <c r="L216" i="4"/>
  <c r="L220" i="4"/>
  <c r="L224" i="4"/>
  <c r="L228" i="4"/>
  <c r="L232" i="4"/>
  <c r="L236" i="4"/>
  <c r="L240" i="4"/>
  <c r="L244" i="4"/>
  <c r="L248" i="4"/>
  <c r="L252" i="4"/>
  <c r="L256" i="4"/>
  <c r="L260" i="4"/>
  <c r="L264" i="4"/>
  <c r="L268" i="4"/>
  <c r="L272" i="4"/>
  <c r="L276" i="4"/>
  <c r="L280" i="4"/>
  <c r="L284" i="4"/>
  <c r="L288" i="4"/>
  <c r="L292" i="4"/>
  <c r="L296" i="4"/>
  <c r="L300" i="4"/>
  <c r="L304" i="4"/>
  <c r="L308" i="4"/>
  <c r="L312" i="4"/>
  <c r="M79" i="4"/>
  <c r="M335" i="4"/>
  <c r="M413" i="4"/>
  <c r="M477" i="4"/>
  <c r="M541" i="4"/>
  <c r="L54" i="4"/>
  <c r="L73" i="4"/>
  <c r="L89" i="4"/>
  <c r="L105" i="4"/>
  <c r="L121" i="4"/>
  <c r="L137" i="4"/>
  <c r="L153" i="4"/>
  <c r="L169" i="4"/>
  <c r="L185" i="4"/>
  <c r="L201" i="4"/>
  <c r="L217" i="4"/>
  <c r="L233" i="4"/>
  <c r="L249" i="4"/>
  <c r="L265" i="4"/>
  <c r="L281" i="4"/>
  <c r="L297" i="4"/>
  <c r="L306" i="4"/>
  <c r="L314" i="4"/>
  <c r="L319" i="4"/>
  <c r="L323" i="4"/>
  <c r="L327" i="4"/>
  <c r="L331" i="4"/>
  <c r="L335" i="4"/>
  <c r="L339" i="4"/>
  <c r="L343" i="4"/>
  <c r="L347" i="4"/>
  <c r="L351" i="4"/>
  <c r="L355" i="4"/>
  <c r="L359" i="4"/>
  <c r="L363" i="4"/>
  <c r="L367" i="4"/>
  <c r="L371" i="4"/>
  <c r="L375" i="4"/>
  <c r="L379" i="4"/>
  <c r="L383" i="4"/>
  <c r="L387" i="4"/>
  <c r="L391" i="4"/>
  <c r="L395" i="4"/>
  <c r="L399" i="4"/>
  <c r="L403" i="4"/>
  <c r="L407" i="4"/>
  <c r="L411" i="4"/>
  <c r="L415" i="4"/>
  <c r="L419" i="4"/>
  <c r="L423" i="4"/>
  <c r="L427" i="4"/>
  <c r="L431" i="4"/>
  <c r="L435" i="4"/>
  <c r="L439" i="4"/>
  <c r="L443" i="4"/>
  <c r="L447" i="4"/>
  <c r="L451" i="4"/>
  <c r="L455" i="4"/>
  <c r="L459" i="4"/>
  <c r="L463" i="4"/>
  <c r="L467" i="4"/>
  <c r="L471" i="4"/>
  <c r="L475" i="4"/>
  <c r="L479" i="4"/>
  <c r="L483" i="4"/>
  <c r="L487" i="4"/>
  <c r="L491" i="4"/>
  <c r="L495" i="4"/>
  <c r="L499" i="4"/>
  <c r="L503" i="4"/>
  <c r="L507" i="4"/>
  <c r="L511" i="4"/>
  <c r="L515" i="4"/>
  <c r="L519" i="4"/>
  <c r="L523" i="4"/>
  <c r="L527" i="4"/>
  <c r="L531" i="4"/>
  <c r="L535" i="4"/>
  <c r="L539" i="4"/>
  <c r="L543" i="4"/>
  <c r="L547" i="4"/>
  <c r="L551" i="4"/>
  <c r="L555" i="4"/>
  <c r="L559" i="4"/>
  <c r="L563" i="4"/>
  <c r="L101" i="4"/>
  <c r="L245" i="4"/>
  <c r="L305" i="4"/>
  <c r="L322" i="4"/>
  <c r="L334" i="4"/>
  <c r="M143" i="4"/>
  <c r="M365" i="4"/>
  <c r="M429" i="4"/>
  <c r="M493" i="4"/>
  <c r="M557" i="4"/>
  <c r="L61" i="4"/>
  <c r="L77" i="4"/>
  <c r="L93" i="4"/>
  <c r="L109" i="4"/>
  <c r="L125" i="4"/>
  <c r="L141" i="4"/>
  <c r="L157" i="4"/>
  <c r="L173" i="4"/>
  <c r="L189" i="4"/>
  <c r="L205" i="4"/>
  <c r="L221" i="4"/>
  <c r="L237" i="4"/>
  <c r="L253" i="4"/>
  <c r="L269" i="4"/>
  <c r="L285" i="4"/>
  <c r="L301" i="4"/>
  <c r="L309" i="4"/>
  <c r="L316" i="4"/>
  <c r="L320" i="4"/>
  <c r="L324" i="4"/>
  <c r="L328" i="4"/>
  <c r="L332" i="4"/>
  <c r="L336" i="4"/>
  <c r="L340" i="4"/>
  <c r="L344" i="4"/>
  <c r="L348" i="4"/>
  <c r="L352" i="4"/>
  <c r="L356" i="4"/>
  <c r="L360" i="4"/>
  <c r="L364" i="4"/>
  <c r="L368" i="4"/>
  <c r="L372" i="4"/>
  <c r="L376" i="4"/>
  <c r="L380" i="4"/>
  <c r="L384" i="4"/>
  <c r="L388" i="4"/>
  <c r="L392" i="4"/>
  <c r="L396" i="4"/>
  <c r="L400" i="4"/>
  <c r="L404" i="4"/>
  <c r="L408" i="4"/>
  <c r="L412" i="4"/>
  <c r="L416" i="4"/>
  <c r="L420" i="4"/>
  <c r="L424" i="4"/>
  <c r="L428" i="4"/>
  <c r="L432" i="4"/>
  <c r="L436" i="4"/>
  <c r="L440" i="4"/>
  <c r="L444" i="4"/>
  <c r="L448" i="4"/>
  <c r="L452" i="4"/>
  <c r="L456" i="4"/>
  <c r="L460" i="4"/>
  <c r="L464" i="4"/>
  <c r="L468" i="4"/>
  <c r="L472" i="4"/>
  <c r="L476" i="4"/>
  <c r="L480" i="4"/>
  <c r="L484" i="4"/>
  <c r="L488" i="4"/>
  <c r="L492" i="4"/>
  <c r="L496" i="4"/>
  <c r="L500" i="4"/>
  <c r="L504" i="4"/>
  <c r="L508" i="4"/>
  <c r="L512" i="4"/>
  <c r="L516" i="4"/>
  <c r="L520" i="4"/>
  <c r="L524" i="4"/>
  <c r="L528" i="4"/>
  <c r="L532" i="4"/>
  <c r="L536" i="4"/>
  <c r="L540" i="4"/>
  <c r="L544" i="4"/>
  <c r="L548" i="4"/>
  <c r="L552" i="4"/>
  <c r="L556" i="4"/>
  <c r="L560" i="4"/>
  <c r="L564" i="4"/>
  <c r="M397" i="4"/>
  <c r="M461" i="4"/>
  <c r="L38" i="4"/>
  <c r="L117" i="4"/>
  <c r="L149" i="4"/>
  <c r="L181" i="4"/>
  <c r="L213" i="4"/>
  <c r="L261" i="4"/>
  <c r="L293" i="4"/>
  <c r="L318" i="4"/>
  <c r="L326" i="4"/>
  <c r="L338" i="4"/>
  <c r="L346" i="4"/>
  <c r="L354" i="4"/>
  <c r="L362" i="4"/>
  <c r="L374" i="4"/>
  <c r="L382" i="4"/>
  <c r="L390" i="4"/>
  <c r="L398" i="4"/>
  <c r="L406" i="4"/>
  <c r="L410" i="4"/>
  <c r="L418" i="4"/>
  <c r="L426" i="4"/>
  <c r="L434" i="4"/>
  <c r="L442" i="4"/>
  <c r="L450" i="4"/>
  <c r="L458" i="4"/>
  <c r="L466" i="4"/>
  <c r="L474" i="4"/>
  <c r="L482" i="4"/>
  <c r="L490" i="4"/>
  <c r="L498" i="4"/>
  <c r="L506" i="4"/>
  <c r="L514" i="4"/>
  <c r="L522" i="4"/>
  <c r="L530" i="4"/>
  <c r="L538" i="4"/>
  <c r="L546" i="4"/>
  <c r="L554" i="4"/>
  <c r="L562" i="4"/>
  <c r="M207" i="4"/>
  <c r="M381" i="4"/>
  <c r="M445" i="4"/>
  <c r="M509" i="4"/>
  <c r="L22" i="4"/>
  <c r="L65" i="4"/>
  <c r="L81" i="4"/>
  <c r="L97" i="4"/>
  <c r="L113" i="4"/>
  <c r="L129" i="4"/>
  <c r="L145" i="4"/>
  <c r="L161" i="4"/>
  <c r="L177" i="4"/>
  <c r="L193" i="4"/>
  <c r="L209" i="4"/>
  <c r="L225" i="4"/>
  <c r="L241" i="4"/>
  <c r="L257" i="4"/>
  <c r="L273" i="4"/>
  <c r="L289" i="4"/>
  <c r="L302" i="4"/>
  <c r="L310" i="4"/>
  <c r="L317" i="4"/>
  <c r="L321" i="4"/>
  <c r="L325" i="4"/>
  <c r="L329" i="4"/>
  <c r="L333" i="4"/>
  <c r="L337" i="4"/>
  <c r="L341" i="4"/>
  <c r="L345" i="4"/>
  <c r="L349" i="4"/>
  <c r="L353" i="4"/>
  <c r="L357" i="4"/>
  <c r="L361" i="4"/>
  <c r="L365" i="4"/>
  <c r="L369" i="4"/>
  <c r="L373" i="4"/>
  <c r="L377" i="4"/>
  <c r="L381" i="4"/>
  <c r="L385" i="4"/>
  <c r="L389" i="4"/>
  <c r="L393" i="4"/>
  <c r="L397" i="4"/>
  <c r="L401" i="4"/>
  <c r="L405" i="4"/>
  <c r="L409" i="4"/>
  <c r="L413" i="4"/>
  <c r="L417" i="4"/>
  <c r="L421" i="4"/>
  <c r="L425" i="4"/>
  <c r="L429" i="4"/>
  <c r="L433" i="4"/>
  <c r="L437" i="4"/>
  <c r="L441" i="4"/>
  <c r="L445" i="4"/>
  <c r="L449" i="4"/>
  <c r="L453" i="4"/>
  <c r="L457" i="4"/>
  <c r="L461" i="4"/>
  <c r="L465" i="4"/>
  <c r="L469" i="4"/>
  <c r="L473" i="4"/>
  <c r="L477" i="4"/>
  <c r="L481" i="4"/>
  <c r="L485" i="4"/>
  <c r="L489" i="4"/>
  <c r="L493" i="4"/>
  <c r="L497" i="4"/>
  <c r="L501" i="4"/>
  <c r="L505" i="4"/>
  <c r="L509" i="4"/>
  <c r="L513" i="4"/>
  <c r="L517" i="4"/>
  <c r="L521" i="4"/>
  <c r="L525" i="4"/>
  <c r="L529" i="4"/>
  <c r="L533" i="4"/>
  <c r="L537" i="4"/>
  <c r="L541" i="4"/>
  <c r="L545" i="4"/>
  <c r="L549" i="4"/>
  <c r="L553" i="4"/>
  <c r="L557" i="4"/>
  <c r="L561" i="4"/>
  <c r="L565" i="4"/>
  <c r="M271" i="4"/>
  <c r="M525" i="4"/>
  <c r="L69" i="4"/>
  <c r="L85" i="4"/>
  <c r="L133" i="4"/>
  <c r="L165" i="4"/>
  <c r="L197" i="4"/>
  <c r="L229" i="4"/>
  <c r="L277" i="4"/>
  <c r="L313" i="4"/>
  <c r="L330" i="4"/>
  <c r="L342" i="4"/>
  <c r="L350" i="4"/>
  <c r="L358" i="4"/>
  <c r="L366" i="4"/>
  <c r="L370" i="4"/>
  <c r="L378" i="4"/>
  <c r="L386" i="4"/>
  <c r="L394" i="4"/>
  <c r="L402" i="4"/>
  <c r="L414" i="4"/>
  <c r="L422" i="4"/>
  <c r="L430" i="4"/>
  <c r="L438" i="4"/>
  <c r="L446" i="4"/>
  <c r="L454" i="4"/>
  <c r="L462" i="4"/>
  <c r="L470" i="4"/>
  <c r="L478" i="4"/>
  <c r="L486" i="4"/>
  <c r="L494" i="4"/>
  <c r="L502" i="4"/>
  <c r="L510" i="4"/>
  <c r="L518" i="4"/>
  <c r="L526" i="4"/>
  <c r="L534" i="4"/>
  <c r="L542" i="4"/>
  <c r="L550" i="4"/>
  <c r="L558" i="4"/>
  <c r="L566" i="4"/>
  <c r="K566" i="4"/>
  <c r="G566" i="4"/>
  <c r="C566" i="4"/>
  <c r="H565" i="4"/>
  <c r="D565" i="4"/>
  <c r="I564" i="4"/>
  <c r="E564" i="4"/>
  <c r="J563" i="4"/>
  <c r="F563" i="4"/>
  <c r="K562" i="4"/>
  <c r="G562" i="4"/>
  <c r="C562" i="4"/>
  <c r="H561" i="4"/>
  <c r="D561" i="4"/>
  <c r="I560" i="4"/>
  <c r="E560" i="4"/>
  <c r="J559" i="4"/>
  <c r="F559" i="4"/>
  <c r="K558" i="4"/>
  <c r="G558" i="4"/>
  <c r="C558" i="4"/>
  <c r="H557" i="4"/>
  <c r="D557" i="4"/>
  <c r="I556" i="4"/>
  <c r="E556" i="4"/>
  <c r="J555" i="4"/>
  <c r="F555" i="4"/>
  <c r="K554" i="4"/>
  <c r="G554" i="4"/>
  <c r="C554" i="4"/>
  <c r="H553" i="4"/>
  <c r="D553" i="4"/>
  <c r="I552" i="4"/>
  <c r="E552" i="4"/>
  <c r="J551" i="4"/>
  <c r="F551" i="4"/>
  <c r="K550" i="4"/>
  <c r="G550" i="4"/>
  <c r="C550" i="4"/>
  <c r="H549" i="4"/>
  <c r="D549" i="4"/>
  <c r="I548" i="4"/>
  <c r="E548" i="4"/>
  <c r="J547" i="4"/>
  <c r="F547" i="4"/>
  <c r="K546" i="4"/>
  <c r="G546" i="4"/>
  <c r="C546" i="4"/>
  <c r="H545" i="4"/>
  <c r="D545" i="4"/>
  <c r="I544" i="4"/>
  <c r="E544" i="4"/>
  <c r="J543" i="4"/>
  <c r="F543" i="4"/>
  <c r="K542" i="4"/>
  <c r="G542" i="4"/>
  <c r="C542" i="4"/>
  <c r="H541" i="4"/>
  <c r="D541" i="4"/>
  <c r="I540" i="4"/>
  <c r="E540" i="4"/>
  <c r="J539" i="4"/>
  <c r="F539" i="4"/>
  <c r="K538" i="4"/>
  <c r="G538" i="4"/>
  <c r="C538" i="4"/>
  <c r="H537" i="4"/>
  <c r="D537" i="4"/>
  <c r="I536" i="4"/>
  <c r="E536" i="4"/>
  <c r="J535" i="4"/>
  <c r="F535" i="4"/>
  <c r="K534" i="4"/>
  <c r="G534" i="4"/>
  <c r="C534" i="4"/>
  <c r="H533" i="4"/>
  <c r="D533" i="4"/>
  <c r="I532" i="4"/>
  <c r="E532" i="4"/>
  <c r="J531" i="4"/>
  <c r="F531" i="4"/>
  <c r="K530" i="4"/>
  <c r="G530" i="4"/>
  <c r="C530" i="4"/>
  <c r="H529" i="4"/>
  <c r="D529" i="4"/>
  <c r="I528" i="4"/>
  <c r="E528" i="4"/>
  <c r="J527" i="4"/>
  <c r="F527" i="4"/>
  <c r="K526" i="4"/>
  <c r="G526" i="4"/>
  <c r="C526" i="4"/>
  <c r="H525" i="4"/>
  <c r="D525" i="4"/>
  <c r="I524" i="4"/>
  <c r="E524" i="4"/>
  <c r="J523" i="4"/>
  <c r="F523" i="4"/>
  <c r="K522" i="4"/>
  <c r="G522" i="4"/>
  <c r="C522" i="4"/>
  <c r="H521" i="4"/>
  <c r="D521" i="4"/>
  <c r="I520" i="4"/>
  <c r="E520" i="4"/>
  <c r="J519" i="4"/>
  <c r="F519" i="4"/>
  <c r="K518" i="4"/>
  <c r="G518" i="4"/>
  <c r="C518" i="4"/>
  <c r="H517" i="4"/>
  <c r="D517" i="4"/>
  <c r="I516" i="4"/>
  <c r="E516" i="4"/>
  <c r="J515" i="4"/>
  <c r="F515" i="4"/>
  <c r="K514" i="4"/>
  <c r="G514" i="4"/>
  <c r="C514" i="4"/>
  <c r="H513" i="4"/>
  <c r="D513" i="4"/>
  <c r="I512" i="4"/>
  <c r="E512" i="4"/>
  <c r="J511" i="4"/>
  <c r="F511" i="4"/>
  <c r="K510" i="4"/>
  <c r="G510" i="4"/>
  <c r="C510" i="4"/>
  <c r="H509" i="4"/>
  <c r="D509" i="4"/>
  <c r="I508" i="4"/>
  <c r="E508" i="4"/>
  <c r="J507" i="4"/>
  <c r="F507" i="4"/>
  <c r="K506" i="4"/>
  <c r="G506" i="4"/>
  <c r="C506" i="4"/>
  <c r="H505" i="4"/>
  <c r="D505" i="4"/>
  <c r="I504" i="4"/>
  <c r="E504" i="4"/>
  <c r="J503" i="4"/>
  <c r="F503" i="4"/>
  <c r="K502" i="4"/>
  <c r="G502" i="4"/>
  <c r="C502" i="4"/>
  <c r="H501" i="4"/>
  <c r="D501" i="4"/>
  <c r="I500" i="4"/>
  <c r="E500" i="4"/>
  <c r="J499" i="4"/>
  <c r="F499" i="4"/>
  <c r="K498" i="4"/>
  <c r="G498" i="4"/>
  <c r="C498" i="4"/>
  <c r="H497" i="4"/>
  <c r="D497" i="4"/>
  <c r="I496" i="4"/>
  <c r="E496" i="4"/>
  <c r="J495" i="4"/>
  <c r="F495" i="4"/>
  <c r="K494" i="4"/>
  <c r="G494" i="4"/>
  <c r="C494" i="4"/>
  <c r="H493" i="4"/>
  <c r="D493" i="4"/>
  <c r="I492" i="4"/>
  <c r="E492" i="4"/>
  <c r="J491" i="4"/>
  <c r="J566" i="4"/>
  <c r="F566" i="4"/>
  <c r="K565" i="4"/>
  <c r="G565" i="4"/>
  <c r="C565" i="4"/>
  <c r="H564" i="4"/>
  <c r="D564" i="4"/>
  <c r="I563" i="4"/>
  <c r="E563" i="4"/>
  <c r="J562" i="4"/>
  <c r="F562" i="4"/>
  <c r="K561" i="4"/>
  <c r="G561" i="4"/>
  <c r="C561" i="4"/>
  <c r="H560" i="4"/>
  <c r="D560" i="4"/>
  <c r="I559" i="4"/>
  <c r="E559" i="4"/>
  <c r="J558" i="4"/>
  <c r="F558" i="4"/>
  <c r="K557" i="4"/>
  <c r="G557" i="4"/>
  <c r="C557" i="4"/>
  <c r="H556" i="4"/>
  <c r="D556" i="4"/>
  <c r="I555" i="4"/>
  <c r="E555" i="4"/>
  <c r="J554" i="4"/>
  <c r="F554" i="4"/>
  <c r="K553" i="4"/>
  <c r="G553" i="4"/>
  <c r="C553" i="4"/>
  <c r="H552" i="4"/>
  <c r="D552" i="4"/>
  <c r="I551" i="4"/>
  <c r="E551" i="4"/>
  <c r="J550" i="4"/>
  <c r="F550" i="4"/>
  <c r="K549" i="4"/>
  <c r="G549" i="4"/>
  <c r="C549" i="4"/>
  <c r="H548" i="4"/>
  <c r="D548" i="4"/>
  <c r="I547" i="4"/>
  <c r="E547" i="4"/>
  <c r="J546" i="4"/>
  <c r="F546" i="4"/>
  <c r="K545" i="4"/>
  <c r="G545" i="4"/>
  <c r="C545" i="4"/>
  <c r="H544" i="4"/>
  <c r="D544" i="4"/>
  <c r="I543" i="4"/>
  <c r="E543" i="4"/>
  <c r="J542" i="4"/>
  <c r="F542" i="4"/>
  <c r="K541" i="4"/>
  <c r="G541" i="4"/>
  <c r="C541" i="4"/>
  <c r="H540" i="4"/>
  <c r="D540" i="4"/>
  <c r="I539" i="4"/>
  <c r="E539" i="4"/>
  <c r="J538" i="4"/>
  <c r="F538" i="4"/>
  <c r="K537" i="4"/>
  <c r="G537" i="4"/>
  <c r="C537" i="4"/>
  <c r="H536" i="4"/>
  <c r="D536" i="4"/>
  <c r="I535" i="4"/>
  <c r="E535" i="4"/>
  <c r="J534" i="4"/>
  <c r="F534" i="4"/>
  <c r="K533" i="4"/>
  <c r="G533" i="4"/>
  <c r="C533" i="4"/>
  <c r="H532" i="4"/>
  <c r="D532" i="4"/>
  <c r="I531" i="4"/>
  <c r="E531" i="4"/>
  <c r="J530" i="4"/>
  <c r="F530" i="4"/>
  <c r="K529" i="4"/>
  <c r="G529" i="4"/>
  <c r="C529" i="4"/>
  <c r="H528" i="4"/>
  <c r="D528" i="4"/>
  <c r="I527" i="4"/>
  <c r="E527" i="4"/>
  <c r="J526" i="4"/>
  <c r="F526" i="4"/>
  <c r="K525" i="4"/>
  <c r="G525" i="4"/>
  <c r="C525" i="4"/>
  <c r="H524" i="4"/>
  <c r="D524" i="4"/>
  <c r="I523" i="4"/>
  <c r="E523" i="4"/>
  <c r="J522" i="4"/>
  <c r="F522" i="4"/>
  <c r="K521" i="4"/>
  <c r="G521" i="4"/>
  <c r="C521" i="4"/>
  <c r="H520" i="4"/>
  <c r="D520" i="4"/>
  <c r="I519" i="4"/>
  <c r="E519" i="4"/>
  <c r="J518" i="4"/>
  <c r="F518" i="4"/>
  <c r="K517" i="4"/>
  <c r="G517" i="4"/>
  <c r="C517" i="4"/>
  <c r="H516" i="4"/>
  <c r="D516" i="4"/>
  <c r="I515" i="4"/>
  <c r="E515" i="4"/>
  <c r="J514" i="4"/>
  <c r="F514" i="4"/>
  <c r="K513" i="4"/>
  <c r="G513" i="4"/>
  <c r="C513" i="4"/>
  <c r="H512" i="4"/>
  <c r="D512" i="4"/>
  <c r="I511" i="4"/>
  <c r="E511" i="4"/>
  <c r="J510" i="4"/>
  <c r="F510" i="4"/>
  <c r="K509" i="4"/>
  <c r="G509" i="4"/>
  <c r="C509" i="4"/>
  <c r="H508" i="4"/>
  <c r="D508" i="4"/>
  <c r="I507" i="4"/>
  <c r="E507" i="4"/>
  <c r="J506" i="4"/>
  <c r="F506" i="4"/>
  <c r="K505" i="4"/>
  <c r="G505" i="4"/>
  <c r="C505" i="4"/>
  <c r="H504" i="4"/>
  <c r="D504" i="4"/>
  <c r="I503" i="4"/>
  <c r="E503" i="4"/>
  <c r="J502" i="4"/>
  <c r="F502" i="4"/>
  <c r="K501" i="4"/>
  <c r="G501" i="4"/>
  <c r="C501" i="4"/>
  <c r="H500" i="4"/>
  <c r="D500" i="4"/>
  <c r="I499" i="4"/>
  <c r="E499" i="4"/>
  <c r="J498" i="4"/>
  <c r="F498" i="4"/>
  <c r="K497" i="4"/>
  <c r="G497" i="4"/>
  <c r="C497" i="4"/>
  <c r="H496" i="4"/>
  <c r="D496" i="4"/>
  <c r="I495" i="4"/>
  <c r="E495" i="4"/>
  <c r="J494" i="4"/>
  <c r="F494" i="4"/>
  <c r="K493" i="4"/>
  <c r="G493" i="4"/>
  <c r="C493" i="4"/>
  <c r="I566" i="4"/>
  <c r="E566" i="4"/>
  <c r="J565" i="4"/>
  <c r="F565" i="4"/>
  <c r="K564" i="4"/>
  <c r="G564" i="4"/>
  <c r="C564" i="4"/>
  <c r="H563" i="4"/>
  <c r="D563" i="4"/>
  <c r="I562" i="4"/>
  <c r="E562" i="4"/>
  <c r="J561" i="4"/>
  <c r="F561" i="4"/>
  <c r="K560" i="4"/>
  <c r="G560" i="4"/>
  <c r="C560" i="4"/>
  <c r="H559" i="4"/>
  <c r="D559" i="4"/>
  <c r="I558" i="4"/>
  <c r="E558" i="4"/>
  <c r="J557" i="4"/>
  <c r="F557" i="4"/>
  <c r="K556" i="4"/>
  <c r="G556" i="4"/>
  <c r="C556" i="4"/>
  <c r="H555" i="4"/>
  <c r="D555" i="4"/>
  <c r="I554" i="4"/>
  <c r="E554" i="4"/>
  <c r="J553" i="4"/>
  <c r="F553" i="4"/>
  <c r="K552" i="4"/>
  <c r="G552" i="4"/>
  <c r="C552" i="4"/>
  <c r="H551" i="4"/>
  <c r="D551" i="4"/>
  <c r="I550" i="4"/>
  <c r="E550" i="4"/>
  <c r="J549" i="4"/>
  <c r="F549" i="4"/>
  <c r="K548" i="4"/>
  <c r="G548" i="4"/>
  <c r="C548" i="4"/>
  <c r="H547" i="4"/>
  <c r="D547" i="4"/>
  <c r="I546" i="4"/>
  <c r="E546" i="4"/>
  <c r="J545" i="4"/>
  <c r="F545" i="4"/>
  <c r="K544" i="4"/>
  <c r="G544" i="4"/>
  <c r="C544" i="4"/>
  <c r="H543" i="4"/>
  <c r="D543" i="4"/>
  <c r="I542" i="4"/>
  <c r="E542" i="4"/>
  <c r="J541" i="4"/>
  <c r="F541" i="4"/>
  <c r="K540" i="4"/>
  <c r="G540" i="4"/>
  <c r="C540" i="4"/>
  <c r="H539" i="4"/>
  <c r="D539" i="4"/>
  <c r="I538" i="4"/>
  <c r="E538" i="4"/>
  <c r="J537" i="4"/>
  <c r="F537" i="4"/>
  <c r="K536" i="4"/>
  <c r="G536" i="4"/>
  <c r="C536" i="4"/>
  <c r="H535" i="4"/>
  <c r="D535" i="4"/>
  <c r="I534" i="4"/>
  <c r="E534" i="4"/>
  <c r="J533" i="4"/>
  <c r="F533" i="4"/>
  <c r="K532" i="4"/>
  <c r="G532" i="4"/>
  <c r="C532" i="4"/>
  <c r="H531" i="4"/>
  <c r="D531" i="4"/>
  <c r="I530" i="4"/>
  <c r="E530" i="4"/>
  <c r="J529" i="4"/>
  <c r="F529" i="4"/>
  <c r="K528" i="4"/>
  <c r="G528" i="4"/>
  <c r="C528" i="4"/>
  <c r="H527" i="4"/>
  <c r="D527" i="4"/>
  <c r="I526" i="4"/>
  <c r="E526" i="4"/>
  <c r="J525" i="4"/>
  <c r="F525" i="4"/>
  <c r="K524" i="4"/>
  <c r="G524" i="4"/>
  <c r="C524" i="4"/>
  <c r="H523" i="4"/>
  <c r="D523" i="4"/>
  <c r="I522" i="4"/>
  <c r="E522" i="4"/>
  <c r="J521" i="4"/>
  <c r="F521" i="4"/>
  <c r="K520" i="4"/>
  <c r="G520" i="4"/>
  <c r="C520" i="4"/>
  <c r="H519" i="4"/>
  <c r="D519" i="4"/>
  <c r="I518" i="4"/>
  <c r="E518" i="4"/>
  <c r="J517" i="4"/>
  <c r="F517" i="4"/>
  <c r="K516" i="4"/>
  <c r="G516" i="4"/>
  <c r="C516" i="4"/>
  <c r="H515" i="4"/>
  <c r="D515" i="4"/>
  <c r="I514" i="4"/>
  <c r="E514" i="4"/>
  <c r="J513" i="4"/>
  <c r="F513" i="4"/>
  <c r="K512" i="4"/>
  <c r="G512" i="4"/>
  <c r="C512" i="4"/>
  <c r="H511" i="4"/>
  <c r="D511" i="4"/>
  <c r="I510" i="4"/>
  <c r="E510" i="4"/>
  <c r="J509" i="4"/>
  <c r="F509" i="4"/>
  <c r="K508" i="4"/>
  <c r="G508" i="4"/>
  <c r="C508" i="4"/>
  <c r="H507" i="4"/>
  <c r="D507" i="4"/>
  <c r="I506" i="4"/>
  <c r="E506" i="4"/>
  <c r="J505" i="4"/>
  <c r="F505" i="4"/>
  <c r="K504" i="4"/>
  <c r="G504" i="4"/>
  <c r="C504" i="4"/>
  <c r="H503" i="4"/>
  <c r="D503" i="4"/>
  <c r="I502" i="4"/>
  <c r="E502" i="4"/>
  <c r="J501" i="4"/>
  <c r="F501" i="4"/>
  <c r="K500" i="4"/>
  <c r="G500" i="4"/>
  <c r="C500" i="4"/>
  <c r="H499" i="4"/>
  <c r="D499" i="4"/>
  <c r="I498" i="4"/>
  <c r="E498" i="4"/>
  <c r="J497" i="4"/>
  <c r="F497" i="4"/>
  <c r="K496" i="4"/>
  <c r="G496" i="4"/>
  <c r="C496" i="4"/>
  <c r="H495" i="4"/>
  <c r="D495" i="4"/>
  <c r="I494" i="4"/>
  <c r="E494" i="4"/>
  <c r="J493" i="4"/>
  <c r="F493" i="4"/>
  <c r="H566" i="4"/>
  <c r="J564" i="4"/>
  <c r="C563" i="4"/>
  <c r="E561" i="4"/>
  <c r="G559" i="4"/>
  <c r="I557" i="4"/>
  <c r="K555" i="4"/>
  <c r="D554" i="4"/>
  <c r="F552" i="4"/>
  <c r="H550" i="4"/>
  <c r="J548" i="4"/>
  <c r="C547" i="4"/>
  <c r="E545" i="4"/>
  <c r="G543" i="4"/>
  <c r="I541" i="4"/>
  <c r="K539" i="4"/>
  <c r="D538" i="4"/>
  <c r="F536" i="4"/>
  <c r="H534" i="4"/>
  <c r="J532" i="4"/>
  <c r="C531" i="4"/>
  <c r="E529" i="4"/>
  <c r="G527" i="4"/>
  <c r="I525" i="4"/>
  <c r="K523" i="4"/>
  <c r="D522" i="4"/>
  <c r="F520" i="4"/>
  <c r="H518" i="4"/>
  <c r="J516" i="4"/>
  <c r="C515" i="4"/>
  <c r="E513" i="4"/>
  <c r="G511" i="4"/>
  <c r="I509" i="4"/>
  <c r="K507" i="4"/>
  <c r="D506" i="4"/>
  <c r="F504" i="4"/>
  <c r="H502" i="4"/>
  <c r="J500" i="4"/>
  <c r="C499" i="4"/>
  <c r="E497" i="4"/>
  <c r="G495" i="4"/>
  <c r="I493" i="4"/>
  <c r="H492" i="4"/>
  <c r="C492" i="4"/>
  <c r="G491" i="4"/>
  <c r="C491" i="4"/>
  <c r="H490" i="4"/>
  <c r="D490" i="4"/>
  <c r="I489" i="4"/>
  <c r="E489" i="4"/>
  <c r="J488" i="4"/>
  <c r="F488" i="4"/>
  <c r="K487" i="4"/>
  <c r="G487" i="4"/>
  <c r="C487" i="4"/>
  <c r="H486" i="4"/>
  <c r="D486" i="4"/>
  <c r="I485" i="4"/>
  <c r="E485" i="4"/>
  <c r="J484" i="4"/>
  <c r="F484" i="4"/>
  <c r="K483" i="4"/>
  <c r="G483" i="4"/>
  <c r="C483" i="4"/>
  <c r="H482" i="4"/>
  <c r="D482" i="4"/>
  <c r="I481" i="4"/>
  <c r="E481" i="4"/>
  <c r="J480" i="4"/>
  <c r="F480" i="4"/>
  <c r="K479" i="4"/>
  <c r="G479" i="4"/>
  <c r="C479" i="4"/>
  <c r="H478" i="4"/>
  <c r="D478" i="4"/>
  <c r="I477" i="4"/>
  <c r="E477" i="4"/>
  <c r="J476" i="4"/>
  <c r="F476" i="4"/>
  <c r="K475" i="4"/>
  <c r="G475" i="4"/>
  <c r="C475" i="4"/>
  <c r="H474" i="4"/>
  <c r="D474" i="4"/>
  <c r="I473" i="4"/>
  <c r="E473" i="4"/>
  <c r="J472" i="4"/>
  <c r="F472" i="4"/>
  <c r="K471" i="4"/>
  <c r="G471" i="4"/>
  <c r="C471" i="4"/>
  <c r="H470" i="4"/>
  <c r="D470" i="4"/>
  <c r="I469" i="4"/>
  <c r="E469" i="4"/>
  <c r="J468" i="4"/>
  <c r="F468" i="4"/>
  <c r="K467" i="4"/>
  <c r="G467" i="4"/>
  <c r="C467" i="4"/>
  <c r="H466" i="4"/>
  <c r="D466" i="4"/>
  <c r="I465" i="4"/>
  <c r="E465" i="4"/>
  <c r="J464" i="4"/>
  <c r="F464" i="4"/>
  <c r="K463" i="4"/>
  <c r="G463" i="4"/>
  <c r="C463" i="4"/>
  <c r="H462" i="4"/>
  <c r="D462" i="4"/>
  <c r="I461" i="4"/>
  <c r="E461" i="4"/>
  <c r="J460" i="4"/>
  <c r="F460" i="4"/>
  <c r="K459" i="4"/>
  <c r="G459" i="4"/>
  <c r="C459" i="4"/>
  <c r="H458" i="4"/>
  <c r="D458" i="4"/>
  <c r="I457" i="4"/>
  <c r="E457" i="4"/>
  <c r="J456" i="4"/>
  <c r="F456" i="4"/>
  <c r="K455" i="4"/>
  <c r="G455" i="4"/>
  <c r="C455" i="4"/>
  <c r="H454" i="4"/>
  <c r="D454" i="4"/>
  <c r="I453" i="4"/>
  <c r="E453" i="4"/>
  <c r="J452" i="4"/>
  <c r="F452" i="4"/>
  <c r="K451" i="4"/>
  <c r="G451" i="4"/>
  <c r="C451" i="4"/>
  <c r="H450" i="4"/>
  <c r="D450" i="4"/>
  <c r="I449" i="4"/>
  <c r="E449" i="4"/>
  <c r="J448" i="4"/>
  <c r="F448" i="4"/>
  <c r="K447" i="4"/>
  <c r="G447" i="4"/>
  <c r="C447" i="4"/>
  <c r="D566" i="4"/>
  <c r="F564" i="4"/>
  <c r="H562" i="4"/>
  <c r="J560" i="4"/>
  <c r="C559" i="4"/>
  <c r="E557" i="4"/>
  <c r="G555" i="4"/>
  <c r="I553" i="4"/>
  <c r="K551" i="4"/>
  <c r="D550" i="4"/>
  <c r="F548" i="4"/>
  <c r="H546" i="4"/>
  <c r="J544" i="4"/>
  <c r="C543" i="4"/>
  <c r="E541" i="4"/>
  <c r="G539" i="4"/>
  <c r="I537" i="4"/>
  <c r="K535" i="4"/>
  <c r="D534" i="4"/>
  <c r="F532" i="4"/>
  <c r="H530" i="4"/>
  <c r="J528" i="4"/>
  <c r="C527" i="4"/>
  <c r="E525" i="4"/>
  <c r="G523" i="4"/>
  <c r="I521" i="4"/>
  <c r="K519" i="4"/>
  <c r="D518" i="4"/>
  <c r="F516" i="4"/>
  <c r="H514" i="4"/>
  <c r="J512" i="4"/>
  <c r="C511" i="4"/>
  <c r="E509" i="4"/>
  <c r="G507" i="4"/>
  <c r="I505" i="4"/>
  <c r="K503" i="4"/>
  <c r="D502" i="4"/>
  <c r="F500" i="4"/>
  <c r="H498" i="4"/>
  <c r="J496" i="4"/>
  <c r="C495" i="4"/>
  <c r="E493" i="4"/>
  <c r="G492" i="4"/>
  <c r="K491" i="4"/>
  <c r="F491" i="4"/>
  <c r="K490" i="4"/>
  <c r="G490" i="4"/>
  <c r="C490" i="4"/>
  <c r="H489" i="4"/>
  <c r="D489" i="4"/>
  <c r="I488" i="4"/>
  <c r="E488" i="4"/>
  <c r="J487" i="4"/>
  <c r="F487" i="4"/>
  <c r="K486" i="4"/>
  <c r="G486" i="4"/>
  <c r="C486" i="4"/>
  <c r="H485" i="4"/>
  <c r="D485" i="4"/>
  <c r="I484" i="4"/>
  <c r="E484" i="4"/>
  <c r="J483" i="4"/>
  <c r="F483" i="4"/>
  <c r="K482" i="4"/>
  <c r="G482" i="4"/>
  <c r="C482" i="4"/>
  <c r="H481" i="4"/>
  <c r="D481" i="4"/>
  <c r="I480" i="4"/>
  <c r="E480" i="4"/>
  <c r="J479" i="4"/>
  <c r="F479" i="4"/>
  <c r="K478" i="4"/>
  <c r="G478" i="4"/>
  <c r="C478" i="4"/>
  <c r="H477" i="4"/>
  <c r="D477" i="4"/>
  <c r="I476" i="4"/>
  <c r="E476" i="4"/>
  <c r="J475" i="4"/>
  <c r="F475" i="4"/>
  <c r="K474" i="4"/>
  <c r="G474" i="4"/>
  <c r="C474" i="4"/>
  <c r="H473" i="4"/>
  <c r="D473" i="4"/>
  <c r="I472" i="4"/>
  <c r="E472" i="4"/>
  <c r="J471" i="4"/>
  <c r="F471" i="4"/>
  <c r="K470" i="4"/>
  <c r="G470" i="4"/>
  <c r="C470" i="4"/>
  <c r="H469" i="4"/>
  <c r="D469" i="4"/>
  <c r="I468" i="4"/>
  <c r="E468" i="4"/>
  <c r="J467" i="4"/>
  <c r="F467" i="4"/>
  <c r="K466" i="4"/>
  <c r="G466" i="4"/>
  <c r="C466" i="4"/>
  <c r="H465" i="4"/>
  <c r="D465" i="4"/>
  <c r="I464" i="4"/>
  <c r="E464" i="4"/>
  <c r="J463" i="4"/>
  <c r="F463" i="4"/>
  <c r="K462" i="4"/>
  <c r="G462" i="4"/>
  <c r="C462" i="4"/>
  <c r="H461" i="4"/>
  <c r="D461" i="4"/>
  <c r="I460" i="4"/>
  <c r="E460" i="4"/>
  <c r="J459" i="4"/>
  <c r="F459" i="4"/>
  <c r="K458" i="4"/>
  <c r="G458" i="4"/>
  <c r="C458" i="4"/>
  <c r="H457" i="4"/>
  <c r="D457" i="4"/>
  <c r="I456" i="4"/>
  <c r="E456" i="4"/>
  <c r="J455" i="4"/>
  <c r="F455" i="4"/>
  <c r="K454" i="4"/>
  <c r="G454" i="4"/>
  <c r="C454" i="4"/>
  <c r="H453" i="4"/>
  <c r="D453" i="4"/>
  <c r="I452" i="4"/>
  <c r="E452" i="4"/>
  <c r="J451" i="4"/>
  <c r="F451" i="4"/>
  <c r="K450" i="4"/>
  <c r="G450" i="4"/>
  <c r="C450" i="4"/>
  <c r="H449" i="4"/>
  <c r="D449" i="4"/>
  <c r="I448" i="4"/>
  <c r="E448" i="4"/>
  <c r="J447" i="4"/>
  <c r="F447" i="4"/>
  <c r="K446" i="4"/>
  <c r="G446" i="4"/>
  <c r="K445" i="4"/>
  <c r="G445" i="4"/>
  <c r="K444" i="4"/>
  <c r="G444" i="4"/>
  <c r="K443" i="4"/>
  <c r="G443" i="4"/>
  <c r="K442" i="4"/>
  <c r="G442" i="4"/>
  <c r="K441" i="4"/>
  <c r="G441" i="4"/>
  <c r="K440" i="4"/>
  <c r="G440" i="4"/>
  <c r="K439" i="4"/>
  <c r="G439" i="4"/>
  <c r="K438" i="4"/>
  <c r="G438" i="4"/>
  <c r="K437" i="4"/>
  <c r="G437" i="4"/>
  <c r="K436" i="4"/>
  <c r="G436" i="4"/>
  <c r="K435" i="4"/>
  <c r="G435" i="4"/>
  <c r="K434" i="4"/>
  <c r="G434" i="4"/>
  <c r="I565" i="4"/>
  <c r="K563" i="4"/>
  <c r="D562" i="4"/>
  <c r="F560" i="4"/>
  <c r="H558" i="4"/>
  <c r="J556" i="4"/>
  <c r="C555" i="4"/>
  <c r="E553" i="4"/>
  <c r="G551" i="4"/>
  <c r="I549" i="4"/>
  <c r="K547" i="4"/>
  <c r="D546" i="4"/>
  <c r="F544" i="4"/>
  <c r="H542" i="4"/>
  <c r="J540" i="4"/>
  <c r="C539" i="4"/>
  <c r="E537" i="4"/>
  <c r="G535" i="4"/>
  <c r="I533" i="4"/>
  <c r="K531" i="4"/>
  <c r="D530" i="4"/>
  <c r="F528" i="4"/>
  <c r="H526" i="4"/>
  <c r="J524" i="4"/>
  <c r="C523" i="4"/>
  <c r="E521" i="4"/>
  <c r="G519" i="4"/>
  <c r="I517" i="4"/>
  <c r="K515" i="4"/>
  <c r="D514" i="4"/>
  <c r="F512" i="4"/>
  <c r="H510" i="4"/>
  <c r="J508" i="4"/>
  <c r="C507" i="4"/>
  <c r="E505" i="4"/>
  <c r="G503" i="4"/>
  <c r="I501" i="4"/>
  <c r="K499" i="4"/>
  <c r="D498" i="4"/>
  <c r="F496" i="4"/>
  <c r="H494" i="4"/>
  <c r="K492" i="4"/>
  <c r="F492" i="4"/>
  <c r="I491" i="4"/>
  <c r="E491" i="4"/>
  <c r="J490" i="4"/>
  <c r="F490" i="4"/>
  <c r="K489" i="4"/>
  <c r="G489" i="4"/>
  <c r="C489" i="4"/>
  <c r="H488" i="4"/>
  <c r="D488" i="4"/>
  <c r="I487" i="4"/>
  <c r="E487" i="4"/>
  <c r="J486" i="4"/>
  <c r="F486" i="4"/>
  <c r="K485" i="4"/>
  <c r="G485" i="4"/>
  <c r="C485" i="4"/>
  <c r="H484" i="4"/>
  <c r="D484" i="4"/>
  <c r="I483" i="4"/>
  <c r="E483" i="4"/>
  <c r="J482" i="4"/>
  <c r="F482" i="4"/>
  <c r="K481" i="4"/>
  <c r="G481" i="4"/>
  <c r="C481" i="4"/>
  <c r="H480" i="4"/>
  <c r="D480" i="4"/>
  <c r="I479" i="4"/>
  <c r="E479" i="4"/>
  <c r="J478" i="4"/>
  <c r="F478" i="4"/>
  <c r="K477" i="4"/>
  <c r="G477" i="4"/>
  <c r="C477" i="4"/>
  <c r="H476" i="4"/>
  <c r="D476" i="4"/>
  <c r="I475" i="4"/>
  <c r="E475" i="4"/>
  <c r="J474" i="4"/>
  <c r="F474" i="4"/>
  <c r="K473" i="4"/>
  <c r="G473" i="4"/>
  <c r="C473" i="4"/>
  <c r="H472" i="4"/>
  <c r="D472" i="4"/>
  <c r="I471" i="4"/>
  <c r="E471" i="4"/>
  <c r="J470" i="4"/>
  <c r="F470" i="4"/>
  <c r="K469" i="4"/>
  <c r="G469" i="4"/>
  <c r="C469" i="4"/>
  <c r="H468" i="4"/>
  <c r="D468" i="4"/>
  <c r="I467" i="4"/>
  <c r="E467" i="4"/>
  <c r="J466" i="4"/>
  <c r="F466" i="4"/>
  <c r="K465" i="4"/>
  <c r="G465" i="4"/>
  <c r="C465" i="4"/>
  <c r="H464" i="4"/>
  <c r="D464" i="4"/>
  <c r="I463" i="4"/>
  <c r="E463" i="4"/>
  <c r="J462" i="4"/>
  <c r="F462" i="4"/>
  <c r="K461" i="4"/>
  <c r="G461" i="4"/>
  <c r="C461" i="4"/>
  <c r="H460" i="4"/>
  <c r="D460" i="4"/>
  <c r="I459" i="4"/>
  <c r="E459" i="4"/>
  <c r="J458" i="4"/>
  <c r="F458" i="4"/>
  <c r="K457" i="4"/>
  <c r="G457" i="4"/>
  <c r="C457" i="4"/>
  <c r="H456" i="4"/>
  <c r="D456" i="4"/>
  <c r="I455" i="4"/>
  <c r="E455" i="4"/>
  <c r="J454" i="4"/>
  <c r="F454" i="4"/>
  <c r="K453" i="4"/>
  <c r="G453" i="4"/>
  <c r="C453" i="4"/>
  <c r="H452" i="4"/>
  <c r="D452" i="4"/>
  <c r="I451" i="4"/>
  <c r="E451" i="4"/>
  <c r="J450" i="4"/>
  <c r="F450" i="4"/>
  <c r="K449" i="4"/>
  <c r="G449" i="4"/>
  <c r="C449" i="4"/>
  <c r="H448" i="4"/>
  <c r="D448" i="4"/>
  <c r="I447" i="4"/>
  <c r="E447" i="4"/>
  <c r="J446" i="4"/>
  <c r="F446" i="4"/>
  <c r="J445" i="4"/>
  <c r="F445" i="4"/>
  <c r="J444" i="4"/>
  <c r="F444" i="4"/>
  <c r="J443" i="4"/>
  <c r="F443" i="4"/>
  <c r="J442" i="4"/>
  <c r="F442" i="4"/>
  <c r="J441" i="4"/>
  <c r="F441" i="4"/>
  <c r="J440" i="4"/>
  <c r="F440" i="4"/>
  <c r="J439" i="4"/>
  <c r="F439" i="4"/>
  <c r="J438" i="4"/>
  <c r="F438" i="4"/>
  <c r="J437" i="4"/>
  <c r="F437" i="4"/>
  <c r="J436" i="4"/>
  <c r="F436" i="4"/>
  <c r="J435" i="4"/>
  <c r="F435" i="4"/>
  <c r="J434" i="4"/>
  <c r="F434" i="4"/>
  <c r="E565" i="4"/>
  <c r="D558" i="4"/>
  <c r="C551" i="4"/>
  <c r="K543" i="4"/>
  <c r="J536" i="4"/>
  <c r="I529" i="4"/>
  <c r="H522" i="4"/>
  <c r="G515" i="4"/>
  <c r="F508" i="4"/>
  <c r="E501" i="4"/>
  <c r="D494" i="4"/>
  <c r="D491" i="4"/>
  <c r="F489" i="4"/>
  <c r="H487" i="4"/>
  <c r="J485" i="4"/>
  <c r="C484" i="4"/>
  <c r="E482" i="4"/>
  <c r="G480" i="4"/>
  <c r="I478" i="4"/>
  <c r="K476" i="4"/>
  <c r="D475" i="4"/>
  <c r="F473" i="4"/>
  <c r="H471" i="4"/>
  <c r="J469" i="4"/>
  <c r="C468" i="4"/>
  <c r="E466" i="4"/>
  <c r="G464" i="4"/>
  <c r="I462" i="4"/>
  <c r="K460" i="4"/>
  <c r="D459" i="4"/>
  <c r="F457" i="4"/>
  <c r="H455" i="4"/>
  <c r="J453" i="4"/>
  <c r="C452" i="4"/>
  <c r="E450" i="4"/>
  <c r="G448" i="4"/>
  <c r="I446" i="4"/>
  <c r="I445" i="4"/>
  <c r="I444" i="4"/>
  <c r="I443" i="4"/>
  <c r="I442" i="4"/>
  <c r="I441" i="4"/>
  <c r="I440" i="4"/>
  <c r="I439" i="4"/>
  <c r="I438" i="4"/>
  <c r="I437" i="4"/>
  <c r="I436" i="4"/>
  <c r="I435" i="4"/>
  <c r="I434" i="4"/>
  <c r="K433" i="4"/>
  <c r="G433" i="4"/>
  <c r="K432" i="4"/>
  <c r="G432" i="4"/>
  <c r="K431" i="4"/>
  <c r="G431" i="4"/>
  <c r="K430" i="4"/>
  <c r="G430" i="4"/>
  <c r="K429" i="4"/>
  <c r="G429" i="4"/>
  <c r="K428" i="4"/>
  <c r="G428" i="4"/>
  <c r="K427" i="4"/>
  <c r="G427" i="4"/>
  <c r="K426" i="4"/>
  <c r="G426" i="4"/>
  <c r="K425" i="4"/>
  <c r="G425" i="4"/>
  <c r="K424" i="4"/>
  <c r="G424" i="4"/>
  <c r="K423" i="4"/>
  <c r="G423" i="4"/>
  <c r="K422" i="4"/>
  <c r="G422" i="4"/>
  <c r="K421" i="4"/>
  <c r="G421" i="4"/>
  <c r="K420" i="4"/>
  <c r="G420" i="4"/>
  <c r="K419" i="4"/>
  <c r="G419" i="4"/>
  <c r="K418" i="4"/>
  <c r="G418" i="4"/>
  <c r="K417" i="4"/>
  <c r="G417" i="4"/>
  <c r="K416" i="4"/>
  <c r="G416" i="4"/>
  <c r="K415" i="4"/>
  <c r="G415" i="4"/>
  <c r="K414" i="4"/>
  <c r="G414" i="4"/>
  <c r="K413" i="4"/>
  <c r="G413" i="4"/>
  <c r="K412" i="4"/>
  <c r="G412" i="4"/>
  <c r="K411" i="4"/>
  <c r="G411" i="4"/>
  <c r="K410" i="4"/>
  <c r="G410" i="4"/>
  <c r="K409" i="4"/>
  <c r="G409" i="4"/>
  <c r="K408" i="4"/>
  <c r="G408" i="4"/>
  <c r="K407" i="4"/>
  <c r="G407" i="4"/>
  <c r="K406" i="4"/>
  <c r="G406" i="4"/>
  <c r="K405" i="4"/>
  <c r="G405" i="4"/>
  <c r="K404" i="4"/>
  <c r="G404" i="4"/>
  <c r="K403" i="4"/>
  <c r="G403" i="4"/>
  <c r="K402" i="4"/>
  <c r="G402" i="4"/>
  <c r="K401" i="4"/>
  <c r="G401" i="4"/>
  <c r="K400" i="4"/>
  <c r="G400" i="4"/>
  <c r="K399" i="4"/>
  <c r="G399" i="4"/>
  <c r="K398" i="4"/>
  <c r="G398" i="4"/>
  <c r="K397" i="4"/>
  <c r="G397" i="4"/>
  <c r="K396" i="4"/>
  <c r="G396" i="4"/>
  <c r="K395" i="4"/>
  <c r="G395" i="4"/>
  <c r="K394" i="4"/>
  <c r="G394" i="4"/>
  <c r="K393" i="4"/>
  <c r="G393" i="4"/>
  <c r="K392" i="4"/>
  <c r="G392" i="4"/>
  <c r="K391" i="4"/>
  <c r="G391" i="4"/>
  <c r="K390" i="4"/>
  <c r="G390" i="4"/>
  <c r="K389" i="4"/>
  <c r="G389" i="4"/>
  <c r="K388" i="4"/>
  <c r="G388" i="4"/>
  <c r="K387" i="4"/>
  <c r="G387" i="4"/>
  <c r="K386" i="4"/>
  <c r="G386" i="4"/>
  <c r="K385" i="4"/>
  <c r="G385" i="4"/>
  <c r="K384" i="4"/>
  <c r="G384" i="4"/>
  <c r="K383" i="4"/>
  <c r="G383" i="4"/>
  <c r="K382" i="4"/>
  <c r="G382" i="4"/>
  <c r="K381" i="4"/>
  <c r="G381" i="4"/>
  <c r="C381" i="4"/>
  <c r="H380" i="4"/>
  <c r="D380" i="4"/>
  <c r="I379" i="4"/>
  <c r="E379" i="4"/>
  <c r="J378" i="4"/>
  <c r="F378" i="4"/>
  <c r="K377" i="4"/>
  <c r="G377" i="4"/>
  <c r="C377" i="4"/>
  <c r="H376" i="4"/>
  <c r="D376" i="4"/>
  <c r="I375" i="4"/>
  <c r="E375" i="4"/>
  <c r="J374" i="4"/>
  <c r="F374" i="4"/>
  <c r="K373" i="4"/>
  <c r="G373" i="4"/>
  <c r="C373" i="4"/>
  <c r="H372" i="4"/>
  <c r="D372" i="4"/>
  <c r="I371" i="4"/>
  <c r="E371" i="4"/>
  <c r="J370" i="4"/>
  <c r="F370" i="4"/>
  <c r="K369" i="4"/>
  <c r="G369" i="4"/>
  <c r="C369" i="4"/>
  <c r="H368" i="4"/>
  <c r="D368" i="4"/>
  <c r="I367" i="4"/>
  <c r="E367" i="4"/>
  <c r="J366" i="4"/>
  <c r="F366" i="4"/>
  <c r="K365" i="4"/>
  <c r="G365" i="4"/>
  <c r="C365" i="4"/>
  <c r="H364" i="4"/>
  <c r="D364" i="4"/>
  <c r="I363" i="4"/>
  <c r="E363" i="4"/>
  <c r="J362" i="4"/>
  <c r="F362" i="4"/>
  <c r="K361" i="4"/>
  <c r="G361" i="4"/>
  <c r="C361" i="4"/>
  <c r="H360" i="4"/>
  <c r="D360" i="4"/>
  <c r="I359" i="4"/>
  <c r="E359" i="4"/>
  <c r="J358" i="4"/>
  <c r="F358" i="4"/>
  <c r="K357" i="4"/>
  <c r="G357" i="4"/>
  <c r="C357" i="4"/>
  <c r="H356" i="4"/>
  <c r="D356" i="4"/>
  <c r="I355" i="4"/>
  <c r="E355" i="4"/>
  <c r="J354" i="4"/>
  <c r="F354" i="4"/>
  <c r="K353" i="4"/>
  <c r="G353" i="4"/>
  <c r="C353" i="4"/>
  <c r="H352" i="4"/>
  <c r="D352" i="4"/>
  <c r="I351" i="4"/>
  <c r="E351" i="4"/>
  <c r="J350" i="4"/>
  <c r="F350" i="4"/>
  <c r="K349" i="4"/>
  <c r="G349" i="4"/>
  <c r="C349" i="4"/>
  <c r="H348" i="4"/>
  <c r="D348" i="4"/>
  <c r="I347" i="4"/>
  <c r="E347" i="4"/>
  <c r="J346" i="4"/>
  <c r="F346" i="4"/>
  <c r="K345" i="4"/>
  <c r="G345" i="4"/>
  <c r="C345" i="4"/>
  <c r="H344" i="4"/>
  <c r="D344" i="4"/>
  <c r="I343" i="4"/>
  <c r="E343" i="4"/>
  <c r="J342" i="4"/>
  <c r="F342" i="4"/>
  <c r="K341" i="4"/>
  <c r="G341" i="4"/>
  <c r="C341" i="4"/>
  <c r="H340" i="4"/>
  <c r="D340" i="4"/>
  <c r="I339" i="4"/>
  <c r="E339" i="4"/>
  <c r="J338" i="4"/>
  <c r="F338" i="4"/>
  <c r="K337" i="4"/>
  <c r="G337" i="4"/>
  <c r="C337" i="4"/>
  <c r="H336" i="4"/>
  <c r="D336" i="4"/>
  <c r="I335" i="4"/>
  <c r="E335" i="4"/>
  <c r="J334" i="4"/>
  <c r="F334" i="4"/>
  <c r="K333" i="4"/>
  <c r="G333" i="4"/>
  <c r="C333" i="4"/>
  <c r="H332" i="4"/>
  <c r="D332" i="4"/>
  <c r="I331" i="4"/>
  <c r="E331" i="4"/>
  <c r="J330" i="4"/>
  <c r="F330" i="4"/>
  <c r="K329" i="4"/>
  <c r="G329" i="4"/>
  <c r="C329" i="4"/>
  <c r="H328" i="4"/>
  <c r="D328" i="4"/>
  <c r="I327" i="4"/>
  <c r="E327" i="4"/>
  <c r="J326" i="4"/>
  <c r="F326" i="4"/>
  <c r="K325" i="4"/>
  <c r="G325" i="4"/>
  <c r="C325" i="4"/>
  <c r="H324" i="4"/>
  <c r="D324" i="4"/>
  <c r="I323" i="4"/>
  <c r="E323" i="4"/>
  <c r="J322" i="4"/>
  <c r="F322" i="4"/>
  <c r="K321" i="4"/>
  <c r="G321" i="4"/>
  <c r="C321" i="4"/>
  <c r="H320" i="4"/>
  <c r="D320" i="4"/>
  <c r="I319" i="4"/>
  <c r="E319" i="4"/>
  <c r="J318" i="4"/>
  <c r="F318" i="4"/>
  <c r="K317" i="4"/>
  <c r="G317" i="4"/>
  <c r="C317" i="4"/>
  <c r="H316" i="4"/>
  <c r="D316" i="4"/>
  <c r="I315" i="4"/>
  <c r="E315" i="4"/>
  <c r="J314" i="4"/>
  <c r="F314" i="4"/>
  <c r="K313" i="4"/>
  <c r="G313" i="4"/>
  <c r="C313" i="4"/>
  <c r="H312" i="4"/>
  <c r="D312" i="4"/>
  <c r="I311" i="4"/>
  <c r="E311" i="4"/>
  <c r="J310" i="4"/>
  <c r="F310" i="4"/>
  <c r="K309" i="4"/>
  <c r="G309" i="4"/>
  <c r="C309" i="4"/>
  <c r="H308" i="4"/>
  <c r="D308" i="4"/>
  <c r="I307" i="4"/>
  <c r="E307" i="4"/>
  <c r="J306" i="4"/>
  <c r="F306" i="4"/>
  <c r="K305" i="4"/>
  <c r="G305" i="4"/>
  <c r="C305" i="4"/>
  <c r="H304" i="4"/>
  <c r="D304" i="4"/>
  <c r="I303" i="4"/>
  <c r="E303" i="4"/>
  <c r="J302" i="4"/>
  <c r="F302" i="4"/>
  <c r="K301" i="4"/>
  <c r="G301" i="4"/>
  <c r="C301" i="4"/>
  <c r="H300" i="4"/>
  <c r="C300" i="4"/>
  <c r="H299" i="4"/>
  <c r="C299" i="4"/>
  <c r="H298" i="4"/>
  <c r="G563" i="4"/>
  <c r="F556" i="4"/>
  <c r="E549" i="4"/>
  <c r="D542" i="4"/>
  <c r="C535" i="4"/>
  <c r="K527" i="4"/>
  <c r="J520" i="4"/>
  <c r="I513" i="4"/>
  <c r="H506" i="4"/>
  <c r="G499" i="4"/>
  <c r="J492" i="4"/>
  <c r="I490" i="4"/>
  <c r="K488" i="4"/>
  <c r="D487" i="4"/>
  <c r="F485" i="4"/>
  <c r="H483" i="4"/>
  <c r="J481" i="4"/>
  <c r="C480" i="4"/>
  <c r="E478" i="4"/>
  <c r="G476" i="4"/>
  <c r="I474" i="4"/>
  <c r="K472" i="4"/>
  <c r="D471" i="4"/>
  <c r="F469" i="4"/>
  <c r="H467" i="4"/>
  <c r="J465" i="4"/>
  <c r="C464" i="4"/>
  <c r="E462" i="4"/>
  <c r="G460" i="4"/>
  <c r="I458" i="4"/>
  <c r="K456" i="4"/>
  <c r="D455" i="4"/>
  <c r="F453" i="4"/>
  <c r="H451" i="4"/>
  <c r="J449" i="4"/>
  <c r="C448" i="4"/>
  <c r="H446" i="4"/>
  <c r="H445" i="4"/>
  <c r="H444" i="4"/>
  <c r="H443" i="4"/>
  <c r="H442" i="4"/>
  <c r="H441" i="4"/>
  <c r="H440" i="4"/>
  <c r="H439" i="4"/>
  <c r="H438" i="4"/>
  <c r="H437" i="4"/>
  <c r="H436" i="4"/>
  <c r="H435" i="4"/>
  <c r="H434" i="4"/>
  <c r="J433" i="4"/>
  <c r="F433" i="4"/>
  <c r="J432" i="4"/>
  <c r="F432" i="4"/>
  <c r="J431" i="4"/>
  <c r="F431" i="4"/>
  <c r="J430" i="4"/>
  <c r="F430" i="4"/>
  <c r="J429" i="4"/>
  <c r="F429" i="4"/>
  <c r="J428" i="4"/>
  <c r="F428" i="4"/>
  <c r="J427" i="4"/>
  <c r="F427" i="4"/>
  <c r="J426" i="4"/>
  <c r="F426" i="4"/>
  <c r="J425" i="4"/>
  <c r="F425" i="4"/>
  <c r="J424" i="4"/>
  <c r="F424" i="4"/>
  <c r="J423" i="4"/>
  <c r="F423" i="4"/>
  <c r="J422" i="4"/>
  <c r="F422" i="4"/>
  <c r="J421" i="4"/>
  <c r="F421" i="4"/>
  <c r="J420" i="4"/>
  <c r="F420" i="4"/>
  <c r="J419" i="4"/>
  <c r="F419" i="4"/>
  <c r="J418" i="4"/>
  <c r="F418" i="4"/>
  <c r="J417" i="4"/>
  <c r="F417" i="4"/>
  <c r="J416" i="4"/>
  <c r="F416" i="4"/>
  <c r="J415" i="4"/>
  <c r="F415" i="4"/>
  <c r="J414" i="4"/>
  <c r="F414" i="4"/>
  <c r="J413" i="4"/>
  <c r="F413" i="4"/>
  <c r="J412" i="4"/>
  <c r="F412" i="4"/>
  <c r="J411" i="4"/>
  <c r="F411" i="4"/>
  <c r="J410" i="4"/>
  <c r="F410" i="4"/>
  <c r="J409" i="4"/>
  <c r="F409" i="4"/>
  <c r="J408" i="4"/>
  <c r="F408" i="4"/>
  <c r="J407" i="4"/>
  <c r="F407" i="4"/>
  <c r="J406" i="4"/>
  <c r="F406" i="4"/>
  <c r="J405" i="4"/>
  <c r="F405" i="4"/>
  <c r="J404" i="4"/>
  <c r="F404" i="4"/>
  <c r="J403" i="4"/>
  <c r="F403" i="4"/>
  <c r="J402" i="4"/>
  <c r="F402" i="4"/>
  <c r="J401" i="4"/>
  <c r="F401" i="4"/>
  <c r="J400" i="4"/>
  <c r="F400" i="4"/>
  <c r="J399" i="4"/>
  <c r="F399" i="4"/>
  <c r="J398" i="4"/>
  <c r="F398" i="4"/>
  <c r="J397" i="4"/>
  <c r="F397" i="4"/>
  <c r="J396" i="4"/>
  <c r="F396" i="4"/>
  <c r="J395" i="4"/>
  <c r="F395" i="4"/>
  <c r="J394" i="4"/>
  <c r="F394" i="4"/>
  <c r="J393" i="4"/>
  <c r="F393" i="4"/>
  <c r="J392" i="4"/>
  <c r="F392" i="4"/>
  <c r="J391" i="4"/>
  <c r="F391" i="4"/>
  <c r="J390" i="4"/>
  <c r="F390" i="4"/>
  <c r="J389" i="4"/>
  <c r="F389" i="4"/>
  <c r="J388" i="4"/>
  <c r="F388" i="4"/>
  <c r="J387" i="4"/>
  <c r="F387" i="4"/>
  <c r="J386" i="4"/>
  <c r="F386" i="4"/>
  <c r="J385" i="4"/>
  <c r="F385" i="4"/>
  <c r="J384" i="4"/>
  <c r="F384" i="4"/>
  <c r="J383" i="4"/>
  <c r="F383" i="4"/>
  <c r="J382" i="4"/>
  <c r="F382" i="4"/>
  <c r="J381" i="4"/>
  <c r="F381" i="4"/>
  <c r="K380" i="4"/>
  <c r="G380" i="4"/>
  <c r="C380" i="4"/>
  <c r="H379" i="4"/>
  <c r="D379" i="4"/>
  <c r="I378" i="4"/>
  <c r="E378" i="4"/>
  <c r="J377" i="4"/>
  <c r="F377" i="4"/>
  <c r="K376" i="4"/>
  <c r="G376" i="4"/>
  <c r="C376" i="4"/>
  <c r="H375" i="4"/>
  <c r="D375" i="4"/>
  <c r="I374" i="4"/>
  <c r="E374" i="4"/>
  <c r="J373" i="4"/>
  <c r="F373" i="4"/>
  <c r="K372" i="4"/>
  <c r="G372" i="4"/>
  <c r="C372" i="4"/>
  <c r="H371" i="4"/>
  <c r="D371" i="4"/>
  <c r="I370" i="4"/>
  <c r="E370" i="4"/>
  <c r="J369" i="4"/>
  <c r="F369" i="4"/>
  <c r="K368" i="4"/>
  <c r="G368" i="4"/>
  <c r="C368" i="4"/>
  <c r="H367" i="4"/>
  <c r="D367" i="4"/>
  <c r="I366" i="4"/>
  <c r="E366" i="4"/>
  <c r="J365" i="4"/>
  <c r="F365" i="4"/>
  <c r="K364" i="4"/>
  <c r="G364" i="4"/>
  <c r="C364" i="4"/>
  <c r="H363" i="4"/>
  <c r="D363" i="4"/>
  <c r="I362" i="4"/>
  <c r="E362" i="4"/>
  <c r="J361" i="4"/>
  <c r="F361" i="4"/>
  <c r="K360" i="4"/>
  <c r="G360" i="4"/>
  <c r="C360" i="4"/>
  <c r="H359" i="4"/>
  <c r="D359" i="4"/>
  <c r="I358" i="4"/>
  <c r="E358" i="4"/>
  <c r="J357" i="4"/>
  <c r="F357" i="4"/>
  <c r="K356" i="4"/>
  <c r="G356" i="4"/>
  <c r="C356" i="4"/>
  <c r="H355" i="4"/>
  <c r="D355" i="4"/>
  <c r="I354" i="4"/>
  <c r="E354" i="4"/>
  <c r="J353" i="4"/>
  <c r="F353" i="4"/>
  <c r="K352" i="4"/>
  <c r="G352" i="4"/>
  <c r="C352" i="4"/>
  <c r="H351" i="4"/>
  <c r="D351" i="4"/>
  <c r="I350" i="4"/>
  <c r="E350" i="4"/>
  <c r="J349" i="4"/>
  <c r="F349" i="4"/>
  <c r="K348" i="4"/>
  <c r="G348" i="4"/>
  <c r="C348" i="4"/>
  <c r="H347" i="4"/>
  <c r="D347" i="4"/>
  <c r="I346" i="4"/>
  <c r="E346" i="4"/>
  <c r="J345" i="4"/>
  <c r="F345" i="4"/>
  <c r="K344" i="4"/>
  <c r="G344" i="4"/>
  <c r="C344" i="4"/>
  <c r="H343" i="4"/>
  <c r="D343" i="4"/>
  <c r="I342" i="4"/>
  <c r="E342" i="4"/>
  <c r="J341" i="4"/>
  <c r="F341" i="4"/>
  <c r="K340" i="4"/>
  <c r="G340" i="4"/>
  <c r="C340" i="4"/>
  <c r="H339" i="4"/>
  <c r="D339" i="4"/>
  <c r="I338" i="4"/>
  <c r="E338" i="4"/>
  <c r="J337" i="4"/>
  <c r="F337" i="4"/>
  <c r="K336" i="4"/>
  <c r="G336" i="4"/>
  <c r="C336" i="4"/>
  <c r="H335" i="4"/>
  <c r="D335" i="4"/>
  <c r="I334" i="4"/>
  <c r="E334" i="4"/>
  <c r="J333" i="4"/>
  <c r="F333" i="4"/>
  <c r="K332" i="4"/>
  <c r="G332" i="4"/>
  <c r="C332" i="4"/>
  <c r="H331" i="4"/>
  <c r="D331" i="4"/>
  <c r="I330" i="4"/>
  <c r="E330" i="4"/>
  <c r="J329" i="4"/>
  <c r="F329" i="4"/>
  <c r="K328" i="4"/>
  <c r="G328" i="4"/>
  <c r="C328" i="4"/>
  <c r="H327" i="4"/>
  <c r="D327" i="4"/>
  <c r="I326" i="4"/>
  <c r="E326" i="4"/>
  <c r="J325" i="4"/>
  <c r="F325" i="4"/>
  <c r="K324" i="4"/>
  <c r="G324" i="4"/>
  <c r="C324" i="4"/>
  <c r="H323" i="4"/>
  <c r="D323" i="4"/>
  <c r="I322" i="4"/>
  <c r="E322" i="4"/>
  <c r="J321" i="4"/>
  <c r="F321" i="4"/>
  <c r="K320" i="4"/>
  <c r="G320" i="4"/>
  <c r="C320" i="4"/>
  <c r="H319" i="4"/>
  <c r="D319" i="4"/>
  <c r="I318" i="4"/>
  <c r="E318" i="4"/>
  <c r="J317" i="4"/>
  <c r="F317" i="4"/>
  <c r="K316" i="4"/>
  <c r="G316" i="4"/>
  <c r="C316" i="4"/>
  <c r="H315" i="4"/>
  <c r="D315" i="4"/>
  <c r="I314" i="4"/>
  <c r="E314" i="4"/>
  <c r="J313" i="4"/>
  <c r="F313" i="4"/>
  <c r="K312" i="4"/>
  <c r="G312" i="4"/>
  <c r="C312" i="4"/>
  <c r="H311" i="4"/>
  <c r="D311" i="4"/>
  <c r="I310" i="4"/>
  <c r="E310" i="4"/>
  <c r="J309" i="4"/>
  <c r="F309" i="4"/>
  <c r="K308" i="4"/>
  <c r="G308" i="4"/>
  <c r="C308" i="4"/>
  <c r="H307" i="4"/>
  <c r="D307" i="4"/>
  <c r="I306" i="4"/>
  <c r="E306" i="4"/>
  <c r="J305" i="4"/>
  <c r="F305" i="4"/>
  <c r="K304" i="4"/>
  <c r="G304" i="4"/>
  <c r="C304" i="4"/>
  <c r="H303" i="4"/>
  <c r="D303" i="4"/>
  <c r="I302" i="4"/>
  <c r="E302" i="4"/>
  <c r="J301" i="4"/>
  <c r="F301" i="4"/>
  <c r="K300" i="4"/>
  <c r="G300" i="4"/>
  <c r="K299" i="4"/>
  <c r="G299" i="4"/>
  <c r="K298" i="4"/>
  <c r="G298" i="4"/>
  <c r="I561" i="4"/>
  <c r="G547" i="4"/>
  <c r="E533" i="4"/>
  <c r="C519" i="4"/>
  <c r="J504" i="4"/>
  <c r="D492" i="4"/>
  <c r="G488" i="4"/>
  <c r="K484" i="4"/>
  <c r="F481" i="4"/>
  <c r="J477" i="4"/>
  <c r="E474" i="4"/>
  <c r="I470" i="4"/>
  <c r="D467" i="4"/>
  <c r="H463" i="4"/>
  <c r="C460" i="4"/>
  <c r="G456" i="4"/>
  <c r="K452" i="4"/>
  <c r="F449" i="4"/>
  <c r="D446" i="4"/>
  <c r="D444" i="4"/>
  <c r="D442" i="4"/>
  <c r="D440" i="4"/>
  <c r="D438" i="4"/>
  <c r="D436" i="4"/>
  <c r="D434" i="4"/>
  <c r="D433" i="4"/>
  <c r="D432" i="4"/>
  <c r="D431" i="4"/>
  <c r="D430" i="4"/>
  <c r="D429" i="4"/>
  <c r="D428" i="4"/>
  <c r="D427" i="4"/>
  <c r="D426" i="4"/>
  <c r="D425" i="4"/>
  <c r="D424" i="4"/>
  <c r="D423" i="4"/>
  <c r="D422" i="4"/>
  <c r="D421" i="4"/>
  <c r="D420" i="4"/>
  <c r="D419" i="4"/>
  <c r="D418" i="4"/>
  <c r="D417" i="4"/>
  <c r="D416" i="4"/>
  <c r="D415" i="4"/>
  <c r="D414" i="4"/>
  <c r="D413" i="4"/>
  <c r="D412" i="4"/>
  <c r="D411" i="4"/>
  <c r="D410" i="4"/>
  <c r="D409" i="4"/>
  <c r="D408" i="4"/>
  <c r="D407" i="4"/>
  <c r="D406" i="4"/>
  <c r="D405" i="4"/>
  <c r="D404" i="4"/>
  <c r="D403" i="4"/>
  <c r="D402" i="4"/>
  <c r="D401" i="4"/>
  <c r="D400" i="4"/>
  <c r="D399" i="4"/>
  <c r="D398" i="4"/>
  <c r="D397" i="4"/>
  <c r="D396" i="4"/>
  <c r="D395" i="4"/>
  <c r="D394" i="4"/>
  <c r="D393" i="4"/>
  <c r="D392" i="4"/>
  <c r="D391" i="4"/>
  <c r="D390" i="4"/>
  <c r="D389" i="4"/>
  <c r="D388" i="4"/>
  <c r="D387" i="4"/>
  <c r="D386" i="4"/>
  <c r="D385" i="4"/>
  <c r="D384" i="4"/>
  <c r="D383" i="4"/>
  <c r="D382" i="4"/>
  <c r="E381" i="4"/>
  <c r="F380" i="4"/>
  <c r="G379" i="4"/>
  <c r="H378" i="4"/>
  <c r="I377" i="4"/>
  <c r="J376" i="4"/>
  <c r="K375" i="4"/>
  <c r="C375" i="4"/>
  <c r="D374" i="4"/>
  <c r="E373" i="4"/>
  <c r="F372" i="4"/>
  <c r="G371" i="4"/>
  <c r="H370" i="4"/>
  <c r="I369" i="4"/>
  <c r="J368" i="4"/>
  <c r="K367" i="4"/>
  <c r="C367" i="4"/>
  <c r="D366" i="4"/>
  <c r="E365" i="4"/>
  <c r="F364" i="4"/>
  <c r="G363" i="4"/>
  <c r="H362" i="4"/>
  <c r="I361" i="4"/>
  <c r="J360" i="4"/>
  <c r="K359" i="4"/>
  <c r="C359" i="4"/>
  <c r="D358" i="4"/>
  <c r="E357" i="4"/>
  <c r="F356" i="4"/>
  <c r="G355" i="4"/>
  <c r="H354" i="4"/>
  <c r="I353" i="4"/>
  <c r="J352" i="4"/>
  <c r="K351" i="4"/>
  <c r="C351" i="4"/>
  <c r="D350" i="4"/>
  <c r="E349" i="4"/>
  <c r="F348" i="4"/>
  <c r="G347" i="4"/>
  <c r="H346" i="4"/>
  <c r="I345" i="4"/>
  <c r="J344" i="4"/>
  <c r="K343" i="4"/>
  <c r="C343" i="4"/>
  <c r="D342" i="4"/>
  <c r="E341" i="4"/>
  <c r="F340" i="4"/>
  <c r="G339" i="4"/>
  <c r="H338" i="4"/>
  <c r="I337" i="4"/>
  <c r="J336" i="4"/>
  <c r="K335" i="4"/>
  <c r="C335" i="4"/>
  <c r="D334" i="4"/>
  <c r="E333" i="4"/>
  <c r="F332" i="4"/>
  <c r="G331" i="4"/>
  <c r="H330" i="4"/>
  <c r="I329" i="4"/>
  <c r="J328" i="4"/>
  <c r="K327" i="4"/>
  <c r="C327" i="4"/>
  <c r="D326" i="4"/>
  <c r="E325" i="4"/>
  <c r="F324" i="4"/>
  <c r="G323" i="4"/>
  <c r="H322" i="4"/>
  <c r="I321" i="4"/>
  <c r="J320" i="4"/>
  <c r="K319" i="4"/>
  <c r="C319" i="4"/>
  <c r="D318" i="4"/>
  <c r="E317" i="4"/>
  <c r="F316" i="4"/>
  <c r="G315" i="4"/>
  <c r="H314" i="4"/>
  <c r="I313" i="4"/>
  <c r="J312" i="4"/>
  <c r="K311" i="4"/>
  <c r="C311" i="4"/>
  <c r="D310" i="4"/>
  <c r="E309" i="4"/>
  <c r="F308" i="4"/>
  <c r="G307" i="4"/>
  <c r="H306" i="4"/>
  <c r="I305" i="4"/>
  <c r="J304" i="4"/>
  <c r="K303" i="4"/>
  <c r="C303" i="4"/>
  <c r="D302" i="4"/>
  <c r="E301" i="4"/>
  <c r="F300" i="4"/>
  <c r="F299" i="4"/>
  <c r="F298" i="4"/>
  <c r="J297" i="4"/>
  <c r="F297" i="4"/>
  <c r="J296" i="4"/>
  <c r="F296" i="4"/>
  <c r="J295" i="4"/>
  <c r="F295" i="4"/>
  <c r="J294" i="4"/>
  <c r="F294" i="4"/>
  <c r="J293" i="4"/>
  <c r="F293" i="4"/>
  <c r="J292" i="4"/>
  <c r="F292" i="4"/>
  <c r="J291" i="4"/>
  <c r="F291" i="4"/>
  <c r="J290" i="4"/>
  <c r="F290" i="4"/>
  <c r="J289" i="4"/>
  <c r="F289" i="4"/>
  <c r="J288" i="4"/>
  <c r="F288" i="4"/>
  <c r="J287" i="4"/>
  <c r="F287" i="4"/>
  <c r="J286" i="4"/>
  <c r="F286" i="4"/>
  <c r="J285" i="4"/>
  <c r="F285" i="4"/>
  <c r="J284" i="4"/>
  <c r="F284" i="4"/>
  <c r="J283" i="4"/>
  <c r="F283" i="4"/>
  <c r="J282" i="4"/>
  <c r="F282" i="4"/>
  <c r="J281" i="4"/>
  <c r="F281" i="4"/>
  <c r="J280" i="4"/>
  <c r="F280" i="4"/>
  <c r="J279" i="4"/>
  <c r="F279" i="4"/>
  <c r="J278" i="4"/>
  <c r="F278" i="4"/>
  <c r="J277" i="4"/>
  <c r="F277" i="4"/>
  <c r="J276" i="4"/>
  <c r="F276" i="4"/>
  <c r="J275" i="4"/>
  <c r="F275" i="4"/>
  <c r="J274" i="4"/>
  <c r="F274" i="4"/>
  <c r="J273" i="4"/>
  <c r="F273" i="4"/>
  <c r="J272" i="4"/>
  <c r="F272" i="4"/>
  <c r="J271" i="4"/>
  <c r="F271" i="4"/>
  <c r="J270" i="4"/>
  <c r="F270" i="4"/>
  <c r="J269" i="4"/>
  <c r="F269" i="4"/>
  <c r="J268" i="4"/>
  <c r="F268" i="4"/>
  <c r="J267" i="4"/>
  <c r="F267" i="4"/>
  <c r="J266" i="4"/>
  <c r="F266" i="4"/>
  <c r="J265" i="4"/>
  <c r="F265" i="4"/>
  <c r="J264" i="4"/>
  <c r="F264" i="4"/>
  <c r="J263" i="4"/>
  <c r="F263" i="4"/>
  <c r="J262" i="4"/>
  <c r="F262" i="4"/>
  <c r="J261" i="4"/>
  <c r="F261" i="4"/>
  <c r="J260" i="4"/>
  <c r="F260" i="4"/>
  <c r="J259" i="4"/>
  <c r="F259" i="4"/>
  <c r="J258" i="4"/>
  <c r="F258" i="4"/>
  <c r="J257" i="4"/>
  <c r="F257" i="4"/>
  <c r="J256" i="4"/>
  <c r="F256" i="4"/>
  <c r="J255" i="4"/>
  <c r="F255" i="4"/>
  <c r="J254" i="4"/>
  <c r="F254" i="4"/>
  <c r="J253" i="4"/>
  <c r="F253" i="4"/>
  <c r="J252" i="4"/>
  <c r="F252" i="4"/>
  <c r="J251" i="4"/>
  <c r="F251" i="4"/>
  <c r="J250" i="4"/>
  <c r="F250" i="4"/>
  <c r="J249" i="4"/>
  <c r="F249" i="4"/>
  <c r="J248" i="4"/>
  <c r="F248" i="4"/>
  <c r="J247" i="4"/>
  <c r="F247" i="4"/>
  <c r="J246" i="4"/>
  <c r="F246" i="4"/>
  <c r="J245" i="4"/>
  <c r="F245" i="4"/>
  <c r="J244" i="4"/>
  <c r="F244" i="4"/>
  <c r="J243" i="4"/>
  <c r="F243" i="4"/>
  <c r="J242" i="4"/>
  <c r="F242" i="4"/>
  <c r="J241" i="4"/>
  <c r="F241" i="4"/>
  <c r="J240" i="4"/>
  <c r="F240" i="4"/>
  <c r="J239" i="4"/>
  <c r="F239" i="4"/>
  <c r="J238" i="4"/>
  <c r="F238" i="4"/>
  <c r="J237" i="4"/>
  <c r="F237" i="4"/>
  <c r="J236" i="4"/>
  <c r="F236" i="4"/>
  <c r="J235" i="4"/>
  <c r="F235" i="4"/>
  <c r="J234" i="4"/>
  <c r="F234" i="4"/>
  <c r="J233" i="4"/>
  <c r="F233" i="4"/>
  <c r="J232" i="4"/>
  <c r="F232" i="4"/>
  <c r="J231" i="4"/>
  <c r="F231" i="4"/>
  <c r="J230" i="4"/>
  <c r="F230" i="4"/>
  <c r="J229" i="4"/>
  <c r="F229" i="4"/>
  <c r="J228" i="4"/>
  <c r="F228" i="4"/>
  <c r="J227" i="4"/>
  <c r="F227" i="4"/>
  <c r="J226" i="4"/>
  <c r="F226" i="4"/>
  <c r="J225" i="4"/>
  <c r="F225" i="4"/>
  <c r="J224" i="4"/>
  <c r="F224" i="4"/>
  <c r="J223" i="4"/>
  <c r="F223" i="4"/>
  <c r="J222" i="4"/>
  <c r="F222" i="4"/>
  <c r="J221" i="4"/>
  <c r="F221" i="4"/>
  <c r="J220" i="4"/>
  <c r="F220" i="4"/>
  <c r="J219" i="4"/>
  <c r="F219" i="4"/>
  <c r="J218" i="4"/>
  <c r="F218" i="4"/>
  <c r="J217" i="4"/>
  <c r="F217" i="4"/>
  <c r="J216" i="4"/>
  <c r="F216" i="4"/>
  <c r="J215" i="4"/>
  <c r="F215" i="4"/>
  <c r="J214" i="4"/>
  <c r="F214" i="4"/>
  <c r="J213" i="4"/>
  <c r="F213" i="4"/>
  <c r="J212" i="4"/>
  <c r="K559" i="4"/>
  <c r="I545" i="4"/>
  <c r="G531" i="4"/>
  <c r="E517" i="4"/>
  <c r="C503" i="4"/>
  <c r="H491" i="4"/>
  <c r="C488" i="4"/>
  <c r="G484" i="4"/>
  <c r="K480" i="4"/>
  <c r="F477" i="4"/>
  <c r="J473" i="4"/>
  <c r="E470" i="4"/>
  <c r="I466" i="4"/>
  <c r="D463" i="4"/>
  <c r="H459" i="4"/>
  <c r="C456" i="4"/>
  <c r="G452" i="4"/>
  <c r="K448" i="4"/>
  <c r="C446" i="4"/>
  <c r="C444" i="4"/>
  <c r="C442" i="4"/>
  <c r="C440" i="4"/>
  <c r="C438" i="4"/>
  <c r="C436"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D381" i="4"/>
  <c r="E380" i="4"/>
  <c r="F379" i="4"/>
  <c r="G378" i="4"/>
  <c r="H377" i="4"/>
  <c r="I376" i="4"/>
  <c r="J375" i="4"/>
  <c r="K374" i="4"/>
  <c r="C374" i="4"/>
  <c r="D373" i="4"/>
  <c r="E372" i="4"/>
  <c r="F371" i="4"/>
  <c r="G370" i="4"/>
  <c r="H369" i="4"/>
  <c r="I368" i="4"/>
  <c r="J367" i="4"/>
  <c r="K366" i="4"/>
  <c r="C366" i="4"/>
  <c r="D365" i="4"/>
  <c r="E364" i="4"/>
  <c r="F363" i="4"/>
  <c r="G362" i="4"/>
  <c r="H361" i="4"/>
  <c r="I360" i="4"/>
  <c r="J359" i="4"/>
  <c r="K358" i="4"/>
  <c r="C358" i="4"/>
  <c r="D357" i="4"/>
  <c r="E356" i="4"/>
  <c r="F355" i="4"/>
  <c r="G354" i="4"/>
  <c r="H353" i="4"/>
  <c r="I352" i="4"/>
  <c r="J351" i="4"/>
  <c r="K350" i="4"/>
  <c r="C350" i="4"/>
  <c r="D349" i="4"/>
  <c r="E348" i="4"/>
  <c r="F347" i="4"/>
  <c r="G346" i="4"/>
  <c r="H345" i="4"/>
  <c r="I344" i="4"/>
  <c r="J343" i="4"/>
  <c r="K342" i="4"/>
  <c r="C342" i="4"/>
  <c r="D341" i="4"/>
  <c r="E340" i="4"/>
  <c r="F339" i="4"/>
  <c r="G338" i="4"/>
  <c r="H337" i="4"/>
  <c r="I336" i="4"/>
  <c r="J335" i="4"/>
  <c r="K334" i="4"/>
  <c r="C334" i="4"/>
  <c r="D333" i="4"/>
  <c r="E332" i="4"/>
  <c r="F331" i="4"/>
  <c r="G330" i="4"/>
  <c r="H329" i="4"/>
  <c r="I328" i="4"/>
  <c r="J327" i="4"/>
  <c r="K326" i="4"/>
  <c r="C326" i="4"/>
  <c r="D325" i="4"/>
  <c r="E324" i="4"/>
  <c r="F323" i="4"/>
  <c r="G322" i="4"/>
  <c r="H321" i="4"/>
  <c r="I320" i="4"/>
  <c r="J319" i="4"/>
  <c r="K318" i="4"/>
  <c r="C318" i="4"/>
  <c r="D317" i="4"/>
  <c r="E316" i="4"/>
  <c r="F315" i="4"/>
  <c r="G314" i="4"/>
  <c r="H313" i="4"/>
  <c r="I312" i="4"/>
  <c r="J311" i="4"/>
  <c r="K310" i="4"/>
  <c r="C310" i="4"/>
  <c r="D309" i="4"/>
  <c r="E308" i="4"/>
  <c r="F307" i="4"/>
  <c r="G306" i="4"/>
  <c r="H305" i="4"/>
  <c r="I304" i="4"/>
  <c r="J303" i="4"/>
  <c r="K302" i="4"/>
  <c r="C302" i="4"/>
  <c r="D301" i="4"/>
  <c r="D300" i="4"/>
  <c r="D299" i="4"/>
  <c r="D298" i="4"/>
  <c r="I297" i="4"/>
  <c r="D297" i="4"/>
  <c r="I296" i="4"/>
  <c r="D296" i="4"/>
  <c r="I295" i="4"/>
  <c r="D295" i="4"/>
  <c r="I294" i="4"/>
  <c r="D294" i="4"/>
  <c r="I293" i="4"/>
  <c r="D293" i="4"/>
  <c r="I292" i="4"/>
  <c r="D292" i="4"/>
  <c r="I291" i="4"/>
  <c r="D291" i="4"/>
  <c r="I290" i="4"/>
  <c r="D290" i="4"/>
  <c r="I289" i="4"/>
  <c r="D289" i="4"/>
  <c r="I288" i="4"/>
  <c r="D288" i="4"/>
  <c r="I287" i="4"/>
  <c r="D287" i="4"/>
  <c r="I286" i="4"/>
  <c r="D286" i="4"/>
  <c r="I285" i="4"/>
  <c r="D285" i="4"/>
  <c r="I284" i="4"/>
  <c r="D284" i="4"/>
  <c r="I283" i="4"/>
  <c r="D283" i="4"/>
  <c r="I282" i="4"/>
  <c r="D282" i="4"/>
  <c r="I281" i="4"/>
  <c r="D281" i="4"/>
  <c r="I280" i="4"/>
  <c r="D280" i="4"/>
  <c r="I279" i="4"/>
  <c r="D279" i="4"/>
  <c r="I278" i="4"/>
  <c r="D278" i="4"/>
  <c r="I277" i="4"/>
  <c r="D277" i="4"/>
  <c r="I276" i="4"/>
  <c r="D276" i="4"/>
  <c r="I275" i="4"/>
  <c r="D275" i="4"/>
  <c r="I274" i="4"/>
  <c r="D274" i="4"/>
  <c r="I273" i="4"/>
  <c r="D273" i="4"/>
  <c r="I272" i="4"/>
  <c r="D272" i="4"/>
  <c r="I271" i="4"/>
  <c r="D271" i="4"/>
  <c r="I270" i="4"/>
  <c r="D270" i="4"/>
  <c r="I269" i="4"/>
  <c r="D269" i="4"/>
  <c r="I268" i="4"/>
  <c r="D268" i="4"/>
  <c r="I267" i="4"/>
  <c r="D267" i="4"/>
  <c r="I266" i="4"/>
  <c r="D266" i="4"/>
  <c r="I265" i="4"/>
  <c r="D265" i="4"/>
  <c r="I264" i="4"/>
  <c r="D264" i="4"/>
  <c r="I263" i="4"/>
  <c r="D263" i="4"/>
  <c r="I262" i="4"/>
  <c r="D262" i="4"/>
  <c r="I261" i="4"/>
  <c r="D261" i="4"/>
  <c r="I260" i="4"/>
  <c r="D260" i="4"/>
  <c r="I259" i="4"/>
  <c r="D259" i="4"/>
  <c r="I258" i="4"/>
  <c r="D258" i="4"/>
  <c r="I257" i="4"/>
  <c r="D257" i="4"/>
  <c r="I256" i="4"/>
  <c r="D256" i="4"/>
  <c r="I255" i="4"/>
  <c r="D255" i="4"/>
  <c r="I254" i="4"/>
  <c r="D254" i="4"/>
  <c r="I253" i="4"/>
  <c r="D253" i="4"/>
  <c r="I252" i="4"/>
  <c r="D252" i="4"/>
  <c r="I251" i="4"/>
  <c r="D251" i="4"/>
  <c r="I250" i="4"/>
  <c r="D250" i="4"/>
  <c r="I249" i="4"/>
  <c r="D249" i="4"/>
  <c r="I248" i="4"/>
  <c r="D248" i="4"/>
  <c r="I247" i="4"/>
  <c r="D247" i="4"/>
  <c r="I246" i="4"/>
  <c r="D246" i="4"/>
  <c r="I245" i="4"/>
  <c r="D245" i="4"/>
  <c r="I244" i="4"/>
  <c r="D244" i="4"/>
  <c r="I243" i="4"/>
  <c r="D243" i="4"/>
  <c r="I242" i="4"/>
  <c r="D242" i="4"/>
  <c r="I241" i="4"/>
  <c r="D241" i="4"/>
  <c r="I240" i="4"/>
  <c r="D240" i="4"/>
  <c r="I239" i="4"/>
  <c r="D239" i="4"/>
  <c r="I238" i="4"/>
  <c r="D238" i="4"/>
  <c r="I237" i="4"/>
  <c r="D237" i="4"/>
  <c r="I236" i="4"/>
  <c r="D236" i="4"/>
  <c r="I235" i="4"/>
  <c r="D235" i="4"/>
  <c r="I234" i="4"/>
  <c r="D234" i="4"/>
  <c r="I233" i="4"/>
  <c r="D233" i="4"/>
  <c r="I232" i="4"/>
  <c r="D232" i="4"/>
  <c r="I231" i="4"/>
  <c r="D231" i="4"/>
  <c r="I230" i="4"/>
  <c r="D230" i="4"/>
  <c r="I229" i="4"/>
  <c r="D229" i="4"/>
  <c r="I228" i="4"/>
  <c r="D228" i="4"/>
  <c r="I227" i="4"/>
  <c r="D227" i="4"/>
  <c r="I226" i="4"/>
  <c r="D226" i="4"/>
  <c r="I225" i="4"/>
  <c r="D225" i="4"/>
  <c r="I224" i="4"/>
  <c r="D224" i="4"/>
  <c r="I223" i="4"/>
  <c r="D223" i="4"/>
  <c r="I222" i="4"/>
  <c r="D222" i="4"/>
  <c r="I221" i="4"/>
  <c r="D221" i="4"/>
  <c r="I220" i="4"/>
  <c r="D220" i="4"/>
  <c r="I219" i="4"/>
  <c r="D219" i="4"/>
  <c r="I218" i="4"/>
  <c r="D218" i="4"/>
  <c r="I217" i="4"/>
  <c r="D217" i="4"/>
  <c r="I216" i="4"/>
  <c r="D216" i="4"/>
  <c r="I215" i="4"/>
  <c r="D215" i="4"/>
  <c r="I214" i="4"/>
  <c r="D214" i="4"/>
  <c r="I213" i="4"/>
  <c r="D213" i="4"/>
  <c r="H554" i="4"/>
  <c r="D526" i="4"/>
  <c r="I497" i="4"/>
  <c r="I486" i="4"/>
  <c r="H479" i="4"/>
  <c r="G472" i="4"/>
  <c r="F465" i="4"/>
  <c r="E458" i="4"/>
  <c r="D451" i="4"/>
  <c r="D445" i="4"/>
  <c r="D441" i="4"/>
  <c r="D437" i="4"/>
  <c r="I433" i="4"/>
  <c r="I431" i="4"/>
  <c r="I429" i="4"/>
  <c r="I427" i="4"/>
  <c r="I425" i="4"/>
  <c r="I423" i="4"/>
  <c r="I421" i="4"/>
  <c r="I419" i="4"/>
  <c r="I417" i="4"/>
  <c r="I415" i="4"/>
  <c r="I413" i="4"/>
  <c r="I411" i="4"/>
  <c r="I409" i="4"/>
  <c r="I407" i="4"/>
  <c r="I405" i="4"/>
  <c r="I403" i="4"/>
  <c r="I401" i="4"/>
  <c r="I399" i="4"/>
  <c r="I397" i="4"/>
  <c r="I395" i="4"/>
  <c r="I393" i="4"/>
  <c r="I391" i="4"/>
  <c r="I389" i="4"/>
  <c r="I387" i="4"/>
  <c r="I385" i="4"/>
  <c r="I383" i="4"/>
  <c r="I381" i="4"/>
  <c r="K379" i="4"/>
  <c r="D378" i="4"/>
  <c r="F376" i="4"/>
  <c r="H374" i="4"/>
  <c r="J372" i="4"/>
  <c r="C371" i="4"/>
  <c r="E369" i="4"/>
  <c r="G367" i="4"/>
  <c r="I365" i="4"/>
  <c r="K363" i="4"/>
  <c r="D362" i="4"/>
  <c r="F360" i="4"/>
  <c r="H358" i="4"/>
  <c r="J356" i="4"/>
  <c r="C355" i="4"/>
  <c r="E353" i="4"/>
  <c r="G351" i="4"/>
  <c r="I349" i="4"/>
  <c r="K347" i="4"/>
  <c r="D346" i="4"/>
  <c r="F344" i="4"/>
  <c r="H342" i="4"/>
  <c r="J340" i="4"/>
  <c r="C339" i="4"/>
  <c r="E337" i="4"/>
  <c r="G335" i="4"/>
  <c r="I333" i="4"/>
  <c r="K331" i="4"/>
  <c r="D330" i="4"/>
  <c r="F328" i="4"/>
  <c r="H326" i="4"/>
  <c r="J324" i="4"/>
  <c r="C323" i="4"/>
  <c r="E321" i="4"/>
  <c r="G319" i="4"/>
  <c r="I317" i="4"/>
  <c r="K315" i="4"/>
  <c r="D314" i="4"/>
  <c r="F312" i="4"/>
  <c r="H310" i="4"/>
  <c r="J308" i="4"/>
  <c r="C307" i="4"/>
  <c r="E305" i="4"/>
  <c r="G303" i="4"/>
  <c r="I301" i="4"/>
  <c r="J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G212" i="4"/>
  <c r="K211" i="4"/>
  <c r="G211" i="4"/>
  <c r="K210" i="4"/>
  <c r="G210" i="4"/>
  <c r="K209" i="4"/>
  <c r="G209" i="4"/>
  <c r="K208" i="4"/>
  <c r="G208" i="4"/>
  <c r="K207" i="4"/>
  <c r="G207" i="4"/>
  <c r="K206" i="4"/>
  <c r="G206" i="4"/>
  <c r="K205" i="4"/>
  <c r="G205" i="4"/>
  <c r="K204" i="4"/>
  <c r="G204" i="4"/>
  <c r="K203" i="4"/>
  <c r="G203" i="4"/>
  <c r="K202" i="4"/>
  <c r="G202" i="4"/>
  <c r="K201" i="4"/>
  <c r="G201" i="4"/>
  <c r="K200" i="4"/>
  <c r="G200" i="4"/>
  <c r="K199" i="4"/>
  <c r="G199" i="4"/>
  <c r="K198" i="4"/>
  <c r="G198" i="4"/>
  <c r="K197" i="4"/>
  <c r="G197" i="4"/>
  <c r="K196" i="4"/>
  <c r="G196" i="4"/>
  <c r="K195" i="4"/>
  <c r="G195" i="4"/>
  <c r="K194" i="4"/>
  <c r="G194" i="4"/>
  <c r="K193" i="4"/>
  <c r="G193" i="4"/>
  <c r="K192" i="4"/>
  <c r="G192" i="4"/>
  <c r="K191" i="4"/>
  <c r="G191" i="4"/>
  <c r="K190" i="4"/>
  <c r="G190" i="4"/>
  <c r="K189" i="4"/>
  <c r="G189" i="4"/>
  <c r="K188" i="4"/>
  <c r="G188" i="4"/>
  <c r="K187" i="4"/>
  <c r="G187" i="4"/>
  <c r="K186" i="4"/>
  <c r="G186" i="4"/>
  <c r="K185" i="4"/>
  <c r="G185" i="4"/>
  <c r="K184" i="4"/>
  <c r="G184" i="4"/>
  <c r="K183" i="4"/>
  <c r="G183" i="4"/>
  <c r="K182" i="4"/>
  <c r="G182" i="4"/>
  <c r="K181" i="4"/>
  <c r="G181" i="4"/>
  <c r="K180" i="4"/>
  <c r="G180" i="4"/>
  <c r="K179" i="4"/>
  <c r="G179" i="4"/>
  <c r="K178" i="4"/>
  <c r="G178" i="4"/>
  <c r="K177" i="4"/>
  <c r="G177" i="4"/>
  <c r="K176" i="4"/>
  <c r="G176" i="4"/>
  <c r="K175" i="4"/>
  <c r="G175" i="4"/>
  <c r="K174" i="4"/>
  <c r="G174" i="4"/>
  <c r="K173" i="4"/>
  <c r="G173" i="4"/>
  <c r="K172" i="4"/>
  <c r="G172" i="4"/>
  <c r="K171" i="4"/>
  <c r="G171" i="4"/>
  <c r="K170" i="4"/>
  <c r="G170" i="4"/>
  <c r="K169" i="4"/>
  <c r="G169" i="4"/>
  <c r="K168" i="4"/>
  <c r="G168" i="4"/>
  <c r="K167" i="4"/>
  <c r="G167" i="4"/>
  <c r="C167" i="4"/>
  <c r="H166" i="4"/>
  <c r="C166" i="4"/>
  <c r="H165" i="4"/>
  <c r="C165" i="4"/>
  <c r="H164" i="4"/>
  <c r="C164" i="4"/>
  <c r="H163" i="4"/>
  <c r="C163" i="4"/>
  <c r="H162" i="4"/>
  <c r="C162" i="4"/>
  <c r="H161" i="4"/>
  <c r="C161" i="4"/>
  <c r="H160" i="4"/>
  <c r="C160" i="4"/>
  <c r="H159" i="4"/>
  <c r="D159" i="4"/>
  <c r="I158" i="4"/>
  <c r="D158" i="4"/>
  <c r="I157" i="4"/>
  <c r="D157" i="4"/>
  <c r="I156" i="4"/>
  <c r="D156" i="4"/>
  <c r="I155" i="4"/>
  <c r="D155" i="4"/>
  <c r="I154" i="4"/>
  <c r="D154" i="4"/>
  <c r="I153" i="4"/>
  <c r="D153" i="4"/>
  <c r="I152" i="4"/>
  <c r="D152" i="4"/>
  <c r="I151" i="4"/>
  <c r="E151" i="4"/>
  <c r="J150" i="4"/>
  <c r="F150" i="4"/>
  <c r="J149" i="4"/>
  <c r="F149" i="4"/>
  <c r="J148" i="4"/>
  <c r="F148" i="4"/>
  <c r="J147" i="4"/>
  <c r="F147" i="4"/>
  <c r="J146" i="4"/>
  <c r="F146" i="4"/>
  <c r="J145" i="4"/>
  <c r="F145" i="4"/>
  <c r="J144" i="4"/>
  <c r="F144" i="4"/>
  <c r="J143" i="4"/>
  <c r="F143" i="4"/>
  <c r="K142" i="4"/>
  <c r="G142" i="4"/>
  <c r="K141" i="4"/>
  <c r="G141" i="4"/>
  <c r="K140" i="4"/>
  <c r="G140" i="4"/>
  <c r="K139" i="4"/>
  <c r="G139" i="4"/>
  <c r="K138" i="4"/>
  <c r="G138" i="4"/>
  <c r="K137" i="4"/>
  <c r="G137" i="4"/>
  <c r="K136" i="4"/>
  <c r="G136" i="4"/>
  <c r="K135" i="4"/>
  <c r="G135" i="4"/>
  <c r="C135" i="4"/>
  <c r="H134" i="4"/>
  <c r="C134" i="4"/>
  <c r="H133" i="4"/>
  <c r="C133" i="4"/>
  <c r="H132" i="4"/>
  <c r="C132" i="4"/>
  <c r="H131" i="4"/>
  <c r="C131" i="4"/>
  <c r="H130" i="4"/>
  <c r="C130" i="4"/>
  <c r="H129" i="4"/>
  <c r="C129" i="4"/>
  <c r="H128" i="4"/>
  <c r="C128" i="4"/>
  <c r="H127" i="4"/>
  <c r="D127" i="4"/>
  <c r="I126" i="4"/>
  <c r="D126" i="4"/>
  <c r="I125" i="4"/>
  <c r="D125" i="4"/>
  <c r="I124" i="4"/>
  <c r="D124" i="4"/>
  <c r="I123" i="4"/>
  <c r="D123" i="4"/>
  <c r="I122" i="4"/>
  <c r="D122" i="4"/>
  <c r="I121" i="4"/>
  <c r="D121" i="4"/>
  <c r="I120" i="4"/>
  <c r="D120" i="4"/>
  <c r="I119" i="4"/>
  <c r="E119" i="4"/>
  <c r="J118" i="4"/>
  <c r="F118" i="4"/>
  <c r="J117" i="4"/>
  <c r="F117" i="4"/>
  <c r="J116" i="4"/>
  <c r="F116" i="4"/>
  <c r="J115" i="4"/>
  <c r="F115" i="4"/>
  <c r="J114" i="4"/>
  <c r="F114" i="4"/>
  <c r="J113" i="4"/>
  <c r="F113" i="4"/>
  <c r="J112" i="4"/>
  <c r="F112" i="4"/>
  <c r="J111" i="4"/>
  <c r="F111" i="4"/>
  <c r="K110" i="4"/>
  <c r="G110" i="4"/>
  <c r="K109" i="4"/>
  <c r="G109" i="4"/>
  <c r="K108" i="4"/>
  <c r="G108" i="4"/>
  <c r="K107" i="4"/>
  <c r="G107" i="4"/>
  <c r="K106" i="4"/>
  <c r="G106" i="4"/>
  <c r="K105" i="4"/>
  <c r="G105" i="4"/>
  <c r="K104" i="4"/>
  <c r="G104" i="4"/>
  <c r="K103" i="4"/>
  <c r="G103" i="4"/>
  <c r="C103" i="4"/>
  <c r="H102" i="4"/>
  <c r="C102" i="4"/>
  <c r="H101" i="4"/>
  <c r="C101" i="4"/>
  <c r="H100" i="4"/>
  <c r="C100" i="4"/>
  <c r="H99" i="4"/>
  <c r="C99" i="4"/>
  <c r="H98" i="4"/>
  <c r="C98" i="4"/>
  <c r="H97" i="4"/>
  <c r="C97" i="4"/>
  <c r="H96" i="4"/>
  <c r="C96" i="4"/>
  <c r="H95" i="4"/>
  <c r="D95" i="4"/>
  <c r="I94" i="4"/>
  <c r="D94" i="4"/>
  <c r="I93" i="4"/>
  <c r="D93" i="4"/>
  <c r="I92" i="4"/>
  <c r="D92" i="4"/>
  <c r="I91" i="4"/>
  <c r="D91" i="4"/>
  <c r="I90" i="4"/>
  <c r="D90" i="4"/>
  <c r="I89" i="4"/>
  <c r="D89" i="4"/>
  <c r="I88" i="4"/>
  <c r="D88" i="4"/>
  <c r="I87" i="4"/>
  <c r="E87" i="4"/>
  <c r="J86" i="4"/>
  <c r="F86" i="4"/>
  <c r="J85" i="4"/>
  <c r="F85" i="4"/>
  <c r="J84" i="4"/>
  <c r="F84" i="4"/>
  <c r="J83" i="4"/>
  <c r="F83" i="4"/>
  <c r="J82" i="4"/>
  <c r="F82" i="4"/>
  <c r="J81" i="4"/>
  <c r="F81" i="4"/>
  <c r="J80" i="4"/>
  <c r="F80" i="4"/>
  <c r="J79" i="4"/>
  <c r="F79" i="4"/>
  <c r="K78" i="4"/>
  <c r="G78" i="4"/>
  <c r="K77" i="4"/>
  <c r="G77" i="4"/>
  <c r="K76" i="4"/>
  <c r="G76" i="4"/>
  <c r="K75" i="4"/>
  <c r="G75" i="4"/>
  <c r="K74" i="4"/>
  <c r="G74" i="4"/>
  <c r="K73" i="4"/>
  <c r="G73" i="4"/>
  <c r="K72" i="4"/>
  <c r="G72" i="4"/>
  <c r="K71" i="4"/>
  <c r="G71" i="4"/>
  <c r="C71" i="4"/>
  <c r="H70" i="4"/>
  <c r="C70" i="4"/>
  <c r="H69" i="4"/>
  <c r="C69" i="4"/>
  <c r="H68" i="4"/>
  <c r="C68" i="4"/>
  <c r="H67" i="4"/>
  <c r="C67" i="4"/>
  <c r="H66" i="4"/>
  <c r="C66" i="4"/>
  <c r="H65" i="4"/>
  <c r="C65" i="4"/>
  <c r="H64" i="4"/>
  <c r="C64" i="4"/>
  <c r="H63" i="4"/>
  <c r="D63" i="4"/>
  <c r="I62" i="4"/>
  <c r="D62" i="4"/>
  <c r="I61" i="4"/>
  <c r="D61" i="4"/>
  <c r="I60" i="4"/>
  <c r="D60" i="4"/>
  <c r="I59" i="4"/>
  <c r="D59" i="4"/>
  <c r="I58" i="4"/>
  <c r="D58" i="4"/>
  <c r="I57" i="4"/>
  <c r="D57" i="4"/>
  <c r="I56" i="4"/>
  <c r="D56" i="4"/>
  <c r="I55" i="4"/>
  <c r="E55" i="4"/>
  <c r="J54" i="4"/>
  <c r="F54" i="4"/>
  <c r="J53" i="4"/>
  <c r="F53" i="4"/>
  <c r="J52" i="4"/>
  <c r="F52" i="4"/>
  <c r="J51" i="4"/>
  <c r="F51" i="4"/>
  <c r="J50" i="4"/>
  <c r="F50" i="4"/>
  <c r="J49" i="4"/>
  <c r="F49" i="4"/>
  <c r="J48" i="4"/>
  <c r="F48" i="4"/>
  <c r="J47" i="4"/>
  <c r="F47" i="4"/>
  <c r="K46" i="4"/>
  <c r="G46" i="4"/>
  <c r="K45" i="4"/>
  <c r="G45" i="4"/>
  <c r="K44" i="4"/>
  <c r="G44" i="4"/>
  <c r="K43" i="4"/>
  <c r="G43" i="4"/>
  <c r="K42" i="4"/>
  <c r="G42" i="4"/>
  <c r="K41" i="4"/>
  <c r="G41" i="4"/>
  <c r="K40" i="4"/>
  <c r="G40" i="4"/>
  <c r="K39" i="4"/>
  <c r="G39" i="4"/>
  <c r="C39" i="4"/>
  <c r="H38" i="4"/>
  <c r="C38" i="4"/>
  <c r="H37" i="4"/>
  <c r="C37" i="4"/>
  <c r="H36" i="4"/>
  <c r="C36" i="4"/>
  <c r="H35" i="4"/>
  <c r="C35" i="4"/>
  <c r="H34" i="4"/>
  <c r="C34" i="4"/>
  <c r="H33" i="4"/>
  <c r="C33" i="4"/>
  <c r="H32" i="4"/>
  <c r="C32" i="4"/>
  <c r="H31" i="4"/>
  <c r="D31" i="4"/>
  <c r="I30" i="4"/>
  <c r="D30" i="4"/>
  <c r="I29" i="4"/>
  <c r="D29" i="4"/>
  <c r="I28" i="4"/>
  <c r="D28" i="4"/>
  <c r="I27" i="4"/>
  <c r="D27" i="4"/>
  <c r="I26" i="4"/>
  <c r="D26" i="4"/>
  <c r="I25" i="4"/>
  <c r="D25" i="4"/>
  <c r="I24" i="4"/>
  <c r="D24" i="4"/>
  <c r="I23" i="4"/>
  <c r="E23" i="4"/>
  <c r="J22" i="4"/>
  <c r="F22" i="4"/>
  <c r="J21" i="4"/>
  <c r="F21" i="4"/>
  <c r="J20" i="4"/>
  <c r="F20" i="4"/>
  <c r="J19" i="4"/>
  <c r="F19" i="4"/>
  <c r="J18" i="4"/>
  <c r="F18" i="4"/>
  <c r="J17" i="4"/>
  <c r="F17" i="4"/>
  <c r="J16" i="4"/>
  <c r="F16" i="4"/>
  <c r="J552" i="4"/>
  <c r="F524" i="4"/>
  <c r="K495" i="4"/>
  <c r="E486" i="4"/>
  <c r="D479" i="4"/>
  <c r="C472" i="4"/>
  <c r="K464" i="4"/>
  <c r="J457" i="4"/>
  <c r="I450" i="4"/>
  <c r="C445" i="4"/>
  <c r="C441" i="4"/>
  <c r="C437" i="4"/>
  <c r="H433" i="4"/>
  <c r="H431" i="4"/>
  <c r="H429" i="4"/>
  <c r="H427" i="4"/>
  <c r="H425" i="4"/>
  <c r="H423" i="4"/>
  <c r="H421" i="4"/>
  <c r="H419" i="4"/>
  <c r="H417" i="4"/>
  <c r="H415" i="4"/>
  <c r="H413" i="4"/>
  <c r="H411" i="4"/>
  <c r="H409" i="4"/>
  <c r="H407" i="4"/>
  <c r="H405" i="4"/>
  <c r="H403" i="4"/>
  <c r="H401" i="4"/>
  <c r="H399" i="4"/>
  <c r="H397" i="4"/>
  <c r="H395" i="4"/>
  <c r="H393" i="4"/>
  <c r="H391" i="4"/>
  <c r="H389" i="4"/>
  <c r="H387" i="4"/>
  <c r="H385" i="4"/>
  <c r="H383" i="4"/>
  <c r="H381" i="4"/>
  <c r="J379" i="4"/>
  <c r="C378" i="4"/>
  <c r="E376" i="4"/>
  <c r="G374" i="4"/>
  <c r="I372" i="4"/>
  <c r="K370" i="4"/>
  <c r="D369" i="4"/>
  <c r="F367" i="4"/>
  <c r="H365" i="4"/>
  <c r="J363" i="4"/>
  <c r="C362" i="4"/>
  <c r="E360" i="4"/>
  <c r="G358" i="4"/>
  <c r="I356" i="4"/>
  <c r="K354" i="4"/>
  <c r="D353" i="4"/>
  <c r="F351" i="4"/>
  <c r="H349" i="4"/>
  <c r="J347" i="4"/>
  <c r="C346" i="4"/>
  <c r="E344" i="4"/>
  <c r="G342" i="4"/>
  <c r="I340" i="4"/>
  <c r="K338" i="4"/>
  <c r="D337" i="4"/>
  <c r="F335" i="4"/>
  <c r="H333" i="4"/>
  <c r="J331" i="4"/>
  <c r="C330" i="4"/>
  <c r="E328" i="4"/>
  <c r="G326" i="4"/>
  <c r="I324" i="4"/>
  <c r="K322" i="4"/>
  <c r="D321" i="4"/>
  <c r="F319" i="4"/>
  <c r="H317" i="4"/>
  <c r="J315" i="4"/>
  <c r="C314" i="4"/>
  <c r="E312" i="4"/>
  <c r="G310" i="4"/>
  <c r="I308" i="4"/>
  <c r="K306" i="4"/>
  <c r="D305" i="4"/>
  <c r="F303" i="4"/>
  <c r="H301" i="4"/>
  <c r="I299" i="4"/>
  <c r="K297" i="4"/>
  <c r="K296" i="4"/>
  <c r="K295" i="4"/>
  <c r="K294" i="4"/>
  <c r="K293" i="4"/>
  <c r="K292" i="4"/>
  <c r="K291" i="4"/>
  <c r="K290" i="4"/>
  <c r="K289" i="4"/>
  <c r="K288" i="4"/>
  <c r="K287" i="4"/>
  <c r="K286" i="4"/>
  <c r="K285" i="4"/>
  <c r="K284" i="4"/>
  <c r="K283" i="4"/>
  <c r="K282" i="4"/>
  <c r="K281" i="4"/>
  <c r="K280" i="4"/>
  <c r="K279" i="4"/>
  <c r="K278" i="4"/>
  <c r="K277" i="4"/>
  <c r="K276" i="4"/>
  <c r="K275" i="4"/>
  <c r="K274" i="4"/>
  <c r="K273" i="4"/>
  <c r="K272" i="4"/>
  <c r="K271" i="4"/>
  <c r="K270" i="4"/>
  <c r="K269" i="4"/>
  <c r="K268" i="4"/>
  <c r="K267" i="4"/>
  <c r="K266" i="4"/>
  <c r="K265" i="4"/>
  <c r="K264" i="4"/>
  <c r="K263" i="4"/>
  <c r="K262" i="4"/>
  <c r="K261" i="4"/>
  <c r="K260" i="4"/>
  <c r="K259" i="4"/>
  <c r="K258" i="4"/>
  <c r="K257" i="4"/>
  <c r="K256" i="4"/>
  <c r="K255" i="4"/>
  <c r="K254" i="4"/>
  <c r="K253" i="4"/>
  <c r="K252" i="4"/>
  <c r="K251" i="4"/>
  <c r="K250" i="4"/>
  <c r="K249" i="4"/>
  <c r="K248" i="4"/>
  <c r="K247" i="4"/>
  <c r="K246" i="4"/>
  <c r="K245" i="4"/>
  <c r="K244" i="4"/>
  <c r="K243" i="4"/>
  <c r="K242" i="4"/>
  <c r="K241" i="4"/>
  <c r="K240" i="4"/>
  <c r="K239" i="4"/>
  <c r="K238" i="4"/>
  <c r="K237" i="4"/>
  <c r="K236" i="4"/>
  <c r="K235" i="4"/>
  <c r="K234" i="4"/>
  <c r="K233" i="4"/>
  <c r="K232" i="4"/>
  <c r="K231" i="4"/>
  <c r="K230" i="4"/>
  <c r="K229" i="4"/>
  <c r="K228" i="4"/>
  <c r="K227" i="4"/>
  <c r="K226" i="4"/>
  <c r="K225" i="4"/>
  <c r="K224" i="4"/>
  <c r="K223" i="4"/>
  <c r="K222" i="4"/>
  <c r="K221" i="4"/>
  <c r="K220" i="4"/>
  <c r="K219" i="4"/>
  <c r="K218" i="4"/>
  <c r="K217" i="4"/>
  <c r="K216" i="4"/>
  <c r="K215" i="4"/>
  <c r="K214" i="4"/>
  <c r="K213" i="4"/>
  <c r="K212" i="4"/>
  <c r="F212" i="4"/>
  <c r="J211" i="4"/>
  <c r="F211" i="4"/>
  <c r="J210" i="4"/>
  <c r="F210" i="4"/>
  <c r="J209" i="4"/>
  <c r="F209" i="4"/>
  <c r="J208" i="4"/>
  <c r="F208" i="4"/>
  <c r="J207" i="4"/>
  <c r="F207" i="4"/>
  <c r="J206" i="4"/>
  <c r="F206" i="4"/>
  <c r="J205" i="4"/>
  <c r="F205" i="4"/>
  <c r="J204" i="4"/>
  <c r="F204" i="4"/>
  <c r="J203" i="4"/>
  <c r="F203" i="4"/>
  <c r="J202" i="4"/>
  <c r="F202" i="4"/>
  <c r="J201" i="4"/>
  <c r="F201" i="4"/>
  <c r="J200" i="4"/>
  <c r="F200" i="4"/>
  <c r="J199" i="4"/>
  <c r="F199" i="4"/>
  <c r="J198" i="4"/>
  <c r="F198" i="4"/>
  <c r="J197" i="4"/>
  <c r="F197" i="4"/>
  <c r="J196" i="4"/>
  <c r="F196" i="4"/>
  <c r="J195" i="4"/>
  <c r="F195" i="4"/>
  <c r="J194" i="4"/>
  <c r="F194" i="4"/>
  <c r="J193" i="4"/>
  <c r="F193" i="4"/>
  <c r="J192" i="4"/>
  <c r="F192" i="4"/>
  <c r="J191" i="4"/>
  <c r="F191" i="4"/>
  <c r="J190" i="4"/>
  <c r="F190" i="4"/>
  <c r="J189" i="4"/>
  <c r="F189" i="4"/>
  <c r="J188" i="4"/>
  <c r="F188" i="4"/>
  <c r="J187" i="4"/>
  <c r="F187" i="4"/>
  <c r="J186" i="4"/>
  <c r="F186" i="4"/>
  <c r="J185" i="4"/>
  <c r="F185" i="4"/>
  <c r="J184" i="4"/>
  <c r="F184" i="4"/>
  <c r="J183" i="4"/>
  <c r="F183" i="4"/>
  <c r="J182" i="4"/>
  <c r="F182" i="4"/>
  <c r="J181" i="4"/>
  <c r="F181" i="4"/>
  <c r="J180" i="4"/>
  <c r="F180" i="4"/>
  <c r="J179" i="4"/>
  <c r="F179" i="4"/>
  <c r="J178" i="4"/>
  <c r="F178" i="4"/>
  <c r="J177" i="4"/>
  <c r="F177" i="4"/>
  <c r="J176" i="4"/>
  <c r="F176" i="4"/>
  <c r="J175" i="4"/>
  <c r="F175" i="4"/>
  <c r="J174" i="4"/>
  <c r="F174" i="4"/>
  <c r="J173" i="4"/>
  <c r="F173" i="4"/>
  <c r="J172" i="4"/>
  <c r="F172" i="4"/>
  <c r="J171" i="4"/>
  <c r="F171" i="4"/>
  <c r="J170" i="4"/>
  <c r="F170" i="4"/>
  <c r="J169" i="4"/>
  <c r="F169" i="4"/>
  <c r="J168" i="4"/>
  <c r="F168" i="4"/>
  <c r="J167" i="4"/>
  <c r="F167" i="4"/>
  <c r="K166" i="4"/>
  <c r="G166" i="4"/>
  <c r="K165" i="4"/>
  <c r="G165" i="4"/>
  <c r="K164" i="4"/>
  <c r="G164" i="4"/>
  <c r="K163" i="4"/>
  <c r="G163" i="4"/>
  <c r="K162" i="4"/>
  <c r="G162" i="4"/>
  <c r="K161" i="4"/>
  <c r="G161" i="4"/>
  <c r="K160" i="4"/>
  <c r="G160" i="4"/>
  <c r="K159" i="4"/>
  <c r="G159" i="4"/>
  <c r="C159" i="4"/>
  <c r="H158" i="4"/>
  <c r="C158" i="4"/>
  <c r="H157" i="4"/>
  <c r="C157" i="4"/>
  <c r="H156" i="4"/>
  <c r="C156" i="4"/>
  <c r="H155" i="4"/>
  <c r="C155" i="4"/>
  <c r="H154" i="4"/>
  <c r="C154" i="4"/>
  <c r="H153" i="4"/>
  <c r="C153" i="4"/>
  <c r="H152" i="4"/>
  <c r="C152" i="4"/>
  <c r="H151" i="4"/>
  <c r="D151" i="4"/>
  <c r="I150" i="4"/>
  <c r="D150" i="4"/>
  <c r="I149" i="4"/>
  <c r="D149" i="4"/>
  <c r="I148" i="4"/>
  <c r="D148" i="4"/>
  <c r="I147" i="4"/>
  <c r="D147" i="4"/>
  <c r="I146" i="4"/>
  <c r="D146" i="4"/>
  <c r="I145" i="4"/>
  <c r="D145" i="4"/>
  <c r="I144" i="4"/>
  <c r="D144" i="4"/>
  <c r="I143" i="4"/>
  <c r="E143" i="4"/>
  <c r="J142" i="4"/>
  <c r="F142" i="4"/>
  <c r="J141" i="4"/>
  <c r="F141" i="4"/>
  <c r="J140" i="4"/>
  <c r="F140" i="4"/>
  <c r="J139" i="4"/>
  <c r="F139" i="4"/>
  <c r="J138" i="4"/>
  <c r="F138" i="4"/>
  <c r="J137" i="4"/>
  <c r="F137" i="4"/>
  <c r="J136" i="4"/>
  <c r="F136" i="4"/>
  <c r="J135" i="4"/>
  <c r="F135" i="4"/>
  <c r="K134" i="4"/>
  <c r="G134" i="4"/>
  <c r="K133" i="4"/>
  <c r="G133" i="4"/>
  <c r="K132" i="4"/>
  <c r="G132" i="4"/>
  <c r="K131" i="4"/>
  <c r="G131" i="4"/>
  <c r="K130" i="4"/>
  <c r="G130" i="4"/>
  <c r="K129" i="4"/>
  <c r="G129" i="4"/>
  <c r="K128" i="4"/>
  <c r="G128" i="4"/>
  <c r="K127" i="4"/>
  <c r="G127" i="4"/>
  <c r="C127" i="4"/>
  <c r="H126" i="4"/>
  <c r="C126" i="4"/>
  <c r="H125" i="4"/>
  <c r="C125" i="4"/>
  <c r="H124" i="4"/>
  <c r="C124" i="4"/>
  <c r="H123" i="4"/>
  <c r="C123" i="4"/>
  <c r="H122" i="4"/>
  <c r="C122" i="4"/>
  <c r="H121" i="4"/>
  <c r="C121" i="4"/>
  <c r="H120" i="4"/>
  <c r="C120" i="4"/>
  <c r="H119" i="4"/>
  <c r="D119" i="4"/>
  <c r="I118" i="4"/>
  <c r="D118" i="4"/>
  <c r="I117" i="4"/>
  <c r="D117" i="4"/>
  <c r="I116" i="4"/>
  <c r="D116" i="4"/>
  <c r="I115" i="4"/>
  <c r="D115" i="4"/>
  <c r="I114" i="4"/>
  <c r="D114" i="4"/>
  <c r="I113" i="4"/>
  <c r="D113" i="4"/>
  <c r="I112" i="4"/>
  <c r="D112" i="4"/>
  <c r="I111" i="4"/>
  <c r="E111" i="4"/>
  <c r="J110" i="4"/>
  <c r="F110" i="4"/>
  <c r="J109" i="4"/>
  <c r="F109" i="4"/>
  <c r="J108" i="4"/>
  <c r="F108" i="4"/>
  <c r="J107" i="4"/>
  <c r="F107" i="4"/>
  <c r="J106" i="4"/>
  <c r="F106" i="4"/>
  <c r="J105" i="4"/>
  <c r="F105" i="4"/>
  <c r="J104" i="4"/>
  <c r="F104" i="4"/>
  <c r="J103" i="4"/>
  <c r="F103" i="4"/>
  <c r="K102" i="4"/>
  <c r="G102" i="4"/>
  <c r="K101" i="4"/>
  <c r="G101" i="4"/>
  <c r="K100" i="4"/>
  <c r="G100" i="4"/>
  <c r="K99" i="4"/>
  <c r="G99" i="4"/>
  <c r="K98" i="4"/>
  <c r="G98" i="4"/>
  <c r="K97" i="4"/>
  <c r="G97" i="4"/>
  <c r="K96" i="4"/>
  <c r="G96" i="4"/>
  <c r="K95" i="4"/>
  <c r="G95" i="4"/>
  <c r="C95" i="4"/>
  <c r="H94" i="4"/>
  <c r="C94" i="4"/>
  <c r="H93" i="4"/>
  <c r="C93" i="4"/>
  <c r="H92" i="4"/>
  <c r="C92" i="4"/>
  <c r="H91" i="4"/>
  <c r="C91" i="4"/>
  <c r="H90" i="4"/>
  <c r="C90" i="4"/>
  <c r="H89" i="4"/>
  <c r="C89" i="4"/>
  <c r="H88" i="4"/>
  <c r="C88" i="4"/>
  <c r="H87" i="4"/>
  <c r="D87" i="4"/>
  <c r="I86" i="4"/>
  <c r="D86" i="4"/>
  <c r="I85" i="4"/>
  <c r="D85" i="4"/>
  <c r="I84" i="4"/>
  <c r="D84" i="4"/>
  <c r="I83" i="4"/>
  <c r="D83" i="4"/>
  <c r="I82" i="4"/>
  <c r="D82" i="4"/>
  <c r="I81" i="4"/>
  <c r="D81" i="4"/>
  <c r="I80" i="4"/>
  <c r="D80" i="4"/>
  <c r="I79" i="4"/>
  <c r="E79" i="4"/>
  <c r="J78" i="4"/>
  <c r="F78" i="4"/>
  <c r="J77" i="4"/>
  <c r="F77" i="4"/>
  <c r="J76" i="4"/>
  <c r="F76" i="4"/>
  <c r="J75" i="4"/>
  <c r="F75" i="4"/>
  <c r="J74" i="4"/>
  <c r="F74" i="4"/>
  <c r="J73" i="4"/>
  <c r="F73" i="4"/>
  <c r="J72" i="4"/>
  <c r="F72" i="4"/>
  <c r="J71" i="4"/>
  <c r="F71" i="4"/>
  <c r="K70" i="4"/>
  <c r="G70" i="4"/>
  <c r="K69" i="4"/>
  <c r="G69" i="4"/>
  <c r="K68" i="4"/>
  <c r="G68" i="4"/>
  <c r="K67" i="4"/>
  <c r="G67" i="4"/>
  <c r="K66" i="4"/>
  <c r="G66" i="4"/>
  <c r="K65" i="4"/>
  <c r="G65" i="4"/>
  <c r="K64" i="4"/>
  <c r="G64" i="4"/>
  <c r="K63" i="4"/>
  <c r="G63" i="4"/>
  <c r="C63" i="4"/>
  <c r="H62" i="4"/>
  <c r="C62" i="4"/>
  <c r="H61" i="4"/>
  <c r="C61" i="4"/>
  <c r="H60" i="4"/>
  <c r="C60" i="4"/>
  <c r="H59" i="4"/>
  <c r="C59" i="4"/>
  <c r="H58" i="4"/>
  <c r="C58" i="4"/>
  <c r="H57" i="4"/>
  <c r="C57" i="4"/>
  <c r="H56" i="4"/>
  <c r="C56" i="4"/>
  <c r="H55" i="4"/>
  <c r="D55" i="4"/>
  <c r="I54" i="4"/>
  <c r="D54" i="4"/>
  <c r="I53" i="4"/>
  <c r="D53" i="4"/>
  <c r="I52" i="4"/>
  <c r="D52" i="4"/>
  <c r="I51" i="4"/>
  <c r="D51" i="4"/>
  <c r="I50" i="4"/>
  <c r="D50" i="4"/>
  <c r="I49" i="4"/>
  <c r="D49" i="4"/>
  <c r="I48" i="4"/>
  <c r="D48" i="4"/>
  <c r="I47" i="4"/>
  <c r="E47" i="4"/>
  <c r="J46" i="4"/>
  <c r="F46" i="4"/>
  <c r="J45" i="4"/>
  <c r="F45" i="4"/>
  <c r="J44" i="4"/>
  <c r="F44" i="4"/>
  <c r="J43" i="4"/>
  <c r="F43" i="4"/>
  <c r="J42" i="4"/>
  <c r="F42" i="4"/>
  <c r="J41" i="4"/>
  <c r="F41" i="4"/>
  <c r="J40" i="4"/>
  <c r="F40" i="4"/>
  <c r="J39" i="4"/>
  <c r="F39" i="4"/>
  <c r="K38" i="4"/>
  <c r="G38" i="4"/>
  <c r="K37" i="4"/>
  <c r="G37" i="4"/>
  <c r="K36" i="4"/>
  <c r="G36" i="4"/>
  <c r="K35" i="4"/>
  <c r="G35" i="4"/>
  <c r="K34" i="4"/>
  <c r="G34" i="4"/>
  <c r="K33" i="4"/>
  <c r="G33" i="4"/>
  <c r="K32" i="4"/>
  <c r="G32" i="4"/>
  <c r="K31" i="4"/>
  <c r="G31" i="4"/>
  <c r="C31" i="4"/>
  <c r="H30" i="4"/>
  <c r="C30" i="4"/>
  <c r="H29" i="4"/>
  <c r="C29" i="4"/>
  <c r="H28" i="4"/>
  <c r="C28" i="4"/>
  <c r="H27" i="4"/>
  <c r="C27" i="4"/>
  <c r="H26" i="4"/>
  <c r="C26" i="4"/>
  <c r="H25" i="4"/>
  <c r="C25" i="4"/>
  <c r="H24" i="4"/>
  <c r="C24" i="4"/>
  <c r="H23" i="4"/>
  <c r="D23" i="4"/>
  <c r="I22" i="4"/>
  <c r="D22" i="4"/>
  <c r="I21" i="4"/>
  <c r="D21" i="4"/>
  <c r="I20" i="4"/>
  <c r="D20" i="4"/>
  <c r="I19" i="4"/>
  <c r="D19" i="4"/>
  <c r="I18" i="4"/>
  <c r="D18" i="4"/>
  <c r="I17" i="4"/>
  <c r="D17" i="4"/>
  <c r="I16" i="4"/>
  <c r="D16" i="4"/>
  <c r="F540" i="4"/>
  <c r="K511" i="4"/>
  <c r="E490" i="4"/>
  <c r="D483" i="4"/>
  <c r="C476" i="4"/>
  <c r="K468" i="4"/>
  <c r="J461" i="4"/>
  <c r="I454" i="4"/>
  <c r="H447" i="4"/>
  <c r="D443" i="4"/>
  <c r="D439" i="4"/>
  <c r="D435" i="4"/>
  <c r="I432" i="4"/>
  <c r="I430" i="4"/>
  <c r="I428" i="4"/>
  <c r="I426" i="4"/>
  <c r="I424" i="4"/>
  <c r="I422" i="4"/>
  <c r="I420" i="4"/>
  <c r="I418" i="4"/>
  <c r="I416" i="4"/>
  <c r="I414" i="4"/>
  <c r="I412" i="4"/>
  <c r="I410" i="4"/>
  <c r="I408" i="4"/>
  <c r="I406" i="4"/>
  <c r="I404" i="4"/>
  <c r="I402" i="4"/>
  <c r="I400" i="4"/>
  <c r="I398" i="4"/>
  <c r="I396" i="4"/>
  <c r="I394" i="4"/>
  <c r="I392" i="4"/>
  <c r="I390" i="4"/>
  <c r="I388" i="4"/>
  <c r="I386" i="4"/>
  <c r="I384" i="4"/>
  <c r="I382" i="4"/>
  <c r="J380" i="4"/>
  <c r="C379" i="4"/>
  <c r="E377" i="4"/>
  <c r="G375" i="4"/>
  <c r="I373" i="4"/>
  <c r="K371" i="4"/>
  <c r="D370" i="4"/>
  <c r="F368" i="4"/>
  <c r="H366" i="4"/>
  <c r="J364" i="4"/>
  <c r="C363" i="4"/>
  <c r="E361" i="4"/>
  <c r="G359" i="4"/>
  <c r="I357" i="4"/>
  <c r="K355" i="4"/>
  <c r="D354" i="4"/>
  <c r="F352" i="4"/>
  <c r="H350" i="4"/>
  <c r="J348" i="4"/>
  <c r="C347" i="4"/>
  <c r="E345" i="4"/>
  <c r="G343" i="4"/>
  <c r="I341" i="4"/>
  <c r="K339" i="4"/>
  <c r="D338" i="4"/>
  <c r="F336" i="4"/>
  <c r="H334" i="4"/>
  <c r="J332" i="4"/>
  <c r="C331" i="4"/>
  <c r="E329" i="4"/>
  <c r="G327" i="4"/>
  <c r="I325" i="4"/>
  <c r="K323" i="4"/>
  <c r="D322" i="4"/>
  <c r="F320" i="4"/>
  <c r="H318" i="4"/>
  <c r="J316" i="4"/>
  <c r="C315" i="4"/>
  <c r="E313" i="4"/>
  <c r="G311" i="4"/>
  <c r="I309" i="4"/>
  <c r="K307" i="4"/>
  <c r="D306" i="4"/>
  <c r="F304" i="4"/>
  <c r="H302" i="4"/>
  <c r="J300" i="4"/>
  <c r="J298" i="4"/>
  <c r="H297" i="4"/>
  <c r="H296" i="4"/>
  <c r="H295" i="4"/>
  <c r="H294" i="4"/>
  <c r="H293" i="4"/>
  <c r="H292" i="4"/>
  <c r="H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I212" i="4"/>
  <c r="D212" i="4"/>
  <c r="I211" i="4"/>
  <c r="D211" i="4"/>
  <c r="I210" i="4"/>
  <c r="D210" i="4"/>
  <c r="I209" i="4"/>
  <c r="D209" i="4"/>
  <c r="I208" i="4"/>
  <c r="D208" i="4"/>
  <c r="I207" i="4"/>
  <c r="D207" i="4"/>
  <c r="I206" i="4"/>
  <c r="D206" i="4"/>
  <c r="I205" i="4"/>
  <c r="D205" i="4"/>
  <c r="I204" i="4"/>
  <c r="D204" i="4"/>
  <c r="I203" i="4"/>
  <c r="D203" i="4"/>
  <c r="I202" i="4"/>
  <c r="D202" i="4"/>
  <c r="I201" i="4"/>
  <c r="D201" i="4"/>
  <c r="I200" i="4"/>
  <c r="D200" i="4"/>
  <c r="I199" i="4"/>
  <c r="D199" i="4"/>
  <c r="I198" i="4"/>
  <c r="D198" i="4"/>
  <c r="I197" i="4"/>
  <c r="D197" i="4"/>
  <c r="I196" i="4"/>
  <c r="D196" i="4"/>
  <c r="I195" i="4"/>
  <c r="D195" i="4"/>
  <c r="I194" i="4"/>
  <c r="D194" i="4"/>
  <c r="I193" i="4"/>
  <c r="D193" i="4"/>
  <c r="I192" i="4"/>
  <c r="D192" i="4"/>
  <c r="I191" i="4"/>
  <c r="D191" i="4"/>
  <c r="I190" i="4"/>
  <c r="D190" i="4"/>
  <c r="I189" i="4"/>
  <c r="D189" i="4"/>
  <c r="I188" i="4"/>
  <c r="D188" i="4"/>
  <c r="I187" i="4"/>
  <c r="D187" i="4"/>
  <c r="I186" i="4"/>
  <c r="D186" i="4"/>
  <c r="I185" i="4"/>
  <c r="D185" i="4"/>
  <c r="I184" i="4"/>
  <c r="D184" i="4"/>
  <c r="I183" i="4"/>
  <c r="D183" i="4"/>
  <c r="I182" i="4"/>
  <c r="D182" i="4"/>
  <c r="I181" i="4"/>
  <c r="D181" i="4"/>
  <c r="I180" i="4"/>
  <c r="D180" i="4"/>
  <c r="I179" i="4"/>
  <c r="D179" i="4"/>
  <c r="I178" i="4"/>
  <c r="D178" i="4"/>
  <c r="I177" i="4"/>
  <c r="D177" i="4"/>
  <c r="I176" i="4"/>
  <c r="D176" i="4"/>
  <c r="I175" i="4"/>
  <c r="D175" i="4"/>
  <c r="I174" i="4"/>
  <c r="D174" i="4"/>
  <c r="I173" i="4"/>
  <c r="D173" i="4"/>
  <c r="I172" i="4"/>
  <c r="D172" i="4"/>
  <c r="I171" i="4"/>
  <c r="D171" i="4"/>
  <c r="I170" i="4"/>
  <c r="D170" i="4"/>
  <c r="I169" i="4"/>
  <c r="D169" i="4"/>
  <c r="I168" i="4"/>
  <c r="D168" i="4"/>
  <c r="I167" i="4"/>
  <c r="E167" i="4"/>
  <c r="J166" i="4"/>
  <c r="F166" i="4"/>
  <c r="J165" i="4"/>
  <c r="F165" i="4"/>
  <c r="J164" i="4"/>
  <c r="F164" i="4"/>
  <c r="J163" i="4"/>
  <c r="F163" i="4"/>
  <c r="J162" i="4"/>
  <c r="F162" i="4"/>
  <c r="J161" i="4"/>
  <c r="F161" i="4"/>
  <c r="J160" i="4"/>
  <c r="F160" i="4"/>
  <c r="J159" i="4"/>
  <c r="F159" i="4"/>
  <c r="K158" i="4"/>
  <c r="G158" i="4"/>
  <c r="K157" i="4"/>
  <c r="G157" i="4"/>
  <c r="K156" i="4"/>
  <c r="G156" i="4"/>
  <c r="K155" i="4"/>
  <c r="G155" i="4"/>
  <c r="K154" i="4"/>
  <c r="G154" i="4"/>
  <c r="K153" i="4"/>
  <c r="G153" i="4"/>
  <c r="K152" i="4"/>
  <c r="G152" i="4"/>
  <c r="K151" i="4"/>
  <c r="G151" i="4"/>
  <c r="C151" i="4"/>
  <c r="H150" i="4"/>
  <c r="C150" i="4"/>
  <c r="H149" i="4"/>
  <c r="C149" i="4"/>
  <c r="H148" i="4"/>
  <c r="C148" i="4"/>
  <c r="H147" i="4"/>
  <c r="C147" i="4"/>
  <c r="H146" i="4"/>
  <c r="C146" i="4"/>
  <c r="H145" i="4"/>
  <c r="C145" i="4"/>
  <c r="H144" i="4"/>
  <c r="C144" i="4"/>
  <c r="H143" i="4"/>
  <c r="D143" i="4"/>
  <c r="I142" i="4"/>
  <c r="D142" i="4"/>
  <c r="I141" i="4"/>
  <c r="D141" i="4"/>
  <c r="I140" i="4"/>
  <c r="D140" i="4"/>
  <c r="I139" i="4"/>
  <c r="D139" i="4"/>
  <c r="I138" i="4"/>
  <c r="D138" i="4"/>
  <c r="I137" i="4"/>
  <c r="D137" i="4"/>
  <c r="I136" i="4"/>
  <c r="D136" i="4"/>
  <c r="I135" i="4"/>
  <c r="E135" i="4"/>
  <c r="J134" i="4"/>
  <c r="F134" i="4"/>
  <c r="J133" i="4"/>
  <c r="F133" i="4"/>
  <c r="J132" i="4"/>
  <c r="F132" i="4"/>
  <c r="J131" i="4"/>
  <c r="F131" i="4"/>
  <c r="J130" i="4"/>
  <c r="F130" i="4"/>
  <c r="J129" i="4"/>
  <c r="F129" i="4"/>
  <c r="J128" i="4"/>
  <c r="F128" i="4"/>
  <c r="E21" i="4"/>
  <c r="E29" i="4"/>
  <c r="E37" i="4"/>
  <c r="E45" i="4"/>
  <c r="E53" i="4"/>
  <c r="E61" i="4"/>
  <c r="E69" i="4"/>
  <c r="E77" i="4"/>
  <c r="E85" i="4"/>
  <c r="E93" i="4"/>
  <c r="E101" i="4"/>
  <c r="E109" i="4"/>
  <c r="E117" i="4"/>
  <c r="E125" i="4"/>
  <c r="E133" i="4"/>
  <c r="E141" i="4"/>
  <c r="E149" i="4"/>
  <c r="E157" i="4"/>
  <c r="E165" i="4"/>
  <c r="E173" i="4"/>
  <c r="E181" i="4"/>
  <c r="E189" i="4"/>
  <c r="E197" i="4"/>
  <c r="E205" i="4"/>
  <c r="E207" i="4"/>
  <c r="E212" i="4"/>
  <c r="E217" i="4"/>
  <c r="E224" i="4"/>
  <c r="E241" i="4"/>
  <c r="E257" i="4"/>
  <c r="E273" i="4"/>
  <c r="G16" i="4"/>
  <c r="G17" i="4"/>
  <c r="G18" i="4"/>
  <c r="G19" i="4"/>
  <c r="G20" i="4"/>
  <c r="G21" i="4"/>
  <c r="G22" i="4"/>
  <c r="F23" i="4"/>
  <c r="F24" i="4"/>
  <c r="F25" i="4"/>
  <c r="F26" i="4"/>
  <c r="F27" i="4"/>
  <c r="F28" i="4"/>
  <c r="F29" i="4"/>
  <c r="F30" i="4"/>
  <c r="E31" i="4"/>
  <c r="D32" i="4"/>
  <c r="D33" i="4"/>
  <c r="D34" i="4"/>
  <c r="D35" i="4"/>
  <c r="D36" i="4"/>
  <c r="D37" i="4"/>
  <c r="D38" i="4"/>
  <c r="D39" i="4"/>
  <c r="C40" i="4"/>
  <c r="C41" i="4"/>
  <c r="C42" i="4"/>
  <c r="C43" i="4"/>
  <c r="C44" i="4"/>
  <c r="C45" i="4"/>
  <c r="C46" i="4"/>
  <c r="C47" i="4"/>
  <c r="K47" i="4"/>
  <c r="K48" i="4"/>
  <c r="K49" i="4"/>
  <c r="K50" i="4"/>
  <c r="K51" i="4"/>
  <c r="K52" i="4"/>
  <c r="K53" i="4"/>
  <c r="K54" i="4"/>
  <c r="J55" i="4"/>
  <c r="J56" i="4"/>
  <c r="J57" i="4"/>
  <c r="J58" i="4"/>
  <c r="J59" i="4"/>
  <c r="J60" i="4"/>
  <c r="J61" i="4"/>
  <c r="J62" i="4"/>
  <c r="I63" i="4"/>
  <c r="I64" i="4"/>
  <c r="I65" i="4"/>
  <c r="I66" i="4"/>
  <c r="I67" i="4"/>
  <c r="I68" i="4"/>
  <c r="I69" i="4"/>
  <c r="I70" i="4"/>
  <c r="H71" i="4"/>
  <c r="H72" i="4"/>
  <c r="H73" i="4"/>
  <c r="H74" i="4"/>
  <c r="H75" i="4"/>
  <c r="H76" i="4"/>
  <c r="H77" i="4"/>
  <c r="H78" i="4"/>
  <c r="G79" i="4"/>
  <c r="G80" i="4"/>
  <c r="G81" i="4"/>
  <c r="G82" i="4"/>
  <c r="G83" i="4"/>
  <c r="G84" i="4"/>
  <c r="G85" i="4"/>
  <c r="G86" i="4"/>
  <c r="F87" i="4"/>
  <c r="F88" i="4"/>
  <c r="F89" i="4"/>
  <c r="F90" i="4"/>
  <c r="F91" i="4"/>
  <c r="F92" i="4"/>
  <c r="F93" i="4"/>
  <c r="F94" i="4"/>
  <c r="E95" i="4"/>
  <c r="D96" i="4"/>
  <c r="D97" i="4"/>
  <c r="D98" i="4"/>
  <c r="D99" i="4"/>
  <c r="D100" i="4"/>
  <c r="D101" i="4"/>
  <c r="D102" i="4"/>
  <c r="D103" i="4"/>
  <c r="C104" i="4"/>
  <c r="C105" i="4"/>
  <c r="C106" i="4"/>
  <c r="C107" i="4"/>
  <c r="C108" i="4"/>
  <c r="C109" i="4"/>
  <c r="C110" i="4"/>
  <c r="C111" i="4"/>
  <c r="K111" i="4"/>
  <c r="K112" i="4"/>
  <c r="K113" i="4"/>
  <c r="K114" i="4"/>
  <c r="K115" i="4"/>
  <c r="K116" i="4"/>
  <c r="K117" i="4"/>
  <c r="K118" i="4"/>
  <c r="J119" i="4"/>
  <c r="J120" i="4"/>
  <c r="J121" i="4"/>
  <c r="J122" i="4"/>
  <c r="J123" i="4"/>
  <c r="J124" i="4"/>
  <c r="J125" i="4"/>
  <c r="J126" i="4"/>
  <c r="I127" i="4"/>
  <c r="D129" i="4"/>
  <c r="D131" i="4"/>
  <c r="D133" i="4"/>
  <c r="D135" i="4"/>
  <c r="C137" i="4"/>
  <c r="C139" i="4"/>
  <c r="C141" i="4"/>
  <c r="C143" i="4"/>
  <c r="K144" i="4"/>
  <c r="K146" i="4"/>
  <c r="K148" i="4"/>
  <c r="K150" i="4"/>
  <c r="J152" i="4"/>
  <c r="J154" i="4"/>
  <c r="J156" i="4"/>
  <c r="J158" i="4"/>
  <c r="I160" i="4"/>
  <c r="I162" i="4"/>
  <c r="I164" i="4"/>
  <c r="I166" i="4"/>
  <c r="H168" i="4"/>
  <c r="H170" i="4"/>
  <c r="H172" i="4"/>
  <c r="H174" i="4"/>
  <c r="H176" i="4"/>
  <c r="H178" i="4"/>
  <c r="H180" i="4"/>
  <c r="H182" i="4"/>
  <c r="H184" i="4"/>
  <c r="H186" i="4"/>
  <c r="H188" i="4"/>
  <c r="H190" i="4"/>
  <c r="H192" i="4"/>
  <c r="H194" i="4"/>
  <c r="H196" i="4"/>
  <c r="H198" i="4"/>
  <c r="H200" i="4"/>
  <c r="H202" i="4"/>
  <c r="H204" i="4"/>
  <c r="H206" i="4"/>
  <c r="H208" i="4"/>
  <c r="H210" i="4"/>
  <c r="H212" i="4"/>
  <c r="G216" i="4"/>
  <c r="G220" i="4"/>
  <c r="G224" i="4"/>
  <c r="G228" i="4"/>
  <c r="G232" i="4"/>
  <c r="G236" i="4"/>
  <c r="G240" i="4"/>
  <c r="G244" i="4"/>
  <c r="G248" i="4"/>
  <c r="G252" i="4"/>
  <c r="G256" i="4"/>
  <c r="G260" i="4"/>
  <c r="G264" i="4"/>
  <c r="G268" i="4"/>
  <c r="G272" i="4"/>
  <c r="G276" i="4"/>
  <c r="G280" i="4"/>
  <c r="G284" i="4"/>
  <c r="G288" i="4"/>
  <c r="G292" i="4"/>
  <c r="G296" i="4"/>
  <c r="G302" i="4"/>
  <c r="H309" i="4"/>
  <c r="I316" i="4"/>
  <c r="J323" i="4"/>
  <c r="K330" i="4"/>
  <c r="C338" i="4"/>
  <c r="D345" i="4"/>
  <c r="E352" i="4"/>
  <c r="F359" i="4"/>
  <c r="G366" i="4"/>
  <c r="H373" i="4"/>
  <c r="I380" i="4"/>
  <c r="H388" i="4"/>
  <c r="H396" i="4"/>
  <c r="H404" i="4"/>
  <c r="H412" i="4"/>
  <c r="H420" i="4"/>
  <c r="H428" i="4"/>
  <c r="C439" i="4"/>
  <c r="F461" i="4"/>
  <c r="J489" i="4"/>
  <c r="E20" i="4"/>
  <c r="E28" i="4"/>
  <c r="E36" i="4"/>
  <c r="E44" i="4"/>
  <c r="E52" i="4"/>
  <c r="E60" i="4"/>
  <c r="E68" i="4"/>
  <c r="E76" i="4"/>
  <c r="E84" i="4"/>
  <c r="E92" i="4"/>
  <c r="E100" i="4"/>
  <c r="E108" i="4"/>
  <c r="E116" i="4"/>
  <c r="E124" i="4"/>
  <c r="E132" i="4"/>
  <c r="E140" i="4"/>
  <c r="E148" i="4"/>
  <c r="E156" i="4"/>
  <c r="E164" i="4"/>
  <c r="E172" i="4"/>
  <c r="E180" i="4"/>
  <c r="E188" i="4"/>
  <c r="E196" i="4"/>
  <c r="E204" i="4"/>
  <c r="E209" i="4"/>
  <c r="E211" i="4"/>
  <c r="E216" i="4"/>
  <c r="E231" i="4"/>
  <c r="E238" i="4"/>
  <c r="E240" i="4"/>
  <c r="E242" i="4"/>
  <c r="E247" i="4"/>
  <c r="E254" i="4"/>
  <c r="E256" i="4"/>
  <c r="E258" i="4"/>
  <c r="E263" i="4"/>
  <c r="E270" i="4"/>
  <c r="E272" i="4"/>
  <c r="E274" i="4"/>
  <c r="E279" i="4"/>
  <c r="E286" i="4"/>
  <c r="E288" i="4"/>
  <c r="E290" i="4"/>
  <c r="E293" i="4"/>
  <c r="E295" i="4"/>
  <c r="H16" i="4"/>
  <c r="H17" i="4"/>
  <c r="H18" i="4"/>
  <c r="H19" i="4"/>
  <c r="H20" i="4"/>
  <c r="H21" i="4"/>
  <c r="H22" i="4"/>
  <c r="G23" i="4"/>
  <c r="G24" i="4"/>
  <c r="G25" i="4"/>
  <c r="G26" i="4"/>
  <c r="G27" i="4"/>
  <c r="G28" i="4"/>
  <c r="G29" i="4"/>
  <c r="G30" i="4"/>
  <c r="F31" i="4"/>
  <c r="F32" i="4"/>
  <c r="F33" i="4"/>
  <c r="F34" i="4"/>
  <c r="F35" i="4"/>
  <c r="F36" i="4"/>
  <c r="F37" i="4"/>
  <c r="F38" i="4"/>
  <c r="E39" i="4"/>
  <c r="D40" i="4"/>
  <c r="D41" i="4"/>
  <c r="D42" i="4"/>
  <c r="D43" i="4"/>
  <c r="D44" i="4"/>
  <c r="D45" i="4"/>
  <c r="D46" i="4"/>
  <c r="D47" i="4"/>
  <c r="C48" i="4"/>
  <c r="C49" i="4"/>
  <c r="C50" i="4"/>
  <c r="C51" i="4"/>
  <c r="C52" i="4"/>
  <c r="C53" i="4"/>
  <c r="C54" i="4"/>
  <c r="C55" i="4"/>
  <c r="K55" i="4"/>
  <c r="K56" i="4"/>
  <c r="K57" i="4"/>
  <c r="K58" i="4"/>
  <c r="K59" i="4"/>
  <c r="K60" i="4"/>
  <c r="K61" i="4"/>
  <c r="K62" i="4"/>
  <c r="J63" i="4"/>
  <c r="J64" i="4"/>
  <c r="J65" i="4"/>
  <c r="J66" i="4"/>
  <c r="J67" i="4"/>
  <c r="J68" i="4"/>
  <c r="J69" i="4"/>
  <c r="J70" i="4"/>
  <c r="I71" i="4"/>
  <c r="I72" i="4"/>
  <c r="I73" i="4"/>
  <c r="I74" i="4"/>
  <c r="I75" i="4"/>
  <c r="I76" i="4"/>
  <c r="I77" i="4"/>
  <c r="I78" i="4"/>
  <c r="H79" i="4"/>
  <c r="H80" i="4"/>
  <c r="H81" i="4"/>
  <c r="H82" i="4"/>
  <c r="H83" i="4"/>
  <c r="H84" i="4"/>
  <c r="H85" i="4"/>
  <c r="H86" i="4"/>
  <c r="G87" i="4"/>
  <c r="G88" i="4"/>
  <c r="G89" i="4"/>
  <c r="G90" i="4"/>
  <c r="G91" i="4"/>
  <c r="G92" i="4"/>
  <c r="G93" i="4"/>
  <c r="G94" i="4"/>
  <c r="F95" i="4"/>
  <c r="F96" i="4"/>
  <c r="F97" i="4"/>
  <c r="F98" i="4"/>
  <c r="F99" i="4"/>
  <c r="F100" i="4"/>
  <c r="F101" i="4"/>
  <c r="F102" i="4"/>
  <c r="E103" i="4"/>
  <c r="D104" i="4"/>
  <c r="D105" i="4"/>
  <c r="D106" i="4"/>
  <c r="D107" i="4"/>
  <c r="D108" i="4"/>
  <c r="D109" i="4"/>
  <c r="D110" i="4"/>
  <c r="D111" i="4"/>
  <c r="C112" i="4"/>
  <c r="C113" i="4"/>
  <c r="C114" i="4"/>
  <c r="C115" i="4"/>
  <c r="C116" i="4"/>
  <c r="C117" i="4"/>
  <c r="C118" i="4"/>
  <c r="C119" i="4"/>
  <c r="K119" i="4"/>
  <c r="K120" i="4"/>
  <c r="K121" i="4"/>
  <c r="K122" i="4"/>
  <c r="K123" i="4"/>
  <c r="K124" i="4"/>
  <c r="K125" i="4"/>
  <c r="K126" i="4"/>
  <c r="J127" i="4"/>
  <c r="I129" i="4"/>
  <c r="I131" i="4"/>
  <c r="I133" i="4"/>
  <c r="H135" i="4"/>
  <c r="H137" i="4"/>
  <c r="H139" i="4"/>
  <c r="H141" i="4"/>
  <c r="G143" i="4"/>
  <c r="G145" i="4"/>
  <c r="G147" i="4"/>
  <c r="G149" i="4"/>
  <c r="F151" i="4"/>
  <c r="F153" i="4"/>
  <c r="F155" i="4"/>
  <c r="F157" i="4"/>
  <c r="E159" i="4"/>
  <c r="D161" i="4"/>
  <c r="D163" i="4"/>
  <c r="D165" i="4"/>
  <c r="D167" i="4"/>
  <c r="C169" i="4"/>
  <c r="C171" i="4"/>
  <c r="C173" i="4"/>
  <c r="C175" i="4"/>
  <c r="C177" i="4"/>
  <c r="C179" i="4"/>
  <c r="C181" i="4"/>
  <c r="C183" i="4"/>
  <c r="C185" i="4"/>
  <c r="C187" i="4"/>
  <c r="C189" i="4"/>
  <c r="C191" i="4"/>
  <c r="C193" i="4"/>
  <c r="C195" i="4"/>
  <c r="C197" i="4"/>
  <c r="C199" i="4"/>
  <c r="C201" i="4"/>
  <c r="C203" i="4"/>
  <c r="C205" i="4"/>
  <c r="C207" i="4"/>
  <c r="C209" i="4"/>
  <c r="C211" i="4"/>
  <c r="G213" i="4"/>
  <c r="G217" i="4"/>
  <c r="G221" i="4"/>
  <c r="G225" i="4"/>
  <c r="G229" i="4"/>
  <c r="G233" i="4"/>
  <c r="G237" i="4"/>
  <c r="G241" i="4"/>
  <c r="G245" i="4"/>
  <c r="G249" i="4"/>
  <c r="G253" i="4"/>
  <c r="G257" i="4"/>
  <c r="G261" i="4"/>
  <c r="G265" i="4"/>
  <c r="G269" i="4"/>
  <c r="G273" i="4"/>
  <c r="G277" i="4"/>
  <c r="G281" i="4"/>
  <c r="G285" i="4"/>
  <c r="G289" i="4"/>
  <c r="G293" i="4"/>
  <c r="G297" i="4"/>
  <c r="E304" i="4"/>
  <c r="F311" i="4"/>
  <c r="G318" i="4"/>
  <c r="H325" i="4"/>
  <c r="I332" i="4"/>
  <c r="J339" i="4"/>
  <c r="K346" i="4"/>
  <c r="C354" i="4"/>
  <c r="D361" i="4"/>
  <c r="E368" i="4"/>
  <c r="F375" i="4"/>
  <c r="H382" i="4"/>
  <c r="H390" i="4"/>
  <c r="H398" i="4"/>
  <c r="H406" i="4"/>
  <c r="H414" i="4"/>
  <c r="H422" i="4"/>
  <c r="H430" i="4"/>
  <c r="C443" i="4"/>
  <c r="G468" i="4"/>
  <c r="D510" i="4"/>
  <c r="E17" i="4"/>
  <c r="E25" i="4"/>
  <c r="E33" i="4"/>
  <c r="E41" i="4"/>
  <c r="E49" i="4"/>
  <c r="E57" i="4"/>
  <c r="E65" i="4"/>
  <c r="E73" i="4"/>
  <c r="E81" i="4"/>
  <c r="E89" i="4"/>
  <c r="E97" i="4"/>
  <c r="E105" i="4"/>
  <c r="E113" i="4"/>
  <c r="E121" i="4"/>
  <c r="E129" i="4"/>
  <c r="E137" i="4"/>
  <c r="E145" i="4"/>
  <c r="E153" i="4"/>
  <c r="E161" i="4"/>
  <c r="E169" i="4"/>
  <c r="E177" i="4"/>
  <c r="E185" i="4"/>
  <c r="E193" i="4"/>
  <c r="E201" i="4"/>
  <c r="E208" i="4"/>
  <c r="E223" i="4"/>
  <c r="E228" i="4"/>
  <c r="E233" i="4"/>
  <c r="E249" i="4"/>
  <c r="E265" i="4"/>
  <c r="E384" i="4"/>
  <c r="E386" i="4"/>
  <c r="E395" i="4"/>
  <c r="E399" i="4"/>
  <c r="E406" i="4"/>
  <c r="E412" i="4"/>
  <c r="E416" i="4"/>
  <c r="E418" i="4"/>
  <c r="E427" i="4"/>
  <c r="E431" i="4"/>
  <c r="E436" i="4"/>
  <c r="E443" i="4"/>
  <c r="K16" i="4"/>
  <c r="K17" i="4"/>
  <c r="K18" i="4"/>
  <c r="K19" i="4"/>
  <c r="K20" i="4"/>
  <c r="K21" i="4"/>
  <c r="K22" i="4"/>
  <c r="J23" i="4"/>
  <c r="J24" i="4"/>
  <c r="J25" i="4"/>
  <c r="J26" i="4"/>
  <c r="J27" i="4"/>
  <c r="J28" i="4"/>
  <c r="J29" i="4"/>
  <c r="J30" i="4"/>
  <c r="I31" i="4"/>
  <c r="I32" i="4"/>
  <c r="I33" i="4"/>
  <c r="I34" i="4"/>
  <c r="I35" i="4"/>
  <c r="I36" i="4"/>
  <c r="I37" i="4"/>
  <c r="I38" i="4"/>
  <c r="H39" i="4"/>
  <c r="H40" i="4"/>
  <c r="H41" i="4"/>
  <c r="H42" i="4"/>
  <c r="H43" i="4"/>
  <c r="H44" i="4"/>
  <c r="H45" i="4"/>
  <c r="H46" i="4"/>
  <c r="G47" i="4"/>
  <c r="G48" i="4"/>
  <c r="G49" i="4"/>
  <c r="G50" i="4"/>
  <c r="G51" i="4"/>
  <c r="G52" i="4"/>
  <c r="G53" i="4"/>
  <c r="G54" i="4"/>
  <c r="F55" i="4"/>
  <c r="F56" i="4"/>
  <c r="F57" i="4"/>
  <c r="F58" i="4"/>
  <c r="F59" i="4"/>
  <c r="F60" i="4"/>
  <c r="F61" i="4"/>
  <c r="F62" i="4"/>
  <c r="E63" i="4"/>
  <c r="D64" i="4"/>
  <c r="D65" i="4"/>
  <c r="D66" i="4"/>
  <c r="D67" i="4"/>
  <c r="D68" i="4"/>
  <c r="D69" i="4"/>
  <c r="D70" i="4"/>
  <c r="D71" i="4"/>
  <c r="C72" i="4"/>
  <c r="C73" i="4"/>
  <c r="C74" i="4"/>
  <c r="C75" i="4"/>
  <c r="C76" i="4"/>
  <c r="C77" i="4"/>
  <c r="C78" i="4"/>
  <c r="C79" i="4"/>
  <c r="K79" i="4"/>
  <c r="K80" i="4"/>
  <c r="K81" i="4"/>
  <c r="K82" i="4"/>
  <c r="K83" i="4"/>
  <c r="K84" i="4"/>
  <c r="K85" i="4"/>
  <c r="K86" i="4"/>
  <c r="J87" i="4"/>
  <c r="J88" i="4"/>
  <c r="J89" i="4"/>
  <c r="J90" i="4"/>
  <c r="J91" i="4"/>
  <c r="J92" i="4"/>
  <c r="J93" i="4"/>
  <c r="J94" i="4"/>
  <c r="I95" i="4"/>
  <c r="I96" i="4"/>
  <c r="I97" i="4"/>
  <c r="I98" i="4"/>
  <c r="I99" i="4"/>
  <c r="I100" i="4"/>
  <c r="I101" i="4"/>
  <c r="I102" i="4"/>
  <c r="H103" i="4"/>
  <c r="H104" i="4"/>
  <c r="H105" i="4"/>
  <c r="H106" i="4"/>
  <c r="H107" i="4"/>
  <c r="H108" i="4"/>
  <c r="H109" i="4"/>
  <c r="H110" i="4"/>
  <c r="G111" i="4"/>
  <c r="G112" i="4"/>
  <c r="G113" i="4"/>
  <c r="G114" i="4"/>
  <c r="G115" i="4"/>
  <c r="G116" i="4"/>
  <c r="G117" i="4"/>
  <c r="G118" i="4"/>
  <c r="F119" i="4"/>
  <c r="F120" i="4"/>
  <c r="F121" i="4"/>
  <c r="F122" i="4"/>
  <c r="F123" i="4"/>
  <c r="F124" i="4"/>
  <c r="F125" i="4"/>
  <c r="F126" i="4"/>
  <c r="E127" i="4"/>
  <c r="D128" i="4"/>
  <c r="D130" i="4"/>
  <c r="D132" i="4"/>
  <c r="D134" i="4"/>
  <c r="C136" i="4"/>
  <c r="C138" i="4"/>
  <c r="C140" i="4"/>
  <c r="C142" i="4"/>
  <c r="K143" i="4"/>
  <c r="K145" i="4"/>
  <c r="K147" i="4"/>
  <c r="K149" i="4"/>
  <c r="J151" i="4"/>
  <c r="J153" i="4"/>
  <c r="J155" i="4"/>
  <c r="J157" i="4"/>
  <c r="I159" i="4"/>
  <c r="I161" i="4"/>
  <c r="I163" i="4"/>
  <c r="I165" i="4"/>
  <c r="H167" i="4"/>
  <c r="H169" i="4"/>
  <c r="H171" i="4"/>
  <c r="H173" i="4"/>
  <c r="H175" i="4"/>
  <c r="H177" i="4"/>
  <c r="H179" i="4"/>
  <c r="H181" i="4"/>
  <c r="H183" i="4"/>
  <c r="H185" i="4"/>
  <c r="H187" i="4"/>
  <c r="H189" i="4"/>
  <c r="H191" i="4"/>
  <c r="H193" i="4"/>
  <c r="H195" i="4"/>
  <c r="H197" i="4"/>
  <c r="H199" i="4"/>
  <c r="H201" i="4"/>
  <c r="H203" i="4"/>
  <c r="H205" i="4"/>
  <c r="H207" i="4"/>
  <c r="H209" i="4"/>
  <c r="H211" i="4"/>
  <c r="G214" i="4"/>
  <c r="G218" i="4"/>
  <c r="G222" i="4"/>
  <c r="G226" i="4"/>
  <c r="G230" i="4"/>
  <c r="G234" i="4"/>
  <c r="G238" i="4"/>
  <c r="G242" i="4"/>
  <c r="G246" i="4"/>
  <c r="G250" i="4"/>
  <c r="G254" i="4"/>
  <c r="G258" i="4"/>
  <c r="G262" i="4"/>
  <c r="G266" i="4"/>
  <c r="G270" i="4"/>
  <c r="G274" i="4"/>
  <c r="G278" i="4"/>
  <c r="G282" i="4"/>
  <c r="G286" i="4"/>
  <c r="G290" i="4"/>
  <c r="G294" i="4"/>
  <c r="I298" i="4"/>
  <c r="C306" i="4"/>
  <c r="D313" i="4"/>
  <c r="E320" i="4"/>
  <c r="F327" i="4"/>
  <c r="G334" i="4"/>
  <c r="H341" i="4"/>
  <c r="I348" i="4"/>
  <c r="J355" i="4"/>
  <c r="K362" i="4"/>
  <c r="C370" i="4"/>
  <c r="D377" i="4"/>
  <c r="H384" i="4"/>
  <c r="H392" i="4"/>
  <c r="H400" i="4"/>
  <c r="H408" i="4"/>
  <c r="H416" i="4"/>
  <c r="H424" i="4"/>
  <c r="H432" i="4"/>
  <c r="D447" i="4"/>
  <c r="H475" i="4"/>
  <c r="H538" i="4"/>
  <c r="E213" i="4"/>
  <c r="E221" i="4"/>
  <c r="E229" i="4"/>
  <c r="E237" i="4"/>
  <c r="E245" i="4"/>
  <c r="E253" i="4"/>
  <c r="E261" i="4"/>
  <c r="E269" i="4"/>
  <c r="E277" i="4"/>
  <c r="E383" i="4"/>
  <c r="E390" i="4"/>
  <c r="E396" i="4"/>
  <c r="E400" i="4"/>
  <c r="E402" i="4"/>
  <c r="E411" i="4"/>
  <c r="E415" i="4"/>
  <c r="E422" i="4"/>
  <c r="E428" i="4"/>
  <c r="E435" i="4"/>
  <c r="E439" i="4"/>
  <c r="E444" i="4"/>
  <c r="E236" i="4"/>
  <c r="E244" i="4"/>
  <c r="E252" i="4"/>
  <c r="E260" i="4"/>
  <c r="E268" i="4"/>
  <c r="E276" i="4"/>
  <c r="E281" i="4"/>
  <c r="E284" i="4"/>
  <c r="E289" i="4"/>
  <c r="E292" i="4"/>
  <c r="E297" i="4"/>
  <c r="E300" i="4"/>
  <c r="E387" i="4"/>
  <c r="E391" i="4"/>
  <c r="E398" i="4"/>
  <c r="E404" i="4"/>
  <c r="E408" i="4"/>
  <c r="E410" i="4"/>
  <c r="E419" i="4"/>
  <c r="E423" i="4"/>
  <c r="E430" i="4"/>
  <c r="E432" i="4"/>
  <c r="E434" i="4"/>
  <c r="E446" i="4"/>
  <c r="F20" i="7"/>
  <c r="E389" i="4" s="1"/>
  <c r="F28" i="7"/>
  <c r="E397" i="4" s="1"/>
  <c r="F36" i="7"/>
  <c r="E405" i="4" s="1"/>
  <c r="F44" i="7"/>
  <c r="E413" i="4" s="1"/>
  <c r="F52" i="7"/>
  <c r="E421" i="4" s="1"/>
  <c r="F60" i="7"/>
  <c r="E429" i="4" s="1"/>
  <c r="F68" i="7"/>
  <c r="E437" i="4" s="1"/>
  <c r="F76" i="7"/>
  <c r="E445" i="4" s="1"/>
  <c r="F16" i="7"/>
  <c r="E385" i="4" s="1"/>
  <c r="F24" i="7"/>
  <c r="E393" i="4" s="1"/>
  <c r="F32" i="7"/>
  <c r="E401" i="4" s="1"/>
  <c r="F40" i="7"/>
  <c r="E409" i="4" s="1"/>
  <c r="F48" i="7"/>
  <c r="E417" i="4" s="1"/>
  <c r="F56" i="7"/>
  <c r="E425" i="4" s="1"/>
  <c r="F64" i="7"/>
  <c r="E433" i="4" s="1"/>
  <c r="F72" i="7"/>
  <c r="E441" i="4" s="1"/>
  <c r="F13" i="7"/>
  <c r="E382" i="4" s="1"/>
  <c r="U12" i="7"/>
  <c r="U12" i="6"/>
  <c r="Y12" i="6"/>
  <c r="E7" i="6" l="1"/>
  <c r="F7" i="6" s="1"/>
  <c r="E6" i="6"/>
  <c r="F6" i="6" s="1"/>
  <c r="G5" i="4"/>
  <c r="H5" i="4" s="1"/>
  <c r="E7" i="7"/>
  <c r="F7" i="7" s="1"/>
  <c r="E6" i="7"/>
  <c r="F6" i="7" s="1"/>
  <c r="G4" i="4"/>
  <c r="H4" i="4" s="1"/>
  <c r="Q12" i="2"/>
  <c r="R12" i="2"/>
  <c r="S12" i="2"/>
  <c r="T12" i="2"/>
  <c r="U12" i="2"/>
  <c r="V12" i="2"/>
  <c r="W12" i="2"/>
  <c r="X12" i="2"/>
  <c r="Y12" i="2"/>
  <c r="X14" i="2" a="1"/>
  <c r="X14" i="2" s="1"/>
  <c r="X15" i="2" a="1"/>
  <c r="X15" i="2"/>
  <c r="X16" i="2" a="1"/>
  <c r="X16" i="2" s="1"/>
  <c r="X17" i="2" a="1"/>
  <c r="X17" i="2"/>
  <c r="X18" i="2" a="1"/>
  <c r="X18" i="2" s="1"/>
  <c r="X19" i="2" a="1"/>
  <c r="X19" i="2"/>
  <c r="X20" i="2" a="1"/>
  <c r="X20" i="2" s="1"/>
  <c r="X21" i="2" a="1"/>
  <c r="X21" i="2"/>
  <c r="X22" i="2" a="1"/>
  <c r="X22" i="2" s="1"/>
  <c r="X23" i="2" a="1"/>
  <c r="X23" i="2"/>
  <c r="X24" i="2" a="1"/>
  <c r="X24" i="2" s="1"/>
  <c r="X25" i="2" a="1"/>
  <c r="X25" i="2"/>
  <c r="X26" i="2" a="1"/>
  <c r="X26" i="2" s="1"/>
  <c r="X27" i="2" a="1"/>
  <c r="X27" i="2"/>
  <c r="X28" i="2" a="1"/>
  <c r="X28" i="2" s="1"/>
  <c r="X29" i="2" a="1"/>
  <c r="X29" i="2"/>
  <c r="X30" i="2" a="1"/>
  <c r="X30" i="2" s="1"/>
  <c r="X31" i="2" a="1"/>
  <c r="X31" i="2"/>
  <c r="X32" i="2" a="1"/>
  <c r="X32" i="2" s="1"/>
  <c r="X33" i="2" a="1"/>
  <c r="X33" i="2"/>
  <c r="X34" i="2" a="1"/>
  <c r="X34" i="2" s="1"/>
  <c r="X35" i="2" a="1"/>
  <c r="X35" i="2"/>
  <c r="X36" i="2" a="1"/>
  <c r="X36" i="2" s="1"/>
  <c r="X37" i="2" a="1"/>
  <c r="X37" i="2"/>
  <c r="X38" i="2" a="1"/>
  <c r="X38" i="2" s="1"/>
  <c r="X39" i="2" a="1"/>
  <c r="X39" i="2"/>
  <c r="X40" i="2" a="1"/>
  <c r="X40" i="2" s="1"/>
  <c r="X41" i="2" a="1"/>
  <c r="X41" i="2"/>
  <c r="X42" i="2" a="1"/>
  <c r="X42" i="2" s="1"/>
  <c r="X43" i="2" a="1"/>
  <c r="X43" i="2"/>
  <c r="X44" i="2" a="1"/>
  <c r="X44" i="2" s="1"/>
  <c r="X45" i="2" a="1"/>
  <c r="X45" i="2"/>
  <c r="X46" i="2" a="1"/>
  <c r="X46" i="2" s="1"/>
  <c r="X47" i="2" a="1"/>
  <c r="X47" i="2"/>
  <c r="X48" i="2" a="1"/>
  <c r="X48" i="2" s="1"/>
  <c r="X49" i="2" a="1"/>
  <c r="X49" i="2"/>
  <c r="X50" i="2" a="1"/>
  <c r="X50" i="2" s="1"/>
  <c r="X51" i="2" a="1"/>
  <c r="X51" i="2"/>
  <c r="X52" i="2" a="1"/>
  <c r="X52" i="2" s="1"/>
  <c r="X53" i="2" a="1"/>
  <c r="X53" i="2"/>
  <c r="X54" i="2" a="1"/>
  <c r="X54" i="2" s="1"/>
  <c r="X55" i="2" a="1"/>
  <c r="X55" i="2"/>
  <c r="X56" i="2" a="1"/>
  <c r="X56" i="2" s="1"/>
  <c r="X57" i="2" a="1"/>
  <c r="X57" i="2"/>
  <c r="X58" i="2" a="1"/>
  <c r="X58" i="2" s="1"/>
  <c r="X59" i="2" a="1"/>
  <c r="X59" i="2"/>
  <c r="X60" i="2" a="1"/>
  <c r="X60" i="2" s="1"/>
  <c r="X61" i="2" a="1"/>
  <c r="X61" i="2"/>
  <c r="X62" i="2" a="1"/>
  <c r="X62" i="2" s="1"/>
  <c r="X63" i="2" a="1"/>
  <c r="X63" i="2"/>
  <c r="X64" i="2" a="1"/>
  <c r="X64" i="2" s="1"/>
  <c r="X65" i="2" a="1"/>
  <c r="X65" i="2"/>
  <c r="X66" i="2" a="1"/>
  <c r="X66" i="2" s="1"/>
  <c r="X67" i="2" a="1"/>
  <c r="X67" i="2"/>
  <c r="X68" i="2" a="1"/>
  <c r="X68" i="2" s="1"/>
  <c r="X69" i="2" a="1"/>
  <c r="X69" i="2"/>
  <c r="X70" i="2" a="1"/>
  <c r="X70" i="2" s="1"/>
  <c r="X71" i="2" a="1"/>
  <c r="X71" i="2"/>
  <c r="X72" i="2" a="1"/>
  <c r="X72" i="2" s="1"/>
  <c r="X73" i="2" a="1"/>
  <c r="X73" i="2"/>
  <c r="X74" i="2" a="1"/>
  <c r="X74" i="2" s="1"/>
  <c r="X75" i="2" a="1"/>
  <c r="X75" i="2"/>
  <c r="X76" i="2" a="1"/>
  <c r="X76" i="2" s="1"/>
  <c r="X77" i="2" a="1"/>
  <c r="X77" i="2"/>
  <c r="X78" i="2" a="1"/>
  <c r="X78" i="2" s="1"/>
  <c r="X79" i="2" a="1"/>
  <c r="X79" i="2"/>
  <c r="X80" i="2" a="1"/>
  <c r="X80" i="2" s="1"/>
  <c r="X81" i="2" a="1"/>
  <c r="X81" i="2"/>
  <c r="X82" i="2" a="1"/>
  <c r="X82" i="2" s="1"/>
  <c r="X83" i="2" a="1"/>
  <c r="X83" i="2"/>
  <c r="X84" i="2" a="1"/>
  <c r="X84" i="2" s="1"/>
  <c r="X85" i="2" a="1"/>
  <c r="X85" i="2"/>
  <c r="X86" i="2" a="1"/>
  <c r="X86" i="2" s="1"/>
  <c r="X87" i="2" a="1"/>
  <c r="X87" i="2"/>
  <c r="X88" i="2" a="1"/>
  <c r="X88" i="2" s="1"/>
  <c r="X89" i="2" a="1"/>
  <c r="X89" i="2"/>
  <c r="X90" i="2" a="1"/>
  <c r="X90" i="2" s="1"/>
  <c r="X91" i="2" a="1"/>
  <c r="X91" i="2"/>
  <c r="X92" i="2" a="1"/>
  <c r="X92" i="2" s="1"/>
  <c r="X93" i="2" a="1"/>
  <c r="X93" i="2"/>
  <c r="X94" i="2" a="1"/>
  <c r="X94" i="2" s="1"/>
  <c r="X95" i="2" a="1"/>
  <c r="X95" i="2"/>
  <c r="X96" i="2" a="1"/>
  <c r="X96" i="2" s="1"/>
  <c r="X97" i="2" a="1"/>
  <c r="X97" i="2"/>
  <c r="X98" i="2" a="1"/>
  <c r="X98" i="2" s="1"/>
  <c r="X99" i="2" a="1"/>
  <c r="X99" i="2"/>
  <c r="X100" i="2" a="1"/>
  <c r="X100" i="2" s="1"/>
  <c r="X101" i="2" a="1"/>
  <c r="X101" i="2"/>
  <c r="X102" i="2" a="1"/>
  <c r="X102" i="2" s="1"/>
  <c r="X103" i="2" a="1"/>
  <c r="X103" i="2"/>
  <c r="X104" i="2" a="1"/>
  <c r="X104" i="2" s="1"/>
  <c r="X105" i="2" a="1"/>
  <c r="X105" i="2"/>
  <c r="X106" i="2" a="1"/>
  <c r="X106" i="2" s="1"/>
  <c r="X107" i="2" a="1"/>
  <c r="X107" i="2"/>
  <c r="X108" i="2" a="1"/>
  <c r="X108" i="2" s="1"/>
  <c r="X109" i="2" a="1"/>
  <c r="X109" i="2"/>
  <c r="X110" i="2" a="1"/>
  <c r="X110" i="2" s="1"/>
  <c r="X111" i="2" a="1"/>
  <c r="X111" i="2"/>
  <c r="X112" i="2" a="1"/>
  <c r="X112" i="2" s="1"/>
  <c r="X113" i="2" a="1"/>
  <c r="X113" i="2"/>
  <c r="X114" i="2" a="1"/>
  <c r="X114" i="2" s="1"/>
  <c r="X115" i="2" a="1"/>
  <c r="X115" i="2"/>
  <c r="X116" i="2" a="1"/>
  <c r="X116" i="2" s="1"/>
  <c r="X117" i="2" a="1"/>
  <c r="X117" i="2"/>
  <c r="X118" i="2" a="1"/>
  <c r="X118" i="2" s="1"/>
  <c r="X119" i="2" a="1"/>
  <c r="X119" i="2"/>
  <c r="X120" i="2" a="1"/>
  <c r="X120" i="2" s="1"/>
  <c r="X121" i="2" a="1"/>
  <c r="X121" i="2"/>
  <c r="X122" i="2" a="1"/>
  <c r="X122" i="2" s="1"/>
  <c r="X123" i="2" a="1"/>
  <c r="X123" i="2"/>
  <c r="X124" i="2" a="1"/>
  <c r="X124" i="2" s="1"/>
  <c r="X125" i="2" a="1"/>
  <c r="X125" i="2"/>
  <c r="X126" i="2" a="1"/>
  <c r="X126" i="2" s="1"/>
  <c r="X127" i="2" a="1"/>
  <c r="X127" i="2"/>
  <c r="X128" i="2" a="1"/>
  <c r="X128" i="2" s="1"/>
  <c r="X129" i="2" a="1"/>
  <c r="X129" i="2"/>
  <c r="X130" i="2" a="1"/>
  <c r="X130" i="2" s="1"/>
  <c r="X131" i="2" a="1"/>
  <c r="X131" i="2"/>
  <c r="X132" i="2" a="1"/>
  <c r="X132" i="2" s="1"/>
  <c r="X133" i="2" a="1"/>
  <c r="X133" i="2"/>
  <c r="X134" i="2" a="1"/>
  <c r="X134" i="2" s="1"/>
  <c r="X135" i="2" a="1"/>
  <c r="X135" i="2"/>
  <c r="X136" i="2" a="1"/>
  <c r="X136" i="2" s="1"/>
  <c r="X137" i="2" a="1"/>
  <c r="X137" i="2"/>
  <c r="X138" i="2" a="1"/>
  <c r="X138" i="2" s="1"/>
  <c r="X139" i="2" a="1"/>
  <c r="X139" i="2"/>
  <c r="X140" i="2" a="1"/>
  <c r="X140" i="2" s="1"/>
  <c r="X141" i="2" a="1"/>
  <c r="X141" i="2"/>
  <c r="X142" i="2" a="1"/>
  <c r="X142" i="2" s="1"/>
  <c r="X143" i="2" a="1"/>
  <c r="X143" i="2"/>
  <c r="X144" i="2" a="1"/>
  <c r="X144" i="2" s="1"/>
  <c r="X145" i="2" a="1"/>
  <c r="X145" i="2"/>
  <c r="X146" i="2" a="1"/>
  <c r="X146" i="2" s="1"/>
  <c r="X147" i="2" a="1"/>
  <c r="X147" i="2"/>
  <c r="X148" i="2" a="1"/>
  <c r="X148" i="2" s="1"/>
  <c r="X149" i="2" a="1"/>
  <c r="X149" i="2"/>
  <c r="X150" i="2" a="1"/>
  <c r="X150" i="2" s="1"/>
  <c r="X151" i="2" a="1"/>
  <c r="X151" i="2"/>
  <c r="X152" i="2" a="1"/>
  <c r="X152" i="2" s="1"/>
  <c r="X153" i="2" a="1"/>
  <c r="X153" i="2"/>
  <c r="X154" i="2" a="1"/>
  <c r="X154" i="2" s="1"/>
  <c r="X155" i="2" a="1"/>
  <c r="X155" i="2"/>
  <c r="X156" i="2" a="1"/>
  <c r="X156" i="2" s="1"/>
  <c r="X157" i="2" a="1"/>
  <c r="X157" i="2"/>
  <c r="X158" i="2" a="1"/>
  <c r="X158" i="2" s="1"/>
  <c r="X159" i="2" a="1"/>
  <c r="X159" i="2"/>
  <c r="X160" i="2" a="1"/>
  <c r="X160" i="2" s="1"/>
  <c r="X161" i="2" a="1"/>
  <c r="X161" i="2"/>
  <c r="X162" i="2" a="1"/>
  <c r="X162" i="2" s="1"/>
  <c r="X163" i="2" a="1"/>
  <c r="X163" i="2"/>
  <c r="X164" i="2" a="1"/>
  <c r="X164" i="2" s="1"/>
  <c r="X165" i="2" a="1"/>
  <c r="X165" i="2"/>
  <c r="X166" i="2" a="1"/>
  <c r="X166" i="2" s="1"/>
  <c r="X167" i="2" a="1"/>
  <c r="X167" i="2"/>
  <c r="X168" i="2" a="1"/>
  <c r="X168" i="2" s="1"/>
  <c r="X169" i="2" a="1"/>
  <c r="X169" i="2"/>
  <c r="X170" i="2" a="1"/>
  <c r="X170" i="2" s="1"/>
  <c r="X171" i="2" a="1"/>
  <c r="X171" i="2"/>
  <c r="X172" i="2" a="1"/>
  <c r="X172" i="2" s="1"/>
  <c r="X173" i="2" a="1"/>
  <c r="X173" i="2"/>
  <c r="X174" i="2" a="1"/>
  <c r="X174" i="2" s="1"/>
  <c r="X175" i="2" a="1"/>
  <c r="X175" i="2"/>
  <c r="X13" i="2" a="1"/>
  <c r="X13" i="2" s="1"/>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4" i="2"/>
  <c r="U15" i="2"/>
  <c r="U16" i="2"/>
  <c r="U17" i="2"/>
  <c r="U18" i="2"/>
  <c r="U19" i="2"/>
  <c r="U13" i="2"/>
  <c r="F14" i="2" l="1"/>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 i="2"/>
  <c r="H12" i="2"/>
  <c r="I12" i="2"/>
  <c r="J12" i="2"/>
  <c r="K12" i="2"/>
  <c r="L12" i="2"/>
  <c r="M12" i="2"/>
  <c r="N12" i="2"/>
  <c r="O12" i="2"/>
  <c r="P12" i="2"/>
  <c r="Z12" i="2"/>
  <c r="AA12" i="2"/>
  <c r="AB12" i="2"/>
  <c r="AC12" i="2"/>
  <c r="AD12" i="2"/>
  <c r="AE12" i="2"/>
  <c r="AF12" i="2"/>
  <c r="AG12" i="2"/>
  <c r="AH12" i="2"/>
  <c r="AI12" i="2"/>
  <c r="AJ12" i="2"/>
  <c r="AK12" i="2"/>
  <c r="AL12" i="2"/>
  <c r="AM12" i="2"/>
  <c r="AN12" i="2"/>
  <c r="AO12" i="2"/>
  <c r="AP12" i="2"/>
  <c r="AQ12" i="2"/>
  <c r="G12" i="2"/>
  <c r="E5" i="2"/>
  <c r="E7" i="2" l="1"/>
  <c r="E6" i="2"/>
  <c r="F6" i="2" l="1"/>
  <c r="F7" i="2"/>
</calcChain>
</file>

<file path=xl/comments1.xml><?xml version="1.0" encoding="utf-8"?>
<comments xmlns="http://schemas.openxmlformats.org/spreadsheetml/2006/main">
  <authors>
    <author>Författare</author>
  </authors>
  <commentList>
    <comment ref="M14" authorId="0" shapeId="0">
      <text>
        <r>
          <rPr>
            <b/>
            <sz val="9"/>
            <color indexed="81"/>
            <rFont val="Tahoma"/>
            <family val="2"/>
          </rPr>
          <t>Författare:</t>
        </r>
        <r>
          <rPr>
            <sz val="9"/>
            <color indexed="81"/>
            <rFont val="Tahoma"/>
            <family val="2"/>
          </rPr>
          <t xml:space="preserve">
Om det under tillsynen framkommer andra brister än det som omfattar bedömningsunderlaget för den typen av tillsyn som en skola har genomgått anges det som ytterligare brist(er). </t>
        </r>
      </text>
    </comment>
  </commentList>
</comments>
</file>

<file path=xl/sharedStrings.xml><?xml version="1.0" encoding="utf-8"?>
<sst xmlns="http://schemas.openxmlformats.org/spreadsheetml/2006/main" count="22979" uniqueCount="1341">
  <si>
    <t>Andel skolor med brister</t>
  </si>
  <si>
    <t>Undervisning och lärande</t>
  </si>
  <si>
    <t xml:space="preserve">Undervisningen utgår från och omfattar målen i läroplanen och respektive kursplan. </t>
  </si>
  <si>
    <t>Undervisningen innebär ett aktivt lärarstöd för eleverna.</t>
  </si>
  <si>
    <t>I undervisningen tas hänsyn till varje enskild individs behov, förutsättningar, erfarenheter och tänkande.</t>
  </si>
  <si>
    <t xml:space="preserve">Lärarna stärker elevernas vilja att lära och deras tillit till den egna förmågan. </t>
  </si>
  <si>
    <t>Lärarna ser till att eleverna får ett reellt inflytande på arbetssätt, arbetsformer och undervisningens innehåll.</t>
  </si>
  <si>
    <t>Extra anpassningar och särskilt stöd</t>
  </si>
  <si>
    <t>Ansvariga på skolan ger eleven skyndsamt stöd i form av extra anpassningar inom ramen för den ordinarie undervisningen, om eleven riskerar att inte nå de kunskapskrav som minst ska uppnås.</t>
  </si>
  <si>
    <t>Ansvariga på skolan utreder elevens behov av särskilt stöd skyndsamt, om det visar sig att det stöd som getts i form av extra anpassningar inte är tillräckligt för att eleven ska ha möjlighet att nå de kunskapskrav som minst ska uppnås. Detsamma gäller om det finns särskilda skäl att anta att sådana anpassningar inte skulle vara tillräckliga.</t>
  </si>
  <si>
    <t>Visar utredningen att en elev är i behov av särskilt stöd ges eleven sådant stöd på det sätt och i den omfattning som behövs, för att eleven ska ha möjlighet att nå de kunskapskrav som minst ska uppnås.</t>
  </si>
  <si>
    <t>När det gäller särskilt stöd följs insatta åtgärder upp och utvärderas.</t>
  </si>
  <si>
    <t>Bedömning och betygssättning</t>
  </si>
  <si>
    <t>Eleven och elevens vårdnadshavare informeras om elevens utveckling.</t>
  </si>
  <si>
    <t>Trygghet, studiero och åtgärder mot kränkande behandling</t>
  </si>
  <si>
    <t>Utbildningen utformas så att alla elever tillförsäkras en skolmiljö som präglas av  trygghet och studiero.</t>
  </si>
  <si>
    <t xml:space="preserve">Vid skolenheten bedrivs ett målinriktat arbete för att motverka kränkande  behandling av elever. </t>
  </si>
  <si>
    <t xml:space="preserve">Förutsättningar för lärande och trygghet </t>
  </si>
  <si>
    <t>Skolan ska säkerställa att eleverna deltar i utbildningen, om eleven inte har giltigt skäl att utebli. Uteblir en elev utan giltigt skäl ser rektorn till att elevens vårdnadshavare informeras samma dag.</t>
  </si>
  <si>
    <t xml:space="preserve">Lärarna vid skolenheten har legitimation och är behöriga för den undervisning de  bedriver, om de inte omfattas av något av undantagen från dessa krav.  </t>
  </si>
  <si>
    <t xml:space="preserve">Lärarna vid skolenheten samverkar med varandra i arbetet med att nå utbildningsmålen. </t>
  </si>
  <si>
    <t>Det bedrivs ett förebyggande värdegrundsarbete för att skapa en miljö som bygger på respekt och delaktighet.</t>
  </si>
  <si>
    <t xml:space="preserve">Elevhälsan används främst förebyggande och hälsofrämjande, för att stödja elevernas utveckling mot utbildningens mål. </t>
  </si>
  <si>
    <t xml:space="preserve">Den studie- och yrkesorienterande verksamheten tillgodoser elevernas behov av  vägledning inför elevernas val av framtida utbildnings- och yrkesverksamhet. </t>
  </si>
  <si>
    <t xml:space="preserve">Skolbiblioteket används för att stödja elevernas lärande och kunskapsutveckling. </t>
  </si>
  <si>
    <t>Styrning och utveckling av verksamheten</t>
  </si>
  <si>
    <t>Rektorn följer upp skolenhetens resultat samt trygghet och studiero. Uppföljningen genomförs i relation till de nationella målen och dokumenteras.</t>
  </si>
  <si>
    <t xml:space="preserve">Utifrån en analys av det som framkommer i uppföljningen beslutar rektorn om nödvändiga utvecklingsåtgärder, och dokumenterar de beslutade åtgärderna. </t>
  </si>
  <si>
    <t xml:space="preserve">Rektorn planerar för genomförandet av utvecklingsåtgärder och genomför dessa. Planeringen och åtgärderna dokumenteras. </t>
  </si>
  <si>
    <t xml:space="preserve">Personalen vid skolenheten ges möjlighet till den kompetensutveckling som krävs, för att de professionellt ska kunna utföra sina uppgifter. </t>
  </si>
  <si>
    <t xml:space="preserve">Rektorn fördelar resurser inom skolenheten efter elevernas olika förutsättningar och behov. </t>
  </si>
  <si>
    <t>Grundsärskola</t>
  </si>
  <si>
    <t>Prioriterad tillsyn</t>
  </si>
  <si>
    <t>Redovisat per län, kommun, skola och arbetsområde</t>
  </si>
  <si>
    <t>Län</t>
  </si>
  <si>
    <t>Kommun</t>
  </si>
  <si>
    <t>Ärendenummer</t>
  </si>
  <si>
    <t>Skolenhet</t>
  </si>
  <si>
    <t>Huvudmannatyp</t>
  </si>
  <si>
    <t>Antal arbetsområden med brister</t>
  </si>
  <si>
    <t>Antal</t>
  </si>
  <si>
    <t>Andel</t>
  </si>
  <si>
    <t>Tillsynade</t>
  </si>
  <si>
    <t>Med brist</t>
  </si>
  <si>
    <t>Utan brist</t>
  </si>
  <si>
    <t>IKASUS</t>
  </si>
  <si>
    <t>Grundsärskolan</t>
  </si>
  <si>
    <t>Offentlig</t>
  </si>
  <si>
    <t>Enskild flera enhet</t>
  </si>
  <si>
    <t>Enskild en enhet</t>
  </si>
  <si>
    <t>Stockholms kommun</t>
  </si>
  <si>
    <t>Täby kommun</t>
  </si>
  <si>
    <t>Linköpings kommun</t>
  </si>
  <si>
    <t>Lilla Edets kommun</t>
  </si>
  <si>
    <t>Järfälla kommun</t>
  </si>
  <si>
    <t>Danderyds kommun</t>
  </si>
  <si>
    <t>Sollentuna kommun</t>
  </si>
  <si>
    <t>Torsby kommun</t>
  </si>
  <si>
    <t>Botkyrka kommun</t>
  </si>
  <si>
    <t>Skåne län</t>
  </si>
  <si>
    <t>Stockholms län</t>
  </si>
  <si>
    <t>Örebro län</t>
  </si>
  <si>
    <t>Dalarnas län</t>
  </si>
  <si>
    <t>Västmanlands län</t>
  </si>
  <si>
    <t>Jönköpings län</t>
  </si>
  <si>
    <t>Kalmar län</t>
  </si>
  <si>
    <t>Västra Götalands län</t>
  </si>
  <si>
    <t>Kronobergs län</t>
  </si>
  <si>
    <t>Östergötlands län</t>
  </si>
  <si>
    <t>Hallands län</t>
  </si>
  <si>
    <t>Värmlands län</t>
  </si>
  <si>
    <t>Västerbottens län</t>
  </si>
  <si>
    <t>Norrbottens län</t>
  </si>
  <si>
    <t>Jämtlands län</t>
  </si>
  <si>
    <t>Ingen brist</t>
  </si>
  <si>
    <t>Föreläggande</t>
  </si>
  <si>
    <t>Anmärkning</t>
  </si>
  <si>
    <t>Föreläggande vid vite</t>
  </si>
  <si>
    <t xml:space="preserve">Arbetssområden (AO) och kritiska faktorer (KF) </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</si>
  <si>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</si>
  <si>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</si>
  <si>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</si>
  <si>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</si>
  <si>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</si>
  <si>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</si>
  <si>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</si>
  <si>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</si>
  <si>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</si>
  <si>
    <t xml:space="preserve">Om det under tillsynen framkommer andra brister än det som omfattar bedömningsunderlaget för den typen av tillsyn som en skola har genomgått anges det som ytterligare brist(er). </t>
  </si>
  <si>
    <t>YB</t>
  </si>
  <si>
    <t>Ytterligare brister</t>
  </si>
  <si>
    <t>Avstående från ingripande</t>
  </si>
  <si>
    <t>AO 1</t>
  </si>
  <si>
    <t>KF</t>
  </si>
  <si>
    <t>AO 2</t>
  </si>
  <si>
    <t>AO 3</t>
  </si>
  <si>
    <t>AO 4</t>
  </si>
  <si>
    <t>AO 5</t>
  </si>
  <si>
    <t>AO 6</t>
  </si>
  <si>
    <t>2015:8991</t>
  </si>
  <si>
    <t>2015:8992</t>
  </si>
  <si>
    <t>2015:9030</t>
  </si>
  <si>
    <t>2015:9031</t>
  </si>
  <si>
    <t>2015:9966</t>
  </si>
  <si>
    <t>2015:9997</t>
  </si>
  <si>
    <t>2015:9998</t>
  </si>
  <si>
    <t>2015:9999</t>
  </si>
  <si>
    <t>2016:1009</t>
  </si>
  <si>
    <t>2016:10296</t>
  </si>
  <si>
    <t>2016:10297</t>
  </si>
  <si>
    <t>2016:10305</t>
  </si>
  <si>
    <t>2016:10306</t>
  </si>
  <si>
    <t>2016:10307</t>
  </si>
  <si>
    <t>2016:10311</t>
  </si>
  <si>
    <t>2016:10323</t>
  </si>
  <si>
    <t>2016:1033</t>
  </si>
  <si>
    <t>2016:10350</t>
  </si>
  <si>
    <t>2016:10351</t>
  </si>
  <si>
    <t>2016:10352</t>
  </si>
  <si>
    <t>2016:10369</t>
  </si>
  <si>
    <t>2016:10382</t>
  </si>
  <si>
    <t>2016:10411</t>
  </si>
  <si>
    <t>2016:10412</t>
  </si>
  <si>
    <t>2016:10413</t>
  </si>
  <si>
    <t>2016:10414</t>
  </si>
  <si>
    <t>2016:10461</t>
  </si>
  <si>
    <t>2016:10464</t>
  </si>
  <si>
    <t>2016:10466</t>
  </si>
  <si>
    <t>2016:10467</t>
  </si>
  <si>
    <t>2016:10468</t>
  </si>
  <si>
    <t>2016:10588</t>
  </si>
  <si>
    <t>2016:10589</t>
  </si>
  <si>
    <t>2016:10628</t>
  </si>
  <si>
    <t>2016:10629</t>
  </si>
  <si>
    <t>2016:10641</t>
  </si>
  <si>
    <t>2016:10663</t>
  </si>
  <si>
    <t>2016:10664</t>
  </si>
  <si>
    <t>2016:10665</t>
  </si>
  <si>
    <t>2016:10666</t>
  </si>
  <si>
    <t>2016:10679</t>
  </si>
  <si>
    <t>2016:10680</t>
  </si>
  <si>
    <t>2016:10715</t>
  </si>
  <si>
    <t>2016:10726</t>
  </si>
  <si>
    <t>2016:10741</t>
  </si>
  <si>
    <t>2016:10742</t>
  </si>
  <si>
    <t>2016:10755</t>
  </si>
  <si>
    <t>2016:10756</t>
  </si>
  <si>
    <t>2016:10757</t>
  </si>
  <si>
    <t>2016:10759</t>
  </si>
  <si>
    <t>2016:10768</t>
  </si>
  <si>
    <t>2016:10778</t>
  </si>
  <si>
    <t>2016:10786</t>
  </si>
  <si>
    <t>2016:10795</t>
  </si>
  <si>
    <t>2016:10804</t>
  </si>
  <si>
    <t>2016:10834</t>
  </si>
  <si>
    <t>2016:10847</t>
  </si>
  <si>
    <t>2016:10848</t>
  </si>
  <si>
    <t>2016:10859</t>
  </si>
  <si>
    <t>2016:10871</t>
  </si>
  <si>
    <t>2016:10882</t>
  </si>
  <si>
    <t>2016:10883</t>
  </si>
  <si>
    <t>2016:10961</t>
  </si>
  <si>
    <t>2016:10971</t>
  </si>
  <si>
    <t>2016:10997</t>
  </si>
  <si>
    <t>2016:11002</t>
  </si>
  <si>
    <t>2016:11042</t>
  </si>
  <si>
    <t>2016:11097</t>
  </si>
  <si>
    <t>2016:11103</t>
  </si>
  <si>
    <t>2016:11135</t>
  </si>
  <si>
    <t>2016:11191</t>
  </si>
  <si>
    <t>2016:11372</t>
  </si>
  <si>
    <t>2016:11373</t>
  </si>
  <si>
    <t>2016:4398</t>
  </si>
  <si>
    <t>2016:4399</t>
  </si>
  <si>
    <t>2016:4437</t>
  </si>
  <si>
    <t>2016:4447</t>
  </si>
  <si>
    <t>2016:4458</t>
  </si>
  <si>
    <t>2016:4471</t>
  </si>
  <si>
    <t>2016:4472</t>
  </si>
  <si>
    <t>2016:4483</t>
  </si>
  <si>
    <t>2016:4648</t>
  </si>
  <si>
    <t>2016:4649</t>
  </si>
  <si>
    <t>2016:4661</t>
  </si>
  <si>
    <t>2016:4742</t>
  </si>
  <si>
    <t>2016:4771</t>
  </si>
  <si>
    <t>2016:4783</t>
  </si>
  <si>
    <t>2016:4784</t>
  </si>
  <si>
    <t>2016:4794</t>
  </si>
  <si>
    <t>2016:4795</t>
  </si>
  <si>
    <t>2016:4828</t>
  </si>
  <si>
    <t>2016:4829</t>
  </si>
  <si>
    <t>2016:4873</t>
  </si>
  <si>
    <t>2016:4874</t>
  </si>
  <si>
    <t>2016:4875</t>
  </si>
  <si>
    <t>2016:4876</t>
  </si>
  <si>
    <t>2016:4950</t>
  </si>
  <si>
    <t>2016:4970</t>
  </si>
  <si>
    <t>2016:5000</t>
  </si>
  <si>
    <t>2016:5002</t>
  </si>
  <si>
    <t>2016:5149</t>
  </si>
  <si>
    <t>2016:5206</t>
  </si>
  <si>
    <t>2016:5207</t>
  </si>
  <si>
    <t>2016:9069</t>
  </si>
  <si>
    <t>2016:9272</t>
  </si>
  <si>
    <t>2017:1146</t>
  </si>
  <si>
    <t>2017:324</t>
  </si>
  <si>
    <t>2017:34</t>
  </si>
  <si>
    <t>2017:4669</t>
  </si>
  <si>
    <t>2017:5433</t>
  </si>
  <si>
    <t>2017:5634</t>
  </si>
  <si>
    <t>2017:5698</t>
  </si>
  <si>
    <t>2017:5885</t>
  </si>
  <si>
    <t>2017:5929</t>
  </si>
  <si>
    <t>2017:7375</t>
  </si>
  <si>
    <t>2017:775</t>
  </si>
  <si>
    <t>2017:8513</t>
  </si>
  <si>
    <t>2017:8641</t>
  </si>
  <si>
    <t>2017:8933</t>
  </si>
  <si>
    <t>2017:916</t>
  </si>
  <si>
    <t>Uppsala län</t>
  </si>
  <si>
    <t>Södermanlands län</t>
  </si>
  <si>
    <t>Gävleborgs län</t>
  </si>
  <si>
    <t>Mörbylånga kommun</t>
  </si>
  <si>
    <t>Mölndals kommun</t>
  </si>
  <si>
    <t>Falkenbergs kommun</t>
  </si>
  <si>
    <t>Vänersborgs kommun</t>
  </si>
  <si>
    <t>Uppsala kommun</t>
  </si>
  <si>
    <t>Södertälje kommun</t>
  </si>
  <si>
    <t>Haninge kommun</t>
  </si>
  <si>
    <t>Sigtuna kommun</t>
  </si>
  <si>
    <t>Tierps kommun</t>
  </si>
  <si>
    <t>Eskilstuna kommun</t>
  </si>
  <si>
    <t>Norrköpings kommun</t>
  </si>
  <si>
    <t>Ängelholms kommun</t>
  </si>
  <si>
    <t>Partille kommun</t>
  </si>
  <si>
    <t>Tanums kommun</t>
  </si>
  <si>
    <t>Uddevalla kommun</t>
  </si>
  <si>
    <t>Strömstads kommun</t>
  </si>
  <si>
    <t>Mariestads kommun</t>
  </si>
  <si>
    <t>Hjo kommun</t>
  </si>
  <si>
    <t>Falköpings kommun</t>
  </si>
  <si>
    <t>Arvika kommun</t>
  </si>
  <si>
    <t>Surahammars kommun</t>
  </si>
  <si>
    <t>Hallstahammars kommun</t>
  </si>
  <si>
    <t>Arboga kommun</t>
  </si>
  <si>
    <t>Gagnefs kommun</t>
  </si>
  <si>
    <t>Leksands kommun</t>
  </si>
  <si>
    <t>Hedemora kommun</t>
  </si>
  <si>
    <t>Ludvika kommun</t>
  </si>
  <si>
    <t>Hofors kommun</t>
  </si>
  <si>
    <t>Ljusdals kommun</t>
  </si>
  <si>
    <t>Hudiksvalls kommun</t>
  </si>
  <si>
    <t>Bodens kommun</t>
  </si>
  <si>
    <t>Salems kommun</t>
  </si>
  <si>
    <t>Solna kommun</t>
  </si>
  <si>
    <t>Lidingö kommun</t>
  </si>
  <si>
    <t>Älvkarleby kommun</t>
  </si>
  <si>
    <t>Strängnäs kommun</t>
  </si>
  <si>
    <t>Söderköpings kommun</t>
  </si>
  <si>
    <t>Munkedals kommun</t>
  </si>
  <si>
    <t>Ale kommun</t>
  </si>
  <si>
    <t>Skara kommun</t>
  </si>
  <si>
    <t>Säffle kommun</t>
  </si>
  <si>
    <t>Nora kommun</t>
  </si>
  <si>
    <t>Malung-Sälens kommun</t>
  </si>
  <si>
    <t>Umeå kommun</t>
  </si>
  <si>
    <t>Haparanda kommun</t>
  </si>
  <si>
    <t>Norsjö kommun</t>
  </si>
  <si>
    <t>Ulricehamns kommun</t>
  </si>
  <si>
    <t>Eslövs kommun</t>
  </si>
  <si>
    <t>Grästorps kommun</t>
  </si>
  <si>
    <t>Åre kommun</t>
  </si>
  <si>
    <t>Vallentuna kommun</t>
  </si>
  <si>
    <t>Stenungsunds kommun</t>
  </si>
  <si>
    <t>Avesta kommun</t>
  </si>
  <si>
    <t>Kristianstads kommun</t>
  </si>
  <si>
    <t>Svenljunga kommun</t>
  </si>
  <si>
    <t>Uppvidinge kommun</t>
  </si>
  <si>
    <t>Värnamo kommun</t>
  </si>
  <si>
    <t>Westmannaskolan</t>
  </si>
  <si>
    <t>Vallaskolan</t>
  </si>
  <si>
    <t>Skansenskolan 4-9</t>
  </si>
  <si>
    <t>Färjestadens särskola</t>
  </si>
  <si>
    <t>Katrineberg grundsärskola</t>
  </si>
  <si>
    <t>Streteredsskolan</t>
  </si>
  <si>
    <t>Lilla Lackarebäcksskolan sär</t>
  </si>
  <si>
    <t>Rävekärrskolan grundsär</t>
  </si>
  <si>
    <t>Gnosiaskolan</t>
  </si>
  <si>
    <t>Grundsärskolan Hjortsberg</t>
  </si>
  <si>
    <t>Grundsärskolan Tullbro</t>
  </si>
  <si>
    <t>Torpaskolan</t>
  </si>
  <si>
    <t>Norra skolan</t>
  </si>
  <si>
    <t>Mariedalskolan</t>
  </si>
  <si>
    <t>Samsaskolan grundskola</t>
  </si>
  <si>
    <t>Mikaelgården Läkeped. Institut</t>
  </si>
  <si>
    <t>Årsta Gård särskola</t>
  </si>
  <si>
    <t>Svartbäcksskolan</t>
  </si>
  <si>
    <t>Vendelsömalmsskolan</t>
  </si>
  <si>
    <t>Brandbergsskolan</t>
  </si>
  <si>
    <t>Sigtuna kommuns grundsärskola</t>
  </si>
  <si>
    <t>Centralskolan</t>
  </si>
  <si>
    <t>Ärstaskolans grundsärskola</t>
  </si>
  <si>
    <t>Djugårdskolans grundsärskola</t>
  </si>
  <si>
    <t>Årbyskolans grundsärskola</t>
  </si>
  <si>
    <t>Idunskolans grundsärskola</t>
  </si>
  <si>
    <t>Ektorpsskolan 1</t>
  </si>
  <si>
    <t>Klockaretorpsskolans grundsärskola</t>
  </si>
  <si>
    <t>Ektorpsskolan 3</t>
  </si>
  <si>
    <t>Skarphagsskolans grundsärskola</t>
  </si>
  <si>
    <t>Söderportens grundsärskola</t>
  </si>
  <si>
    <t>Nyhemsskolan grundsärskola</t>
  </si>
  <si>
    <t>Sockerbrukets särskola</t>
  </si>
  <si>
    <t>Särskolan Öjersjö Brunn</t>
  </si>
  <si>
    <t>Särskolan Öjersjö Storegård</t>
  </si>
  <si>
    <t>Tanumskolan sär</t>
  </si>
  <si>
    <t>Sommarhemmets Grundsärskola</t>
  </si>
  <si>
    <t>Norgårdens Grundsärskola</t>
  </si>
  <si>
    <t>Stråket</t>
  </si>
  <si>
    <t>Äsperödsskolan Skansen</t>
  </si>
  <si>
    <t>Grundsärskolan 1-6</t>
  </si>
  <si>
    <t>Grundsärskolan 7-9</t>
  </si>
  <si>
    <t>Högelidsskolan särskola</t>
  </si>
  <si>
    <t>Guldkroksskolan Grundsär</t>
  </si>
  <si>
    <t>Mössebergsskolans grundsärskola</t>
  </si>
  <si>
    <t>Kyrkerörsskolan sär</t>
  </si>
  <si>
    <t>Kyrkebyskolan åk 7-9</t>
  </si>
  <si>
    <t>Agnetebergsskolan</t>
  </si>
  <si>
    <t>Kyrkebyskolan åk 4-6</t>
  </si>
  <si>
    <t>Tuppkärrsskolan</t>
  </si>
  <si>
    <t>Nibbleskolan</t>
  </si>
  <si>
    <t>Särskolan Skeppet</t>
  </si>
  <si>
    <t>Grundsärskolan Leksand</t>
  </si>
  <si>
    <t>Fyrklöverskolan</t>
  </si>
  <si>
    <t>Vasa grundsärskola</t>
  </si>
  <si>
    <t>Kyrk grundsärskola</t>
  </si>
  <si>
    <t>Tingsbacken</t>
  </si>
  <si>
    <t>Östra skolan</t>
  </si>
  <si>
    <t>Sär Stureskolan</t>
  </si>
  <si>
    <t>Salemskolan</t>
  </si>
  <si>
    <t>Årstaskolan särskola</t>
  </si>
  <si>
    <t>Östra Stenhagenskolan särskola</t>
  </si>
  <si>
    <t>Solhagaskolan</t>
  </si>
  <si>
    <t>Mellansjö grundsärskola</t>
  </si>
  <si>
    <t>Haga VIP Grundsärskola</t>
  </si>
  <si>
    <t>Heldagsskolan Rullen grundsär</t>
  </si>
  <si>
    <t>Kajan Friskola AB</t>
  </si>
  <si>
    <t>Marcusskolan</t>
  </si>
  <si>
    <t>Järva VIP För- och Grundsärskola</t>
  </si>
  <si>
    <t>Olovslundskolan</t>
  </si>
  <si>
    <t>Sandvikskolan</t>
  </si>
  <si>
    <t>Edsbergsskolan</t>
  </si>
  <si>
    <t>Lidingö grundsärskola</t>
  </si>
  <si>
    <t>Rotskärsskolan 6-9</t>
  </si>
  <si>
    <t>Särskolan 1-6</t>
  </si>
  <si>
    <t>Särskolan 7-9</t>
  </si>
  <si>
    <t>Ramunderskolan</t>
  </si>
  <si>
    <t>Munkedalsskolan</t>
  </si>
  <si>
    <t>Kungsmarksskolan</t>
  </si>
  <si>
    <t>Frykenskolan</t>
  </si>
  <si>
    <t>Tegnérskolan A</t>
  </si>
  <si>
    <t>Tingvallaskolan S</t>
  </si>
  <si>
    <t>Järntorgsskolan</t>
  </si>
  <si>
    <t>Karlsängsskolan</t>
  </si>
  <si>
    <t>Blomsterbäcksskolan</t>
  </si>
  <si>
    <t>Hagaskolan 1-6</t>
  </si>
  <si>
    <t>Ersängsskolan Träningsskola</t>
  </si>
  <si>
    <t>Hagaskolan 7-9</t>
  </si>
  <si>
    <t>Carlshöjdsskolan 1</t>
  </si>
  <si>
    <t>Särskolan Eden grundsär</t>
  </si>
  <si>
    <t>Norsjöskolan Tjädern sär</t>
  </si>
  <si>
    <t>Brunnaskolan särskola</t>
  </si>
  <si>
    <t>Fittjaskolan Botkyrka Norra  särskola</t>
  </si>
  <si>
    <t>Al-Azharskolan</t>
  </si>
  <si>
    <t>Ulrikaskolan särskola</t>
  </si>
  <si>
    <t>Stenbocksskolan sär</t>
  </si>
  <si>
    <t>Bredablickskolan sär</t>
  </si>
  <si>
    <t>Centralskolan 7-9</t>
  </si>
  <si>
    <t>Mörsils skola GRS</t>
  </si>
  <si>
    <t>Labanskolan grundsärskola</t>
  </si>
  <si>
    <t xml:space="preserve">Ekdungeskolan </t>
  </si>
  <si>
    <t>Kristinedal Trubaduren, grundsärskola</t>
  </si>
  <si>
    <t>Domarhagsskolan</t>
  </si>
  <si>
    <t>Hammars grundsärskola</t>
  </si>
  <si>
    <t>Mogaskolan sär</t>
  </si>
  <si>
    <t>Uppvidinge grundsärskola</t>
  </si>
  <si>
    <t>Hagaskolan</t>
  </si>
  <si>
    <t>Äventyrsskolan, Danderyd</t>
  </si>
  <si>
    <t>Lunaskolan Bromma</t>
  </si>
  <si>
    <t>Dormsjöskolan/grundskola</t>
  </si>
  <si>
    <t>LOKS Emanuelskolan</t>
  </si>
  <si>
    <t>Värnamo grundsärskola</t>
  </si>
  <si>
    <t>Regelbunden tillsyn, Skolinspektionen 2017</t>
  </si>
  <si>
    <t>Läraren utvarderar elevernas kunskaper utifrån de nationella kunskapskrave. Lärarna bedömer elevernas kunskaper allsidigt utifrån kunskapskraven samt beslutar och informerar om betyg i enlighet med författningarnas krav.</t>
  </si>
  <si>
    <t>Lärarna bedömer elevernas kunskaper allsidigt utifrån kunskapskraven samt beslutar och informerar om betyg i enlighet med författningarnas krav.</t>
  </si>
  <si>
    <t>*Lärarna bedömer elevernas kunskaper allsidigt utifrån kunskapskraven samt beslutar och informerar om betyg i enlighet med författningarnas krav.</t>
  </si>
  <si>
    <t xml:space="preserve">Läraren utnyttjar vid bedömning och betygsättning all tillgänglig information om elevernas kunskaper i förhållande till de nationella kunskapskraven, och gör allsidig bedömning av dessa kunskaper.
Betyg beslutas om och skälen för betyg anges i enlighet med författningarnas krav.
</t>
  </si>
  <si>
    <t>Betyg beslutas om och skälen för betyg anges i enlighet med författningarnas krav</t>
  </si>
  <si>
    <t>**Betyg beslutas om och skälen för betyg anges i enlighet med författningarnas krav.</t>
  </si>
  <si>
    <t>3.15</t>
  </si>
  <si>
    <t>3.155</t>
  </si>
  <si>
    <t xml:space="preserve">Grundskola </t>
  </si>
  <si>
    <t xml:space="preserve">Rektorn fördelar resurser inom skolenheten efter elevernas olika  förutsättningar och behov. </t>
  </si>
  <si>
    <t>2015:8973</t>
  </si>
  <si>
    <t>Linghemsskolan</t>
  </si>
  <si>
    <t>2015:9203</t>
  </si>
  <si>
    <t>Katrinebergsskolan</t>
  </si>
  <si>
    <t>2015:9205</t>
  </si>
  <si>
    <t>Hällesåkersskolan</t>
  </si>
  <si>
    <t>2015:9206</t>
  </si>
  <si>
    <t>Hallenskolan</t>
  </si>
  <si>
    <t>Laxå kommun</t>
  </si>
  <si>
    <t>2015:9309</t>
  </si>
  <si>
    <t>Finnerödja skola</t>
  </si>
  <si>
    <t>Vingåkers kommun</t>
  </si>
  <si>
    <t>2015:9474</t>
  </si>
  <si>
    <t>Dammsdals grundskola</t>
  </si>
  <si>
    <t>Sundbybergs kommun</t>
  </si>
  <si>
    <t>2015:9511</t>
  </si>
  <si>
    <t>Älvkvarnsskolan</t>
  </si>
  <si>
    <t>Göteborgs kommun</t>
  </si>
  <si>
    <t>2015:9528</t>
  </si>
  <si>
    <t>Fenestra S:t Jörgen</t>
  </si>
  <si>
    <t>2015:9582</t>
  </si>
  <si>
    <t>Vittra Brotorp</t>
  </si>
  <si>
    <t>2015:9594</t>
  </si>
  <si>
    <t>Vittra Kronhusparken</t>
  </si>
  <si>
    <t>2015:9644</t>
  </si>
  <si>
    <t>Alzahraa Idealiska akademi</t>
  </si>
  <si>
    <t>2015:9661</t>
  </si>
  <si>
    <t>Tasava skola</t>
  </si>
  <si>
    <t>2015:9733</t>
  </si>
  <si>
    <t>Vårkullens skolveckohem</t>
  </si>
  <si>
    <t>2015:9755</t>
  </si>
  <si>
    <t>Cordoba International School</t>
  </si>
  <si>
    <t>2015:9767</t>
  </si>
  <si>
    <t>Magitaskolan</t>
  </si>
  <si>
    <t>2015:9877</t>
  </si>
  <si>
    <t>Sverigefinska skolan i Kista</t>
  </si>
  <si>
    <t>2015:9879</t>
  </si>
  <si>
    <t>Alla Nationers Fria Skola</t>
  </si>
  <si>
    <t>Örebro kommun</t>
  </si>
  <si>
    <t>2015:9922</t>
  </si>
  <si>
    <t>Alsalam</t>
  </si>
  <si>
    <t>Föreläggande/Föreläggande vid vite</t>
  </si>
  <si>
    <t>2015:9930</t>
  </si>
  <si>
    <t>Beta School</t>
  </si>
  <si>
    <t>2016:10276</t>
  </si>
  <si>
    <t>Enehagens skola</t>
  </si>
  <si>
    <t>2016:10277</t>
  </si>
  <si>
    <t>Gröndalsskolan</t>
  </si>
  <si>
    <t>2016:10278</t>
  </si>
  <si>
    <t>Kärda skola</t>
  </si>
  <si>
    <t>2016:10279</t>
  </si>
  <si>
    <t>Hånger skola</t>
  </si>
  <si>
    <t>2016:10282</t>
  </si>
  <si>
    <t>Rydaholms skola</t>
  </si>
  <si>
    <t>2016:10290</t>
  </si>
  <si>
    <t>Älvsereds skola</t>
  </si>
  <si>
    <t>2016:10291</t>
  </si>
  <si>
    <t>Söderskolan 6-9</t>
  </si>
  <si>
    <t>2016:10294</t>
  </si>
  <si>
    <t>Tångaskolan F-5</t>
  </si>
  <si>
    <t>2016:10299</t>
  </si>
  <si>
    <t>2016:10301</t>
  </si>
  <si>
    <t>Tärnan F-6</t>
  </si>
  <si>
    <t>2016:10303</t>
  </si>
  <si>
    <t>Frändeskolan</t>
  </si>
  <si>
    <t>2016:10310</t>
  </si>
  <si>
    <t>Stockholms komm</t>
  </si>
  <si>
    <t>2016:10318</t>
  </si>
  <si>
    <t>Europaskolan i Vasastan</t>
  </si>
  <si>
    <t>Vellinge kommun</t>
  </si>
  <si>
    <t>2016:10330</t>
  </si>
  <si>
    <t>Skanör Falsterbo Montessorisk.</t>
  </si>
  <si>
    <t>2016:10342</t>
  </si>
  <si>
    <t>2016:10343</t>
  </si>
  <si>
    <t>Höglundaskolan</t>
  </si>
  <si>
    <t>2016:10344</t>
  </si>
  <si>
    <t>Ribbybergsskolan</t>
  </si>
  <si>
    <t>2016:10345</t>
  </si>
  <si>
    <t>2016:10346</t>
  </si>
  <si>
    <t>Tungelsta skola</t>
  </si>
  <si>
    <t>2016:10347</t>
  </si>
  <si>
    <t>Måsöskolan</t>
  </si>
  <si>
    <t>2016:10348</t>
  </si>
  <si>
    <t>Kvarnbäcksskolan</t>
  </si>
  <si>
    <t>2016:10363</t>
  </si>
  <si>
    <t>Råbergsskolan</t>
  </si>
  <si>
    <t>2016:10364</t>
  </si>
  <si>
    <t>Norrbackaskolan</t>
  </si>
  <si>
    <t>2016:10365</t>
  </si>
  <si>
    <t>Valstaskolan 7-9</t>
  </si>
  <si>
    <t>2016:10366</t>
  </si>
  <si>
    <t>Eddaskolan</t>
  </si>
  <si>
    <t>2016:10380</t>
  </si>
  <si>
    <t>Aspenskolan</t>
  </si>
  <si>
    <t>2016:10383</t>
  </si>
  <si>
    <t>Örbyhus skola</t>
  </si>
  <si>
    <t>2016:10392</t>
  </si>
  <si>
    <t>Fröslundaskolan F-6</t>
  </si>
  <si>
    <t>2016:10393</t>
  </si>
  <si>
    <t>Stålforsskolan 7-9</t>
  </si>
  <si>
    <t>2016:10394</t>
  </si>
  <si>
    <t>Årbyskolan F-9</t>
  </si>
  <si>
    <t>2016:10395</t>
  </si>
  <si>
    <t>Skiftingehus F-9</t>
  </si>
  <si>
    <t>2016:10397</t>
  </si>
  <si>
    <t>Ärstaskolan F-6</t>
  </si>
  <si>
    <t>2016:10398</t>
  </si>
  <si>
    <t>Hållstaskolan F-6</t>
  </si>
  <si>
    <t>2016:10399</t>
  </si>
  <si>
    <t>Skogsängsskolan F-6</t>
  </si>
  <si>
    <t>2016:10400</t>
  </si>
  <si>
    <t>Slottsskolan F-6</t>
  </si>
  <si>
    <t>2016:10401</t>
  </si>
  <si>
    <t>Björktorpsskolan 4-6</t>
  </si>
  <si>
    <t>2016:10402</t>
  </si>
  <si>
    <t>Hammargärdets skola F-6</t>
  </si>
  <si>
    <t>2016:10404</t>
  </si>
  <si>
    <t>Björktorpsskolan F-3</t>
  </si>
  <si>
    <t>2016:10405</t>
  </si>
  <si>
    <t>Djurgårdsskolan2 7-9</t>
  </si>
  <si>
    <t>2016:10406</t>
  </si>
  <si>
    <t>Djurgårdsskolan F-3</t>
  </si>
  <si>
    <t>2016:10407</t>
  </si>
  <si>
    <t>Lagersbergsskolan F-6</t>
  </si>
  <si>
    <t>2016:10439</t>
  </si>
  <si>
    <t>Söderporten 1</t>
  </si>
  <si>
    <t>2016:10441</t>
  </si>
  <si>
    <t>Mosstorpskolan 2</t>
  </si>
  <si>
    <t>2016:10442</t>
  </si>
  <si>
    <t>Ektorpsringen</t>
  </si>
  <si>
    <t>2016:10443</t>
  </si>
  <si>
    <t>Klingsborgsskolan</t>
  </si>
  <si>
    <t>2016:10444</t>
  </si>
  <si>
    <t>Matteusskolan 1</t>
  </si>
  <si>
    <t>2016:10445</t>
  </si>
  <si>
    <t>Borgsmoskolan</t>
  </si>
  <si>
    <t>2016:10446</t>
  </si>
  <si>
    <t>Djäkneparksskolan 1</t>
  </si>
  <si>
    <t>2016:10447</t>
  </si>
  <si>
    <t>Mosstorpsskolan 1</t>
  </si>
  <si>
    <t>2016:10448</t>
  </si>
  <si>
    <t>Navestadsskolan 1</t>
  </si>
  <si>
    <t>2016:10450</t>
  </si>
  <si>
    <t>Ektorpsskolan 2</t>
  </si>
  <si>
    <t>2016:10451</t>
  </si>
  <si>
    <t>Gustaf Adolfsskolan</t>
  </si>
  <si>
    <t>2016:10452</t>
  </si>
  <si>
    <t>Klockaretorpsskolan</t>
  </si>
  <si>
    <t>2016:10453</t>
  </si>
  <si>
    <t>Åbymoskolan 2</t>
  </si>
  <si>
    <t>2016:10454</t>
  </si>
  <si>
    <t>Diamantens skola - världens skola</t>
  </si>
  <si>
    <t>Ljungby kommun</t>
  </si>
  <si>
    <t>2016:10520</t>
  </si>
  <si>
    <t>Kungshögsskolan 1</t>
  </si>
  <si>
    <t>2016:10521</t>
  </si>
  <si>
    <t>Åbyskolan 1</t>
  </si>
  <si>
    <t>2016:10522</t>
  </si>
  <si>
    <t>Hamnedaskolan</t>
  </si>
  <si>
    <t>Hultsfreds kommun</t>
  </si>
  <si>
    <t>2016:10533</t>
  </si>
  <si>
    <t>Albäcksskolan 1</t>
  </si>
  <si>
    <t>2016:10534</t>
  </si>
  <si>
    <t>Albäcksskolan 2</t>
  </si>
  <si>
    <t>2016:10535</t>
  </si>
  <si>
    <t>Silverdalens skola</t>
  </si>
  <si>
    <t>Osby kommun</t>
  </si>
  <si>
    <t>2016:10569</t>
  </si>
  <si>
    <t>Visseltoftaskolan F-6</t>
  </si>
  <si>
    <t>Burlövs kommun</t>
  </si>
  <si>
    <t>2016:10599</t>
  </si>
  <si>
    <t>Dalslundskolan 4-6</t>
  </si>
  <si>
    <t>2016:10600</t>
  </si>
  <si>
    <t>Tågarpskolan</t>
  </si>
  <si>
    <t>2016:10601</t>
  </si>
  <si>
    <t>Dalslundskolan 7-9</t>
  </si>
  <si>
    <t>2016:10602</t>
  </si>
  <si>
    <t>Svenshögskolan</t>
  </si>
  <si>
    <t>2016:10620</t>
  </si>
  <si>
    <t>Vallhamra skola F-1</t>
  </si>
  <si>
    <t>2016:10621</t>
  </si>
  <si>
    <t>Vallhamra skola 7-9</t>
  </si>
  <si>
    <t>2016:10622</t>
  </si>
  <si>
    <t>Lillegårdsskolan F-5</t>
  </si>
  <si>
    <t>2016:10623</t>
  </si>
  <si>
    <t>Ugglums skola 6-9</t>
  </si>
  <si>
    <t>2016:10624</t>
  </si>
  <si>
    <t>Vallhamra skola 2-6</t>
  </si>
  <si>
    <t>2016:10625</t>
  </si>
  <si>
    <t>Björndammens skola 4-9</t>
  </si>
  <si>
    <t>2016:10627</t>
  </si>
  <si>
    <t>Furulunds skola F-5</t>
  </si>
  <si>
    <t>2016:10638</t>
  </si>
  <si>
    <t>Tanumskolan 3-6</t>
  </si>
  <si>
    <t>2016:10639</t>
  </si>
  <si>
    <t>Rabbalshede skola</t>
  </si>
  <si>
    <t>2016:10652</t>
  </si>
  <si>
    <t>Västerskolan 8-9</t>
  </si>
  <si>
    <t>2016:10653</t>
  </si>
  <si>
    <t>Ramnerödsskolan</t>
  </si>
  <si>
    <t>2016:10654</t>
  </si>
  <si>
    <t>Dalabergsskolan</t>
  </si>
  <si>
    <t>2016:10655</t>
  </si>
  <si>
    <t>Unnerödsskolan</t>
  </si>
  <si>
    <t>2016:10656</t>
  </si>
  <si>
    <t>Hovhultsskolan</t>
  </si>
  <si>
    <t>2016:10657</t>
  </si>
  <si>
    <t>Norgårdenskolan 7-9</t>
  </si>
  <si>
    <t>2016:10676</t>
  </si>
  <si>
    <t>Strömstiernaskolan</t>
  </si>
  <si>
    <t>2016:10677</t>
  </si>
  <si>
    <t>Valemyrskolan F-6</t>
  </si>
  <si>
    <t>2016:10712</t>
  </si>
  <si>
    <t>Högelidsskolan 7-9</t>
  </si>
  <si>
    <t>2016:10714</t>
  </si>
  <si>
    <t>Tidavads skola</t>
  </si>
  <si>
    <t>2016:10724</t>
  </si>
  <si>
    <t>Guldkroksskolan 7-9</t>
  </si>
  <si>
    <t>2016:10725</t>
  </si>
  <si>
    <t>Korsberga skola</t>
  </si>
  <si>
    <t>2016:10734</t>
  </si>
  <si>
    <t>Flobyskolan 7-9</t>
  </si>
  <si>
    <t>2016:10735</t>
  </si>
  <si>
    <t>Kinnarpsskolan</t>
  </si>
  <si>
    <t>2016:10736</t>
  </si>
  <si>
    <t>Mössebergsskolan</t>
  </si>
  <si>
    <t>2016:10739</t>
  </si>
  <si>
    <t>Åttagårdsskolan</t>
  </si>
  <si>
    <t>2016:10752</t>
  </si>
  <si>
    <t>Glava skola</t>
  </si>
  <si>
    <t>2016:10776</t>
  </si>
  <si>
    <t>2016:10777</t>
  </si>
  <si>
    <t>Strömsholms skola</t>
  </si>
  <si>
    <t>2016:10803</t>
  </si>
  <si>
    <t>Insjöns skola</t>
  </si>
  <si>
    <t>Smedjebackens kommun</t>
  </si>
  <si>
    <t>2016:10813</t>
  </si>
  <si>
    <t>Kyrkskolan</t>
  </si>
  <si>
    <t>2016:10831</t>
  </si>
  <si>
    <t>Vasaskolan 7-9</t>
  </si>
  <si>
    <t>2016:10832</t>
  </si>
  <si>
    <t>Jonsboskolan F-6</t>
  </si>
  <si>
    <t>2016:10843</t>
  </si>
  <si>
    <t>Kyrkskolan 7-9</t>
  </si>
  <si>
    <t>2016:10844</t>
  </si>
  <si>
    <t>Marnässkolan</t>
  </si>
  <si>
    <t>2016:10846</t>
  </si>
  <si>
    <t>Vasaskolan</t>
  </si>
  <si>
    <t>2016:10857</t>
  </si>
  <si>
    <t>Värnaskolan</t>
  </si>
  <si>
    <t>2016:10867</t>
  </si>
  <si>
    <t>Stenhamreskolan</t>
  </si>
  <si>
    <t>2016:10868</t>
  </si>
  <si>
    <t>Färila skola</t>
  </si>
  <si>
    <t>2016:10869</t>
  </si>
  <si>
    <t>Tallåsens skola</t>
  </si>
  <si>
    <t>2016:10870</t>
  </si>
  <si>
    <t>Los skola</t>
  </si>
  <si>
    <t>2016:10880</t>
  </si>
  <si>
    <t>Svågadalens skola</t>
  </si>
  <si>
    <t>2016:10881</t>
  </si>
  <si>
    <t>Iggesunds skola</t>
  </si>
  <si>
    <t>Västernorrlands län</t>
  </si>
  <si>
    <t>Härnösands kommun</t>
  </si>
  <si>
    <t>2016:10894</t>
  </si>
  <si>
    <t>Hälledals skola</t>
  </si>
  <si>
    <t>2016:10906</t>
  </si>
  <si>
    <t>Racklöfska skolan F-6</t>
  </si>
  <si>
    <t>Luleå kommun</t>
  </si>
  <si>
    <t>2016:10939</t>
  </si>
  <si>
    <t>Porsöskolan</t>
  </si>
  <si>
    <t>2016:10940</t>
  </si>
  <si>
    <t>Björkskataskolan</t>
  </si>
  <si>
    <t>2016:10941</t>
  </si>
  <si>
    <t>Borgmästarskolan</t>
  </si>
  <si>
    <t>2016:10956</t>
  </si>
  <si>
    <t>Harads skola</t>
  </si>
  <si>
    <t>2016:10970</t>
  </si>
  <si>
    <t>Säbyskolan</t>
  </si>
  <si>
    <t>Trosa kommun</t>
  </si>
  <si>
    <t>2016:10980</t>
  </si>
  <si>
    <t>Fornbyskolan</t>
  </si>
  <si>
    <t>2016:10992</t>
  </si>
  <si>
    <t>Gränbyskolan</t>
  </si>
  <si>
    <t>2016:10993</t>
  </si>
  <si>
    <t>Treklangen</t>
  </si>
  <si>
    <t>2016:10994</t>
  </si>
  <si>
    <t>Årstaskolan</t>
  </si>
  <si>
    <t>2016:10995</t>
  </si>
  <si>
    <t>Östra Stenhagenskolan</t>
  </si>
  <si>
    <t>2016:11004</t>
  </si>
  <si>
    <t>Västra Stenhagenskolan</t>
  </si>
  <si>
    <t>2016:11045</t>
  </si>
  <si>
    <t>Vassbo skola</t>
  </si>
  <si>
    <t>Huddinge kommun</t>
  </si>
  <si>
    <t>2016:11055</t>
  </si>
  <si>
    <t>Internationella Engelska Skolan Huddinge</t>
  </si>
  <si>
    <t>Tyresö kommun</t>
  </si>
  <si>
    <t>2016:11056</t>
  </si>
  <si>
    <t>Internationella Engelska Skolan Tyresö</t>
  </si>
  <si>
    <t>2016:11058</t>
  </si>
  <si>
    <t>Internationella Engelska Skolan Skärholmen</t>
  </si>
  <si>
    <t>2016:11068</t>
  </si>
  <si>
    <t>Engelska Skolan i Linköping</t>
  </si>
  <si>
    <t>2016:11074</t>
  </si>
  <si>
    <t>Internationella Engelska Skolan Krokslätt</t>
  </si>
  <si>
    <t>2016:11093</t>
  </si>
  <si>
    <t>Mellansjö skola</t>
  </si>
  <si>
    <t>2016:11095</t>
  </si>
  <si>
    <t>2016:11100</t>
  </si>
  <si>
    <t>2016:11119</t>
  </si>
  <si>
    <t>Distra IRS</t>
  </si>
  <si>
    <t>2016:11145</t>
  </si>
  <si>
    <t>JENSEN grundskola Göteborg</t>
  </si>
  <si>
    <t>Aneby kommun</t>
  </si>
  <si>
    <t>2016:11166</t>
  </si>
  <si>
    <t>Oasens skola</t>
  </si>
  <si>
    <t>Svalövs kommun</t>
  </si>
  <si>
    <t>2016:11185</t>
  </si>
  <si>
    <t>Blichers friskola, Norrvidinge</t>
  </si>
  <si>
    <t>2016:11189</t>
  </si>
  <si>
    <t>2016:11200</t>
  </si>
  <si>
    <t>Funkis skola</t>
  </si>
  <si>
    <t>Älmhults kommun</t>
  </si>
  <si>
    <t>2016:11206</t>
  </si>
  <si>
    <t>Thoren Framtid i Älmhult</t>
  </si>
  <si>
    <t>Kalmar kommun</t>
  </si>
  <si>
    <t>2016:11209</t>
  </si>
  <si>
    <t>Thoren Framtid i Kalmar</t>
  </si>
  <si>
    <t>Blekinge län</t>
  </si>
  <si>
    <t>Ronneby kommun</t>
  </si>
  <si>
    <t>2016:11210</t>
  </si>
  <si>
    <t>Thoren Framtid i Ronneby</t>
  </si>
  <si>
    <t>2016:11216</t>
  </si>
  <si>
    <t>Thoren Framtid i Falköping</t>
  </si>
  <si>
    <t>2016:11221</t>
  </si>
  <si>
    <t>Gullvivaskolan</t>
  </si>
  <si>
    <t>2016:11242</t>
  </si>
  <si>
    <t>Deltaskolan</t>
  </si>
  <si>
    <t>2016:11258</t>
  </si>
  <si>
    <t>Gluntens Montessoriskola</t>
  </si>
  <si>
    <t>2016:11288</t>
  </si>
  <si>
    <t>Kvarsebo skola</t>
  </si>
  <si>
    <t>2016:11306</t>
  </si>
  <si>
    <t>Katarinaskolan</t>
  </si>
  <si>
    <t>2016:11312</t>
  </si>
  <si>
    <t>Musiklådan</t>
  </si>
  <si>
    <t>2016:11333</t>
  </si>
  <si>
    <t>Stegehus Waldorfskola</t>
  </si>
  <si>
    <t>2016:11338</t>
  </si>
  <si>
    <t>Kunskapsljuset, Norrköping</t>
  </si>
  <si>
    <t>Örkelljunga kommun</t>
  </si>
  <si>
    <t>2016:11340</t>
  </si>
  <si>
    <t>Solängskolan</t>
  </si>
  <si>
    <t>2016:11348</t>
  </si>
  <si>
    <t>Casa Montessori</t>
  </si>
  <si>
    <t>Storfors kommun</t>
  </si>
  <si>
    <t>2016:11355</t>
  </si>
  <si>
    <t>Lundsbergs grundskola</t>
  </si>
  <si>
    <t>2016:11371</t>
  </si>
  <si>
    <t>Söderporten 4</t>
  </si>
  <si>
    <t>Gnesta kommun</t>
  </si>
  <si>
    <t>2016:4376</t>
  </si>
  <si>
    <t>Gnesta Waldorfskola</t>
  </si>
  <si>
    <t>2016:4392</t>
  </si>
  <si>
    <t>Tallbohovskolan</t>
  </si>
  <si>
    <t>2016:4393</t>
  </si>
  <si>
    <t>Aspnässkolan</t>
  </si>
  <si>
    <t>2016:4456</t>
  </si>
  <si>
    <t>Älvskolan</t>
  </si>
  <si>
    <t>2016:4467</t>
  </si>
  <si>
    <t>2016:4468</t>
  </si>
  <si>
    <t>Tosteröskolan</t>
  </si>
  <si>
    <t>2016:4469</t>
  </si>
  <si>
    <t>Stallarholmsskolan</t>
  </si>
  <si>
    <t>2016:4470</t>
  </si>
  <si>
    <t>Paulinska skolan</t>
  </si>
  <si>
    <t>2016:4481</t>
  </si>
  <si>
    <t>Västra Husby skola</t>
  </si>
  <si>
    <t>2016:4482</t>
  </si>
  <si>
    <t>Östra Ryds skola</t>
  </si>
  <si>
    <t>Västerviks kommun</t>
  </si>
  <si>
    <t>2016:4526</t>
  </si>
  <si>
    <t>Östra Ringskolan</t>
  </si>
  <si>
    <t>2016:4527</t>
  </si>
  <si>
    <t>Himalajaskolan</t>
  </si>
  <si>
    <t>2016:4528</t>
  </si>
  <si>
    <t>Ringeltaubska skolan</t>
  </si>
  <si>
    <t>2016:4529</t>
  </si>
  <si>
    <t>Blackstads skola</t>
  </si>
  <si>
    <t>Malmö kommun</t>
  </si>
  <si>
    <t>2016:4561</t>
  </si>
  <si>
    <t>Stenkulaskolan</t>
  </si>
  <si>
    <t>2016:4563</t>
  </si>
  <si>
    <t>Johannesskolan</t>
  </si>
  <si>
    <t>2016:4566</t>
  </si>
  <si>
    <t>Möllevångsskolan</t>
  </si>
  <si>
    <t>2016:4569</t>
  </si>
  <si>
    <t>Linnéskolan</t>
  </si>
  <si>
    <t>2016:4576</t>
  </si>
  <si>
    <t>Apelgårdsskolan</t>
  </si>
  <si>
    <t>2016:4580</t>
  </si>
  <si>
    <t>Lorensborgsskolan</t>
  </si>
  <si>
    <t>2016:4585</t>
  </si>
  <si>
    <t>Högaholmsskolan</t>
  </si>
  <si>
    <t>2016:4593</t>
  </si>
  <si>
    <t>Kirsebergsskolan</t>
  </si>
  <si>
    <t>2016:4646</t>
  </si>
  <si>
    <t>Centrumskolan</t>
  </si>
  <si>
    <t>2016:4658</t>
  </si>
  <si>
    <t>Aroseniusskolan</t>
  </si>
  <si>
    <t>2016:4659</t>
  </si>
  <si>
    <t>Himlaskolan</t>
  </si>
  <si>
    <t>Borås kommun</t>
  </si>
  <si>
    <t>2016:4679</t>
  </si>
  <si>
    <t>Bodaskolan</t>
  </si>
  <si>
    <t>2016:4681</t>
  </si>
  <si>
    <t>Särlaskolan F-9</t>
  </si>
  <si>
    <t>2016:4682</t>
  </si>
  <si>
    <t>Viskaforsskolan F-9</t>
  </si>
  <si>
    <t>2016:4686</t>
  </si>
  <si>
    <t>Fristadskolan 7-9</t>
  </si>
  <si>
    <t>2016:4691</t>
  </si>
  <si>
    <t>Daltorpskolan 7-9</t>
  </si>
  <si>
    <t>2016:4692</t>
  </si>
  <si>
    <t>Svedjeskolan</t>
  </si>
  <si>
    <t>2016:4713</t>
  </si>
  <si>
    <t>Tvärreds skola</t>
  </si>
  <si>
    <t>2016:4739</t>
  </si>
  <si>
    <t>Skara 7-9</t>
  </si>
  <si>
    <t>2016:4740</t>
  </si>
  <si>
    <t>Gällkvistskolan</t>
  </si>
  <si>
    <t>Skövde kommun</t>
  </si>
  <si>
    <t>2016:4753</t>
  </si>
  <si>
    <t>Helenaskolan 476</t>
  </si>
  <si>
    <t>2016:4768</t>
  </si>
  <si>
    <t>Östmarks skola</t>
  </si>
  <si>
    <t>2016:4781</t>
  </si>
  <si>
    <t>Lugnadalskolan</t>
  </si>
  <si>
    <t>2016:4793</t>
  </si>
  <si>
    <t>Lindesbergs kommun</t>
  </si>
  <si>
    <t>2016:4804</t>
  </si>
  <si>
    <t>Stadsskogsskolan 2</t>
  </si>
  <si>
    <t>Vansbro kommun</t>
  </si>
  <si>
    <t>2016:4818</t>
  </si>
  <si>
    <t>Parkskolan</t>
  </si>
  <si>
    <t>Orsa kommun</t>
  </si>
  <si>
    <t>2016:4838</t>
  </si>
  <si>
    <t>Bergetskolan</t>
  </si>
  <si>
    <t>Mora kommun</t>
  </si>
  <si>
    <t>2016:4846</t>
  </si>
  <si>
    <t>Noretsskolan 7-9</t>
  </si>
  <si>
    <t>2016:4860</t>
  </si>
  <si>
    <t>2016:4863</t>
  </si>
  <si>
    <t>Östtegs skola</t>
  </si>
  <si>
    <t>2016:4978</t>
  </si>
  <si>
    <t>Skogsbacksskolan</t>
  </si>
  <si>
    <t>2016:4986</t>
  </si>
  <si>
    <t>Malmsjö skola</t>
  </si>
  <si>
    <t>2016:4990</t>
  </si>
  <si>
    <t>Fittjaskolan Botkyrka Norra</t>
  </si>
  <si>
    <t>2016:4994</t>
  </si>
  <si>
    <t>Brunnaskolan</t>
  </si>
  <si>
    <t>2016:5056</t>
  </si>
  <si>
    <t>Olympicaskolan i Skålö</t>
  </si>
  <si>
    <t>2016:5067</t>
  </si>
  <si>
    <t>Ingridskolan, grundskola</t>
  </si>
  <si>
    <t>2016:5072</t>
  </si>
  <si>
    <t>Umeå Montessoriskola</t>
  </si>
  <si>
    <t>2016:5074</t>
  </si>
  <si>
    <t>Gryningeskolan</t>
  </si>
  <si>
    <t>Höganäs kommun</t>
  </si>
  <si>
    <t>2016:5078</t>
  </si>
  <si>
    <t>Montessoriskolan Tellus</t>
  </si>
  <si>
    <t>2016:5084</t>
  </si>
  <si>
    <t>Norrvikens skola</t>
  </si>
  <si>
    <t>2016:5117</t>
  </si>
  <si>
    <t>Språkskolan</t>
  </si>
  <si>
    <t>2016:5148</t>
  </si>
  <si>
    <t>2016:5158</t>
  </si>
  <si>
    <t>Sigtunaskolan hum. läroverket, gr</t>
  </si>
  <si>
    <t>Varbergs kommun</t>
  </si>
  <si>
    <t>2016:5183</t>
  </si>
  <si>
    <t>Montessorisk. Lära för livet</t>
  </si>
  <si>
    <t>2016:5191</t>
  </si>
  <si>
    <t>Montessoriskolan Droppen</t>
  </si>
  <si>
    <t>2016:5201</t>
  </si>
  <si>
    <t>Brunnbyskolan</t>
  </si>
  <si>
    <t>Klippans kommun</t>
  </si>
  <si>
    <t>2016:6626</t>
  </si>
  <si>
    <t>Ljungbyhedsskolan 1</t>
  </si>
  <si>
    <t>Bollnäs kommun</t>
  </si>
  <si>
    <t>2016:7743</t>
  </si>
  <si>
    <t>Granbergsskolan F-6</t>
  </si>
  <si>
    <t>2016:7744</t>
  </si>
  <si>
    <t>Morkarlbyhöjdens skola 7-9</t>
  </si>
  <si>
    <t>2016:7841</t>
  </si>
  <si>
    <t>Tullingebergsskolan</t>
  </si>
  <si>
    <t>2016:7842</t>
  </si>
  <si>
    <t>Kvarnhagsskolan</t>
  </si>
  <si>
    <t>2016:8288</t>
  </si>
  <si>
    <t>Bodaskolan 1-6</t>
  </si>
  <si>
    <t>2016:8949</t>
  </si>
  <si>
    <t>Tranås kommun</t>
  </si>
  <si>
    <t>2016:9059</t>
  </si>
  <si>
    <t>Junkaremålsskolan F-6</t>
  </si>
  <si>
    <t>2016:9060</t>
  </si>
  <si>
    <t>Ängarydsskolan</t>
  </si>
  <si>
    <t>Nässjö kommun</t>
  </si>
  <si>
    <t>2016:9063</t>
  </si>
  <si>
    <t>Runnerydsskolan</t>
  </si>
  <si>
    <t>2016:9129</t>
  </si>
  <si>
    <t>Fjällenskolan</t>
  </si>
  <si>
    <t>2016:9271</t>
  </si>
  <si>
    <t>2016:9429</t>
  </si>
  <si>
    <t>Bellevueskolan</t>
  </si>
  <si>
    <t>2016:9431</t>
  </si>
  <si>
    <t>Ögårdsskolan</t>
  </si>
  <si>
    <t>2016:9432</t>
  </si>
  <si>
    <t>Kilowattskolan i Malmö</t>
  </si>
  <si>
    <t>2016:9433</t>
  </si>
  <si>
    <t>Malmö Friskola</t>
  </si>
  <si>
    <t>2016:947</t>
  </si>
  <si>
    <t>Al-Azhar skolan</t>
  </si>
  <si>
    <t>2016:9529</t>
  </si>
  <si>
    <t>Fryshuset Grundskola Västra</t>
  </si>
  <si>
    <t>2016:9720</t>
  </si>
  <si>
    <t>Gripsholmsskolan</t>
  </si>
  <si>
    <t>2016:9724</t>
  </si>
  <si>
    <t>Pilkrogs friskola</t>
  </si>
  <si>
    <t>Götene kommun</t>
  </si>
  <si>
    <t>2017:1000</t>
  </si>
  <si>
    <t>Ljungsbackenskolan</t>
  </si>
  <si>
    <t>2017:1008</t>
  </si>
  <si>
    <t>Fässbergsskolan</t>
  </si>
  <si>
    <t>2017:10445</t>
  </si>
  <si>
    <t>2017:1720</t>
  </si>
  <si>
    <t>Ellen Keyskolan</t>
  </si>
  <si>
    <t>2017:1758</t>
  </si>
  <si>
    <t>2017:1987</t>
  </si>
  <si>
    <t>Almåsskolan</t>
  </si>
  <si>
    <t>Lunds kommun</t>
  </si>
  <si>
    <t>2017:2915</t>
  </si>
  <si>
    <t>Maria Montessori-skolan</t>
  </si>
  <si>
    <t>Hallsbergs kommun</t>
  </si>
  <si>
    <t>2017:3226</t>
  </si>
  <si>
    <t>Folkasboskolan</t>
  </si>
  <si>
    <t>Töreboda kommun</t>
  </si>
  <si>
    <t>2017:3404</t>
  </si>
  <si>
    <t>Töreboda Centralskola</t>
  </si>
  <si>
    <t>Härryda kommun</t>
  </si>
  <si>
    <t>2017:5352</t>
  </si>
  <si>
    <t>Härrydaskolan</t>
  </si>
  <si>
    <t>Kungsbacka kommun</t>
  </si>
  <si>
    <t>2017:5398</t>
  </si>
  <si>
    <t>Hedeskolan 4-9</t>
  </si>
  <si>
    <t>2017:5432</t>
  </si>
  <si>
    <t>Stora Högaskolan</t>
  </si>
  <si>
    <t>2017:5443</t>
  </si>
  <si>
    <t>Östra Frölunda skola</t>
  </si>
  <si>
    <t>2017:5693</t>
  </si>
  <si>
    <t>Näsby skola M</t>
  </si>
  <si>
    <t>2017:5694</t>
  </si>
  <si>
    <t>2017:5695</t>
  </si>
  <si>
    <t>Helgedalskolan</t>
  </si>
  <si>
    <t>2017:5696</t>
  </si>
  <si>
    <t>Degebergaskolan L</t>
  </si>
  <si>
    <t>Landskrona kommun</t>
  </si>
  <si>
    <t>2017:5729</t>
  </si>
  <si>
    <t>Pilängskolan</t>
  </si>
  <si>
    <t>2017:5926</t>
  </si>
  <si>
    <t>Alstermoskolan</t>
  </si>
  <si>
    <t>2017:5927</t>
  </si>
  <si>
    <t>Lenhovdaskolan</t>
  </si>
  <si>
    <t>Vetlanda kommun</t>
  </si>
  <si>
    <t>2017:5959</t>
  </si>
  <si>
    <t>Myresjö skola</t>
  </si>
  <si>
    <t>2017:6152</t>
  </si>
  <si>
    <t>Transtenskolan</t>
  </si>
  <si>
    <t>2017:6153</t>
  </si>
  <si>
    <t>Fredriksbergskolan</t>
  </si>
  <si>
    <t>2017:6415</t>
  </si>
  <si>
    <t>Antonskolan Blekedamm</t>
  </si>
  <si>
    <t>2017:6416</t>
  </si>
  <si>
    <t>Antonskolan Österäng</t>
  </si>
  <si>
    <t>2017:6616</t>
  </si>
  <si>
    <t>Boukefs Småskola</t>
  </si>
  <si>
    <t>Karlskrona kommun</t>
  </si>
  <si>
    <t>2017:6620</t>
  </si>
  <si>
    <t>Ekekullen skola</t>
  </si>
  <si>
    <t>2017:6984</t>
  </si>
  <si>
    <t>Profilskolan</t>
  </si>
  <si>
    <t>2017:6989</t>
  </si>
  <si>
    <t>Nottebäckskolan</t>
  </si>
  <si>
    <t>Storumans kommun</t>
  </si>
  <si>
    <t>2017:7157</t>
  </si>
  <si>
    <t>Röbroskolan</t>
  </si>
  <si>
    <t>Bollebygds kommun</t>
  </si>
  <si>
    <t>2017:8521</t>
  </si>
  <si>
    <t>Bollebygdskolan 4-6</t>
  </si>
  <si>
    <t>2017:8640</t>
  </si>
  <si>
    <t>2017:8822</t>
  </si>
  <si>
    <t>Kristinedalskolan F-6</t>
  </si>
  <si>
    <t>2017:998</t>
  </si>
  <si>
    <t>Frölundaskolan 7-9</t>
  </si>
  <si>
    <t xml:space="preserve">Gymnasieskola </t>
  </si>
  <si>
    <t>AO 7</t>
  </si>
  <si>
    <t>Undervisningen i skolan utgår från och omfattar examensmålen för respektive nationellt program samt ämnesplaner.</t>
  </si>
  <si>
    <t>Lärarna stärker elevernas självförtroende samt vilja och förmåga att lära.</t>
  </si>
  <si>
    <t xml:space="preserve">Visar utredningen att en elev är i behov av särskilt stöd ges eleven sådant stöd. </t>
  </si>
  <si>
    <t>Läraren utvärderar elevernas kunskaper utifrån de nationella kunskapskrav som finns för varje kurs.</t>
  </si>
  <si>
    <t xml:space="preserve">Eleverna ska delta i utbildningen, om eleven inte har giltigt skäl att utebli. Uteblir en elev utan giltigt skäl ser rektorn till att elevens vårdnadshavare informeras samma dag. </t>
  </si>
  <si>
    <t>Rektorn fördelar resurser inom skolenheten efter elevernas olika  förutsättningar och  behov.</t>
  </si>
  <si>
    <t xml:space="preserve">Arbetsplatsförlagt lärande, grundläggande behörighet och  introduktionsprogram (om yrkesprogram och/eller introduktionsprogram finns  vid  skolenheten) </t>
  </si>
  <si>
    <t>Eleverna på yrkesprogrammen får arbetsplatsförlagt lärande under ledning av handledare, som har nödvändiga kunskaper och erfarenheter för uppdraget och som även i övrigt bedöms vara lämplig.</t>
  </si>
  <si>
    <t>Eleverna på yrkesprogram ges möjlighet att uppnå grundläggande behörighet till högskoleutbildning på grundnivå.</t>
  </si>
  <si>
    <t xml:space="preserve">Elever på introduktionsprogram får en utbildning som är planerad så att eleven förbereds för arbete eller studier. </t>
  </si>
  <si>
    <t>2015:10058</t>
  </si>
  <si>
    <t>Thorildsplans gymnasium 57143976</t>
  </si>
  <si>
    <t>Lekebergs kommun</t>
  </si>
  <si>
    <t>2015:9463</t>
  </si>
  <si>
    <t>Gymnasieutbildning i Lekeberg</t>
  </si>
  <si>
    <t>2015:9475</t>
  </si>
  <si>
    <t>Dammsdal gymnasieskola</t>
  </si>
  <si>
    <t>2016:10283</t>
  </si>
  <si>
    <t>Finnvedens Gymnasium 1</t>
  </si>
  <si>
    <t>2016:10284</t>
  </si>
  <si>
    <t>Finnvedens Gymnasium 2</t>
  </si>
  <si>
    <t>2016:10349</t>
  </si>
  <si>
    <t>Riksäpplet</t>
  </si>
  <si>
    <t>2016:10408</t>
  </si>
  <si>
    <t>Rekarnegymnasiet 3</t>
  </si>
  <si>
    <t>2016:10409</t>
  </si>
  <si>
    <t>Interkulturella enheten</t>
  </si>
  <si>
    <t>2016:10410</t>
  </si>
  <si>
    <t>S:t Eskils gymnasium 2</t>
  </si>
  <si>
    <t>2016:10456</t>
  </si>
  <si>
    <t>Ebersteinska gymnasiet 4</t>
  </si>
  <si>
    <t>2016:10457</t>
  </si>
  <si>
    <t>Kungsgårdsgymnasiet 2</t>
  </si>
  <si>
    <t>2016:10458</t>
  </si>
  <si>
    <t>Ebersteinska gymnasiet 6</t>
  </si>
  <si>
    <t>2016:10459</t>
  </si>
  <si>
    <t>Ebersteinska gymnasiet 5</t>
  </si>
  <si>
    <t>2016:10460</t>
  </si>
  <si>
    <t>Ebersteinska gymnasiet 1</t>
  </si>
  <si>
    <t>2016:10557</t>
  </si>
  <si>
    <t>Örkelljunga Utb.centrum, gy.</t>
  </si>
  <si>
    <t>2016:10587</t>
  </si>
  <si>
    <t>Ängelholms gymnasieskola Ro 1</t>
  </si>
  <si>
    <t>2016:10603</t>
  </si>
  <si>
    <t>Gymnasieutbildningen i Burlöv</t>
  </si>
  <si>
    <t>2016:10640</t>
  </si>
  <si>
    <t>Tanums Gymnasium</t>
  </si>
  <si>
    <t>2016:10658</t>
  </si>
  <si>
    <t>Uddevalla gymnasieskola, Östrabo Y EE</t>
  </si>
  <si>
    <t>2016:10659</t>
  </si>
  <si>
    <t>Uddevalla gymnasieskola, Östrabo Y VF</t>
  </si>
  <si>
    <t>2016:10660</t>
  </si>
  <si>
    <t>Uddevalla gymnasieskola, Östrabo 1 IN</t>
  </si>
  <si>
    <t>2016:10661</t>
  </si>
  <si>
    <t>Uddevalla gymnasieskola, Margaretegärde GLU</t>
  </si>
  <si>
    <t>2016:10662</t>
  </si>
  <si>
    <t>Uddevalla gymnasieskola, Östrabo Y BA</t>
  </si>
  <si>
    <t>2016:10754</t>
  </si>
  <si>
    <t>Taserudsgymnasiet 1</t>
  </si>
  <si>
    <t>2016:10858</t>
  </si>
  <si>
    <t>Björkhagsskolan, gymnasium</t>
  </si>
  <si>
    <t>2016:10942</t>
  </si>
  <si>
    <t>Luleå gymnasieskola, skolenhet D</t>
  </si>
  <si>
    <t>2016:10957</t>
  </si>
  <si>
    <t>Björknäsgymnasiet sektor 1</t>
  </si>
  <si>
    <t>2016:10996</t>
  </si>
  <si>
    <t>Ekebygymnasiet</t>
  </si>
  <si>
    <t>2016:11003</t>
  </si>
  <si>
    <t>Jällagymnasiet</t>
  </si>
  <si>
    <t>2016:11031</t>
  </si>
  <si>
    <t>Kunskapscompaniets Gymnasium</t>
  </si>
  <si>
    <t>2016:11034</t>
  </si>
  <si>
    <t>International IT College of Sweden Gothenburg</t>
  </si>
  <si>
    <t>2016:11140</t>
  </si>
  <si>
    <t>Vänergymnasiet</t>
  </si>
  <si>
    <t>2016:11149</t>
  </si>
  <si>
    <t>JENSEN Gymnasium Södra</t>
  </si>
  <si>
    <t>2016:11152</t>
  </si>
  <si>
    <t>JENSEN Gymnasium Linköping</t>
  </si>
  <si>
    <t>Helsingborgs kommun</t>
  </si>
  <si>
    <t>2016:11156</t>
  </si>
  <si>
    <t>JENSEN Gymnasium Helsingborg</t>
  </si>
  <si>
    <t>2016:11172</t>
  </si>
  <si>
    <t>Yrkesplugget</t>
  </si>
  <si>
    <t>2016:11181</t>
  </si>
  <si>
    <t>Sveriges Ridgymnasium Flyinge</t>
  </si>
  <si>
    <t>2016:11245</t>
  </si>
  <si>
    <t>Fria Läroverken Malmö</t>
  </si>
  <si>
    <t>Karlshamns kommun</t>
  </si>
  <si>
    <t>2016:11249</t>
  </si>
  <si>
    <t>Fria Läroverken i Karlshamn</t>
  </si>
  <si>
    <t>Ystads kommun</t>
  </si>
  <si>
    <t>2016:11251</t>
  </si>
  <si>
    <t>Fria Läroverken i Ystad</t>
  </si>
  <si>
    <t>2016:3269</t>
  </si>
  <si>
    <t>Design &amp; Construction College Stockholm</t>
  </si>
  <si>
    <t>2016:3512</t>
  </si>
  <si>
    <t>Kvinnerstaskolan</t>
  </si>
  <si>
    <t>2016:4395</t>
  </si>
  <si>
    <t>YTC Yrkestekn centrum Järfälla</t>
  </si>
  <si>
    <t>2016:4446</t>
  </si>
  <si>
    <t>Hersby gymnasium EKSA</t>
  </si>
  <si>
    <t>2016:4457</t>
  </si>
  <si>
    <t>Gymnasieutb. Älvkarleby komvux</t>
  </si>
  <si>
    <t>2016:4531</t>
  </si>
  <si>
    <t>Västerviks gymnasium Ro 4</t>
  </si>
  <si>
    <t>2016:4596</t>
  </si>
  <si>
    <t>Värnhemsskolan</t>
  </si>
  <si>
    <t>2016:4647</t>
  </si>
  <si>
    <t>Ungdomsgymnasiet</t>
  </si>
  <si>
    <t>2016:4660</t>
  </si>
  <si>
    <t>Ale gymnasium</t>
  </si>
  <si>
    <t>2016:4695</t>
  </si>
  <si>
    <t>Almåsgymnasiet A</t>
  </si>
  <si>
    <t>2016:4755</t>
  </si>
  <si>
    <t>Kavelbro enhet 878</t>
  </si>
  <si>
    <t>2016:4969</t>
  </si>
  <si>
    <t>Norsjö gymnasium</t>
  </si>
  <si>
    <t>2016:502</t>
  </si>
  <si>
    <t>Birgittaskolan 2</t>
  </si>
  <si>
    <t>2016:5068</t>
  </si>
  <si>
    <t>Ingridskolan, gymnasiet</t>
  </si>
  <si>
    <t>2016:5145</t>
  </si>
  <si>
    <t>Enskilda gymnasiet, gy</t>
  </si>
  <si>
    <t>2016:5159</t>
  </si>
  <si>
    <t>Sigtunaskolan hum. läroverket, gy</t>
  </si>
  <si>
    <t>2016:6103</t>
  </si>
  <si>
    <t>Stillerska filmgymnasiet</t>
  </si>
  <si>
    <t>2016:6493</t>
  </si>
  <si>
    <t>Startskolan</t>
  </si>
  <si>
    <t>2016:7195</t>
  </si>
  <si>
    <t>Katedralskolan Skara Ro B</t>
  </si>
  <si>
    <t>2016:7196</t>
  </si>
  <si>
    <t>Tornedalsskolan</t>
  </si>
  <si>
    <t>2016:7544</t>
  </si>
  <si>
    <t>2016:7996</t>
  </si>
  <si>
    <t>Rudbeck Introduktionsprogrammen</t>
  </si>
  <si>
    <t>2016:8064</t>
  </si>
  <si>
    <t>2016:8813</t>
  </si>
  <si>
    <t>Västra gymnasiet, IM</t>
  </si>
  <si>
    <t>2016:8814</t>
  </si>
  <si>
    <t>Västra gymnasiet, språkintroduktion</t>
  </si>
  <si>
    <t>2016:9428</t>
  </si>
  <si>
    <t>4 ans Gymnasium</t>
  </si>
  <si>
    <t>2017:1257</t>
  </si>
  <si>
    <t>Munkagårdsgymnasiet</t>
  </si>
  <si>
    <t>2017:1519</t>
  </si>
  <si>
    <t>Rudbeck El- och energi &amp; Teknikprogrammet</t>
  </si>
  <si>
    <t>2017:291</t>
  </si>
  <si>
    <t>Midgårdsskolan VO</t>
  </si>
  <si>
    <t>2017:292</t>
  </si>
  <si>
    <t>Dragonskolan GL</t>
  </si>
  <si>
    <t>2017:3202</t>
  </si>
  <si>
    <t>De Geergymnasiet 2</t>
  </si>
  <si>
    <t>2017:4020</t>
  </si>
  <si>
    <t>Finnvedens Gymnasium 4</t>
  </si>
  <si>
    <t>2017:4021</t>
  </si>
  <si>
    <t>Finnvedens Gymnasium 3</t>
  </si>
  <si>
    <t>Trollhättans kommun</t>
  </si>
  <si>
    <t>2017:4322</t>
  </si>
  <si>
    <t>Magnus Åbergsgymnasiet 4</t>
  </si>
  <si>
    <t>2017:4323</t>
  </si>
  <si>
    <t>Magnus Åbergsgymnasiet 2</t>
  </si>
  <si>
    <t>2017:5697</t>
  </si>
  <si>
    <t>Wendesgymnasiet FT, VF</t>
  </si>
  <si>
    <t>2017:5830</t>
  </si>
  <si>
    <t>Gymnasieskolan Knut Hahn 4</t>
  </si>
  <si>
    <t>2017:5928</t>
  </si>
  <si>
    <t>Uppvidinge gymnasieskola</t>
  </si>
  <si>
    <t>Hylte kommun</t>
  </si>
  <si>
    <t>2017:6161</t>
  </si>
  <si>
    <t>Labora Gymnasium</t>
  </si>
  <si>
    <t>2017:7374</t>
  </si>
  <si>
    <t>Ållebergsgymnasiet C</t>
  </si>
  <si>
    <t>2017:8515</t>
  </si>
  <si>
    <t>Thoren Innovation School Stockholm</t>
  </si>
  <si>
    <t>Gymnasiesärskola</t>
  </si>
  <si>
    <t xml:space="preserve">Arbetsområden (AO) och kritiska faktorer (KF) </t>
  </si>
  <si>
    <t xml:space="preserve">Undervisningen är systematiskt inriktad på målen i läroplanen och övriga författningsbestämmelser. </t>
  </si>
  <si>
    <t xml:space="preserve">Lärarna stärker elevernas självförtroende samt vilja och förmåga att lära vilja att lära. </t>
  </si>
  <si>
    <t xml:space="preserve">Den studie- och yrkesorienterande verksamheten tillgodoser elevernas behov av vägledning inför elevernas val av framtida utbildnings- och yrkesverksamhet. </t>
  </si>
  <si>
    <t>Skolan samverkar med arbetslivet och med samhället i övrigt.</t>
  </si>
  <si>
    <t>Arbetsplatsförlagt lärande</t>
  </si>
  <si>
    <t>Eleverna på nationella och specialutformade program får arbetsplatsförlagt lärande i den omfattning de har rätt till, under ledning av handledare, som har nödvändiga kunskaper och erfarenheter för uppdraget och som även i övrigt bedöms vara lämplig.</t>
  </si>
  <si>
    <t>2015:9353</t>
  </si>
  <si>
    <t>Virginska gymnasiet gymnasiesär</t>
  </si>
  <si>
    <t>2015:9484</t>
  </si>
  <si>
    <t>Dammsdal gymnasiesärskola</t>
  </si>
  <si>
    <t>Nyköpings kommun</t>
  </si>
  <si>
    <t>2015:9485</t>
  </si>
  <si>
    <t>Öknaskolan</t>
  </si>
  <si>
    <t>2015:9486</t>
  </si>
  <si>
    <t>Vretagymnasiet</t>
  </si>
  <si>
    <t>2015:9487</t>
  </si>
  <si>
    <t>Himmelstalundsgymnasiet</t>
  </si>
  <si>
    <t>Marks kommun</t>
  </si>
  <si>
    <t>2015:9489</t>
  </si>
  <si>
    <t>Naturbruksgymnasiet Strömma</t>
  </si>
  <si>
    <t>2015:9490</t>
  </si>
  <si>
    <t>Naturbruksgymnasiet Sötåsen</t>
  </si>
  <si>
    <t>2015:9491</t>
  </si>
  <si>
    <t>Naturbruksgymnasiet Nuntorp</t>
  </si>
  <si>
    <t>2016:10287</t>
  </si>
  <si>
    <t>2016:10298</t>
  </si>
  <si>
    <t>Falkenbergs Gymnasieskola 5</t>
  </si>
  <si>
    <t>2016:10327</t>
  </si>
  <si>
    <t>Novalisgymnasiet</t>
  </si>
  <si>
    <t>Tomelilla kommun</t>
  </si>
  <si>
    <t>2016:10329</t>
  </si>
  <si>
    <t>Bollerups lantbruksinstitut</t>
  </si>
  <si>
    <t>2016:10353</t>
  </si>
  <si>
    <t>2016:10372</t>
  </si>
  <si>
    <t>Arlandagymnasiet Gymnasiesärskolan</t>
  </si>
  <si>
    <t>2016:10384</t>
  </si>
  <si>
    <t>Högbergsskolan</t>
  </si>
  <si>
    <t>2016:10471</t>
  </si>
  <si>
    <t>2016:10473</t>
  </si>
  <si>
    <t>2016:10538</t>
  </si>
  <si>
    <t>Hultsfreds gymnasium 3</t>
  </si>
  <si>
    <t>2016:10590</t>
  </si>
  <si>
    <t>Victoria-Nyhemsskolan gysärsk.</t>
  </si>
  <si>
    <t>2016:10591</t>
  </si>
  <si>
    <t>Ängelholms gymnasieskola Ro 1 gysär</t>
  </si>
  <si>
    <t>2016:10630</t>
  </si>
  <si>
    <t>Partille gymnasiesärskola</t>
  </si>
  <si>
    <t>2016:10668</t>
  </si>
  <si>
    <t>Uddevalla gymnasieskola, Särskolan</t>
  </si>
  <si>
    <t>2016:10716</t>
  </si>
  <si>
    <t>Vadsbogymnasiet</t>
  </si>
  <si>
    <t>2016:10743</t>
  </si>
  <si>
    <t>Ållebergsgymnasiet gymnasiesär</t>
  </si>
  <si>
    <t>2016:10760</t>
  </si>
  <si>
    <t>2016:10805</t>
  </si>
  <si>
    <t>Leksands gymnasium</t>
  </si>
  <si>
    <t>2016:10884</t>
  </si>
  <si>
    <t>Bromangymnasiet 3</t>
  </si>
  <si>
    <t>2016:11005</t>
  </si>
  <si>
    <t>Jällagymnasiets gymnasiesärskola</t>
  </si>
  <si>
    <t>2016:11043</t>
  </si>
  <si>
    <t>Solhaga Gymnasiesärskola</t>
  </si>
  <si>
    <t>2016:11104</t>
  </si>
  <si>
    <t>Järva VIP Gymnasiesärskola</t>
  </si>
  <si>
    <t>2016:11105</t>
  </si>
  <si>
    <t>Haga VIP  Gymnasiesärskola</t>
  </si>
  <si>
    <t>2016:11136</t>
  </si>
  <si>
    <t>Heldagsskolan Rullen gysär</t>
  </si>
  <si>
    <t>2016:2208</t>
  </si>
  <si>
    <t>Kung Saga Gymnasium</t>
  </si>
  <si>
    <t>2016:4401</t>
  </si>
  <si>
    <t>Mälargymnasiet</t>
  </si>
  <si>
    <t>2016:4448</t>
  </si>
  <si>
    <t>Lidingö gymnasiesärskola</t>
  </si>
  <si>
    <t>2016:4473</t>
  </si>
  <si>
    <t>Särskolan Gy</t>
  </si>
  <si>
    <t>2016:4613</t>
  </si>
  <si>
    <t>Byggymnasiet gymnasiesärskola</t>
  </si>
  <si>
    <t>2016:4615</t>
  </si>
  <si>
    <t>Malmö Idrottsgymnasium Ro2</t>
  </si>
  <si>
    <t>2016:4618</t>
  </si>
  <si>
    <t>Valdemarsro gymnasium, gysär</t>
  </si>
  <si>
    <t>2016:4650</t>
  </si>
  <si>
    <t>2016:4701</t>
  </si>
  <si>
    <t>Almåsgymnasiet A Sär</t>
  </si>
  <si>
    <t>2016:4705</t>
  </si>
  <si>
    <t>Almåsgymnasiet B Sär</t>
  </si>
  <si>
    <t>2016:4744</t>
  </si>
  <si>
    <t>Katedralskolan Skara Ro C</t>
  </si>
  <si>
    <t>2016:4772</t>
  </si>
  <si>
    <t>Stjerneskolan</t>
  </si>
  <si>
    <t>2016:4785</t>
  </si>
  <si>
    <t>Herrgårdsgymnasiet C</t>
  </si>
  <si>
    <t>2016:4887</t>
  </si>
  <si>
    <t>Forslundagymnasiet GS</t>
  </si>
  <si>
    <t>2016:4951</t>
  </si>
  <si>
    <t>Särskolan Eden gymnasiesär</t>
  </si>
  <si>
    <t>2016:8729</t>
  </si>
  <si>
    <t>Midgårdsskolan GS</t>
  </si>
  <si>
    <t>2016:8815</t>
  </si>
  <si>
    <t>Dragonskolan NA</t>
  </si>
  <si>
    <t>2016:9072</t>
  </si>
  <si>
    <t>Bergagymnasiet gymnasiesär</t>
  </si>
  <si>
    <t>2016:9669</t>
  </si>
  <si>
    <t>Västerviks gymnasium Ro 5</t>
  </si>
  <si>
    <t>2017:1516</t>
  </si>
  <si>
    <t>Helenedals gymnasiesärskola</t>
  </si>
  <si>
    <t>2017:1922</t>
  </si>
  <si>
    <t>2017:323</t>
  </si>
  <si>
    <t>IKASUS gy</t>
  </si>
  <si>
    <t>2017:35</t>
  </si>
  <si>
    <t>Labanskolan gymnasiesärskola</t>
  </si>
  <si>
    <t>2017:5204</t>
  </si>
  <si>
    <t>Haganässkolan 3</t>
  </si>
  <si>
    <t>2017:5360</t>
  </si>
  <si>
    <t>Hulebäcksgymnasiet 6</t>
  </si>
  <si>
    <t>2017:545</t>
  </si>
  <si>
    <t>Frejagymnasiet – gymnasiesärskolan Mölndals stad</t>
  </si>
  <si>
    <t>2017:5833</t>
  </si>
  <si>
    <t>Sjöarpsskolan</t>
  </si>
  <si>
    <t>2017:5893</t>
  </si>
  <si>
    <t>Alléskolan 2</t>
  </si>
  <si>
    <t>2017:6238</t>
  </si>
  <si>
    <t>Karlfeldtgymnasiet ro 3</t>
  </si>
  <si>
    <t>2017:776</t>
  </si>
  <si>
    <t>Äventyrsskolan Danderyd, gy</t>
  </si>
  <si>
    <t>2017:7897</t>
  </si>
  <si>
    <t>Rinmangymnasiet Gymnasiesärskola</t>
  </si>
  <si>
    <t>2017:8642</t>
  </si>
  <si>
    <t>Dormsjöskolan gymnasiesär</t>
  </si>
  <si>
    <t>2017:8934</t>
  </si>
  <si>
    <t>Emanuelgymnasiet</t>
  </si>
  <si>
    <t>Redovisat per skola och arbetsområde</t>
  </si>
  <si>
    <t>Grundskola</t>
  </si>
  <si>
    <t>Skolform</t>
  </si>
  <si>
    <t>Gymnasieskola</t>
  </si>
  <si>
    <t xml:space="preserve">Gymnasiesärskola </t>
  </si>
  <si>
    <t>Gysär</t>
  </si>
  <si>
    <t>Gr</t>
  </si>
  <si>
    <t xml:space="preserve">Gy </t>
  </si>
  <si>
    <t>grundskola/gymnasieskola/gymnasiesärskola/grundsärskola</t>
  </si>
  <si>
    <t>gymnasieskola/gymnasiesärskola</t>
  </si>
  <si>
    <t>Kolumnetiketter</t>
  </si>
  <si>
    <t>Totalsumma</t>
  </si>
  <si>
    <t>Antal av Ärendenummer</t>
  </si>
  <si>
    <t>Radetiketter</t>
  </si>
  <si>
    <t>* Arbetsområdet avser endast gymnasie- och gymnasiesärskola</t>
  </si>
  <si>
    <t xml:space="preserve">** Om det under tillsynen framkommer andra brister än det som omfattar bedömningsunderlaget för den typen av tillsyn som en skola har genomgått anges det som ytterligare brist(er). </t>
  </si>
  <si>
    <t xml:space="preserve">Antal </t>
  </si>
  <si>
    <t>2+</t>
  </si>
  <si>
    <t>Betyg beslutas om och skälen för betyg anges i enlighet med författningarnas krav.</t>
  </si>
  <si>
    <t>Kungsholmens Västra Gymnasium 95618280 *</t>
  </si>
  <si>
    <t>Kungsholmen Västra Gymnasium 4841261 *</t>
  </si>
  <si>
    <t xml:space="preserve">* Tillsynen på Kungsholmens Västra Gymnasium 95618280 och på Kungsholmens Västra Gymnasium 4841261 avsåg elever som flyttat över från Ross Tensta gymnasium.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</si>
</sst>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sz val="10"/>
      <color theme="1"/>
      <name val="Calibri"/>
      <family val="2"/>
      <scheme val="minor"/>
    </font>
    <font>
      <i/>
      <sz val="10"/>
      <color theme="1"/>
      <name val="Calibri"/>
      <family val="2"/>
      <scheme val="minor"/>
    </font>
    <font>
      <b/>
      <sz val="10"/>
      <name val="Calibri"/>
      <family val="2"/>
      <scheme val="minor"/>
    </font>
    <font>
      <sz val="11"/>
      <name val="Calibri"/>
      <family val="2"/>
      <scheme val="minor"/>
    </font>
    <font>
      <b/>
      <sz val="11"/>
      <name val="Calibri"/>
      <family val="2"/>
      <scheme val="minor"/>
    </font>
    <font>
      <b/>
      <sz val="10"/>
      <color theme="1"/>
      <name val="Calibri"/>
      <family val="2"/>
      <scheme val="minor"/>
    </font>
    <font>
      <sz val="10"/>
      <name val="Calibri"/>
      <family val="2"/>
      <scheme val="minor"/>
    </font>
    <font>
      <sz val="9"/>
      <color theme="1"/>
      <name val="Calibri"/>
      <family val="2"/>
      <scheme val="minor"/>
    </font>
    <font>
      <sz val="11"/>
      <color theme="1"/>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theme="4" tint="0.39997558519241921"/>
      </top>
      <bottom style="thin">
        <color theme="4" tint="0.39997558519241921"/>
      </bottom>
      <diagonal/>
    </border>
  </borders>
  <cellStyleXfs count="2">
    <xf numFmtId="0" fontId="0" fillId="0" borderId="0"/>
    <xf numFmtId="9" fontId="10" fillId="0" borderId="0" applyFont="0" applyFill="0" applyBorder="0" applyAlignment="0" applyProtection="0"/>
  </cellStyleXfs>
  <cellXfs count="137">
    <xf numFmtId="0" fontId="0" fillId="0" borderId="0" xfId="0"/>
    <xf numFmtId="0" fontId="0" fillId="2" borderId="0" xfId="0" applyFont="1" applyFill="1" applyAlignment="1" applyProtection="1">
      <alignment horizontal="left"/>
    </xf>
    <xf numFmtId="0" fontId="0" fillId="2" borderId="1" xfId="0" applyFont="1" applyFill="1" applyBorder="1" applyAlignment="1">
      <alignment horizontal="left" wrapText="1"/>
    </xf>
    <xf numFmtId="0" fontId="0" fillId="2" borderId="0" xfId="0" applyFont="1" applyFill="1" applyAlignment="1">
      <alignment horizontal="left"/>
    </xf>
    <xf numFmtId="0" fontId="1" fillId="2" borderId="0" xfId="0" applyFont="1" applyFill="1" applyAlignment="1">
      <alignment vertical="center" wrapText="1"/>
    </xf>
    <xf numFmtId="0" fontId="5" fillId="2" borderId="0" xfId="0" applyFont="1" applyFill="1" applyAlignment="1" applyProtection="1">
      <alignment horizontal="left"/>
    </xf>
    <xf numFmtId="0" fontId="0" fillId="2" borderId="0" xfId="0" applyFont="1" applyFill="1" applyBorder="1" applyAlignment="1">
      <alignment horizontal="left" wrapText="1"/>
    </xf>
    <xf numFmtId="0" fontId="0" fillId="2" borderId="0" xfId="0" applyFont="1" applyFill="1" applyBorder="1" applyAlignment="1" applyProtection="1">
      <alignment horizontal="left" wrapText="1"/>
      <protection locked="0"/>
    </xf>
    <xf numFmtId="0" fontId="6" fillId="2" borderId="0" xfId="0" applyFont="1" applyFill="1" applyAlignment="1" applyProtection="1">
      <alignment horizontal="left"/>
    </xf>
    <xf numFmtId="0" fontId="5" fillId="2" borderId="0" xfId="0" applyFont="1" applyFill="1" applyBorder="1" applyAlignment="1" applyProtection="1">
      <alignment horizontal="left"/>
    </xf>
    <xf numFmtId="0" fontId="0" fillId="2" borderId="0" xfId="0" applyFont="1" applyFill="1" applyBorder="1" applyAlignment="1" applyProtection="1">
      <alignment horizontal="left"/>
    </xf>
    <xf numFmtId="0" fontId="1" fillId="2" borderId="1" xfId="0" applyFont="1" applyFill="1" applyBorder="1" applyAlignment="1">
      <alignment horizontal="left" wrapText="1"/>
    </xf>
    <xf numFmtId="0" fontId="0" fillId="2" borderId="0" xfId="0" applyFont="1" applyFill="1" applyBorder="1" applyAlignment="1">
      <alignment horizontal="left"/>
    </xf>
    <xf numFmtId="0" fontId="7" fillId="2" borderId="2" xfId="0" applyFont="1" applyFill="1" applyBorder="1" applyAlignment="1">
      <alignment horizontal="left"/>
    </xf>
    <xf numFmtId="0" fontId="0" fillId="2" borderId="3" xfId="0" applyFont="1" applyFill="1" applyBorder="1" applyAlignment="1">
      <alignment horizontal="left" wrapText="1"/>
    </xf>
    <xf numFmtId="0" fontId="0" fillId="2" borderId="3" xfId="0" applyFont="1" applyFill="1" applyBorder="1" applyAlignment="1" applyProtection="1">
      <alignment horizontal="left" wrapText="1"/>
      <protection locked="0"/>
    </xf>
    <xf numFmtId="0" fontId="8" fillId="2" borderId="3" xfId="0" applyFont="1" applyFill="1" applyBorder="1" applyAlignment="1" applyProtection="1">
      <alignment horizontal="left"/>
    </xf>
    <xf numFmtId="0" fontId="2" fillId="2" borderId="3" xfId="0" applyFont="1" applyFill="1" applyBorder="1" applyAlignment="1" applyProtection="1">
      <alignment horizontal="left"/>
    </xf>
    <xf numFmtId="0" fontId="7" fillId="0" borderId="0" xfId="0" applyFont="1" applyAlignment="1">
      <alignment horizontal="left"/>
    </xf>
    <xf numFmtId="0" fontId="7" fillId="2" borderId="3" xfId="0" applyFont="1" applyFill="1" applyBorder="1" applyAlignment="1">
      <alignment horizontal="left"/>
    </xf>
    <xf numFmtId="0" fontId="4" fillId="2" borderId="4" xfId="0" applyFont="1" applyFill="1" applyBorder="1" applyAlignment="1" applyProtection="1">
      <alignment horizontal="left" wrapText="1"/>
    </xf>
    <xf numFmtId="0" fontId="7" fillId="2" borderId="4" xfId="0" applyFont="1" applyFill="1" applyBorder="1" applyAlignment="1" applyProtection="1">
      <alignment horizontal="left" wrapText="1"/>
    </xf>
    <xf numFmtId="0" fontId="7" fillId="2" borderId="4" xfId="0" applyFont="1" applyFill="1" applyBorder="1" applyAlignment="1">
      <alignment horizontal="left"/>
    </xf>
    <xf numFmtId="0" fontId="7" fillId="2" borderId="4" xfId="0" applyFont="1" applyFill="1" applyBorder="1" applyAlignment="1" applyProtection="1">
      <alignment horizontal="left"/>
    </xf>
    <xf numFmtId="16" fontId="7" fillId="2" borderId="5" xfId="0" applyNumberFormat="1" applyFont="1" applyFill="1" applyBorder="1" applyAlignment="1">
      <alignment horizontal="left"/>
    </xf>
    <xf numFmtId="16" fontId="2" fillId="2" borderId="4" xfId="0" applyNumberFormat="1" applyFont="1" applyFill="1" applyBorder="1" applyAlignment="1">
      <alignment horizontal="left" wrapText="1"/>
    </xf>
    <xf numFmtId="16" fontId="2" fillId="2" borderId="4" xfId="0" applyNumberFormat="1" applyFont="1" applyFill="1" applyBorder="1" applyAlignment="1" applyProtection="1">
      <alignment horizontal="left" wrapText="1"/>
      <protection locked="0"/>
    </xf>
    <xf numFmtId="0" fontId="4" fillId="2" borderId="6" xfId="0" applyFont="1" applyFill="1" applyBorder="1" applyAlignment="1">
      <alignment horizontal="left" wrapText="1"/>
    </xf>
    <xf numFmtId="0" fontId="7" fillId="2" borderId="6" xfId="0" applyFont="1" applyFill="1" applyBorder="1" applyAlignment="1">
      <alignment horizontal="left"/>
    </xf>
    <xf numFmtId="0" fontId="2" fillId="0" borderId="0" xfId="0" applyFont="1" applyAlignment="1">
      <alignment horizontal="left"/>
    </xf>
    <xf numFmtId="0" fontId="2" fillId="0" borderId="0" xfId="0" applyFont="1" applyAlignment="1" applyProtection="1">
      <alignment horizontal="left"/>
    </xf>
    <xf numFmtId="0" fontId="8" fillId="0" borderId="0" xfId="0" applyFont="1" applyAlignment="1" applyProtection="1">
      <alignment horizontal="left"/>
    </xf>
    <xf numFmtId="0" fontId="2" fillId="0" borderId="1" xfId="0" applyFont="1" applyBorder="1" applyAlignment="1">
      <alignment horizontal="left"/>
    </xf>
    <xf numFmtId="0" fontId="2" fillId="0" borderId="0" xfId="0" applyFont="1" applyAlignment="1" applyProtection="1">
      <alignment horizontal="left"/>
      <protection locked="0"/>
    </xf>
    <xf numFmtId="0" fontId="2" fillId="0" borderId="1" xfId="0" applyFont="1" applyBorder="1" applyAlignment="1">
      <alignment horizontal="left" wrapText="1"/>
    </xf>
    <xf numFmtId="0" fontId="2" fillId="0" borderId="0" xfId="0" applyFont="1" applyAlignment="1">
      <alignment horizontal="left" wrapText="1"/>
    </xf>
    <xf numFmtId="0" fontId="2" fillId="0" borderId="0" xfId="0" applyFont="1" applyAlignment="1" applyProtection="1">
      <alignment horizontal="left" wrapText="1"/>
      <protection locked="0"/>
    </xf>
    <xf numFmtId="0" fontId="3" fillId="2" borderId="0" xfId="0" applyFont="1" applyFill="1" applyAlignment="1" applyProtection="1">
      <alignment horizontal="left"/>
    </xf>
    <xf numFmtId="0" fontId="8" fillId="2" borderId="0" xfId="0" applyFont="1" applyFill="1" applyAlignment="1" applyProtection="1">
      <alignment horizontal="left"/>
    </xf>
    <xf numFmtId="0" fontId="8" fillId="2" borderId="6" xfId="0" applyFont="1" applyFill="1" applyBorder="1" applyAlignment="1" applyProtection="1">
      <alignment horizontal="left"/>
    </xf>
    <xf numFmtId="0" fontId="7" fillId="0" borderId="1" xfId="0" applyFont="1" applyBorder="1" applyAlignment="1">
      <alignment horizontal="left"/>
    </xf>
    <xf numFmtId="0" fontId="4" fillId="2" borderId="5" xfId="0" applyFont="1" applyFill="1" applyBorder="1" applyAlignment="1" applyProtection="1">
      <alignment horizontal="left" wrapText="1"/>
    </xf>
    <xf numFmtId="9" fontId="4" fillId="2" borderId="7" xfId="0" applyNumberFormat="1" applyFont="1" applyFill="1" applyBorder="1" applyAlignment="1">
      <alignment horizontal="left" wrapText="1"/>
    </xf>
    <xf numFmtId="9" fontId="8" fillId="2" borderId="0" xfId="1" applyFont="1" applyFill="1" applyAlignment="1" applyProtection="1">
      <alignment horizontal="left"/>
    </xf>
    <xf numFmtId="0" fontId="0" fillId="2" borderId="0" xfId="0" applyFill="1"/>
    <xf numFmtId="0" fontId="1" fillId="2" borderId="1" xfId="0" applyFont="1" applyFill="1" applyBorder="1"/>
    <xf numFmtId="0" fontId="5" fillId="2" borderId="0" xfId="0" quotePrefix="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11" fillId="2" borderId="0" xfId="0" quotePrefix="1" applyFont="1" applyFill="1" applyBorder="1" applyAlignment="1">
      <alignment horizontal="left" vertical="center" wrapText="1"/>
    </xf>
    <xf numFmtId="0" fontId="11" fillId="2" borderId="0" xfId="0" quotePrefix="1" applyFont="1" applyFill="1" applyBorder="1" applyAlignment="1">
      <alignment horizontal="center" vertical="center" wrapText="1"/>
    </xf>
    <xf numFmtId="0" fontId="1" fillId="2" borderId="0" xfId="0" applyFont="1" applyFill="1" applyBorder="1" applyAlignment="1">
      <alignment horizontal="center" vertical="center" wrapText="1"/>
    </xf>
    <xf numFmtId="0" fontId="2" fillId="2" borderId="0" xfId="0" applyFont="1" applyFill="1" applyAlignment="1" applyProtection="1">
      <alignment horizontal="right"/>
    </xf>
    <xf numFmtId="0" fontId="3" fillId="2" borderId="0" xfId="0" applyFont="1" applyFill="1" applyAlignment="1" applyProtection="1">
      <alignment horizontal="right"/>
    </xf>
    <xf numFmtId="0" fontId="3" fillId="2" borderId="0" xfId="0" applyFont="1" applyFill="1" applyAlignment="1" applyProtection="1">
      <alignment horizontal="center"/>
    </xf>
    <xf numFmtId="0" fontId="2" fillId="2" borderId="0" xfId="0" applyFont="1" applyFill="1" applyAlignment="1" applyProtection="1">
      <alignment horizontal="center"/>
    </xf>
    <xf numFmtId="0" fontId="0" fillId="3" borderId="0" xfId="0" applyFont="1" applyFill="1" applyBorder="1" applyAlignment="1">
      <alignment horizontal="left" wrapText="1"/>
    </xf>
    <xf numFmtId="0" fontId="0" fillId="3" borderId="3" xfId="0" applyFont="1" applyFill="1" applyBorder="1" applyAlignment="1">
      <alignment horizontal="left" wrapText="1"/>
    </xf>
    <xf numFmtId="0" fontId="2" fillId="2" borderId="0" xfId="0" applyFont="1" applyFill="1" applyAlignment="1">
      <alignment horizontal="center"/>
    </xf>
    <xf numFmtId="0" fontId="2" fillId="2" borderId="3" xfId="0" applyFont="1" applyFill="1" applyBorder="1" applyAlignment="1">
      <alignment horizontal="left"/>
    </xf>
    <xf numFmtId="0" fontId="3" fillId="2" borderId="3" xfId="0" applyFont="1" applyFill="1" applyBorder="1" applyAlignment="1">
      <alignment horizontal="center" wrapText="1"/>
    </xf>
    <xf numFmtId="0" fontId="0" fillId="2" borderId="0" xfId="0" applyFont="1" applyFill="1" applyAlignment="1" applyProtection="1">
      <alignment horizontal="right"/>
    </xf>
    <xf numFmtId="0" fontId="0" fillId="2" borderId="0" xfId="0" applyFont="1" applyFill="1" applyBorder="1" applyAlignment="1" applyProtection="1">
      <alignment horizontal="right"/>
    </xf>
    <xf numFmtId="0" fontId="5" fillId="2" borderId="0" xfId="0" applyFont="1" applyFill="1" applyBorder="1" applyAlignment="1" applyProtection="1">
      <alignment horizontal="right"/>
    </xf>
    <xf numFmtId="0" fontId="8" fillId="2" borderId="3" xfId="0" applyFont="1" applyFill="1" applyBorder="1" applyAlignment="1" applyProtection="1">
      <alignment horizontal="right"/>
    </xf>
    <xf numFmtId="0" fontId="4" fillId="2" borderId="4" xfId="0" applyFont="1" applyFill="1" applyBorder="1" applyAlignment="1" applyProtection="1">
      <alignment horizontal="right" wrapText="1"/>
    </xf>
    <xf numFmtId="0" fontId="8" fillId="2" borderId="6" xfId="0" applyFont="1" applyFill="1" applyBorder="1" applyAlignment="1" applyProtection="1">
      <alignment horizontal="right"/>
    </xf>
    <xf numFmtId="49" fontId="0" fillId="3" borderId="0" xfId="0" applyNumberFormat="1" applyFill="1"/>
    <xf numFmtId="49" fontId="0" fillId="0" borderId="0" xfId="0" applyNumberFormat="1"/>
    <xf numFmtId="0" fontId="0" fillId="0" borderId="0" xfId="0" applyFont="1" applyAlignment="1">
      <alignment horizontal="right"/>
    </xf>
    <xf numFmtId="0" fontId="0" fillId="0" borderId="0" xfId="0" applyFont="1" applyBorder="1"/>
    <xf numFmtId="0" fontId="0" fillId="0" borderId="8" xfId="0" applyFont="1" applyBorder="1"/>
    <xf numFmtId="0" fontId="0" fillId="0" borderId="0" xfId="0" applyFont="1" applyAlignment="1" applyProtection="1">
      <alignment horizontal="right"/>
    </xf>
    <xf numFmtId="0" fontId="2" fillId="0" borderId="0" xfId="0" applyFont="1" applyAlignment="1" applyProtection="1">
      <alignment horizontal="right"/>
    </xf>
    <xf numFmtId="0" fontId="2" fillId="3" borderId="0" xfId="0" applyFont="1" applyFill="1" applyAlignment="1">
      <alignment horizontal="left"/>
    </xf>
    <xf numFmtId="0" fontId="8" fillId="0" borderId="0" xfId="0" applyFont="1" applyAlignment="1" applyProtection="1">
      <alignment horizontal="right"/>
    </xf>
    <xf numFmtId="0" fontId="2" fillId="3" borderId="0" xfId="0" applyFont="1" applyFill="1" applyAlignment="1">
      <alignment horizontal="left" wrapText="1"/>
    </xf>
    <xf numFmtId="0" fontId="0" fillId="2" borderId="3" xfId="0" applyFont="1" applyFill="1" applyBorder="1" applyAlignment="1">
      <alignment horizontal="left"/>
    </xf>
    <xf numFmtId="0" fontId="4" fillId="2" borderId="3" xfId="0" applyFont="1" applyFill="1" applyBorder="1" applyAlignment="1" applyProtection="1">
      <alignment horizontal="left"/>
    </xf>
    <xf numFmtId="0" fontId="7" fillId="2" borderId="3" xfId="0" applyFont="1" applyFill="1" applyBorder="1" applyAlignment="1" applyProtection="1">
      <alignment horizontal="left"/>
    </xf>
    <xf numFmtId="0" fontId="7" fillId="0" borderId="5" xfId="0" applyFont="1" applyBorder="1" applyAlignment="1">
      <alignment horizontal="left"/>
    </xf>
    <xf numFmtId="0" fontId="0" fillId="2" borderId="0" xfId="0" applyNumberFormat="1" applyFont="1" applyFill="1" applyAlignment="1" applyProtection="1">
      <alignment horizontal="left"/>
    </xf>
    <xf numFmtId="0" fontId="0" fillId="2" borderId="0" xfId="0" applyFill="1" applyBorder="1" applyAlignment="1">
      <alignment wrapText="1"/>
    </xf>
    <xf numFmtId="0" fontId="3" fillId="2" borderId="0" xfId="0" applyNumberFormat="1" applyFont="1" applyFill="1" applyAlignment="1" applyProtection="1">
      <alignment horizontal="left"/>
    </xf>
    <xf numFmtId="0" fontId="5" fillId="2" borderId="0" xfId="0" applyNumberFormat="1" applyFont="1" applyFill="1" applyBorder="1" applyAlignment="1" applyProtection="1">
      <alignment horizontal="left"/>
    </xf>
    <xf numFmtId="0" fontId="8" fillId="2" borderId="3" xfId="0" applyNumberFormat="1" applyFont="1" applyFill="1" applyBorder="1" applyAlignment="1" applyProtection="1">
      <alignment horizontal="left"/>
    </xf>
    <xf numFmtId="0" fontId="4" fillId="2" borderId="4" xfId="0" applyNumberFormat="1" applyFont="1" applyFill="1" applyBorder="1" applyAlignment="1" applyProtection="1">
      <alignment horizontal="left" wrapText="1"/>
    </xf>
    <xf numFmtId="0" fontId="8" fillId="2" borderId="6" xfId="0" applyNumberFormat="1" applyFont="1" applyFill="1" applyBorder="1" applyAlignment="1" applyProtection="1">
      <alignment horizontal="left"/>
    </xf>
    <xf numFmtId="0" fontId="0" fillId="0" borderId="0" xfId="0" applyNumberFormat="1" applyAlignment="1">
      <alignment horizontal="right"/>
    </xf>
    <xf numFmtId="0" fontId="0" fillId="0" borderId="1" xfId="0" applyBorder="1"/>
    <xf numFmtId="0" fontId="2" fillId="0" borderId="0" xfId="0" applyNumberFormat="1" applyFont="1"/>
    <xf numFmtId="0" fontId="2" fillId="0" borderId="0" xfId="0" applyNumberFormat="1" applyFont="1" applyAlignment="1" applyProtection="1">
      <alignment horizontal="left"/>
    </xf>
    <xf numFmtId="0" fontId="8" fillId="0" borderId="0" xfId="0" applyNumberFormat="1" applyFont="1" applyAlignment="1" applyProtection="1">
      <alignment horizontal="left"/>
    </xf>
    <xf numFmtId="0" fontId="4" fillId="2" borderId="2" xfId="0" applyFont="1" applyFill="1" applyBorder="1" applyAlignment="1" applyProtection="1">
      <alignment horizontal="left" wrapText="1"/>
    </xf>
    <xf numFmtId="0" fontId="4" fillId="2" borderId="3" xfId="0" applyFont="1" applyFill="1" applyBorder="1" applyAlignment="1" applyProtection="1">
      <alignment horizontal="left" wrapText="1"/>
    </xf>
    <xf numFmtId="0" fontId="0" fillId="2" borderId="0" xfId="0" applyFill="1" applyAlignment="1"/>
    <xf numFmtId="0" fontId="0" fillId="2" borderId="0" xfId="0" applyFill="1" applyAlignment="1">
      <alignment wrapText="1"/>
    </xf>
    <xf numFmtId="0" fontId="1" fillId="2" borderId="0" xfId="0" applyFont="1" applyFill="1" applyAlignment="1"/>
    <xf numFmtId="0" fontId="7" fillId="2" borderId="3" xfId="0" applyFont="1" applyFill="1" applyBorder="1" applyAlignment="1" applyProtection="1">
      <alignment horizontal="left" wrapText="1"/>
    </xf>
    <xf numFmtId="0" fontId="0" fillId="2" borderId="0" xfId="0" applyFill="1" applyAlignment="1">
      <alignment horizontal="center" vertical="center"/>
    </xf>
    <xf numFmtId="0" fontId="7" fillId="2" borderId="0" xfId="0" applyFont="1" applyFill="1"/>
    <xf numFmtId="0" fontId="1" fillId="0" borderId="0" xfId="0" applyFont="1"/>
    <xf numFmtId="0" fontId="0" fillId="0" borderId="0" xfId="0" applyFont="1"/>
    <xf numFmtId="0" fontId="1" fillId="4" borderId="0" xfId="0" applyFont="1" applyFill="1"/>
    <xf numFmtId="49" fontId="0" fillId="2" borderId="0" xfId="0" applyNumberFormat="1" applyFill="1"/>
    <xf numFmtId="0" fontId="2" fillId="2" borderId="0" xfId="0" applyFont="1" applyFill="1" applyAlignment="1">
      <alignment horizontal="left"/>
    </xf>
    <xf numFmtId="0" fontId="5" fillId="2" borderId="0" xfId="0" applyFont="1" applyFill="1"/>
    <xf numFmtId="0" fontId="5" fillId="2" borderId="0" xfId="0" applyFont="1" applyFill="1" applyAlignment="1">
      <alignment horizontal="left"/>
    </xf>
    <xf numFmtId="0" fontId="5" fillId="2" borderId="0" xfId="0" applyFont="1" applyFill="1" applyAlignment="1">
      <alignment horizontal="left" indent="1"/>
    </xf>
    <xf numFmtId="9" fontId="5" fillId="2" borderId="0" xfId="0" applyNumberFormat="1" applyFont="1" applyFill="1"/>
    <xf numFmtId="0" fontId="0" fillId="2" borderId="0" xfId="0" applyFill="1" applyAlignment="1">
      <alignment horizontal="left"/>
    </xf>
    <xf numFmtId="0" fontId="0" fillId="2" borderId="0" xfId="0" applyNumberFormat="1" applyFill="1"/>
    <xf numFmtId="0" fontId="6" fillId="2" borderId="3" xfId="0" applyFont="1" applyFill="1" applyBorder="1"/>
    <xf numFmtId="0" fontId="6" fillId="2" borderId="3" xfId="0" applyFont="1" applyFill="1" applyBorder="1" applyAlignment="1">
      <alignment horizontal="right"/>
    </xf>
    <xf numFmtId="0" fontId="7" fillId="0" borderId="3" xfId="0" applyFont="1" applyFill="1" applyBorder="1" applyAlignment="1">
      <alignment horizontal="left"/>
    </xf>
    <xf numFmtId="0" fontId="4" fillId="0" borderId="4" xfId="0" applyFont="1" applyFill="1" applyBorder="1" applyAlignment="1" applyProtection="1">
      <alignment horizontal="left" wrapText="1"/>
    </xf>
    <xf numFmtId="0" fontId="7" fillId="0" borderId="4" xfId="0" applyFont="1" applyFill="1" applyBorder="1" applyAlignment="1">
      <alignment horizontal="left"/>
    </xf>
    <xf numFmtId="9" fontId="4" fillId="0" borderId="7" xfId="0" applyNumberFormat="1" applyFont="1" applyFill="1" applyBorder="1" applyAlignment="1">
      <alignment horizontal="left" wrapText="1"/>
    </xf>
    <xf numFmtId="0" fontId="9" fillId="2" borderId="0" xfId="0" applyFont="1" applyFill="1" applyBorder="1" applyAlignment="1">
      <alignment vertical="center"/>
    </xf>
    <xf numFmtId="0" fontId="9" fillId="2" borderId="0" xfId="0" applyFont="1" applyFill="1" applyBorder="1" applyAlignment="1"/>
    <xf numFmtId="0" fontId="9" fillId="2" borderId="3" xfId="0" applyFont="1" applyFill="1" applyBorder="1" applyAlignment="1">
      <alignment vertical="center"/>
    </xf>
    <xf numFmtId="0" fontId="9" fillId="2" borderId="3" xfId="0" applyFont="1" applyFill="1" applyBorder="1" applyAlignment="1"/>
    <xf numFmtId="0" fontId="2" fillId="0" borderId="0" xfId="0" applyFont="1" applyAlignment="1" applyProtection="1">
      <alignment horizontal="left" wrapText="1"/>
    </xf>
    <xf numFmtId="0" fontId="7" fillId="2" borderId="0" xfId="0" applyFont="1" applyFill="1" applyAlignment="1">
      <alignment horizontal="center"/>
    </xf>
    <xf numFmtId="0" fontId="3" fillId="2" borderId="0" xfId="0" applyFont="1" applyFill="1" applyBorder="1" applyAlignment="1">
      <alignment horizontal="center" wrapText="1"/>
    </xf>
    <xf numFmtId="0" fontId="3" fillId="2" borderId="3" xfId="0" applyFont="1" applyFill="1" applyBorder="1" applyAlignment="1">
      <alignment horizontal="center" wrapText="1"/>
    </xf>
    <xf numFmtId="0" fontId="9" fillId="2" borderId="0" xfId="0" applyFont="1" applyFill="1" applyBorder="1" applyAlignment="1">
      <alignment horizontal="center" vertical="top" wrapText="1"/>
    </xf>
    <xf numFmtId="0" fontId="9" fillId="2" borderId="3" xfId="0" applyFont="1" applyFill="1" applyBorder="1" applyAlignment="1">
      <alignment horizontal="center" vertical="top" wrapText="1"/>
    </xf>
    <xf numFmtId="0" fontId="5" fillId="2" borderId="0" xfId="0" applyFont="1" applyFill="1" applyAlignment="1">
      <alignment horizontal="left" vertical="top" wrapText="1"/>
    </xf>
    <xf numFmtId="0" fontId="5" fillId="2" borderId="0" xfId="0" applyFont="1" applyFill="1" applyAlignment="1">
      <alignment horizontal="center" vertical="top" wrapText="1"/>
    </xf>
    <xf numFmtId="0" fontId="1" fillId="2" borderId="0" xfId="0" applyFont="1" applyFill="1" applyBorder="1" applyAlignment="1">
      <alignment horizontal="left"/>
    </xf>
    <xf numFmtId="0" fontId="1" fillId="2" borderId="0" xfId="0" applyFont="1" applyFill="1" applyBorder="1" applyAlignment="1">
      <alignment horizontal="left" vertical="center" wrapText="1"/>
    </xf>
    <xf numFmtId="0" fontId="5" fillId="2" borderId="0" xfId="0" quotePrefix="1" applyFont="1" applyFill="1" applyBorder="1" applyAlignment="1">
      <alignment horizontal="left" vertical="center" wrapText="1"/>
    </xf>
    <xf numFmtId="0" fontId="11" fillId="2" borderId="0" xfId="0" quotePrefix="1" applyFont="1" applyFill="1" applyBorder="1" applyAlignment="1">
      <alignment horizontal="left" vertical="center" wrapText="1"/>
    </xf>
    <xf numFmtId="0" fontId="0" fillId="2" borderId="0" xfId="0" quotePrefix="1" applyFont="1" applyFill="1" applyBorder="1" applyAlignment="1">
      <alignment horizontal="left" vertical="center" wrapText="1"/>
    </xf>
    <xf numFmtId="0" fontId="2" fillId="0" borderId="0" xfId="0" applyFont="1" applyFill="1" applyAlignment="1">
      <alignment horizontal="left" wrapText="1"/>
    </xf>
    <xf numFmtId="49" fontId="0" fillId="0" borderId="0" xfId="0" applyNumberFormat="1" applyFill="1"/>
    <xf numFmtId="0" fontId="2" fillId="0" borderId="0" xfId="0" applyFont="1" applyFill="1" applyAlignment="1">
      <alignment horizontal="left"/>
    </xf>
  </cellXfs>
  <cellStyles count="2">
    <cellStyle name="Normal" xfId="0" builtinId="0"/>
    <cellStyle name="Procent" xfId="1" builtinId="5"/>
  </cellStyles>
  <dxfs count="21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ont>
        <color auto="1"/>
      </font>
    </dxf>
    <dxf>
      <font>
        <color auto="1"/>
      </font>
    </dxf>
    <dxf>
      <font>
        <color auto="1"/>
      </font>
    </dxf>
    <dxf>
      <font>
        <color auto="1"/>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rgb="FFFF0000"/>
      </font>
    </dxf>
    <dxf>
      <font>
        <color rgb="FFFF0000"/>
      </font>
    </dxf>
    <dxf>
      <font>
        <color rgb="FFFF0000"/>
      </font>
    </dxf>
    <dxf>
      <font>
        <color rgb="FFFF0000"/>
      </font>
    </dxf>
    <dxf>
      <font>
        <color rgb="FFFF0000"/>
      </font>
    </dxf>
    <dxf>
      <numFmt numFmtId="13" formatCode="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ont>
        <color auto="1"/>
      </font>
    </dxf>
    <dxf>
      <font>
        <color auto="1"/>
      </font>
    </dxf>
    <dxf>
      <font>
        <color auto="1"/>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rgb="FFFF0000"/>
      </font>
    </dxf>
    <dxf>
      <font>
        <color rgb="FFFF0000"/>
      </font>
    </dxf>
    <dxf>
      <font>
        <color rgb="FFFF0000"/>
      </font>
    </dxf>
    <dxf>
      <font>
        <color rgb="FFFF0000"/>
      </font>
    </dxf>
    <dxf>
      <numFmt numFmtId="13" formatCode="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ont>
        <color auto="1"/>
      </font>
    </dxf>
    <dxf>
      <font>
        <color auto="1"/>
      </font>
    </dxf>
    <dxf>
      <font>
        <color auto="1"/>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rgb="FFFF0000"/>
      </font>
    </dxf>
    <dxf>
      <font>
        <color rgb="FFFF0000"/>
      </font>
    </dxf>
    <dxf>
      <font>
        <color rgb="FFFF0000"/>
      </font>
    </dxf>
    <dxf>
      <font>
        <color rgb="FFFF0000"/>
      </font>
    </dxf>
    <dxf>
      <numFmt numFmtId="13" formatCode="0%"/>
    </dxf>
    <dxf>
      <numFmt numFmtId="13" formatCode="0%"/>
    </dxf>
    <dxf>
      <numFmt numFmtId="14" formatCode="0.0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ont>
        <color auto="1"/>
      </font>
    </dxf>
    <dxf>
      <font>
        <color auto="1"/>
      </font>
    </dxf>
    <dxf>
      <font>
        <color auto="1"/>
      </font>
    </dxf>
    <dxf>
      <font>
        <color auto="1"/>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rgb="FFFF0000"/>
      </font>
    </dxf>
    <dxf>
      <font>
        <color rgb="FFFF0000"/>
      </font>
    </dxf>
    <dxf>
      <font>
        <color rgb="FFFF0000"/>
      </font>
    </dxf>
    <dxf>
      <font>
        <color rgb="FFFF0000"/>
      </font>
    </dxf>
    <dxf>
      <font>
        <color rgb="FFFF0000"/>
      </font>
    </dxf>
    <dxf>
      <numFmt numFmtId="13" formatCode="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ont>
        <color auto="1"/>
      </font>
    </dxf>
    <dxf>
      <font>
        <color auto="1"/>
      </font>
    </dxf>
    <dxf>
      <font>
        <color auto="1"/>
      </font>
    </dxf>
    <dxf>
      <font>
        <color auto="1"/>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rgb="FFFF0000"/>
      </font>
    </dxf>
    <dxf>
      <font>
        <color rgb="FFFF0000"/>
      </font>
    </dxf>
    <dxf>
      <font>
        <color rgb="FFFF0000"/>
      </font>
    </dxf>
    <dxf>
      <font>
        <color rgb="FFFF0000"/>
      </font>
    </dxf>
    <dxf>
      <font>
        <color rgb="FFFF0000"/>
      </font>
    </dxf>
    <dxf>
      <numFmt numFmtId="13" formatCode="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ont>
        <color auto="1"/>
      </font>
    </dxf>
    <dxf>
      <font>
        <color auto="1"/>
      </font>
    </dxf>
    <dxf>
      <font>
        <color auto="1"/>
      </font>
    </dxf>
    <dxf>
      <font>
        <color auto="1"/>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rgb="FFFF0000"/>
      </font>
    </dxf>
    <dxf>
      <font>
        <color rgb="FFFF0000"/>
      </font>
    </dxf>
    <dxf>
      <font>
        <color rgb="FFFF0000"/>
      </font>
    </dxf>
    <dxf>
      <font>
        <color rgb="FFFF0000"/>
      </font>
    </dxf>
    <dxf>
      <font>
        <color rgb="FFFF0000"/>
      </font>
    </dxf>
    <dxf>
      <numFmt numFmtId="13" formatCode="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ont>
        <color auto="1"/>
      </font>
    </dxf>
    <dxf>
      <font>
        <color auto="1"/>
      </font>
    </dxf>
    <dxf>
      <font>
        <color auto="1"/>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rgb="FFFF0000"/>
      </font>
    </dxf>
    <dxf>
      <font>
        <color rgb="FFFF0000"/>
      </font>
    </dxf>
    <dxf>
      <font>
        <color rgb="FFFF0000"/>
      </font>
    </dxf>
    <dxf>
      <font>
        <color rgb="FFFF0000"/>
      </font>
    </dxf>
    <dxf>
      <numFmt numFmtId="13" formatCode="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ont>
        <color auto="1"/>
      </font>
    </dxf>
    <dxf>
      <font>
        <color auto="1"/>
      </font>
    </dxf>
    <dxf>
      <font>
        <color auto="1"/>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rgb="FFFF0000"/>
      </font>
    </dxf>
    <dxf>
      <font>
        <color rgb="FFFF0000"/>
      </font>
    </dxf>
    <dxf>
      <font>
        <color rgb="FFFF0000"/>
      </font>
    </dxf>
    <dxf>
      <font>
        <color rgb="FFFF0000"/>
      </font>
    </dxf>
    <dxf>
      <numFmt numFmtId="13" formatCode="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ont>
        <color auto="1"/>
      </font>
    </dxf>
    <dxf>
      <font>
        <color auto="1"/>
      </font>
    </dxf>
    <dxf>
      <font>
        <color auto="1"/>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rgb="FFFF0000"/>
      </font>
    </dxf>
    <dxf>
      <font>
        <color rgb="FFFF0000"/>
      </font>
    </dxf>
    <dxf>
      <font>
        <color rgb="FFFF0000"/>
      </font>
    </dxf>
    <dxf>
      <font>
        <color rgb="FFFF0000"/>
      </font>
    </dxf>
    <dxf>
      <numFmt numFmtId="13" formatCode="0%"/>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dxf>
    <dxf>
      <fill>
        <patternFill patternType="solid">
          <fgColor indexed="64"/>
          <bgColor theme="0"/>
        </patternFill>
      </fill>
      <alignment horizontal="center" vertical="center" textRotation="0" wrapText="0" indent="0" justifyLastLine="0" shrinkToFit="0" readingOrder="0"/>
    </dxf>
    <dxf>
      <fill>
        <patternFill patternType="solid">
          <fgColor indexed="64"/>
          <bgColor theme="0"/>
        </patternFill>
      </fill>
      <alignment horizontal="general" vertical="bottom" textRotation="0" wrapText="1" indent="0" justifyLastLine="0" shrinkToFit="0" readingOrder="0"/>
    </dxf>
    <dxf>
      <fill>
        <patternFill patternType="solid">
          <fgColor indexed="64"/>
          <bgColor theme="0"/>
        </patternFill>
      </fill>
      <alignment horizontal="general" vertical="bottom" textRotation="0" wrapText="1" indent="0" justifyLastLine="0" shrinkToFit="0" readingOrder="0"/>
    </dxf>
    <dxf>
      <fill>
        <patternFill patternType="solid">
          <fgColor indexed="64"/>
          <bgColor theme="0"/>
        </patternFill>
      </fill>
    </dxf>
    <dxf>
      <fill>
        <patternFill patternType="solid">
          <fgColor indexed="64"/>
          <bgColor theme="0"/>
        </patternFill>
      </fill>
      <alignment horizontal="general" vertical="bottom" textRotation="0" wrapText="0" indent="0" justifyLastLine="0" shrinkToFit="0" readingOrder="0"/>
    </dxf>
    <dxf>
      <border outline="0">
        <top style="thin">
          <color indexed="64"/>
        </top>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theme="0"/>
        </patternFill>
      </fill>
      <alignment horizontal="left" vertical="bottom" textRotation="0" wrapText="1" indent="0" justifyLastLine="0" shrinkToFit="0" readingOrder="0"/>
      <protection locked="1" hidden="0"/>
    </dxf>
    <dxf>
      <font>
        <b val="0"/>
        <i val="0"/>
      </font>
      <fill>
        <patternFill>
          <bgColor theme="0"/>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2.xml"/><Relationship Id="rId19" Type="http://schemas.openxmlformats.org/officeDocument/2006/relationships/customXml" Target="../customXml/item3.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[prioriterad-tillsyn-2017_2.xlsx]Diagram_HM_typ!Pivottabell1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Antal AO med brister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Diagram_HM_typ!$C$3</c:f>
              <c:strCache>
                <c:ptCount val="1"/>
                <c:pt idx="0">
                  <c:v>Summa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Diagram_HM_typ!$B$4:$B$16</c:f>
              <c:multiLvlStrCache>
                <c:ptCount val="9"/>
                <c:lvl>
                  <c:pt idx="0">
                    <c:v>0</c:v>
                  </c:pt>
                  <c:pt idx="1">
                    <c:v>1</c:v>
                  </c:pt>
                  <c:pt idx="2">
                    <c:v>2+</c:v>
                  </c:pt>
                  <c:pt idx="3">
                    <c:v>0</c:v>
                  </c:pt>
                  <c:pt idx="4">
                    <c:v>1</c:v>
                  </c:pt>
                  <c:pt idx="5">
                    <c:v>2+</c:v>
                  </c:pt>
                  <c:pt idx="6">
                    <c:v>0</c:v>
                  </c:pt>
                  <c:pt idx="7">
                    <c:v>1</c:v>
                  </c:pt>
                  <c:pt idx="8">
                    <c:v>2+</c:v>
                  </c:pt>
                </c:lvl>
                <c:lvl>
                  <c:pt idx="0">
                    <c:v>Enskild en enhet</c:v>
                  </c:pt>
                  <c:pt idx="3">
                    <c:v>Enskild flera enhet</c:v>
                  </c:pt>
                  <c:pt idx="6">
                    <c:v>Offentlig</c:v>
                  </c:pt>
                </c:lvl>
              </c:multiLvlStrCache>
            </c:multiLvlStrRef>
          </c:cat>
          <c:val>
            <c:numRef>
              <c:f>Diagram_HM_typ!$C$4:$C$16</c:f>
              <c:numCache>
                <c:formatCode>0%</c:formatCode>
                <c:ptCount val="9"/>
                <c:pt idx="0">
                  <c:v>0.30769230769230771</c:v>
                </c:pt>
                <c:pt idx="1">
                  <c:v>0.23076923076923078</c:v>
                </c:pt>
                <c:pt idx="2">
                  <c:v>0.46153846153846156</c:v>
                </c:pt>
                <c:pt idx="3">
                  <c:v>0.39189189189189189</c:v>
                </c:pt>
                <c:pt idx="4">
                  <c:v>0.29729729729729731</c:v>
                </c:pt>
                <c:pt idx="5">
                  <c:v>0.3108108108108108</c:v>
                </c:pt>
                <c:pt idx="6">
                  <c:v>0.34588235294117647</c:v>
                </c:pt>
                <c:pt idx="7">
                  <c:v>0.2541176470588235</c:v>
                </c:pt>
                <c:pt idx="8">
                  <c:v>0.4</c:v>
                </c:pt>
              </c:numCache>
            </c:numRef>
          </c:val>
        </c:ser>
        <c:dLbls>
          <c:dLblPos val="outEnd"/>
          <c:showLegendKey val="0"/>
          <c:showVal val="1"/>
          <c:showCatName val="0"/>
          <c:showSerName val="0"/>
          <c:showPercent val="0"/>
          <c:showBubbleSize val="0"/>
        </c:dLbls>
        <c:gapWidth val="219"/>
        <c:overlap val="-27"/>
        <c:axId val="692589816"/>
        <c:axId val="692590208"/>
      </c:barChart>
      <c:catAx>
        <c:axId val="692589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2590208"/>
        <c:crosses val="autoZero"/>
        <c:auto val="1"/>
        <c:lblAlgn val="ctr"/>
        <c:lblOffset val="100"/>
        <c:noMultiLvlLbl val="0"/>
      </c:catAx>
      <c:valAx>
        <c:axId val="6925902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2589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[prioriterad-tillsyn-2017_2.xlsx]Diagram_HM_typ!Pivottabell2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baseline="0"/>
              <a:t>Undervisning och lärande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Diagram_HM_typ!$M$3:$M$4</c:f>
              <c:strCache>
                <c:ptCount val="1"/>
                <c:pt idx="0">
                  <c:v>Ingen brist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Diagram_HM_typ!$L$5:$L$8</c:f>
              <c:strCache>
                <c:ptCount val="3"/>
                <c:pt idx="0">
                  <c:v>Enskild en enhet</c:v>
                </c:pt>
                <c:pt idx="1">
                  <c:v>Enskild flera enhet</c:v>
                </c:pt>
                <c:pt idx="2">
                  <c:v>Offentlig</c:v>
                </c:pt>
              </c:strCache>
            </c:strRef>
          </c:cat>
          <c:val>
            <c:numRef>
              <c:f>Diagram_HM_typ!$M$5:$M$8</c:f>
              <c:numCache>
                <c:formatCode>0%</c:formatCode>
                <c:ptCount val="3"/>
                <c:pt idx="0">
                  <c:v>0.86538461538461542</c:v>
                </c:pt>
                <c:pt idx="1">
                  <c:v>0.89189189189189189</c:v>
                </c:pt>
                <c:pt idx="2">
                  <c:v>0.86823529411764711</c:v>
                </c:pt>
              </c:numCache>
            </c:numRef>
          </c:val>
        </c:ser>
        <c:ser>
          <c:idx val="1"/>
          <c:order val="1"/>
          <c:tx>
            <c:strRef>
              <c:f>Diagram_HM_typ!$N$3:$N$4</c:f>
              <c:strCache>
                <c:ptCount val="1"/>
                <c:pt idx="0">
                  <c:v>Föreläggande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Diagram_HM_typ!$L$5:$L$8</c:f>
              <c:strCache>
                <c:ptCount val="3"/>
                <c:pt idx="0">
                  <c:v>Enskild en enhet</c:v>
                </c:pt>
                <c:pt idx="1">
                  <c:v>Enskild flera enhet</c:v>
                </c:pt>
                <c:pt idx="2">
                  <c:v>Offentlig</c:v>
                </c:pt>
              </c:strCache>
            </c:strRef>
          </c:cat>
          <c:val>
            <c:numRef>
              <c:f>Diagram_HM_typ!$N$5:$N$8</c:f>
              <c:numCache>
                <c:formatCode>0%</c:formatCode>
                <c:ptCount val="3"/>
                <c:pt idx="0">
                  <c:v>5.7692307692307696E-2</c:v>
                </c:pt>
                <c:pt idx="1">
                  <c:v>8.1081081081081086E-2</c:v>
                </c:pt>
                <c:pt idx="2">
                  <c:v>0.11764705882352941</c:v>
                </c:pt>
              </c:numCache>
            </c:numRef>
          </c:val>
        </c:ser>
        <c:ser>
          <c:idx val="2"/>
          <c:order val="2"/>
          <c:tx>
            <c:strRef>
              <c:f>Diagram_HM_typ!$O$3:$O$4</c:f>
              <c:strCache>
                <c:ptCount val="1"/>
                <c:pt idx="0">
                  <c:v>Föreläggande vid vite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Diagram_HM_typ!$L$5:$L$8</c:f>
              <c:strCache>
                <c:ptCount val="3"/>
                <c:pt idx="0">
                  <c:v>Enskild en enhet</c:v>
                </c:pt>
                <c:pt idx="1">
                  <c:v>Enskild flera enhet</c:v>
                </c:pt>
                <c:pt idx="2">
                  <c:v>Offentlig</c:v>
                </c:pt>
              </c:strCache>
            </c:strRef>
          </c:cat>
          <c:val>
            <c:numRef>
              <c:f>Diagram_HM_typ!$O$5:$O$8</c:f>
              <c:numCache>
                <c:formatCode>0%</c:formatCode>
                <c:ptCount val="3"/>
                <c:pt idx="0">
                  <c:v>7.6923076923076927E-2</c:v>
                </c:pt>
                <c:pt idx="1">
                  <c:v>2.7027027027027029E-2</c:v>
                </c:pt>
                <c:pt idx="2">
                  <c:v>1.411764705882353E-2</c:v>
                </c:pt>
              </c:numCache>
            </c:numRef>
          </c:val>
        </c:ser>
        <c:dLbls>
          <c:dLblPos val="ctr"/>
          <c:showLegendKey val="0"/>
          <c:showVal val="1"/>
          <c:showCatName val="0"/>
          <c:showSerName val="0"/>
          <c:showPercent val="0"/>
          <c:showBubbleSize val="0"/>
        </c:dLbls>
        <c:gapWidth val="150"/>
        <c:overlap val="100"/>
        <c:axId val="692589032"/>
        <c:axId val="692582760"/>
      </c:barChart>
      <c:catAx>
        <c:axId val="692589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2582760"/>
        <c:crosses val="autoZero"/>
        <c:auto val="1"/>
        <c:lblAlgn val="ctr"/>
        <c:lblOffset val="100"/>
        <c:noMultiLvlLbl val="0"/>
      </c:catAx>
      <c:valAx>
        <c:axId val="69258276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2589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[prioriterad-tillsyn-2017_2.xlsx]Diagram_HM_typ!Pivottabell3</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baseline="0"/>
              <a:t>Extra anpassningar och särskilt stöd</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Diagram_HM_typ!$S$3:$S$4</c:f>
              <c:strCache>
                <c:ptCount val="1"/>
                <c:pt idx="0">
                  <c:v>Ingen brist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Diagram_HM_typ!$R$5:$R$8</c:f>
              <c:strCache>
                <c:ptCount val="3"/>
                <c:pt idx="0">
                  <c:v>Enskild en enhet</c:v>
                </c:pt>
                <c:pt idx="1">
                  <c:v>Enskild flera enhet</c:v>
                </c:pt>
                <c:pt idx="2">
                  <c:v>Offentlig</c:v>
                </c:pt>
              </c:strCache>
            </c:strRef>
          </c:cat>
          <c:val>
            <c:numRef>
              <c:f>Diagram_HM_typ!$S$5:$S$8</c:f>
              <c:numCache>
                <c:formatCode>0%</c:formatCode>
                <c:ptCount val="3"/>
                <c:pt idx="0">
                  <c:v>0.76923076923076927</c:v>
                </c:pt>
                <c:pt idx="1">
                  <c:v>0.85135135135135132</c:v>
                </c:pt>
                <c:pt idx="2">
                  <c:v>0.74117647058823533</c:v>
                </c:pt>
              </c:numCache>
            </c:numRef>
          </c:val>
        </c:ser>
        <c:ser>
          <c:idx val="1"/>
          <c:order val="1"/>
          <c:tx>
            <c:strRef>
              <c:f>Diagram_HM_typ!$T$3:$T$4</c:f>
              <c:strCache>
                <c:ptCount val="1"/>
                <c:pt idx="0">
                  <c:v>Föreläggande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Diagram_HM_typ!$R$5:$R$8</c:f>
              <c:strCache>
                <c:ptCount val="3"/>
                <c:pt idx="0">
                  <c:v>Enskild en enhet</c:v>
                </c:pt>
                <c:pt idx="1">
                  <c:v>Enskild flera enhet</c:v>
                </c:pt>
                <c:pt idx="2">
                  <c:v>Offentlig</c:v>
                </c:pt>
              </c:strCache>
            </c:strRef>
          </c:cat>
          <c:val>
            <c:numRef>
              <c:f>Diagram_HM_typ!$T$5:$T$8</c:f>
              <c:numCache>
                <c:formatCode>0%</c:formatCode>
                <c:ptCount val="3"/>
                <c:pt idx="0">
                  <c:v>0.15384615384615385</c:v>
                </c:pt>
                <c:pt idx="1">
                  <c:v>0.13513513513513514</c:v>
                </c:pt>
                <c:pt idx="2">
                  <c:v>0.2</c:v>
                </c:pt>
              </c:numCache>
            </c:numRef>
          </c:val>
        </c:ser>
        <c:ser>
          <c:idx val="2"/>
          <c:order val="2"/>
          <c:tx>
            <c:strRef>
              <c:f>Diagram_HM_typ!$U$3:$U$4</c:f>
              <c:strCache>
                <c:ptCount val="1"/>
                <c:pt idx="0">
                  <c:v>Föreläggande vid vite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Diagram_HM_typ!$R$5:$R$8</c:f>
              <c:strCache>
                <c:ptCount val="3"/>
                <c:pt idx="0">
                  <c:v>Enskild en enhet</c:v>
                </c:pt>
                <c:pt idx="1">
                  <c:v>Enskild flera enhet</c:v>
                </c:pt>
                <c:pt idx="2">
                  <c:v>Offentlig</c:v>
                </c:pt>
              </c:strCache>
            </c:strRef>
          </c:cat>
          <c:val>
            <c:numRef>
              <c:f>Diagram_HM_typ!$U$5:$U$8</c:f>
              <c:numCache>
                <c:formatCode>0%</c:formatCode>
                <c:ptCount val="3"/>
                <c:pt idx="0">
                  <c:v>7.6923076923076927E-2</c:v>
                </c:pt>
                <c:pt idx="1">
                  <c:v>1.3513513513513514E-2</c:v>
                </c:pt>
                <c:pt idx="2">
                  <c:v>5.647058823529412E-2</c:v>
                </c:pt>
              </c:numCache>
            </c:numRef>
          </c:val>
        </c:ser>
        <c:ser>
          <c:idx val="3"/>
          <c:order val="3"/>
          <c:tx>
            <c:strRef>
              <c:f>Diagram_HM_typ!$V$3:$V$4</c:f>
              <c:strCache>
                <c:ptCount val="1"/>
                <c:pt idx="0">
                  <c:v>Anmärkning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Diagram_HM_typ!$R$5:$R$8</c:f>
              <c:strCache>
                <c:ptCount val="3"/>
                <c:pt idx="0">
                  <c:v>Enskild en enhet</c:v>
                </c:pt>
                <c:pt idx="1">
                  <c:v>Enskild flera enhet</c:v>
                </c:pt>
                <c:pt idx="2">
                  <c:v>Offentlig</c:v>
                </c:pt>
              </c:strCache>
            </c:strRef>
          </c:cat>
          <c:val>
            <c:numRef>
              <c:f>Diagram_HM_typ!$V$5:$V$8</c:f>
              <c:numCache>
                <c:formatCode>0%</c:formatCode>
                <c:ptCount val="3"/>
                <c:pt idx="0">
                  <c:v>0</c:v>
                </c:pt>
                <c:pt idx="1">
                  <c:v>0</c:v>
                </c:pt>
                <c:pt idx="2">
                  <c:v>2.352941176470588E-3</c:v>
                </c:pt>
              </c:numCache>
            </c:numRef>
          </c:val>
        </c:ser>
        <c:dLbls>
          <c:dLblPos val="ctr"/>
          <c:showLegendKey val="0"/>
          <c:showVal val="1"/>
          <c:showCatName val="0"/>
          <c:showSerName val="0"/>
          <c:showPercent val="0"/>
          <c:showBubbleSize val="0"/>
        </c:dLbls>
        <c:gapWidth val="150"/>
        <c:overlap val="100"/>
        <c:axId val="692575704"/>
        <c:axId val="692583936"/>
      </c:barChart>
      <c:catAx>
        <c:axId val="692575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2583936"/>
        <c:crosses val="autoZero"/>
        <c:auto val="1"/>
        <c:lblAlgn val="ctr"/>
        <c:lblOffset val="100"/>
        <c:noMultiLvlLbl val="0"/>
      </c:catAx>
      <c:valAx>
        <c:axId val="69258393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25757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[prioriterad-tillsyn-2017_2.xlsx]Diagram_HM_typ!Pivottabell4</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baseline="0"/>
              <a:t>Bedömning och betygssättning</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Diagram_HM_typ!$Z$3:$Z$4</c:f>
              <c:strCache>
                <c:ptCount val="1"/>
                <c:pt idx="0">
                  <c:v>Ingen brist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Diagram_HM_typ!$Y$5:$Y$8</c:f>
              <c:strCache>
                <c:ptCount val="3"/>
                <c:pt idx="0">
                  <c:v>Enskild en enhet</c:v>
                </c:pt>
                <c:pt idx="1">
                  <c:v>Enskild flera enhet</c:v>
                </c:pt>
                <c:pt idx="2">
                  <c:v>Offentlig</c:v>
                </c:pt>
              </c:strCache>
            </c:strRef>
          </c:cat>
          <c:val>
            <c:numRef>
              <c:f>Diagram_HM_typ!$Z$5:$Z$8</c:f>
              <c:numCache>
                <c:formatCode>0%</c:formatCode>
                <c:ptCount val="3"/>
                <c:pt idx="0">
                  <c:v>0.78846153846153844</c:v>
                </c:pt>
                <c:pt idx="1">
                  <c:v>0.90540540540540537</c:v>
                </c:pt>
                <c:pt idx="2">
                  <c:v>0.94352941176470584</c:v>
                </c:pt>
              </c:numCache>
            </c:numRef>
          </c:val>
        </c:ser>
        <c:ser>
          <c:idx val="1"/>
          <c:order val="1"/>
          <c:tx>
            <c:strRef>
              <c:f>Diagram_HM_typ!$AA$3:$AA$4</c:f>
              <c:strCache>
                <c:ptCount val="1"/>
                <c:pt idx="0">
                  <c:v>Föreläggande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Diagram_HM_typ!$Y$5:$Y$8</c:f>
              <c:strCache>
                <c:ptCount val="3"/>
                <c:pt idx="0">
                  <c:v>Enskild en enhet</c:v>
                </c:pt>
                <c:pt idx="1">
                  <c:v>Enskild flera enhet</c:v>
                </c:pt>
                <c:pt idx="2">
                  <c:v>Offentlig</c:v>
                </c:pt>
              </c:strCache>
            </c:strRef>
          </c:cat>
          <c:val>
            <c:numRef>
              <c:f>Diagram_HM_typ!$AA$5:$AA$8</c:f>
              <c:numCache>
                <c:formatCode>0%</c:formatCode>
                <c:ptCount val="3"/>
                <c:pt idx="0">
                  <c:v>0.15384615384615385</c:v>
                </c:pt>
                <c:pt idx="1">
                  <c:v>8.1081081081081086E-2</c:v>
                </c:pt>
                <c:pt idx="2">
                  <c:v>4.9411764705882349E-2</c:v>
                </c:pt>
              </c:numCache>
            </c:numRef>
          </c:val>
        </c:ser>
        <c:ser>
          <c:idx val="2"/>
          <c:order val="2"/>
          <c:tx>
            <c:strRef>
              <c:f>Diagram_HM_typ!$AB$3:$AB$4</c:f>
              <c:strCache>
                <c:ptCount val="1"/>
                <c:pt idx="0">
                  <c:v>Föreläggande vid vite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Diagram_HM_typ!$Y$5:$Y$8</c:f>
              <c:strCache>
                <c:ptCount val="3"/>
                <c:pt idx="0">
                  <c:v>Enskild en enhet</c:v>
                </c:pt>
                <c:pt idx="1">
                  <c:v>Enskild flera enhet</c:v>
                </c:pt>
                <c:pt idx="2">
                  <c:v>Offentlig</c:v>
                </c:pt>
              </c:strCache>
            </c:strRef>
          </c:cat>
          <c:val>
            <c:numRef>
              <c:f>Diagram_HM_typ!$AB$5:$AB$8</c:f>
              <c:numCache>
                <c:formatCode>0%</c:formatCode>
                <c:ptCount val="3"/>
                <c:pt idx="0">
                  <c:v>5.7692307692307696E-2</c:v>
                </c:pt>
                <c:pt idx="1">
                  <c:v>1.3513513513513514E-2</c:v>
                </c:pt>
                <c:pt idx="2">
                  <c:v>4.7058823529411761E-3</c:v>
                </c:pt>
              </c:numCache>
            </c:numRef>
          </c:val>
        </c:ser>
        <c:ser>
          <c:idx val="3"/>
          <c:order val="3"/>
          <c:tx>
            <c:strRef>
              <c:f>Diagram_HM_typ!$AC$3:$AC$4</c:f>
              <c:strCache>
                <c:ptCount val="1"/>
                <c:pt idx="0">
                  <c:v>Anmärkning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Diagram_HM_typ!$Y$5:$Y$8</c:f>
              <c:strCache>
                <c:ptCount val="3"/>
                <c:pt idx="0">
                  <c:v>Enskild en enhet</c:v>
                </c:pt>
                <c:pt idx="1">
                  <c:v>Enskild flera enhet</c:v>
                </c:pt>
                <c:pt idx="2">
                  <c:v>Offentlig</c:v>
                </c:pt>
              </c:strCache>
            </c:strRef>
          </c:cat>
          <c:val>
            <c:numRef>
              <c:f>Diagram_HM_typ!$AC$5:$AC$8</c:f>
              <c:numCache>
                <c:formatCode>0%</c:formatCode>
                <c:ptCount val="3"/>
                <c:pt idx="0">
                  <c:v>0</c:v>
                </c:pt>
                <c:pt idx="1">
                  <c:v>0</c:v>
                </c:pt>
                <c:pt idx="2">
                  <c:v>2.352941176470588E-3</c:v>
                </c:pt>
              </c:numCache>
            </c:numRef>
          </c:val>
        </c:ser>
        <c:dLbls>
          <c:dLblPos val="ctr"/>
          <c:showLegendKey val="0"/>
          <c:showVal val="1"/>
          <c:showCatName val="0"/>
          <c:showSerName val="0"/>
          <c:showPercent val="0"/>
          <c:showBubbleSize val="0"/>
        </c:dLbls>
        <c:gapWidth val="150"/>
        <c:overlap val="100"/>
        <c:axId val="692578056"/>
        <c:axId val="692581192"/>
      </c:barChart>
      <c:catAx>
        <c:axId val="692578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2581192"/>
        <c:crosses val="autoZero"/>
        <c:auto val="1"/>
        <c:lblAlgn val="ctr"/>
        <c:lblOffset val="100"/>
        <c:noMultiLvlLbl val="0"/>
      </c:catAx>
      <c:valAx>
        <c:axId val="6925811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25780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[prioriterad-tillsyn-2017_2.xlsx]Diagram_HM_typ!Pivottabell4</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AO:</a:t>
            </a:r>
            <a:r>
              <a:rPr lang="sv-SE" baseline="0"/>
              <a:t> Bedömning och betygssättning</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strRef>
              <c:f>Diagram_HM_typ!$Z$3:$Z$4</c:f>
              <c:strCache>
                <c:ptCount val="1"/>
                <c:pt idx="0">
                  <c:v>Ingen brist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Diagram_HM_typ!$Y$5:$Y$8</c:f>
              <c:strCache>
                <c:ptCount val="3"/>
                <c:pt idx="0">
                  <c:v>Enskild en enhet</c:v>
                </c:pt>
                <c:pt idx="1">
                  <c:v>Enskild flera enhet</c:v>
                </c:pt>
                <c:pt idx="2">
                  <c:v>Offentlig</c:v>
                </c:pt>
              </c:strCache>
            </c:strRef>
          </c:cat>
          <c:val>
            <c:numRef>
              <c:f>Diagram_HM_typ!$Z$5:$Z$8</c:f>
              <c:numCache>
                <c:formatCode>0%</c:formatCode>
                <c:ptCount val="3"/>
                <c:pt idx="0">
                  <c:v>0.78846153846153844</c:v>
                </c:pt>
                <c:pt idx="1">
                  <c:v>0.90540540540540537</c:v>
                </c:pt>
                <c:pt idx="2">
                  <c:v>0.94352941176470584</c:v>
                </c:pt>
              </c:numCache>
            </c:numRef>
          </c:val>
        </c:ser>
        <c:ser>
          <c:idx val="1"/>
          <c:order val="1"/>
          <c:tx>
            <c:strRef>
              <c:f>Diagram_HM_typ!$AA$3:$AA$4</c:f>
              <c:strCache>
                <c:ptCount val="1"/>
                <c:pt idx="0">
                  <c:v>Föreläggande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Diagram_HM_typ!$Y$5:$Y$8</c:f>
              <c:strCache>
                <c:ptCount val="3"/>
                <c:pt idx="0">
                  <c:v>Enskild en enhet</c:v>
                </c:pt>
                <c:pt idx="1">
                  <c:v>Enskild flera enhet</c:v>
                </c:pt>
                <c:pt idx="2">
                  <c:v>Offentlig</c:v>
                </c:pt>
              </c:strCache>
            </c:strRef>
          </c:cat>
          <c:val>
            <c:numRef>
              <c:f>Diagram_HM_typ!$AA$5:$AA$8</c:f>
              <c:numCache>
                <c:formatCode>0%</c:formatCode>
                <c:ptCount val="3"/>
                <c:pt idx="0">
                  <c:v>0.15384615384615385</c:v>
                </c:pt>
                <c:pt idx="1">
                  <c:v>8.1081081081081086E-2</c:v>
                </c:pt>
                <c:pt idx="2">
                  <c:v>4.9411764705882349E-2</c:v>
                </c:pt>
              </c:numCache>
            </c:numRef>
          </c:val>
        </c:ser>
        <c:ser>
          <c:idx val="2"/>
          <c:order val="2"/>
          <c:tx>
            <c:strRef>
              <c:f>Diagram_HM_typ!$AB$3:$AB$4</c:f>
              <c:strCache>
                <c:ptCount val="1"/>
                <c:pt idx="0">
                  <c:v>Föreläggande vid vite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Diagram_HM_typ!$Y$5:$Y$8</c:f>
              <c:strCache>
                <c:ptCount val="3"/>
                <c:pt idx="0">
                  <c:v>Enskild en enhet</c:v>
                </c:pt>
                <c:pt idx="1">
                  <c:v>Enskild flera enhet</c:v>
                </c:pt>
                <c:pt idx="2">
                  <c:v>Offentlig</c:v>
                </c:pt>
              </c:strCache>
            </c:strRef>
          </c:cat>
          <c:val>
            <c:numRef>
              <c:f>Diagram_HM_typ!$AB$5:$AB$8</c:f>
              <c:numCache>
                <c:formatCode>0%</c:formatCode>
                <c:ptCount val="3"/>
                <c:pt idx="0">
                  <c:v>5.7692307692307696E-2</c:v>
                </c:pt>
                <c:pt idx="1">
                  <c:v>1.3513513513513514E-2</c:v>
                </c:pt>
                <c:pt idx="2">
                  <c:v>4.7058823529411761E-3</c:v>
                </c:pt>
              </c:numCache>
            </c:numRef>
          </c:val>
        </c:ser>
        <c:ser>
          <c:idx val="3"/>
          <c:order val="3"/>
          <c:tx>
            <c:strRef>
              <c:f>Diagram_HM_typ!$AC$3:$AC$4</c:f>
              <c:strCache>
                <c:ptCount val="1"/>
                <c:pt idx="0">
                  <c:v>Anmärkning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Diagram_HM_typ!$Y$5:$Y$8</c:f>
              <c:strCache>
                <c:ptCount val="3"/>
                <c:pt idx="0">
                  <c:v>Enskild en enhet</c:v>
                </c:pt>
                <c:pt idx="1">
                  <c:v>Enskild flera enhet</c:v>
                </c:pt>
                <c:pt idx="2">
                  <c:v>Offentlig</c:v>
                </c:pt>
              </c:strCache>
            </c:strRef>
          </c:cat>
          <c:val>
            <c:numRef>
              <c:f>Diagram_HM_typ!$AC$5:$AC$8</c:f>
              <c:numCache>
                <c:formatCode>0%</c:formatCode>
                <c:ptCount val="3"/>
                <c:pt idx="0">
                  <c:v>0</c:v>
                </c:pt>
                <c:pt idx="1">
                  <c:v>0</c:v>
                </c:pt>
                <c:pt idx="2">
                  <c:v>2.352941176470588E-3</c:v>
                </c:pt>
              </c:numCache>
            </c:numRef>
          </c:val>
        </c:ser>
        <c:dLbls>
          <c:dLblPos val="ctr"/>
          <c:showLegendKey val="0"/>
          <c:showVal val="1"/>
          <c:showCatName val="0"/>
          <c:showSerName val="0"/>
          <c:showPercent val="0"/>
          <c:showBubbleSize val="0"/>
        </c:dLbls>
        <c:gapWidth val="150"/>
        <c:overlap val="100"/>
        <c:axId val="692581976"/>
        <c:axId val="692584328"/>
      </c:barChart>
      <c:catAx>
        <c:axId val="692581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2584328"/>
        <c:crosses val="autoZero"/>
        <c:auto val="1"/>
        <c:lblAlgn val="ctr"/>
        <c:lblOffset val="100"/>
        <c:noMultiLvlLbl val="0"/>
      </c:catAx>
      <c:valAx>
        <c:axId val="692584328"/>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25819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[prioriterad-tillsyn-2017_2.xlsx]Diagram_HM_typ!Pivottabell5</c:name>
    <c:fmtId val="1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baseline="0"/>
              <a:t>Trygghet, studiero och åtgärder mot kränkande behandling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Diagram_HM_typ!$AG$3:$AG$4</c:f>
              <c:strCache>
                <c:ptCount val="1"/>
                <c:pt idx="0">
                  <c:v>Ingen brist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Diagram_HM_typ!$AF$5:$AF$8</c:f>
              <c:strCache>
                <c:ptCount val="3"/>
                <c:pt idx="0">
                  <c:v>Enskild en enhet</c:v>
                </c:pt>
                <c:pt idx="1">
                  <c:v>Enskild flera enhet</c:v>
                </c:pt>
                <c:pt idx="2">
                  <c:v>Offentlig</c:v>
                </c:pt>
              </c:strCache>
            </c:strRef>
          </c:cat>
          <c:val>
            <c:numRef>
              <c:f>Diagram_HM_typ!$AG$5:$AG$8</c:f>
              <c:numCache>
                <c:formatCode>0%</c:formatCode>
                <c:ptCount val="3"/>
                <c:pt idx="0">
                  <c:v>0.75</c:v>
                </c:pt>
                <c:pt idx="1">
                  <c:v>0.82432432432432434</c:v>
                </c:pt>
                <c:pt idx="2">
                  <c:v>0.72941176470588232</c:v>
                </c:pt>
              </c:numCache>
            </c:numRef>
          </c:val>
        </c:ser>
        <c:ser>
          <c:idx val="1"/>
          <c:order val="1"/>
          <c:tx>
            <c:strRef>
              <c:f>Diagram_HM_typ!$AH$3:$AH$4</c:f>
              <c:strCache>
                <c:ptCount val="1"/>
                <c:pt idx="0">
                  <c:v>Föreläggande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Diagram_HM_typ!$AF$5:$AF$8</c:f>
              <c:strCache>
                <c:ptCount val="3"/>
                <c:pt idx="0">
                  <c:v>Enskild en enhet</c:v>
                </c:pt>
                <c:pt idx="1">
                  <c:v>Enskild flera enhet</c:v>
                </c:pt>
                <c:pt idx="2">
                  <c:v>Offentlig</c:v>
                </c:pt>
              </c:strCache>
            </c:strRef>
          </c:cat>
          <c:val>
            <c:numRef>
              <c:f>Diagram_HM_typ!$AH$5:$AH$8</c:f>
              <c:numCache>
                <c:formatCode>0%</c:formatCode>
                <c:ptCount val="3"/>
                <c:pt idx="0">
                  <c:v>0.15384615384615385</c:v>
                </c:pt>
                <c:pt idx="1">
                  <c:v>0.12162162162162163</c:v>
                </c:pt>
                <c:pt idx="2">
                  <c:v>0.22588235294117648</c:v>
                </c:pt>
              </c:numCache>
            </c:numRef>
          </c:val>
        </c:ser>
        <c:ser>
          <c:idx val="2"/>
          <c:order val="2"/>
          <c:tx>
            <c:strRef>
              <c:f>Diagram_HM_typ!$AI$3:$AI$4</c:f>
              <c:strCache>
                <c:ptCount val="1"/>
                <c:pt idx="0">
                  <c:v>Föreläggande vid vite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Diagram_HM_typ!$AF$5:$AF$8</c:f>
              <c:strCache>
                <c:ptCount val="3"/>
                <c:pt idx="0">
                  <c:v>Enskild en enhet</c:v>
                </c:pt>
                <c:pt idx="1">
                  <c:v>Enskild flera enhet</c:v>
                </c:pt>
                <c:pt idx="2">
                  <c:v>Offentlig</c:v>
                </c:pt>
              </c:strCache>
            </c:strRef>
          </c:cat>
          <c:val>
            <c:numRef>
              <c:f>Diagram_HM_typ!$AI$5:$AI$8</c:f>
              <c:numCache>
                <c:formatCode>0%</c:formatCode>
                <c:ptCount val="3"/>
                <c:pt idx="0">
                  <c:v>7.6923076923076927E-2</c:v>
                </c:pt>
                <c:pt idx="1">
                  <c:v>2.7027027027027029E-2</c:v>
                </c:pt>
                <c:pt idx="2">
                  <c:v>0.04</c:v>
                </c:pt>
              </c:numCache>
            </c:numRef>
          </c:val>
        </c:ser>
        <c:ser>
          <c:idx val="3"/>
          <c:order val="3"/>
          <c:tx>
            <c:strRef>
              <c:f>Diagram_HM_typ!$AJ$3:$AJ$4</c:f>
              <c:strCache>
                <c:ptCount val="1"/>
                <c:pt idx="0">
                  <c:v>Anmärkning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Diagram_HM_typ!$AF$5:$AF$8</c:f>
              <c:strCache>
                <c:ptCount val="3"/>
                <c:pt idx="0">
                  <c:v>Enskild en enhet</c:v>
                </c:pt>
                <c:pt idx="1">
                  <c:v>Enskild flera enhet</c:v>
                </c:pt>
                <c:pt idx="2">
                  <c:v>Offentlig</c:v>
                </c:pt>
              </c:strCache>
            </c:strRef>
          </c:cat>
          <c:val>
            <c:numRef>
              <c:f>Diagram_HM_typ!$AJ$5:$AJ$8</c:f>
              <c:numCache>
                <c:formatCode>0%</c:formatCode>
                <c:ptCount val="3"/>
                <c:pt idx="0">
                  <c:v>1.9230769230769232E-2</c:v>
                </c:pt>
                <c:pt idx="1">
                  <c:v>1.3513513513513514E-2</c:v>
                </c:pt>
                <c:pt idx="2">
                  <c:v>4.7058823529411761E-3</c:v>
                </c:pt>
              </c:numCache>
            </c:numRef>
          </c:val>
        </c:ser>
        <c:ser>
          <c:idx val="4"/>
          <c:order val="4"/>
          <c:tx>
            <c:strRef>
              <c:f>Diagram_HM_typ!$AK$3:$AK$4</c:f>
              <c:strCache>
                <c:ptCount val="1"/>
                <c:pt idx="0">
                  <c:v>Avstående från ingripande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Diagram_HM_typ!$AF$5:$AF$8</c:f>
              <c:strCache>
                <c:ptCount val="3"/>
                <c:pt idx="0">
                  <c:v>Enskild en enhet</c:v>
                </c:pt>
                <c:pt idx="1">
                  <c:v>Enskild flera enhet</c:v>
                </c:pt>
                <c:pt idx="2">
                  <c:v>Offentlig</c:v>
                </c:pt>
              </c:strCache>
            </c:strRef>
          </c:cat>
          <c:val>
            <c:numRef>
              <c:f>Diagram_HM_typ!$AK$5:$AK$8</c:f>
              <c:numCache>
                <c:formatCode>0%</c:formatCode>
                <c:ptCount val="3"/>
                <c:pt idx="0">
                  <c:v>0</c:v>
                </c:pt>
                <c:pt idx="1">
                  <c:v>1.3513513513513514E-2</c:v>
                </c:pt>
                <c:pt idx="2">
                  <c:v>0</c:v>
                </c:pt>
              </c:numCache>
            </c:numRef>
          </c:val>
        </c:ser>
        <c:dLbls>
          <c:dLblPos val="ctr"/>
          <c:showLegendKey val="0"/>
          <c:showVal val="1"/>
          <c:showCatName val="0"/>
          <c:showSerName val="0"/>
          <c:showPercent val="0"/>
          <c:showBubbleSize val="0"/>
        </c:dLbls>
        <c:gapWidth val="150"/>
        <c:overlap val="100"/>
        <c:axId val="692583152"/>
        <c:axId val="692583544"/>
      </c:barChart>
      <c:catAx>
        <c:axId val="69258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2583544"/>
        <c:crosses val="autoZero"/>
        <c:auto val="1"/>
        <c:lblAlgn val="ctr"/>
        <c:lblOffset val="100"/>
        <c:noMultiLvlLbl val="0"/>
      </c:catAx>
      <c:valAx>
        <c:axId val="69258354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25831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[prioriterad-tillsyn-2017_2.xlsx]Diagram_HM_typ!Pivottabell6</c:name>
    <c:fmtId val="1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Förutsättningar för lärande</a:t>
            </a:r>
            <a:r>
              <a:rPr lang="sv-SE" baseline="0"/>
              <a:t> och trygghet</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Diagram_HM_typ!$AO$3:$AO$4</c:f>
              <c:strCache>
                <c:ptCount val="1"/>
                <c:pt idx="0">
                  <c:v>Ingen brist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Diagram_HM_typ!$AN$5:$AN$8</c:f>
              <c:strCache>
                <c:ptCount val="3"/>
                <c:pt idx="0">
                  <c:v>Enskild en enhet</c:v>
                </c:pt>
                <c:pt idx="1">
                  <c:v>Enskild flera enhet</c:v>
                </c:pt>
                <c:pt idx="2">
                  <c:v>Offentlig</c:v>
                </c:pt>
              </c:strCache>
            </c:strRef>
          </c:cat>
          <c:val>
            <c:numRef>
              <c:f>Diagram_HM_typ!$AO$5:$AO$8</c:f>
              <c:numCache>
                <c:formatCode>0%</c:formatCode>
                <c:ptCount val="3"/>
                <c:pt idx="0">
                  <c:v>0.42307692307692307</c:v>
                </c:pt>
                <c:pt idx="1">
                  <c:v>0.58108108108108103</c:v>
                </c:pt>
                <c:pt idx="2">
                  <c:v>0.54823529411764704</c:v>
                </c:pt>
              </c:numCache>
            </c:numRef>
          </c:val>
        </c:ser>
        <c:ser>
          <c:idx val="1"/>
          <c:order val="1"/>
          <c:tx>
            <c:strRef>
              <c:f>Diagram_HM_typ!$AP$3:$AP$4</c:f>
              <c:strCache>
                <c:ptCount val="1"/>
                <c:pt idx="0">
                  <c:v>Föreläggande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Diagram_HM_typ!$AN$5:$AN$8</c:f>
              <c:strCache>
                <c:ptCount val="3"/>
                <c:pt idx="0">
                  <c:v>Enskild en enhet</c:v>
                </c:pt>
                <c:pt idx="1">
                  <c:v>Enskild flera enhet</c:v>
                </c:pt>
                <c:pt idx="2">
                  <c:v>Offentlig</c:v>
                </c:pt>
              </c:strCache>
            </c:strRef>
          </c:cat>
          <c:val>
            <c:numRef>
              <c:f>Diagram_HM_typ!$AP$5:$AP$8</c:f>
              <c:numCache>
                <c:formatCode>0%</c:formatCode>
                <c:ptCount val="3"/>
                <c:pt idx="0">
                  <c:v>0.51923076923076927</c:v>
                </c:pt>
                <c:pt idx="1">
                  <c:v>0.33783783783783783</c:v>
                </c:pt>
                <c:pt idx="2">
                  <c:v>0.42823529411764705</c:v>
                </c:pt>
              </c:numCache>
            </c:numRef>
          </c:val>
        </c:ser>
        <c:ser>
          <c:idx val="2"/>
          <c:order val="2"/>
          <c:tx>
            <c:strRef>
              <c:f>Diagram_HM_typ!$AQ$3:$AQ$4</c:f>
              <c:strCache>
                <c:ptCount val="1"/>
                <c:pt idx="0">
                  <c:v>Föreläggande vid vite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Diagram_HM_typ!$AN$5:$AN$8</c:f>
              <c:strCache>
                <c:ptCount val="3"/>
                <c:pt idx="0">
                  <c:v>Enskild en enhet</c:v>
                </c:pt>
                <c:pt idx="1">
                  <c:v>Enskild flera enhet</c:v>
                </c:pt>
                <c:pt idx="2">
                  <c:v>Offentlig</c:v>
                </c:pt>
              </c:strCache>
            </c:strRef>
          </c:cat>
          <c:val>
            <c:numRef>
              <c:f>Diagram_HM_typ!$AQ$5:$AQ$8</c:f>
              <c:numCache>
                <c:formatCode>0%</c:formatCode>
                <c:ptCount val="3"/>
                <c:pt idx="0">
                  <c:v>5.7692307692307696E-2</c:v>
                </c:pt>
                <c:pt idx="1">
                  <c:v>1.3513513513513514E-2</c:v>
                </c:pt>
                <c:pt idx="2">
                  <c:v>1.6470588235294119E-2</c:v>
                </c:pt>
              </c:numCache>
            </c:numRef>
          </c:val>
        </c:ser>
        <c:ser>
          <c:idx val="3"/>
          <c:order val="3"/>
          <c:tx>
            <c:strRef>
              <c:f>Diagram_HM_typ!$AR$3:$AR$4</c:f>
              <c:strCache>
                <c:ptCount val="1"/>
                <c:pt idx="0">
                  <c:v>Anmärkning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Diagram_HM_typ!$AN$5:$AN$8</c:f>
              <c:strCache>
                <c:ptCount val="3"/>
                <c:pt idx="0">
                  <c:v>Enskild en enhet</c:v>
                </c:pt>
                <c:pt idx="1">
                  <c:v>Enskild flera enhet</c:v>
                </c:pt>
                <c:pt idx="2">
                  <c:v>Offentlig</c:v>
                </c:pt>
              </c:strCache>
            </c:strRef>
          </c:cat>
          <c:val>
            <c:numRef>
              <c:f>Diagram_HM_typ!$AR$5:$AR$8</c:f>
              <c:numCache>
                <c:formatCode>0%</c:formatCode>
                <c:ptCount val="3"/>
                <c:pt idx="0">
                  <c:v>0</c:v>
                </c:pt>
                <c:pt idx="1">
                  <c:v>6.7567567567567571E-2</c:v>
                </c:pt>
                <c:pt idx="2">
                  <c:v>4.7058823529411761E-3</c:v>
                </c:pt>
              </c:numCache>
            </c:numRef>
          </c:val>
        </c:ser>
        <c:ser>
          <c:idx val="4"/>
          <c:order val="4"/>
          <c:tx>
            <c:strRef>
              <c:f>Diagram_HM_typ!$AS$3:$AS$4</c:f>
              <c:strCache>
                <c:ptCount val="1"/>
                <c:pt idx="0">
                  <c:v>Avstående från ingripande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Diagram_HM_typ!$AN$5:$AN$8</c:f>
              <c:strCache>
                <c:ptCount val="3"/>
                <c:pt idx="0">
                  <c:v>Enskild en enhet</c:v>
                </c:pt>
                <c:pt idx="1">
                  <c:v>Enskild flera enhet</c:v>
                </c:pt>
                <c:pt idx="2">
                  <c:v>Offentlig</c:v>
                </c:pt>
              </c:strCache>
            </c:strRef>
          </c:cat>
          <c:val>
            <c:numRef>
              <c:f>Diagram_HM_typ!$AS$5:$AS$8</c:f>
              <c:numCache>
                <c:formatCode>0%</c:formatCode>
                <c:ptCount val="3"/>
                <c:pt idx="0">
                  <c:v>0</c:v>
                </c:pt>
                <c:pt idx="1">
                  <c:v>0</c:v>
                </c:pt>
                <c:pt idx="2">
                  <c:v>2.352941176470588E-3</c:v>
                </c:pt>
              </c:numCache>
            </c:numRef>
          </c:val>
        </c:ser>
        <c:dLbls>
          <c:dLblPos val="ctr"/>
          <c:showLegendKey val="0"/>
          <c:showVal val="1"/>
          <c:showCatName val="0"/>
          <c:showSerName val="0"/>
          <c:showPercent val="0"/>
          <c:showBubbleSize val="0"/>
        </c:dLbls>
        <c:gapWidth val="150"/>
        <c:overlap val="100"/>
        <c:axId val="692578840"/>
        <c:axId val="692582368"/>
      </c:barChart>
      <c:catAx>
        <c:axId val="692578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2582368"/>
        <c:crosses val="autoZero"/>
        <c:auto val="1"/>
        <c:lblAlgn val="ctr"/>
        <c:lblOffset val="100"/>
        <c:noMultiLvlLbl val="0"/>
      </c:catAx>
      <c:valAx>
        <c:axId val="692582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25788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[prioriterad-tillsyn-2017_2.xlsx]Diagram_HM_typ!Pivottabell7</c:name>
    <c:fmtId val="1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Styrning och utveckling</a:t>
            </a:r>
            <a:r>
              <a:rPr lang="sv-SE" baseline="0"/>
              <a:t> av verksamheten</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Diagram_HM_typ!$AW$3:$AW$4</c:f>
              <c:strCache>
                <c:ptCount val="1"/>
                <c:pt idx="0">
                  <c:v>Ingen brist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Diagram_HM_typ!$AV$5:$AV$8</c:f>
              <c:strCache>
                <c:ptCount val="3"/>
                <c:pt idx="0">
                  <c:v>Enskild en enhet</c:v>
                </c:pt>
                <c:pt idx="1">
                  <c:v>Enskild flera enhet</c:v>
                </c:pt>
                <c:pt idx="2">
                  <c:v>Offentlig</c:v>
                </c:pt>
              </c:strCache>
            </c:strRef>
          </c:cat>
          <c:val>
            <c:numRef>
              <c:f>Diagram_HM_typ!$AW$5:$AW$8</c:f>
              <c:numCache>
                <c:formatCode>0%</c:formatCode>
                <c:ptCount val="3"/>
                <c:pt idx="0">
                  <c:v>0.71153846153846156</c:v>
                </c:pt>
                <c:pt idx="1">
                  <c:v>0.77027027027027029</c:v>
                </c:pt>
                <c:pt idx="2">
                  <c:v>0.75058823529411767</c:v>
                </c:pt>
              </c:numCache>
            </c:numRef>
          </c:val>
        </c:ser>
        <c:ser>
          <c:idx val="1"/>
          <c:order val="1"/>
          <c:tx>
            <c:strRef>
              <c:f>Diagram_HM_typ!$AX$3:$AX$4</c:f>
              <c:strCache>
                <c:ptCount val="1"/>
                <c:pt idx="0">
                  <c:v>Föreläggande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Diagram_HM_typ!$AV$5:$AV$8</c:f>
              <c:strCache>
                <c:ptCount val="3"/>
                <c:pt idx="0">
                  <c:v>Enskild en enhet</c:v>
                </c:pt>
                <c:pt idx="1">
                  <c:v>Enskild flera enhet</c:v>
                </c:pt>
                <c:pt idx="2">
                  <c:v>Offentlig</c:v>
                </c:pt>
              </c:strCache>
            </c:strRef>
          </c:cat>
          <c:val>
            <c:numRef>
              <c:f>Diagram_HM_typ!$AX$5:$AX$8</c:f>
              <c:numCache>
                <c:formatCode>0%</c:formatCode>
                <c:ptCount val="3"/>
                <c:pt idx="0">
                  <c:v>0.25</c:v>
                </c:pt>
                <c:pt idx="1">
                  <c:v>0.20270270270270271</c:v>
                </c:pt>
                <c:pt idx="2">
                  <c:v>0.20941176470588235</c:v>
                </c:pt>
              </c:numCache>
            </c:numRef>
          </c:val>
        </c:ser>
        <c:ser>
          <c:idx val="2"/>
          <c:order val="2"/>
          <c:tx>
            <c:strRef>
              <c:f>Diagram_HM_typ!$AY$3:$AY$4</c:f>
              <c:strCache>
                <c:ptCount val="1"/>
                <c:pt idx="0">
                  <c:v>Föreläggande vid vite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Diagram_HM_typ!$AV$5:$AV$8</c:f>
              <c:strCache>
                <c:ptCount val="3"/>
                <c:pt idx="0">
                  <c:v>Enskild en enhet</c:v>
                </c:pt>
                <c:pt idx="1">
                  <c:v>Enskild flera enhet</c:v>
                </c:pt>
                <c:pt idx="2">
                  <c:v>Offentlig</c:v>
                </c:pt>
              </c:strCache>
            </c:strRef>
          </c:cat>
          <c:val>
            <c:numRef>
              <c:f>Diagram_HM_typ!$AY$5:$AY$8</c:f>
              <c:numCache>
                <c:formatCode>0%</c:formatCode>
                <c:ptCount val="3"/>
                <c:pt idx="0">
                  <c:v>3.8461538461538464E-2</c:v>
                </c:pt>
                <c:pt idx="1">
                  <c:v>0</c:v>
                </c:pt>
                <c:pt idx="2">
                  <c:v>1.8823529411764704E-2</c:v>
                </c:pt>
              </c:numCache>
            </c:numRef>
          </c:val>
        </c:ser>
        <c:ser>
          <c:idx val="3"/>
          <c:order val="3"/>
          <c:tx>
            <c:strRef>
              <c:f>Diagram_HM_typ!$AZ$3:$AZ$4</c:f>
              <c:strCache>
                <c:ptCount val="1"/>
                <c:pt idx="0">
                  <c:v>Anmärkning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Diagram_HM_typ!$AV$5:$AV$8</c:f>
              <c:strCache>
                <c:ptCount val="3"/>
                <c:pt idx="0">
                  <c:v>Enskild en enhet</c:v>
                </c:pt>
                <c:pt idx="1">
                  <c:v>Enskild flera enhet</c:v>
                </c:pt>
                <c:pt idx="2">
                  <c:v>Offentlig</c:v>
                </c:pt>
              </c:strCache>
            </c:strRef>
          </c:cat>
          <c:val>
            <c:numRef>
              <c:f>Diagram_HM_typ!$AZ$5:$AZ$8</c:f>
              <c:numCache>
                <c:formatCode>0%</c:formatCode>
                <c:ptCount val="3"/>
                <c:pt idx="0">
                  <c:v>0</c:v>
                </c:pt>
                <c:pt idx="1">
                  <c:v>2.7027027027027029E-2</c:v>
                </c:pt>
                <c:pt idx="2">
                  <c:v>2.1176470588235293E-2</c:v>
                </c:pt>
              </c:numCache>
            </c:numRef>
          </c:val>
        </c:ser>
        <c:dLbls>
          <c:dLblPos val="ctr"/>
          <c:showLegendKey val="0"/>
          <c:showVal val="1"/>
          <c:showCatName val="0"/>
          <c:showSerName val="0"/>
          <c:showPercent val="0"/>
          <c:showBubbleSize val="0"/>
        </c:dLbls>
        <c:gapWidth val="150"/>
        <c:overlap val="100"/>
        <c:axId val="692579232"/>
        <c:axId val="692586288"/>
      </c:barChart>
      <c:catAx>
        <c:axId val="69257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2586288"/>
        <c:crosses val="autoZero"/>
        <c:auto val="1"/>
        <c:lblAlgn val="ctr"/>
        <c:lblOffset val="100"/>
        <c:noMultiLvlLbl val="0"/>
      </c:catAx>
      <c:valAx>
        <c:axId val="692586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25792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[prioriterad-tillsyn-2017_2.xlsx]Diagram_HM_typ!Pivottabell8</c:name>
    <c:fmtId val="2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Arbetsförlagt</a:t>
            </a:r>
            <a:r>
              <a:rPr lang="sv-SE" baseline="0"/>
              <a:t> lärande, grundläggande behörighet och/eller introduktionsprogram* </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pivotFmt>
    </c:pivotFmts>
    <c:plotArea>
      <c:layout/>
      <c:barChart>
        <c:barDir val="col"/>
        <c:grouping val="percentStacked"/>
        <c:varyColors val="0"/>
        <c:ser>
          <c:idx val="0"/>
          <c:order val="0"/>
          <c:tx>
            <c:strRef>
              <c:f>Diagram_HM_typ!$BD$3:$BD$4</c:f>
              <c:strCache>
                <c:ptCount val="1"/>
                <c:pt idx="0">
                  <c:v>Ingen brist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Diagram_HM_typ!$BC$5:$BC$8</c:f>
              <c:strCache>
                <c:ptCount val="3"/>
                <c:pt idx="0">
                  <c:v>Enskild en enhet</c:v>
                </c:pt>
                <c:pt idx="1">
                  <c:v>Enskild flera enhet</c:v>
                </c:pt>
                <c:pt idx="2">
                  <c:v>Offentlig</c:v>
                </c:pt>
              </c:strCache>
            </c:strRef>
          </c:cat>
          <c:val>
            <c:numRef>
              <c:f>Diagram_HM_typ!$BD$5:$BD$8</c:f>
              <c:numCache>
                <c:formatCode>0%</c:formatCode>
                <c:ptCount val="3"/>
                <c:pt idx="0">
                  <c:v>0.75</c:v>
                </c:pt>
                <c:pt idx="1">
                  <c:v>0.84210526315789469</c:v>
                </c:pt>
                <c:pt idx="2">
                  <c:v>0.87878787878787878</c:v>
                </c:pt>
              </c:numCache>
            </c:numRef>
          </c:val>
        </c:ser>
        <c:ser>
          <c:idx val="1"/>
          <c:order val="1"/>
          <c:tx>
            <c:strRef>
              <c:f>Diagram_HM_typ!$BE$3:$BE$4</c:f>
              <c:strCache>
                <c:ptCount val="1"/>
                <c:pt idx="0">
                  <c:v>Föreläggande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Diagram_HM_typ!$BC$5:$BC$8</c:f>
              <c:strCache>
                <c:ptCount val="3"/>
                <c:pt idx="0">
                  <c:v>Enskild en enhet</c:v>
                </c:pt>
                <c:pt idx="1">
                  <c:v>Enskild flera enhet</c:v>
                </c:pt>
                <c:pt idx="2">
                  <c:v>Offentlig</c:v>
                </c:pt>
              </c:strCache>
            </c:strRef>
          </c:cat>
          <c:val>
            <c:numRef>
              <c:f>Diagram_HM_typ!$BE$5:$BE$8</c:f>
              <c:numCache>
                <c:formatCode>0%</c:formatCode>
                <c:ptCount val="3"/>
                <c:pt idx="0">
                  <c:v>0.125</c:v>
                </c:pt>
                <c:pt idx="1">
                  <c:v>0.15789473684210525</c:v>
                </c:pt>
                <c:pt idx="2">
                  <c:v>0.1111111111111111</c:v>
                </c:pt>
              </c:numCache>
            </c:numRef>
          </c:val>
        </c:ser>
        <c:ser>
          <c:idx val="2"/>
          <c:order val="2"/>
          <c:tx>
            <c:strRef>
              <c:f>Diagram_HM_typ!$BF$3:$BF$4</c:f>
              <c:strCache>
                <c:ptCount val="1"/>
                <c:pt idx="0">
                  <c:v>Föreläggande vid vite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Diagram_HM_typ!$BC$5:$BC$8</c:f>
              <c:strCache>
                <c:ptCount val="3"/>
                <c:pt idx="0">
                  <c:v>Enskild en enhet</c:v>
                </c:pt>
                <c:pt idx="1">
                  <c:v>Enskild flera enhet</c:v>
                </c:pt>
                <c:pt idx="2">
                  <c:v>Offentlig</c:v>
                </c:pt>
              </c:strCache>
            </c:strRef>
          </c:cat>
          <c:val>
            <c:numRef>
              <c:f>Diagram_HM_typ!$BF$5:$BF$8</c:f>
              <c:numCache>
                <c:formatCode>0%</c:formatCode>
                <c:ptCount val="3"/>
                <c:pt idx="0">
                  <c:v>0.125</c:v>
                </c:pt>
                <c:pt idx="1">
                  <c:v>0</c:v>
                </c:pt>
                <c:pt idx="2">
                  <c:v>1.0101010101010102E-2</c:v>
                </c:pt>
              </c:numCache>
            </c:numRef>
          </c:val>
        </c:ser>
        <c:dLbls>
          <c:dLblPos val="ctr"/>
          <c:showLegendKey val="0"/>
          <c:showVal val="1"/>
          <c:showCatName val="0"/>
          <c:showSerName val="0"/>
          <c:showPercent val="0"/>
          <c:showBubbleSize val="0"/>
        </c:dLbls>
        <c:gapWidth val="150"/>
        <c:overlap val="100"/>
        <c:axId val="692580016"/>
        <c:axId val="692586680"/>
      </c:barChart>
      <c:catAx>
        <c:axId val="69258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2586680"/>
        <c:crosses val="autoZero"/>
        <c:auto val="1"/>
        <c:lblAlgn val="ctr"/>
        <c:lblOffset val="100"/>
        <c:noMultiLvlLbl val="0"/>
      </c:catAx>
      <c:valAx>
        <c:axId val="6925866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25800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[prioriterad-tillsyn-2017_2.xlsx]Diagram_HM_typ!Pivottabell9</c:name>
    <c:fmtId val="2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Ytterligare</a:t>
            </a:r>
            <a:r>
              <a:rPr lang="sv-SE" baseline="0"/>
              <a:t> brister**</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Diagram_HM_typ!$BJ$3:$BJ$4</c:f>
              <c:strCache>
                <c:ptCount val="1"/>
                <c:pt idx="0">
                  <c:v>Ingen brist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Diagram_HM_typ!$BI$5:$BI$8</c:f>
              <c:strCache>
                <c:ptCount val="3"/>
                <c:pt idx="0">
                  <c:v>Enskild en enhet</c:v>
                </c:pt>
                <c:pt idx="1">
                  <c:v>Enskild flera enhet</c:v>
                </c:pt>
                <c:pt idx="2">
                  <c:v>Offentlig</c:v>
                </c:pt>
              </c:strCache>
            </c:strRef>
          </c:cat>
          <c:val>
            <c:numRef>
              <c:f>Diagram_HM_typ!$BJ$5:$BJ$8</c:f>
              <c:numCache>
                <c:formatCode>0%</c:formatCode>
                <c:ptCount val="3"/>
                <c:pt idx="0">
                  <c:v>0.86538461538461542</c:v>
                </c:pt>
                <c:pt idx="1">
                  <c:v>0.94594594594594594</c:v>
                </c:pt>
                <c:pt idx="2">
                  <c:v>0.97647058823529409</c:v>
                </c:pt>
              </c:numCache>
            </c:numRef>
          </c:val>
        </c:ser>
        <c:ser>
          <c:idx val="1"/>
          <c:order val="1"/>
          <c:tx>
            <c:strRef>
              <c:f>Diagram_HM_typ!$BK$3:$BK$4</c:f>
              <c:strCache>
                <c:ptCount val="1"/>
                <c:pt idx="0">
                  <c:v>Föreläggande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Diagram_HM_typ!$BI$5:$BI$8</c:f>
              <c:strCache>
                <c:ptCount val="3"/>
                <c:pt idx="0">
                  <c:v>Enskild en enhet</c:v>
                </c:pt>
                <c:pt idx="1">
                  <c:v>Enskild flera enhet</c:v>
                </c:pt>
                <c:pt idx="2">
                  <c:v>Offentlig</c:v>
                </c:pt>
              </c:strCache>
            </c:strRef>
          </c:cat>
          <c:val>
            <c:numRef>
              <c:f>Diagram_HM_typ!$BK$5:$BK$8</c:f>
              <c:numCache>
                <c:formatCode>0%</c:formatCode>
                <c:ptCount val="3"/>
                <c:pt idx="0">
                  <c:v>9.6153846153846159E-2</c:v>
                </c:pt>
                <c:pt idx="1">
                  <c:v>4.0540540540540543E-2</c:v>
                </c:pt>
                <c:pt idx="2">
                  <c:v>1.8823529411764704E-2</c:v>
                </c:pt>
              </c:numCache>
            </c:numRef>
          </c:val>
        </c:ser>
        <c:ser>
          <c:idx val="2"/>
          <c:order val="2"/>
          <c:tx>
            <c:strRef>
              <c:f>Diagram_HM_typ!$BL$3:$BL$4</c:f>
              <c:strCache>
                <c:ptCount val="1"/>
                <c:pt idx="0">
                  <c:v>Föreläggande vid vite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Diagram_HM_typ!$BI$5:$BI$8</c:f>
              <c:strCache>
                <c:ptCount val="3"/>
                <c:pt idx="0">
                  <c:v>Enskild en enhet</c:v>
                </c:pt>
                <c:pt idx="1">
                  <c:v>Enskild flera enhet</c:v>
                </c:pt>
                <c:pt idx="2">
                  <c:v>Offentlig</c:v>
                </c:pt>
              </c:strCache>
            </c:strRef>
          </c:cat>
          <c:val>
            <c:numRef>
              <c:f>Diagram_HM_typ!$BL$5:$BL$8</c:f>
              <c:numCache>
                <c:formatCode>0%</c:formatCode>
                <c:ptCount val="3"/>
                <c:pt idx="0">
                  <c:v>1.9230769230769232E-2</c:v>
                </c:pt>
                <c:pt idx="1">
                  <c:v>1.3513513513513514E-2</c:v>
                </c:pt>
                <c:pt idx="2">
                  <c:v>2.352941176470588E-3</c:v>
                </c:pt>
              </c:numCache>
            </c:numRef>
          </c:val>
        </c:ser>
        <c:ser>
          <c:idx val="3"/>
          <c:order val="3"/>
          <c:tx>
            <c:strRef>
              <c:f>Diagram_HM_typ!$BM$3:$BM$4</c:f>
              <c:strCache>
                <c:ptCount val="1"/>
                <c:pt idx="0">
                  <c:v>Föreläggande/Föreläggande vid vite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Diagram_HM_typ!$BI$5:$BI$8</c:f>
              <c:strCache>
                <c:ptCount val="3"/>
                <c:pt idx="0">
                  <c:v>Enskild en enhet</c:v>
                </c:pt>
                <c:pt idx="1">
                  <c:v>Enskild flera enhet</c:v>
                </c:pt>
                <c:pt idx="2">
                  <c:v>Offentlig</c:v>
                </c:pt>
              </c:strCache>
            </c:strRef>
          </c:cat>
          <c:val>
            <c:numRef>
              <c:f>Diagram_HM_typ!$BM$5:$BM$8</c:f>
              <c:numCache>
                <c:formatCode>0%</c:formatCode>
                <c:ptCount val="3"/>
                <c:pt idx="0">
                  <c:v>1.9230769230769232E-2</c:v>
                </c:pt>
                <c:pt idx="1">
                  <c:v>0</c:v>
                </c:pt>
                <c:pt idx="2">
                  <c:v>2.352941176470588E-3</c:v>
                </c:pt>
              </c:numCache>
            </c:numRef>
          </c:val>
        </c:ser>
        <c:dLbls>
          <c:dLblPos val="ctr"/>
          <c:showLegendKey val="0"/>
          <c:showVal val="1"/>
          <c:showCatName val="0"/>
          <c:showSerName val="0"/>
          <c:showPercent val="0"/>
          <c:showBubbleSize val="0"/>
        </c:dLbls>
        <c:gapWidth val="150"/>
        <c:overlap val="100"/>
        <c:axId val="692574920"/>
        <c:axId val="692578448"/>
      </c:barChart>
      <c:catAx>
        <c:axId val="692574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2578448"/>
        <c:crosses val="autoZero"/>
        <c:auto val="1"/>
        <c:lblAlgn val="ctr"/>
        <c:lblOffset val="100"/>
        <c:noMultiLvlLbl val="0"/>
      </c:catAx>
      <c:valAx>
        <c:axId val="69257844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25749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jpg"/><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2400299</xdr:colOff>
      <xdr:row>4</xdr:row>
      <xdr:rowOff>152400</xdr:rowOff>
    </xdr:to>
    <xdr:pic>
      <xdr:nvPicPr>
        <xdr:cNvPr id="2" name="Bildobjekt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16250" r="-285" b="23750"/>
        <a:stretch/>
      </xdr:blipFill>
      <xdr:spPr>
        <a:xfrm>
          <a:off x="0" y="0"/>
          <a:ext cx="3343274" cy="914400"/>
        </a:xfrm>
        <a:prstGeom prst="rect">
          <a:avLst/>
        </a:prstGeom>
      </xdr:spPr>
    </xdr:pic>
    <xdr:clientData/>
  </xdr:twoCellAnchor>
  <xdr:twoCellAnchor editAs="absolute">
    <xdr:from>
      <xdr:col>7</xdr:col>
      <xdr:colOff>600075</xdr:colOff>
      <xdr:row>0</xdr:row>
      <xdr:rowOff>26671</xdr:rowOff>
    </xdr:from>
    <xdr:to>
      <xdr:col>8</xdr:col>
      <xdr:colOff>1495425</xdr:colOff>
      <xdr:row>8</xdr:row>
      <xdr:rowOff>39631</xdr:rowOff>
    </xdr:to>
    <mc:AlternateContent xmlns:mc="http://schemas.openxmlformats.org/markup-compatibility/2006" xmlns:sle15="http://schemas.microsoft.com/office/drawing/2012/slicer">
      <mc:Choice Requires="sle15">
        <xdr:graphicFrame macro="">
          <xdr:nvGraphicFramePr>
            <xdr:cNvPr id="3" name="Skolform"/>
            <xdr:cNvGraphicFramePr/>
          </xdr:nvGraphicFramePr>
          <xdr:xfrm>
            <a:off x="0" y="0"/>
            <a:ext cx="0" cy="0"/>
          </xdr:xfrm>
          <a:graphic>
            <a:graphicData uri="http://schemas.microsoft.com/office/drawing/2010/slicer">
              <sle:slicer xmlns:sle="http://schemas.microsoft.com/office/drawing/2010/slicer" name="Skolform"/>
            </a:graphicData>
          </a:graphic>
        </xdr:graphicFrame>
      </mc:Choice>
      <mc:Fallback xmlns="">
        <xdr:sp macro="" textlink="">
          <xdr:nvSpPr>
            <xdr:cNvPr id="0" name=""/>
            <xdr:cNvSpPr>
              <a:spLocks noTextEdit="1"/>
            </xdr:cNvSpPr>
          </xdr:nvSpPr>
          <xdr:spPr>
            <a:xfrm>
              <a:off x="9004935" y="26671"/>
              <a:ext cx="2152650" cy="1476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fLocksWithSheet="0"/>
  </xdr:twoCellAnchor>
  <xdr:twoCellAnchor editAs="absolute">
    <xdr:from>
      <xdr:col>9</xdr:col>
      <xdr:colOff>9525</xdr:colOff>
      <xdr:row>0</xdr:row>
      <xdr:rowOff>47626</xdr:rowOff>
    </xdr:from>
    <xdr:to>
      <xdr:col>11</xdr:col>
      <xdr:colOff>426720</xdr:colOff>
      <xdr:row>8</xdr:row>
      <xdr:rowOff>38100</xdr:rowOff>
    </xdr:to>
    <mc:AlternateContent xmlns:mc="http://schemas.openxmlformats.org/markup-compatibility/2006" xmlns:sle15="http://schemas.microsoft.com/office/drawing/2012/slicer">
      <mc:Choice Requires="sle15">
        <xdr:graphicFrame macro="">
          <xdr:nvGraphicFramePr>
            <xdr:cNvPr id="4" name="Antal arbetsområden med brister"/>
            <xdr:cNvGraphicFramePr/>
          </xdr:nvGraphicFramePr>
          <xdr:xfrm>
            <a:off x="0" y="0"/>
            <a:ext cx="0" cy="0"/>
          </xdr:xfrm>
          <a:graphic>
            <a:graphicData uri="http://schemas.microsoft.com/office/drawing/2010/slicer">
              <sle:slicer xmlns:sle="http://schemas.microsoft.com/office/drawing/2010/slicer" name="Antal arbetsområden med brister"/>
            </a:graphicData>
          </a:graphic>
        </xdr:graphicFrame>
      </mc:Choice>
      <mc:Fallback xmlns="">
        <xdr:sp macro="" textlink="">
          <xdr:nvSpPr>
            <xdr:cNvPr id="0" name=""/>
            <xdr:cNvSpPr>
              <a:spLocks noTextEdit="1"/>
            </xdr:cNvSpPr>
          </xdr:nvSpPr>
          <xdr:spPr>
            <a:xfrm>
              <a:off x="11386185" y="47626"/>
              <a:ext cx="2802255" cy="1476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fLocksWithSheet="0"/>
  </xdr:twoCellAnchor>
  <xdr:twoCellAnchor editAs="absolute">
    <xdr:from>
      <xdr:col>11</xdr:col>
      <xdr:colOff>563880</xdr:colOff>
      <xdr:row>0</xdr:row>
      <xdr:rowOff>70484</xdr:rowOff>
    </xdr:from>
    <xdr:to>
      <xdr:col>12</xdr:col>
      <xdr:colOff>74295</xdr:colOff>
      <xdr:row>8</xdr:row>
      <xdr:rowOff>83444</xdr:rowOff>
    </xdr:to>
    <mc:AlternateContent xmlns:mc="http://schemas.openxmlformats.org/markup-compatibility/2006" xmlns:sle15="http://schemas.microsoft.com/office/drawing/2012/slicer">
      <mc:Choice Requires="sle15">
        <xdr:graphicFrame macro="">
          <xdr:nvGraphicFramePr>
            <xdr:cNvPr id="5" name="Huvudmannatyp"/>
            <xdr:cNvGraphicFramePr/>
          </xdr:nvGraphicFramePr>
          <xdr:xfrm>
            <a:off x="0" y="0"/>
            <a:ext cx="0" cy="0"/>
          </xdr:xfrm>
          <a:graphic>
            <a:graphicData uri="http://schemas.microsoft.com/office/drawing/2010/slicer">
              <sle:slicer xmlns:sle="http://schemas.microsoft.com/office/drawing/2010/slicer" name="Huvudmannatyp"/>
            </a:graphicData>
          </a:graphic>
        </xdr:graphicFrame>
      </mc:Choice>
      <mc:Fallback xmlns="">
        <xdr:sp macro="" textlink="">
          <xdr:nvSpPr>
            <xdr:cNvPr id="0" name=""/>
            <xdr:cNvSpPr>
              <a:spLocks noTextEdit="1"/>
            </xdr:cNvSpPr>
          </xdr:nvSpPr>
          <xdr:spPr>
            <a:xfrm>
              <a:off x="14935200" y="70484"/>
              <a:ext cx="1735455" cy="1476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628650</xdr:colOff>
      <xdr:row>2</xdr:row>
      <xdr:rowOff>133350</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38100" y="38100"/>
          <a:ext cx="18764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714375</xdr:colOff>
      <xdr:row>2</xdr:row>
      <xdr:rowOff>104775</xdr:rowOff>
    </xdr:to>
    <xdr:pic>
      <xdr:nvPicPr>
        <xdr:cNvPr id="3"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25955"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714375</xdr:colOff>
      <xdr:row>2</xdr:row>
      <xdr:rowOff>104775</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81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714375</xdr:colOff>
      <xdr:row>2</xdr:row>
      <xdr:rowOff>104775</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8764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502920</xdr:colOff>
      <xdr:row>10</xdr:row>
      <xdr:rowOff>116205</xdr:rowOff>
    </xdr:from>
    <xdr:to>
      <xdr:col>14</xdr:col>
      <xdr:colOff>923925</xdr:colOff>
      <xdr:row>27</xdr:row>
      <xdr:rowOff>1905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293370</xdr:colOff>
      <xdr:row>29</xdr:row>
      <xdr:rowOff>0</xdr:rowOff>
    </xdr:from>
    <xdr:to>
      <xdr:col>10</xdr:col>
      <xdr:colOff>300315</xdr:colOff>
      <xdr:row>48</xdr:row>
      <xdr:rowOff>125280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488373</xdr:colOff>
      <xdr:row>29</xdr:row>
      <xdr:rowOff>33251</xdr:rowOff>
    </xdr:from>
    <xdr:to>
      <xdr:col>14</xdr:col>
      <xdr:colOff>1007935</xdr:colOff>
      <xdr:row>48</xdr:row>
      <xdr:rowOff>166151</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280208</xdr:colOff>
      <xdr:row>49</xdr:row>
      <xdr:rowOff>20781</xdr:rowOff>
    </xdr:from>
    <xdr:to>
      <xdr:col>10</xdr:col>
      <xdr:colOff>296851</xdr:colOff>
      <xdr:row>68</xdr:row>
      <xdr:rowOff>150910</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25</xdr:col>
      <xdr:colOff>815859</xdr:colOff>
      <xdr:row>77</xdr:row>
      <xdr:rowOff>69619</xdr:rowOff>
    </xdr:from>
    <xdr:to>
      <xdr:col>30</xdr:col>
      <xdr:colOff>1045517</xdr:colOff>
      <xdr:row>106</xdr:row>
      <xdr:rowOff>166099</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10</xdr:col>
      <xdr:colOff>438150</xdr:colOff>
      <xdr:row>49</xdr:row>
      <xdr:rowOff>38100</xdr:rowOff>
    </xdr:from>
    <xdr:to>
      <xdr:col>14</xdr:col>
      <xdr:colOff>944205</xdr:colOff>
      <xdr:row>68</xdr:row>
      <xdr:rowOff>148140</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0</xdr:col>
      <xdr:colOff>293370</xdr:colOff>
      <xdr:row>70</xdr:row>
      <xdr:rowOff>9525</xdr:rowOff>
    </xdr:from>
    <xdr:to>
      <xdr:col>10</xdr:col>
      <xdr:colOff>277455</xdr:colOff>
      <xdr:row>89</xdr:row>
      <xdr:rowOff>142425</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10</xdr:col>
      <xdr:colOff>502920</xdr:colOff>
      <xdr:row>70</xdr:row>
      <xdr:rowOff>99060</xdr:rowOff>
    </xdr:from>
    <xdr:to>
      <xdr:col>14</xdr:col>
      <xdr:colOff>989925</xdr:colOff>
      <xdr:row>90</xdr:row>
      <xdr:rowOff>49080</xdr:rowOff>
    </xdr:to>
    <xdr:graphicFrame macro="">
      <xdr:nvGraphicFramePr>
        <xdr:cNvPr id="9" name="Diagra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0</xdr:col>
      <xdr:colOff>285750</xdr:colOff>
      <xdr:row>91</xdr:row>
      <xdr:rowOff>72390</xdr:rowOff>
    </xdr:from>
    <xdr:to>
      <xdr:col>10</xdr:col>
      <xdr:colOff>319365</xdr:colOff>
      <xdr:row>111</xdr:row>
      <xdr:rowOff>98610</xdr:rowOff>
    </xdr:to>
    <xdr:graphicFrame macro="">
      <xdr:nvGraphicFramePr>
        <xdr:cNvPr id="10" name="Diagram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10</xdr:col>
      <xdr:colOff>533400</xdr:colOff>
      <xdr:row>91</xdr:row>
      <xdr:rowOff>83820</xdr:rowOff>
    </xdr:from>
    <xdr:to>
      <xdr:col>14</xdr:col>
      <xdr:colOff>1066125</xdr:colOff>
      <xdr:row>111</xdr:row>
      <xdr:rowOff>79560</xdr:rowOff>
    </xdr:to>
    <xdr:graphicFrame macro="">
      <xdr:nvGraphicFramePr>
        <xdr:cNvPr id="11" name="Diagram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76200</xdr:colOff>
      <xdr:row>10</xdr:row>
      <xdr:rowOff>47625</xdr:rowOff>
    </xdr:from>
    <xdr:to>
      <xdr:col>6</xdr:col>
      <xdr:colOff>22860</xdr:colOff>
      <xdr:row>19</xdr:row>
      <xdr:rowOff>116205</xdr:rowOff>
    </xdr:to>
    <xdr:pic>
      <xdr:nvPicPr>
        <xdr:cNvPr id="12" name="Bildobjekt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6200" y="47625"/>
          <a:ext cx="3232785" cy="1592580"/>
        </a:xfrm>
        <a:prstGeom prst="rect">
          <a:avLst/>
        </a:prstGeom>
      </xdr:spPr>
    </xdr:pic>
    <xdr:clientData/>
  </xdr:twoCellAnchor>
  <xdr:twoCellAnchor editAs="oneCell">
    <xdr:from>
      <xdr:col>3</xdr:col>
      <xdr:colOff>127635</xdr:colOff>
      <xdr:row>18</xdr:row>
      <xdr:rowOff>152400</xdr:rowOff>
    </xdr:from>
    <xdr:to>
      <xdr:col>4</xdr:col>
      <xdr:colOff>628650</xdr:colOff>
      <xdr:row>26</xdr:row>
      <xdr:rowOff>104775</xdr:rowOff>
    </xdr:to>
    <mc:AlternateContent xmlns:mc="http://schemas.openxmlformats.org/markup-compatibility/2006" xmlns:a14="http://schemas.microsoft.com/office/drawing/2010/main">
      <mc:Choice Requires="a14">
        <xdr:graphicFrame macro="">
          <xdr:nvGraphicFramePr>
            <xdr:cNvPr id="13" name="Skolform 1"/>
            <xdr:cNvGraphicFramePr/>
          </xdr:nvGraphicFramePr>
          <xdr:xfrm>
            <a:off x="0" y="0"/>
            <a:ext cx="0" cy="0"/>
          </xdr:xfrm>
          <a:graphic>
            <a:graphicData uri="http://schemas.microsoft.com/office/drawing/2010/slicer">
              <sle:slicer xmlns:sle="http://schemas.microsoft.com/office/drawing/2010/slicer" name="Skolform 1"/>
            </a:graphicData>
          </a:graphic>
        </xdr:graphicFrame>
      </mc:Choice>
      <mc:Fallback xmlns="">
        <xdr:sp macro="" textlink="">
          <xdr:nvSpPr>
            <xdr:cNvPr id="0" name=""/>
            <xdr:cNvSpPr>
              <a:spLocks noTextEdit="1"/>
            </xdr:cNvSpPr>
          </xdr:nvSpPr>
          <xdr:spPr>
            <a:xfrm>
              <a:off x="718185" y="1485900"/>
              <a:ext cx="1777365" cy="147637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102288</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2020640</xdr:colOff>
      <xdr:row>2</xdr:row>
      <xdr:rowOff>102288</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Prioriterad%20tillsyn%202017.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örfattare" refreshedDate="43144.397515856479" createdVersion="5" refreshedVersion="5" minRefreshableVersion="3" recordCount="551">
  <cacheSource type="worksheet">
    <worksheetSource name="Tabell1" r:id="rId2"/>
  </cacheSource>
  <cacheFields count="14">
    <cacheField name="Ärendenummer" numFmtId="0">
      <sharedItems/>
    </cacheField>
    <cacheField name="Skolform" numFmtId="0">
      <sharedItems count="4">
        <s v="Grundskola"/>
        <s v="Gymnasieskola"/>
        <s v="Gymnasiesärskola "/>
        <s v="Grundsärskola"/>
      </sharedItems>
    </cacheField>
    <cacheField name="Skolenhet" numFmtId="0">
      <sharedItems/>
    </cacheField>
    <cacheField name="Huvudmannatyp" numFmtId="0">
      <sharedItems count="3">
        <s v="Offentlig"/>
        <s v="Enskild flera enhet"/>
        <s v="Enskild en enhet"/>
      </sharedItems>
    </cacheField>
    <cacheField name="Antal arbetsområden med brister" numFmtId="0">
      <sharedItems containsSemiMixedTypes="0" containsString="0" containsNumber="1" containsInteger="1" minValue="0" maxValue="8" count="9">
        <n v="0"/>
        <n v="5"/>
        <n v="1"/>
        <n v="2"/>
        <n v="3"/>
        <n v="4"/>
        <n v="6"/>
        <n v="7"/>
        <n v="8"/>
      </sharedItems>
      <fieldGroup par="13"/>
    </cacheField>
    <cacheField name="Undervisning och lärande" numFmtId="0">
      <sharedItems count="3">
        <s v="Ingen brist"/>
        <s v="Föreläggande"/>
        <s v="Föreläggande vid vite"/>
      </sharedItems>
    </cacheField>
    <cacheField name="Extra anpassningar och särskilt stöd" numFmtId="0">
      <sharedItems count="4">
        <s v="Ingen brist"/>
        <s v="Föreläggande vid vite"/>
        <s v="Föreläggande"/>
        <s v="Anmärkning"/>
      </sharedItems>
    </cacheField>
    <cacheField name="Bedömning och betygssättning" numFmtId="0">
      <sharedItems count="4">
        <s v="Ingen brist"/>
        <s v="Föreläggande"/>
        <s v="Föreläggande vid vite"/>
        <s v="Anmärkning"/>
      </sharedItems>
    </cacheField>
    <cacheField name="Trygghet, studiero och åtgärder mot kränkande behandling" numFmtId="0">
      <sharedItems count="5">
        <s v="Ingen brist"/>
        <s v="Föreläggande vid vite"/>
        <s v="Föreläggande"/>
        <s v="Anmärkning"/>
        <s v="Avstående från ingripande"/>
      </sharedItems>
    </cacheField>
    <cacheField name="Förutsättningar för lärande och trygghet " numFmtId="0">
      <sharedItems count="5">
        <s v="Ingen brist"/>
        <s v="Föreläggande"/>
        <s v="Föreläggande vid vite"/>
        <s v="Anmärkning"/>
        <s v="Avstående från ingripande"/>
      </sharedItems>
    </cacheField>
    <cacheField name="Styrning och utveckling av verksamheten" numFmtId="0">
      <sharedItems count="4">
        <s v="Ingen brist"/>
        <s v="Föreläggande"/>
        <s v="Föreläggande vid vite"/>
        <s v="Anmärkning"/>
      </sharedItems>
    </cacheField>
    <cacheField name="Arbetsplatsförlagt lärande, grundläggande behörighet och  introduktionsprogram (om yrkesprogram och/eller introduktionsprogram finns  vid  skolenheten) " numFmtId="0">
      <sharedItems containsMixedTypes="1" containsNumber="1" containsInteger="1" minValue="0" maxValue="0" count="5">
        <s v="--"/>
        <s v="Ingen brist"/>
        <s v="Föreläggande"/>
        <s v="Föreläggande vid vite"/>
        <n v="0" u="1"/>
      </sharedItems>
    </cacheField>
    <cacheField name="Ytterligare brister" numFmtId="0">
      <sharedItems containsMixedTypes="1" containsNumber="1" containsInteger="1" minValue="0" maxValue="0" count="5">
        <s v="Ingen brist"/>
        <s v="Föreläggande"/>
        <s v="Föreläggande/Föreläggande vid vite"/>
        <s v="Föreläggande vid vite"/>
        <n v="0" u="1"/>
      </sharedItems>
    </cacheField>
    <cacheField name="Antal arbetsområden med brister2" numFmtId="0" databaseField="0">
      <fieldGroup base="4">
        <discretePr count="9">
          <x v="0"/>
          <x v="2"/>
          <x v="1"/>
          <x v="2"/>
          <x v="2"/>
          <x v="2"/>
          <x v="2"/>
          <x v="2"/>
          <x v="2"/>
        </discretePr>
        <groupItems count="3">
          <n v="0"/>
          <n v="1"/>
          <s v="Grupp1"/>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51">
  <r>
    <s v="2015:8973"/>
    <x v="0"/>
    <s v="Linghemsskolan"/>
    <x v="0"/>
    <x v="0"/>
    <x v="0"/>
    <x v="0"/>
    <x v="0"/>
    <x v="0"/>
    <x v="0"/>
    <x v="0"/>
    <x v="0"/>
    <x v="0"/>
  </r>
  <r>
    <s v="2015:9203"/>
    <x v="0"/>
    <s v="Katrinebergsskolan"/>
    <x v="0"/>
    <x v="1"/>
    <x v="1"/>
    <x v="1"/>
    <x v="0"/>
    <x v="1"/>
    <x v="1"/>
    <x v="1"/>
    <x v="0"/>
    <x v="0"/>
  </r>
  <r>
    <s v="2015:9205"/>
    <x v="0"/>
    <s v="Hällesåkersskolan"/>
    <x v="0"/>
    <x v="2"/>
    <x v="0"/>
    <x v="0"/>
    <x v="0"/>
    <x v="0"/>
    <x v="1"/>
    <x v="0"/>
    <x v="0"/>
    <x v="0"/>
  </r>
  <r>
    <s v="2015:9206"/>
    <x v="0"/>
    <s v="Hallenskolan"/>
    <x v="0"/>
    <x v="2"/>
    <x v="1"/>
    <x v="0"/>
    <x v="0"/>
    <x v="0"/>
    <x v="0"/>
    <x v="0"/>
    <x v="0"/>
    <x v="0"/>
  </r>
  <r>
    <s v="2015:9309"/>
    <x v="0"/>
    <s v="Finnerödja skola"/>
    <x v="0"/>
    <x v="0"/>
    <x v="0"/>
    <x v="0"/>
    <x v="0"/>
    <x v="0"/>
    <x v="0"/>
    <x v="0"/>
    <x v="0"/>
    <x v="0"/>
  </r>
  <r>
    <s v="2015:9474"/>
    <x v="0"/>
    <s v="Dammsdals grundskola"/>
    <x v="0"/>
    <x v="3"/>
    <x v="0"/>
    <x v="2"/>
    <x v="0"/>
    <x v="0"/>
    <x v="0"/>
    <x v="1"/>
    <x v="0"/>
    <x v="0"/>
  </r>
  <r>
    <s v="2015:9511"/>
    <x v="0"/>
    <s v="Älvkvarnsskolan"/>
    <x v="1"/>
    <x v="4"/>
    <x v="0"/>
    <x v="2"/>
    <x v="1"/>
    <x v="2"/>
    <x v="0"/>
    <x v="0"/>
    <x v="0"/>
    <x v="0"/>
  </r>
  <r>
    <s v="2015:9528"/>
    <x v="0"/>
    <s v="Fenestra S:t Jörgen"/>
    <x v="1"/>
    <x v="3"/>
    <x v="1"/>
    <x v="0"/>
    <x v="0"/>
    <x v="2"/>
    <x v="0"/>
    <x v="0"/>
    <x v="0"/>
    <x v="0"/>
  </r>
  <r>
    <s v="2015:9582"/>
    <x v="0"/>
    <s v="Vittra Brotorp"/>
    <x v="1"/>
    <x v="5"/>
    <x v="1"/>
    <x v="0"/>
    <x v="1"/>
    <x v="2"/>
    <x v="1"/>
    <x v="0"/>
    <x v="0"/>
    <x v="0"/>
  </r>
  <r>
    <s v="2015:9594"/>
    <x v="0"/>
    <s v="Vittra Kronhusparken"/>
    <x v="1"/>
    <x v="0"/>
    <x v="0"/>
    <x v="0"/>
    <x v="0"/>
    <x v="0"/>
    <x v="0"/>
    <x v="0"/>
    <x v="0"/>
    <x v="0"/>
  </r>
  <r>
    <s v="2015:9644"/>
    <x v="0"/>
    <s v="Alzahraa Idealiska akademi"/>
    <x v="2"/>
    <x v="6"/>
    <x v="1"/>
    <x v="2"/>
    <x v="0"/>
    <x v="2"/>
    <x v="1"/>
    <x v="1"/>
    <x v="0"/>
    <x v="1"/>
  </r>
  <r>
    <s v="2015:9661"/>
    <x v="0"/>
    <s v="Tasava skola"/>
    <x v="2"/>
    <x v="0"/>
    <x v="0"/>
    <x v="0"/>
    <x v="0"/>
    <x v="0"/>
    <x v="0"/>
    <x v="0"/>
    <x v="0"/>
    <x v="0"/>
  </r>
  <r>
    <s v="2015:9733"/>
    <x v="0"/>
    <s v="Vårkullens skolveckohem"/>
    <x v="2"/>
    <x v="4"/>
    <x v="0"/>
    <x v="2"/>
    <x v="0"/>
    <x v="0"/>
    <x v="1"/>
    <x v="1"/>
    <x v="0"/>
    <x v="0"/>
  </r>
  <r>
    <s v="2015:9755"/>
    <x v="0"/>
    <s v="Cordoba International School"/>
    <x v="2"/>
    <x v="2"/>
    <x v="0"/>
    <x v="0"/>
    <x v="0"/>
    <x v="0"/>
    <x v="1"/>
    <x v="0"/>
    <x v="0"/>
    <x v="0"/>
  </r>
  <r>
    <s v="2015:9767"/>
    <x v="0"/>
    <s v="Magitaskolan"/>
    <x v="1"/>
    <x v="0"/>
    <x v="0"/>
    <x v="0"/>
    <x v="0"/>
    <x v="0"/>
    <x v="0"/>
    <x v="0"/>
    <x v="0"/>
    <x v="0"/>
  </r>
  <r>
    <s v="2015:9877"/>
    <x v="0"/>
    <s v="Sverigefinska skolan i Kista"/>
    <x v="2"/>
    <x v="2"/>
    <x v="0"/>
    <x v="2"/>
    <x v="0"/>
    <x v="0"/>
    <x v="0"/>
    <x v="0"/>
    <x v="0"/>
    <x v="0"/>
  </r>
  <r>
    <s v="2015:9879"/>
    <x v="0"/>
    <s v="Alla Nationers Fria Skola"/>
    <x v="2"/>
    <x v="4"/>
    <x v="0"/>
    <x v="2"/>
    <x v="0"/>
    <x v="2"/>
    <x v="1"/>
    <x v="0"/>
    <x v="0"/>
    <x v="0"/>
  </r>
  <r>
    <s v="2015:9922"/>
    <x v="0"/>
    <s v="Alsalam"/>
    <x v="2"/>
    <x v="6"/>
    <x v="2"/>
    <x v="1"/>
    <x v="2"/>
    <x v="1"/>
    <x v="2"/>
    <x v="2"/>
    <x v="0"/>
    <x v="2"/>
  </r>
  <r>
    <s v="2015:9930"/>
    <x v="0"/>
    <s v="Beta School"/>
    <x v="2"/>
    <x v="2"/>
    <x v="0"/>
    <x v="0"/>
    <x v="0"/>
    <x v="0"/>
    <x v="1"/>
    <x v="0"/>
    <x v="0"/>
    <x v="0"/>
  </r>
  <r>
    <s v="2016:10276"/>
    <x v="0"/>
    <s v="Enehagens skola"/>
    <x v="0"/>
    <x v="5"/>
    <x v="0"/>
    <x v="2"/>
    <x v="0"/>
    <x v="2"/>
    <x v="1"/>
    <x v="1"/>
    <x v="0"/>
    <x v="0"/>
  </r>
  <r>
    <s v="2016:10277"/>
    <x v="0"/>
    <s v="Gröndalsskolan"/>
    <x v="0"/>
    <x v="7"/>
    <x v="1"/>
    <x v="1"/>
    <x v="1"/>
    <x v="2"/>
    <x v="1"/>
    <x v="1"/>
    <x v="0"/>
    <x v="1"/>
  </r>
  <r>
    <s v="2016:10278"/>
    <x v="0"/>
    <s v="Kärda skola"/>
    <x v="0"/>
    <x v="4"/>
    <x v="1"/>
    <x v="2"/>
    <x v="0"/>
    <x v="2"/>
    <x v="0"/>
    <x v="0"/>
    <x v="0"/>
    <x v="0"/>
  </r>
  <r>
    <s v="2016:10279"/>
    <x v="0"/>
    <s v="Hånger skola"/>
    <x v="0"/>
    <x v="0"/>
    <x v="0"/>
    <x v="0"/>
    <x v="0"/>
    <x v="0"/>
    <x v="0"/>
    <x v="0"/>
    <x v="0"/>
    <x v="0"/>
  </r>
  <r>
    <s v="2016:10282"/>
    <x v="0"/>
    <s v="Rydaholms skola"/>
    <x v="0"/>
    <x v="3"/>
    <x v="1"/>
    <x v="0"/>
    <x v="0"/>
    <x v="2"/>
    <x v="0"/>
    <x v="0"/>
    <x v="0"/>
    <x v="0"/>
  </r>
  <r>
    <s v="2016:10290"/>
    <x v="0"/>
    <s v="Älvsereds skola"/>
    <x v="0"/>
    <x v="3"/>
    <x v="0"/>
    <x v="0"/>
    <x v="0"/>
    <x v="2"/>
    <x v="1"/>
    <x v="0"/>
    <x v="0"/>
    <x v="0"/>
  </r>
  <r>
    <s v="2016:10291"/>
    <x v="0"/>
    <s v="Söderskolan 6-9"/>
    <x v="0"/>
    <x v="0"/>
    <x v="0"/>
    <x v="0"/>
    <x v="0"/>
    <x v="0"/>
    <x v="0"/>
    <x v="0"/>
    <x v="0"/>
    <x v="0"/>
  </r>
  <r>
    <s v="2016:10294"/>
    <x v="0"/>
    <s v="Tångaskolan F-5"/>
    <x v="0"/>
    <x v="2"/>
    <x v="0"/>
    <x v="0"/>
    <x v="0"/>
    <x v="0"/>
    <x v="1"/>
    <x v="0"/>
    <x v="0"/>
    <x v="0"/>
  </r>
  <r>
    <s v="2016:10299"/>
    <x v="0"/>
    <s v="Torpaskolan"/>
    <x v="0"/>
    <x v="0"/>
    <x v="0"/>
    <x v="0"/>
    <x v="0"/>
    <x v="0"/>
    <x v="0"/>
    <x v="0"/>
    <x v="0"/>
    <x v="0"/>
  </r>
  <r>
    <s v="2016:10301"/>
    <x v="0"/>
    <s v="Tärnan F-6"/>
    <x v="0"/>
    <x v="4"/>
    <x v="0"/>
    <x v="2"/>
    <x v="0"/>
    <x v="0"/>
    <x v="1"/>
    <x v="1"/>
    <x v="0"/>
    <x v="0"/>
  </r>
  <r>
    <s v="2016:10303"/>
    <x v="0"/>
    <s v="Frändeskolan"/>
    <x v="0"/>
    <x v="5"/>
    <x v="0"/>
    <x v="1"/>
    <x v="0"/>
    <x v="1"/>
    <x v="1"/>
    <x v="1"/>
    <x v="0"/>
    <x v="0"/>
  </r>
  <r>
    <s v="2016:10310"/>
    <x v="0"/>
    <s v="Samsaskolan grundskola"/>
    <x v="1"/>
    <x v="0"/>
    <x v="0"/>
    <x v="0"/>
    <x v="0"/>
    <x v="0"/>
    <x v="0"/>
    <x v="0"/>
    <x v="0"/>
    <x v="0"/>
  </r>
  <r>
    <s v="2016:10318"/>
    <x v="0"/>
    <s v="Europaskolan i Vasastan"/>
    <x v="1"/>
    <x v="4"/>
    <x v="0"/>
    <x v="2"/>
    <x v="0"/>
    <x v="0"/>
    <x v="1"/>
    <x v="1"/>
    <x v="0"/>
    <x v="0"/>
  </r>
  <r>
    <s v="2016:10330"/>
    <x v="0"/>
    <s v="Skanör Falsterbo Montessorisk."/>
    <x v="2"/>
    <x v="0"/>
    <x v="0"/>
    <x v="0"/>
    <x v="0"/>
    <x v="0"/>
    <x v="0"/>
    <x v="0"/>
    <x v="0"/>
    <x v="0"/>
  </r>
  <r>
    <s v="2016:10342"/>
    <x v="0"/>
    <s v="Vendelsömalmsskolan"/>
    <x v="0"/>
    <x v="3"/>
    <x v="0"/>
    <x v="0"/>
    <x v="1"/>
    <x v="0"/>
    <x v="3"/>
    <x v="0"/>
    <x v="0"/>
    <x v="0"/>
  </r>
  <r>
    <s v="2016:10343"/>
    <x v="0"/>
    <s v="Höglundaskolan"/>
    <x v="0"/>
    <x v="2"/>
    <x v="0"/>
    <x v="0"/>
    <x v="0"/>
    <x v="0"/>
    <x v="1"/>
    <x v="0"/>
    <x v="0"/>
    <x v="0"/>
  </r>
  <r>
    <s v="2016:10344"/>
    <x v="0"/>
    <s v="Ribbybergsskolan"/>
    <x v="0"/>
    <x v="3"/>
    <x v="0"/>
    <x v="0"/>
    <x v="1"/>
    <x v="0"/>
    <x v="1"/>
    <x v="0"/>
    <x v="0"/>
    <x v="0"/>
  </r>
  <r>
    <s v="2016:10345"/>
    <x v="0"/>
    <s v="Brandbergsskolan"/>
    <x v="0"/>
    <x v="4"/>
    <x v="1"/>
    <x v="2"/>
    <x v="0"/>
    <x v="0"/>
    <x v="1"/>
    <x v="0"/>
    <x v="0"/>
    <x v="0"/>
  </r>
  <r>
    <s v="2016:10346"/>
    <x v="0"/>
    <s v="Tungelsta skola"/>
    <x v="0"/>
    <x v="3"/>
    <x v="1"/>
    <x v="0"/>
    <x v="0"/>
    <x v="2"/>
    <x v="0"/>
    <x v="0"/>
    <x v="0"/>
    <x v="0"/>
  </r>
  <r>
    <s v="2016:10347"/>
    <x v="0"/>
    <s v="Måsöskolan"/>
    <x v="0"/>
    <x v="0"/>
    <x v="0"/>
    <x v="0"/>
    <x v="0"/>
    <x v="0"/>
    <x v="0"/>
    <x v="0"/>
    <x v="0"/>
    <x v="0"/>
  </r>
  <r>
    <s v="2016:10348"/>
    <x v="0"/>
    <s v="Kvarnbäcksskolan"/>
    <x v="0"/>
    <x v="5"/>
    <x v="1"/>
    <x v="2"/>
    <x v="0"/>
    <x v="3"/>
    <x v="1"/>
    <x v="0"/>
    <x v="0"/>
    <x v="0"/>
  </r>
  <r>
    <s v="2016:10363"/>
    <x v="0"/>
    <s v="Råbergsskolan"/>
    <x v="0"/>
    <x v="2"/>
    <x v="0"/>
    <x v="0"/>
    <x v="0"/>
    <x v="0"/>
    <x v="1"/>
    <x v="0"/>
    <x v="0"/>
    <x v="0"/>
  </r>
  <r>
    <s v="2016:10364"/>
    <x v="0"/>
    <s v="Norrbackaskolan"/>
    <x v="0"/>
    <x v="5"/>
    <x v="1"/>
    <x v="2"/>
    <x v="0"/>
    <x v="0"/>
    <x v="1"/>
    <x v="1"/>
    <x v="0"/>
    <x v="0"/>
  </r>
  <r>
    <s v="2016:10365"/>
    <x v="0"/>
    <s v="Valstaskolan 7-9"/>
    <x v="0"/>
    <x v="3"/>
    <x v="0"/>
    <x v="2"/>
    <x v="0"/>
    <x v="2"/>
    <x v="0"/>
    <x v="0"/>
    <x v="0"/>
    <x v="0"/>
  </r>
  <r>
    <s v="2016:10366"/>
    <x v="0"/>
    <s v="Eddaskolan"/>
    <x v="0"/>
    <x v="3"/>
    <x v="0"/>
    <x v="2"/>
    <x v="0"/>
    <x v="2"/>
    <x v="0"/>
    <x v="0"/>
    <x v="0"/>
    <x v="0"/>
  </r>
  <r>
    <s v="2016:10380"/>
    <x v="0"/>
    <s v="Aspenskolan"/>
    <x v="0"/>
    <x v="2"/>
    <x v="0"/>
    <x v="0"/>
    <x v="0"/>
    <x v="0"/>
    <x v="1"/>
    <x v="0"/>
    <x v="0"/>
    <x v="0"/>
  </r>
  <r>
    <s v="2016:10383"/>
    <x v="0"/>
    <s v="Örbyhus skola"/>
    <x v="0"/>
    <x v="3"/>
    <x v="1"/>
    <x v="2"/>
    <x v="0"/>
    <x v="0"/>
    <x v="0"/>
    <x v="0"/>
    <x v="0"/>
    <x v="0"/>
  </r>
  <r>
    <s v="2016:10392"/>
    <x v="0"/>
    <s v="Fröslundaskolan F-6"/>
    <x v="0"/>
    <x v="3"/>
    <x v="1"/>
    <x v="0"/>
    <x v="0"/>
    <x v="0"/>
    <x v="1"/>
    <x v="0"/>
    <x v="0"/>
    <x v="0"/>
  </r>
  <r>
    <s v="2016:10393"/>
    <x v="0"/>
    <s v="Stålforsskolan 7-9"/>
    <x v="0"/>
    <x v="3"/>
    <x v="0"/>
    <x v="0"/>
    <x v="0"/>
    <x v="2"/>
    <x v="1"/>
    <x v="0"/>
    <x v="0"/>
    <x v="0"/>
  </r>
  <r>
    <s v="2016:10394"/>
    <x v="0"/>
    <s v="Årbyskolan F-9"/>
    <x v="0"/>
    <x v="4"/>
    <x v="0"/>
    <x v="2"/>
    <x v="0"/>
    <x v="2"/>
    <x v="1"/>
    <x v="0"/>
    <x v="0"/>
    <x v="0"/>
  </r>
  <r>
    <s v="2016:10395"/>
    <x v="0"/>
    <s v="Skiftingehus F-9"/>
    <x v="0"/>
    <x v="5"/>
    <x v="0"/>
    <x v="2"/>
    <x v="0"/>
    <x v="2"/>
    <x v="1"/>
    <x v="1"/>
    <x v="0"/>
    <x v="0"/>
  </r>
  <r>
    <s v="2016:10397"/>
    <x v="0"/>
    <s v="Ärstaskolan F-6"/>
    <x v="0"/>
    <x v="2"/>
    <x v="1"/>
    <x v="0"/>
    <x v="0"/>
    <x v="0"/>
    <x v="0"/>
    <x v="0"/>
    <x v="0"/>
    <x v="0"/>
  </r>
  <r>
    <s v="2016:10398"/>
    <x v="0"/>
    <s v="Hållstaskolan F-6"/>
    <x v="0"/>
    <x v="2"/>
    <x v="0"/>
    <x v="0"/>
    <x v="0"/>
    <x v="2"/>
    <x v="0"/>
    <x v="0"/>
    <x v="0"/>
    <x v="0"/>
  </r>
  <r>
    <s v="2016:10399"/>
    <x v="0"/>
    <s v="Skogsängsskolan F-6"/>
    <x v="0"/>
    <x v="3"/>
    <x v="0"/>
    <x v="2"/>
    <x v="0"/>
    <x v="2"/>
    <x v="0"/>
    <x v="0"/>
    <x v="0"/>
    <x v="0"/>
  </r>
  <r>
    <s v="2016:10400"/>
    <x v="0"/>
    <s v="Slottsskolan F-6"/>
    <x v="0"/>
    <x v="0"/>
    <x v="0"/>
    <x v="0"/>
    <x v="0"/>
    <x v="0"/>
    <x v="0"/>
    <x v="0"/>
    <x v="0"/>
    <x v="0"/>
  </r>
  <r>
    <s v="2016:10401"/>
    <x v="0"/>
    <s v="Björktorpsskolan 4-6"/>
    <x v="0"/>
    <x v="2"/>
    <x v="0"/>
    <x v="2"/>
    <x v="0"/>
    <x v="0"/>
    <x v="0"/>
    <x v="0"/>
    <x v="0"/>
    <x v="0"/>
  </r>
  <r>
    <s v="2016:10402"/>
    <x v="0"/>
    <s v="Hammargärdets skola F-6"/>
    <x v="0"/>
    <x v="0"/>
    <x v="0"/>
    <x v="0"/>
    <x v="0"/>
    <x v="0"/>
    <x v="0"/>
    <x v="0"/>
    <x v="0"/>
    <x v="0"/>
  </r>
  <r>
    <s v="2016:10404"/>
    <x v="0"/>
    <s v="Björktorpsskolan F-3"/>
    <x v="0"/>
    <x v="0"/>
    <x v="0"/>
    <x v="0"/>
    <x v="0"/>
    <x v="0"/>
    <x v="0"/>
    <x v="0"/>
    <x v="0"/>
    <x v="0"/>
  </r>
  <r>
    <s v="2016:10405"/>
    <x v="0"/>
    <s v="Djurgårdsskolan2 7-9"/>
    <x v="0"/>
    <x v="0"/>
    <x v="0"/>
    <x v="0"/>
    <x v="0"/>
    <x v="0"/>
    <x v="0"/>
    <x v="0"/>
    <x v="0"/>
    <x v="0"/>
  </r>
  <r>
    <s v="2016:10406"/>
    <x v="0"/>
    <s v="Djurgårdsskolan F-3"/>
    <x v="0"/>
    <x v="0"/>
    <x v="0"/>
    <x v="0"/>
    <x v="0"/>
    <x v="0"/>
    <x v="0"/>
    <x v="0"/>
    <x v="0"/>
    <x v="0"/>
  </r>
  <r>
    <s v="2016:10407"/>
    <x v="0"/>
    <s v="Lagersbergsskolan F-6"/>
    <x v="0"/>
    <x v="0"/>
    <x v="0"/>
    <x v="0"/>
    <x v="0"/>
    <x v="0"/>
    <x v="0"/>
    <x v="0"/>
    <x v="0"/>
    <x v="0"/>
  </r>
  <r>
    <s v="2016:10439"/>
    <x v="0"/>
    <s v="Söderporten 1"/>
    <x v="0"/>
    <x v="2"/>
    <x v="0"/>
    <x v="0"/>
    <x v="0"/>
    <x v="2"/>
    <x v="0"/>
    <x v="0"/>
    <x v="0"/>
    <x v="0"/>
  </r>
  <r>
    <s v="2016:10441"/>
    <x v="0"/>
    <s v="Mosstorpskolan 2"/>
    <x v="0"/>
    <x v="3"/>
    <x v="1"/>
    <x v="0"/>
    <x v="0"/>
    <x v="2"/>
    <x v="0"/>
    <x v="0"/>
    <x v="0"/>
    <x v="0"/>
  </r>
  <r>
    <s v="2016:10442"/>
    <x v="0"/>
    <s v="Ektorpsringen"/>
    <x v="0"/>
    <x v="0"/>
    <x v="0"/>
    <x v="0"/>
    <x v="0"/>
    <x v="0"/>
    <x v="0"/>
    <x v="0"/>
    <x v="0"/>
    <x v="0"/>
  </r>
  <r>
    <s v="2016:10443"/>
    <x v="0"/>
    <s v="Klingsborgsskolan"/>
    <x v="0"/>
    <x v="4"/>
    <x v="0"/>
    <x v="2"/>
    <x v="0"/>
    <x v="2"/>
    <x v="1"/>
    <x v="0"/>
    <x v="0"/>
    <x v="0"/>
  </r>
  <r>
    <s v="2016:10444"/>
    <x v="0"/>
    <s v="Matteusskolan 1"/>
    <x v="0"/>
    <x v="0"/>
    <x v="0"/>
    <x v="0"/>
    <x v="0"/>
    <x v="0"/>
    <x v="0"/>
    <x v="0"/>
    <x v="0"/>
    <x v="0"/>
  </r>
  <r>
    <s v="2016:10445"/>
    <x v="0"/>
    <s v="Borgsmoskolan"/>
    <x v="0"/>
    <x v="0"/>
    <x v="0"/>
    <x v="0"/>
    <x v="0"/>
    <x v="0"/>
    <x v="0"/>
    <x v="0"/>
    <x v="0"/>
    <x v="0"/>
  </r>
  <r>
    <s v="2016:10446"/>
    <x v="0"/>
    <s v="Djäkneparksskolan 1"/>
    <x v="0"/>
    <x v="5"/>
    <x v="0"/>
    <x v="2"/>
    <x v="0"/>
    <x v="2"/>
    <x v="1"/>
    <x v="1"/>
    <x v="0"/>
    <x v="0"/>
  </r>
  <r>
    <s v="2016:10447"/>
    <x v="0"/>
    <s v="Mosstorpsskolan 1"/>
    <x v="0"/>
    <x v="0"/>
    <x v="0"/>
    <x v="0"/>
    <x v="0"/>
    <x v="0"/>
    <x v="0"/>
    <x v="0"/>
    <x v="0"/>
    <x v="0"/>
  </r>
  <r>
    <s v="2016:10448"/>
    <x v="0"/>
    <s v="Navestadsskolan 1"/>
    <x v="0"/>
    <x v="4"/>
    <x v="0"/>
    <x v="1"/>
    <x v="0"/>
    <x v="1"/>
    <x v="2"/>
    <x v="0"/>
    <x v="0"/>
    <x v="0"/>
  </r>
  <r>
    <s v="2016:10450"/>
    <x v="0"/>
    <s v="Ektorpsskolan 2"/>
    <x v="0"/>
    <x v="0"/>
    <x v="0"/>
    <x v="0"/>
    <x v="0"/>
    <x v="0"/>
    <x v="0"/>
    <x v="0"/>
    <x v="0"/>
    <x v="0"/>
  </r>
  <r>
    <s v="2016:10451"/>
    <x v="0"/>
    <s v="Gustaf Adolfsskolan"/>
    <x v="0"/>
    <x v="5"/>
    <x v="0"/>
    <x v="1"/>
    <x v="0"/>
    <x v="1"/>
    <x v="0"/>
    <x v="2"/>
    <x v="0"/>
    <x v="3"/>
  </r>
  <r>
    <s v="2016:10452"/>
    <x v="0"/>
    <s v="Klockaretorpsskolan"/>
    <x v="0"/>
    <x v="0"/>
    <x v="0"/>
    <x v="0"/>
    <x v="0"/>
    <x v="0"/>
    <x v="0"/>
    <x v="0"/>
    <x v="0"/>
    <x v="0"/>
  </r>
  <r>
    <s v="2016:10453"/>
    <x v="0"/>
    <s v="Åbymoskolan 2"/>
    <x v="0"/>
    <x v="0"/>
    <x v="0"/>
    <x v="0"/>
    <x v="0"/>
    <x v="0"/>
    <x v="0"/>
    <x v="0"/>
    <x v="0"/>
    <x v="0"/>
  </r>
  <r>
    <s v="2016:10454"/>
    <x v="0"/>
    <s v="Diamantens skola - världens skola"/>
    <x v="0"/>
    <x v="3"/>
    <x v="0"/>
    <x v="2"/>
    <x v="0"/>
    <x v="0"/>
    <x v="1"/>
    <x v="0"/>
    <x v="0"/>
    <x v="0"/>
  </r>
  <r>
    <s v="2016:10520"/>
    <x v="0"/>
    <s v="Kungshögsskolan 1"/>
    <x v="0"/>
    <x v="3"/>
    <x v="0"/>
    <x v="0"/>
    <x v="0"/>
    <x v="0"/>
    <x v="1"/>
    <x v="1"/>
    <x v="0"/>
    <x v="0"/>
  </r>
  <r>
    <s v="2016:10521"/>
    <x v="0"/>
    <s v="Åbyskolan 1"/>
    <x v="0"/>
    <x v="3"/>
    <x v="0"/>
    <x v="2"/>
    <x v="0"/>
    <x v="0"/>
    <x v="1"/>
    <x v="0"/>
    <x v="0"/>
    <x v="0"/>
  </r>
  <r>
    <s v="2016:10522"/>
    <x v="0"/>
    <s v="Hamnedaskolan"/>
    <x v="0"/>
    <x v="2"/>
    <x v="0"/>
    <x v="0"/>
    <x v="0"/>
    <x v="0"/>
    <x v="1"/>
    <x v="0"/>
    <x v="0"/>
    <x v="0"/>
  </r>
  <r>
    <s v="2016:10533"/>
    <x v="0"/>
    <s v="Albäcksskolan 1"/>
    <x v="0"/>
    <x v="4"/>
    <x v="0"/>
    <x v="2"/>
    <x v="1"/>
    <x v="0"/>
    <x v="1"/>
    <x v="0"/>
    <x v="0"/>
    <x v="0"/>
  </r>
  <r>
    <s v="2016:10534"/>
    <x v="0"/>
    <s v="Albäcksskolan 2"/>
    <x v="0"/>
    <x v="4"/>
    <x v="0"/>
    <x v="2"/>
    <x v="0"/>
    <x v="0"/>
    <x v="1"/>
    <x v="0"/>
    <x v="0"/>
    <x v="1"/>
  </r>
  <r>
    <s v="2016:10535"/>
    <x v="0"/>
    <s v="Silverdalens skola"/>
    <x v="0"/>
    <x v="2"/>
    <x v="0"/>
    <x v="0"/>
    <x v="0"/>
    <x v="0"/>
    <x v="1"/>
    <x v="0"/>
    <x v="0"/>
    <x v="0"/>
  </r>
  <r>
    <s v="2016:10569"/>
    <x v="0"/>
    <s v="Visseltoftaskolan F-6"/>
    <x v="0"/>
    <x v="0"/>
    <x v="0"/>
    <x v="0"/>
    <x v="0"/>
    <x v="0"/>
    <x v="0"/>
    <x v="0"/>
    <x v="0"/>
    <x v="0"/>
  </r>
  <r>
    <s v="2016:10599"/>
    <x v="0"/>
    <s v="Dalslundskolan 4-6"/>
    <x v="0"/>
    <x v="0"/>
    <x v="0"/>
    <x v="0"/>
    <x v="0"/>
    <x v="0"/>
    <x v="0"/>
    <x v="0"/>
    <x v="0"/>
    <x v="0"/>
  </r>
  <r>
    <s v="2016:10600"/>
    <x v="0"/>
    <s v="Tågarpskolan"/>
    <x v="0"/>
    <x v="3"/>
    <x v="0"/>
    <x v="2"/>
    <x v="0"/>
    <x v="2"/>
    <x v="0"/>
    <x v="0"/>
    <x v="0"/>
    <x v="0"/>
  </r>
  <r>
    <s v="2016:10601"/>
    <x v="0"/>
    <s v="Dalslundskolan 7-9"/>
    <x v="0"/>
    <x v="0"/>
    <x v="0"/>
    <x v="0"/>
    <x v="0"/>
    <x v="0"/>
    <x v="0"/>
    <x v="0"/>
    <x v="0"/>
    <x v="0"/>
  </r>
  <r>
    <s v="2016:10602"/>
    <x v="0"/>
    <s v="Svenshögskolan"/>
    <x v="0"/>
    <x v="4"/>
    <x v="1"/>
    <x v="2"/>
    <x v="0"/>
    <x v="2"/>
    <x v="0"/>
    <x v="0"/>
    <x v="0"/>
    <x v="0"/>
  </r>
  <r>
    <s v="2016:10620"/>
    <x v="0"/>
    <s v="Vallhamra skola F-1"/>
    <x v="0"/>
    <x v="2"/>
    <x v="0"/>
    <x v="0"/>
    <x v="0"/>
    <x v="0"/>
    <x v="1"/>
    <x v="0"/>
    <x v="0"/>
    <x v="0"/>
  </r>
  <r>
    <s v="2016:10621"/>
    <x v="0"/>
    <s v="Vallhamra skola 7-9"/>
    <x v="0"/>
    <x v="2"/>
    <x v="0"/>
    <x v="0"/>
    <x v="0"/>
    <x v="0"/>
    <x v="1"/>
    <x v="0"/>
    <x v="0"/>
    <x v="0"/>
  </r>
  <r>
    <s v="2016:10622"/>
    <x v="0"/>
    <s v="Lillegårdsskolan F-5"/>
    <x v="0"/>
    <x v="2"/>
    <x v="0"/>
    <x v="0"/>
    <x v="0"/>
    <x v="0"/>
    <x v="0"/>
    <x v="3"/>
    <x v="0"/>
    <x v="0"/>
  </r>
  <r>
    <s v="2016:10623"/>
    <x v="0"/>
    <s v="Ugglums skola 6-9"/>
    <x v="0"/>
    <x v="0"/>
    <x v="0"/>
    <x v="0"/>
    <x v="0"/>
    <x v="0"/>
    <x v="0"/>
    <x v="0"/>
    <x v="0"/>
    <x v="0"/>
  </r>
  <r>
    <s v="2016:10624"/>
    <x v="0"/>
    <s v="Vallhamra skola 2-6"/>
    <x v="0"/>
    <x v="4"/>
    <x v="0"/>
    <x v="0"/>
    <x v="0"/>
    <x v="2"/>
    <x v="1"/>
    <x v="3"/>
    <x v="0"/>
    <x v="0"/>
  </r>
  <r>
    <s v="2016:10625"/>
    <x v="0"/>
    <s v="Björndammens skola 4-9"/>
    <x v="0"/>
    <x v="5"/>
    <x v="1"/>
    <x v="2"/>
    <x v="0"/>
    <x v="2"/>
    <x v="1"/>
    <x v="0"/>
    <x v="0"/>
    <x v="0"/>
  </r>
  <r>
    <s v="2016:10627"/>
    <x v="0"/>
    <s v="Furulunds skola F-5"/>
    <x v="0"/>
    <x v="5"/>
    <x v="0"/>
    <x v="2"/>
    <x v="0"/>
    <x v="2"/>
    <x v="1"/>
    <x v="1"/>
    <x v="0"/>
    <x v="0"/>
  </r>
  <r>
    <s v="2016:10638"/>
    <x v="0"/>
    <s v="Tanumskolan 3-6"/>
    <x v="0"/>
    <x v="4"/>
    <x v="1"/>
    <x v="1"/>
    <x v="0"/>
    <x v="1"/>
    <x v="0"/>
    <x v="0"/>
    <x v="0"/>
    <x v="0"/>
  </r>
  <r>
    <s v="2016:10639"/>
    <x v="0"/>
    <s v="Rabbalshede skola"/>
    <x v="0"/>
    <x v="2"/>
    <x v="0"/>
    <x v="0"/>
    <x v="0"/>
    <x v="0"/>
    <x v="1"/>
    <x v="0"/>
    <x v="0"/>
    <x v="0"/>
  </r>
  <r>
    <s v="2016:10652"/>
    <x v="0"/>
    <s v="Västerskolan 8-9"/>
    <x v="0"/>
    <x v="5"/>
    <x v="1"/>
    <x v="1"/>
    <x v="0"/>
    <x v="2"/>
    <x v="1"/>
    <x v="0"/>
    <x v="0"/>
    <x v="0"/>
  </r>
  <r>
    <s v="2016:10653"/>
    <x v="0"/>
    <s v="Ramnerödsskolan"/>
    <x v="0"/>
    <x v="4"/>
    <x v="0"/>
    <x v="2"/>
    <x v="0"/>
    <x v="2"/>
    <x v="1"/>
    <x v="0"/>
    <x v="0"/>
    <x v="0"/>
  </r>
  <r>
    <s v="2016:10654"/>
    <x v="0"/>
    <s v="Dalabergsskolan"/>
    <x v="0"/>
    <x v="0"/>
    <x v="0"/>
    <x v="0"/>
    <x v="0"/>
    <x v="0"/>
    <x v="0"/>
    <x v="0"/>
    <x v="0"/>
    <x v="0"/>
  </r>
  <r>
    <s v="2016:10655"/>
    <x v="0"/>
    <s v="Unnerödsskolan"/>
    <x v="0"/>
    <x v="3"/>
    <x v="0"/>
    <x v="1"/>
    <x v="0"/>
    <x v="1"/>
    <x v="0"/>
    <x v="0"/>
    <x v="0"/>
    <x v="0"/>
  </r>
  <r>
    <s v="2016:10656"/>
    <x v="0"/>
    <s v="Hovhultsskolan"/>
    <x v="0"/>
    <x v="2"/>
    <x v="0"/>
    <x v="2"/>
    <x v="0"/>
    <x v="0"/>
    <x v="0"/>
    <x v="0"/>
    <x v="0"/>
    <x v="0"/>
  </r>
  <r>
    <s v="2016:10657"/>
    <x v="0"/>
    <s v="Norgårdenskolan 7-9"/>
    <x v="0"/>
    <x v="1"/>
    <x v="1"/>
    <x v="2"/>
    <x v="1"/>
    <x v="2"/>
    <x v="1"/>
    <x v="0"/>
    <x v="0"/>
    <x v="0"/>
  </r>
  <r>
    <s v="2016:10676"/>
    <x v="0"/>
    <s v="Strömstiernaskolan"/>
    <x v="0"/>
    <x v="4"/>
    <x v="1"/>
    <x v="0"/>
    <x v="0"/>
    <x v="1"/>
    <x v="1"/>
    <x v="0"/>
    <x v="0"/>
    <x v="0"/>
  </r>
  <r>
    <s v="2016:10677"/>
    <x v="0"/>
    <s v="Valemyrskolan F-6"/>
    <x v="0"/>
    <x v="0"/>
    <x v="0"/>
    <x v="0"/>
    <x v="0"/>
    <x v="0"/>
    <x v="0"/>
    <x v="0"/>
    <x v="0"/>
    <x v="0"/>
  </r>
  <r>
    <s v="2016:10712"/>
    <x v="0"/>
    <s v="Högelidsskolan 7-9"/>
    <x v="0"/>
    <x v="2"/>
    <x v="0"/>
    <x v="0"/>
    <x v="0"/>
    <x v="0"/>
    <x v="1"/>
    <x v="0"/>
    <x v="0"/>
    <x v="0"/>
  </r>
  <r>
    <s v="2016:10714"/>
    <x v="0"/>
    <s v="Tidavads skola"/>
    <x v="0"/>
    <x v="3"/>
    <x v="0"/>
    <x v="0"/>
    <x v="0"/>
    <x v="0"/>
    <x v="1"/>
    <x v="1"/>
    <x v="0"/>
    <x v="0"/>
  </r>
  <r>
    <s v="2016:10724"/>
    <x v="0"/>
    <s v="Guldkroksskolan 7-9"/>
    <x v="0"/>
    <x v="3"/>
    <x v="0"/>
    <x v="2"/>
    <x v="0"/>
    <x v="0"/>
    <x v="1"/>
    <x v="0"/>
    <x v="0"/>
    <x v="0"/>
  </r>
  <r>
    <s v="2016:10725"/>
    <x v="0"/>
    <s v="Korsberga skola"/>
    <x v="0"/>
    <x v="3"/>
    <x v="1"/>
    <x v="0"/>
    <x v="0"/>
    <x v="2"/>
    <x v="0"/>
    <x v="0"/>
    <x v="0"/>
    <x v="0"/>
  </r>
  <r>
    <s v="2016:10734"/>
    <x v="0"/>
    <s v="Flobyskolan 7-9"/>
    <x v="0"/>
    <x v="3"/>
    <x v="1"/>
    <x v="2"/>
    <x v="0"/>
    <x v="0"/>
    <x v="0"/>
    <x v="0"/>
    <x v="0"/>
    <x v="0"/>
  </r>
  <r>
    <s v="2016:10735"/>
    <x v="0"/>
    <s v="Kinnarpsskolan"/>
    <x v="0"/>
    <x v="0"/>
    <x v="0"/>
    <x v="0"/>
    <x v="0"/>
    <x v="0"/>
    <x v="0"/>
    <x v="0"/>
    <x v="0"/>
    <x v="0"/>
  </r>
  <r>
    <s v="2016:10736"/>
    <x v="0"/>
    <s v="Mössebergsskolan"/>
    <x v="0"/>
    <x v="0"/>
    <x v="0"/>
    <x v="0"/>
    <x v="0"/>
    <x v="0"/>
    <x v="0"/>
    <x v="0"/>
    <x v="0"/>
    <x v="0"/>
  </r>
  <r>
    <s v="2016:10739"/>
    <x v="0"/>
    <s v="Åttagårdsskolan"/>
    <x v="0"/>
    <x v="2"/>
    <x v="0"/>
    <x v="0"/>
    <x v="0"/>
    <x v="0"/>
    <x v="1"/>
    <x v="0"/>
    <x v="0"/>
    <x v="0"/>
  </r>
  <r>
    <s v="2016:10752"/>
    <x v="0"/>
    <s v="Glava skola"/>
    <x v="0"/>
    <x v="0"/>
    <x v="0"/>
    <x v="0"/>
    <x v="0"/>
    <x v="0"/>
    <x v="0"/>
    <x v="0"/>
    <x v="0"/>
    <x v="0"/>
  </r>
  <r>
    <s v="2016:10776"/>
    <x v="0"/>
    <s v="Nibbleskolan"/>
    <x v="0"/>
    <x v="2"/>
    <x v="0"/>
    <x v="0"/>
    <x v="0"/>
    <x v="0"/>
    <x v="1"/>
    <x v="0"/>
    <x v="0"/>
    <x v="0"/>
  </r>
  <r>
    <s v="2016:10777"/>
    <x v="0"/>
    <s v="Strömsholms skola"/>
    <x v="0"/>
    <x v="2"/>
    <x v="0"/>
    <x v="0"/>
    <x v="0"/>
    <x v="0"/>
    <x v="1"/>
    <x v="0"/>
    <x v="0"/>
    <x v="0"/>
  </r>
  <r>
    <s v="2016:10803"/>
    <x v="0"/>
    <s v="Insjöns skola"/>
    <x v="0"/>
    <x v="5"/>
    <x v="1"/>
    <x v="0"/>
    <x v="0"/>
    <x v="2"/>
    <x v="1"/>
    <x v="1"/>
    <x v="0"/>
    <x v="0"/>
  </r>
  <r>
    <s v="2016:10813"/>
    <x v="0"/>
    <s v="Kyrkskolan"/>
    <x v="0"/>
    <x v="2"/>
    <x v="0"/>
    <x v="0"/>
    <x v="0"/>
    <x v="2"/>
    <x v="0"/>
    <x v="0"/>
    <x v="0"/>
    <x v="0"/>
  </r>
  <r>
    <s v="2016:10831"/>
    <x v="0"/>
    <s v="Vasaskolan 7-9"/>
    <x v="0"/>
    <x v="4"/>
    <x v="1"/>
    <x v="2"/>
    <x v="0"/>
    <x v="2"/>
    <x v="0"/>
    <x v="0"/>
    <x v="0"/>
    <x v="0"/>
  </r>
  <r>
    <s v="2016:10832"/>
    <x v="0"/>
    <s v="Jonsboskolan F-6"/>
    <x v="0"/>
    <x v="0"/>
    <x v="0"/>
    <x v="0"/>
    <x v="0"/>
    <x v="0"/>
    <x v="0"/>
    <x v="0"/>
    <x v="0"/>
    <x v="0"/>
  </r>
  <r>
    <s v="2016:10843"/>
    <x v="0"/>
    <s v="Kyrkskolan 7-9"/>
    <x v="0"/>
    <x v="1"/>
    <x v="0"/>
    <x v="2"/>
    <x v="3"/>
    <x v="2"/>
    <x v="1"/>
    <x v="3"/>
    <x v="0"/>
    <x v="0"/>
  </r>
  <r>
    <s v="2016:10844"/>
    <x v="0"/>
    <s v="Marnässkolan"/>
    <x v="0"/>
    <x v="0"/>
    <x v="0"/>
    <x v="0"/>
    <x v="0"/>
    <x v="0"/>
    <x v="0"/>
    <x v="0"/>
    <x v="0"/>
    <x v="0"/>
  </r>
  <r>
    <s v="2016:10846"/>
    <x v="0"/>
    <s v="Vasaskolan"/>
    <x v="0"/>
    <x v="2"/>
    <x v="0"/>
    <x v="2"/>
    <x v="0"/>
    <x v="0"/>
    <x v="0"/>
    <x v="0"/>
    <x v="0"/>
    <x v="0"/>
  </r>
  <r>
    <s v="2016:10857"/>
    <x v="0"/>
    <s v="Värnaskolan"/>
    <x v="0"/>
    <x v="0"/>
    <x v="0"/>
    <x v="0"/>
    <x v="0"/>
    <x v="0"/>
    <x v="0"/>
    <x v="0"/>
    <x v="0"/>
    <x v="0"/>
  </r>
  <r>
    <s v="2016:10867"/>
    <x v="0"/>
    <s v="Stenhamreskolan"/>
    <x v="0"/>
    <x v="2"/>
    <x v="0"/>
    <x v="0"/>
    <x v="0"/>
    <x v="0"/>
    <x v="1"/>
    <x v="0"/>
    <x v="0"/>
    <x v="0"/>
  </r>
  <r>
    <s v="2016:10868"/>
    <x v="0"/>
    <s v="Färila skola"/>
    <x v="0"/>
    <x v="2"/>
    <x v="0"/>
    <x v="0"/>
    <x v="0"/>
    <x v="2"/>
    <x v="0"/>
    <x v="0"/>
    <x v="0"/>
    <x v="0"/>
  </r>
  <r>
    <s v="2016:10869"/>
    <x v="0"/>
    <s v="Tallåsens skola"/>
    <x v="0"/>
    <x v="3"/>
    <x v="0"/>
    <x v="2"/>
    <x v="0"/>
    <x v="0"/>
    <x v="1"/>
    <x v="0"/>
    <x v="0"/>
    <x v="0"/>
  </r>
  <r>
    <s v="2016:10870"/>
    <x v="0"/>
    <s v="Los skola"/>
    <x v="0"/>
    <x v="0"/>
    <x v="0"/>
    <x v="0"/>
    <x v="0"/>
    <x v="0"/>
    <x v="0"/>
    <x v="0"/>
    <x v="0"/>
    <x v="0"/>
  </r>
  <r>
    <s v="2016:10880"/>
    <x v="0"/>
    <s v="Svågadalens skola"/>
    <x v="0"/>
    <x v="0"/>
    <x v="0"/>
    <x v="0"/>
    <x v="0"/>
    <x v="0"/>
    <x v="0"/>
    <x v="0"/>
    <x v="0"/>
    <x v="0"/>
  </r>
  <r>
    <s v="2016:10881"/>
    <x v="0"/>
    <s v="Iggesunds skola"/>
    <x v="0"/>
    <x v="0"/>
    <x v="0"/>
    <x v="0"/>
    <x v="0"/>
    <x v="0"/>
    <x v="0"/>
    <x v="0"/>
    <x v="0"/>
    <x v="0"/>
  </r>
  <r>
    <s v="2016:10894"/>
    <x v="0"/>
    <s v="Hälledals skola"/>
    <x v="0"/>
    <x v="5"/>
    <x v="1"/>
    <x v="2"/>
    <x v="1"/>
    <x v="2"/>
    <x v="0"/>
    <x v="0"/>
    <x v="0"/>
    <x v="0"/>
  </r>
  <r>
    <s v="2016:10906"/>
    <x v="0"/>
    <s v="Racklöfska skolan F-6"/>
    <x v="0"/>
    <x v="3"/>
    <x v="0"/>
    <x v="0"/>
    <x v="1"/>
    <x v="2"/>
    <x v="0"/>
    <x v="0"/>
    <x v="0"/>
    <x v="0"/>
  </r>
  <r>
    <s v="2016:10939"/>
    <x v="0"/>
    <s v="Porsöskolan"/>
    <x v="0"/>
    <x v="0"/>
    <x v="0"/>
    <x v="0"/>
    <x v="0"/>
    <x v="0"/>
    <x v="0"/>
    <x v="0"/>
    <x v="0"/>
    <x v="0"/>
  </r>
  <r>
    <s v="2016:10940"/>
    <x v="0"/>
    <s v="Björkskataskolan"/>
    <x v="0"/>
    <x v="0"/>
    <x v="0"/>
    <x v="0"/>
    <x v="0"/>
    <x v="0"/>
    <x v="0"/>
    <x v="0"/>
    <x v="0"/>
    <x v="0"/>
  </r>
  <r>
    <s v="2016:10941"/>
    <x v="0"/>
    <s v="Borgmästarskolan"/>
    <x v="0"/>
    <x v="0"/>
    <x v="0"/>
    <x v="0"/>
    <x v="0"/>
    <x v="0"/>
    <x v="0"/>
    <x v="0"/>
    <x v="0"/>
    <x v="0"/>
  </r>
  <r>
    <s v="2016:10956"/>
    <x v="0"/>
    <s v="Harads skola"/>
    <x v="0"/>
    <x v="0"/>
    <x v="0"/>
    <x v="0"/>
    <x v="0"/>
    <x v="0"/>
    <x v="0"/>
    <x v="0"/>
    <x v="0"/>
    <x v="0"/>
  </r>
  <r>
    <s v="2016:10970"/>
    <x v="0"/>
    <s v="Säbyskolan"/>
    <x v="0"/>
    <x v="2"/>
    <x v="0"/>
    <x v="0"/>
    <x v="0"/>
    <x v="2"/>
    <x v="0"/>
    <x v="0"/>
    <x v="0"/>
    <x v="0"/>
  </r>
  <r>
    <s v="2016:10980"/>
    <x v="0"/>
    <s v="Fornbyskolan"/>
    <x v="0"/>
    <x v="6"/>
    <x v="2"/>
    <x v="1"/>
    <x v="2"/>
    <x v="1"/>
    <x v="2"/>
    <x v="2"/>
    <x v="0"/>
    <x v="0"/>
  </r>
  <r>
    <s v="2016:10992"/>
    <x v="0"/>
    <s v="Gränbyskolan"/>
    <x v="0"/>
    <x v="0"/>
    <x v="0"/>
    <x v="0"/>
    <x v="0"/>
    <x v="0"/>
    <x v="0"/>
    <x v="0"/>
    <x v="0"/>
    <x v="0"/>
  </r>
  <r>
    <s v="2016:10993"/>
    <x v="0"/>
    <s v="Treklangen"/>
    <x v="0"/>
    <x v="0"/>
    <x v="0"/>
    <x v="0"/>
    <x v="0"/>
    <x v="0"/>
    <x v="0"/>
    <x v="0"/>
    <x v="0"/>
    <x v="0"/>
  </r>
  <r>
    <s v="2016:10994"/>
    <x v="0"/>
    <s v="Årstaskolan"/>
    <x v="0"/>
    <x v="0"/>
    <x v="0"/>
    <x v="0"/>
    <x v="0"/>
    <x v="0"/>
    <x v="0"/>
    <x v="0"/>
    <x v="0"/>
    <x v="0"/>
  </r>
  <r>
    <s v="2016:10995"/>
    <x v="0"/>
    <s v="Östra Stenhagenskolan"/>
    <x v="0"/>
    <x v="0"/>
    <x v="0"/>
    <x v="0"/>
    <x v="0"/>
    <x v="0"/>
    <x v="0"/>
    <x v="0"/>
    <x v="0"/>
    <x v="0"/>
  </r>
  <r>
    <s v="2016:11004"/>
    <x v="0"/>
    <s v="Västra Stenhagenskolan"/>
    <x v="0"/>
    <x v="3"/>
    <x v="0"/>
    <x v="2"/>
    <x v="0"/>
    <x v="2"/>
    <x v="0"/>
    <x v="0"/>
    <x v="0"/>
    <x v="0"/>
  </r>
  <r>
    <s v="2016:11045"/>
    <x v="0"/>
    <s v="Vassbo skola"/>
    <x v="2"/>
    <x v="3"/>
    <x v="1"/>
    <x v="0"/>
    <x v="0"/>
    <x v="0"/>
    <x v="1"/>
    <x v="0"/>
    <x v="0"/>
    <x v="0"/>
  </r>
  <r>
    <s v="2016:11055"/>
    <x v="0"/>
    <s v="Internationella Engelska Skolan Huddinge"/>
    <x v="1"/>
    <x v="0"/>
    <x v="0"/>
    <x v="0"/>
    <x v="0"/>
    <x v="0"/>
    <x v="0"/>
    <x v="0"/>
    <x v="0"/>
    <x v="0"/>
  </r>
  <r>
    <s v="2016:11056"/>
    <x v="0"/>
    <s v="Internationella Engelska Skolan Tyresö"/>
    <x v="1"/>
    <x v="3"/>
    <x v="1"/>
    <x v="0"/>
    <x v="0"/>
    <x v="0"/>
    <x v="0"/>
    <x v="1"/>
    <x v="0"/>
    <x v="0"/>
  </r>
  <r>
    <s v="2016:11058"/>
    <x v="0"/>
    <s v="Internationella Engelska Skolan Skärholmen"/>
    <x v="1"/>
    <x v="2"/>
    <x v="0"/>
    <x v="2"/>
    <x v="0"/>
    <x v="0"/>
    <x v="0"/>
    <x v="0"/>
    <x v="0"/>
    <x v="0"/>
  </r>
  <r>
    <s v="2016:11068"/>
    <x v="0"/>
    <s v="Engelska Skolan i Linköping"/>
    <x v="1"/>
    <x v="0"/>
    <x v="0"/>
    <x v="0"/>
    <x v="0"/>
    <x v="0"/>
    <x v="0"/>
    <x v="0"/>
    <x v="0"/>
    <x v="0"/>
  </r>
  <r>
    <s v="2016:11074"/>
    <x v="0"/>
    <s v="Internationella Engelska Skolan Krokslätt"/>
    <x v="1"/>
    <x v="0"/>
    <x v="0"/>
    <x v="0"/>
    <x v="0"/>
    <x v="0"/>
    <x v="0"/>
    <x v="0"/>
    <x v="0"/>
    <x v="0"/>
  </r>
  <r>
    <s v="2016:11093"/>
    <x v="0"/>
    <s v="Mellansjö skola"/>
    <x v="1"/>
    <x v="4"/>
    <x v="0"/>
    <x v="0"/>
    <x v="1"/>
    <x v="0"/>
    <x v="1"/>
    <x v="1"/>
    <x v="0"/>
    <x v="0"/>
  </r>
  <r>
    <s v="2016:11095"/>
    <x v="0"/>
    <s v="Marcusskolan"/>
    <x v="1"/>
    <x v="2"/>
    <x v="0"/>
    <x v="0"/>
    <x v="0"/>
    <x v="0"/>
    <x v="1"/>
    <x v="0"/>
    <x v="0"/>
    <x v="0"/>
  </r>
  <r>
    <s v="2016:11100"/>
    <x v="0"/>
    <s v="Järva VIP För- och Grundsärskola"/>
    <x v="1"/>
    <x v="2"/>
    <x v="0"/>
    <x v="0"/>
    <x v="0"/>
    <x v="0"/>
    <x v="3"/>
    <x v="0"/>
    <x v="0"/>
    <x v="0"/>
  </r>
  <r>
    <s v="2016:11119"/>
    <x v="0"/>
    <s v="Distra IRS"/>
    <x v="2"/>
    <x v="3"/>
    <x v="0"/>
    <x v="2"/>
    <x v="0"/>
    <x v="0"/>
    <x v="1"/>
    <x v="0"/>
    <x v="0"/>
    <x v="0"/>
  </r>
  <r>
    <s v="2016:11145"/>
    <x v="0"/>
    <s v="JENSEN grundskola Göteborg"/>
    <x v="1"/>
    <x v="0"/>
    <x v="0"/>
    <x v="0"/>
    <x v="0"/>
    <x v="0"/>
    <x v="0"/>
    <x v="0"/>
    <x v="0"/>
    <x v="0"/>
  </r>
  <r>
    <s v="2016:11166"/>
    <x v="0"/>
    <s v="Oasens skola"/>
    <x v="2"/>
    <x v="0"/>
    <x v="0"/>
    <x v="0"/>
    <x v="0"/>
    <x v="0"/>
    <x v="0"/>
    <x v="0"/>
    <x v="0"/>
    <x v="0"/>
  </r>
  <r>
    <s v="2016:11185"/>
    <x v="0"/>
    <s v="Blichers friskola, Norrvidinge"/>
    <x v="2"/>
    <x v="0"/>
    <x v="0"/>
    <x v="0"/>
    <x v="0"/>
    <x v="0"/>
    <x v="0"/>
    <x v="0"/>
    <x v="0"/>
    <x v="0"/>
  </r>
  <r>
    <s v="2016:11189"/>
    <x v="0"/>
    <s v="Kajan Friskola AB"/>
    <x v="2"/>
    <x v="0"/>
    <x v="0"/>
    <x v="0"/>
    <x v="0"/>
    <x v="0"/>
    <x v="0"/>
    <x v="0"/>
    <x v="0"/>
    <x v="0"/>
  </r>
  <r>
    <s v="2016:11200"/>
    <x v="0"/>
    <s v="Funkis skola"/>
    <x v="2"/>
    <x v="0"/>
    <x v="0"/>
    <x v="0"/>
    <x v="0"/>
    <x v="0"/>
    <x v="0"/>
    <x v="0"/>
    <x v="0"/>
    <x v="0"/>
  </r>
  <r>
    <s v="2016:11206"/>
    <x v="0"/>
    <s v="Thoren Framtid i Älmhult"/>
    <x v="1"/>
    <x v="5"/>
    <x v="1"/>
    <x v="2"/>
    <x v="1"/>
    <x v="2"/>
    <x v="0"/>
    <x v="0"/>
    <x v="0"/>
    <x v="0"/>
  </r>
  <r>
    <s v="2016:11209"/>
    <x v="0"/>
    <s v="Thoren Framtid i Kalmar"/>
    <x v="1"/>
    <x v="3"/>
    <x v="0"/>
    <x v="0"/>
    <x v="0"/>
    <x v="0"/>
    <x v="1"/>
    <x v="3"/>
    <x v="0"/>
    <x v="0"/>
  </r>
  <r>
    <s v="2016:11210"/>
    <x v="0"/>
    <s v="Thoren Framtid i Ronneby"/>
    <x v="1"/>
    <x v="4"/>
    <x v="0"/>
    <x v="2"/>
    <x v="0"/>
    <x v="0"/>
    <x v="1"/>
    <x v="1"/>
    <x v="0"/>
    <x v="0"/>
  </r>
  <r>
    <s v="2016:11216"/>
    <x v="0"/>
    <s v="Thoren Framtid i Falköping"/>
    <x v="1"/>
    <x v="3"/>
    <x v="1"/>
    <x v="2"/>
    <x v="0"/>
    <x v="0"/>
    <x v="0"/>
    <x v="0"/>
    <x v="0"/>
    <x v="0"/>
  </r>
  <r>
    <s v="2016:11221"/>
    <x v="0"/>
    <s v="Gullvivaskolan"/>
    <x v="1"/>
    <x v="1"/>
    <x v="2"/>
    <x v="2"/>
    <x v="0"/>
    <x v="1"/>
    <x v="1"/>
    <x v="1"/>
    <x v="0"/>
    <x v="0"/>
  </r>
  <r>
    <s v="2016:11242"/>
    <x v="0"/>
    <s v="Deltaskolan"/>
    <x v="2"/>
    <x v="4"/>
    <x v="0"/>
    <x v="0"/>
    <x v="1"/>
    <x v="0"/>
    <x v="1"/>
    <x v="1"/>
    <x v="0"/>
    <x v="0"/>
  </r>
  <r>
    <s v="2016:11258"/>
    <x v="0"/>
    <s v="Gluntens Montessoriskola"/>
    <x v="2"/>
    <x v="3"/>
    <x v="0"/>
    <x v="0"/>
    <x v="0"/>
    <x v="0"/>
    <x v="1"/>
    <x v="1"/>
    <x v="0"/>
    <x v="0"/>
  </r>
  <r>
    <s v="2016:11288"/>
    <x v="0"/>
    <s v="Kvarsebo skola"/>
    <x v="2"/>
    <x v="0"/>
    <x v="0"/>
    <x v="0"/>
    <x v="0"/>
    <x v="0"/>
    <x v="0"/>
    <x v="0"/>
    <x v="0"/>
    <x v="0"/>
  </r>
  <r>
    <s v="2016:11306"/>
    <x v="0"/>
    <s v="Katarinaskolan"/>
    <x v="2"/>
    <x v="0"/>
    <x v="0"/>
    <x v="0"/>
    <x v="0"/>
    <x v="0"/>
    <x v="0"/>
    <x v="0"/>
    <x v="0"/>
    <x v="0"/>
  </r>
  <r>
    <s v="2016:11312"/>
    <x v="0"/>
    <s v="Musiklådan"/>
    <x v="2"/>
    <x v="0"/>
    <x v="0"/>
    <x v="0"/>
    <x v="0"/>
    <x v="0"/>
    <x v="0"/>
    <x v="0"/>
    <x v="0"/>
    <x v="0"/>
  </r>
  <r>
    <s v="2016:11333"/>
    <x v="0"/>
    <s v="Stegehus Waldorfskola"/>
    <x v="2"/>
    <x v="2"/>
    <x v="0"/>
    <x v="0"/>
    <x v="0"/>
    <x v="0"/>
    <x v="1"/>
    <x v="0"/>
    <x v="0"/>
    <x v="0"/>
  </r>
  <r>
    <s v="2016:11338"/>
    <x v="0"/>
    <s v="Kunskapsljuset, Norrköping"/>
    <x v="2"/>
    <x v="7"/>
    <x v="2"/>
    <x v="1"/>
    <x v="2"/>
    <x v="1"/>
    <x v="2"/>
    <x v="2"/>
    <x v="0"/>
    <x v="1"/>
  </r>
  <r>
    <s v="2016:11340"/>
    <x v="0"/>
    <s v="Solängskolan"/>
    <x v="2"/>
    <x v="2"/>
    <x v="0"/>
    <x v="0"/>
    <x v="0"/>
    <x v="0"/>
    <x v="1"/>
    <x v="0"/>
    <x v="0"/>
    <x v="0"/>
  </r>
  <r>
    <s v="2016:11348"/>
    <x v="0"/>
    <s v="Casa Montessori"/>
    <x v="2"/>
    <x v="2"/>
    <x v="0"/>
    <x v="0"/>
    <x v="0"/>
    <x v="0"/>
    <x v="0"/>
    <x v="0"/>
    <x v="0"/>
    <x v="3"/>
  </r>
  <r>
    <s v="2016:11355"/>
    <x v="0"/>
    <s v="Lundsbergs grundskola"/>
    <x v="1"/>
    <x v="3"/>
    <x v="0"/>
    <x v="0"/>
    <x v="1"/>
    <x v="0"/>
    <x v="0"/>
    <x v="1"/>
    <x v="0"/>
    <x v="0"/>
  </r>
  <r>
    <s v="2016:11371"/>
    <x v="0"/>
    <s v="Söderporten 4"/>
    <x v="0"/>
    <x v="3"/>
    <x v="0"/>
    <x v="2"/>
    <x v="0"/>
    <x v="0"/>
    <x v="1"/>
    <x v="0"/>
    <x v="0"/>
    <x v="0"/>
  </r>
  <r>
    <s v="2016:4376"/>
    <x v="0"/>
    <s v="Gnesta Waldorfskola"/>
    <x v="2"/>
    <x v="3"/>
    <x v="0"/>
    <x v="0"/>
    <x v="1"/>
    <x v="0"/>
    <x v="0"/>
    <x v="1"/>
    <x v="0"/>
    <x v="0"/>
  </r>
  <r>
    <s v="2016:4392"/>
    <x v="0"/>
    <s v="Tallbohovskolan"/>
    <x v="0"/>
    <x v="5"/>
    <x v="1"/>
    <x v="2"/>
    <x v="0"/>
    <x v="2"/>
    <x v="1"/>
    <x v="0"/>
    <x v="0"/>
    <x v="0"/>
  </r>
  <r>
    <s v="2016:4393"/>
    <x v="0"/>
    <s v="Aspnässkolan"/>
    <x v="0"/>
    <x v="1"/>
    <x v="1"/>
    <x v="1"/>
    <x v="0"/>
    <x v="2"/>
    <x v="1"/>
    <x v="2"/>
    <x v="0"/>
    <x v="0"/>
  </r>
  <r>
    <s v="2016:4456"/>
    <x v="0"/>
    <s v="Älvskolan"/>
    <x v="0"/>
    <x v="2"/>
    <x v="0"/>
    <x v="0"/>
    <x v="0"/>
    <x v="0"/>
    <x v="1"/>
    <x v="0"/>
    <x v="0"/>
    <x v="0"/>
  </r>
  <r>
    <s v="2016:4467"/>
    <x v="0"/>
    <s v="Vasaskolan"/>
    <x v="0"/>
    <x v="2"/>
    <x v="0"/>
    <x v="0"/>
    <x v="0"/>
    <x v="0"/>
    <x v="1"/>
    <x v="0"/>
    <x v="0"/>
    <x v="0"/>
  </r>
  <r>
    <s v="2016:4468"/>
    <x v="0"/>
    <s v="Tosteröskolan"/>
    <x v="0"/>
    <x v="3"/>
    <x v="0"/>
    <x v="0"/>
    <x v="0"/>
    <x v="0"/>
    <x v="1"/>
    <x v="1"/>
    <x v="0"/>
    <x v="0"/>
  </r>
  <r>
    <s v="2016:4469"/>
    <x v="0"/>
    <s v="Stallarholmsskolan"/>
    <x v="0"/>
    <x v="2"/>
    <x v="0"/>
    <x v="0"/>
    <x v="0"/>
    <x v="0"/>
    <x v="0"/>
    <x v="1"/>
    <x v="0"/>
    <x v="0"/>
  </r>
  <r>
    <s v="2016:4470"/>
    <x v="0"/>
    <s v="Paulinska skolan"/>
    <x v="0"/>
    <x v="4"/>
    <x v="0"/>
    <x v="2"/>
    <x v="0"/>
    <x v="2"/>
    <x v="1"/>
    <x v="0"/>
    <x v="0"/>
    <x v="0"/>
  </r>
  <r>
    <s v="2016:4481"/>
    <x v="0"/>
    <s v="Västra Husby skola"/>
    <x v="0"/>
    <x v="2"/>
    <x v="0"/>
    <x v="0"/>
    <x v="0"/>
    <x v="0"/>
    <x v="0"/>
    <x v="1"/>
    <x v="0"/>
    <x v="0"/>
  </r>
  <r>
    <s v="2016:4482"/>
    <x v="0"/>
    <s v="Östra Ryds skola"/>
    <x v="0"/>
    <x v="2"/>
    <x v="0"/>
    <x v="0"/>
    <x v="0"/>
    <x v="0"/>
    <x v="0"/>
    <x v="1"/>
    <x v="0"/>
    <x v="0"/>
  </r>
  <r>
    <s v="2016:4526"/>
    <x v="0"/>
    <s v="Östra Ringskolan"/>
    <x v="0"/>
    <x v="2"/>
    <x v="0"/>
    <x v="0"/>
    <x v="0"/>
    <x v="2"/>
    <x v="0"/>
    <x v="0"/>
    <x v="0"/>
    <x v="0"/>
  </r>
  <r>
    <s v="2016:4527"/>
    <x v="0"/>
    <s v="Himalajaskolan"/>
    <x v="0"/>
    <x v="0"/>
    <x v="0"/>
    <x v="0"/>
    <x v="0"/>
    <x v="0"/>
    <x v="0"/>
    <x v="0"/>
    <x v="0"/>
    <x v="0"/>
  </r>
  <r>
    <s v="2016:4528"/>
    <x v="0"/>
    <s v="Ringeltaubska skolan"/>
    <x v="0"/>
    <x v="0"/>
    <x v="0"/>
    <x v="0"/>
    <x v="0"/>
    <x v="0"/>
    <x v="0"/>
    <x v="0"/>
    <x v="0"/>
    <x v="0"/>
  </r>
  <r>
    <s v="2016:4529"/>
    <x v="0"/>
    <s v="Blackstads skola"/>
    <x v="0"/>
    <x v="0"/>
    <x v="0"/>
    <x v="0"/>
    <x v="0"/>
    <x v="0"/>
    <x v="0"/>
    <x v="0"/>
    <x v="0"/>
    <x v="0"/>
  </r>
  <r>
    <s v="2016:4561"/>
    <x v="0"/>
    <s v="Stenkulaskolan"/>
    <x v="0"/>
    <x v="2"/>
    <x v="0"/>
    <x v="2"/>
    <x v="0"/>
    <x v="0"/>
    <x v="0"/>
    <x v="0"/>
    <x v="0"/>
    <x v="0"/>
  </r>
  <r>
    <s v="2016:4563"/>
    <x v="0"/>
    <s v="Johannesskolan"/>
    <x v="0"/>
    <x v="3"/>
    <x v="0"/>
    <x v="2"/>
    <x v="0"/>
    <x v="0"/>
    <x v="1"/>
    <x v="0"/>
    <x v="0"/>
    <x v="0"/>
  </r>
  <r>
    <s v="2016:4566"/>
    <x v="0"/>
    <s v="Möllevångsskolan"/>
    <x v="0"/>
    <x v="0"/>
    <x v="0"/>
    <x v="0"/>
    <x v="0"/>
    <x v="0"/>
    <x v="0"/>
    <x v="0"/>
    <x v="0"/>
    <x v="0"/>
  </r>
  <r>
    <s v="2016:4569"/>
    <x v="0"/>
    <s v="Linnéskolan"/>
    <x v="0"/>
    <x v="2"/>
    <x v="0"/>
    <x v="0"/>
    <x v="0"/>
    <x v="0"/>
    <x v="1"/>
    <x v="0"/>
    <x v="0"/>
    <x v="0"/>
  </r>
  <r>
    <s v="2016:4576"/>
    <x v="0"/>
    <s v="Apelgårdsskolan"/>
    <x v="0"/>
    <x v="0"/>
    <x v="0"/>
    <x v="0"/>
    <x v="0"/>
    <x v="0"/>
    <x v="0"/>
    <x v="0"/>
    <x v="0"/>
    <x v="0"/>
  </r>
  <r>
    <s v="2016:4580"/>
    <x v="0"/>
    <s v="Lorensborgsskolan"/>
    <x v="0"/>
    <x v="0"/>
    <x v="0"/>
    <x v="0"/>
    <x v="0"/>
    <x v="0"/>
    <x v="0"/>
    <x v="0"/>
    <x v="0"/>
    <x v="0"/>
  </r>
  <r>
    <s v="2016:4585"/>
    <x v="0"/>
    <s v="Högaholmsskolan"/>
    <x v="0"/>
    <x v="0"/>
    <x v="0"/>
    <x v="0"/>
    <x v="0"/>
    <x v="0"/>
    <x v="0"/>
    <x v="0"/>
    <x v="0"/>
    <x v="0"/>
  </r>
  <r>
    <s v="2016:4593"/>
    <x v="0"/>
    <s v="Kirsebergsskolan"/>
    <x v="0"/>
    <x v="4"/>
    <x v="0"/>
    <x v="1"/>
    <x v="0"/>
    <x v="1"/>
    <x v="2"/>
    <x v="0"/>
    <x v="0"/>
    <x v="0"/>
  </r>
  <r>
    <s v="2016:4646"/>
    <x v="0"/>
    <s v="Centrumskolan"/>
    <x v="0"/>
    <x v="2"/>
    <x v="0"/>
    <x v="0"/>
    <x v="0"/>
    <x v="0"/>
    <x v="1"/>
    <x v="0"/>
    <x v="0"/>
    <x v="0"/>
  </r>
  <r>
    <s v="2016:4658"/>
    <x v="0"/>
    <s v="Aroseniusskolan"/>
    <x v="0"/>
    <x v="2"/>
    <x v="0"/>
    <x v="0"/>
    <x v="0"/>
    <x v="0"/>
    <x v="1"/>
    <x v="0"/>
    <x v="0"/>
    <x v="0"/>
  </r>
  <r>
    <s v="2016:4659"/>
    <x v="0"/>
    <s v="Himlaskolan"/>
    <x v="0"/>
    <x v="4"/>
    <x v="0"/>
    <x v="2"/>
    <x v="0"/>
    <x v="2"/>
    <x v="1"/>
    <x v="0"/>
    <x v="0"/>
    <x v="0"/>
  </r>
  <r>
    <s v="2016:4679"/>
    <x v="0"/>
    <s v="Bodaskolan"/>
    <x v="0"/>
    <x v="6"/>
    <x v="1"/>
    <x v="1"/>
    <x v="1"/>
    <x v="1"/>
    <x v="2"/>
    <x v="2"/>
    <x v="0"/>
    <x v="0"/>
  </r>
  <r>
    <s v="2016:4681"/>
    <x v="0"/>
    <s v="Särlaskolan F-9"/>
    <x v="0"/>
    <x v="3"/>
    <x v="0"/>
    <x v="0"/>
    <x v="0"/>
    <x v="0"/>
    <x v="1"/>
    <x v="1"/>
    <x v="0"/>
    <x v="0"/>
  </r>
  <r>
    <s v="2016:4682"/>
    <x v="0"/>
    <s v="Viskaforsskolan F-9"/>
    <x v="0"/>
    <x v="5"/>
    <x v="1"/>
    <x v="1"/>
    <x v="0"/>
    <x v="1"/>
    <x v="1"/>
    <x v="0"/>
    <x v="0"/>
    <x v="0"/>
  </r>
  <r>
    <s v="2016:4686"/>
    <x v="0"/>
    <s v="Fristadskolan 7-9"/>
    <x v="0"/>
    <x v="1"/>
    <x v="2"/>
    <x v="1"/>
    <x v="0"/>
    <x v="1"/>
    <x v="2"/>
    <x v="0"/>
    <x v="0"/>
    <x v="1"/>
  </r>
  <r>
    <s v="2016:4691"/>
    <x v="0"/>
    <s v="Daltorpskolan 7-9"/>
    <x v="0"/>
    <x v="1"/>
    <x v="2"/>
    <x v="1"/>
    <x v="0"/>
    <x v="1"/>
    <x v="1"/>
    <x v="0"/>
    <x v="0"/>
    <x v="1"/>
  </r>
  <r>
    <s v="2016:4692"/>
    <x v="0"/>
    <s v="Svedjeskolan"/>
    <x v="0"/>
    <x v="5"/>
    <x v="0"/>
    <x v="2"/>
    <x v="0"/>
    <x v="1"/>
    <x v="1"/>
    <x v="1"/>
    <x v="0"/>
    <x v="0"/>
  </r>
  <r>
    <s v="2016:4713"/>
    <x v="0"/>
    <s v="Tvärreds skola"/>
    <x v="0"/>
    <x v="5"/>
    <x v="1"/>
    <x v="2"/>
    <x v="1"/>
    <x v="0"/>
    <x v="1"/>
    <x v="0"/>
    <x v="0"/>
    <x v="0"/>
  </r>
  <r>
    <s v="2016:4739"/>
    <x v="0"/>
    <s v="Skara 7-9"/>
    <x v="0"/>
    <x v="3"/>
    <x v="0"/>
    <x v="0"/>
    <x v="0"/>
    <x v="0"/>
    <x v="1"/>
    <x v="1"/>
    <x v="0"/>
    <x v="0"/>
  </r>
  <r>
    <s v="2016:4740"/>
    <x v="0"/>
    <s v="Gällkvistskolan"/>
    <x v="0"/>
    <x v="5"/>
    <x v="0"/>
    <x v="2"/>
    <x v="0"/>
    <x v="2"/>
    <x v="1"/>
    <x v="1"/>
    <x v="0"/>
    <x v="0"/>
  </r>
  <r>
    <s v="2016:4753"/>
    <x v="0"/>
    <s v="Helenaskolan 476"/>
    <x v="0"/>
    <x v="5"/>
    <x v="0"/>
    <x v="2"/>
    <x v="0"/>
    <x v="2"/>
    <x v="1"/>
    <x v="1"/>
    <x v="0"/>
    <x v="0"/>
  </r>
  <r>
    <s v="2016:4768"/>
    <x v="0"/>
    <s v="Östmarks skola"/>
    <x v="0"/>
    <x v="3"/>
    <x v="0"/>
    <x v="0"/>
    <x v="0"/>
    <x v="0"/>
    <x v="1"/>
    <x v="1"/>
    <x v="0"/>
    <x v="0"/>
  </r>
  <r>
    <s v="2016:4781"/>
    <x v="0"/>
    <s v="Lugnadalskolan"/>
    <x v="0"/>
    <x v="4"/>
    <x v="0"/>
    <x v="0"/>
    <x v="0"/>
    <x v="2"/>
    <x v="1"/>
    <x v="1"/>
    <x v="0"/>
    <x v="0"/>
  </r>
  <r>
    <s v="2016:4793"/>
    <x v="0"/>
    <s v="Järntorgsskolan"/>
    <x v="0"/>
    <x v="2"/>
    <x v="0"/>
    <x v="0"/>
    <x v="1"/>
    <x v="0"/>
    <x v="0"/>
    <x v="0"/>
    <x v="0"/>
    <x v="0"/>
  </r>
  <r>
    <s v="2016:4804"/>
    <x v="0"/>
    <s v="Stadsskogsskolan 2"/>
    <x v="0"/>
    <x v="2"/>
    <x v="0"/>
    <x v="0"/>
    <x v="0"/>
    <x v="0"/>
    <x v="1"/>
    <x v="0"/>
    <x v="0"/>
    <x v="0"/>
  </r>
  <r>
    <s v="2016:4818"/>
    <x v="0"/>
    <s v="Parkskolan"/>
    <x v="0"/>
    <x v="5"/>
    <x v="0"/>
    <x v="2"/>
    <x v="0"/>
    <x v="2"/>
    <x v="1"/>
    <x v="1"/>
    <x v="0"/>
    <x v="0"/>
  </r>
  <r>
    <s v="2016:4838"/>
    <x v="0"/>
    <s v="Bergetskolan"/>
    <x v="0"/>
    <x v="4"/>
    <x v="1"/>
    <x v="0"/>
    <x v="0"/>
    <x v="0"/>
    <x v="1"/>
    <x v="1"/>
    <x v="0"/>
    <x v="0"/>
  </r>
  <r>
    <s v="2016:4846"/>
    <x v="0"/>
    <s v="Noretsskolan 7-9"/>
    <x v="0"/>
    <x v="5"/>
    <x v="0"/>
    <x v="1"/>
    <x v="0"/>
    <x v="1"/>
    <x v="1"/>
    <x v="2"/>
    <x v="0"/>
    <x v="0"/>
  </r>
  <r>
    <s v="2016:4860"/>
    <x v="0"/>
    <s v="Hagaskolan 1-6"/>
    <x v="0"/>
    <x v="0"/>
    <x v="0"/>
    <x v="0"/>
    <x v="0"/>
    <x v="0"/>
    <x v="0"/>
    <x v="0"/>
    <x v="0"/>
    <x v="0"/>
  </r>
  <r>
    <s v="2016:4863"/>
    <x v="0"/>
    <s v="Östtegs skola"/>
    <x v="0"/>
    <x v="0"/>
    <x v="0"/>
    <x v="0"/>
    <x v="0"/>
    <x v="0"/>
    <x v="0"/>
    <x v="0"/>
    <x v="0"/>
    <x v="0"/>
  </r>
  <r>
    <s v="2016:4978"/>
    <x v="0"/>
    <s v="Skogsbacksskolan"/>
    <x v="0"/>
    <x v="3"/>
    <x v="0"/>
    <x v="2"/>
    <x v="0"/>
    <x v="2"/>
    <x v="0"/>
    <x v="0"/>
    <x v="0"/>
    <x v="0"/>
  </r>
  <r>
    <s v="2016:4986"/>
    <x v="0"/>
    <s v="Malmsjö skola"/>
    <x v="0"/>
    <x v="1"/>
    <x v="1"/>
    <x v="2"/>
    <x v="0"/>
    <x v="2"/>
    <x v="1"/>
    <x v="1"/>
    <x v="0"/>
    <x v="0"/>
  </r>
  <r>
    <s v="2016:4990"/>
    <x v="0"/>
    <s v="Fittjaskolan Botkyrka Norra"/>
    <x v="0"/>
    <x v="3"/>
    <x v="1"/>
    <x v="0"/>
    <x v="0"/>
    <x v="0"/>
    <x v="1"/>
    <x v="0"/>
    <x v="0"/>
    <x v="0"/>
  </r>
  <r>
    <s v="2016:4994"/>
    <x v="0"/>
    <s v="Brunnaskolan"/>
    <x v="0"/>
    <x v="6"/>
    <x v="1"/>
    <x v="1"/>
    <x v="0"/>
    <x v="2"/>
    <x v="1"/>
    <x v="1"/>
    <x v="0"/>
    <x v="1"/>
  </r>
  <r>
    <s v="2016:5056"/>
    <x v="0"/>
    <s v="Olympicaskolan i Skålö"/>
    <x v="1"/>
    <x v="3"/>
    <x v="0"/>
    <x v="0"/>
    <x v="0"/>
    <x v="0"/>
    <x v="1"/>
    <x v="1"/>
    <x v="0"/>
    <x v="0"/>
  </r>
  <r>
    <s v="2016:5067"/>
    <x v="0"/>
    <s v="Ingridskolan, grundskola"/>
    <x v="1"/>
    <x v="0"/>
    <x v="0"/>
    <x v="0"/>
    <x v="0"/>
    <x v="0"/>
    <x v="0"/>
    <x v="0"/>
    <x v="0"/>
    <x v="0"/>
  </r>
  <r>
    <s v="2016:5072"/>
    <x v="0"/>
    <s v="Umeå Montessoriskola"/>
    <x v="2"/>
    <x v="4"/>
    <x v="0"/>
    <x v="0"/>
    <x v="1"/>
    <x v="0"/>
    <x v="1"/>
    <x v="1"/>
    <x v="0"/>
    <x v="0"/>
  </r>
  <r>
    <s v="2016:5074"/>
    <x v="0"/>
    <s v="Gryningeskolan"/>
    <x v="2"/>
    <x v="1"/>
    <x v="2"/>
    <x v="0"/>
    <x v="1"/>
    <x v="1"/>
    <x v="1"/>
    <x v="1"/>
    <x v="0"/>
    <x v="0"/>
  </r>
  <r>
    <s v="2016:5078"/>
    <x v="0"/>
    <s v="Montessoriskolan Tellus"/>
    <x v="2"/>
    <x v="1"/>
    <x v="0"/>
    <x v="0"/>
    <x v="1"/>
    <x v="2"/>
    <x v="1"/>
    <x v="1"/>
    <x v="0"/>
    <x v="1"/>
  </r>
  <r>
    <s v="2016:5084"/>
    <x v="0"/>
    <s v="Norrvikens skola"/>
    <x v="2"/>
    <x v="3"/>
    <x v="0"/>
    <x v="0"/>
    <x v="0"/>
    <x v="2"/>
    <x v="1"/>
    <x v="0"/>
    <x v="0"/>
    <x v="0"/>
  </r>
  <r>
    <s v="2016:5117"/>
    <x v="0"/>
    <s v="Språkskolan"/>
    <x v="2"/>
    <x v="3"/>
    <x v="0"/>
    <x v="0"/>
    <x v="0"/>
    <x v="0"/>
    <x v="1"/>
    <x v="0"/>
    <x v="0"/>
    <x v="1"/>
  </r>
  <r>
    <s v="2016:5148"/>
    <x v="0"/>
    <s v="Al-Azharskolan"/>
    <x v="1"/>
    <x v="2"/>
    <x v="0"/>
    <x v="0"/>
    <x v="0"/>
    <x v="0"/>
    <x v="1"/>
    <x v="0"/>
    <x v="0"/>
    <x v="0"/>
  </r>
  <r>
    <s v="2016:5158"/>
    <x v="0"/>
    <s v="Sigtunaskolan hum. läroverket, gr"/>
    <x v="1"/>
    <x v="2"/>
    <x v="0"/>
    <x v="0"/>
    <x v="0"/>
    <x v="0"/>
    <x v="0"/>
    <x v="1"/>
    <x v="0"/>
    <x v="0"/>
  </r>
  <r>
    <s v="2016:5183"/>
    <x v="0"/>
    <s v="Montessorisk. Lära för livet"/>
    <x v="2"/>
    <x v="3"/>
    <x v="0"/>
    <x v="0"/>
    <x v="0"/>
    <x v="0"/>
    <x v="1"/>
    <x v="1"/>
    <x v="0"/>
    <x v="0"/>
  </r>
  <r>
    <s v="2016:5191"/>
    <x v="0"/>
    <s v="Montessoriskolan Droppen"/>
    <x v="2"/>
    <x v="4"/>
    <x v="0"/>
    <x v="2"/>
    <x v="0"/>
    <x v="2"/>
    <x v="0"/>
    <x v="1"/>
    <x v="0"/>
    <x v="0"/>
  </r>
  <r>
    <s v="2016:5201"/>
    <x v="0"/>
    <s v="Brunnbyskolan"/>
    <x v="2"/>
    <x v="7"/>
    <x v="1"/>
    <x v="2"/>
    <x v="1"/>
    <x v="2"/>
    <x v="1"/>
    <x v="1"/>
    <x v="0"/>
    <x v="1"/>
  </r>
  <r>
    <s v="2016:6626"/>
    <x v="0"/>
    <s v="Ljungbyhedsskolan 1"/>
    <x v="0"/>
    <x v="4"/>
    <x v="1"/>
    <x v="2"/>
    <x v="0"/>
    <x v="2"/>
    <x v="0"/>
    <x v="0"/>
    <x v="0"/>
    <x v="0"/>
  </r>
  <r>
    <s v="2016:7743"/>
    <x v="0"/>
    <s v="Granbergsskolan F-6"/>
    <x v="0"/>
    <x v="4"/>
    <x v="0"/>
    <x v="2"/>
    <x v="0"/>
    <x v="0"/>
    <x v="1"/>
    <x v="1"/>
    <x v="0"/>
    <x v="0"/>
  </r>
  <r>
    <s v="2016:7744"/>
    <x v="0"/>
    <s v="Morkarlbyhöjdens skola 7-9"/>
    <x v="0"/>
    <x v="0"/>
    <x v="0"/>
    <x v="0"/>
    <x v="0"/>
    <x v="0"/>
    <x v="0"/>
    <x v="0"/>
    <x v="0"/>
    <x v="0"/>
  </r>
  <r>
    <s v="2016:7841"/>
    <x v="0"/>
    <s v="Tullingebergsskolan"/>
    <x v="0"/>
    <x v="5"/>
    <x v="1"/>
    <x v="0"/>
    <x v="0"/>
    <x v="2"/>
    <x v="1"/>
    <x v="1"/>
    <x v="0"/>
    <x v="0"/>
  </r>
  <r>
    <s v="2016:7842"/>
    <x v="0"/>
    <s v="Kvarnhagsskolan"/>
    <x v="0"/>
    <x v="3"/>
    <x v="0"/>
    <x v="0"/>
    <x v="0"/>
    <x v="2"/>
    <x v="1"/>
    <x v="0"/>
    <x v="0"/>
    <x v="0"/>
  </r>
  <r>
    <s v="2016:8288"/>
    <x v="0"/>
    <s v="Bodaskolan 1-6"/>
    <x v="0"/>
    <x v="1"/>
    <x v="1"/>
    <x v="1"/>
    <x v="0"/>
    <x v="1"/>
    <x v="2"/>
    <x v="2"/>
    <x v="0"/>
    <x v="0"/>
  </r>
  <r>
    <s v="2016:8949"/>
    <x v="0"/>
    <s v="Östra skolan"/>
    <x v="0"/>
    <x v="0"/>
    <x v="0"/>
    <x v="0"/>
    <x v="0"/>
    <x v="0"/>
    <x v="0"/>
    <x v="0"/>
    <x v="0"/>
    <x v="0"/>
  </r>
  <r>
    <s v="2016:9059"/>
    <x v="0"/>
    <s v="Junkaremålsskolan F-6"/>
    <x v="0"/>
    <x v="2"/>
    <x v="0"/>
    <x v="2"/>
    <x v="0"/>
    <x v="0"/>
    <x v="0"/>
    <x v="0"/>
    <x v="0"/>
    <x v="0"/>
  </r>
  <r>
    <s v="2016:9060"/>
    <x v="0"/>
    <s v="Ängarydsskolan"/>
    <x v="0"/>
    <x v="2"/>
    <x v="0"/>
    <x v="2"/>
    <x v="0"/>
    <x v="0"/>
    <x v="0"/>
    <x v="0"/>
    <x v="0"/>
    <x v="0"/>
  </r>
  <r>
    <s v="2016:9063"/>
    <x v="0"/>
    <s v="Runnerydsskolan"/>
    <x v="0"/>
    <x v="3"/>
    <x v="0"/>
    <x v="2"/>
    <x v="0"/>
    <x v="2"/>
    <x v="0"/>
    <x v="0"/>
    <x v="0"/>
    <x v="0"/>
  </r>
  <r>
    <s v="2016:9129"/>
    <x v="0"/>
    <s v="Fjällenskolan"/>
    <x v="0"/>
    <x v="5"/>
    <x v="2"/>
    <x v="1"/>
    <x v="0"/>
    <x v="2"/>
    <x v="1"/>
    <x v="0"/>
    <x v="0"/>
    <x v="0"/>
  </r>
  <r>
    <s v="2016:9271"/>
    <x v="0"/>
    <s v="Centralskolan 7-9"/>
    <x v="0"/>
    <x v="2"/>
    <x v="0"/>
    <x v="0"/>
    <x v="0"/>
    <x v="2"/>
    <x v="0"/>
    <x v="0"/>
    <x v="0"/>
    <x v="0"/>
  </r>
  <r>
    <s v="2016:9429"/>
    <x v="0"/>
    <s v="Bellevueskolan"/>
    <x v="2"/>
    <x v="5"/>
    <x v="2"/>
    <x v="1"/>
    <x v="2"/>
    <x v="1"/>
    <x v="0"/>
    <x v="0"/>
    <x v="0"/>
    <x v="0"/>
  </r>
  <r>
    <s v="2016:9431"/>
    <x v="0"/>
    <s v="Ögårdsskolan"/>
    <x v="2"/>
    <x v="2"/>
    <x v="0"/>
    <x v="0"/>
    <x v="0"/>
    <x v="0"/>
    <x v="1"/>
    <x v="0"/>
    <x v="0"/>
    <x v="0"/>
  </r>
  <r>
    <s v="2016:9432"/>
    <x v="0"/>
    <s v="Kilowattskolan i Malmö"/>
    <x v="2"/>
    <x v="4"/>
    <x v="0"/>
    <x v="1"/>
    <x v="1"/>
    <x v="0"/>
    <x v="2"/>
    <x v="0"/>
    <x v="0"/>
    <x v="0"/>
  </r>
  <r>
    <s v="2016:9433"/>
    <x v="0"/>
    <s v="Malmö Friskola"/>
    <x v="2"/>
    <x v="2"/>
    <x v="0"/>
    <x v="0"/>
    <x v="0"/>
    <x v="0"/>
    <x v="1"/>
    <x v="0"/>
    <x v="0"/>
    <x v="0"/>
  </r>
  <r>
    <s v="2016:947"/>
    <x v="0"/>
    <s v="Al-Azhar skolan"/>
    <x v="2"/>
    <x v="3"/>
    <x v="0"/>
    <x v="0"/>
    <x v="0"/>
    <x v="3"/>
    <x v="1"/>
    <x v="0"/>
    <x v="0"/>
    <x v="0"/>
  </r>
  <r>
    <s v="2016:9529"/>
    <x v="0"/>
    <s v="Fryshuset Grundskola Västra"/>
    <x v="1"/>
    <x v="3"/>
    <x v="0"/>
    <x v="0"/>
    <x v="0"/>
    <x v="2"/>
    <x v="1"/>
    <x v="0"/>
    <x v="0"/>
    <x v="0"/>
  </r>
  <r>
    <s v="2016:9720"/>
    <x v="0"/>
    <s v="Gripsholmsskolan"/>
    <x v="2"/>
    <x v="0"/>
    <x v="0"/>
    <x v="0"/>
    <x v="0"/>
    <x v="0"/>
    <x v="0"/>
    <x v="0"/>
    <x v="0"/>
    <x v="0"/>
  </r>
  <r>
    <s v="2016:9724"/>
    <x v="0"/>
    <s v="Pilkrogs friskola"/>
    <x v="2"/>
    <x v="2"/>
    <x v="0"/>
    <x v="0"/>
    <x v="0"/>
    <x v="0"/>
    <x v="1"/>
    <x v="0"/>
    <x v="0"/>
    <x v="0"/>
  </r>
  <r>
    <s v="2017:1000"/>
    <x v="0"/>
    <s v="Ljungsbackenskolan"/>
    <x v="0"/>
    <x v="4"/>
    <x v="0"/>
    <x v="0"/>
    <x v="1"/>
    <x v="2"/>
    <x v="1"/>
    <x v="0"/>
    <x v="0"/>
    <x v="0"/>
  </r>
  <r>
    <s v="2017:1008"/>
    <x v="0"/>
    <s v="Fässbergsskolan"/>
    <x v="0"/>
    <x v="3"/>
    <x v="0"/>
    <x v="0"/>
    <x v="1"/>
    <x v="2"/>
    <x v="0"/>
    <x v="0"/>
    <x v="0"/>
    <x v="0"/>
  </r>
  <r>
    <s v="2017:10445"/>
    <x v="0"/>
    <s v="Lunaskolan Bromma"/>
    <x v="1"/>
    <x v="0"/>
    <x v="0"/>
    <x v="0"/>
    <x v="0"/>
    <x v="0"/>
    <x v="0"/>
    <x v="0"/>
    <x v="0"/>
    <x v="0"/>
  </r>
  <r>
    <s v="2017:1720"/>
    <x v="0"/>
    <s v="Ellen Keyskolan"/>
    <x v="0"/>
    <x v="1"/>
    <x v="1"/>
    <x v="2"/>
    <x v="0"/>
    <x v="2"/>
    <x v="1"/>
    <x v="1"/>
    <x v="0"/>
    <x v="0"/>
  </r>
  <r>
    <s v="2017:1758"/>
    <x v="0"/>
    <s v="Centralskolan"/>
    <x v="0"/>
    <x v="3"/>
    <x v="1"/>
    <x v="0"/>
    <x v="0"/>
    <x v="2"/>
    <x v="0"/>
    <x v="0"/>
    <x v="0"/>
    <x v="0"/>
  </r>
  <r>
    <s v="2017:1987"/>
    <x v="0"/>
    <s v="Almåsskolan"/>
    <x v="0"/>
    <x v="2"/>
    <x v="0"/>
    <x v="0"/>
    <x v="0"/>
    <x v="2"/>
    <x v="0"/>
    <x v="0"/>
    <x v="0"/>
    <x v="0"/>
  </r>
  <r>
    <s v="2017:2915"/>
    <x v="0"/>
    <s v="Maria Montessori-skolan"/>
    <x v="1"/>
    <x v="2"/>
    <x v="0"/>
    <x v="0"/>
    <x v="0"/>
    <x v="2"/>
    <x v="0"/>
    <x v="0"/>
    <x v="0"/>
    <x v="0"/>
  </r>
  <r>
    <s v="2017:3226"/>
    <x v="0"/>
    <s v="Folkasboskolan"/>
    <x v="0"/>
    <x v="2"/>
    <x v="0"/>
    <x v="0"/>
    <x v="0"/>
    <x v="0"/>
    <x v="3"/>
    <x v="0"/>
    <x v="0"/>
    <x v="0"/>
  </r>
  <r>
    <s v="2017:3404"/>
    <x v="0"/>
    <s v="Töreboda Centralskola"/>
    <x v="0"/>
    <x v="2"/>
    <x v="0"/>
    <x v="0"/>
    <x v="0"/>
    <x v="0"/>
    <x v="1"/>
    <x v="0"/>
    <x v="0"/>
    <x v="0"/>
  </r>
  <r>
    <s v="2017:5352"/>
    <x v="0"/>
    <s v="Härrydaskolan"/>
    <x v="0"/>
    <x v="3"/>
    <x v="0"/>
    <x v="2"/>
    <x v="0"/>
    <x v="0"/>
    <x v="1"/>
    <x v="0"/>
    <x v="0"/>
    <x v="0"/>
  </r>
  <r>
    <s v="2017:5398"/>
    <x v="0"/>
    <s v="Hedeskolan 4-9"/>
    <x v="0"/>
    <x v="3"/>
    <x v="0"/>
    <x v="0"/>
    <x v="0"/>
    <x v="2"/>
    <x v="1"/>
    <x v="0"/>
    <x v="0"/>
    <x v="0"/>
  </r>
  <r>
    <s v="2017:5432"/>
    <x v="0"/>
    <s v="Stora Högaskolan"/>
    <x v="0"/>
    <x v="3"/>
    <x v="0"/>
    <x v="2"/>
    <x v="0"/>
    <x v="0"/>
    <x v="1"/>
    <x v="0"/>
    <x v="0"/>
    <x v="0"/>
  </r>
  <r>
    <s v="2017:5443"/>
    <x v="0"/>
    <s v="Östra Frölunda skola"/>
    <x v="0"/>
    <x v="2"/>
    <x v="0"/>
    <x v="0"/>
    <x v="0"/>
    <x v="0"/>
    <x v="1"/>
    <x v="0"/>
    <x v="0"/>
    <x v="0"/>
  </r>
  <r>
    <s v="2017:5693"/>
    <x v="0"/>
    <s v="Näsby skola M"/>
    <x v="0"/>
    <x v="2"/>
    <x v="0"/>
    <x v="0"/>
    <x v="0"/>
    <x v="2"/>
    <x v="0"/>
    <x v="0"/>
    <x v="0"/>
    <x v="0"/>
  </r>
  <r>
    <s v="2017:5694"/>
    <x v="0"/>
    <s v="Centralskolan"/>
    <x v="0"/>
    <x v="3"/>
    <x v="0"/>
    <x v="2"/>
    <x v="0"/>
    <x v="2"/>
    <x v="0"/>
    <x v="0"/>
    <x v="0"/>
    <x v="0"/>
  </r>
  <r>
    <s v="2017:5695"/>
    <x v="0"/>
    <s v="Helgedalskolan"/>
    <x v="0"/>
    <x v="1"/>
    <x v="1"/>
    <x v="1"/>
    <x v="0"/>
    <x v="2"/>
    <x v="1"/>
    <x v="1"/>
    <x v="0"/>
    <x v="0"/>
  </r>
  <r>
    <s v="2017:5696"/>
    <x v="0"/>
    <s v="Degebergaskolan L"/>
    <x v="0"/>
    <x v="2"/>
    <x v="0"/>
    <x v="0"/>
    <x v="0"/>
    <x v="0"/>
    <x v="0"/>
    <x v="1"/>
    <x v="0"/>
    <x v="0"/>
  </r>
  <r>
    <s v="2017:5729"/>
    <x v="0"/>
    <s v="Pilängskolan"/>
    <x v="0"/>
    <x v="0"/>
    <x v="0"/>
    <x v="0"/>
    <x v="0"/>
    <x v="0"/>
    <x v="0"/>
    <x v="0"/>
    <x v="0"/>
    <x v="0"/>
  </r>
  <r>
    <s v="2017:5926"/>
    <x v="0"/>
    <s v="Alstermoskolan"/>
    <x v="0"/>
    <x v="0"/>
    <x v="0"/>
    <x v="0"/>
    <x v="0"/>
    <x v="0"/>
    <x v="0"/>
    <x v="0"/>
    <x v="0"/>
    <x v="0"/>
  </r>
  <r>
    <s v="2017:5927"/>
    <x v="0"/>
    <s v="Lenhovdaskolan"/>
    <x v="0"/>
    <x v="0"/>
    <x v="0"/>
    <x v="0"/>
    <x v="0"/>
    <x v="0"/>
    <x v="0"/>
    <x v="0"/>
    <x v="0"/>
    <x v="0"/>
  </r>
  <r>
    <s v="2017:5959"/>
    <x v="0"/>
    <s v="Myresjö skola"/>
    <x v="0"/>
    <x v="3"/>
    <x v="0"/>
    <x v="0"/>
    <x v="0"/>
    <x v="2"/>
    <x v="1"/>
    <x v="0"/>
    <x v="0"/>
    <x v="0"/>
  </r>
  <r>
    <s v="2017:6152"/>
    <x v="0"/>
    <s v="Transtenskolan"/>
    <x v="0"/>
    <x v="3"/>
    <x v="0"/>
    <x v="2"/>
    <x v="0"/>
    <x v="2"/>
    <x v="0"/>
    <x v="0"/>
    <x v="0"/>
    <x v="0"/>
  </r>
  <r>
    <s v="2017:6153"/>
    <x v="0"/>
    <s v="Fredriksbergskolan"/>
    <x v="0"/>
    <x v="3"/>
    <x v="1"/>
    <x v="0"/>
    <x v="0"/>
    <x v="0"/>
    <x v="1"/>
    <x v="0"/>
    <x v="0"/>
    <x v="0"/>
  </r>
  <r>
    <s v="2017:6415"/>
    <x v="0"/>
    <s v="Antonskolan Blekedamm"/>
    <x v="1"/>
    <x v="0"/>
    <x v="0"/>
    <x v="0"/>
    <x v="0"/>
    <x v="0"/>
    <x v="0"/>
    <x v="0"/>
    <x v="0"/>
    <x v="0"/>
  </r>
  <r>
    <s v="2017:6416"/>
    <x v="0"/>
    <s v="Antonskolan Österäng"/>
    <x v="1"/>
    <x v="0"/>
    <x v="0"/>
    <x v="0"/>
    <x v="0"/>
    <x v="0"/>
    <x v="0"/>
    <x v="0"/>
    <x v="0"/>
    <x v="0"/>
  </r>
  <r>
    <s v="2017:6616"/>
    <x v="0"/>
    <s v="Boukefs Småskola"/>
    <x v="1"/>
    <x v="0"/>
    <x v="0"/>
    <x v="0"/>
    <x v="0"/>
    <x v="0"/>
    <x v="0"/>
    <x v="0"/>
    <x v="0"/>
    <x v="0"/>
  </r>
  <r>
    <s v="2017:6620"/>
    <x v="0"/>
    <s v="Ekekullen skola"/>
    <x v="2"/>
    <x v="0"/>
    <x v="0"/>
    <x v="0"/>
    <x v="0"/>
    <x v="0"/>
    <x v="0"/>
    <x v="0"/>
    <x v="0"/>
    <x v="0"/>
  </r>
  <r>
    <s v="2017:6984"/>
    <x v="0"/>
    <s v="Profilskolan"/>
    <x v="1"/>
    <x v="2"/>
    <x v="0"/>
    <x v="0"/>
    <x v="0"/>
    <x v="0"/>
    <x v="1"/>
    <x v="0"/>
    <x v="0"/>
    <x v="0"/>
  </r>
  <r>
    <s v="2017:6989"/>
    <x v="0"/>
    <s v="Nottebäckskolan"/>
    <x v="0"/>
    <x v="2"/>
    <x v="0"/>
    <x v="0"/>
    <x v="0"/>
    <x v="0"/>
    <x v="0"/>
    <x v="1"/>
    <x v="0"/>
    <x v="0"/>
  </r>
  <r>
    <s v="2017:7157"/>
    <x v="0"/>
    <s v="Röbroskolan"/>
    <x v="0"/>
    <x v="2"/>
    <x v="0"/>
    <x v="0"/>
    <x v="0"/>
    <x v="2"/>
    <x v="0"/>
    <x v="0"/>
    <x v="0"/>
    <x v="0"/>
  </r>
  <r>
    <s v="2017:8521"/>
    <x v="0"/>
    <s v="Bollebygdskolan 4-6"/>
    <x v="0"/>
    <x v="2"/>
    <x v="0"/>
    <x v="2"/>
    <x v="0"/>
    <x v="0"/>
    <x v="0"/>
    <x v="0"/>
    <x v="0"/>
    <x v="0"/>
  </r>
  <r>
    <s v="2017:8640"/>
    <x v="0"/>
    <s v="Dormsjöskolan/grundskola"/>
    <x v="1"/>
    <x v="0"/>
    <x v="0"/>
    <x v="0"/>
    <x v="0"/>
    <x v="0"/>
    <x v="0"/>
    <x v="0"/>
    <x v="0"/>
    <x v="0"/>
  </r>
  <r>
    <s v="2017:8822"/>
    <x v="0"/>
    <s v="Kristinedalskolan F-6"/>
    <x v="0"/>
    <x v="3"/>
    <x v="0"/>
    <x v="0"/>
    <x v="0"/>
    <x v="2"/>
    <x v="1"/>
    <x v="0"/>
    <x v="0"/>
    <x v="0"/>
  </r>
  <r>
    <s v="2017:998"/>
    <x v="0"/>
    <s v="Frölundaskolan 7-9"/>
    <x v="0"/>
    <x v="4"/>
    <x v="0"/>
    <x v="2"/>
    <x v="0"/>
    <x v="0"/>
    <x v="1"/>
    <x v="0"/>
    <x v="0"/>
    <x v="1"/>
  </r>
  <r>
    <s v="2015:10058"/>
    <x v="1"/>
    <s v="Thorildsplans gymnasium 57143976"/>
    <x v="0"/>
    <x v="2"/>
    <x v="0"/>
    <x v="0"/>
    <x v="0"/>
    <x v="0"/>
    <x v="1"/>
    <x v="0"/>
    <x v="1"/>
    <x v="0"/>
  </r>
  <r>
    <s v="2015:9463"/>
    <x v="1"/>
    <s v="Gymnasieutbildning i Lekeberg"/>
    <x v="0"/>
    <x v="2"/>
    <x v="0"/>
    <x v="0"/>
    <x v="0"/>
    <x v="0"/>
    <x v="1"/>
    <x v="0"/>
    <x v="1"/>
    <x v="0"/>
  </r>
  <r>
    <s v="2015:9475"/>
    <x v="1"/>
    <s v="Dammsdal gymnasieskola"/>
    <x v="0"/>
    <x v="2"/>
    <x v="0"/>
    <x v="0"/>
    <x v="0"/>
    <x v="0"/>
    <x v="0"/>
    <x v="1"/>
    <x v="0"/>
    <x v="0"/>
  </r>
  <r>
    <s v="2016:10283"/>
    <x v="1"/>
    <s v="Finnvedens Gymnasium 1"/>
    <x v="0"/>
    <x v="5"/>
    <x v="1"/>
    <x v="2"/>
    <x v="0"/>
    <x v="0"/>
    <x v="1"/>
    <x v="1"/>
    <x v="1"/>
    <x v="0"/>
  </r>
  <r>
    <s v="2016:10284"/>
    <x v="1"/>
    <s v="Finnvedens Gymnasium 2"/>
    <x v="0"/>
    <x v="5"/>
    <x v="0"/>
    <x v="2"/>
    <x v="0"/>
    <x v="2"/>
    <x v="1"/>
    <x v="1"/>
    <x v="1"/>
    <x v="0"/>
  </r>
  <r>
    <s v="2016:10349"/>
    <x v="1"/>
    <s v="Riksäpplet"/>
    <x v="0"/>
    <x v="4"/>
    <x v="1"/>
    <x v="3"/>
    <x v="0"/>
    <x v="2"/>
    <x v="0"/>
    <x v="0"/>
    <x v="1"/>
    <x v="0"/>
  </r>
  <r>
    <s v="2016:10408"/>
    <x v="1"/>
    <s v="Rekarnegymnasiet 3"/>
    <x v="0"/>
    <x v="5"/>
    <x v="0"/>
    <x v="2"/>
    <x v="1"/>
    <x v="2"/>
    <x v="1"/>
    <x v="0"/>
    <x v="0"/>
    <x v="0"/>
  </r>
  <r>
    <s v="2016:10409"/>
    <x v="1"/>
    <s v="Interkulturella enheten"/>
    <x v="0"/>
    <x v="4"/>
    <x v="0"/>
    <x v="2"/>
    <x v="0"/>
    <x v="0"/>
    <x v="1"/>
    <x v="1"/>
    <x v="1"/>
    <x v="0"/>
  </r>
  <r>
    <s v="2016:10410"/>
    <x v="1"/>
    <s v="S:t Eskils gymnasium 2"/>
    <x v="0"/>
    <x v="3"/>
    <x v="0"/>
    <x v="0"/>
    <x v="0"/>
    <x v="2"/>
    <x v="1"/>
    <x v="0"/>
    <x v="1"/>
    <x v="0"/>
  </r>
  <r>
    <s v="2016:10456"/>
    <x v="1"/>
    <s v="Ebersteinska gymnasiet 4"/>
    <x v="0"/>
    <x v="0"/>
    <x v="0"/>
    <x v="0"/>
    <x v="0"/>
    <x v="0"/>
    <x v="0"/>
    <x v="0"/>
    <x v="0"/>
    <x v="0"/>
  </r>
  <r>
    <s v="2016:10457"/>
    <x v="1"/>
    <s v="Kungsgårdsgymnasiet 2"/>
    <x v="0"/>
    <x v="0"/>
    <x v="0"/>
    <x v="0"/>
    <x v="0"/>
    <x v="0"/>
    <x v="0"/>
    <x v="0"/>
    <x v="1"/>
    <x v="0"/>
  </r>
  <r>
    <s v="2016:10458"/>
    <x v="1"/>
    <s v="Ebersteinska gymnasiet 6"/>
    <x v="0"/>
    <x v="0"/>
    <x v="0"/>
    <x v="0"/>
    <x v="0"/>
    <x v="0"/>
    <x v="0"/>
    <x v="0"/>
    <x v="1"/>
    <x v="0"/>
  </r>
  <r>
    <s v="2016:10459"/>
    <x v="1"/>
    <s v="Ebersteinska gymnasiet 5"/>
    <x v="0"/>
    <x v="2"/>
    <x v="0"/>
    <x v="0"/>
    <x v="0"/>
    <x v="0"/>
    <x v="0"/>
    <x v="0"/>
    <x v="0"/>
    <x v="1"/>
  </r>
  <r>
    <s v="2016:10460"/>
    <x v="1"/>
    <s v="Ebersteinska gymnasiet 1"/>
    <x v="0"/>
    <x v="0"/>
    <x v="0"/>
    <x v="0"/>
    <x v="0"/>
    <x v="0"/>
    <x v="0"/>
    <x v="0"/>
    <x v="1"/>
    <x v="0"/>
  </r>
  <r>
    <s v="2016:10557"/>
    <x v="1"/>
    <s v="Örkelljunga Utb.centrum, gy."/>
    <x v="0"/>
    <x v="4"/>
    <x v="0"/>
    <x v="0"/>
    <x v="1"/>
    <x v="0"/>
    <x v="1"/>
    <x v="0"/>
    <x v="2"/>
    <x v="0"/>
  </r>
  <r>
    <s v="2016:10587"/>
    <x v="1"/>
    <s v="Ängelholms gymnasieskola Ro 1"/>
    <x v="0"/>
    <x v="2"/>
    <x v="0"/>
    <x v="0"/>
    <x v="0"/>
    <x v="2"/>
    <x v="0"/>
    <x v="0"/>
    <x v="1"/>
    <x v="0"/>
  </r>
  <r>
    <s v="2016:10603"/>
    <x v="1"/>
    <s v="Gymnasieutbildningen i Burlöv"/>
    <x v="0"/>
    <x v="0"/>
    <x v="0"/>
    <x v="0"/>
    <x v="0"/>
    <x v="0"/>
    <x v="0"/>
    <x v="0"/>
    <x v="1"/>
    <x v="0"/>
  </r>
  <r>
    <s v="2016:10640"/>
    <x v="1"/>
    <s v="Tanums Gymnasium"/>
    <x v="0"/>
    <x v="5"/>
    <x v="2"/>
    <x v="2"/>
    <x v="1"/>
    <x v="0"/>
    <x v="0"/>
    <x v="1"/>
    <x v="1"/>
    <x v="0"/>
  </r>
  <r>
    <s v="2016:10658"/>
    <x v="1"/>
    <s v="Uddevalla gymnasieskola, Östrabo Y EE"/>
    <x v="0"/>
    <x v="2"/>
    <x v="0"/>
    <x v="0"/>
    <x v="0"/>
    <x v="0"/>
    <x v="1"/>
    <x v="0"/>
    <x v="1"/>
    <x v="0"/>
  </r>
  <r>
    <s v="2016:10659"/>
    <x v="1"/>
    <s v="Uddevalla gymnasieskola, Östrabo Y VF"/>
    <x v="0"/>
    <x v="3"/>
    <x v="0"/>
    <x v="0"/>
    <x v="0"/>
    <x v="2"/>
    <x v="1"/>
    <x v="0"/>
    <x v="1"/>
    <x v="0"/>
  </r>
  <r>
    <s v="2016:10660"/>
    <x v="1"/>
    <s v="Uddevalla gymnasieskola, Östrabo 1 IN"/>
    <x v="0"/>
    <x v="4"/>
    <x v="1"/>
    <x v="0"/>
    <x v="1"/>
    <x v="0"/>
    <x v="1"/>
    <x v="0"/>
    <x v="1"/>
    <x v="0"/>
  </r>
  <r>
    <s v="2016:10661"/>
    <x v="1"/>
    <s v="Uddevalla gymnasieskola, Margaretegärde GLU"/>
    <x v="0"/>
    <x v="3"/>
    <x v="0"/>
    <x v="0"/>
    <x v="0"/>
    <x v="2"/>
    <x v="1"/>
    <x v="0"/>
    <x v="1"/>
    <x v="0"/>
  </r>
  <r>
    <s v="2016:10662"/>
    <x v="1"/>
    <s v="Uddevalla gymnasieskola, Östrabo Y BA"/>
    <x v="0"/>
    <x v="2"/>
    <x v="0"/>
    <x v="0"/>
    <x v="0"/>
    <x v="0"/>
    <x v="1"/>
    <x v="0"/>
    <x v="1"/>
    <x v="0"/>
  </r>
  <r>
    <s v="2016:10754"/>
    <x v="1"/>
    <s v="Taserudsgymnasiet 1"/>
    <x v="0"/>
    <x v="2"/>
    <x v="0"/>
    <x v="0"/>
    <x v="0"/>
    <x v="0"/>
    <x v="1"/>
    <x v="0"/>
    <x v="1"/>
    <x v="0"/>
  </r>
  <r>
    <s v="2016:10858"/>
    <x v="1"/>
    <s v="Björkhagsskolan, gymnasium"/>
    <x v="0"/>
    <x v="0"/>
    <x v="0"/>
    <x v="0"/>
    <x v="0"/>
    <x v="0"/>
    <x v="0"/>
    <x v="0"/>
    <x v="1"/>
    <x v="0"/>
  </r>
  <r>
    <s v="2016:10942"/>
    <x v="1"/>
    <s v="Luleå gymnasieskola, skolenhet D"/>
    <x v="0"/>
    <x v="2"/>
    <x v="0"/>
    <x v="0"/>
    <x v="0"/>
    <x v="0"/>
    <x v="1"/>
    <x v="0"/>
    <x v="1"/>
    <x v="0"/>
  </r>
  <r>
    <s v="2016:10957"/>
    <x v="1"/>
    <s v="Björknäsgymnasiet sektor 1"/>
    <x v="0"/>
    <x v="2"/>
    <x v="0"/>
    <x v="0"/>
    <x v="0"/>
    <x v="0"/>
    <x v="1"/>
    <x v="0"/>
    <x v="1"/>
    <x v="0"/>
  </r>
  <r>
    <s v="2016:10996"/>
    <x v="1"/>
    <s v="Ekebygymnasiet"/>
    <x v="0"/>
    <x v="3"/>
    <x v="0"/>
    <x v="0"/>
    <x v="0"/>
    <x v="0"/>
    <x v="1"/>
    <x v="3"/>
    <x v="1"/>
    <x v="0"/>
  </r>
  <r>
    <s v="2016:11003"/>
    <x v="1"/>
    <s v="Jällagymnasiet"/>
    <x v="0"/>
    <x v="3"/>
    <x v="0"/>
    <x v="0"/>
    <x v="0"/>
    <x v="0"/>
    <x v="1"/>
    <x v="3"/>
    <x v="0"/>
    <x v="0"/>
  </r>
  <r>
    <s v="2016:11031"/>
    <x v="1"/>
    <s v="Kunskapscompaniets Gymnasium"/>
    <x v="2"/>
    <x v="0"/>
    <x v="0"/>
    <x v="0"/>
    <x v="0"/>
    <x v="0"/>
    <x v="0"/>
    <x v="0"/>
    <x v="1"/>
    <x v="0"/>
  </r>
  <r>
    <s v="2016:11034"/>
    <x v="1"/>
    <s v="International IT College of Sweden Gothenburg"/>
    <x v="1"/>
    <x v="6"/>
    <x v="0"/>
    <x v="2"/>
    <x v="1"/>
    <x v="2"/>
    <x v="1"/>
    <x v="3"/>
    <x v="2"/>
    <x v="0"/>
  </r>
  <r>
    <s v="2016:11140"/>
    <x v="1"/>
    <s v="Vänergymnasiet"/>
    <x v="2"/>
    <x v="3"/>
    <x v="0"/>
    <x v="0"/>
    <x v="0"/>
    <x v="0"/>
    <x v="1"/>
    <x v="0"/>
    <x v="2"/>
    <x v="0"/>
  </r>
  <r>
    <s v="2016:11149"/>
    <x v="1"/>
    <s v="JENSEN Gymnasium Södra"/>
    <x v="1"/>
    <x v="2"/>
    <x v="0"/>
    <x v="0"/>
    <x v="0"/>
    <x v="4"/>
    <x v="0"/>
    <x v="0"/>
    <x v="1"/>
    <x v="0"/>
  </r>
  <r>
    <s v="2016:11152"/>
    <x v="1"/>
    <s v="JENSEN Gymnasium Linköping"/>
    <x v="1"/>
    <x v="0"/>
    <x v="0"/>
    <x v="0"/>
    <x v="0"/>
    <x v="0"/>
    <x v="0"/>
    <x v="0"/>
    <x v="0"/>
    <x v="0"/>
  </r>
  <r>
    <s v="2016:11156"/>
    <x v="1"/>
    <s v="JENSEN Gymnasium Helsingborg"/>
    <x v="1"/>
    <x v="0"/>
    <x v="0"/>
    <x v="0"/>
    <x v="0"/>
    <x v="0"/>
    <x v="0"/>
    <x v="0"/>
    <x v="1"/>
    <x v="0"/>
  </r>
  <r>
    <s v="2016:11172"/>
    <x v="1"/>
    <s v="Yrkesplugget"/>
    <x v="1"/>
    <x v="2"/>
    <x v="0"/>
    <x v="0"/>
    <x v="0"/>
    <x v="0"/>
    <x v="1"/>
    <x v="0"/>
    <x v="1"/>
    <x v="0"/>
  </r>
  <r>
    <s v="2016:11181"/>
    <x v="1"/>
    <s v="Sveriges Ridgymnasium Flyinge"/>
    <x v="1"/>
    <x v="0"/>
    <x v="0"/>
    <x v="0"/>
    <x v="0"/>
    <x v="0"/>
    <x v="0"/>
    <x v="0"/>
    <x v="1"/>
    <x v="0"/>
  </r>
  <r>
    <s v="2016:11245"/>
    <x v="1"/>
    <s v="Fria Läroverken Malmö"/>
    <x v="1"/>
    <x v="4"/>
    <x v="0"/>
    <x v="0"/>
    <x v="0"/>
    <x v="2"/>
    <x v="1"/>
    <x v="0"/>
    <x v="2"/>
    <x v="0"/>
  </r>
  <r>
    <s v="2016:11249"/>
    <x v="1"/>
    <s v="Fria Läroverken i Karlshamn"/>
    <x v="1"/>
    <x v="0"/>
    <x v="0"/>
    <x v="0"/>
    <x v="0"/>
    <x v="0"/>
    <x v="0"/>
    <x v="0"/>
    <x v="1"/>
    <x v="0"/>
  </r>
  <r>
    <s v="2016:11251"/>
    <x v="1"/>
    <s v="Fria Läroverken i Ystad"/>
    <x v="1"/>
    <x v="1"/>
    <x v="1"/>
    <x v="1"/>
    <x v="2"/>
    <x v="0"/>
    <x v="1"/>
    <x v="0"/>
    <x v="2"/>
    <x v="0"/>
  </r>
  <r>
    <s v="2016:3269"/>
    <x v="1"/>
    <s v="Design &amp; Construction College Stockholm"/>
    <x v="1"/>
    <x v="3"/>
    <x v="0"/>
    <x v="2"/>
    <x v="0"/>
    <x v="0"/>
    <x v="1"/>
    <x v="0"/>
    <x v="1"/>
    <x v="0"/>
  </r>
  <r>
    <s v="2016:3512"/>
    <x v="1"/>
    <s v="Kvinnerstaskolan"/>
    <x v="0"/>
    <x v="4"/>
    <x v="1"/>
    <x v="0"/>
    <x v="0"/>
    <x v="2"/>
    <x v="0"/>
    <x v="1"/>
    <x v="0"/>
    <x v="0"/>
  </r>
  <r>
    <s v="2016:4395"/>
    <x v="1"/>
    <s v="YTC Yrkestekn centrum Järfälla"/>
    <x v="0"/>
    <x v="3"/>
    <x v="0"/>
    <x v="2"/>
    <x v="0"/>
    <x v="0"/>
    <x v="1"/>
    <x v="0"/>
    <x v="1"/>
    <x v="0"/>
  </r>
  <r>
    <s v="2016:4446"/>
    <x v="1"/>
    <s v="Hersby gymnasium EKSA"/>
    <x v="0"/>
    <x v="2"/>
    <x v="0"/>
    <x v="0"/>
    <x v="0"/>
    <x v="0"/>
    <x v="1"/>
    <x v="0"/>
    <x v="0"/>
    <x v="0"/>
  </r>
  <r>
    <s v="2016:4457"/>
    <x v="1"/>
    <s v="Gymnasieutb. Älvkarleby komvux"/>
    <x v="0"/>
    <x v="2"/>
    <x v="0"/>
    <x v="0"/>
    <x v="0"/>
    <x v="0"/>
    <x v="1"/>
    <x v="0"/>
    <x v="1"/>
    <x v="0"/>
  </r>
  <r>
    <s v="2016:4531"/>
    <x v="1"/>
    <s v="Västerviks gymnasium Ro 4"/>
    <x v="0"/>
    <x v="0"/>
    <x v="0"/>
    <x v="0"/>
    <x v="0"/>
    <x v="0"/>
    <x v="0"/>
    <x v="0"/>
    <x v="1"/>
    <x v="0"/>
  </r>
  <r>
    <s v="2016:4596"/>
    <x v="1"/>
    <s v="Värnhemsskolan"/>
    <x v="0"/>
    <x v="5"/>
    <x v="1"/>
    <x v="2"/>
    <x v="0"/>
    <x v="2"/>
    <x v="1"/>
    <x v="0"/>
    <x v="1"/>
    <x v="0"/>
  </r>
  <r>
    <s v="2016:4647"/>
    <x v="1"/>
    <s v="Ungdomsgymnasiet"/>
    <x v="0"/>
    <x v="2"/>
    <x v="0"/>
    <x v="0"/>
    <x v="0"/>
    <x v="0"/>
    <x v="0"/>
    <x v="3"/>
    <x v="1"/>
    <x v="0"/>
  </r>
  <r>
    <s v="2016:4660"/>
    <x v="1"/>
    <s v="Ale gymnasium"/>
    <x v="0"/>
    <x v="4"/>
    <x v="0"/>
    <x v="0"/>
    <x v="0"/>
    <x v="0"/>
    <x v="1"/>
    <x v="1"/>
    <x v="2"/>
    <x v="0"/>
  </r>
  <r>
    <s v="2016:4695"/>
    <x v="1"/>
    <s v="Almåsgymnasiet A"/>
    <x v="0"/>
    <x v="2"/>
    <x v="0"/>
    <x v="0"/>
    <x v="0"/>
    <x v="0"/>
    <x v="1"/>
    <x v="0"/>
    <x v="1"/>
    <x v="0"/>
  </r>
  <r>
    <s v="2016:4755"/>
    <x v="1"/>
    <s v="Kavelbro enhet 878"/>
    <x v="0"/>
    <x v="5"/>
    <x v="0"/>
    <x v="2"/>
    <x v="0"/>
    <x v="0"/>
    <x v="1"/>
    <x v="1"/>
    <x v="2"/>
    <x v="0"/>
  </r>
  <r>
    <s v="2016:4969"/>
    <x v="1"/>
    <s v="Norsjö gymnasium"/>
    <x v="0"/>
    <x v="2"/>
    <x v="0"/>
    <x v="0"/>
    <x v="0"/>
    <x v="2"/>
    <x v="0"/>
    <x v="0"/>
    <x v="1"/>
    <x v="0"/>
  </r>
  <r>
    <s v="2016:502"/>
    <x v="1"/>
    <s v="Birgittaskolan 2"/>
    <x v="0"/>
    <x v="0"/>
    <x v="0"/>
    <x v="0"/>
    <x v="0"/>
    <x v="0"/>
    <x v="0"/>
    <x v="0"/>
    <x v="0"/>
    <x v="0"/>
  </r>
  <r>
    <s v="2016:5068"/>
    <x v="1"/>
    <s v="Ingridskolan, gymnasiet"/>
    <x v="1"/>
    <x v="0"/>
    <x v="0"/>
    <x v="0"/>
    <x v="0"/>
    <x v="0"/>
    <x v="0"/>
    <x v="0"/>
    <x v="0"/>
    <x v="0"/>
  </r>
  <r>
    <s v="2016:5145"/>
    <x v="1"/>
    <s v="Enskilda gymnasiet, gy"/>
    <x v="1"/>
    <x v="2"/>
    <x v="0"/>
    <x v="0"/>
    <x v="0"/>
    <x v="2"/>
    <x v="0"/>
    <x v="0"/>
    <x v="0"/>
    <x v="0"/>
  </r>
  <r>
    <s v="2016:5159"/>
    <x v="1"/>
    <s v="Sigtunaskolan hum. läroverket, gy"/>
    <x v="1"/>
    <x v="2"/>
    <x v="0"/>
    <x v="0"/>
    <x v="0"/>
    <x v="0"/>
    <x v="0"/>
    <x v="1"/>
    <x v="0"/>
    <x v="0"/>
  </r>
  <r>
    <s v="2016:6103"/>
    <x v="1"/>
    <s v="Stillerska filmgymnasiet"/>
    <x v="2"/>
    <x v="6"/>
    <x v="0"/>
    <x v="2"/>
    <x v="1"/>
    <x v="2"/>
    <x v="1"/>
    <x v="1"/>
    <x v="3"/>
    <x v="0"/>
  </r>
  <r>
    <s v="2016:6493"/>
    <x v="1"/>
    <s v="Startskolan"/>
    <x v="0"/>
    <x v="1"/>
    <x v="1"/>
    <x v="0"/>
    <x v="0"/>
    <x v="2"/>
    <x v="1"/>
    <x v="1"/>
    <x v="2"/>
    <x v="0"/>
  </r>
  <r>
    <s v="2016:7195"/>
    <x v="1"/>
    <s v="Katedralskolan Skara Ro B"/>
    <x v="0"/>
    <x v="1"/>
    <x v="0"/>
    <x v="2"/>
    <x v="0"/>
    <x v="2"/>
    <x v="1"/>
    <x v="1"/>
    <x v="2"/>
    <x v="0"/>
  </r>
  <r>
    <s v="2016:7196"/>
    <x v="1"/>
    <s v="Tornedalsskolan"/>
    <x v="0"/>
    <x v="2"/>
    <x v="0"/>
    <x v="0"/>
    <x v="0"/>
    <x v="0"/>
    <x v="0"/>
    <x v="0"/>
    <x v="2"/>
    <x v="0"/>
  </r>
  <r>
    <s v="2016:7544"/>
    <x v="1"/>
    <s v="Kungsholmens Västra Gymnasium 95618280"/>
    <x v="0"/>
    <x v="0"/>
    <x v="0"/>
    <x v="0"/>
    <x v="0"/>
    <x v="0"/>
    <x v="0"/>
    <x v="0"/>
    <x v="0"/>
    <x v="0"/>
  </r>
  <r>
    <s v="2016:7996"/>
    <x v="1"/>
    <s v="Rudbeck Introduktionsprogrammen"/>
    <x v="0"/>
    <x v="2"/>
    <x v="0"/>
    <x v="2"/>
    <x v="0"/>
    <x v="0"/>
    <x v="0"/>
    <x v="0"/>
    <x v="1"/>
    <x v="0"/>
  </r>
  <r>
    <s v="2016:8064"/>
    <x v="1"/>
    <s v="Kungsholmen västra gymnasium 4841261"/>
    <x v="0"/>
    <x v="0"/>
    <x v="0"/>
    <x v="0"/>
    <x v="0"/>
    <x v="0"/>
    <x v="0"/>
    <x v="0"/>
    <x v="0"/>
    <x v="0"/>
  </r>
  <r>
    <s v="2016:8813"/>
    <x v="1"/>
    <s v="Västra gymnasiet, IM"/>
    <x v="0"/>
    <x v="4"/>
    <x v="0"/>
    <x v="2"/>
    <x v="0"/>
    <x v="2"/>
    <x v="0"/>
    <x v="1"/>
    <x v="1"/>
    <x v="0"/>
  </r>
  <r>
    <s v="2016:8814"/>
    <x v="1"/>
    <s v="Västra gymnasiet, språkintroduktion"/>
    <x v="0"/>
    <x v="0"/>
    <x v="0"/>
    <x v="0"/>
    <x v="0"/>
    <x v="0"/>
    <x v="0"/>
    <x v="0"/>
    <x v="1"/>
    <x v="0"/>
  </r>
  <r>
    <s v="2016:9428"/>
    <x v="1"/>
    <s v="4 ans Gymnasium"/>
    <x v="2"/>
    <x v="2"/>
    <x v="0"/>
    <x v="0"/>
    <x v="0"/>
    <x v="0"/>
    <x v="1"/>
    <x v="0"/>
    <x v="1"/>
    <x v="0"/>
  </r>
  <r>
    <s v="2017:1257"/>
    <x v="1"/>
    <s v="Munkagårdsgymnasiet"/>
    <x v="0"/>
    <x v="6"/>
    <x v="1"/>
    <x v="2"/>
    <x v="0"/>
    <x v="2"/>
    <x v="1"/>
    <x v="1"/>
    <x v="2"/>
    <x v="0"/>
  </r>
  <r>
    <s v="2017:1519"/>
    <x v="1"/>
    <s v="Rudbeck El- och energi &amp; Teknikprogrammet"/>
    <x v="0"/>
    <x v="2"/>
    <x v="0"/>
    <x v="0"/>
    <x v="0"/>
    <x v="0"/>
    <x v="0"/>
    <x v="0"/>
    <x v="2"/>
    <x v="0"/>
  </r>
  <r>
    <s v="2017:291"/>
    <x v="1"/>
    <s v="Midgårdsskolan VO"/>
    <x v="0"/>
    <x v="0"/>
    <x v="0"/>
    <x v="0"/>
    <x v="0"/>
    <x v="0"/>
    <x v="0"/>
    <x v="0"/>
    <x v="0"/>
    <x v="0"/>
  </r>
  <r>
    <s v="2017:292"/>
    <x v="1"/>
    <s v="Dragonskolan GL"/>
    <x v="0"/>
    <x v="0"/>
    <x v="0"/>
    <x v="0"/>
    <x v="0"/>
    <x v="0"/>
    <x v="0"/>
    <x v="0"/>
    <x v="0"/>
    <x v="0"/>
  </r>
  <r>
    <s v="2017:3202"/>
    <x v="1"/>
    <s v="De Geergymnasiet 2"/>
    <x v="0"/>
    <x v="0"/>
    <x v="0"/>
    <x v="0"/>
    <x v="0"/>
    <x v="0"/>
    <x v="0"/>
    <x v="0"/>
    <x v="1"/>
    <x v="0"/>
  </r>
  <r>
    <s v="2017:4020"/>
    <x v="1"/>
    <s v="Finnvedens Gymnasium 4"/>
    <x v="0"/>
    <x v="5"/>
    <x v="0"/>
    <x v="2"/>
    <x v="0"/>
    <x v="2"/>
    <x v="1"/>
    <x v="1"/>
    <x v="1"/>
    <x v="0"/>
  </r>
  <r>
    <s v="2017:4021"/>
    <x v="1"/>
    <s v="Finnvedens Gymnasium 3"/>
    <x v="0"/>
    <x v="3"/>
    <x v="1"/>
    <x v="0"/>
    <x v="0"/>
    <x v="0"/>
    <x v="1"/>
    <x v="0"/>
    <x v="1"/>
    <x v="0"/>
  </r>
  <r>
    <s v="2017:4322"/>
    <x v="1"/>
    <s v="Magnus Åbergsgymnasiet 4"/>
    <x v="0"/>
    <x v="0"/>
    <x v="0"/>
    <x v="0"/>
    <x v="0"/>
    <x v="0"/>
    <x v="0"/>
    <x v="0"/>
    <x v="0"/>
    <x v="0"/>
  </r>
  <r>
    <s v="2017:4323"/>
    <x v="1"/>
    <s v="Magnus Åbergsgymnasiet 2"/>
    <x v="0"/>
    <x v="0"/>
    <x v="0"/>
    <x v="0"/>
    <x v="0"/>
    <x v="0"/>
    <x v="0"/>
    <x v="0"/>
    <x v="0"/>
    <x v="0"/>
  </r>
  <r>
    <s v="2017:5697"/>
    <x v="1"/>
    <s v="Wendesgymnasiet FT, VF"/>
    <x v="0"/>
    <x v="1"/>
    <x v="0"/>
    <x v="1"/>
    <x v="1"/>
    <x v="0"/>
    <x v="1"/>
    <x v="1"/>
    <x v="2"/>
    <x v="0"/>
  </r>
  <r>
    <s v="2017:5830"/>
    <x v="1"/>
    <s v="Gymnasieskolan Knut Hahn 4"/>
    <x v="0"/>
    <x v="2"/>
    <x v="0"/>
    <x v="0"/>
    <x v="0"/>
    <x v="0"/>
    <x v="1"/>
    <x v="0"/>
    <x v="1"/>
    <x v="0"/>
  </r>
  <r>
    <s v="2017:5928"/>
    <x v="1"/>
    <s v="Uppvidinge gymnasieskola"/>
    <x v="0"/>
    <x v="8"/>
    <x v="2"/>
    <x v="1"/>
    <x v="2"/>
    <x v="1"/>
    <x v="2"/>
    <x v="2"/>
    <x v="3"/>
    <x v="2"/>
  </r>
  <r>
    <s v="2017:6161"/>
    <x v="1"/>
    <s v="Labora Gymnasium"/>
    <x v="1"/>
    <x v="0"/>
    <x v="0"/>
    <x v="0"/>
    <x v="0"/>
    <x v="0"/>
    <x v="0"/>
    <x v="0"/>
    <x v="0"/>
    <x v="0"/>
  </r>
  <r>
    <s v="2017:7374"/>
    <x v="1"/>
    <s v="Ållebergsgymnasiet C"/>
    <x v="0"/>
    <x v="1"/>
    <x v="0"/>
    <x v="1"/>
    <x v="1"/>
    <x v="0"/>
    <x v="1"/>
    <x v="1"/>
    <x v="2"/>
    <x v="0"/>
  </r>
  <r>
    <s v="2017:8515"/>
    <x v="1"/>
    <s v="Thoren Innovation School Stockholm"/>
    <x v="1"/>
    <x v="5"/>
    <x v="2"/>
    <x v="0"/>
    <x v="0"/>
    <x v="1"/>
    <x v="2"/>
    <x v="0"/>
    <x v="0"/>
    <x v="3"/>
  </r>
  <r>
    <s v="2015:9353"/>
    <x v="2"/>
    <s v="Virginska gymnasiet gymnasiesär"/>
    <x v="0"/>
    <x v="3"/>
    <x v="0"/>
    <x v="0"/>
    <x v="0"/>
    <x v="0"/>
    <x v="1"/>
    <x v="1"/>
    <x v="1"/>
    <x v="0"/>
  </r>
  <r>
    <s v="2015:9484"/>
    <x v="2"/>
    <s v="Dammsdal gymnasiesärskola"/>
    <x v="0"/>
    <x v="2"/>
    <x v="0"/>
    <x v="0"/>
    <x v="0"/>
    <x v="0"/>
    <x v="0"/>
    <x v="1"/>
    <x v="1"/>
    <x v="0"/>
  </r>
  <r>
    <s v="2015:9485"/>
    <x v="2"/>
    <s v="Öknaskolan"/>
    <x v="0"/>
    <x v="0"/>
    <x v="0"/>
    <x v="0"/>
    <x v="0"/>
    <x v="0"/>
    <x v="0"/>
    <x v="0"/>
    <x v="1"/>
    <x v="0"/>
  </r>
  <r>
    <s v="2015:9486"/>
    <x v="2"/>
    <s v="Vretagymnasiet"/>
    <x v="0"/>
    <x v="0"/>
    <x v="0"/>
    <x v="0"/>
    <x v="0"/>
    <x v="0"/>
    <x v="0"/>
    <x v="0"/>
    <x v="1"/>
    <x v="0"/>
  </r>
  <r>
    <s v="2015:9487"/>
    <x v="2"/>
    <s v="Himmelstalundsgymnasiet"/>
    <x v="0"/>
    <x v="3"/>
    <x v="0"/>
    <x v="0"/>
    <x v="0"/>
    <x v="2"/>
    <x v="1"/>
    <x v="0"/>
    <x v="1"/>
    <x v="0"/>
  </r>
  <r>
    <s v="2015:9489"/>
    <x v="2"/>
    <s v="Naturbruksgymnasiet Strömma"/>
    <x v="0"/>
    <x v="0"/>
    <x v="0"/>
    <x v="0"/>
    <x v="0"/>
    <x v="0"/>
    <x v="0"/>
    <x v="0"/>
    <x v="1"/>
    <x v="0"/>
  </r>
  <r>
    <s v="2015:9490"/>
    <x v="2"/>
    <s v="Naturbruksgymnasiet Sötåsen"/>
    <x v="0"/>
    <x v="2"/>
    <x v="0"/>
    <x v="0"/>
    <x v="0"/>
    <x v="0"/>
    <x v="1"/>
    <x v="0"/>
    <x v="1"/>
    <x v="0"/>
  </r>
  <r>
    <s v="2015:9491"/>
    <x v="2"/>
    <s v="Naturbruksgymnasiet Nuntorp"/>
    <x v="0"/>
    <x v="0"/>
    <x v="0"/>
    <x v="0"/>
    <x v="0"/>
    <x v="0"/>
    <x v="0"/>
    <x v="0"/>
    <x v="1"/>
    <x v="0"/>
  </r>
  <r>
    <s v="2016:10287"/>
    <x v="2"/>
    <s v="Finnvedens Gymnasium 1"/>
    <x v="0"/>
    <x v="3"/>
    <x v="0"/>
    <x v="0"/>
    <x v="0"/>
    <x v="0"/>
    <x v="1"/>
    <x v="1"/>
    <x v="1"/>
    <x v="0"/>
  </r>
  <r>
    <s v="2016:10298"/>
    <x v="2"/>
    <s v="Falkenbergs Gymnasieskola 5"/>
    <x v="0"/>
    <x v="3"/>
    <x v="0"/>
    <x v="0"/>
    <x v="0"/>
    <x v="0"/>
    <x v="1"/>
    <x v="0"/>
    <x v="2"/>
    <x v="0"/>
  </r>
  <r>
    <s v="2016:10327"/>
    <x v="2"/>
    <s v="Novalisgymnasiet"/>
    <x v="2"/>
    <x v="3"/>
    <x v="0"/>
    <x v="0"/>
    <x v="0"/>
    <x v="2"/>
    <x v="0"/>
    <x v="1"/>
    <x v="1"/>
    <x v="0"/>
  </r>
  <r>
    <s v="2016:10329"/>
    <x v="2"/>
    <s v="Bollerups lantbruksinstitut"/>
    <x v="2"/>
    <x v="0"/>
    <x v="0"/>
    <x v="0"/>
    <x v="0"/>
    <x v="0"/>
    <x v="0"/>
    <x v="0"/>
    <x v="1"/>
    <x v="0"/>
  </r>
  <r>
    <s v="2016:10353"/>
    <x v="2"/>
    <s v="Riksäpplet"/>
    <x v="0"/>
    <x v="2"/>
    <x v="0"/>
    <x v="0"/>
    <x v="0"/>
    <x v="0"/>
    <x v="0"/>
    <x v="1"/>
    <x v="1"/>
    <x v="0"/>
  </r>
  <r>
    <s v="2016:10372"/>
    <x v="2"/>
    <s v="Arlandagymnasiet Gymnasiesärskolan"/>
    <x v="0"/>
    <x v="0"/>
    <x v="0"/>
    <x v="0"/>
    <x v="0"/>
    <x v="0"/>
    <x v="0"/>
    <x v="0"/>
    <x v="1"/>
    <x v="0"/>
  </r>
  <r>
    <s v="2016:10384"/>
    <x v="2"/>
    <s v="Högbergsskolan"/>
    <x v="0"/>
    <x v="4"/>
    <x v="0"/>
    <x v="2"/>
    <x v="0"/>
    <x v="0"/>
    <x v="1"/>
    <x v="1"/>
    <x v="1"/>
    <x v="0"/>
  </r>
  <r>
    <s v="2016:10471"/>
    <x v="2"/>
    <s v="De Geergymnasiet 2"/>
    <x v="0"/>
    <x v="0"/>
    <x v="0"/>
    <x v="0"/>
    <x v="0"/>
    <x v="0"/>
    <x v="0"/>
    <x v="0"/>
    <x v="1"/>
    <x v="0"/>
  </r>
  <r>
    <s v="2016:10473"/>
    <x v="2"/>
    <s v="Ebersteinska gymnasiet 1"/>
    <x v="0"/>
    <x v="0"/>
    <x v="0"/>
    <x v="0"/>
    <x v="0"/>
    <x v="0"/>
    <x v="0"/>
    <x v="0"/>
    <x v="1"/>
    <x v="0"/>
  </r>
  <r>
    <s v="2016:10538"/>
    <x v="2"/>
    <s v="Hultsfreds gymnasium 3"/>
    <x v="0"/>
    <x v="2"/>
    <x v="0"/>
    <x v="0"/>
    <x v="0"/>
    <x v="0"/>
    <x v="0"/>
    <x v="1"/>
    <x v="1"/>
    <x v="0"/>
  </r>
  <r>
    <s v="2016:10590"/>
    <x v="2"/>
    <s v="Victoria-Nyhemsskolan gysärsk."/>
    <x v="0"/>
    <x v="0"/>
    <x v="0"/>
    <x v="0"/>
    <x v="0"/>
    <x v="0"/>
    <x v="0"/>
    <x v="0"/>
    <x v="1"/>
    <x v="0"/>
  </r>
  <r>
    <s v="2016:10591"/>
    <x v="2"/>
    <s v="Ängelholms gymnasieskola Ro 1 gysär"/>
    <x v="0"/>
    <x v="0"/>
    <x v="0"/>
    <x v="0"/>
    <x v="0"/>
    <x v="0"/>
    <x v="0"/>
    <x v="0"/>
    <x v="1"/>
    <x v="0"/>
  </r>
  <r>
    <s v="2016:10630"/>
    <x v="2"/>
    <s v="Partille gymnasiesärskola"/>
    <x v="0"/>
    <x v="0"/>
    <x v="0"/>
    <x v="0"/>
    <x v="0"/>
    <x v="0"/>
    <x v="0"/>
    <x v="0"/>
    <x v="1"/>
    <x v="0"/>
  </r>
  <r>
    <s v="2016:10668"/>
    <x v="2"/>
    <s v="Uddevalla gymnasieskola, Särskolan"/>
    <x v="0"/>
    <x v="0"/>
    <x v="0"/>
    <x v="0"/>
    <x v="0"/>
    <x v="0"/>
    <x v="0"/>
    <x v="0"/>
    <x v="1"/>
    <x v="0"/>
  </r>
  <r>
    <s v="2016:10716"/>
    <x v="2"/>
    <s v="Vadsbogymnasiet"/>
    <x v="0"/>
    <x v="0"/>
    <x v="0"/>
    <x v="0"/>
    <x v="0"/>
    <x v="0"/>
    <x v="0"/>
    <x v="0"/>
    <x v="1"/>
    <x v="0"/>
  </r>
  <r>
    <s v="2016:10743"/>
    <x v="2"/>
    <s v="Ållebergsgymnasiet gymnasiesär"/>
    <x v="0"/>
    <x v="0"/>
    <x v="0"/>
    <x v="0"/>
    <x v="0"/>
    <x v="0"/>
    <x v="0"/>
    <x v="0"/>
    <x v="1"/>
    <x v="0"/>
  </r>
  <r>
    <s v="2016:10760"/>
    <x v="2"/>
    <s v="Taserudsgymnasiet 1"/>
    <x v="0"/>
    <x v="3"/>
    <x v="0"/>
    <x v="0"/>
    <x v="0"/>
    <x v="0"/>
    <x v="1"/>
    <x v="1"/>
    <x v="1"/>
    <x v="0"/>
  </r>
  <r>
    <s v="2016:10805"/>
    <x v="2"/>
    <s v="Leksands gymnasium"/>
    <x v="0"/>
    <x v="0"/>
    <x v="0"/>
    <x v="0"/>
    <x v="0"/>
    <x v="0"/>
    <x v="0"/>
    <x v="0"/>
    <x v="1"/>
    <x v="0"/>
  </r>
  <r>
    <s v="2016:10884"/>
    <x v="2"/>
    <s v="Bromangymnasiet 3"/>
    <x v="0"/>
    <x v="2"/>
    <x v="0"/>
    <x v="0"/>
    <x v="0"/>
    <x v="0"/>
    <x v="0"/>
    <x v="1"/>
    <x v="1"/>
    <x v="0"/>
  </r>
  <r>
    <s v="2016:11005"/>
    <x v="2"/>
    <s v="Jällagymnasiets gymnasiesärskola"/>
    <x v="0"/>
    <x v="3"/>
    <x v="0"/>
    <x v="0"/>
    <x v="0"/>
    <x v="0"/>
    <x v="1"/>
    <x v="1"/>
    <x v="1"/>
    <x v="0"/>
  </r>
  <r>
    <s v="2016:11043"/>
    <x v="2"/>
    <s v="Solhaga Gymnasiesärskola"/>
    <x v="1"/>
    <x v="2"/>
    <x v="0"/>
    <x v="0"/>
    <x v="0"/>
    <x v="0"/>
    <x v="1"/>
    <x v="0"/>
    <x v="1"/>
    <x v="0"/>
  </r>
  <r>
    <s v="2016:11104"/>
    <x v="2"/>
    <s v="Järva VIP Gymnasiesärskola"/>
    <x v="1"/>
    <x v="2"/>
    <x v="0"/>
    <x v="0"/>
    <x v="0"/>
    <x v="0"/>
    <x v="3"/>
    <x v="0"/>
    <x v="1"/>
    <x v="0"/>
  </r>
  <r>
    <s v="2016:11105"/>
    <x v="2"/>
    <s v="Haga VIP  Gymnasiesärskola"/>
    <x v="1"/>
    <x v="2"/>
    <x v="0"/>
    <x v="0"/>
    <x v="0"/>
    <x v="0"/>
    <x v="3"/>
    <x v="0"/>
    <x v="1"/>
    <x v="0"/>
  </r>
  <r>
    <s v="2016:11136"/>
    <x v="2"/>
    <s v="Heldagsskolan Rullen gysär"/>
    <x v="1"/>
    <x v="0"/>
    <x v="0"/>
    <x v="0"/>
    <x v="0"/>
    <x v="0"/>
    <x v="0"/>
    <x v="0"/>
    <x v="1"/>
    <x v="0"/>
  </r>
  <r>
    <s v="2016:2208"/>
    <x v="2"/>
    <s v="Kung Saga Gymnasium"/>
    <x v="2"/>
    <x v="2"/>
    <x v="0"/>
    <x v="0"/>
    <x v="0"/>
    <x v="0"/>
    <x v="1"/>
    <x v="0"/>
    <x v="1"/>
    <x v="0"/>
  </r>
  <r>
    <s v="2016:4401"/>
    <x v="2"/>
    <s v="Mälargymnasiet"/>
    <x v="0"/>
    <x v="2"/>
    <x v="0"/>
    <x v="0"/>
    <x v="0"/>
    <x v="0"/>
    <x v="1"/>
    <x v="0"/>
    <x v="1"/>
    <x v="0"/>
  </r>
  <r>
    <s v="2016:4448"/>
    <x v="2"/>
    <s v="Lidingö gymnasiesärskola"/>
    <x v="0"/>
    <x v="2"/>
    <x v="0"/>
    <x v="0"/>
    <x v="0"/>
    <x v="0"/>
    <x v="1"/>
    <x v="0"/>
    <x v="1"/>
    <x v="0"/>
  </r>
  <r>
    <s v="2016:4473"/>
    <x v="2"/>
    <s v="Särskolan Gy"/>
    <x v="0"/>
    <x v="4"/>
    <x v="0"/>
    <x v="2"/>
    <x v="0"/>
    <x v="0"/>
    <x v="1"/>
    <x v="1"/>
    <x v="1"/>
    <x v="0"/>
  </r>
  <r>
    <s v="2016:4613"/>
    <x v="2"/>
    <s v="Byggymnasiet gymnasiesärskola"/>
    <x v="0"/>
    <x v="2"/>
    <x v="0"/>
    <x v="0"/>
    <x v="0"/>
    <x v="0"/>
    <x v="1"/>
    <x v="0"/>
    <x v="1"/>
    <x v="0"/>
  </r>
  <r>
    <s v="2016:4615"/>
    <x v="2"/>
    <s v="Malmö Idrottsgymnasium Ro2"/>
    <x v="0"/>
    <x v="2"/>
    <x v="0"/>
    <x v="0"/>
    <x v="0"/>
    <x v="0"/>
    <x v="1"/>
    <x v="0"/>
    <x v="1"/>
    <x v="0"/>
  </r>
  <r>
    <s v="2016:4618"/>
    <x v="2"/>
    <s v="Valdemarsro gymnasium, gysär"/>
    <x v="0"/>
    <x v="2"/>
    <x v="0"/>
    <x v="0"/>
    <x v="0"/>
    <x v="0"/>
    <x v="1"/>
    <x v="0"/>
    <x v="1"/>
    <x v="0"/>
  </r>
  <r>
    <s v="2016:4650"/>
    <x v="2"/>
    <s v="Ungdomsgymnasiet"/>
    <x v="0"/>
    <x v="2"/>
    <x v="0"/>
    <x v="0"/>
    <x v="0"/>
    <x v="0"/>
    <x v="0"/>
    <x v="1"/>
    <x v="1"/>
    <x v="0"/>
  </r>
  <r>
    <s v="2016:4701"/>
    <x v="2"/>
    <s v="Almåsgymnasiet A Sär"/>
    <x v="0"/>
    <x v="0"/>
    <x v="0"/>
    <x v="0"/>
    <x v="0"/>
    <x v="0"/>
    <x v="0"/>
    <x v="0"/>
    <x v="1"/>
    <x v="0"/>
  </r>
  <r>
    <s v="2016:4705"/>
    <x v="2"/>
    <s v="Almåsgymnasiet B Sär"/>
    <x v="0"/>
    <x v="2"/>
    <x v="0"/>
    <x v="0"/>
    <x v="0"/>
    <x v="0"/>
    <x v="1"/>
    <x v="0"/>
    <x v="1"/>
    <x v="0"/>
  </r>
  <r>
    <s v="2016:4744"/>
    <x v="2"/>
    <s v="Katedralskolan Skara Ro C"/>
    <x v="0"/>
    <x v="2"/>
    <x v="0"/>
    <x v="0"/>
    <x v="0"/>
    <x v="0"/>
    <x v="1"/>
    <x v="0"/>
    <x v="1"/>
    <x v="0"/>
  </r>
  <r>
    <s v="2016:4772"/>
    <x v="2"/>
    <s v="Stjerneskolan"/>
    <x v="0"/>
    <x v="3"/>
    <x v="0"/>
    <x v="0"/>
    <x v="0"/>
    <x v="0"/>
    <x v="1"/>
    <x v="1"/>
    <x v="1"/>
    <x v="0"/>
  </r>
  <r>
    <s v="2016:4785"/>
    <x v="2"/>
    <s v="Herrgårdsgymnasiet C"/>
    <x v="0"/>
    <x v="0"/>
    <x v="0"/>
    <x v="0"/>
    <x v="0"/>
    <x v="0"/>
    <x v="0"/>
    <x v="0"/>
    <x v="1"/>
    <x v="0"/>
  </r>
  <r>
    <s v="2016:4887"/>
    <x v="2"/>
    <s v="Forslundagymnasiet GS"/>
    <x v="0"/>
    <x v="0"/>
    <x v="0"/>
    <x v="0"/>
    <x v="0"/>
    <x v="0"/>
    <x v="0"/>
    <x v="0"/>
    <x v="1"/>
    <x v="0"/>
  </r>
  <r>
    <s v="2016:4951"/>
    <x v="2"/>
    <s v="Särskolan Eden gymnasiesär"/>
    <x v="0"/>
    <x v="0"/>
    <x v="0"/>
    <x v="0"/>
    <x v="0"/>
    <x v="0"/>
    <x v="0"/>
    <x v="0"/>
    <x v="1"/>
    <x v="0"/>
  </r>
  <r>
    <s v="2016:8729"/>
    <x v="2"/>
    <s v="Midgårdsskolan GS"/>
    <x v="0"/>
    <x v="0"/>
    <x v="0"/>
    <x v="0"/>
    <x v="0"/>
    <x v="0"/>
    <x v="0"/>
    <x v="0"/>
    <x v="1"/>
    <x v="0"/>
  </r>
  <r>
    <s v="2016:8815"/>
    <x v="2"/>
    <s v="Dragonskolan NA"/>
    <x v="0"/>
    <x v="0"/>
    <x v="0"/>
    <x v="0"/>
    <x v="0"/>
    <x v="0"/>
    <x v="0"/>
    <x v="0"/>
    <x v="1"/>
    <x v="0"/>
  </r>
  <r>
    <s v="2016:9072"/>
    <x v="2"/>
    <s v="Bergagymnasiet gymnasiesär"/>
    <x v="0"/>
    <x v="0"/>
    <x v="0"/>
    <x v="0"/>
    <x v="0"/>
    <x v="0"/>
    <x v="0"/>
    <x v="0"/>
    <x v="1"/>
    <x v="0"/>
  </r>
  <r>
    <s v="2016:9669"/>
    <x v="2"/>
    <s v="Västerviks gymnasium Ro 5"/>
    <x v="0"/>
    <x v="0"/>
    <x v="0"/>
    <x v="0"/>
    <x v="0"/>
    <x v="0"/>
    <x v="0"/>
    <x v="0"/>
    <x v="1"/>
    <x v="0"/>
  </r>
  <r>
    <s v="2017:1516"/>
    <x v="2"/>
    <s v="Helenedals gymnasiesärskola"/>
    <x v="1"/>
    <x v="2"/>
    <x v="0"/>
    <x v="0"/>
    <x v="0"/>
    <x v="0"/>
    <x v="0"/>
    <x v="1"/>
    <x v="1"/>
    <x v="0"/>
  </r>
  <r>
    <s v="2017:1922"/>
    <x v="2"/>
    <s v="Kajan Friskola AB"/>
    <x v="2"/>
    <x v="0"/>
    <x v="0"/>
    <x v="0"/>
    <x v="0"/>
    <x v="0"/>
    <x v="0"/>
    <x v="0"/>
    <x v="1"/>
    <x v="0"/>
  </r>
  <r>
    <s v="2017:323"/>
    <x v="2"/>
    <s v="IKASUS gy"/>
    <x v="1"/>
    <x v="4"/>
    <x v="0"/>
    <x v="0"/>
    <x v="0"/>
    <x v="0"/>
    <x v="1"/>
    <x v="1"/>
    <x v="1"/>
    <x v="1"/>
  </r>
  <r>
    <s v="2017:35"/>
    <x v="2"/>
    <s v="Labanskolan gymnasiesärskola"/>
    <x v="1"/>
    <x v="0"/>
    <x v="0"/>
    <x v="0"/>
    <x v="0"/>
    <x v="0"/>
    <x v="0"/>
    <x v="0"/>
    <x v="1"/>
    <x v="0"/>
  </r>
  <r>
    <s v="2017:5204"/>
    <x v="2"/>
    <s v="Haganässkolan 3"/>
    <x v="0"/>
    <x v="0"/>
    <x v="0"/>
    <x v="0"/>
    <x v="0"/>
    <x v="0"/>
    <x v="0"/>
    <x v="0"/>
    <x v="1"/>
    <x v="0"/>
  </r>
  <r>
    <s v="2017:5360"/>
    <x v="2"/>
    <s v="Hulebäcksgymnasiet 6"/>
    <x v="0"/>
    <x v="0"/>
    <x v="0"/>
    <x v="0"/>
    <x v="0"/>
    <x v="0"/>
    <x v="0"/>
    <x v="0"/>
    <x v="1"/>
    <x v="0"/>
  </r>
  <r>
    <s v="2017:545"/>
    <x v="2"/>
    <s v="Frejagymnasiet – gymnasiesärskolan Mölndals stad"/>
    <x v="0"/>
    <x v="0"/>
    <x v="0"/>
    <x v="0"/>
    <x v="0"/>
    <x v="0"/>
    <x v="0"/>
    <x v="0"/>
    <x v="1"/>
    <x v="0"/>
  </r>
  <r>
    <s v="2017:5833"/>
    <x v="2"/>
    <s v="Sjöarpsskolan"/>
    <x v="0"/>
    <x v="0"/>
    <x v="0"/>
    <x v="0"/>
    <x v="0"/>
    <x v="0"/>
    <x v="0"/>
    <x v="0"/>
    <x v="1"/>
    <x v="0"/>
  </r>
  <r>
    <s v="2017:5893"/>
    <x v="2"/>
    <s v="Alléskolan 2"/>
    <x v="0"/>
    <x v="4"/>
    <x v="0"/>
    <x v="0"/>
    <x v="0"/>
    <x v="2"/>
    <x v="1"/>
    <x v="1"/>
    <x v="1"/>
    <x v="0"/>
  </r>
  <r>
    <s v="2017:6238"/>
    <x v="2"/>
    <s v="Karlfeldtgymnasiet ro 3"/>
    <x v="0"/>
    <x v="0"/>
    <x v="0"/>
    <x v="0"/>
    <x v="0"/>
    <x v="0"/>
    <x v="0"/>
    <x v="0"/>
    <x v="1"/>
    <x v="0"/>
  </r>
  <r>
    <s v="2017:776"/>
    <x v="2"/>
    <s v="Äventyrsskolan Danderyd, gy"/>
    <x v="1"/>
    <x v="2"/>
    <x v="0"/>
    <x v="0"/>
    <x v="0"/>
    <x v="0"/>
    <x v="1"/>
    <x v="0"/>
    <x v="1"/>
    <x v="0"/>
  </r>
  <r>
    <s v="2017:7897"/>
    <x v="2"/>
    <s v="Rinmangymnasiet Gymnasiesärskola"/>
    <x v="0"/>
    <x v="5"/>
    <x v="0"/>
    <x v="2"/>
    <x v="0"/>
    <x v="2"/>
    <x v="1"/>
    <x v="1"/>
    <x v="1"/>
    <x v="0"/>
  </r>
  <r>
    <s v="2017:8642"/>
    <x v="2"/>
    <s v="Dormsjöskolan gymnasiesär"/>
    <x v="1"/>
    <x v="0"/>
    <x v="0"/>
    <x v="0"/>
    <x v="0"/>
    <x v="0"/>
    <x v="0"/>
    <x v="0"/>
    <x v="1"/>
    <x v="0"/>
  </r>
  <r>
    <s v="2017:8934"/>
    <x v="2"/>
    <s v="Emanuelgymnasiet"/>
    <x v="1"/>
    <x v="0"/>
    <x v="0"/>
    <x v="0"/>
    <x v="0"/>
    <x v="0"/>
    <x v="0"/>
    <x v="0"/>
    <x v="1"/>
    <x v="0"/>
  </r>
  <r>
    <s v="2015:8991"/>
    <x v="3"/>
    <s v="Westmannaskolan"/>
    <x v="0"/>
    <x v="2"/>
    <x v="0"/>
    <x v="2"/>
    <x v="0"/>
    <x v="0"/>
    <x v="0"/>
    <x v="0"/>
    <x v="0"/>
    <x v="0"/>
  </r>
  <r>
    <s v="2015:8992"/>
    <x v="3"/>
    <s v="Vallaskolan"/>
    <x v="0"/>
    <x v="3"/>
    <x v="0"/>
    <x v="2"/>
    <x v="0"/>
    <x v="0"/>
    <x v="1"/>
    <x v="0"/>
    <x v="0"/>
    <x v="0"/>
  </r>
  <r>
    <s v="2015:9030"/>
    <x v="3"/>
    <s v="Skansenskolan 4-9"/>
    <x v="0"/>
    <x v="5"/>
    <x v="0"/>
    <x v="2"/>
    <x v="0"/>
    <x v="0"/>
    <x v="1"/>
    <x v="1"/>
    <x v="0"/>
    <x v="1"/>
  </r>
  <r>
    <s v="2015:9031"/>
    <x v="3"/>
    <s v="Färjestadens särskola"/>
    <x v="0"/>
    <x v="2"/>
    <x v="0"/>
    <x v="0"/>
    <x v="0"/>
    <x v="0"/>
    <x v="1"/>
    <x v="0"/>
    <x v="0"/>
    <x v="0"/>
  </r>
  <r>
    <s v="2015:9966"/>
    <x v="3"/>
    <s v="Katrineberg grundsärskola"/>
    <x v="0"/>
    <x v="3"/>
    <x v="0"/>
    <x v="0"/>
    <x v="0"/>
    <x v="0"/>
    <x v="1"/>
    <x v="1"/>
    <x v="0"/>
    <x v="0"/>
  </r>
  <r>
    <s v="2015:9997"/>
    <x v="3"/>
    <s v="Streteredsskolan"/>
    <x v="0"/>
    <x v="0"/>
    <x v="0"/>
    <x v="0"/>
    <x v="0"/>
    <x v="0"/>
    <x v="0"/>
    <x v="0"/>
    <x v="0"/>
    <x v="0"/>
  </r>
  <r>
    <s v="2015:9998"/>
    <x v="3"/>
    <s v="Lilla Lackarebäcksskolan sär"/>
    <x v="0"/>
    <x v="0"/>
    <x v="0"/>
    <x v="0"/>
    <x v="0"/>
    <x v="0"/>
    <x v="0"/>
    <x v="0"/>
    <x v="0"/>
    <x v="0"/>
  </r>
  <r>
    <s v="2015:9999"/>
    <x v="3"/>
    <s v="Rävekärrskolan grundsär"/>
    <x v="0"/>
    <x v="0"/>
    <x v="0"/>
    <x v="0"/>
    <x v="0"/>
    <x v="0"/>
    <x v="0"/>
    <x v="0"/>
    <x v="0"/>
    <x v="0"/>
  </r>
  <r>
    <s v="2016:1009"/>
    <x v="3"/>
    <s v="Gnosiaskolan"/>
    <x v="2"/>
    <x v="2"/>
    <x v="0"/>
    <x v="0"/>
    <x v="0"/>
    <x v="0"/>
    <x v="1"/>
    <x v="0"/>
    <x v="0"/>
    <x v="0"/>
  </r>
  <r>
    <s v="2016:10296"/>
    <x v="3"/>
    <s v="Grundsärskolan Hjortsberg"/>
    <x v="0"/>
    <x v="2"/>
    <x v="0"/>
    <x v="0"/>
    <x v="0"/>
    <x v="0"/>
    <x v="1"/>
    <x v="0"/>
    <x v="0"/>
    <x v="0"/>
  </r>
  <r>
    <s v="2016:10297"/>
    <x v="3"/>
    <s v="Grundsärskolan Tullbro"/>
    <x v="0"/>
    <x v="2"/>
    <x v="0"/>
    <x v="0"/>
    <x v="0"/>
    <x v="0"/>
    <x v="1"/>
    <x v="0"/>
    <x v="0"/>
    <x v="0"/>
  </r>
  <r>
    <s v="2016:10305"/>
    <x v="3"/>
    <s v="Torpaskolan"/>
    <x v="0"/>
    <x v="0"/>
    <x v="0"/>
    <x v="0"/>
    <x v="0"/>
    <x v="0"/>
    <x v="0"/>
    <x v="0"/>
    <x v="0"/>
    <x v="0"/>
  </r>
  <r>
    <s v="2016:10306"/>
    <x v="3"/>
    <s v="Norra skolan"/>
    <x v="0"/>
    <x v="0"/>
    <x v="0"/>
    <x v="0"/>
    <x v="0"/>
    <x v="0"/>
    <x v="0"/>
    <x v="0"/>
    <x v="0"/>
    <x v="0"/>
  </r>
  <r>
    <s v="2016:10307"/>
    <x v="3"/>
    <s v="Mariedalskolan"/>
    <x v="0"/>
    <x v="0"/>
    <x v="0"/>
    <x v="0"/>
    <x v="0"/>
    <x v="0"/>
    <x v="0"/>
    <x v="0"/>
    <x v="0"/>
    <x v="0"/>
  </r>
  <r>
    <s v="2016:10311"/>
    <x v="3"/>
    <s v="Samsaskolan grundskola"/>
    <x v="1"/>
    <x v="0"/>
    <x v="0"/>
    <x v="0"/>
    <x v="0"/>
    <x v="0"/>
    <x v="0"/>
    <x v="0"/>
    <x v="0"/>
    <x v="0"/>
  </r>
  <r>
    <s v="2016:10323"/>
    <x v="3"/>
    <s v="Mikaelgården Läkeped. Institut"/>
    <x v="2"/>
    <x v="0"/>
    <x v="0"/>
    <x v="0"/>
    <x v="0"/>
    <x v="0"/>
    <x v="0"/>
    <x v="0"/>
    <x v="0"/>
    <x v="0"/>
  </r>
  <r>
    <s v="2016:1033"/>
    <x v="3"/>
    <s v="Årsta Gård särskola"/>
    <x v="1"/>
    <x v="2"/>
    <x v="0"/>
    <x v="0"/>
    <x v="0"/>
    <x v="0"/>
    <x v="0"/>
    <x v="1"/>
    <x v="0"/>
    <x v="0"/>
  </r>
  <r>
    <s v="2016:10350"/>
    <x v="3"/>
    <s v="Svartbäcksskolan"/>
    <x v="0"/>
    <x v="0"/>
    <x v="0"/>
    <x v="0"/>
    <x v="0"/>
    <x v="0"/>
    <x v="0"/>
    <x v="0"/>
    <x v="0"/>
    <x v="0"/>
  </r>
  <r>
    <s v="2016:10351"/>
    <x v="3"/>
    <s v="Vendelsömalmsskolan"/>
    <x v="0"/>
    <x v="2"/>
    <x v="0"/>
    <x v="0"/>
    <x v="0"/>
    <x v="0"/>
    <x v="0"/>
    <x v="1"/>
    <x v="0"/>
    <x v="0"/>
  </r>
  <r>
    <s v="2016:10352"/>
    <x v="3"/>
    <s v="Brandbergsskolan"/>
    <x v="0"/>
    <x v="2"/>
    <x v="0"/>
    <x v="0"/>
    <x v="0"/>
    <x v="0"/>
    <x v="0"/>
    <x v="1"/>
    <x v="0"/>
    <x v="0"/>
  </r>
  <r>
    <s v="2016:10369"/>
    <x v="3"/>
    <s v="Sigtuna kommuns grundsärskola"/>
    <x v="0"/>
    <x v="0"/>
    <x v="0"/>
    <x v="0"/>
    <x v="0"/>
    <x v="0"/>
    <x v="0"/>
    <x v="0"/>
    <x v="0"/>
    <x v="0"/>
  </r>
  <r>
    <s v="2016:10382"/>
    <x v="3"/>
    <s v="Centralskolan"/>
    <x v="0"/>
    <x v="2"/>
    <x v="0"/>
    <x v="0"/>
    <x v="0"/>
    <x v="2"/>
    <x v="0"/>
    <x v="0"/>
    <x v="0"/>
    <x v="0"/>
  </r>
  <r>
    <s v="2016:10411"/>
    <x v="3"/>
    <s v="Ärstaskolans grundsärskola"/>
    <x v="0"/>
    <x v="3"/>
    <x v="0"/>
    <x v="2"/>
    <x v="0"/>
    <x v="2"/>
    <x v="0"/>
    <x v="0"/>
    <x v="0"/>
    <x v="0"/>
  </r>
  <r>
    <s v="2016:10412"/>
    <x v="3"/>
    <s v="Djugårdskolans grundsärskola"/>
    <x v="0"/>
    <x v="2"/>
    <x v="0"/>
    <x v="0"/>
    <x v="0"/>
    <x v="0"/>
    <x v="1"/>
    <x v="0"/>
    <x v="0"/>
    <x v="0"/>
  </r>
  <r>
    <s v="2016:10413"/>
    <x v="3"/>
    <s v="Årbyskolans grundsärskola"/>
    <x v="0"/>
    <x v="5"/>
    <x v="0"/>
    <x v="2"/>
    <x v="0"/>
    <x v="2"/>
    <x v="1"/>
    <x v="1"/>
    <x v="0"/>
    <x v="0"/>
  </r>
  <r>
    <s v="2016:10414"/>
    <x v="3"/>
    <s v="Idunskolans grundsärskola"/>
    <x v="0"/>
    <x v="2"/>
    <x v="0"/>
    <x v="0"/>
    <x v="0"/>
    <x v="2"/>
    <x v="0"/>
    <x v="0"/>
    <x v="0"/>
    <x v="0"/>
  </r>
  <r>
    <s v="2016:10461"/>
    <x v="3"/>
    <s v="Ektorpsskolan 1"/>
    <x v="0"/>
    <x v="0"/>
    <x v="0"/>
    <x v="0"/>
    <x v="0"/>
    <x v="0"/>
    <x v="0"/>
    <x v="0"/>
    <x v="0"/>
    <x v="0"/>
  </r>
  <r>
    <s v="2016:10464"/>
    <x v="3"/>
    <s v="Klockaretorpsskolans grundsärskola"/>
    <x v="0"/>
    <x v="0"/>
    <x v="0"/>
    <x v="0"/>
    <x v="0"/>
    <x v="0"/>
    <x v="0"/>
    <x v="0"/>
    <x v="0"/>
    <x v="0"/>
  </r>
  <r>
    <s v="2016:10466"/>
    <x v="3"/>
    <s v="Ektorpsskolan 3"/>
    <x v="0"/>
    <x v="0"/>
    <x v="0"/>
    <x v="0"/>
    <x v="0"/>
    <x v="0"/>
    <x v="0"/>
    <x v="0"/>
    <x v="0"/>
    <x v="0"/>
  </r>
  <r>
    <s v="2016:10467"/>
    <x v="3"/>
    <s v="Skarphagsskolans grundsärskola"/>
    <x v="0"/>
    <x v="0"/>
    <x v="0"/>
    <x v="0"/>
    <x v="0"/>
    <x v="0"/>
    <x v="0"/>
    <x v="0"/>
    <x v="0"/>
    <x v="0"/>
  </r>
  <r>
    <s v="2016:10468"/>
    <x v="3"/>
    <s v="Söderportens grundsärskola"/>
    <x v="0"/>
    <x v="2"/>
    <x v="0"/>
    <x v="0"/>
    <x v="0"/>
    <x v="0"/>
    <x v="0"/>
    <x v="1"/>
    <x v="0"/>
    <x v="0"/>
  </r>
  <r>
    <s v="2016:10588"/>
    <x v="3"/>
    <s v="Nyhemsskolan grundsärskola"/>
    <x v="0"/>
    <x v="0"/>
    <x v="0"/>
    <x v="0"/>
    <x v="0"/>
    <x v="0"/>
    <x v="0"/>
    <x v="0"/>
    <x v="0"/>
    <x v="0"/>
  </r>
  <r>
    <s v="2016:10589"/>
    <x v="3"/>
    <s v="Sockerbrukets särskola"/>
    <x v="0"/>
    <x v="0"/>
    <x v="0"/>
    <x v="0"/>
    <x v="0"/>
    <x v="0"/>
    <x v="0"/>
    <x v="0"/>
    <x v="0"/>
    <x v="0"/>
  </r>
  <r>
    <s v="2016:10628"/>
    <x v="3"/>
    <s v="Särskolan Öjersjö Brunn"/>
    <x v="0"/>
    <x v="0"/>
    <x v="0"/>
    <x v="0"/>
    <x v="0"/>
    <x v="0"/>
    <x v="0"/>
    <x v="0"/>
    <x v="0"/>
    <x v="0"/>
  </r>
  <r>
    <s v="2016:10629"/>
    <x v="3"/>
    <s v="Särskolan Öjersjö Storegård"/>
    <x v="0"/>
    <x v="0"/>
    <x v="0"/>
    <x v="0"/>
    <x v="0"/>
    <x v="0"/>
    <x v="0"/>
    <x v="0"/>
    <x v="0"/>
    <x v="0"/>
  </r>
  <r>
    <s v="2016:10641"/>
    <x v="3"/>
    <s v="Tanumskolan sär"/>
    <x v="0"/>
    <x v="0"/>
    <x v="0"/>
    <x v="0"/>
    <x v="0"/>
    <x v="0"/>
    <x v="0"/>
    <x v="0"/>
    <x v="0"/>
    <x v="0"/>
  </r>
  <r>
    <s v="2016:10663"/>
    <x v="3"/>
    <s v="Sommarhemmets Grundsärskola"/>
    <x v="0"/>
    <x v="0"/>
    <x v="0"/>
    <x v="0"/>
    <x v="0"/>
    <x v="0"/>
    <x v="0"/>
    <x v="0"/>
    <x v="0"/>
    <x v="0"/>
  </r>
  <r>
    <s v="2016:10664"/>
    <x v="3"/>
    <s v="Norgårdens Grundsärskola"/>
    <x v="0"/>
    <x v="0"/>
    <x v="0"/>
    <x v="0"/>
    <x v="0"/>
    <x v="0"/>
    <x v="0"/>
    <x v="0"/>
    <x v="0"/>
    <x v="0"/>
  </r>
  <r>
    <s v="2016:10665"/>
    <x v="3"/>
    <s v="Stråket"/>
    <x v="0"/>
    <x v="3"/>
    <x v="0"/>
    <x v="0"/>
    <x v="0"/>
    <x v="0"/>
    <x v="1"/>
    <x v="1"/>
    <x v="0"/>
    <x v="0"/>
  </r>
  <r>
    <s v="2016:10666"/>
    <x v="3"/>
    <s v="Äsperödsskolan Skansen"/>
    <x v="0"/>
    <x v="3"/>
    <x v="0"/>
    <x v="0"/>
    <x v="0"/>
    <x v="0"/>
    <x v="1"/>
    <x v="1"/>
    <x v="0"/>
    <x v="0"/>
  </r>
  <r>
    <s v="2016:10679"/>
    <x v="3"/>
    <s v="Grundsärskolan 1-6"/>
    <x v="0"/>
    <x v="0"/>
    <x v="0"/>
    <x v="0"/>
    <x v="0"/>
    <x v="0"/>
    <x v="0"/>
    <x v="0"/>
    <x v="0"/>
    <x v="0"/>
  </r>
  <r>
    <s v="2016:10680"/>
    <x v="3"/>
    <s v="Grundsärskolan 7-9"/>
    <x v="0"/>
    <x v="0"/>
    <x v="0"/>
    <x v="0"/>
    <x v="0"/>
    <x v="0"/>
    <x v="0"/>
    <x v="0"/>
    <x v="0"/>
    <x v="0"/>
  </r>
  <r>
    <s v="2016:10715"/>
    <x v="3"/>
    <s v="Högelidsskolan särskola"/>
    <x v="0"/>
    <x v="2"/>
    <x v="0"/>
    <x v="0"/>
    <x v="0"/>
    <x v="0"/>
    <x v="1"/>
    <x v="0"/>
    <x v="0"/>
    <x v="0"/>
  </r>
  <r>
    <s v="2016:10726"/>
    <x v="3"/>
    <s v="Guldkroksskolan Grundsär"/>
    <x v="0"/>
    <x v="2"/>
    <x v="0"/>
    <x v="0"/>
    <x v="0"/>
    <x v="0"/>
    <x v="1"/>
    <x v="0"/>
    <x v="0"/>
    <x v="0"/>
  </r>
  <r>
    <s v="2016:10741"/>
    <x v="3"/>
    <s v="Mössebergsskolans grundsärskola"/>
    <x v="0"/>
    <x v="0"/>
    <x v="0"/>
    <x v="0"/>
    <x v="0"/>
    <x v="0"/>
    <x v="0"/>
    <x v="0"/>
    <x v="0"/>
    <x v="0"/>
  </r>
  <r>
    <s v="2016:10742"/>
    <x v="3"/>
    <s v="Kyrkerörsskolan sär"/>
    <x v="0"/>
    <x v="3"/>
    <x v="0"/>
    <x v="0"/>
    <x v="0"/>
    <x v="2"/>
    <x v="1"/>
    <x v="0"/>
    <x v="0"/>
    <x v="0"/>
  </r>
  <r>
    <s v="2016:10755"/>
    <x v="3"/>
    <s v="Kyrkebyskolan åk 7-9"/>
    <x v="0"/>
    <x v="0"/>
    <x v="0"/>
    <x v="0"/>
    <x v="0"/>
    <x v="0"/>
    <x v="0"/>
    <x v="0"/>
    <x v="0"/>
    <x v="0"/>
  </r>
  <r>
    <s v="2016:10756"/>
    <x v="3"/>
    <s v="Centralskolan"/>
    <x v="0"/>
    <x v="2"/>
    <x v="0"/>
    <x v="0"/>
    <x v="0"/>
    <x v="0"/>
    <x v="0"/>
    <x v="3"/>
    <x v="0"/>
    <x v="0"/>
  </r>
  <r>
    <s v="2016:10757"/>
    <x v="3"/>
    <s v="Agnetebergsskolan"/>
    <x v="0"/>
    <x v="0"/>
    <x v="0"/>
    <x v="0"/>
    <x v="0"/>
    <x v="0"/>
    <x v="0"/>
    <x v="0"/>
    <x v="0"/>
    <x v="0"/>
  </r>
  <r>
    <s v="2016:10759"/>
    <x v="3"/>
    <s v="Kyrkebyskolan åk 4-6"/>
    <x v="0"/>
    <x v="0"/>
    <x v="0"/>
    <x v="0"/>
    <x v="0"/>
    <x v="0"/>
    <x v="0"/>
    <x v="0"/>
    <x v="0"/>
    <x v="0"/>
  </r>
  <r>
    <s v="2016:10768"/>
    <x v="3"/>
    <s v="Tuppkärrsskolan"/>
    <x v="0"/>
    <x v="3"/>
    <x v="0"/>
    <x v="0"/>
    <x v="0"/>
    <x v="2"/>
    <x v="1"/>
    <x v="0"/>
    <x v="0"/>
    <x v="0"/>
  </r>
  <r>
    <s v="2016:10778"/>
    <x v="3"/>
    <s v="Nibbleskolan"/>
    <x v="0"/>
    <x v="3"/>
    <x v="0"/>
    <x v="0"/>
    <x v="0"/>
    <x v="2"/>
    <x v="1"/>
    <x v="0"/>
    <x v="0"/>
    <x v="0"/>
  </r>
  <r>
    <s v="2016:10786"/>
    <x v="3"/>
    <s v="Grundsärskolan"/>
    <x v="0"/>
    <x v="0"/>
    <x v="0"/>
    <x v="0"/>
    <x v="0"/>
    <x v="0"/>
    <x v="0"/>
    <x v="0"/>
    <x v="0"/>
    <x v="0"/>
  </r>
  <r>
    <s v="2016:10795"/>
    <x v="3"/>
    <s v="Särskolan Skeppet"/>
    <x v="0"/>
    <x v="4"/>
    <x v="0"/>
    <x v="2"/>
    <x v="0"/>
    <x v="2"/>
    <x v="1"/>
    <x v="0"/>
    <x v="0"/>
    <x v="0"/>
  </r>
  <r>
    <s v="2016:10804"/>
    <x v="3"/>
    <s v="Grundsärskolan Leksand"/>
    <x v="0"/>
    <x v="3"/>
    <x v="0"/>
    <x v="0"/>
    <x v="0"/>
    <x v="0"/>
    <x v="1"/>
    <x v="1"/>
    <x v="0"/>
    <x v="0"/>
  </r>
  <r>
    <s v="2016:10834"/>
    <x v="3"/>
    <s v="Fyrklöverskolan"/>
    <x v="0"/>
    <x v="0"/>
    <x v="0"/>
    <x v="0"/>
    <x v="0"/>
    <x v="0"/>
    <x v="0"/>
    <x v="0"/>
    <x v="0"/>
    <x v="0"/>
  </r>
  <r>
    <s v="2016:10847"/>
    <x v="3"/>
    <s v="Vasa grundsärskola"/>
    <x v="0"/>
    <x v="3"/>
    <x v="0"/>
    <x v="0"/>
    <x v="0"/>
    <x v="3"/>
    <x v="0"/>
    <x v="1"/>
    <x v="0"/>
    <x v="0"/>
  </r>
  <r>
    <s v="2016:10848"/>
    <x v="3"/>
    <s v="Kyrk grundsärskola"/>
    <x v="0"/>
    <x v="4"/>
    <x v="0"/>
    <x v="0"/>
    <x v="1"/>
    <x v="2"/>
    <x v="0"/>
    <x v="1"/>
    <x v="0"/>
    <x v="0"/>
  </r>
  <r>
    <s v="2016:10859"/>
    <x v="3"/>
    <s v="Grundsärskolan"/>
    <x v="0"/>
    <x v="0"/>
    <x v="0"/>
    <x v="0"/>
    <x v="0"/>
    <x v="0"/>
    <x v="0"/>
    <x v="0"/>
    <x v="0"/>
    <x v="0"/>
  </r>
  <r>
    <s v="2016:10871"/>
    <x v="3"/>
    <s v="Grundsärskolan"/>
    <x v="0"/>
    <x v="0"/>
    <x v="0"/>
    <x v="0"/>
    <x v="0"/>
    <x v="0"/>
    <x v="0"/>
    <x v="0"/>
    <x v="0"/>
    <x v="0"/>
  </r>
  <r>
    <s v="2016:10882"/>
    <x v="3"/>
    <s v="Tingsbacken"/>
    <x v="0"/>
    <x v="0"/>
    <x v="0"/>
    <x v="0"/>
    <x v="0"/>
    <x v="0"/>
    <x v="0"/>
    <x v="0"/>
    <x v="0"/>
    <x v="0"/>
  </r>
  <r>
    <s v="2016:10883"/>
    <x v="3"/>
    <s v="Östra skolan"/>
    <x v="0"/>
    <x v="2"/>
    <x v="0"/>
    <x v="0"/>
    <x v="0"/>
    <x v="0"/>
    <x v="0"/>
    <x v="1"/>
    <x v="0"/>
    <x v="0"/>
  </r>
  <r>
    <s v="2016:10961"/>
    <x v="3"/>
    <s v="Sär Stureskolan"/>
    <x v="0"/>
    <x v="3"/>
    <x v="0"/>
    <x v="0"/>
    <x v="0"/>
    <x v="2"/>
    <x v="0"/>
    <x v="1"/>
    <x v="0"/>
    <x v="0"/>
  </r>
  <r>
    <s v="2016:10971"/>
    <x v="3"/>
    <s v="Salemskolan"/>
    <x v="0"/>
    <x v="0"/>
    <x v="0"/>
    <x v="0"/>
    <x v="0"/>
    <x v="0"/>
    <x v="0"/>
    <x v="0"/>
    <x v="0"/>
    <x v="0"/>
  </r>
  <r>
    <s v="2016:10997"/>
    <x v="3"/>
    <s v="Årstaskolan särskola"/>
    <x v="0"/>
    <x v="0"/>
    <x v="0"/>
    <x v="0"/>
    <x v="0"/>
    <x v="0"/>
    <x v="0"/>
    <x v="0"/>
    <x v="0"/>
    <x v="0"/>
  </r>
  <r>
    <s v="2016:11002"/>
    <x v="3"/>
    <s v="Östra Stenhagenskolan särskola"/>
    <x v="0"/>
    <x v="2"/>
    <x v="0"/>
    <x v="0"/>
    <x v="0"/>
    <x v="0"/>
    <x v="1"/>
    <x v="0"/>
    <x v="0"/>
    <x v="0"/>
  </r>
  <r>
    <s v="2016:11042"/>
    <x v="3"/>
    <s v="Solhagaskolan"/>
    <x v="1"/>
    <x v="2"/>
    <x v="0"/>
    <x v="0"/>
    <x v="0"/>
    <x v="0"/>
    <x v="1"/>
    <x v="0"/>
    <x v="0"/>
    <x v="0"/>
  </r>
  <r>
    <s v="2016:11097"/>
    <x v="3"/>
    <s v="Mellansjö grundsärskola"/>
    <x v="1"/>
    <x v="4"/>
    <x v="0"/>
    <x v="0"/>
    <x v="0"/>
    <x v="3"/>
    <x v="1"/>
    <x v="1"/>
    <x v="0"/>
    <x v="0"/>
  </r>
  <r>
    <s v="2016:11103"/>
    <x v="3"/>
    <s v="Haga VIP Grundsärskola"/>
    <x v="1"/>
    <x v="2"/>
    <x v="0"/>
    <x v="0"/>
    <x v="0"/>
    <x v="0"/>
    <x v="3"/>
    <x v="0"/>
    <x v="0"/>
    <x v="0"/>
  </r>
  <r>
    <s v="2016:11135"/>
    <x v="3"/>
    <s v="Heldagsskolan Rullen grundsär"/>
    <x v="1"/>
    <x v="0"/>
    <x v="0"/>
    <x v="0"/>
    <x v="0"/>
    <x v="0"/>
    <x v="0"/>
    <x v="0"/>
    <x v="0"/>
    <x v="0"/>
  </r>
  <r>
    <s v="2016:11191"/>
    <x v="3"/>
    <s v="Kajan Friskola AB"/>
    <x v="2"/>
    <x v="0"/>
    <x v="0"/>
    <x v="0"/>
    <x v="0"/>
    <x v="0"/>
    <x v="0"/>
    <x v="0"/>
    <x v="0"/>
    <x v="0"/>
  </r>
  <r>
    <s v="2016:11372"/>
    <x v="3"/>
    <s v="Marcusskolan"/>
    <x v="1"/>
    <x v="2"/>
    <x v="0"/>
    <x v="0"/>
    <x v="0"/>
    <x v="0"/>
    <x v="1"/>
    <x v="0"/>
    <x v="0"/>
    <x v="0"/>
  </r>
  <r>
    <s v="2016:11373"/>
    <x v="3"/>
    <s v="Järva VIP För- och Grundsärskola"/>
    <x v="1"/>
    <x v="2"/>
    <x v="0"/>
    <x v="0"/>
    <x v="0"/>
    <x v="0"/>
    <x v="3"/>
    <x v="0"/>
    <x v="0"/>
    <x v="0"/>
  </r>
  <r>
    <s v="2016:4398"/>
    <x v="3"/>
    <s v="Olovslundskolan"/>
    <x v="0"/>
    <x v="2"/>
    <x v="0"/>
    <x v="0"/>
    <x v="0"/>
    <x v="0"/>
    <x v="1"/>
    <x v="0"/>
    <x v="0"/>
    <x v="0"/>
  </r>
  <r>
    <s v="2016:4399"/>
    <x v="3"/>
    <s v="Sandvikskolan"/>
    <x v="0"/>
    <x v="2"/>
    <x v="0"/>
    <x v="0"/>
    <x v="0"/>
    <x v="0"/>
    <x v="1"/>
    <x v="0"/>
    <x v="0"/>
    <x v="0"/>
  </r>
  <r>
    <s v="2016:4437"/>
    <x v="3"/>
    <s v="Edsbergsskolan"/>
    <x v="0"/>
    <x v="3"/>
    <x v="0"/>
    <x v="0"/>
    <x v="0"/>
    <x v="0"/>
    <x v="4"/>
    <x v="1"/>
    <x v="0"/>
    <x v="0"/>
  </r>
  <r>
    <s v="2016:4447"/>
    <x v="3"/>
    <s v="Lidingö grundsärskola"/>
    <x v="0"/>
    <x v="2"/>
    <x v="0"/>
    <x v="0"/>
    <x v="0"/>
    <x v="0"/>
    <x v="1"/>
    <x v="0"/>
    <x v="0"/>
    <x v="0"/>
  </r>
  <r>
    <s v="2016:4458"/>
    <x v="3"/>
    <s v="Rotskärsskolan 6-9"/>
    <x v="0"/>
    <x v="0"/>
    <x v="0"/>
    <x v="0"/>
    <x v="0"/>
    <x v="0"/>
    <x v="0"/>
    <x v="0"/>
    <x v="0"/>
    <x v="0"/>
  </r>
  <r>
    <s v="2016:4471"/>
    <x v="3"/>
    <s v="Särskolan 1-6"/>
    <x v="0"/>
    <x v="3"/>
    <x v="0"/>
    <x v="0"/>
    <x v="0"/>
    <x v="0"/>
    <x v="1"/>
    <x v="1"/>
    <x v="0"/>
    <x v="0"/>
  </r>
  <r>
    <s v="2016:4472"/>
    <x v="3"/>
    <s v="Särskolan 7-9"/>
    <x v="0"/>
    <x v="4"/>
    <x v="0"/>
    <x v="2"/>
    <x v="0"/>
    <x v="0"/>
    <x v="1"/>
    <x v="1"/>
    <x v="0"/>
    <x v="0"/>
  </r>
  <r>
    <s v="2016:4483"/>
    <x v="3"/>
    <s v="Ramunderskolan"/>
    <x v="0"/>
    <x v="4"/>
    <x v="0"/>
    <x v="2"/>
    <x v="0"/>
    <x v="0"/>
    <x v="1"/>
    <x v="1"/>
    <x v="0"/>
    <x v="0"/>
  </r>
  <r>
    <s v="2016:4648"/>
    <x v="3"/>
    <s v="Munkedalsskolan"/>
    <x v="0"/>
    <x v="0"/>
    <x v="0"/>
    <x v="0"/>
    <x v="0"/>
    <x v="0"/>
    <x v="0"/>
    <x v="0"/>
    <x v="0"/>
    <x v="0"/>
  </r>
  <r>
    <s v="2016:4649"/>
    <x v="3"/>
    <s v="Kungsmarksskolan"/>
    <x v="0"/>
    <x v="2"/>
    <x v="0"/>
    <x v="0"/>
    <x v="0"/>
    <x v="0"/>
    <x v="0"/>
    <x v="1"/>
    <x v="0"/>
    <x v="0"/>
  </r>
  <r>
    <s v="2016:4661"/>
    <x v="3"/>
    <s v="Grundsärskolan"/>
    <x v="0"/>
    <x v="2"/>
    <x v="0"/>
    <x v="0"/>
    <x v="0"/>
    <x v="0"/>
    <x v="1"/>
    <x v="0"/>
    <x v="0"/>
    <x v="0"/>
  </r>
  <r>
    <s v="2016:4742"/>
    <x v="3"/>
    <s v="Grundsärskolan"/>
    <x v="0"/>
    <x v="4"/>
    <x v="0"/>
    <x v="0"/>
    <x v="0"/>
    <x v="2"/>
    <x v="1"/>
    <x v="1"/>
    <x v="0"/>
    <x v="0"/>
  </r>
  <r>
    <s v="2016:4771"/>
    <x v="3"/>
    <s v="Frykenskolan"/>
    <x v="0"/>
    <x v="3"/>
    <x v="0"/>
    <x v="0"/>
    <x v="0"/>
    <x v="0"/>
    <x v="1"/>
    <x v="1"/>
    <x v="0"/>
    <x v="0"/>
  </r>
  <r>
    <s v="2016:4783"/>
    <x v="3"/>
    <s v="Tegnérskolan A"/>
    <x v="0"/>
    <x v="0"/>
    <x v="0"/>
    <x v="0"/>
    <x v="0"/>
    <x v="0"/>
    <x v="0"/>
    <x v="0"/>
    <x v="0"/>
    <x v="0"/>
  </r>
  <r>
    <s v="2016:4784"/>
    <x v="3"/>
    <s v="Tingvallaskolan S"/>
    <x v="0"/>
    <x v="0"/>
    <x v="0"/>
    <x v="0"/>
    <x v="0"/>
    <x v="0"/>
    <x v="0"/>
    <x v="0"/>
    <x v="0"/>
    <x v="0"/>
  </r>
  <r>
    <s v="2016:4794"/>
    <x v="3"/>
    <s v="Järntorgsskolan"/>
    <x v="0"/>
    <x v="4"/>
    <x v="0"/>
    <x v="2"/>
    <x v="0"/>
    <x v="0"/>
    <x v="1"/>
    <x v="1"/>
    <x v="0"/>
    <x v="0"/>
  </r>
  <r>
    <s v="2016:4795"/>
    <x v="3"/>
    <s v="Karlsängsskolan"/>
    <x v="0"/>
    <x v="3"/>
    <x v="0"/>
    <x v="0"/>
    <x v="1"/>
    <x v="0"/>
    <x v="1"/>
    <x v="0"/>
    <x v="0"/>
    <x v="0"/>
  </r>
  <r>
    <s v="2016:4828"/>
    <x v="3"/>
    <s v="Blomsterbäcksskolan"/>
    <x v="0"/>
    <x v="0"/>
    <x v="0"/>
    <x v="0"/>
    <x v="0"/>
    <x v="0"/>
    <x v="0"/>
    <x v="0"/>
    <x v="0"/>
    <x v="0"/>
  </r>
  <r>
    <s v="2016:4829"/>
    <x v="3"/>
    <s v="Centralskolan"/>
    <x v="0"/>
    <x v="0"/>
    <x v="0"/>
    <x v="0"/>
    <x v="0"/>
    <x v="0"/>
    <x v="0"/>
    <x v="0"/>
    <x v="0"/>
    <x v="0"/>
  </r>
  <r>
    <s v="2016:4873"/>
    <x v="3"/>
    <s v="Hagaskolan 1-6"/>
    <x v="0"/>
    <x v="0"/>
    <x v="0"/>
    <x v="0"/>
    <x v="0"/>
    <x v="0"/>
    <x v="0"/>
    <x v="0"/>
    <x v="0"/>
    <x v="0"/>
  </r>
  <r>
    <s v="2016:4874"/>
    <x v="3"/>
    <s v="Ersängsskolan Träningsskola"/>
    <x v="0"/>
    <x v="0"/>
    <x v="0"/>
    <x v="0"/>
    <x v="0"/>
    <x v="0"/>
    <x v="0"/>
    <x v="0"/>
    <x v="0"/>
    <x v="0"/>
  </r>
  <r>
    <s v="2016:4875"/>
    <x v="3"/>
    <s v="Hagaskolan 7-9"/>
    <x v="0"/>
    <x v="0"/>
    <x v="0"/>
    <x v="0"/>
    <x v="0"/>
    <x v="0"/>
    <x v="0"/>
    <x v="0"/>
    <x v="0"/>
    <x v="0"/>
  </r>
  <r>
    <s v="2016:4876"/>
    <x v="3"/>
    <s v="Carlshöjdsskolan 1"/>
    <x v="0"/>
    <x v="2"/>
    <x v="0"/>
    <x v="0"/>
    <x v="0"/>
    <x v="0"/>
    <x v="0"/>
    <x v="1"/>
    <x v="0"/>
    <x v="0"/>
  </r>
  <r>
    <s v="2016:4950"/>
    <x v="3"/>
    <s v="Särskolan Eden grundsär"/>
    <x v="0"/>
    <x v="0"/>
    <x v="0"/>
    <x v="0"/>
    <x v="0"/>
    <x v="0"/>
    <x v="0"/>
    <x v="0"/>
    <x v="0"/>
    <x v="0"/>
  </r>
  <r>
    <s v="2016:4970"/>
    <x v="3"/>
    <s v="Norsjöskolan Tjädern sär"/>
    <x v="0"/>
    <x v="4"/>
    <x v="0"/>
    <x v="0"/>
    <x v="1"/>
    <x v="0"/>
    <x v="1"/>
    <x v="1"/>
    <x v="0"/>
    <x v="0"/>
  </r>
  <r>
    <s v="2016:5000"/>
    <x v="3"/>
    <s v="Brunnaskolan särskola"/>
    <x v="0"/>
    <x v="4"/>
    <x v="0"/>
    <x v="1"/>
    <x v="0"/>
    <x v="0"/>
    <x v="1"/>
    <x v="2"/>
    <x v="0"/>
    <x v="0"/>
  </r>
  <r>
    <s v="2016:5002"/>
    <x v="3"/>
    <s v="Fittjaskolan Botkyrka Norra  särskola"/>
    <x v="0"/>
    <x v="4"/>
    <x v="1"/>
    <x v="0"/>
    <x v="0"/>
    <x v="0"/>
    <x v="1"/>
    <x v="3"/>
    <x v="0"/>
    <x v="0"/>
  </r>
  <r>
    <s v="2016:5149"/>
    <x v="3"/>
    <s v="Al-Azharskolan"/>
    <x v="1"/>
    <x v="4"/>
    <x v="0"/>
    <x v="0"/>
    <x v="0"/>
    <x v="0"/>
    <x v="1"/>
    <x v="1"/>
    <x v="0"/>
    <x v="1"/>
  </r>
  <r>
    <s v="2016:5206"/>
    <x v="3"/>
    <s v="Ulrikaskolan särskola"/>
    <x v="0"/>
    <x v="5"/>
    <x v="1"/>
    <x v="0"/>
    <x v="0"/>
    <x v="2"/>
    <x v="1"/>
    <x v="1"/>
    <x v="0"/>
    <x v="0"/>
  </r>
  <r>
    <s v="2016:5207"/>
    <x v="3"/>
    <s v="Stenbocksskolan sär"/>
    <x v="0"/>
    <x v="3"/>
    <x v="0"/>
    <x v="0"/>
    <x v="0"/>
    <x v="0"/>
    <x v="1"/>
    <x v="1"/>
    <x v="0"/>
    <x v="0"/>
  </r>
  <r>
    <s v="2016:9069"/>
    <x v="3"/>
    <s v="Bredablickskolan sär"/>
    <x v="0"/>
    <x v="0"/>
    <x v="0"/>
    <x v="0"/>
    <x v="0"/>
    <x v="0"/>
    <x v="0"/>
    <x v="0"/>
    <x v="0"/>
    <x v="0"/>
  </r>
  <r>
    <s v="2016:9272"/>
    <x v="3"/>
    <s v="Centralskolan 7-9"/>
    <x v="0"/>
    <x v="2"/>
    <x v="0"/>
    <x v="0"/>
    <x v="0"/>
    <x v="0"/>
    <x v="0"/>
    <x v="1"/>
    <x v="0"/>
    <x v="0"/>
  </r>
  <r>
    <s v="2017:1146"/>
    <x v="3"/>
    <s v="Mörsils skola GRS"/>
    <x v="0"/>
    <x v="2"/>
    <x v="0"/>
    <x v="0"/>
    <x v="0"/>
    <x v="0"/>
    <x v="1"/>
    <x v="0"/>
    <x v="0"/>
    <x v="0"/>
  </r>
  <r>
    <s v="2017:324"/>
    <x v="3"/>
    <s v="IKASUS"/>
    <x v="1"/>
    <x v="5"/>
    <x v="0"/>
    <x v="2"/>
    <x v="0"/>
    <x v="0"/>
    <x v="1"/>
    <x v="1"/>
    <x v="0"/>
    <x v="1"/>
  </r>
  <r>
    <s v="2017:34"/>
    <x v="3"/>
    <s v="Labanskolan grundsärskola"/>
    <x v="1"/>
    <x v="0"/>
    <x v="0"/>
    <x v="0"/>
    <x v="0"/>
    <x v="0"/>
    <x v="0"/>
    <x v="0"/>
    <x v="0"/>
    <x v="0"/>
  </r>
  <r>
    <s v="2017:4669"/>
    <x v="3"/>
    <s v="Ekdungeskolan "/>
    <x v="0"/>
    <x v="0"/>
    <x v="0"/>
    <x v="0"/>
    <x v="0"/>
    <x v="0"/>
    <x v="0"/>
    <x v="0"/>
    <x v="0"/>
    <x v="0"/>
  </r>
  <r>
    <s v="2017:5433"/>
    <x v="3"/>
    <s v="Kristinedal Trubaduren, grundsärskola"/>
    <x v="0"/>
    <x v="2"/>
    <x v="0"/>
    <x v="0"/>
    <x v="0"/>
    <x v="0"/>
    <x v="0"/>
    <x v="3"/>
    <x v="0"/>
    <x v="0"/>
  </r>
  <r>
    <s v="2017:5634"/>
    <x v="3"/>
    <s v="Domarhagsskolan"/>
    <x v="0"/>
    <x v="0"/>
    <x v="0"/>
    <x v="0"/>
    <x v="0"/>
    <x v="0"/>
    <x v="0"/>
    <x v="0"/>
    <x v="0"/>
    <x v="0"/>
  </r>
  <r>
    <s v="2017:5698"/>
    <x v="3"/>
    <s v="Hammars grundsärskola"/>
    <x v="0"/>
    <x v="0"/>
    <x v="0"/>
    <x v="0"/>
    <x v="0"/>
    <x v="0"/>
    <x v="0"/>
    <x v="0"/>
    <x v="0"/>
    <x v="0"/>
  </r>
  <r>
    <s v="2017:5885"/>
    <x v="3"/>
    <s v="Mogaskolan sär"/>
    <x v="0"/>
    <x v="2"/>
    <x v="0"/>
    <x v="0"/>
    <x v="0"/>
    <x v="0"/>
    <x v="1"/>
    <x v="0"/>
    <x v="0"/>
    <x v="0"/>
  </r>
  <r>
    <s v="2017:5929"/>
    <x v="3"/>
    <s v="Uppvidinge grundsärskola"/>
    <x v="0"/>
    <x v="2"/>
    <x v="0"/>
    <x v="0"/>
    <x v="0"/>
    <x v="0"/>
    <x v="1"/>
    <x v="0"/>
    <x v="0"/>
    <x v="0"/>
  </r>
  <r>
    <s v="2017:7375"/>
    <x v="3"/>
    <s v="Hagaskolan"/>
    <x v="0"/>
    <x v="0"/>
    <x v="0"/>
    <x v="0"/>
    <x v="0"/>
    <x v="0"/>
    <x v="0"/>
    <x v="0"/>
    <x v="0"/>
    <x v="0"/>
  </r>
  <r>
    <s v="2017:775"/>
    <x v="3"/>
    <s v="Äventyrsskolan, Danderyd"/>
    <x v="1"/>
    <x v="2"/>
    <x v="0"/>
    <x v="0"/>
    <x v="0"/>
    <x v="0"/>
    <x v="1"/>
    <x v="0"/>
    <x v="0"/>
    <x v="0"/>
  </r>
  <r>
    <s v="2017:8513"/>
    <x v="3"/>
    <s v="Lunaskolan Bromma"/>
    <x v="1"/>
    <x v="0"/>
    <x v="0"/>
    <x v="0"/>
    <x v="0"/>
    <x v="0"/>
    <x v="0"/>
    <x v="0"/>
    <x v="0"/>
    <x v="0"/>
  </r>
  <r>
    <s v="2017:8641"/>
    <x v="3"/>
    <s v="Dormsjöskolan/grundskola"/>
    <x v="1"/>
    <x v="0"/>
    <x v="0"/>
    <x v="0"/>
    <x v="0"/>
    <x v="0"/>
    <x v="0"/>
    <x v="0"/>
    <x v="0"/>
    <x v="0"/>
  </r>
  <r>
    <s v="2017:8933"/>
    <x v="3"/>
    <s v="LOKS Emanuelskolan"/>
    <x v="1"/>
    <x v="0"/>
    <x v="0"/>
    <x v="0"/>
    <x v="0"/>
    <x v="0"/>
    <x v="0"/>
    <x v="0"/>
    <x v="0"/>
    <x v="0"/>
  </r>
  <r>
    <s v="2017:916"/>
    <x v="3"/>
    <s v="Värnamo grundsärskola"/>
    <x v="0"/>
    <x v="0"/>
    <x v="0"/>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ell3" cacheId="3" applyNumberFormats="0" applyBorderFormats="0" applyFontFormats="0" applyPatternFormats="0" applyAlignmentFormats="0" applyWidthHeightFormats="1" dataCaption="Värden" updatedVersion="5" minRefreshableVersion="3" useAutoFormatting="1" itemPrintTitles="1" createdVersion="5" indent="0" outline="1" outlineData="1" multipleFieldFilters="0" chartFormat="5">
  <location ref="R3:W8" firstHeaderRow="1" firstDataRow="2" firstDataCol="1"/>
  <pivotFields count="14">
    <pivotField dataField="1" showAll="0"/>
    <pivotField showAll="0">
      <items count="5">
        <item x="0"/>
        <item x="3"/>
        <item x="1"/>
        <item x="2"/>
        <item t="default"/>
      </items>
    </pivotField>
    <pivotField showAll="0"/>
    <pivotField axis="axisRow" showAll="0">
      <items count="4">
        <item x="2"/>
        <item x="1"/>
        <item x="0"/>
        <item t="default"/>
      </items>
    </pivotField>
    <pivotField showAll="0">
      <items count="10">
        <item x="0"/>
        <item x="2"/>
        <item x="3"/>
        <item x="4"/>
        <item x="5"/>
        <item x="1"/>
        <item x="6"/>
        <item x="7"/>
        <item x="8"/>
        <item t="default"/>
      </items>
    </pivotField>
    <pivotField showAll="0"/>
    <pivotField axis="axisCol" showAll="0">
      <items count="5">
        <item x="0"/>
        <item x="2"/>
        <item x="1"/>
        <item x="3"/>
        <item t="default"/>
      </items>
    </pivotField>
    <pivotField showAll="0"/>
    <pivotField showAll="0"/>
    <pivotField showAll="0"/>
    <pivotField showAll="0"/>
    <pivotField showAll="0"/>
    <pivotField showAll="0"/>
    <pivotField showAll="0" defaultSubtotal="0">
      <items count="3">
        <item x="0"/>
        <item x="1"/>
        <item x="2"/>
      </items>
    </pivotField>
  </pivotFields>
  <rowFields count="1">
    <field x="3"/>
  </rowFields>
  <rowItems count="4">
    <i>
      <x/>
    </i>
    <i>
      <x v="1"/>
    </i>
    <i>
      <x v="2"/>
    </i>
    <i t="grand">
      <x/>
    </i>
  </rowItems>
  <colFields count="1">
    <field x="6"/>
  </colFields>
  <colItems count="5">
    <i>
      <x/>
    </i>
    <i>
      <x v="1"/>
    </i>
    <i>
      <x v="2"/>
    </i>
    <i>
      <x v="3"/>
    </i>
    <i t="grand">
      <x/>
    </i>
  </colItems>
  <dataFields count="1">
    <dataField name="Antal av Ärendenummer" fld="0" subtotal="count" showDataAs="percentOfRow" baseField="0" baseItem="0" numFmtId="9"/>
  </dataFields>
  <formats count="21">
    <format dxfId="20">
      <pivotArea outline="0" collapsedLevelsAreSubtotals="1" fieldPosition="0"/>
    </format>
    <format dxfId="19">
      <pivotArea type="all" dataOnly="0" outline="0" fieldPosition="0"/>
    </format>
    <format dxfId="18">
      <pivotArea outline="0" collapsedLevelsAreSubtotals="1" fieldPosition="0"/>
    </format>
    <format dxfId="17">
      <pivotArea dataOnly="0" labelOnly="1" grandRow="1" outline="0" fieldPosition="0"/>
    </format>
    <format dxfId="16">
      <pivotArea dataOnly="0" labelOnly="1" fieldPosition="0">
        <references count="1">
          <reference field="6" count="0"/>
        </references>
      </pivotArea>
    </format>
    <format dxfId="15">
      <pivotArea dataOnly="0" labelOnly="1" grandCol="1" outline="0" fieldPosition="0"/>
    </format>
    <format dxfId="14">
      <pivotArea type="all" dataOnly="0" outline="0" fieldPosition="0"/>
    </format>
    <format dxfId="13">
      <pivotArea outline="0" collapsedLevelsAreSubtotals="1" fieldPosition="0"/>
    </format>
    <format dxfId="12">
      <pivotArea dataOnly="0" labelOnly="1" grandRow="1" outline="0" fieldPosition="0"/>
    </format>
    <format dxfId="11">
      <pivotArea dataOnly="0" labelOnly="1" fieldPosition="0">
        <references count="1">
          <reference field="6" count="0"/>
        </references>
      </pivotArea>
    </format>
    <format dxfId="10">
      <pivotArea dataOnly="0" labelOnly="1" grandCol="1" outline="0" fieldPosition="0"/>
    </format>
    <format dxfId="9">
      <pivotArea type="all" dataOnly="0" outline="0" fieldPosition="0"/>
    </format>
    <format dxfId="8">
      <pivotArea outline="0" collapsedLevelsAreSubtotals="1" fieldPosition="0"/>
    </format>
    <format dxfId="7">
      <pivotArea dataOnly="0" labelOnly="1" grandRow="1" outline="0" fieldPosition="0"/>
    </format>
    <format dxfId="6">
      <pivotArea dataOnly="0" labelOnly="1" fieldPosition="0">
        <references count="1">
          <reference field="6" count="0"/>
        </references>
      </pivotArea>
    </format>
    <format dxfId="5">
      <pivotArea dataOnly="0" labelOnly="1" grandCol="1" outline="0" fieldPosition="0"/>
    </format>
    <format dxfId="4">
      <pivotArea type="all" dataOnly="0" outline="0" fieldPosition="0"/>
    </format>
    <format dxfId="3">
      <pivotArea outline="0" collapsedLevelsAreSubtotals="1" fieldPosition="0"/>
    </format>
    <format dxfId="2">
      <pivotArea dataOnly="0" labelOnly="1" grandRow="1" outline="0" fieldPosition="0"/>
    </format>
    <format dxfId="1">
      <pivotArea dataOnly="0" labelOnly="1" fieldPosition="0">
        <references count="1">
          <reference field="6" count="0"/>
        </references>
      </pivotArea>
    </format>
    <format dxfId="0">
      <pivotArea dataOnly="0" labelOnly="1" grandCol="1" outline="0" fieldPosition="0"/>
    </format>
  </formats>
  <chartFormats count="4">
    <chartFormat chart="2" format="0" series="1">
      <pivotArea type="data" outline="0" fieldPosition="0">
        <references count="2">
          <reference field="4294967294" count="1" selected="0">
            <x v="0"/>
          </reference>
          <reference field="6" count="1" selected="0">
            <x v="0"/>
          </reference>
        </references>
      </pivotArea>
    </chartFormat>
    <chartFormat chart="2" format="1" series="1">
      <pivotArea type="data" outline="0" fieldPosition="0">
        <references count="2">
          <reference field="4294967294" count="1" selected="0">
            <x v="0"/>
          </reference>
          <reference field="6" count="1" selected="0">
            <x v="3"/>
          </reference>
        </references>
      </pivotArea>
    </chartFormat>
    <chartFormat chart="2" format="2" series="1">
      <pivotArea type="data" outline="0" fieldPosition="0">
        <references count="2">
          <reference field="4294967294" count="1" selected="0">
            <x v="0"/>
          </reference>
          <reference field="6" count="1" selected="0">
            <x v="1"/>
          </reference>
        </references>
      </pivotArea>
    </chartFormat>
    <chartFormat chart="2" format="3" series="1">
      <pivotArea type="data" outline="0" fieldPosition="0">
        <references count="2">
          <reference field="4294967294" count="1" selected="0">
            <x v="0"/>
          </reference>
          <reference field="6" count="1" selected="0">
            <x v="2"/>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ell8" cacheId="3" applyNumberFormats="0" applyBorderFormats="0" applyFontFormats="0" applyPatternFormats="0" applyAlignmentFormats="0" applyWidthHeightFormats="1" dataCaption="Värden" updatedVersion="5" minRefreshableVersion="3" useAutoFormatting="1" itemPrintTitles="1" createdVersion="5" indent="0" outline="1" outlineData="1" multipleFieldFilters="0" chartFormat="23">
  <location ref="BC3:BG8" firstHeaderRow="1" firstDataRow="2" firstDataCol="1"/>
  <pivotFields count="14">
    <pivotField dataField="1" showAll="0"/>
    <pivotField showAll="0">
      <items count="5">
        <item x="0"/>
        <item x="3"/>
        <item x="1"/>
        <item x="2"/>
        <item t="default"/>
      </items>
    </pivotField>
    <pivotField showAll="0"/>
    <pivotField axis="axisRow" showAll="0">
      <items count="4">
        <item x="2"/>
        <item x="1"/>
        <item x="0"/>
        <item t="default"/>
      </items>
    </pivotField>
    <pivotField showAll="0">
      <items count="10">
        <item x="0"/>
        <item x="2"/>
        <item x="3"/>
        <item x="4"/>
        <item x="5"/>
        <item x="1"/>
        <item x="6"/>
        <item x="7"/>
        <item x="8"/>
        <item t="default"/>
      </items>
    </pivotField>
    <pivotField showAll="0"/>
    <pivotField showAll="0"/>
    <pivotField showAll="0"/>
    <pivotField showAll="0"/>
    <pivotField showAll="0"/>
    <pivotField showAll="0"/>
    <pivotField axis="axisCol" showAll="0">
      <items count="6">
        <item h="1" m="1" x="4"/>
        <item h="1" x="0"/>
        <item x="1"/>
        <item x="2"/>
        <item x="3"/>
        <item t="default"/>
      </items>
    </pivotField>
    <pivotField showAll="0"/>
    <pivotField showAll="0" defaultSubtotal="0">
      <items count="3">
        <item x="0"/>
        <item x="1"/>
        <item x="2"/>
      </items>
    </pivotField>
  </pivotFields>
  <rowFields count="1">
    <field x="3"/>
  </rowFields>
  <rowItems count="4">
    <i>
      <x/>
    </i>
    <i>
      <x v="1"/>
    </i>
    <i>
      <x v="2"/>
    </i>
    <i t="grand">
      <x/>
    </i>
  </rowItems>
  <colFields count="1">
    <field x="11"/>
  </colFields>
  <colItems count="4">
    <i>
      <x v="2"/>
    </i>
    <i>
      <x v="3"/>
    </i>
    <i>
      <x v="4"/>
    </i>
    <i t="grand">
      <x/>
    </i>
  </colItems>
  <dataFields count="1">
    <dataField name="Antal av Ärendenummer" fld="0" subtotal="count" showDataAs="percentOfRow" baseField="0" baseItem="0" numFmtId="9"/>
  </dataFields>
  <formats count="18">
    <format dxfId="38">
      <pivotArea outline="0" collapsedLevelsAreSubtotals="1" fieldPosition="0"/>
    </format>
    <format dxfId="37">
      <pivotArea type="all" dataOnly="0" outline="0" fieldPosition="0"/>
    </format>
    <format dxfId="36">
      <pivotArea outline="0" collapsedLevelsAreSubtotals="1" fieldPosition="0"/>
    </format>
    <format dxfId="35">
      <pivotArea dataOnly="0" labelOnly="1" grandRow="1" outline="0" fieldPosition="0"/>
    </format>
    <format dxfId="34">
      <pivotArea dataOnly="0" labelOnly="1" grandCol="1" outline="0" fieldPosition="0"/>
    </format>
    <format dxfId="33">
      <pivotArea type="all" dataOnly="0" outline="0" fieldPosition="0"/>
    </format>
    <format dxfId="32">
      <pivotArea outline="0" collapsedLevelsAreSubtotals="1" fieldPosition="0"/>
    </format>
    <format dxfId="31">
      <pivotArea dataOnly="0" labelOnly="1" grandRow="1" outline="0" fieldPosition="0"/>
    </format>
    <format dxfId="30">
      <pivotArea dataOnly="0" labelOnly="1" grandCol="1" outline="0" fieldPosition="0"/>
    </format>
    <format dxfId="29">
      <pivotArea type="all" dataOnly="0" outline="0" fieldPosition="0"/>
    </format>
    <format dxfId="28">
      <pivotArea outline="0" collapsedLevelsAreSubtotals="1" fieldPosition="0"/>
    </format>
    <format dxfId="27">
      <pivotArea dataOnly="0" labelOnly="1" grandRow="1" outline="0" fieldPosition="0"/>
    </format>
    <format dxfId="26">
      <pivotArea dataOnly="0" labelOnly="1" grandCol="1" outline="0" fieldPosition="0"/>
    </format>
    <format dxfId="25">
      <pivotArea type="all" dataOnly="0" outline="0" fieldPosition="0"/>
    </format>
    <format dxfId="24">
      <pivotArea outline="0" collapsedLevelsAreSubtotals="1" fieldPosition="0"/>
    </format>
    <format dxfId="23">
      <pivotArea dataOnly="0" labelOnly="1" grandRow="1" outline="0" fieldPosition="0"/>
    </format>
    <format dxfId="22">
      <pivotArea dataOnly="0" labelOnly="1" fieldPosition="0">
        <references count="1">
          <reference field="11" count="0"/>
        </references>
      </pivotArea>
    </format>
    <format dxfId="21">
      <pivotArea dataOnly="0" labelOnly="1" grandCol="1" outline="0" fieldPosition="0"/>
    </format>
  </formats>
  <chartFormats count="4">
    <chartFormat chart="21" format="0" series="1">
      <pivotArea type="data" outline="0" fieldPosition="0">
        <references count="2">
          <reference field="4294967294" count="1" selected="0">
            <x v="0"/>
          </reference>
          <reference field="11" count="1" selected="0">
            <x v="2"/>
          </reference>
        </references>
      </pivotArea>
    </chartFormat>
    <chartFormat chart="21" format="1" series="1">
      <pivotArea type="data" outline="0" fieldPosition="0">
        <references count="2">
          <reference field="4294967294" count="1" selected="0">
            <x v="0"/>
          </reference>
          <reference field="11" count="1" selected="0">
            <x v="3"/>
          </reference>
        </references>
      </pivotArea>
    </chartFormat>
    <chartFormat chart="21" format="2" series="1">
      <pivotArea type="data" outline="0" fieldPosition="0">
        <references count="2">
          <reference field="4294967294" count="1" selected="0">
            <x v="0"/>
          </reference>
          <reference field="11" count="1" selected="0">
            <x v="4"/>
          </reference>
        </references>
      </pivotArea>
    </chartFormat>
    <chartFormat chart="21" format="3"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ell7" cacheId="3" applyNumberFormats="0" applyBorderFormats="0" applyFontFormats="0" applyPatternFormats="0" applyAlignmentFormats="0" applyWidthHeightFormats="1" dataCaption="Värden" updatedVersion="5" minRefreshableVersion="3" useAutoFormatting="1" itemPrintTitles="1" createdVersion="5" indent="0" outline="1" outlineData="1" multipleFieldFilters="0" chartFormat="21">
  <location ref="AV3:BA8" firstHeaderRow="1" firstDataRow="2" firstDataCol="1"/>
  <pivotFields count="14">
    <pivotField dataField="1" showAll="0"/>
    <pivotField showAll="0">
      <items count="5">
        <item x="0"/>
        <item x="3"/>
        <item x="1"/>
        <item x="2"/>
        <item t="default"/>
      </items>
    </pivotField>
    <pivotField showAll="0"/>
    <pivotField axis="axisRow" showAll="0">
      <items count="4">
        <item x="2"/>
        <item x="1"/>
        <item x="0"/>
        <item t="default"/>
      </items>
    </pivotField>
    <pivotField showAll="0">
      <items count="10">
        <item x="0"/>
        <item x="2"/>
        <item x="3"/>
        <item x="4"/>
        <item x="5"/>
        <item x="1"/>
        <item x="6"/>
        <item x="7"/>
        <item x="8"/>
        <item t="default"/>
      </items>
    </pivotField>
    <pivotField showAll="0"/>
    <pivotField showAll="0"/>
    <pivotField showAll="0"/>
    <pivotField showAll="0"/>
    <pivotField showAll="0"/>
    <pivotField axis="axisCol" showAll="0">
      <items count="5">
        <item x="0"/>
        <item x="1"/>
        <item x="2"/>
        <item x="3"/>
        <item t="default"/>
      </items>
    </pivotField>
    <pivotField showAll="0"/>
    <pivotField showAll="0"/>
    <pivotField showAll="0" defaultSubtotal="0">
      <items count="3">
        <item x="0"/>
        <item x="1"/>
        <item x="2"/>
      </items>
    </pivotField>
  </pivotFields>
  <rowFields count="1">
    <field x="3"/>
  </rowFields>
  <rowItems count="4">
    <i>
      <x/>
    </i>
    <i>
      <x v="1"/>
    </i>
    <i>
      <x v="2"/>
    </i>
    <i t="grand">
      <x/>
    </i>
  </rowItems>
  <colFields count="1">
    <field x="10"/>
  </colFields>
  <colItems count="5">
    <i>
      <x/>
    </i>
    <i>
      <x v="1"/>
    </i>
    <i>
      <x v="2"/>
    </i>
    <i>
      <x v="3"/>
    </i>
    <i t="grand">
      <x/>
    </i>
  </colItems>
  <dataFields count="1">
    <dataField name="Antal av Ärendenummer" fld="0" subtotal="count" showDataAs="percentOfRow" baseField="0" baseItem="0" numFmtId="9"/>
  </dataFields>
  <formats count="18">
    <format dxfId="56">
      <pivotArea outline="0" collapsedLevelsAreSubtotals="1" fieldPosition="0"/>
    </format>
    <format dxfId="55">
      <pivotArea type="all" dataOnly="0" outline="0" fieldPosition="0"/>
    </format>
    <format dxfId="54">
      <pivotArea outline="0" collapsedLevelsAreSubtotals="1" fieldPosition="0"/>
    </format>
    <format dxfId="53">
      <pivotArea dataOnly="0" labelOnly="1" grandRow="1" outline="0" fieldPosition="0"/>
    </format>
    <format dxfId="52">
      <pivotArea dataOnly="0" labelOnly="1" grandCol="1" outline="0" fieldPosition="0"/>
    </format>
    <format dxfId="51">
      <pivotArea type="all" dataOnly="0" outline="0" fieldPosition="0"/>
    </format>
    <format dxfId="50">
      <pivotArea outline="0" collapsedLevelsAreSubtotals="1" fieldPosition="0"/>
    </format>
    <format dxfId="49">
      <pivotArea dataOnly="0" labelOnly="1" grandRow="1" outline="0" fieldPosition="0"/>
    </format>
    <format dxfId="48">
      <pivotArea dataOnly="0" labelOnly="1" grandCol="1" outline="0" fieldPosition="0"/>
    </format>
    <format dxfId="47">
      <pivotArea type="all" dataOnly="0" outline="0" fieldPosition="0"/>
    </format>
    <format dxfId="46">
      <pivotArea outline="0" collapsedLevelsAreSubtotals="1" fieldPosition="0"/>
    </format>
    <format dxfId="45">
      <pivotArea dataOnly="0" labelOnly="1" grandRow="1" outline="0" fieldPosition="0"/>
    </format>
    <format dxfId="44">
      <pivotArea dataOnly="0" labelOnly="1" grandCol="1" outline="0" fieldPosition="0"/>
    </format>
    <format dxfId="43">
      <pivotArea type="all" dataOnly="0" outline="0" fieldPosition="0"/>
    </format>
    <format dxfId="42">
      <pivotArea outline="0" collapsedLevelsAreSubtotals="1" fieldPosition="0"/>
    </format>
    <format dxfId="41">
      <pivotArea dataOnly="0" labelOnly="1" grandRow="1" outline="0" fieldPosition="0"/>
    </format>
    <format dxfId="40">
      <pivotArea dataOnly="0" labelOnly="1" fieldPosition="0">
        <references count="1">
          <reference field="10" count="0"/>
        </references>
      </pivotArea>
    </format>
    <format dxfId="39">
      <pivotArea dataOnly="0" labelOnly="1" grandCol="1" outline="0" fieldPosition="0"/>
    </format>
  </formats>
  <chartFormats count="4">
    <chartFormat chart="19" format="0" series="1">
      <pivotArea type="data" outline="0" fieldPosition="0">
        <references count="2">
          <reference field="4294967294" count="1" selected="0">
            <x v="0"/>
          </reference>
          <reference field="10" count="1" selected="0">
            <x v="0"/>
          </reference>
        </references>
      </pivotArea>
    </chartFormat>
    <chartFormat chart="19" format="1" series="1">
      <pivotArea type="data" outline="0" fieldPosition="0">
        <references count="2">
          <reference field="4294967294" count="1" selected="0">
            <x v="0"/>
          </reference>
          <reference field="10" count="1" selected="0">
            <x v="1"/>
          </reference>
        </references>
      </pivotArea>
    </chartFormat>
    <chartFormat chart="19" format="2" series="1">
      <pivotArea type="data" outline="0" fieldPosition="0">
        <references count="2">
          <reference field="4294967294" count="1" selected="0">
            <x v="0"/>
          </reference>
          <reference field="10" count="1" selected="0">
            <x v="2"/>
          </reference>
        </references>
      </pivotArea>
    </chartFormat>
    <chartFormat chart="19" format="3" series="1">
      <pivotArea type="data" outline="0" fieldPosition="0">
        <references count="2">
          <reference field="4294967294" count="1" selected="0">
            <x v="0"/>
          </reference>
          <reference field="10" count="1" selected="0">
            <x v="3"/>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ell1" cacheId="3" applyNumberFormats="0" applyBorderFormats="0" applyFontFormats="0" applyPatternFormats="0" applyAlignmentFormats="0" applyWidthHeightFormats="1" dataCaption="Värden" updatedVersion="5" minRefreshableVersion="3" useAutoFormatting="1" itemPrintTitles="1" createdVersion="5" indent="0" outline="1" outlineData="1" multipleFieldFilters="0" chartFormat="2">
  <location ref="B3:C16" firstHeaderRow="1" firstDataRow="1" firstDataCol="1"/>
  <pivotFields count="14">
    <pivotField dataField="1" showAll="0"/>
    <pivotField showAll="0">
      <items count="5">
        <item x="0"/>
        <item x="3"/>
        <item x="1"/>
        <item x="2"/>
        <item t="default"/>
      </items>
    </pivotField>
    <pivotField showAll="0"/>
    <pivotField axis="axisRow" showAll="0">
      <items count="4">
        <item x="2"/>
        <item x="1"/>
        <item x="0"/>
        <item t="default"/>
      </items>
    </pivotField>
    <pivotField axis="axisRow" showAll="0">
      <items count="10">
        <item x="0"/>
        <item x="2"/>
        <item x="3"/>
        <item x="4"/>
        <item x="5"/>
        <item x="1"/>
        <item x="6"/>
        <item x="7"/>
        <item x="8"/>
        <item t="default"/>
      </items>
    </pivotField>
    <pivotField showAll="0"/>
    <pivotField showAll="0"/>
    <pivotField showAll="0"/>
    <pivotField showAll="0"/>
    <pivotField showAll="0"/>
    <pivotField showAll="0"/>
    <pivotField showAll="0"/>
    <pivotField showAll="0"/>
    <pivotField axis="axisRow" showAll="0" defaultSubtotal="0">
      <items count="3">
        <item sd="0" x="0"/>
        <item sd="0" x="1"/>
        <item n="2+" sd="0" x="2"/>
      </items>
    </pivotField>
  </pivotFields>
  <rowFields count="3">
    <field x="3"/>
    <field x="13"/>
    <field x="4"/>
  </rowFields>
  <rowItems count="13">
    <i>
      <x/>
    </i>
    <i r="1">
      <x/>
    </i>
    <i r="1">
      <x v="1"/>
    </i>
    <i r="1">
      <x v="2"/>
    </i>
    <i>
      <x v="1"/>
    </i>
    <i r="1">
      <x/>
    </i>
    <i r="1">
      <x v="1"/>
    </i>
    <i r="1">
      <x v="2"/>
    </i>
    <i>
      <x v="2"/>
    </i>
    <i r="1">
      <x/>
    </i>
    <i r="1">
      <x v="1"/>
    </i>
    <i r="1">
      <x v="2"/>
    </i>
    <i t="grand">
      <x/>
    </i>
  </rowItems>
  <colItems count="1">
    <i/>
  </colItems>
  <dataFields count="1">
    <dataField name="Antal av Ärendenummer" fld="0" subtotal="count" baseField="0" baseItem="0" numFmtId="9">
      <extLst>
        <ext xmlns:x14="http://schemas.microsoft.com/office/spreadsheetml/2009/9/main" uri="{E15A36E0-9728-4e99-A89B-3F7291B0FE68}">
          <x14:dataField pivotShowAs="percentOfParentRow"/>
        </ext>
      </extLst>
    </dataField>
  </dataFields>
  <formats count="23">
    <format dxfId="79">
      <pivotArea outline="0" collapsedLevelsAreSubtotals="1" fieldPosition="0"/>
    </format>
    <format dxfId="78">
      <pivotArea type="all" dataOnly="0" outline="0" fieldPosition="0"/>
    </format>
    <format dxfId="77">
      <pivotArea outline="0" collapsedLevelsAreSubtotals="1" fieldPosition="0"/>
    </format>
    <format dxfId="76">
      <pivotArea field="1" type="button" dataOnly="0" labelOnly="1" outline="0"/>
    </format>
    <format dxfId="75">
      <pivotArea dataOnly="0" labelOnly="1" outline="0" axis="axisValues" fieldPosition="0"/>
    </format>
    <format dxfId="74">
      <pivotArea dataOnly="0" labelOnly="1" grandRow="1" outline="0" fieldPosition="0"/>
    </format>
    <format dxfId="73">
      <pivotArea type="all" dataOnly="0" outline="0" fieldPosition="0"/>
    </format>
    <format dxfId="72">
      <pivotArea outline="0" collapsedLevelsAreSubtotals="1" fieldPosition="0"/>
    </format>
    <format dxfId="71">
      <pivotArea field="1" type="button" dataOnly="0" labelOnly="1" outline="0"/>
    </format>
    <format dxfId="70">
      <pivotArea dataOnly="0" labelOnly="1" outline="0" axis="axisValues" fieldPosition="0"/>
    </format>
    <format dxfId="69">
      <pivotArea dataOnly="0" labelOnly="1" grandRow="1" outline="0" fieldPosition="0"/>
    </format>
    <format dxfId="68">
      <pivotArea type="all" dataOnly="0" outline="0" fieldPosition="0"/>
    </format>
    <format dxfId="67">
      <pivotArea outline="0" collapsedLevelsAreSubtotals="1" fieldPosition="0"/>
    </format>
    <format dxfId="66">
      <pivotArea field="1" type="button" dataOnly="0" labelOnly="1" outline="0"/>
    </format>
    <format dxfId="65">
      <pivotArea dataOnly="0" labelOnly="1" outline="0" axis="axisValues" fieldPosition="0"/>
    </format>
    <format dxfId="64">
      <pivotArea dataOnly="0" labelOnly="1" grandRow="1" outline="0" fieldPosition="0"/>
    </format>
    <format dxfId="63">
      <pivotArea type="all" dataOnly="0" outline="0" fieldPosition="0"/>
    </format>
    <format dxfId="62">
      <pivotArea outline="0" collapsedLevelsAreSubtotals="1" fieldPosition="0"/>
    </format>
    <format dxfId="61">
      <pivotArea field="1" type="button" dataOnly="0" labelOnly="1" outline="0"/>
    </format>
    <format dxfId="60">
      <pivotArea dataOnly="0" labelOnly="1" outline="0" axis="axisValues" fieldPosition="0"/>
    </format>
    <format dxfId="59">
      <pivotArea dataOnly="0" labelOnly="1" grandRow="1" outline="0" fieldPosition="0"/>
    </format>
    <format dxfId="58">
      <pivotArea outline="0" fieldPosition="0">
        <references count="1">
          <reference field="4294967294" count="1">
            <x v="0"/>
          </reference>
        </references>
      </pivotArea>
    </format>
    <format dxfId="57">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ell2" cacheId="3" applyNumberFormats="0" applyBorderFormats="0" applyFontFormats="0" applyPatternFormats="0" applyAlignmentFormats="0" applyWidthHeightFormats="1" dataCaption="Värden" updatedVersion="5" minRefreshableVersion="3" useAutoFormatting="1" itemPrintTitles="1" createdVersion="5" indent="0" outline="1" outlineData="1" multipleFieldFilters="0" chartFormat="4">
  <location ref="L3:P8" firstHeaderRow="1" firstDataRow="2" firstDataCol="1"/>
  <pivotFields count="14">
    <pivotField dataField="1" showAll="0"/>
    <pivotField showAll="0">
      <items count="5">
        <item x="0"/>
        <item x="3"/>
        <item x="1"/>
        <item x="2"/>
        <item t="default"/>
      </items>
    </pivotField>
    <pivotField showAll="0"/>
    <pivotField axis="axisRow" showAll="0">
      <items count="4">
        <item x="2"/>
        <item x="1"/>
        <item x="0"/>
        <item t="default"/>
      </items>
    </pivotField>
    <pivotField showAll="0">
      <items count="10">
        <item x="0"/>
        <item x="2"/>
        <item x="3"/>
        <item x="4"/>
        <item x="5"/>
        <item x="1"/>
        <item x="6"/>
        <item x="7"/>
        <item x="8"/>
        <item t="default"/>
      </items>
    </pivotField>
    <pivotField axis="axisCol" showAll="0">
      <items count="4">
        <item x="0"/>
        <item x="1"/>
        <item x="2"/>
        <item t="default"/>
      </items>
    </pivotField>
    <pivotField showAll="0"/>
    <pivotField showAll="0"/>
    <pivotField showAll="0"/>
    <pivotField showAll="0"/>
    <pivotField showAll="0"/>
    <pivotField showAll="0"/>
    <pivotField showAll="0"/>
    <pivotField showAll="0" defaultSubtotal="0">
      <items count="3">
        <item x="0"/>
        <item x="1"/>
        <item x="2"/>
      </items>
    </pivotField>
  </pivotFields>
  <rowFields count="1">
    <field x="3"/>
  </rowFields>
  <rowItems count="4">
    <i>
      <x/>
    </i>
    <i>
      <x v="1"/>
    </i>
    <i>
      <x v="2"/>
    </i>
    <i t="grand">
      <x/>
    </i>
  </rowItems>
  <colFields count="1">
    <field x="5"/>
  </colFields>
  <colItems count="4">
    <i>
      <x/>
    </i>
    <i>
      <x v="1"/>
    </i>
    <i>
      <x v="2"/>
    </i>
    <i t="grand">
      <x/>
    </i>
  </colItems>
  <dataFields count="1">
    <dataField name="Antal av Ärendenummer" fld="0" subtotal="count" showDataAs="percentOfRow" baseField="0" baseItem="0" numFmtId="9"/>
  </dataFields>
  <formats count="21">
    <format dxfId="100">
      <pivotArea outline="0" collapsedLevelsAreSubtotals="1" fieldPosition="0"/>
    </format>
    <format dxfId="99">
      <pivotArea type="all" dataOnly="0" outline="0" fieldPosition="0"/>
    </format>
    <format dxfId="98">
      <pivotArea outline="0" collapsedLevelsAreSubtotals="1" fieldPosition="0"/>
    </format>
    <format dxfId="97">
      <pivotArea dataOnly="0" labelOnly="1" grandRow="1" outline="0" fieldPosition="0"/>
    </format>
    <format dxfId="96">
      <pivotArea dataOnly="0" labelOnly="1" fieldPosition="0">
        <references count="1">
          <reference field="5" count="0"/>
        </references>
      </pivotArea>
    </format>
    <format dxfId="95">
      <pivotArea dataOnly="0" labelOnly="1" grandCol="1" outline="0" fieldPosition="0"/>
    </format>
    <format dxfId="94">
      <pivotArea type="all" dataOnly="0" outline="0" fieldPosition="0"/>
    </format>
    <format dxfId="93">
      <pivotArea outline="0" collapsedLevelsAreSubtotals="1" fieldPosition="0"/>
    </format>
    <format dxfId="92">
      <pivotArea dataOnly="0" labelOnly="1" grandRow="1" outline="0" fieldPosition="0"/>
    </format>
    <format dxfId="91">
      <pivotArea dataOnly="0" labelOnly="1" fieldPosition="0">
        <references count="1">
          <reference field="5" count="0"/>
        </references>
      </pivotArea>
    </format>
    <format dxfId="90">
      <pivotArea dataOnly="0" labelOnly="1" grandCol="1" outline="0" fieldPosition="0"/>
    </format>
    <format dxfId="89">
      <pivotArea type="all" dataOnly="0" outline="0" fieldPosition="0"/>
    </format>
    <format dxfId="88">
      <pivotArea outline="0" collapsedLevelsAreSubtotals="1" fieldPosition="0"/>
    </format>
    <format dxfId="87">
      <pivotArea dataOnly="0" labelOnly="1" grandRow="1" outline="0" fieldPosition="0"/>
    </format>
    <format dxfId="86">
      <pivotArea dataOnly="0" labelOnly="1" fieldPosition="0">
        <references count="1">
          <reference field="5" count="0"/>
        </references>
      </pivotArea>
    </format>
    <format dxfId="85">
      <pivotArea dataOnly="0" labelOnly="1" grandCol="1" outline="0" fieldPosition="0"/>
    </format>
    <format dxfId="84">
      <pivotArea type="all" dataOnly="0" outline="0" fieldPosition="0"/>
    </format>
    <format dxfId="83">
      <pivotArea outline="0" collapsedLevelsAreSubtotals="1" fieldPosition="0"/>
    </format>
    <format dxfId="82">
      <pivotArea dataOnly="0" labelOnly="1" grandRow="1" outline="0" fieldPosition="0"/>
    </format>
    <format dxfId="81">
      <pivotArea dataOnly="0" labelOnly="1" fieldPosition="0">
        <references count="1">
          <reference field="5" count="0"/>
        </references>
      </pivotArea>
    </format>
    <format dxfId="80">
      <pivotArea dataOnly="0" labelOnly="1" grandCol="1" outline="0" fieldPosition="0"/>
    </format>
  </formats>
  <chartFormats count="3">
    <chartFormat chart="0" format="4" series="1">
      <pivotArea type="data" outline="0" fieldPosition="0">
        <references count="2">
          <reference field="4294967294" count="1" selected="0">
            <x v="0"/>
          </reference>
          <reference field="5" count="1" selected="0">
            <x v="1"/>
          </reference>
        </references>
      </pivotArea>
    </chartFormat>
    <chartFormat chart="0" format="5" series="1">
      <pivotArea type="data" outline="0" fieldPosition="0">
        <references count="2">
          <reference field="4294967294" count="1" selected="0">
            <x v="0"/>
          </reference>
          <reference field="5" count="1" selected="0">
            <x v="2"/>
          </reference>
        </references>
      </pivotArea>
    </chartFormat>
    <chartFormat chart="0" format="6" series="1">
      <pivotArea type="data" outline="0" fieldPosition="0">
        <references count="2">
          <reference field="4294967294" count="1" selected="0">
            <x v="0"/>
          </reference>
          <reference field="5"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ell10" cacheId="3" applyNumberFormats="0" applyBorderFormats="0" applyFontFormats="0" applyPatternFormats="0" applyAlignmentFormats="0" applyWidthHeightFormats="1" dataCaption="Värden" updatedVersion="5" minRefreshableVersion="3" useAutoFormatting="1" itemPrintTitles="1" createdVersion="5" indent="0" outline="1" outlineData="1" multipleFieldFilters="0">
  <location ref="I12:J17" firstHeaderRow="1" firstDataRow="1" firstDataCol="1"/>
  <pivotFields count="14">
    <pivotField dataField="1" showAll="0"/>
    <pivotField axis="axisRow" showAll="0">
      <items count="5">
        <item x="0"/>
        <item x="3"/>
        <item x="1"/>
        <item x="2"/>
        <item t="default"/>
      </items>
    </pivotField>
    <pivotField showAll="0"/>
    <pivotField showAll="0"/>
    <pivotField showAll="0">
      <items count="10">
        <item x="0"/>
        <item x="2"/>
        <item x="3"/>
        <item x="4"/>
        <item x="5"/>
        <item x="1"/>
        <item x="6"/>
        <item x="7"/>
        <item x="8"/>
        <item t="default"/>
      </items>
    </pivotField>
    <pivotField showAll="0"/>
    <pivotField showAll="0"/>
    <pivotField showAll="0"/>
    <pivotField showAll="0"/>
    <pivotField showAll="0"/>
    <pivotField showAll="0"/>
    <pivotField showAll="0"/>
    <pivotField showAll="0"/>
    <pivotField showAll="0" defaultSubtotal="0">
      <items count="3">
        <item x="0"/>
        <item x="1"/>
        <item x="2"/>
      </items>
    </pivotField>
  </pivotFields>
  <rowFields count="1">
    <field x="1"/>
  </rowFields>
  <rowItems count="5">
    <i>
      <x/>
    </i>
    <i>
      <x v="1"/>
    </i>
    <i>
      <x v="2"/>
    </i>
    <i>
      <x v="3"/>
    </i>
    <i t="grand">
      <x/>
    </i>
  </rowItems>
  <colItems count="1">
    <i/>
  </colItems>
  <dataFields count="1">
    <dataField name="Antal" fld="0" subtotal="count" baseField="0" baseItem="0"/>
  </dataFields>
  <formats count="6">
    <format dxfId="106">
      <pivotArea type="all" dataOnly="0" outline="0" fieldPosition="0"/>
    </format>
    <format dxfId="105">
      <pivotArea outline="0" collapsedLevelsAreSubtotals="1" fieldPosition="0"/>
    </format>
    <format dxfId="104">
      <pivotArea field="1" type="button" dataOnly="0" labelOnly="1" outline="0" axis="axisRow" fieldPosition="0"/>
    </format>
    <format dxfId="103">
      <pivotArea dataOnly="0" labelOnly="1" outline="0" axis="axisValues" fieldPosition="0"/>
    </format>
    <format dxfId="102">
      <pivotArea dataOnly="0" labelOnly="1" fieldPosition="0">
        <references count="1">
          <reference field="1" count="0"/>
        </references>
      </pivotArea>
    </format>
    <format dxfId="101">
      <pivotArea dataOnly="0" labelOnly="1" grandRow="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ell4" cacheId="3" applyNumberFormats="0" applyBorderFormats="0" applyFontFormats="0" applyPatternFormats="0" applyAlignmentFormats="0" applyWidthHeightFormats="1" dataCaption="Värden" updatedVersion="5" minRefreshableVersion="3" useAutoFormatting="1" itemPrintTitles="1" createdVersion="5" indent="0" outline="1" outlineData="1" multipleFieldFilters="0" chartFormat="15">
  <location ref="Y3:AD8" firstHeaderRow="1" firstDataRow="2" firstDataCol="1"/>
  <pivotFields count="14">
    <pivotField dataField="1" showAll="0"/>
    <pivotField showAll="0">
      <items count="5">
        <item x="0"/>
        <item x="3"/>
        <item x="1"/>
        <item x="2"/>
        <item t="default"/>
      </items>
    </pivotField>
    <pivotField showAll="0"/>
    <pivotField axis="axisRow" showAll="0">
      <items count="4">
        <item x="2"/>
        <item x="1"/>
        <item x="0"/>
        <item t="default"/>
      </items>
    </pivotField>
    <pivotField showAll="0">
      <items count="10">
        <item x="0"/>
        <item x="2"/>
        <item x="3"/>
        <item x="4"/>
        <item x="5"/>
        <item x="1"/>
        <item x="6"/>
        <item x="7"/>
        <item x="8"/>
        <item t="default"/>
      </items>
    </pivotField>
    <pivotField showAll="0"/>
    <pivotField showAll="0"/>
    <pivotField axis="axisCol" showAll="0">
      <items count="5">
        <item x="0"/>
        <item x="1"/>
        <item x="2"/>
        <item x="3"/>
        <item t="default"/>
      </items>
    </pivotField>
    <pivotField showAll="0"/>
    <pivotField showAll="0"/>
    <pivotField showAll="0"/>
    <pivotField showAll="0"/>
    <pivotField showAll="0"/>
    <pivotField showAll="0" defaultSubtotal="0">
      <items count="3">
        <item x="0"/>
        <item x="1"/>
        <item x="2"/>
      </items>
    </pivotField>
  </pivotFields>
  <rowFields count="1">
    <field x="3"/>
  </rowFields>
  <rowItems count="4">
    <i>
      <x/>
    </i>
    <i>
      <x v="1"/>
    </i>
    <i>
      <x v="2"/>
    </i>
    <i t="grand">
      <x/>
    </i>
  </rowItems>
  <colFields count="1">
    <field x="7"/>
  </colFields>
  <colItems count="5">
    <i>
      <x/>
    </i>
    <i>
      <x v="1"/>
    </i>
    <i>
      <x v="2"/>
    </i>
    <i>
      <x v="3"/>
    </i>
    <i t="grand">
      <x/>
    </i>
  </colItems>
  <dataFields count="1">
    <dataField name="Antal av Ärendenummer" fld="0" subtotal="count" showDataAs="percentOfRow" baseField="0" baseItem="0" numFmtId="9"/>
  </dataFields>
  <formats count="21">
    <format dxfId="127">
      <pivotArea outline="0" collapsedLevelsAreSubtotals="1" fieldPosition="0"/>
    </format>
    <format dxfId="126">
      <pivotArea type="all" dataOnly="0" outline="0" fieldPosition="0"/>
    </format>
    <format dxfId="125">
      <pivotArea outline="0" collapsedLevelsAreSubtotals="1" fieldPosition="0"/>
    </format>
    <format dxfId="124">
      <pivotArea dataOnly="0" labelOnly="1" grandRow="1" outline="0" fieldPosition="0"/>
    </format>
    <format dxfId="123">
      <pivotArea dataOnly="0" labelOnly="1" fieldPosition="0">
        <references count="1">
          <reference field="7" count="0"/>
        </references>
      </pivotArea>
    </format>
    <format dxfId="122">
      <pivotArea dataOnly="0" labelOnly="1" grandCol="1" outline="0" fieldPosition="0"/>
    </format>
    <format dxfId="121">
      <pivotArea type="all" dataOnly="0" outline="0" fieldPosition="0"/>
    </format>
    <format dxfId="120">
      <pivotArea outline="0" collapsedLevelsAreSubtotals="1" fieldPosition="0"/>
    </format>
    <format dxfId="119">
      <pivotArea dataOnly="0" labelOnly="1" grandRow="1" outline="0" fieldPosition="0"/>
    </format>
    <format dxfId="118">
      <pivotArea dataOnly="0" labelOnly="1" fieldPosition="0">
        <references count="1">
          <reference field="7" count="0"/>
        </references>
      </pivotArea>
    </format>
    <format dxfId="117">
      <pivotArea dataOnly="0" labelOnly="1" grandCol="1" outline="0" fieldPosition="0"/>
    </format>
    <format dxfId="116">
      <pivotArea type="all" dataOnly="0" outline="0" fieldPosition="0"/>
    </format>
    <format dxfId="115">
      <pivotArea outline="0" collapsedLevelsAreSubtotals="1" fieldPosition="0"/>
    </format>
    <format dxfId="114">
      <pivotArea dataOnly="0" labelOnly="1" grandRow="1" outline="0" fieldPosition="0"/>
    </format>
    <format dxfId="113">
      <pivotArea dataOnly="0" labelOnly="1" fieldPosition="0">
        <references count="1">
          <reference field="7" count="0"/>
        </references>
      </pivotArea>
    </format>
    <format dxfId="112">
      <pivotArea dataOnly="0" labelOnly="1" grandCol="1" outline="0" fieldPosition="0"/>
    </format>
    <format dxfId="111">
      <pivotArea type="all" dataOnly="0" outline="0" fieldPosition="0"/>
    </format>
    <format dxfId="110">
      <pivotArea outline="0" collapsedLevelsAreSubtotals="1" fieldPosition="0"/>
    </format>
    <format dxfId="109">
      <pivotArea dataOnly="0" labelOnly="1" grandRow="1" outline="0" fieldPosition="0"/>
    </format>
    <format dxfId="108">
      <pivotArea dataOnly="0" labelOnly="1" fieldPosition="0">
        <references count="1">
          <reference field="7" count="0"/>
        </references>
      </pivotArea>
    </format>
    <format dxfId="107">
      <pivotArea dataOnly="0" labelOnly="1" grandCol="1" outline="0" fieldPosition="0"/>
    </format>
  </formats>
  <chartFormats count="8">
    <chartFormat chart="4" format="0" series="1">
      <pivotArea type="data" outline="0" fieldPosition="0">
        <references count="2">
          <reference field="4294967294" count="1" selected="0">
            <x v="0"/>
          </reference>
          <reference field="7" count="1" selected="0">
            <x v="0"/>
          </reference>
        </references>
      </pivotArea>
    </chartFormat>
    <chartFormat chart="4" format="1" series="1">
      <pivotArea type="data" outline="0" fieldPosition="0">
        <references count="2">
          <reference field="4294967294" count="1" selected="0">
            <x v="0"/>
          </reference>
          <reference field="7" count="1" selected="0">
            <x v="1"/>
          </reference>
        </references>
      </pivotArea>
    </chartFormat>
    <chartFormat chart="4" format="2" series="1">
      <pivotArea type="data" outline="0" fieldPosition="0">
        <references count="2">
          <reference field="4294967294" count="1" selected="0">
            <x v="0"/>
          </reference>
          <reference field="7" count="1" selected="0">
            <x v="2"/>
          </reference>
        </references>
      </pivotArea>
    </chartFormat>
    <chartFormat chart="4" format="3" series="1">
      <pivotArea type="data" outline="0" fieldPosition="0">
        <references count="2">
          <reference field="4294967294" count="1" selected="0">
            <x v="0"/>
          </reference>
          <reference field="7" count="1" selected="0">
            <x v="3"/>
          </reference>
        </references>
      </pivotArea>
    </chartFormat>
    <chartFormat chart="7" format="8" series="1">
      <pivotArea type="data" outline="0" fieldPosition="0">
        <references count="2">
          <reference field="4294967294" count="1" selected="0">
            <x v="0"/>
          </reference>
          <reference field="7" count="1" selected="0">
            <x v="0"/>
          </reference>
        </references>
      </pivotArea>
    </chartFormat>
    <chartFormat chart="7" format="9" series="1">
      <pivotArea type="data" outline="0" fieldPosition="0">
        <references count="2">
          <reference field="4294967294" count="1" selected="0">
            <x v="0"/>
          </reference>
          <reference field="7" count="1" selected="0">
            <x v="1"/>
          </reference>
        </references>
      </pivotArea>
    </chartFormat>
    <chartFormat chart="7" format="10" series="1">
      <pivotArea type="data" outline="0" fieldPosition="0">
        <references count="2">
          <reference field="4294967294" count="1" selected="0">
            <x v="0"/>
          </reference>
          <reference field="7" count="1" selected="0">
            <x v="2"/>
          </reference>
        </references>
      </pivotArea>
    </chartFormat>
    <chartFormat chart="7" format="11" series="1">
      <pivotArea type="data" outline="0" fieldPosition="0">
        <references count="2">
          <reference field="4294967294" count="1" selected="0">
            <x v="0"/>
          </reference>
          <reference field="7" count="1" selected="0">
            <x v="3"/>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ell5" cacheId="3" applyNumberFormats="0" applyBorderFormats="0" applyFontFormats="0" applyPatternFormats="0" applyAlignmentFormats="0" applyWidthHeightFormats="1" dataCaption="Värden" updatedVersion="5" minRefreshableVersion="3" useAutoFormatting="1" itemPrintTitles="1" createdVersion="5" indent="0" outline="1" outlineData="1" multipleFieldFilters="0" chartFormat="17">
  <location ref="AF3:AL8" firstHeaderRow="1" firstDataRow="2" firstDataCol="1"/>
  <pivotFields count="14">
    <pivotField dataField="1" showAll="0"/>
    <pivotField showAll="0">
      <items count="5">
        <item x="0"/>
        <item x="3"/>
        <item x="1"/>
        <item x="2"/>
        <item t="default"/>
      </items>
    </pivotField>
    <pivotField showAll="0"/>
    <pivotField axis="axisRow" showAll="0">
      <items count="4">
        <item x="2"/>
        <item x="1"/>
        <item x="0"/>
        <item t="default"/>
      </items>
    </pivotField>
    <pivotField showAll="0">
      <items count="10">
        <item x="0"/>
        <item x="2"/>
        <item x="3"/>
        <item x="4"/>
        <item x="5"/>
        <item x="1"/>
        <item x="6"/>
        <item x="7"/>
        <item x="8"/>
        <item t="default"/>
      </items>
    </pivotField>
    <pivotField showAll="0"/>
    <pivotField showAll="0"/>
    <pivotField showAll="0"/>
    <pivotField axis="axisCol" showAll="0">
      <items count="6">
        <item x="0"/>
        <item x="2"/>
        <item x="1"/>
        <item x="3"/>
        <item x="4"/>
        <item t="default"/>
      </items>
    </pivotField>
    <pivotField showAll="0"/>
    <pivotField showAll="0"/>
    <pivotField showAll="0"/>
    <pivotField showAll="0"/>
    <pivotField showAll="0" defaultSubtotal="0">
      <items count="3">
        <item x="0"/>
        <item x="1"/>
        <item x="2"/>
      </items>
    </pivotField>
  </pivotFields>
  <rowFields count="1">
    <field x="3"/>
  </rowFields>
  <rowItems count="4">
    <i>
      <x/>
    </i>
    <i>
      <x v="1"/>
    </i>
    <i>
      <x v="2"/>
    </i>
    <i t="grand">
      <x/>
    </i>
  </rowItems>
  <colFields count="1">
    <field x="8"/>
  </colFields>
  <colItems count="6">
    <i>
      <x/>
    </i>
    <i>
      <x v="1"/>
    </i>
    <i>
      <x v="2"/>
    </i>
    <i>
      <x v="3"/>
    </i>
    <i>
      <x v="4"/>
    </i>
    <i t="grand">
      <x/>
    </i>
  </colItems>
  <dataFields count="1">
    <dataField name="Antal av Ärendenummer" fld="0" subtotal="count" showDataAs="percentOfRow" baseField="0" baseItem="0" numFmtId="9"/>
  </dataFields>
  <formats count="18">
    <format dxfId="145">
      <pivotArea outline="0" collapsedLevelsAreSubtotals="1" fieldPosition="0"/>
    </format>
    <format dxfId="144">
      <pivotArea type="all" dataOnly="0" outline="0" fieldPosition="0"/>
    </format>
    <format dxfId="143">
      <pivotArea outline="0" collapsedLevelsAreSubtotals="1" fieldPosition="0"/>
    </format>
    <format dxfId="142">
      <pivotArea dataOnly="0" labelOnly="1" grandRow="1" outline="0" fieldPosition="0"/>
    </format>
    <format dxfId="141">
      <pivotArea dataOnly="0" labelOnly="1" grandCol="1" outline="0" fieldPosition="0"/>
    </format>
    <format dxfId="140">
      <pivotArea type="all" dataOnly="0" outline="0" fieldPosition="0"/>
    </format>
    <format dxfId="139">
      <pivotArea outline="0" collapsedLevelsAreSubtotals="1" fieldPosition="0"/>
    </format>
    <format dxfId="138">
      <pivotArea dataOnly="0" labelOnly="1" grandRow="1" outline="0" fieldPosition="0"/>
    </format>
    <format dxfId="137">
      <pivotArea dataOnly="0" labelOnly="1" grandCol="1" outline="0" fieldPosition="0"/>
    </format>
    <format dxfId="136">
      <pivotArea type="all" dataOnly="0" outline="0" fieldPosition="0"/>
    </format>
    <format dxfId="135">
      <pivotArea outline="0" collapsedLevelsAreSubtotals="1" fieldPosition="0"/>
    </format>
    <format dxfId="134">
      <pivotArea dataOnly="0" labelOnly="1" grandRow="1" outline="0" fieldPosition="0"/>
    </format>
    <format dxfId="133">
      <pivotArea dataOnly="0" labelOnly="1" grandCol="1" outline="0" fieldPosition="0"/>
    </format>
    <format dxfId="132">
      <pivotArea type="all" dataOnly="0" outline="0" fieldPosition="0"/>
    </format>
    <format dxfId="131">
      <pivotArea outline="0" collapsedLevelsAreSubtotals="1" fieldPosition="0"/>
    </format>
    <format dxfId="130">
      <pivotArea dataOnly="0" labelOnly="1" grandRow="1" outline="0" fieldPosition="0"/>
    </format>
    <format dxfId="129">
      <pivotArea dataOnly="0" labelOnly="1" fieldPosition="0">
        <references count="1">
          <reference field="8" count="0"/>
        </references>
      </pivotArea>
    </format>
    <format dxfId="128">
      <pivotArea dataOnly="0" labelOnly="1" grandCol="1" outline="0" fieldPosition="0"/>
    </format>
  </formats>
  <chartFormats count="5">
    <chartFormat chart="15" format="0" series="1">
      <pivotArea type="data" outline="0" fieldPosition="0">
        <references count="2">
          <reference field="4294967294" count="1" selected="0">
            <x v="0"/>
          </reference>
          <reference field="8" count="1" selected="0">
            <x v="0"/>
          </reference>
        </references>
      </pivotArea>
    </chartFormat>
    <chartFormat chart="15" format="1" series="1">
      <pivotArea type="data" outline="0" fieldPosition="0">
        <references count="2">
          <reference field="4294967294" count="1" selected="0">
            <x v="0"/>
          </reference>
          <reference field="8" count="1" selected="0">
            <x v="1"/>
          </reference>
        </references>
      </pivotArea>
    </chartFormat>
    <chartFormat chart="15" format="2" series="1">
      <pivotArea type="data" outline="0" fieldPosition="0">
        <references count="2">
          <reference field="4294967294" count="1" selected="0">
            <x v="0"/>
          </reference>
          <reference field="8" count="1" selected="0">
            <x v="2"/>
          </reference>
        </references>
      </pivotArea>
    </chartFormat>
    <chartFormat chart="15" format="3" series="1">
      <pivotArea type="data" outline="0" fieldPosition="0">
        <references count="2">
          <reference field="4294967294" count="1" selected="0">
            <x v="0"/>
          </reference>
          <reference field="8" count="1" selected="0">
            <x v="3"/>
          </reference>
        </references>
      </pivotArea>
    </chartFormat>
    <chartFormat chart="15" format="4" series="1">
      <pivotArea type="data" outline="0" fieldPosition="0">
        <references count="2">
          <reference field="4294967294" count="1" selected="0">
            <x v="0"/>
          </reference>
          <reference field="8" count="1" selected="0">
            <x v="4"/>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ell6" cacheId="3" applyNumberFormats="0" applyBorderFormats="0" applyFontFormats="0" applyPatternFormats="0" applyAlignmentFormats="0" applyWidthHeightFormats="1" dataCaption="Värden" updatedVersion="5" minRefreshableVersion="3" useAutoFormatting="1" itemPrintTitles="1" createdVersion="5" indent="0" outline="1" outlineData="1" multipleFieldFilters="0" chartFormat="20">
  <location ref="AN3:AT8" firstHeaderRow="1" firstDataRow="2" firstDataCol="1"/>
  <pivotFields count="14">
    <pivotField dataField="1" showAll="0"/>
    <pivotField showAll="0">
      <items count="5">
        <item x="0"/>
        <item x="3"/>
        <item x="1"/>
        <item x="2"/>
        <item t="default"/>
      </items>
    </pivotField>
    <pivotField showAll="0"/>
    <pivotField axis="axisRow" showAll="0">
      <items count="4">
        <item x="2"/>
        <item x="1"/>
        <item x="0"/>
        <item t="default"/>
      </items>
    </pivotField>
    <pivotField showAll="0">
      <items count="10">
        <item x="0"/>
        <item x="2"/>
        <item x="3"/>
        <item x="4"/>
        <item x="5"/>
        <item x="1"/>
        <item x="6"/>
        <item x="7"/>
        <item x="8"/>
        <item t="default"/>
      </items>
    </pivotField>
    <pivotField showAll="0"/>
    <pivotField showAll="0"/>
    <pivotField showAll="0"/>
    <pivotField showAll="0"/>
    <pivotField axis="axisCol" showAll="0">
      <items count="6">
        <item x="0"/>
        <item x="1"/>
        <item x="2"/>
        <item x="3"/>
        <item x="4"/>
        <item t="default"/>
      </items>
    </pivotField>
    <pivotField showAll="0"/>
    <pivotField showAll="0"/>
    <pivotField showAll="0"/>
    <pivotField showAll="0" defaultSubtotal="0">
      <items count="3">
        <item x="0"/>
        <item x="1"/>
        <item x="2"/>
      </items>
    </pivotField>
  </pivotFields>
  <rowFields count="1">
    <field x="3"/>
  </rowFields>
  <rowItems count="4">
    <i>
      <x/>
    </i>
    <i>
      <x v="1"/>
    </i>
    <i>
      <x v="2"/>
    </i>
    <i t="grand">
      <x/>
    </i>
  </rowItems>
  <colFields count="1">
    <field x="9"/>
  </colFields>
  <colItems count="6">
    <i>
      <x/>
    </i>
    <i>
      <x v="1"/>
    </i>
    <i>
      <x v="2"/>
    </i>
    <i>
      <x v="3"/>
    </i>
    <i>
      <x v="4"/>
    </i>
    <i t="grand">
      <x/>
    </i>
  </colItems>
  <dataFields count="1">
    <dataField name="Antal av Ärendenummer" fld="0" subtotal="count" showDataAs="percentOfRow" baseField="0" baseItem="0" numFmtId="9"/>
  </dataFields>
  <formats count="18">
    <format dxfId="163">
      <pivotArea outline="0" collapsedLevelsAreSubtotals="1" fieldPosition="0"/>
    </format>
    <format dxfId="162">
      <pivotArea type="all" dataOnly="0" outline="0" fieldPosition="0"/>
    </format>
    <format dxfId="161">
      <pivotArea outline="0" collapsedLevelsAreSubtotals="1" fieldPosition="0"/>
    </format>
    <format dxfId="160">
      <pivotArea dataOnly="0" labelOnly="1" grandRow="1" outline="0" fieldPosition="0"/>
    </format>
    <format dxfId="159">
      <pivotArea dataOnly="0" labelOnly="1" grandCol="1" outline="0" fieldPosition="0"/>
    </format>
    <format dxfId="158">
      <pivotArea type="all" dataOnly="0" outline="0" fieldPosition="0"/>
    </format>
    <format dxfId="157">
      <pivotArea outline="0" collapsedLevelsAreSubtotals="1" fieldPosition="0"/>
    </format>
    <format dxfId="156">
      <pivotArea dataOnly="0" labelOnly="1" grandRow="1" outline="0" fieldPosition="0"/>
    </format>
    <format dxfId="155">
      <pivotArea dataOnly="0" labelOnly="1" grandCol="1" outline="0" fieldPosition="0"/>
    </format>
    <format dxfId="154">
      <pivotArea type="all" dataOnly="0" outline="0" fieldPosition="0"/>
    </format>
    <format dxfId="153">
      <pivotArea outline="0" collapsedLevelsAreSubtotals="1" fieldPosition="0"/>
    </format>
    <format dxfId="152">
      <pivotArea dataOnly="0" labelOnly="1" grandRow="1" outline="0" fieldPosition="0"/>
    </format>
    <format dxfId="151">
      <pivotArea dataOnly="0" labelOnly="1" grandCol="1" outline="0" fieldPosition="0"/>
    </format>
    <format dxfId="150">
      <pivotArea type="all" dataOnly="0" outline="0" fieldPosition="0"/>
    </format>
    <format dxfId="149">
      <pivotArea outline="0" collapsedLevelsAreSubtotals="1" fieldPosition="0"/>
    </format>
    <format dxfId="148">
      <pivotArea dataOnly="0" labelOnly="1" grandRow="1" outline="0" fieldPosition="0"/>
    </format>
    <format dxfId="147">
      <pivotArea dataOnly="0" labelOnly="1" fieldPosition="0">
        <references count="1">
          <reference field="9" count="0"/>
        </references>
      </pivotArea>
    </format>
    <format dxfId="146">
      <pivotArea dataOnly="0" labelOnly="1" grandCol="1" outline="0" fieldPosition="0"/>
    </format>
  </formats>
  <chartFormats count="5">
    <chartFormat chart="17" format="0" series="1">
      <pivotArea type="data" outline="0" fieldPosition="0">
        <references count="2">
          <reference field="4294967294" count="1" selected="0">
            <x v="0"/>
          </reference>
          <reference field="9" count="1" selected="0">
            <x v="0"/>
          </reference>
        </references>
      </pivotArea>
    </chartFormat>
    <chartFormat chart="17" format="1" series="1">
      <pivotArea type="data" outline="0" fieldPosition="0">
        <references count="2">
          <reference field="4294967294" count="1" selected="0">
            <x v="0"/>
          </reference>
          <reference field="9" count="1" selected="0">
            <x v="1"/>
          </reference>
        </references>
      </pivotArea>
    </chartFormat>
    <chartFormat chart="17" format="2" series="1">
      <pivotArea type="data" outline="0" fieldPosition="0">
        <references count="2">
          <reference field="4294967294" count="1" selected="0">
            <x v="0"/>
          </reference>
          <reference field="9" count="1" selected="0">
            <x v="2"/>
          </reference>
        </references>
      </pivotArea>
    </chartFormat>
    <chartFormat chart="17" format="3" series="1">
      <pivotArea type="data" outline="0" fieldPosition="0">
        <references count="2">
          <reference field="4294967294" count="1" selected="0">
            <x v="0"/>
          </reference>
          <reference field="9" count="1" selected="0">
            <x v="3"/>
          </reference>
        </references>
      </pivotArea>
    </chartFormat>
    <chartFormat chart="17" format="4" series="1">
      <pivotArea type="data" outline="0" fieldPosition="0">
        <references count="2">
          <reference field="4294967294" count="1" selected="0">
            <x v="0"/>
          </reference>
          <reference field="9" count="1" selected="0">
            <x v="4"/>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ell9" cacheId="3" applyNumberFormats="0" applyBorderFormats="0" applyFontFormats="0" applyPatternFormats="0" applyAlignmentFormats="0" applyWidthHeightFormats="1" dataCaption="Värden" updatedVersion="5" minRefreshableVersion="3" useAutoFormatting="1" itemPrintTitles="1" createdVersion="5" indent="0" outline="1" outlineData="1" multipleFieldFilters="0" chartFormat="25">
  <location ref="BI3:BN8" firstHeaderRow="1" firstDataRow="2" firstDataCol="1"/>
  <pivotFields count="14">
    <pivotField dataField="1" showAll="0"/>
    <pivotField showAll="0">
      <items count="5">
        <item x="0"/>
        <item x="3"/>
        <item x="1"/>
        <item x="2"/>
        <item t="default"/>
      </items>
    </pivotField>
    <pivotField showAll="0"/>
    <pivotField axis="axisRow" showAll="0">
      <items count="4">
        <item x="2"/>
        <item x="1"/>
        <item x="0"/>
        <item t="default"/>
      </items>
    </pivotField>
    <pivotField showAll="0">
      <items count="10">
        <item x="0"/>
        <item x="2"/>
        <item x="3"/>
        <item x="4"/>
        <item x="5"/>
        <item x="1"/>
        <item x="6"/>
        <item x="7"/>
        <item x="8"/>
        <item t="default"/>
      </items>
    </pivotField>
    <pivotField showAll="0"/>
    <pivotField showAll="0"/>
    <pivotField showAll="0"/>
    <pivotField showAll="0"/>
    <pivotField showAll="0"/>
    <pivotField showAll="0"/>
    <pivotField showAll="0"/>
    <pivotField axis="axisCol" showAll="0">
      <items count="6">
        <item m="1" x="4"/>
        <item x="0"/>
        <item x="1"/>
        <item x="3"/>
        <item x="2"/>
        <item t="default"/>
      </items>
    </pivotField>
    <pivotField showAll="0" defaultSubtotal="0">
      <items count="3">
        <item x="0"/>
        <item x="1"/>
        <item x="2"/>
      </items>
    </pivotField>
  </pivotFields>
  <rowFields count="1">
    <field x="3"/>
  </rowFields>
  <rowItems count="4">
    <i>
      <x/>
    </i>
    <i>
      <x v="1"/>
    </i>
    <i>
      <x v="2"/>
    </i>
    <i t="grand">
      <x/>
    </i>
  </rowItems>
  <colFields count="1">
    <field x="12"/>
  </colFields>
  <colItems count="5">
    <i>
      <x v="1"/>
    </i>
    <i>
      <x v="2"/>
    </i>
    <i>
      <x v="3"/>
    </i>
    <i>
      <x v="4"/>
    </i>
    <i t="grand">
      <x/>
    </i>
  </colItems>
  <dataFields count="1">
    <dataField name="Antal av Ärendenummer" fld="0" subtotal="count" showDataAs="percentOfRow" baseField="0" baseItem="0" numFmtId="9"/>
  </dataFields>
  <formats count="18">
    <format dxfId="181">
      <pivotArea outline="0" collapsedLevelsAreSubtotals="1" fieldPosition="0"/>
    </format>
    <format dxfId="180">
      <pivotArea type="all" dataOnly="0" outline="0" fieldPosition="0"/>
    </format>
    <format dxfId="179">
      <pivotArea outline="0" collapsedLevelsAreSubtotals="1" fieldPosition="0"/>
    </format>
    <format dxfId="178">
      <pivotArea dataOnly="0" labelOnly="1" grandRow="1" outline="0" fieldPosition="0"/>
    </format>
    <format dxfId="177">
      <pivotArea dataOnly="0" labelOnly="1" grandCol="1" outline="0" fieldPosition="0"/>
    </format>
    <format dxfId="176">
      <pivotArea type="all" dataOnly="0" outline="0" fieldPosition="0"/>
    </format>
    <format dxfId="175">
      <pivotArea outline="0" collapsedLevelsAreSubtotals="1" fieldPosition="0"/>
    </format>
    <format dxfId="174">
      <pivotArea dataOnly="0" labelOnly="1" grandRow="1" outline="0" fieldPosition="0"/>
    </format>
    <format dxfId="173">
      <pivotArea dataOnly="0" labelOnly="1" grandCol="1" outline="0" fieldPosition="0"/>
    </format>
    <format dxfId="172">
      <pivotArea type="all" dataOnly="0" outline="0" fieldPosition="0"/>
    </format>
    <format dxfId="171">
      <pivotArea outline="0" collapsedLevelsAreSubtotals="1" fieldPosition="0"/>
    </format>
    <format dxfId="170">
      <pivotArea dataOnly="0" labelOnly="1" grandRow="1" outline="0" fieldPosition="0"/>
    </format>
    <format dxfId="169">
      <pivotArea dataOnly="0" labelOnly="1" grandCol="1" outline="0" fieldPosition="0"/>
    </format>
    <format dxfId="168">
      <pivotArea type="all" dataOnly="0" outline="0" fieldPosition="0"/>
    </format>
    <format dxfId="167">
      <pivotArea outline="0" collapsedLevelsAreSubtotals="1" fieldPosition="0"/>
    </format>
    <format dxfId="166">
      <pivotArea dataOnly="0" labelOnly="1" grandRow="1" outline="0" fieldPosition="0"/>
    </format>
    <format dxfId="165">
      <pivotArea dataOnly="0" labelOnly="1" fieldPosition="0">
        <references count="1">
          <reference field="12" count="0"/>
        </references>
      </pivotArea>
    </format>
    <format dxfId="164">
      <pivotArea dataOnly="0" labelOnly="1" grandCol="1" outline="0" fieldPosition="0"/>
    </format>
  </formats>
  <chartFormats count="4">
    <chartFormat chart="23" format="0" series="1">
      <pivotArea type="data" outline="0" fieldPosition="0">
        <references count="2">
          <reference field="4294967294" count="1" selected="0">
            <x v="0"/>
          </reference>
          <reference field="12" count="1" selected="0">
            <x v="1"/>
          </reference>
        </references>
      </pivotArea>
    </chartFormat>
    <chartFormat chart="23" format="1" series="1">
      <pivotArea type="data" outline="0" fieldPosition="0">
        <references count="2">
          <reference field="4294967294" count="1" selected="0">
            <x v="0"/>
          </reference>
          <reference field="12" count="1" selected="0">
            <x v="2"/>
          </reference>
        </references>
      </pivotArea>
    </chartFormat>
    <chartFormat chart="23" format="2" series="1">
      <pivotArea type="data" outline="0" fieldPosition="0">
        <references count="2">
          <reference field="4294967294" count="1" selected="0">
            <x v="0"/>
          </reference>
          <reference field="12" count="1" selected="0">
            <x v="3"/>
          </reference>
        </references>
      </pivotArea>
    </chartFormat>
    <chartFormat chart="23" format="3" series="1">
      <pivotArea type="data" outline="0" fieldPosition="0">
        <references count="2">
          <reference field="4294967294" count="1" selected="0">
            <x v="0"/>
          </reference>
          <reference field="12" count="1" selected="0">
            <x v="4"/>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Utsnitt_Skolform1" sourceName="Skolform">
  <pivotTables>
    <pivotTable tabId="8" name="Pivottabell3"/>
    <pivotTable tabId="8" name="Pivottabell1"/>
    <pivotTable tabId="8" name="Pivottabell10"/>
    <pivotTable tabId="8" name="Pivottabell2"/>
    <pivotTable tabId="8" name="Pivottabell4"/>
    <pivotTable tabId="8" name="Pivottabell5"/>
    <pivotTable tabId="8" name="Pivottabell6"/>
    <pivotTable tabId="8" name="Pivottabell7"/>
    <pivotTable tabId="8" name="Pivottabell8"/>
    <pivotTable tabId="8" name="Pivottabell9"/>
  </pivotTables>
  <data>
    <tabular pivotCacheId="1">
      <items count="4">
        <i x="0" s="1"/>
        <i x="3" s="1"/>
        <i x="1"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Utsnitt_Skolform" sourceName="Skolform">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Utsnitt_Antal_arbetsområden_med_brister" sourceName="Antal arbetsområden med brister">
  <extLst>
    <x:ext xmlns:x15="http://schemas.microsoft.com/office/spreadsheetml/2010/11/main" uri="{2F2917AC-EB37-4324-AD4E-5DD8C200BD13}">
      <x15:tableSlicerCache tableId="1" column="5"/>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Utsnitt_Huvudmannatyp" sourceName="Huvudmannatyp">
  <extLst>
    <x:ext xmlns:x15="http://schemas.microsoft.com/office/spreadsheetml/2010/11/main" uri="{2F2917AC-EB37-4324-AD4E-5DD8C200BD13}">
      <x15:tableSlicerCache tableId="1" column="4"/>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kolform" cache="Utsnitt_Skolform" caption="Välj skolform" rowHeight="241300"/>
  <slicer name="Antal arbetsområden med brister" cache="Utsnitt_Antal_arbetsområden_med_brister" caption="Välj antal arbetsområden med brister" columnCount="3" rowHeight="241300"/>
  <slicer name="Huvudmannatyp" cache="Utsnitt_Huvudmannatyp" caption="Välj huvudmannatyp"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Skolform 1" cache="Utsnitt_Skolform1" caption="Skolform" rowHeight="234950"/>
</slicers>
</file>

<file path=xl/tables/table1.xml><?xml version="1.0" encoding="utf-8"?>
<table xmlns="http://schemas.openxmlformats.org/spreadsheetml/2006/main" id="1" name="Tabell1" displayName="Tabell1" ref="A15:M566" totalsRowShown="0" headerRowDxfId="208" dataDxfId="206" headerRowBorderDxfId="207" tableBorderDxfId="205">
  <autoFilter ref="A15:M566"/>
  <tableColumns count="13">
    <tableColumn id="1" name="Ärendenummer" dataDxfId="204"/>
    <tableColumn id="2" name="Skolform" dataDxfId="203"/>
    <tableColumn id="3" name="Skolenhet" dataDxfId="202">
      <calculatedColumnFormula>IFERROR(_xlfn.IFNA(VLOOKUP($A16,#REF!,'Överblick (arbetsområde)'!C$12,FALSE),_xlfn.IFNA(VLOOKUP('Överblick (arbetsområde)'!$A16,Gymnasieskola!$C:$AV,'Överblick (arbetsområde)'!C$13,FALSE),_xlfn.IFNA(VLOOKUP('Överblick (arbetsområde)'!$A16,Gymnasiesärskola!$C:$AT,'Överblick (arbetsområde)'!C$11,FALSE),VLOOKUP('Överblick (arbetsområde)'!$A16,Grundsärskola!$C:$AQ,'Överblick (arbetsområde)'!C$12,FALSE)))),"--")</calculatedColumnFormula>
    </tableColumn>
    <tableColumn id="4" name="Huvudmannatyp" dataDxfId="201">
      <calculatedColumnFormula>IFERROR(_xlfn.IFNA(VLOOKUP($A16,#REF!,'Överblick (arbetsområde)'!D$12,FALSE),_xlfn.IFNA(VLOOKUP('Överblick (arbetsområde)'!$A16,Gymnasieskola!$C:$AV,'Överblick (arbetsområde)'!D$13,FALSE),_xlfn.IFNA(VLOOKUP('Överblick (arbetsområde)'!$A16,Gymnasiesärskola!$C:$AT,'Överblick (arbetsområde)'!D$11,FALSE),VLOOKUP('Överblick (arbetsområde)'!$A16,Grundsärskola!$C:$AQ,'Överblick (arbetsområde)'!D$12,FALSE)))),"--")</calculatedColumnFormula>
    </tableColumn>
    <tableColumn id="5" name="Antal arbetsområden med brister" dataDxfId="200">
      <calculatedColumnFormula>IFERROR(_xlfn.IFNA(VLOOKUP($A16,#REF!,'Överblick (arbetsområde)'!E$12,FALSE),_xlfn.IFNA(VLOOKUP('Överblick (arbetsområde)'!$A16,Gymnasieskola!$C:$AV,'Överblick (arbetsområde)'!E$13,FALSE),_xlfn.IFNA(VLOOKUP('Överblick (arbetsområde)'!$A16,Gymnasiesärskola!$C:$AT,'Överblick (arbetsområde)'!E$11,FALSE),VLOOKUP('Överblick (arbetsområde)'!$A16,Grundsärskola!$C:$AQ,'Överblick (arbetsområde)'!E$12,FALSE)))),"--")</calculatedColumnFormula>
    </tableColumn>
    <tableColumn id="6" name="Undervisning och lärande" dataDxfId="199">
      <calculatedColumnFormula>IFERROR(_xlfn.IFNA(VLOOKUP($A16,#REF!,'Överblick (arbetsområde)'!F$12,FALSE),_xlfn.IFNA(VLOOKUP('Överblick (arbetsområde)'!$A16,Gymnasieskola!$C:$AV,'Överblick (arbetsområde)'!F$13,FALSE),_xlfn.IFNA(VLOOKUP('Överblick (arbetsområde)'!$A16,Gymnasiesärskola!$C:$AT,'Överblick (arbetsområde)'!F$11,FALSE),VLOOKUP('Överblick (arbetsområde)'!$A16,Grundsärskola!$C:$AQ,'Överblick (arbetsområde)'!F$12,FALSE)))),"--")</calculatedColumnFormula>
    </tableColumn>
    <tableColumn id="7" name="Extra anpassningar och särskilt stöd" dataDxfId="198">
      <calculatedColumnFormula>IFERROR(_xlfn.IFNA(VLOOKUP($A16,#REF!,'Överblick (arbetsområde)'!G$12,FALSE),_xlfn.IFNA(VLOOKUP('Överblick (arbetsområde)'!$A16,Gymnasieskola!$C:$AV,'Överblick (arbetsområde)'!G$13,FALSE),_xlfn.IFNA(VLOOKUP('Överblick (arbetsområde)'!$A16,Gymnasiesärskola!$C:$AT,'Överblick (arbetsområde)'!G$11,FALSE),VLOOKUP('Överblick (arbetsområde)'!$A16,Grundsärskola!$C:$AQ,'Överblick (arbetsområde)'!G$12,FALSE)))),"--")</calculatedColumnFormula>
    </tableColumn>
    <tableColumn id="8" name="Bedömning och betygssättning" dataDxfId="197">
      <calculatedColumnFormula>IFERROR(_xlfn.IFNA(VLOOKUP($A16,#REF!,'Överblick (arbetsområde)'!H$12,FALSE),_xlfn.IFNA(VLOOKUP('Överblick (arbetsområde)'!$A16,Gymnasieskola!$C:$AV,'Överblick (arbetsområde)'!H$13,FALSE),_xlfn.IFNA(VLOOKUP('Överblick (arbetsområde)'!$A16,Gymnasiesärskola!$C:$AT,'Överblick (arbetsområde)'!H$11,FALSE),VLOOKUP('Överblick (arbetsområde)'!$A16,Grundsärskola!$C:$AQ,'Överblick (arbetsområde)'!H$12,FALSE)))),"--")</calculatedColumnFormula>
    </tableColumn>
    <tableColumn id="9" name="Trygghet, studiero och åtgärder mot kränkande behandling" dataDxfId="196">
      <calculatedColumnFormula>IFERROR(_xlfn.IFNA(VLOOKUP($A16,#REF!,'Överblick (arbetsområde)'!I$12,FALSE),_xlfn.IFNA(VLOOKUP('Överblick (arbetsområde)'!$A16,Gymnasieskola!$C:$AV,'Överblick (arbetsområde)'!I$13,FALSE),_xlfn.IFNA(VLOOKUP('Överblick (arbetsområde)'!$A16,Gymnasiesärskola!$C:$AT,'Överblick (arbetsområde)'!I$11,FALSE),VLOOKUP('Överblick (arbetsområde)'!$A16,Grundsärskola!$C:$AQ,'Överblick (arbetsområde)'!I$12,FALSE)))),"--")</calculatedColumnFormula>
    </tableColumn>
    <tableColumn id="10" name="Förutsättningar för lärande och trygghet " dataDxfId="195">
      <calculatedColumnFormula>IFERROR(_xlfn.IFNA(VLOOKUP($A16,#REF!,'Överblick (arbetsområde)'!J$12,FALSE),_xlfn.IFNA(VLOOKUP('Överblick (arbetsområde)'!$A16,Gymnasieskola!$C:$AV,'Överblick (arbetsområde)'!J$13,FALSE),_xlfn.IFNA(VLOOKUP('Överblick (arbetsområde)'!$A16,Gymnasiesärskola!$C:$AT,'Överblick (arbetsområde)'!J$11,FALSE),VLOOKUP('Överblick (arbetsområde)'!$A16,Grundsärskola!$C:$AQ,'Överblick (arbetsområde)'!J$12,FALSE)))),"--")</calculatedColumnFormula>
    </tableColumn>
    <tableColumn id="11" name="Styrning och utveckling av verksamheten" dataDxfId="194">
      <calculatedColumnFormula>IFERROR(_xlfn.IFNA(VLOOKUP($A16,#REF!,'Överblick (arbetsområde)'!K$12,FALSE),_xlfn.IFNA(VLOOKUP('Överblick (arbetsområde)'!$A16,Gymnasieskola!$C:$AV,'Överblick (arbetsområde)'!K$13,FALSE),_xlfn.IFNA(VLOOKUP('Överblick (arbetsområde)'!$A16,Gymnasiesärskola!$C:$AT,'Överblick (arbetsområde)'!K$11,FALSE),VLOOKUP('Överblick (arbetsområde)'!$A16,Grundsärskola!$C:$AQ,'Överblick (arbetsområde)'!K$12,FALSE)))),"--")</calculatedColumnFormula>
    </tableColumn>
    <tableColumn id="12" name="Arbetsplatsförlagt lärande, grundläggande behörighet och  introduktionsprogram (om yrkesprogram och/eller introduktionsprogram finns  vid  skolenheten) " dataDxfId="193">
      <calculatedColumnFormula>IFERROR(_xlfn.IFNA(VLOOKUP($A16,#REF!,'Överblick (arbetsområde)'!L$12,FALSE),_xlfn.IFNA(IF(VLOOKUP('Överblick (arbetsområde)'!$A16,Gymnasieskola!$C:$AV,'Överblick (arbetsområde)'!L$13,FALSE)=0,"--",VLOOKUP('Överblick (arbetsområde)'!$A16,Gymnasieskola!$C:$AV,'Överblick (arbetsområde)'!L$13,FALSE)),_xlfn.IFNA(VLOOKUP('Överblick (arbetsområde)'!$A16,Gymnasiesärskola!$C:$AT,'Överblick (arbetsområde)'!L$11,FALSE),VLOOKUP('Överblick (arbetsområde)'!$A16,Grundsärskola!$C:$AQ,'Överblick (arbetsområde)'!L$12,FALSE)))),"--")</calculatedColumnFormula>
    </tableColumn>
    <tableColumn id="13" name="Ytterligare brister" dataDxfId="192">
      <calculatedColumnFormula>IFERROR(_xlfn.IFNA(VLOOKUP($A16,#REF!,'Överblick (arbetsområde)'!M$12,FALSE),_xlfn.IFNA(IF(VLOOKUP('Överblick (arbetsområde)'!$A16,Gymnasieskola!$C:$AV,'Överblick (arbetsområde)'!M$13,FALSE)=0,"--",VLOOKUP('Överblick (arbetsområde)'!$A16,Gymnasieskola!$C:$AV,'Överblick (arbetsområde)'!M$13,FALSE)),_xlfn.IFNA(VLOOKUP('Överblick (arbetsområde)'!$A16,Gymnasiesärskola!$C:$AT,'Överblick (arbetsområde)'!M$11,FALSE),VLOOKUP('Överblick (arbetsområde)'!$A16,Grundsärskola!$C:$AQ,'Överblick (arbetsområde)'!M$12,FALSE)))),"--")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microsoft.com/office/2007/relationships/slicer" Target="../slicers/slicer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6.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XDK566"/>
  <sheetViews>
    <sheetView zoomScaleNormal="100" workbookViewId="0">
      <pane ySplit="15" topLeftCell="A16" activePane="bottomLeft" state="frozen"/>
      <selection pane="bottomLeft" activeCell="A15" sqref="A15"/>
    </sheetView>
  </sheetViews>
  <sheetFormatPr defaultColWidth="9.140625" defaultRowHeight="15" x14ac:dyDescent="0.25"/>
  <cols>
    <col min="1" max="1" width="14.140625" style="44" customWidth="1"/>
    <col min="2" max="2" width="17.5703125" style="44" hidden="1" customWidth="1"/>
    <col min="3" max="3" width="37.140625" style="44" customWidth="1"/>
    <col min="4" max="4" width="16" style="44" customWidth="1"/>
    <col min="5" max="5" width="14.140625" style="44" customWidth="1"/>
    <col min="6" max="6" width="22.7109375" style="44" customWidth="1"/>
    <col min="7" max="7" width="18.5703125" style="44" customWidth="1"/>
    <col min="8" max="8" width="18.28515625" style="44" customWidth="1"/>
    <col min="9" max="9" width="25" style="44" customWidth="1"/>
    <col min="10" max="10" width="21.5703125" style="44" customWidth="1"/>
    <col min="11" max="11" width="22.140625" style="44" customWidth="1"/>
    <col min="12" max="12" width="32.42578125" style="44" customWidth="1"/>
    <col min="13" max="13" width="17.28515625" style="44" customWidth="1"/>
    <col min="14" max="16384" width="9.140625" style="44"/>
  </cols>
  <sheetData>
    <row r="2" spans="1:14" x14ac:dyDescent="0.25">
      <c r="D2" s="52" t="s">
        <v>1320</v>
      </c>
      <c r="E2" s="53">
        <f>COUNTIF($B$16:$B$566,D2)</f>
        <v>285</v>
      </c>
      <c r="F2" s="51"/>
      <c r="G2" s="53" t="s">
        <v>40</v>
      </c>
      <c r="H2" s="37" t="s">
        <v>41</v>
      </c>
    </row>
    <row r="3" spans="1:14" x14ac:dyDescent="0.25">
      <c r="D3" s="52" t="s">
        <v>1322</v>
      </c>
      <c r="E3" s="57">
        <f t="shared" ref="E3:E5" si="0">COUNTIF($B$16:$B$566,D3)</f>
        <v>81</v>
      </c>
      <c r="F3" s="52" t="s">
        <v>42</v>
      </c>
      <c r="G3" s="57">
        <f>COUNTA(A16:A566)</f>
        <v>551</v>
      </c>
      <c r="H3" s="38"/>
    </row>
    <row r="4" spans="1:14" x14ac:dyDescent="0.25">
      <c r="D4" s="52" t="s">
        <v>1323</v>
      </c>
      <c r="E4" s="54">
        <f t="shared" si="0"/>
        <v>65</v>
      </c>
      <c r="F4" s="52" t="s">
        <v>43</v>
      </c>
      <c r="G4" s="54">
        <f>COUNTIF(E16:E566,"&gt;0")</f>
        <v>0</v>
      </c>
      <c r="H4" s="43">
        <f>G4/G3</f>
        <v>0</v>
      </c>
    </row>
    <row r="5" spans="1:14" x14ac:dyDescent="0.25">
      <c r="D5" s="52" t="s">
        <v>31</v>
      </c>
      <c r="E5" s="54">
        <f t="shared" si="0"/>
        <v>120</v>
      </c>
      <c r="F5" s="52" t="s">
        <v>44</v>
      </c>
      <c r="G5" s="54">
        <f>COUNTIF(E17:E567,0)</f>
        <v>0</v>
      </c>
      <c r="H5" s="43">
        <f>G5/G3</f>
        <v>0</v>
      </c>
    </row>
    <row r="7" spans="1:14" x14ac:dyDescent="0.25">
      <c r="A7" s="8" t="s">
        <v>32</v>
      </c>
    </row>
    <row r="8" spans="1:14" x14ac:dyDescent="0.25">
      <c r="A8" s="8" t="s">
        <v>391</v>
      </c>
    </row>
    <row r="9" spans="1:14" x14ac:dyDescent="0.25">
      <c r="A9" s="9" t="s">
        <v>1319</v>
      </c>
      <c r="B9" s="5"/>
    </row>
    <row r="10" spans="1:14" x14ac:dyDescent="0.25">
      <c r="A10" s="8"/>
      <c r="B10" s="5"/>
      <c r="F10" s="122" t="s">
        <v>1327</v>
      </c>
      <c r="G10" s="122"/>
      <c r="H10" s="122"/>
      <c r="I10" s="122"/>
      <c r="J10" s="122"/>
      <c r="K10" s="122"/>
      <c r="L10" s="99" t="s">
        <v>1328</v>
      </c>
    </row>
    <row r="11" spans="1:14" hidden="1" x14ac:dyDescent="0.25">
      <c r="A11" s="44">
        <v>1</v>
      </c>
      <c r="B11" s="5"/>
      <c r="C11" s="44">
        <v>2</v>
      </c>
      <c r="D11" s="44">
        <v>3</v>
      </c>
      <c r="E11" s="44">
        <v>4</v>
      </c>
      <c r="F11" s="44">
        <v>5</v>
      </c>
      <c r="G11" s="44">
        <v>11</v>
      </c>
      <c r="H11" s="44">
        <v>16</v>
      </c>
      <c r="I11" s="44">
        <v>24</v>
      </c>
      <c r="J11" s="44">
        <v>27</v>
      </c>
      <c r="K11" s="44">
        <v>36</v>
      </c>
      <c r="L11" s="44">
        <v>42</v>
      </c>
      <c r="M11" s="44">
        <v>44</v>
      </c>
      <c r="N11" s="44" t="s">
        <v>1324</v>
      </c>
    </row>
    <row r="12" spans="1:14" hidden="1" x14ac:dyDescent="0.25">
      <c r="A12" s="44">
        <v>1</v>
      </c>
      <c r="B12" s="9"/>
      <c r="C12" s="44">
        <v>2</v>
      </c>
      <c r="D12" s="44">
        <v>3</v>
      </c>
      <c r="E12" s="44">
        <v>4</v>
      </c>
      <c r="F12" s="44">
        <v>5</v>
      </c>
      <c r="G12" s="44">
        <v>11</v>
      </c>
      <c r="H12" s="44">
        <v>16</v>
      </c>
      <c r="I12" s="44">
        <v>24</v>
      </c>
      <c r="J12" s="44">
        <v>27</v>
      </c>
      <c r="K12" s="44">
        <v>35</v>
      </c>
      <c r="M12" s="44">
        <v>41</v>
      </c>
      <c r="N12" s="44" t="s">
        <v>1325</v>
      </c>
    </row>
    <row r="13" spans="1:14" hidden="1" x14ac:dyDescent="0.25">
      <c r="A13" s="44">
        <v>1</v>
      </c>
      <c r="C13" s="44">
        <v>2</v>
      </c>
      <c r="D13" s="44">
        <v>3</v>
      </c>
      <c r="E13" s="44">
        <v>4</v>
      </c>
      <c r="F13" s="44">
        <v>5</v>
      </c>
      <c r="G13" s="44">
        <v>11</v>
      </c>
      <c r="H13" s="44">
        <v>16</v>
      </c>
      <c r="I13" s="44">
        <v>25</v>
      </c>
      <c r="J13" s="44">
        <v>28</v>
      </c>
      <c r="K13" s="44">
        <v>36</v>
      </c>
      <c r="L13" s="44">
        <v>42</v>
      </c>
      <c r="M13" s="44">
        <v>46</v>
      </c>
      <c r="N13" s="44" t="s">
        <v>1326</v>
      </c>
    </row>
    <row r="14" spans="1:14" x14ac:dyDescent="0.25">
      <c r="F14" s="40" t="s">
        <v>92</v>
      </c>
      <c r="G14" s="18" t="s">
        <v>94</v>
      </c>
      <c r="H14" s="18" t="s">
        <v>95</v>
      </c>
      <c r="I14" s="18" t="s">
        <v>96</v>
      </c>
      <c r="J14" s="18" t="s">
        <v>97</v>
      </c>
      <c r="K14" s="18" t="s">
        <v>98</v>
      </c>
      <c r="L14" s="18" t="s">
        <v>1008</v>
      </c>
      <c r="M14" s="18" t="s">
        <v>89</v>
      </c>
    </row>
    <row r="15" spans="1:14" s="94" customFormat="1" ht="77.25" x14ac:dyDescent="0.25">
      <c r="A15" s="78" t="s">
        <v>36</v>
      </c>
      <c r="B15" s="78" t="s">
        <v>1321</v>
      </c>
      <c r="C15" s="97" t="s">
        <v>37</v>
      </c>
      <c r="D15" s="97" t="s">
        <v>38</v>
      </c>
      <c r="E15" s="93" t="s">
        <v>39</v>
      </c>
      <c r="F15" s="92" t="s">
        <v>1</v>
      </c>
      <c r="G15" s="93" t="s">
        <v>7</v>
      </c>
      <c r="H15" s="93" t="s">
        <v>12</v>
      </c>
      <c r="I15" s="93" t="s">
        <v>14</v>
      </c>
      <c r="J15" s="93" t="s">
        <v>17</v>
      </c>
      <c r="K15" s="93" t="s">
        <v>25</v>
      </c>
      <c r="L15" s="93" t="s">
        <v>1015</v>
      </c>
      <c r="M15" s="93" t="s">
        <v>90</v>
      </c>
    </row>
    <row r="16" spans="1:14" s="94" customFormat="1" x14ac:dyDescent="0.25">
      <c r="A16" s="94" t="s">
        <v>402</v>
      </c>
      <c r="B16" s="94" t="s">
        <v>1320</v>
      </c>
      <c r="C16" s="95" t="str">
        <f>IFERROR(_xlfn.IFNA(VLOOKUP($A16,#REF!,'Överblick (arbetsområde)'!C$12,FALSE),_xlfn.IFNA(VLOOKUP('Överblick (arbetsområde)'!$A16,Gymnasieskola!$C:$AV,'Överblick (arbetsområde)'!C$13,FALSE),_xlfn.IFNA(VLOOKUP('Överblick (arbetsområde)'!$A16,Gymnasiesärskola!$C:$AT,'Överblick (arbetsområde)'!C$11,FALSE),VLOOKUP('Överblick (arbetsområde)'!$A16,Grundsärskola!$C:$AQ,'Överblick (arbetsområde)'!C$12,FALSE)))),"--")</f>
        <v>--</v>
      </c>
      <c r="D16" s="95" t="str">
        <f>IFERROR(_xlfn.IFNA(VLOOKUP($A16,#REF!,'Överblick (arbetsområde)'!D$12,FALSE),_xlfn.IFNA(VLOOKUP('Överblick (arbetsområde)'!$A16,Gymnasieskola!$C:$AV,'Överblick (arbetsområde)'!D$13,FALSE),_xlfn.IFNA(VLOOKUP('Överblick (arbetsområde)'!$A16,Gymnasiesärskola!$C:$AT,'Överblick (arbetsområde)'!D$11,FALSE),VLOOKUP('Överblick (arbetsområde)'!$A16,Grundsärskola!$C:$AQ,'Överblick (arbetsområde)'!D$12,FALSE)))),"--")</f>
        <v>--</v>
      </c>
      <c r="E16" s="98" t="str">
        <f>IFERROR(_xlfn.IFNA(VLOOKUP($A16,#REF!,'Överblick (arbetsområde)'!E$12,FALSE),_xlfn.IFNA(VLOOKUP('Överblick (arbetsområde)'!$A16,Gymnasieskola!$C:$AV,'Överblick (arbetsområde)'!E$13,FALSE),_xlfn.IFNA(VLOOKUP('Överblick (arbetsområde)'!$A16,Gymnasiesärskola!$C:$AT,'Överblick (arbetsområde)'!E$11,FALSE),VLOOKUP('Överblick (arbetsområde)'!$A16,Grundsärskola!$C:$AQ,'Överblick (arbetsområde)'!E$12,FALSE)))),"--")</f>
        <v>--</v>
      </c>
      <c r="F16" s="96" t="str">
        <f>IFERROR(_xlfn.IFNA(VLOOKUP($A16,#REF!,'Överblick (arbetsområde)'!F$12,FALSE),_xlfn.IFNA(VLOOKUP('Överblick (arbetsområde)'!$A16,Gymnasieskola!$C:$AV,'Överblick (arbetsområde)'!F$13,FALSE),_xlfn.IFNA(VLOOKUP('Överblick (arbetsområde)'!$A16,Gymnasiesärskola!$C:$AT,'Överblick (arbetsområde)'!F$11,FALSE),VLOOKUP('Överblick (arbetsområde)'!$A16,Grundsärskola!$C:$AQ,'Överblick (arbetsområde)'!F$12,FALSE)))),"--")</f>
        <v>--</v>
      </c>
      <c r="G16" s="96" t="str">
        <f>IFERROR(_xlfn.IFNA(VLOOKUP($A16,#REF!,'Överblick (arbetsområde)'!G$12,FALSE),_xlfn.IFNA(VLOOKUP('Överblick (arbetsområde)'!$A16,Gymnasieskola!$C:$AV,'Överblick (arbetsområde)'!G$13,FALSE),_xlfn.IFNA(VLOOKUP('Överblick (arbetsområde)'!$A16,Gymnasiesärskola!$C:$AT,'Överblick (arbetsområde)'!G$11,FALSE),VLOOKUP('Överblick (arbetsområde)'!$A16,Grundsärskola!$C:$AQ,'Överblick (arbetsområde)'!G$12,FALSE)))),"--")</f>
        <v>--</v>
      </c>
      <c r="H16" s="96" t="str">
        <f>IFERROR(_xlfn.IFNA(VLOOKUP($A16,#REF!,'Överblick (arbetsområde)'!H$12,FALSE),_xlfn.IFNA(VLOOKUP('Överblick (arbetsområde)'!$A16,Gymnasieskola!$C:$AV,'Överblick (arbetsområde)'!H$13,FALSE),_xlfn.IFNA(VLOOKUP('Överblick (arbetsområde)'!$A16,Gymnasiesärskola!$C:$AT,'Överblick (arbetsområde)'!H$11,FALSE),VLOOKUP('Överblick (arbetsområde)'!$A16,Grundsärskola!$C:$AQ,'Överblick (arbetsområde)'!H$12,FALSE)))),"--")</f>
        <v>--</v>
      </c>
      <c r="I16" s="96" t="str">
        <f>IFERROR(_xlfn.IFNA(VLOOKUP($A16,#REF!,'Överblick (arbetsområde)'!I$12,FALSE),_xlfn.IFNA(VLOOKUP('Överblick (arbetsområde)'!$A16,Gymnasieskola!$C:$AV,'Överblick (arbetsområde)'!I$13,FALSE),_xlfn.IFNA(VLOOKUP('Överblick (arbetsområde)'!$A16,Gymnasiesärskola!$C:$AT,'Överblick (arbetsområde)'!I$11,FALSE),VLOOKUP('Överblick (arbetsområde)'!$A16,Grundsärskola!$C:$AQ,'Överblick (arbetsområde)'!I$12,FALSE)))),"--")</f>
        <v>--</v>
      </c>
      <c r="J16" s="96" t="str">
        <f>IFERROR(_xlfn.IFNA(VLOOKUP($A16,#REF!,'Överblick (arbetsområde)'!J$12,FALSE),_xlfn.IFNA(VLOOKUP('Överblick (arbetsområde)'!$A16,Gymnasieskola!$C:$AV,'Överblick (arbetsområde)'!J$13,FALSE),_xlfn.IFNA(VLOOKUP('Överblick (arbetsområde)'!$A16,Gymnasiesärskola!$C:$AT,'Överblick (arbetsområde)'!J$11,FALSE),VLOOKUP('Överblick (arbetsområde)'!$A16,Grundsärskola!$C:$AQ,'Överblick (arbetsområde)'!J$12,FALSE)))),"--")</f>
        <v>--</v>
      </c>
      <c r="K16" s="96" t="str">
        <f>IFERROR(_xlfn.IFNA(VLOOKUP($A16,#REF!,'Överblick (arbetsområde)'!K$12,FALSE),_xlfn.IFNA(VLOOKUP('Överblick (arbetsområde)'!$A16,Gymnasieskola!$C:$AV,'Överblick (arbetsområde)'!K$13,FALSE),_xlfn.IFNA(VLOOKUP('Överblick (arbetsområde)'!$A16,Gymnasiesärskola!$C:$AT,'Överblick (arbetsområde)'!K$11,FALSE),VLOOKUP('Överblick (arbetsområde)'!$A16,Grundsärskola!$C:$AQ,'Överblick (arbetsområde)'!K$12,FALSE)))),"--")</f>
        <v>--</v>
      </c>
      <c r="L16" s="96" t="str">
        <f>IFERROR(_xlfn.IFNA(VLOOKUP($A16,#REF!,'Överblick (arbetsområde)'!L$12,FALSE),_xlfn.IFNA(IF(VLOOKUP('Överblick (arbetsområde)'!$A16,Gymnasieskola!$C:$AV,'Överblick (arbetsområde)'!L$13,FALSE)=0,"--",VLOOKUP('Överblick (arbetsområde)'!$A16,Gymnasieskola!$C:$AV,'Överblick (arbetsområde)'!L$13,FALSE)),_xlfn.IFNA(VLOOKUP('Överblick (arbetsområde)'!$A16,Gymnasiesärskola!$C:$AT,'Överblick (arbetsområde)'!L$11,FALSE),VLOOKUP('Överblick (arbetsområde)'!$A16,Grundsärskola!$C:$AQ,'Överblick (arbetsområde)'!L$12,FALSE)))),"--")</f>
        <v>--</v>
      </c>
      <c r="M16" s="96" t="str">
        <f>IFERROR(_xlfn.IFNA(VLOOKUP($A16,#REF!,'Överblick (arbetsområde)'!M$12,FALSE),_xlfn.IFNA(IF(VLOOKUP('Överblick (arbetsområde)'!$A16,Gymnasieskola!$C:$AV,'Överblick (arbetsområde)'!M$13,FALSE)=0,"--",VLOOKUP('Överblick (arbetsområde)'!$A16,Gymnasieskola!$C:$AV,'Överblick (arbetsområde)'!M$13,FALSE)),_xlfn.IFNA(VLOOKUP('Överblick (arbetsområde)'!$A16,Gymnasiesärskola!$C:$AT,'Överblick (arbetsområde)'!M$11,FALSE),VLOOKUP('Överblick (arbetsområde)'!$A16,Grundsärskola!$C:$AQ,'Överblick (arbetsområde)'!M$12,FALSE)))),"--")</f>
        <v>--</v>
      </c>
    </row>
    <row r="17" spans="1:16339" s="94" customFormat="1" x14ac:dyDescent="0.25">
      <c r="A17" s="94" t="s">
        <v>404</v>
      </c>
      <c r="B17" s="94" t="s">
        <v>1320</v>
      </c>
      <c r="C17" s="95" t="str">
        <f>IFERROR(_xlfn.IFNA(VLOOKUP($A17,#REF!,'Överblick (arbetsområde)'!C$12,FALSE),_xlfn.IFNA(VLOOKUP('Överblick (arbetsområde)'!$A17,Gymnasieskola!$C:$AV,'Överblick (arbetsområde)'!C$13,FALSE),_xlfn.IFNA(VLOOKUP('Överblick (arbetsområde)'!$A17,Gymnasiesärskola!$C:$AT,'Överblick (arbetsområde)'!C$11,FALSE),VLOOKUP('Överblick (arbetsområde)'!$A17,Grundsärskola!$C:$AQ,'Överblick (arbetsområde)'!C$12,FALSE)))),"--")</f>
        <v>--</v>
      </c>
      <c r="D17" s="95" t="str">
        <f>IFERROR(_xlfn.IFNA(VLOOKUP($A17,#REF!,'Överblick (arbetsområde)'!D$12,FALSE),_xlfn.IFNA(VLOOKUP('Överblick (arbetsområde)'!$A17,Gymnasieskola!$C:$AV,'Överblick (arbetsområde)'!D$13,FALSE),_xlfn.IFNA(VLOOKUP('Överblick (arbetsområde)'!$A17,Gymnasiesärskola!$C:$AT,'Överblick (arbetsområde)'!D$11,FALSE),VLOOKUP('Överblick (arbetsområde)'!$A17,Grundsärskola!$C:$AQ,'Överblick (arbetsområde)'!D$12,FALSE)))),"--")</f>
        <v>--</v>
      </c>
      <c r="E17" s="98" t="str">
        <f>IFERROR(_xlfn.IFNA(VLOOKUP($A17,#REF!,'Överblick (arbetsområde)'!E$12,FALSE),_xlfn.IFNA(VLOOKUP('Överblick (arbetsområde)'!$A17,Gymnasieskola!$C:$AV,'Överblick (arbetsområde)'!E$13,FALSE),_xlfn.IFNA(VLOOKUP('Överblick (arbetsområde)'!$A17,Gymnasiesärskola!$C:$AT,'Överblick (arbetsområde)'!E$11,FALSE),VLOOKUP('Överblick (arbetsområde)'!$A17,Grundsärskola!$C:$AQ,'Överblick (arbetsområde)'!E$12,FALSE)))),"--")</f>
        <v>--</v>
      </c>
      <c r="F17" s="96" t="str">
        <f>IFERROR(_xlfn.IFNA(VLOOKUP($A17,#REF!,'Överblick (arbetsområde)'!F$12,FALSE),_xlfn.IFNA(VLOOKUP('Överblick (arbetsområde)'!$A17,Gymnasieskola!$C:$AV,'Överblick (arbetsområde)'!F$13,FALSE),_xlfn.IFNA(VLOOKUP('Överblick (arbetsområde)'!$A17,Gymnasiesärskola!$C:$AT,'Överblick (arbetsområde)'!F$11,FALSE),VLOOKUP('Överblick (arbetsområde)'!$A17,Grundsärskola!$C:$AQ,'Överblick (arbetsområde)'!F$12,FALSE)))),"--")</f>
        <v>--</v>
      </c>
      <c r="G17" s="96" t="str">
        <f>IFERROR(_xlfn.IFNA(VLOOKUP($A17,#REF!,'Överblick (arbetsområde)'!G$12,FALSE),_xlfn.IFNA(VLOOKUP('Överblick (arbetsområde)'!$A17,Gymnasieskola!$C:$AV,'Överblick (arbetsområde)'!G$13,FALSE),_xlfn.IFNA(VLOOKUP('Överblick (arbetsområde)'!$A17,Gymnasiesärskola!$C:$AT,'Överblick (arbetsområde)'!G$11,FALSE),VLOOKUP('Överblick (arbetsområde)'!$A17,Grundsärskola!$C:$AQ,'Överblick (arbetsområde)'!G$12,FALSE)))),"--")</f>
        <v>--</v>
      </c>
      <c r="H17" s="96" t="str">
        <f>IFERROR(_xlfn.IFNA(VLOOKUP($A17,#REF!,'Överblick (arbetsområde)'!H$12,FALSE),_xlfn.IFNA(VLOOKUP('Överblick (arbetsområde)'!$A17,Gymnasieskola!$C:$AV,'Överblick (arbetsområde)'!H$13,FALSE),_xlfn.IFNA(VLOOKUP('Överblick (arbetsområde)'!$A17,Gymnasiesärskola!$C:$AT,'Överblick (arbetsområde)'!H$11,FALSE),VLOOKUP('Överblick (arbetsområde)'!$A17,Grundsärskola!$C:$AQ,'Överblick (arbetsområde)'!H$12,FALSE)))),"--")</f>
        <v>--</v>
      </c>
      <c r="I17" s="96" t="str">
        <f>IFERROR(_xlfn.IFNA(VLOOKUP($A17,#REF!,'Överblick (arbetsområde)'!I$12,FALSE),_xlfn.IFNA(VLOOKUP('Överblick (arbetsområde)'!$A17,Gymnasieskola!$C:$AV,'Överblick (arbetsområde)'!I$13,FALSE),_xlfn.IFNA(VLOOKUP('Överblick (arbetsområde)'!$A17,Gymnasiesärskola!$C:$AT,'Överblick (arbetsområde)'!I$11,FALSE),VLOOKUP('Överblick (arbetsområde)'!$A17,Grundsärskola!$C:$AQ,'Överblick (arbetsområde)'!I$12,FALSE)))),"--")</f>
        <v>--</v>
      </c>
      <c r="J17" s="96" t="str">
        <f>IFERROR(_xlfn.IFNA(VLOOKUP($A17,#REF!,'Överblick (arbetsområde)'!J$12,FALSE),_xlfn.IFNA(VLOOKUP('Överblick (arbetsområde)'!$A17,Gymnasieskola!$C:$AV,'Överblick (arbetsområde)'!J$13,FALSE),_xlfn.IFNA(VLOOKUP('Överblick (arbetsområde)'!$A17,Gymnasiesärskola!$C:$AT,'Överblick (arbetsområde)'!J$11,FALSE),VLOOKUP('Överblick (arbetsområde)'!$A17,Grundsärskola!$C:$AQ,'Överblick (arbetsområde)'!J$12,FALSE)))),"--")</f>
        <v>--</v>
      </c>
      <c r="K17" s="96" t="str">
        <f>IFERROR(_xlfn.IFNA(VLOOKUP($A17,#REF!,'Överblick (arbetsområde)'!K$12,FALSE),_xlfn.IFNA(VLOOKUP('Överblick (arbetsområde)'!$A17,Gymnasieskola!$C:$AV,'Överblick (arbetsområde)'!K$13,FALSE),_xlfn.IFNA(VLOOKUP('Överblick (arbetsområde)'!$A17,Gymnasiesärskola!$C:$AT,'Överblick (arbetsområde)'!K$11,FALSE),VLOOKUP('Överblick (arbetsområde)'!$A17,Grundsärskola!$C:$AQ,'Överblick (arbetsområde)'!K$12,FALSE)))),"--")</f>
        <v>--</v>
      </c>
      <c r="L17" s="96" t="str">
        <f>IFERROR(_xlfn.IFNA(VLOOKUP($A17,#REF!,'Överblick (arbetsområde)'!L$12,FALSE),_xlfn.IFNA(IF(VLOOKUP('Överblick (arbetsområde)'!$A17,Gymnasieskola!$C:$AV,'Överblick (arbetsområde)'!L$13,FALSE)=0,"--",VLOOKUP('Överblick (arbetsområde)'!$A17,Gymnasieskola!$C:$AV,'Överblick (arbetsområde)'!L$13,FALSE)),_xlfn.IFNA(VLOOKUP('Överblick (arbetsområde)'!$A17,Gymnasiesärskola!$C:$AT,'Överblick (arbetsområde)'!L$11,FALSE),VLOOKUP('Överblick (arbetsområde)'!$A17,Grundsärskola!$C:$AQ,'Överblick (arbetsområde)'!L$12,FALSE)))),"--")</f>
        <v>--</v>
      </c>
      <c r="M17" s="96" t="str">
        <f>IFERROR(_xlfn.IFNA(VLOOKUP($A17,#REF!,'Överblick (arbetsområde)'!M$12,FALSE),_xlfn.IFNA(IF(VLOOKUP('Överblick (arbetsområde)'!$A17,Gymnasieskola!$C:$AV,'Överblick (arbetsområde)'!M$13,FALSE)=0,"--",VLOOKUP('Överblick (arbetsområde)'!$A17,Gymnasieskola!$C:$AV,'Överblick (arbetsområde)'!M$13,FALSE)),_xlfn.IFNA(VLOOKUP('Överblick (arbetsområde)'!$A17,Gymnasiesärskola!$C:$AT,'Överblick (arbetsområde)'!M$11,FALSE),VLOOKUP('Överblick (arbetsområde)'!$A17,Grundsärskola!$C:$AQ,'Överblick (arbetsområde)'!M$12,FALSE)))),"--")</f>
        <v>--</v>
      </c>
    </row>
    <row r="18" spans="1:16339" s="94" customFormat="1" x14ac:dyDescent="0.25">
      <c r="A18" s="94" t="s">
        <v>406</v>
      </c>
      <c r="B18" s="94" t="s">
        <v>1320</v>
      </c>
      <c r="C18" s="95" t="str">
        <f>IFERROR(_xlfn.IFNA(VLOOKUP($A18,#REF!,'Överblick (arbetsområde)'!C$12,FALSE),_xlfn.IFNA(VLOOKUP('Överblick (arbetsområde)'!$A18,Gymnasieskola!$C:$AV,'Överblick (arbetsområde)'!C$13,FALSE),_xlfn.IFNA(VLOOKUP('Överblick (arbetsområde)'!$A18,Gymnasiesärskola!$C:$AT,'Överblick (arbetsområde)'!C$11,FALSE),VLOOKUP('Överblick (arbetsområde)'!$A18,Grundsärskola!$C:$AQ,'Överblick (arbetsområde)'!C$12,FALSE)))),"--")</f>
        <v>--</v>
      </c>
      <c r="D18" s="95" t="str">
        <f>IFERROR(_xlfn.IFNA(VLOOKUP($A18,#REF!,'Överblick (arbetsområde)'!D$12,FALSE),_xlfn.IFNA(VLOOKUP('Överblick (arbetsområde)'!$A18,Gymnasieskola!$C:$AV,'Överblick (arbetsområde)'!D$13,FALSE),_xlfn.IFNA(VLOOKUP('Överblick (arbetsområde)'!$A18,Gymnasiesärskola!$C:$AT,'Överblick (arbetsområde)'!D$11,FALSE),VLOOKUP('Överblick (arbetsområde)'!$A18,Grundsärskola!$C:$AQ,'Överblick (arbetsområde)'!D$12,FALSE)))),"--")</f>
        <v>--</v>
      </c>
      <c r="E18" s="98" t="str">
        <f>IFERROR(_xlfn.IFNA(VLOOKUP($A18,#REF!,'Överblick (arbetsområde)'!E$12,FALSE),_xlfn.IFNA(VLOOKUP('Överblick (arbetsområde)'!$A18,Gymnasieskola!$C:$AV,'Överblick (arbetsområde)'!E$13,FALSE),_xlfn.IFNA(VLOOKUP('Överblick (arbetsområde)'!$A18,Gymnasiesärskola!$C:$AT,'Överblick (arbetsområde)'!E$11,FALSE),VLOOKUP('Överblick (arbetsområde)'!$A18,Grundsärskola!$C:$AQ,'Överblick (arbetsområde)'!E$12,FALSE)))),"--")</f>
        <v>--</v>
      </c>
      <c r="F18" s="96" t="str">
        <f>IFERROR(_xlfn.IFNA(VLOOKUP($A18,#REF!,'Överblick (arbetsområde)'!F$12,FALSE),_xlfn.IFNA(VLOOKUP('Överblick (arbetsområde)'!$A18,Gymnasieskola!$C:$AV,'Överblick (arbetsområde)'!F$13,FALSE),_xlfn.IFNA(VLOOKUP('Överblick (arbetsområde)'!$A18,Gymnasiesärskola!$C:$AT,'Överblick (arbetsområde)'!F$11,FALSE),VLOOKUP('Överblick (arbetsområde)'!$A18,Grundsärskola!$C:$AQ,'Överblick (arbetsområde)'!F$12,FALSE)))),"--")</f>
        <v>--</v>
      </c>
      <c r="G18" s="96" t="str">
        <f>IFERROR(_xlfn.IFNA(VLOOKUP($A18,#REF!,'Överblick (arbetsområde)'!G$12,FALSE),_xlfn.IFNA(VLOOKUP('Överblick (arbetsområde)'!$A18,Gymnasieskola!$C:$AV,'Överblick (arbetsområde)'!G$13,FALSE),_xlfn.IFNA(VLOOKUP('Överblick (arbetsområde)'!$A18,Gymnasiesärskola!$C:$AT,'Överblick (arbetsområde)'!G$11,FALSE),VLOOKUP('Överblick (arbetsområde)'!$A18,Grundsärskola!$C:$AQ,'Överblick (arbetsområde)'!G$12,FALSE)))),"--")</f>
        <v>--</v>
      </c>
      <c r="H18" s="96" t="str">
        <f>IFERROR(_xlfn.IFNA(VLOOKUP($A18,#REF!,'Överblick (arbetsområde)'!H$12,FALSE),_xlfn.IFNA(VLOOKUP('Överblick (arbetsområde)'!$A18,Gymnasieskola!$C:$AV,'Överblick (arbetsområde)'!H$13,FALSE),_xlfn.IFNA(VLOOKUP('Överblick (arbetsområde)'!$A18,Gymnasiesärskola!$C:$AT,'Överblick (arbetsområde)'!H$11,FALSE),VLOOKUP('Överblick (arbetsområde)'!$A18,Grundsärskola!$C:$AQ,'Överblick (arbetsområde)'!H$12,FALSE)))),"--")</f>
        <v>--</v>
      </c>
      <c r="I18" s="96" t="str">
        <f>IFERROR(_xlfn.IFNA(VLOOKUP($A18,#REF!,'Överblick (arbetsområde)'!I$12,FALSE),_xlfn.IFNA(VLOOKUP('Överblick (arbetsområde)'!$A18,Gymnasieskola!$C:$AV,'Överblick (arbetsområde)'!I$13,FALSE),_xlfn.IFNA(VLOOKUP('Överblick (arbetsområde)'!$A18,Gymnasiesärskola!$C:$AT,'Överblick (arbetsområde)'!I$11,FALSE),VLOOKUP('Överblick (arbetsområde)'!$A18,Grundsärskola!$C:$AQ,'Överblick (arbetsområde)'!I$12,FALSE)))),"--")</f>
        <v>--</v>
      </c>
      <c r="J18" s="96" t="str">
        <f>IFERROR(_xlfn.IFNA(VLOOKUP($A18,#REF!,'Överblick (arbetsområde)'!J$12,FALSE),_xlfn.IFNA(VLOOKUP('Överblick (arbetsområde)'!$A18,Gymnasieskola!$C:$AV,'Överblick (arbetsområde)'!J$13,FALSE),_xlfn.IFNA(VLOOKUP('Överblick (arbetsområde)'!$A18,Gymnasiesärskola!$C:$AT,'Överblick (arbetsområde)'!J$11,FALSE),VLOOKUP('Överblick (arbetsområde)'!$A18,Grundsärskola!$C:$AQ,'Överblick (arbetsområde)'!J$12,FALSE)))),"--")</f>
        <v>--</v>
      </c>
      <c r="K18" s="96" t="str">
        <f>IFERROR(_xlfn.IFNA(VLOOKUP($A18,#REF!,'Överblick (arbetsområde)'!K$12,FALSE),_xlfn.IFNA(VLOOKUP('Överblick (arbetsområde)'!$A18,Gymnasieskola!$C:$AV,'Överblick (arbetsområde)'!K$13,FALSE),_xlfn.IFNA(VLOOKUP('Överblick (arbetsområde)'!$A18,Gymnasiesärskola!$C:$AT,'Överblick (arbetsområde)'!K$11,FALSE),VLOOKUP('Överblick (arbetsområde)'!$A18,Grundsärskola!$C:$AQ,'Överblick (arbetsområde)'!K$12,FALSE)))),"--")</f>
        <v>--</v>
      </c>
      <c r="L18" s="96" t="str">
        <f>IFERROR(_xlfn.IFNA(VLOOKUP($A18,#REF!,'Överblick (arbetsområde)'!L$12,FALSE),_xlfn.IFNA(IF(VLOOKUP('Överblick (arbetsområde)'!$A18,Gymnasieskola!$C:$AV,'Överblick (arbetsområde)'!L$13,FALSE)=0,"--",VLOOKUP('Överblick (arbetsområde)'!$A18,Gymnasieskola!$C:$AV,'Överblick (arbetsområde)'!L$13,FALSE)),_xlfn.IFNA(VLOOKUP('Överblick (arbetsområde)'!$A18,Gymnasiesärskola!$C:$AT,'Överblick (arbetsområde)'!L$11,FALSE),VLOOKUP('Överblick (arbetsområde)'!$A18,Grundsärskola!$C:$AQ,'Överblick (arbetsområde)'!L$12,FALSE)))),"--")</f>
        <v>--</v>
      </c>
      <c r="M18" s="96" t="str">
        <f>IFERROR(_xlfn.IFNA(VLOOKUP($A18,#REF!,'Överblick (arbetsområde)'!M$12,FALSE),_xlfn.IFNA(IF(VLOOKUP('Överblick (arbetsområde)'!$A18,Gymnasieskola!$C:$AV,'Överblick (arbetsområde)'!M$13,FALSE)=0,"--",VLOOKUP('Överblick (arbetsområde)'!$A18,Gymnasieskola!$C:$AV,'Överblick (arbetsområde)'!M$13,FALSE)),_xlfn.IFNA(VLOOKUP('Överblick (arbetsområde)'!$A18,Gymnasiesärskola!$C:$AT,'Överblick (arbetsområde)'!M$11,FALSE),VLOOKUP('Överblick (arbetsområde)'!$A18,Grundsärskola!$C:$AQ,'Överblick (arbetsområde)'!M$12,FALSE)))),"--")</f>
        <v>--</v>
      </c>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c r="AUL18" s="44"/>
      <c r="AUM18" s="44"/>
      <c r="AUN18" s="44"/>
      <c r="AUO18" s="44"/>
      <c r="AUP18" s="44"/>
      <c r="AUQ18" s="44"/>
      <c r="AUR18" s="44"/>
      <c r="AUS18" s="44"/>
      <c r="AUT18" s="44"/>
      <c r="AUU18" s="44"/>
      <c r="AUV18" s="44"/>
      <c r="AUW18" s="44"/>
      <c r="AUX18" s="44"/>
      <c r="AUY18" s="44"/>
      <c r="AUZ18" s="44"/>
      <c r="AVA18" s="44"/>
      <c r="AVB18" s="44"/>
      <c r="AVC18" s="44"/>
      <c r="AVD18" s="44"/>
      <c r="AVE18" s="44"/>
      <c r="AVF18" s="44"/>
      <c r="AVG18" s="44"/>
      <c r="AVH18" s="44"/>
      <c r="AVI18" s="44"/>
      <c r="AVJ18" s="44"/>
      <c r="AVK18" s="44"/>
      <c r="AVL18" s="44"/>
      <c r="AVM18" s="44"/>
      <c r="AVN18" s="44"/>
      <c r="AVO18" s="44"/>
      <c r="AVP18" s="44"/>
      <c r="AVQ18" s="44"/>
      <c r="AVR18" s="44"/>
      <c r="AVS18" s="44"/>
      <c r="AVT18" s="44"/>
      <c r="AVU18" s="44"/>
      <c r="AVV18" s="44"/>
      <c r="AVW18" s="44"/>
      <c r="AVX18" s="44"/>
      <c r="AVY18" s="44"/>
      <c r="AVZ18" s="44"/>
      <c r="AWA18" s="44"/>
      <c r="AWB18" s="44"/>
      <c r="AWC18" s="44"/>
      <c r="AWD18" s="44"/>
      <c r="AWE18" s="44"/>
      <c r="AWF18" s="44"/>
      <c r="AWG18" s="44"/>
      <c r="AWH18" s="44"/>
      <c r="AWI18" s="44"/>
      <c r="AWJ18" s="44"/>
      <c r="AWK18" s="44"/>
      <c r="AWL18" s="44"/>
      <c r="AWM18" s="44"/>
      <c r="AWN18" s="44"/>
      <c r="AWO18" s="44"/>
      <c r="AWP18" s="44"/>
      <c r="AWQ18" s="44"/>
      <c r="AWR18" s="44"/>
      <c r="AWS18" s="44"/>
      <c r="AWT18" s="44"/>
      <c r="AWU18" s="44"/>
      <c r="AWV18" s="44"/>
      <c r="AWW18" s="44"/>
      <c r="AWX18" s="44"/>
      <c r="AWY18" s="44"/>
      <c r="AWZ18" s="44"/>
      <c r="AXA18" s="44"/>
      <c r="AXB18" s="44"/>
      <c r="AXC18" s="44"/>
      <c r="AXD18" s="44"/>
      <c r="AXE18" s="44"/>
      <c r="AXF18" s="44"/>
      <c r="AXG18" s="44"/>
      <c r="AXH18" s="44"/>
      <c r="AXI18" s="44"/>
      <c r="AXJ18" s="44"/>
      <c r="AXK18" s="44"/>
      <c r="AXL18" s="44"/>
      <c r="AXM18" s="44"/>
      <c r="AXN18" s="44"/>
      <c r="AXO18" s="44"/>
      <c r="AXP18" s="44"/>
      <c r="AXQ18" s="44"/>
      <c r="AXR18" s="44"/>
      <c r="AXS18" s="44"/>
      <c r="AXT18" s="44"/>
      <c r="AXU18" s="44"/>
      <c r="AXV18" s="44"/>
      <c r="AXW18" s="44"/>
      <c r="AXX18" s="44"/>
      <c r="AXY18" s="44"/>
      <c r="AXZ18" s="44"/>
      <c r="AYA18" s="44"/>
      <c r="AYB18" s="44"/>
      <c r="AYC18" s="44"/>
      <c r="AYD18" s="44"/>
      <c r="AYE18" s="44"/>
      <c r="AYF18" s="44"/>
      <c r="AYG18" s="44"/>
      <c r="AYH18" s="44"/>
      <c r="AYI18" s="44"/>
      <c r="AYJ18" s="44"/>
      <c r="AYK18" s="44"/>
      <c r="AYL18" s="44"/>
      <c r="AYM18" s="44"/>
      <c r="AYN18" s="44"/>
      <c r="AYO18" s="44"/>
      <c r="AYP18" s="44"/>
      <c r="AYQ18" s="44"/>
      <c r="AYR18" s="44"/>
      <c r="AYS18" s="44"/>
      <c r="AYT18" s="44"/>
      <c r="AYU18" s="44"/>
      <c r="AYV18" s="44"/>
      <c r="AYW18" s="44"/>
      <c r="AYX18" s="44"/>
      <c r="AYY18" s="44"/>
      <c r="AYZ18" s="44"/>
      <c r="AZA18" s="44"/>
      <c r="AZB18" s="44"/>
      <c r="AZC18" s="44"/>
      <c r="AZD18" s="44"/>
      <c r="AZE18" s="44"/>
      <c r="AZF18" s="44"/>
      <c r="AZG18" s="44"/>
      <c r="AZH18" s="44"/>
      <c r="AZI18" s="44"/>
      <c r="AZJ18" s="44"/>
      <c r="AZK18" s="44"/>
      <c r="AZL18" s="44"/>
      <c r="AZM18" s="44"/>
      <c r="AZN18" s="44"/>
      <c r="AZO18" s="44"/>
      <c r="AZP18" s="44"/>
      <c r="AZQ18" s="44"/>
      <c r="AZR18" s="44"/>
      <c r="AZS18" s="44"/>
      <c r="AZT18" s="44"/>
      <c r="AZU18" s="44"/>
      <c r="AZV18" s="44"/>
      <c r="AZW18" s="44"/>
      <c r="AZX18" s="44"/>
      <c r="AZY18" s="44"/>
      <c r="AZZ18" s="44"/>
      <c r="BAA18" s="44"/>
      <c r="BAB18" s="44"/>
      <c r="BAC18" s="44"/>
      <c r="BAD18" s="44"/>
      <c r="BAE18" s="44"/>
      <c r="BAF18" s="44"/>
      <c r="BAG18" s="44"/>
      <c r="BAH18" s="44"/>
      <c r="BAI18" s="44"/>
      <c r="BAJ18" s="44"/>
      <c r="BAK18" s="44"/>
      <c r="BAL18" s="44"/>
      <c r="BAM18" s="44"/>
      <c r="BAN18" s="44"/>
      <c r="BAO18" s="44"/>
      <c r="BAP18" s="44"/>
      <c r="BAQ18" s="44"/>
      <c r="BAR18" s="44"/>
      <c r="BAS18" s="44"/>
      <c r="BAT18" s="44"/>
      <c r="BAU18" s="44"/>
      <c r="BAV18" s="44"/>
      <c r="BAW18" s="44"/>
      <c r="BAX18" s="44"/>
      <c r="BAY18" s="44"/>
      <c r="BAZ18" s="44"/>
      <c r="BBA18" s="44"/>
      <c r="BBB18" s="44"/>
      <c r="BBC18" s="44"/>
      <c r="BBD18" s="44"/>
      <c r="BBE18" s="44"/>
      <c r="BBF18" s="44"/>
      <c r="BBG18" s="44"/>
      <c r="BBH18" s="44"/>
      <c r="BBI18" s="44"/>
      <c r="BBJ18" s="44"/>
      <c r="BBK18" s="44"/>
      <c r="BBL18" s="44"/>
      <c r="BBM18" s="44"/>
      <c r="BBN18" s="44"/>
      <c r="BBO18" s="44"/>
      <c r="BBP18" s="44"/>
      <c r="BBQ18" s="44"/>
      <c r="BBR18" s="44"/>
      <c r="BBS18" s="44"/>
      <c r="BBT18" s="44"/>
      <c r="BBU18" s="44"/>
      <c r="BBV18" s="44"/>
      <c r="BBW18" s="44"/>
      <c r="BBX18" s="44"/>
      <c r="BBY18" s="44"/>
      <c r="BBZ18" s="44"/>
      <c r="BCA18" s="44"/>
      <c r="BCB18" s="44"/>
      <c r="BCC18" s="44"/>
      <c r="BCD18" s="44"/>
      <c r="BCE18" s="44"/>
      <c r="BCF18" s="44"/>
      <c r="BCG18" s="44"/>
      <c r="BCH18" s="44"/>
      <c r="BCI18" s="44"/>
      <c r="BCJ18" s="44"/>
      <c r="BCK18" s="44"/>
      <c r="BCL18" s="44"/>
      <c r="BCM18" s="44"/>
      <c r="BCN18" s="44"/>
      <c r="BCO18" s="44"/>
      <c r="BCP18" s="44"/>
      <c r="BCQ18" s="44"/>
      <c r="BCR18" s="44"/>
      <c r="BCS18" s="44"/>
      <c r="BCT18" s="44"/>
      <c r="BCU18" s="44"/>
      <c r="BCV18" s="44"/>
      <c r="BCW18" s="44"/>
      <c r="BCX18" s="44"/>
      <c r="BCY18" s="44"/>
      <c r="BCZ18" s="44"/>
      <c r="BDA18" s="44"/>
      <c r="BDB18" s="44"/>
      <c r="BDC18" s="44"/>
      <c r="BDD18" s="44"/>
      <c r="BDE18" s="44"/>
      <c r="BDF18" s="44"/>
      <c r="BDG18" s="44"/>
      <c r="BDH18" s="44"/>
      <c r="BDI18" s="44"/>
      <c r="BDJ18" s="44"/>
      <c r="BDK18" s="44"/>
      <c r="BDL18" s="44"/>
      <c r="BDM18" s="44"/>
      <c r="BDN18" s="44"/>
      <c r="BDO18" s="44"/>
      <c r="BDP18" s="44"/>
      <c r="BDQ18" s="44"/>
      <c r="BDR18" s="44"/>
      <c r="BDS18" s="44"/>
      <c r="BDT18" s="44"/>
      <c r="BDU18" s="44"/>
      <c r="BDV18" s="44"/>
      <c r="BDW18" s="44"/>
      <c r="BDX18" s="44"/>
      <c r="BDY18" s="44"/>
      <c r="BDZ18" s="44"/>
      <c r="BEA18" s="44"/>
      <c r="BEB18" s="44"/>
      <c r="BEC18" s="44"/>
      <c r="BED18" s="44"/>
      <c r="BEE18" s="44"/>
      <c r="BEF18" s="44"/>
      <c r="BEG18" s="44"/>
      <c r="BEH18" s="44"/>
      <c r="BEI18" s="44"/>
      <c r="BEJ18" s="44"/>
      <c r="BEK18" s="44"/>
      <c r="BEL18" s="44"/>
      <c r="BEM18" s="44"/>
      <c r="BEN18" s="44"/>
      <c r="BEO18" s="44"/>
      <c r="BEP18" s="44"/>
      <c r="BEQ18" s="44"/>
      <c r="BER18" s="44"/>
      <c r="BES18" s="44"/>
      <c r="BET18" s="44"/>
      <c r="BEU18" s="44"/>
      <c r="BEV18" s="44"/>
      <c r="BEW18" s="44"/>
      <c r="BEX18" s="44"/>
      <c r="BEY18" s="44"/>
      <c r="BEZ18" s="44"/>
      <c r="BFA18" s="44"/>
      <c r="BFB18" s="44"/>
      <c r="BFC18" s="44"/>
      <c r="BFD18" s="44"/>
      <c r="BFE18" s="44"/>
      <c r="BFF18" s="44"/>
      <c r="BFG18" s="44"/>
      <c r="BFH18" s="44"/>
      <c r="BFI18" s="44"/>
      <c r="BFJ18" s="44"/>
      <c r="BFK18" s="44"/>
      <c r="BFL18" s="44"/>
      <c r="BFM18" s="44"/>
      <c r="BFN18" s="44"/>
      <c r="BFO18" s="44"/>
      <c r="BFP18" s="44"/>
      <c r="BFQ18" s="44"/>
      <c r="BFR18" s="44"/>
      <c r="BFS18" s="44"/>
      <c r="BFT18" s="44"/>
      <c r="BFU18" s="44"/>
      <c r="BFV18" s="44"/>
      <c r="BFW18" s="44"/>
      <c r="BFX18" s="44"/>
      <c r="BFY18" s="44"/>
      <c r="BFZ18" s="44"/>
      <c r="BGA18" s="44"/>
      <c r="BGB18" s="44"/>
      <c r="BGC18" s="44"/>
      <c r="BGD18" s="44"/>
      <c r="BGE18" s="44"/>
      <c r="BGF18" s="44"/>
      <c r="BGG18" s="44"/>
      <c r="BGH18" s="44"/>
      <c r="BGI18" s="44"/>
      <c r="BGJ18" s="44"/>
      <c r="BGK18" s="44"/>
      <c r="BGL18" s="44"/>
      <c r="BGM18" s="44"/>
      <c r="BGN18" s="44"/>
      <c r="BGO18" s="44"/>
      <c r="BGP18" s="44"/>
      <c r="BGQ18" s="44"/>
      <c r="BGR18" s="44"/>
      <c r="BGS18" s="44"/>
      <c r="BGT18" s="44"/>
      <c r="BGU18" s="44"/>
      <c r="BGV18" s="44"/>
      <c r="BGW18" s="44"/>
      <c r="BGX18" s="44"/>
      <c r="BGY18" s="44"/>
      <c r="BGZ18" s="44"/>
      <c r="BHA18" s="44"/>
      <c r="BHB18" s="44"/>
      <c r="BHC18" s="44"/>
      <c r="BHD18" s="44"/>
      <c r="BHE18" s="44"/>
      <c r="BHF18" s="44"/>
      <c r="BHG18" s="44"/>
      <c r="BHH18" s="44"/>
      <c r="BHI18" s="44"/>
      <c r="BHJ18" s="44"/>
      <c r="BHK18" s="44"/>
      <c r="BHL18" s="44"/>
      <c r="BHM18" s="44"/>
      <c r="BHN18" s="44"/>
      <c r="BHO18" s="44"/>
      <c r="BHP18" s="44"/>
      <c r="BHQ18" s="44"/>
      <c r="BHR18" s="44"/>
      <c r="BHS18" s="44"/>
      <c r="BHT18" s="44"/>
      <c r="BHU18" s="44"/>
      <c r="BHV18" s="44"/>
      <c r="BHW18" s="44"/>
      <c r="BHX18" s="44"/>
      <c r="BHY18" s="44"/>
      <c r="BHZ18" s="44"/>
      <c r="BIA18" s="44"/>
      <c r="BIB18" s="44"/>
      <c r="BIC18" s="44"/>
      <c r="BID18" s="44"/>
      <c r="BIE18" s="44"/>
      <c r="BIF18" s="44"/>
      <c r="BIG18" s="44"/>
      <c r="BIH18" s="44"/>
      <c r="BII18" s="44"/>
      <c r="BIJ18" s="44"/>
      <c r="BIK18" s="44"/>
      <c r="BIL18" s="44"/>
      <c r="BIM18" s="44"/>
      <c r="BIN18" s="44"/>
      <c r="BIO18" s="44"/>
      <c r="BIP18" s="44"/>
      <c r="BIQ18" s="44"/>
      <c r="BIR18" s="44"/>
      <c r="BIS18" s="44"/>
      <c r="BIT18" s="44"/>
      <c r="BIU18" s="44"/>
      <c r="BIV18" s="44"/>
      <c r="BIW18" s="44"/>
      <c r="BIX18" s="44"/>
      <c r="BIY18" s="44"/>
      <c r="BIZ18" s="44"/>
      <c r="BJA18" s="44"/>
      <c r="BJB18" s="44"/>
      <c r="BJC18" s="44"/>
      <c r="BJD18" s="44"/>
      <c r="BJE18" s="44"/>
      <c r="BJF18" s="44"/>
      <c r="BJG18" s="44"/>
      <c r="BJH18" s="44"/>
      <c r="BJI18" s="44"/>
      <c r="BJJ18" s="44"/>
      <c r="BJK18" s="44"/>
      <c r="BJL18" s="44"/>
      <c r="BJM18" s="44"/>
      <c r="BJN18" s="44"/>
      <c r="BJO18" s="44"/>
      <c r="BJP18" s="44"/>
      <c r="BJQ18" s="44"/>
      <c r="BJR18" s="44"/>
      <c r="BJS18" s="44"/>
      <c r="BJT18" s="44"/>
      <c r="BJU18" s="44"/>
      <c r="BJV18" s="44"/>
      <c r="BJW18" s="44"/>
      <c r="BJX18" s="44"/>
      <c r="BJY18" s="44"/>
      <c r="BJZ18" s="44"/>
      <c r="BKA18" s="44"/>
      <c r="BKB18" s="44"/>
      <c r="BKC18" s="44"/>
      <c r="BKD18" s="44"/>
      <c r="BKE18" s="44"/>
      <c r="BKF18" s="44"/>
      <c r="BKG18" s="44"/>
      <c r="BKH18" s="44"/>
      <c r="BKI18" s="44"/>
      <c r="BKJ18" s="44"/>
      <c r="BKK18" s="44"/>
      <c r="BKL18" s="44"/>
      <c r="BKM18" s="44"/>
      <c r="BKN18" s="44"/>
      <c r="BKO18" s="44"/>
      <c r="BKP18" s="44"/>
      <c r="BKQ18" s="44"/>
      <c r="BKR18" s="44"/>
      <c r="BKS18" s="44"/>
      <c r="BKT18" s="44"/>
      <c r="BKU18" s="44"/>
      <c r="BKV18" s="44"/>
      <c r="BKW18" s="44"/>
      <c r="BKX18" s="44"/>
      <c r="BKY18" s="44"/>
      <c r="BKZ18" s="44"/>
      <c r="BLA18" s="44"/>
      <c r="BLB18" s="44"/>
      <c r="BLC18" s="44"/>
      <c r="BLD18" s="44"/>
      <c r="BLE18" s="44"/>
      <c r="BLF18" s="44"/>
      <c r="BLG18" s="44"/>
      <c r="BLH18" s="44"/>
      <c r="BLI18" s="44"/>
      <c r="BLJ18" s="44"/>
      <c r="BLK18" s="44"/>
      <c r="BLL18" s="44"/>
      <c r="BLM18" s="44"/>
      <c r="BLN18" s="44"/>
      <c r="BLO18" s="44"/>
      <c r="BLP18" s="44"/>
      <c r="BLQ18" s="44"/>
      <c r="BLR18" s="44"/>
      <c r="BLS18" s="44"/>
      <c r="BLT18" s="44"/>
      <c r="BLU18" s="44"/>
      <c r="BLV18" s="44"/>
      <c r="BLW18" s="44"/>
      <c r="BLX18" s="44"/>
      <c r="BLY18" s="44"/>
      <c r="BLZ18" s="44"/>
      <c r="BMA18" s="44"/>
      <c r="BMB18" s="44"/>
      <c r="BMC18" s="44"/>
      <c r="BMD18" s="44"/>
      <c r="BME18" s="44"/>
      <c r="BMF18" s="44"/>
      <c r="BMG18" s="44"/>
      <c r="BMH18" s="44"/>
      <c r="BMI18" s="44"/>
      <c r="BMJ18" s="44"/>
      <c r="BMK18" s="44"/>
      <c r="BML18" s="44"/>
      <c r="BMM18" s="44"/>
      <c r="BMN18" s="44"/>
      <c r="BMO18" s="44"/>
      <c r="BMP18" s="44"/>
      <c r="BMQ18" s="44"/>
      <c r="BMR18" s="44"/>
      <c r="BMS18" s="44"/>
      <c r="BMT18" s="44"/>
      <c r="BMU18" s="44"/>
      <c r="BMV18" s="44"/>
      <c r="BMW18" s="44"/>
      <c r="BMX18" s="44"/>
      <c r="BMY18" s="44"/>
      <c r="BMZ18" s="44"/>
      <c r="BNA18" s="44"/>
      <c r="BNB18" s="44"/>
      <c r="BNC18" s="44"/>
      <c r="BND18" s="44"/>
      <c r="BNE18" s="44"/>
      <c r="BNF18" s="44"/>
      <c r="BNG18" s="44"/>
      <c r="BNH18" s="44"/>
      <c r="BNI18" s="44"/>
      <c r="BNJ18" s="44"/>
      <c r="BNK18" s="44"/>
      <c r="BNL18" s="44"/>
      <c r="BNM18" s="44"/>
      <c r="BNN18" s="44"/>
      <c r="BNO18" s="44"/>
      <c r="BNP18" s="44"/>
      <c r="BNQ18" s="44"/>
      <c r="BNR18" s="44"/>
      <c r="BNS18" s="44"/>
      <c r="BNT18" s="44"/>
      <c r="BNU18" s="44"/>
      <c r="BNV18" s="44"/>
      <c r="BNW18" s="44"/>
      <c r="BNX18" s="44"/>
      <c r="BNY18" s="44"/>
      <c r="BNZ18" s="44"/>
      <c r="BOA18" s="44"/>
      <c r="BOB18" s="44"/>
      <c r="BOC18" s="44"/>
      <c r="BOD18" s="44"/>
      <c r="BOE18" s="44"/>
      <c r="BOF18" s="44"/>
      <c r="BOG18" s="44"/>
      <c r="BOH18" s="44"/>
      <c r="BOI18" s="44"/>
      <c r="BOJ18" s="44"/>
      <c r="BOK18" s="44"/>
      <c r="BOL18" s="44"/>
      <c r="BOM18" s="44"/>
      <c r="BON18" s="44"/>
      <c r="BOO18" s="44"/>
      <c r="BOP18" s="44"/>
      <c r="BOQ18" s="44"/>
      <c r="BOR18" s="44"/>
      <c r="BOS18" s="44"/>
      <c r="BOT18" s="44"/>
      <c r="BOU18" s="44"/>
      <c r="BOV18" s="44"/>
      <c r="BOW18" s="44"/>
      <c r="BOX18" s="44"/>
      <c r="BOY18" s="44"/>
      <c r="BOZ18" s="44"/>
      <c r="BPA18" s="44"/>
      <c r="BPB18" s="44"/>
      <c r="BPC18" s="44"/>
      <c r="BPD18" s="44"/>
      <c r="BPE18" s="44"/>
      <c r="BPF18" s="44"/>
      <c r="BPG18" s="44"/>
      <c r="BPH18" s="44"/>
      <c r="BPI18" s="44"/>
      <c r="BPJ18" s="44"/>
      <c r="BPK18" s="44"/>
      <c r="BPL18" s="44"/>
      <c r="BPM18" s="44"/>
      <c r="BPN18" s="44"/>
      <c r="BPO18" s="44"/>
      <c r="BPP18" s="44"/>
      <c r="BPQ18" s="44"/>
      <c r="BPR18" s="44"/>
      <c r="BPS18" s="44"/>
      <c r="BPT18" s="44"/>
      <c r="BPU18" s="44"/>
      <c r="BPV18" s="44"/>
      <c r="BPW18" s="44"/>
      <c r="BPX18" s="44"/>
      <c r="BPY18" s="44"/>
      <c r="BPZ18" s="44"/>
      <c r="BQA18" s="44"/>
      <c r="BQB18" s="44"/>
      <c r="BQC18" s="44"/>
      <c r="BQD18" s="44"/>
      <c r="BQE18" s="44"/>
      <c r="BQF18" s="44"/>
      <c r="BQG18" s="44"/>
      <c r="BQH18" s="44"/>
      <c r="BQI18" s="44"/>
      <c r="BQJ18" s="44"/>
      <c r="BQK18" s="44"/>
      <c r="BQL18" s="44"/>
      <c r="BQM18" s="44"/>
      <c r="BQN18" s="44"/>
      <c r="BQO18" s="44"/>
      <c r="BQP18" s="44"/>
      <c r="BQQ18" s="44"/>
      <c r="BQR18" s="44"/>
      <c r="BQS18" s="44"/>
      <c r="BQT18" s="44"/>
      <c r="BQU18" s="44"/>
      <c r="BQV18" s="44"/>
      <c r="BQW18" s="44"/>
      <c r="BQX18" s="44"/>
      <c r="BQY18" s="44"/>
      <c r="BQZ18" s="44"/>
      <c r="BRA18" s="44"/>
      <c r="BRB18" s="44"/>
      <c r="BRC18" s="44"/>
      <c r="BRD18" s="44"/>
      <c r="BRE18" s="44"/>
      <c r="BRF18" s="44"/>
      <c r="BRG18" s="44"/>
      <c r="BRH18" s="44"/>
      <c r="BRI18" s="44"/>
      <c r="BRJ18" s="44"/>
      <c r="BRK18" s="44"/>
      <c r="BRL18" s="44"/>
      <c r="BRM18" s="44"/>
      <c r="BRN18" s="44"/>
      <c r="BRO18" s="44"/>
      <c r="BRP18" s="44"/>
      <c r="BRQ18" s="44"/>
      <c r="BRR18" s="44"/>
      <c r="BRS18" s="44"/>
      <c r="BRT18" s="44"/>
      <c r="BRU18" s="44"/>
      <c r="BRV18" s="44"/>
      <c r="BRW18" s="44"/>
      <c r="BRX18" s="44"/>
      <c r="BRY18" s="44"/>
      <c r="BRZ18" s="44"/>
      <c r="BSA18" s="44"/>
      <c r="BSB18" s="44"/>
      <c r="BSC18" s="44"/>
      <c r="BSD18" s="44"/>
      <c r="BSE18" s="44"/>
      <c r="BSF18" s="44"/>
      <c r="BSG18" s="44"/>
      <c r="BSH18" s="44"/>
      <c r="BSI18" s="44"/>
      <c r="BSJ18" s="44"/>
      <c r="BSK18" s="44"/>
      <c r="BSL18" s="44"/>
      <c r="BSM18" s="44"/>
      <c r="BSN18" s="44"/>
      <c r="BSO18" s="44"/>
      <c r="BSP18" s="44"/>
      <c r="BSQ18" s="44"/>
      <c r="BSR18" s="44"/>
      <c r="BSS18" s="44"/>
      <c r="BST18" s="44"/>
      <c r="BSU18" s="44"/>
      <c r="BSV18" s="44"/>
      <c r="BSW18" s="44"/>
      <c r="BSX18" s="44"/>
      <c r="BSY18" s="44"/>
      <c r="BSZ18" s="44"/>
      <c r="BTA18" s="44"/>
      <c r="BTB18" s="44"/>
      <c r="BTC18" s="44"/>
      <c r="BTD18" s="44"/>
      <c r="BTE18" s="44"/>
      <c r="BTF18" s="44"/>
      <c r="BTG18" s="44"/>
      <c r="BTH18" s="44"/>
      <c r="BTI18" s="44"/>
      <c r="BTJ18" s="44"/>
      <c r="BTK18" s="44"/>
      <c r="BTL18" s="44"/>
      <c r="BTM18" s="44"/>
      <c r="BTN18" s="44"/>
      <c r="BTO18" s="44"/>
      <c r="BTP18" s="44"/>
      <c r="BTQ18" s="44"/>
      <c r="BTR18" s="44"/>
      <c r="BTS18" s="44"/>
      <c r="BTT18" s="44"/>
      <c r="BTU18" s="44"/>
      <c r="BTV18" s="44"/>
      <c r="BTW18" s="44"/>
      <c r="BTX18" s="44"/>
      <c r="BTY18" s="44"/>
      <c r="BTZ18" s="44"/>
      <c r="BUA18" s="44"/>
      <c r="BUB18" s="44"/>
      <c r="BUC18" s="44"/>
      <c r="BUD18" s="44"/>
      <c r="BUE18" s="44"/>
      <c r="BUF18" s="44"/>
      <c r="BUG18" s="44"/>
      <c r="BUH18" s="44"/>
      <c r="BUI18" s="44"/>
      <c r="BUJ18" s="44"/>
      <c r="BUK18" s="44"/>
      <c r="BUL18" s="44"/>
      <c r="BUM18" s="44"/>
      <c r="BUN18" s="44"/>
      <c r="BUO18" s="44"/>
      <c r="BUP18" s="44"/>
      <c r="BUQ18" s="44"/>
      <c r="BUR18" s="44"/>
      <c r="BUS18" s="44"/>
      <c r="BUT18" s="44"/>
      <c r="BUU18" s="44"/>
      <c r="BUV18" s="44"/>
      <c r="BUW18" s="44"/>
      <c r="BUX18" s="44"/>
      <c r="BUY18" s="44"/>
      <c r="BUZ18" s="44"/>
      <c r="BVA18" s="44"/>
      <c r="BVB18" s="44"/>
      <c r="BVC18" s="44"/>
      <c r="BVD18" s="44"/>
      <c r="BVE18" s="44"/>
      <c r="BVF18" s="44"/>
      <c r="BVG18" s="44"/>
      <c r="BVH18" s="44"/>
      <c r="BVI18" s="44"/>
      <c r="BVJ18" s="44"/>
      <c r="BVK18" s="44"/>
      <c r="BVL18" s="44"/>
      <c r="BVM18" s="44"/>
      <c r="BVN18" s="44"/>
      <c r="BVO18" s="44"/>
      <c r="BVP18" s="44"/>
      <c r="BVQ18" s="44"/>
      <c r="BVR18" s="44"/>
      <c r="BVS18" s="44"/>
      <c r="BVT18" s="44"/>
      <c r="BVU18" s="44"/>
      <c r="BVV18" s="44"/>
      <c r="BVW18" s="44"/>
      <c r="BVX18" s="44"/>
      <c r="BVY18" s="44"/>
      <c r="BVZ18" s="44"/>
      <c r="BWA18" s="44"/>
      <c r="BWB18" s="44"/>
      <c r="BWC18" s="44"/>
      <c r="BWD18" s="44"/>
      <c r="BWE18" s="44"/>
      <c r="BWF18" s="44"/>
      <c r="BWG18" s="44"/>
      <c r="BWH18" s="44"/>
      <c r="BWI18" s="44"/>
      <c r="BWJ18" s="44"/>
      <c r="BWK18" s="44"/>
      <c r="BWL18" s="44"/>
      <c r="BWM18" s="44"/>
      <c r="BWN18" s="44"/>
      <c r="BWO18" s="44"/>
      <c r="BWP18" s="44"/>
      <c r="BWQ18" s="44"/>
      <c r="BWR18" s="44"/>
      <c r="BWS18" s="44"/>
      <c r="BWT18" s="44"/>
      <c r="BWU18" s="44"/>
      <c r="BWV18" s="44"/>
      <c r="BWW18" s="44"/>
      <c r="BWX18" s="44"/>
      <c r="BWY18" s="44"/>
      <c r="BWZ18" s="44"/>
      <c r="BXA18" s="44"/>
      <c r="BXB18" s="44"/>
      <c r="BXC18" s="44"/>
      <c r="BXD18" s="44"/>
      <c r="BXE18" s="44"/>
      <c r="BXF18" s="44"/>
      <c r="BXG18" s="44"/>
      <c r="BXH18" s="44"/>
      <c r="BXI18" s="44"/>
      <c r="BXJ18" s="44"/>
      <c r="BXK18" s="44"/>
      <c r="BXL18" s="44"/>
      <c r="BXM18" s="44"/>
      <c r="BXN18" s="44"/>
      <c r="BXO18" s="44"/>
      <c r="BXP18" s="44"/>
      <c r="BXQ18" s="44"/>
      <c r="BXR18" s="44"/>
      <c r="BXS18" s="44"/>
      <c r="BXT18" s="44"/>
      <c r="BXU18" s="44"/>
      <c r="BXV18" s="44"/>
      <c r="BXW18" s="44"/>
      <c r="BXX18" s="44"/>
      <c r="BXY18" s="44"/>
      <c r="BXZ18" s="44"/>
      <c r="BYA18" s="44"/>
      <c r="BYB18" s="44"/>
      <c r="BYC18" s="44"/>
      <c r="BYD18" s="44"/>
      <c r="BYE18" s="44"/>
      <c r="BYF18" s="44"/>
      <c r="BYG18" s="44"/>
      <c r="BYH18" s="44"/>
      <c r="BYI18" s="44"/>
      <c r="BYJ18" s="44"/>
      <c r="BYK18" s="44"/>
      <c r="BYL18" s="44"/>
      <c r="BYM18" s="44"/>
      <c r="BYN18" s="44"/>
      <c r="BYO18" s="44"/>
      <c r="BYP18" s="44"/>
      <c r="BYQ18" s="44"/>
      <c r="BYR18" s="44"/>
      <c r="BYS18" s="44"/>
      <c r="BYT18" s="44"/>
      <c r="BYU18" s="44"/>
      <c r="BYV18" s="44"/>
      <c r="BYW18" s="44"/>
      <c r="BYX18" s="44"/>
      <c r="BYY18" s="44"/>
      <c r="BYZ18" s="44"/>
      <c r="BZA18" s="44"/>
      <c r="BZB18" s="44"/>
      <c r="BZC18" s="44"/>
      <c r="BZD18" s="44"/>
      <c r="BZE18" s="44"/>
      <c r="BZF18" s="44"/>
      <c r="BZG18" s="44"/>
      <c r="BZH18" s="44"/>
      <c r="BZI18" s="44"/>
      <c r="BZJ18" s="44"/>
      <c r="BZK18" s="44"/>
      <c r="BZL18" s="44"/>
      <c r="BZM18" s="44"/>
      <c r="BZN18" s="44"/>
      <c r="BZO18" s="44"/>
      <c r="BZP18" s="44"/>
      <c r="BZQ18" s="44"/>
      <c r="BZR18" s="44"/>
      <c r="BZS18" s="44"/>
      <c r="BZT18" s="44"/>
      <c r="BZU18" s="44"/>
      <c r="BZV18" s="44"/>
      <c r="BZW18" s="44"/>
      <c r="BZX18" s="44"/>
      <c r="BZY18" s="44"/>
      <c r="BZZ18" s="44"/>
      <c r="CAA18" s="44"/>
      <c r="CAB18" s="44"/>
      <c r="CAC18" s="44"/>
      <c r="CAD18" s="44"/>
      <c r="CAE18" s="44"/>
      <c r="CAF18" s="44"/>
      <c r="CAG18" s="44"/>
      <c r="CAH18" s="44"/>
      <c r="CAI18" s="44"/>
      <c r="CAJ18" s="44"/>
      <c r="CAK18" s="44"/>
      <c r="CAL18" s="44"/>
      <c r="CAM18" s="44"/>
      <c r="CAN18" s="44"/>
      <c r="CAO18" s="44"/>
      <c r="CAP18" s="44"/>
      <c r="CAQ18" s="44"/>
      <c r="CAR18" s="44"/>
      <c r="CAS18" s="44"/>
      <c r="CAT18" s="44"/>
      <c r="CAU18" s="44"/>
      <c r="CAV18" s="44"/>
      <c r="CAW18" s="44"/>
      <c r="CAX18" s="44"/>
      <c r="CAY18" s="44"/>
      <c r="CAZ18" s="44"/>
      <c r="CBA18" s="44"/>
      <c r="CBB18" s="44"/>
      <c r="CBC18" s="44"/>
      <c r="CBD18" s="44"/>
      <c r="CBE18" s="44"/>
      <c r="CBF18" s="44"/>
      <c r="CBG18" s="44"/>
      <c r="CBH18" s="44"/>
      <c r="CBI18" s="44"/>
      <c r="CBJ18" s="44"/>
      <c r="CBK18" s="44"/>
      <c r="CBL18" s="44"/>
      <c r="CBM18" s="44"/>
      <c r="CBN18" s="44"/>
      <c r="CBO18" s="44"/>
      <c r="CBP18" s="44"/>
      <c r="CBQ18" s="44"/>
      <c r="CBR18" s="44"/>
      <c r="CBS18" s="44"/>
      <c r="CBT18" s="44"/>
      <c r="CBU18" s="44"/>
      <c r="CBV18" s="44"/>
      <c r="CBW18" s="44"/>
      <c r="CBX18" s="44"/>
      <c r="CBY18" s="44"/>
      <c r="CBZ18" s="44"/>
      <c r="CCA18" s="44"/>
      <c r="CCB18" s="44"/>
      <c r="CCC18" s="44"/>
      <c r="CCD18" s="44"/>
      <c r="CCE18" s="44"/>
      <c r="CCF18" s="44"/>
      <c r="CCG18" s="44"/>
      <c r="CCH18" s="44"/>
      <c r="CCI18" s="44"/>
      <c r="CCJ18" s="44"/>
      <c r="CCK18" s="44"/>
      <c r="CCL18" s="44"/>
      <c r="CCM18" s="44"/>
      <c r="CCN18" s="44"/>
      <c r="CCO18" s="44"/>
      <c r="CCP18" s="44"/>
      <c r="CCQ18" s="44"/>
      <c r="CCR18" s="44"/>
      <c r="CCS18" s="44"/>
      <c r="CCT18" s="44"/>
      <c r="CCU18" s="44"/>
      <c r="CCV18" s="44"/>
      <c r="CCW18" s="44"/>
      <c r="CCX18" s="44"/>
      <c r="CCY18" s="44"/>
      <c r="CCZ18" s="44"/>
      <c r="CDA18" s="44"/>
      <c r="CDB18" s="44"/>
      <c r="CDC18" s="44"/>
      <c r="CDD18" s="44"/>
      <c r="CDE18" s="44"/>
      <c r="CDF18" s="44"/>
      <c r="CDG18" s="44"/>
      <c r="CDH18" s="44"/>
      <c r="CDI18" s="44"/>
      <c r="CDJ18" s="44"/>
      <c r="CDK18" s="44"/>
      <c r="CDL18" s="44"/>
      <c r="CDM18" s="44"/>
      <c r="CDN18" s="44"/>
      <c r="CDO18" s="44"/>
      <c r="CDP18" s="44"/>
      <c r="CDQ18" s="44"/>
      <c r="CDR18" s="44"/>
      <c r="CDS18" s="44"/>
      <c r="CDT18" s="44"/>
      <c r="CDU18" s="44"/>
      <c r="CDV18" s="44"/>
      <c r="CDW18" s="44"/>
      <c r="CDX18" s="44"/>
      <c r="CDY18" s="44"/>
      <c r="CDZ18" s="44"/>
      <c r="CEA18" s="44"/>
      <c r="CEB18" s="44"/>
      <c r="CEC18" s="44"/>
      <c r="CED18" s="44"/>
      <c r="CEE18" s="44"/>
      <c r="CEF18" s="44"/>
      <c r="CEG18" s="44"/>
      <c r="CEH18" s="44"/>
      <c r="CEI18" s="44"/>
      <c r="CEJ18" s="44"/>
      <c r="CEK18" s="44"/>
      <c r="CEL18" s="44"/>
      <c r="CEM18" s="44"/>
      <c r="CEN18" s="44"/>
      <c r="CEO18" s="44"/>
      <c r="CEP18" s="44"/>
      <c r="CEQ18" s="44"/>
      <c r="CER18" s="44"/>
      <c r="CES18" s="44"/>
      <c r="CET18" s="44"/>
      <c r="CEU18" s="44"/>
      <c r="CEV18" s="44"/>
      <c r="CEW18" s="44"/>
      <c r="CEX18" s="44"/>
      <c r="CEY18" s="44"/>
      <c r="CEZ18" s="44"/>
      <c r="CFA18" s="44"/>
      <c r="CFB18" s="44"/>
      <c r="CFC18" s="44"/>
      <c r="CFD18" s="44"/>
      <c r="CFE18" s="44"/>
      <c r="CFF18" s="44"/>
      <c r="CFG18" s="44"/>
      <c r="CFH18" s="44"/>
      <c r="CFI18" s="44"/>
      <c r="CFJ18" s="44"/>
      <c r="CFK18" s="44"/>
      <c r="CFL18" s="44"/>
      <c r="CFM18" s="44"/>
      <c r="CFN18" s="44"/>
      <c r="CFO18" s="44"/>
      <c r="CFP18" s="44"/>
      <c r="CFQ18" s="44"/>
      <c r="CFR18" s="44"/>
      <c r="CFS18" s="44"/>
      <c r="CFT18" s="44"/>
      <c r="CFU18" s="44"/>
      <c r="CFV18" s="44"/>
      <c r="CFW18" s="44"/>
      <c r="CFX18" s="44"/>
      <c r="CFY18" s="44"/>
      <c r="CFZ18" s="44"/>
      <c r="CGA18" s="44"/>
      <c r="CGB18" s="44"/>
      <c r="CGC18" s="44"/>
      <c r="CGD18" s="44"/>
      <c r="CGE18" s="44"/>
      <c r="CGF18" s="44"/>
      <c r="CGG18" s="44"/>
      <c r="CGH18" s="44"/>
      <c r="CGI18" s="44"/>
      <c r="CGJ18" s="44"/>
      <c r="CGK18" s="44"/>
      <c r="CGL18" s="44"/>
      <c r="CGM18" s="44"/>
      <c r="CGN18" s="44"/>
      <c r="CGO18" s="44"/>
      <c r="CGP18" s="44"/>
      <c r="CGQ18" s="44"/>
      <c r="CGR18" s="44"/>
      <c r="CGS18" s="44"/>
      <c r="CGT18" s="44"/>
      <c r="CGU18" s="44"/>
      <c r="CGV18" s="44"/>
      <c r="CGW18" s="44"/>
      <c r="CGX18" s="44"/>
      <c r="CGY18" s="44"/>
      <c r="CGZ18" s="44"/>
      <c r="CHA18" s="44"/>
      <c r="CHB18" s="44"/>
      <c r="CHC18" s="44"/>
      <c r="CHD18" s="44"/>
      <c r="CHE18" s="44"/>
      <c r="CHF18" s="44"/>
      <c r="CHG18" s="44"/>
      <c r="CHH18" s="44"/>
      <c r="CHI18" s="44"/>
      <c r="CHJ18" s="44"/>
      <c r="CHK18" s="44"/>
      <c r="CHL18" s="44"/>
      <c r="CHM18" s="44"/>
      <c r="CHN18" s="44"/>
      <c r="CHO18" s="44"/>
      <c r="CHP18" s="44"/>
      <c r="CHQ18" s="44"/>
      <c r="CHR18" s="44"/>
      <c r="CHS18" s="44"/>
      <c r="CHT18" s="44"/>
      <c r="CHU18" s="44"/>
      <c r="CHV18" s="44"/>
      <c r="CHW18" s="44"/>
      <c r="CHX18" s="44"/>
      <c r="CHY18" s="44"/>
      <c r="CHZ18" s="44"/>
      <c r="CIA18" s="44"/>
      <c r="CIB18" s="44"/>
      <c r="CIC18" s="44"/>
      <c r="CID18" s="44"/>
      <c r="CIE18" s="44"/>
      <c r="CIF18" s="44"/>
      <c r="CIG18" s="44"/>
      <c r="CIH18" s="44"/>
      <c r="CII18" s="44"/>
      <c r="CIJ18" s="44"/>
      <c r="CIK18" s="44"/>
      <c r="CIL18" s="44"/>
      <c r="CIM18" s="44"/>
      <c r="CIN18" s="44"/>
      <c r="CIO18" s="44"/>
      <c r="CIP18" s="44"/>
      <c r="CIQ18" s="44"/>
      <c r="CIR18" s="44"/>
      <c r="CIS18" s="44"/>
      <c r="CIT18" s="44"/>
      <c r="CIU18" s="44"/>
      <c r="CIV18" s="44"/>
      <c r="CIW18" s="44"/>
      <c r="CIX18" s="44"/>
      <c r="CIY18" s="44"/>
      <c r="CIZ18" s="44"/>
      <c r="CJA18" s="44"/>
      <c r="CJB18" s="44"/>
      <c r="CJC18" s="44"/>
      <c r="CJD18" s="44"/>
      <c r="CJE18" s="44"/>
      <c r="CJF18" s="44"/>
      <c r="CJG18" s="44"/>
      <c r="CJH18" s="44"/>
      <c r="CJI18" s="44"/>
      <c r="CJJ18" s="44"/>
      <c r="CJK18" s="44"/>
      <c r="CJL18" s="44"/>
      <c r="CJM18" s="44"/>
      <c r="CJN18" s="44"/>
      <c r="CJO18" s="44"/>
      <c r="CJP18" s="44"/>
      <c r="CJQ18" s="44"/>
      <c r="CJR18" s="44"/>
      <c r="CJS18" s="44"/>
      <c r="CJT18" s="44"/>
      <c r="CJU18" s="44"/>
      <c r="CJV18" s="44"/>
      <c r="CJW18" s="44"/>
      <c r="CJX18" s="44"/>
      <c r="CJY18" s="44"/>
      <c r="CJZ18" s="44"/>
      <c r="CKA18" s="44"/>
      <c r="CKB18" s="44"/>
      <c r="CKC18" s="44"/>
      <c r="CKD18" s="44"/>
      <c r="CKE18" s="44"/>
      <c r="CKF18" s="44"/>
      <c r="CKG18" s="44"/>
      <c r="CKH18" s="44"/>
      <c r="CKI18" s="44"/>
      <c r="CKJ18" s="44"/>
      <c r="CKK18" s="44"/>
      <c r="CKL18" s="44"/>
      <c r="CKM18" s="44"/>
      <c r="CKN18" s="44"/>
      <c r="CKO18" s="44"/>
      <c r="CKP18" s="44"/>
      <c r="CKQ18" s="44"/>
      <c r="CKR18" s="44"/>
      <c r="CKS18" s="44"/>
      <c r="CKT18" s="44"/>
      <c r="CKU18" s="44"/>
      <c r="CKV18" s="44"/>
      <c r="CKW18" s="44"/>
      <c r="CKX18" s="44"/>
      <c r="CKY18" s="44"/>
      <c r="CKZ18" s="44"/>
      <c r="CLA18" s="44"/>
      <c r="CLB18" s="44"/>
      <c r="CLC18" s="44"/>
      <c r="CLD18" s="44"/>
      <c r="CLE18" s="44"/>
      <c r="CLF18" s="44"/>
      <c r="CLG18" s="44"/>
      <c r="CLH18" s="44"/>
      <c r="CLI18" s="44"/>
      <c r="CLJ18" s="44"/>
      <c r="CLK18" s="44"/>
      <c r="CLL18" s="44"/>
      <c r="CLM18" s="44"/>
      <c r="CLN18" s="44"/>
      <c r="CLO18" s="44"/>
      <c r="CLP18" s="44"/>
      <c r="CLQ18" s="44"/>
      <c r="CLR18" s="44"/>
      <c r="CLS18" s="44"/>
      <c r="CLT18" s="44"/>
      <c r="CLU18" s="44"/>
      <c r="CLV18" s="44"/>
      <c r="CLW18" s="44"/>
      <c r="CLX18" s="44"/>
      <c r="CLY18" s="44"/>
      <c r="CLZ18" s="44"/>
      <c r="CMA18" s="44"/>
      <c r="CMB18" s="44"/>
      <c r="CMC18" s="44"/>
      <c r="CMD18" s="44"/>
      <c r="CME18" s="44"/>
      <c r="CMF18" s="44"/>
      <c r="CMG18" s="44"/>
      <c r="CMH18" s="44"/>
      <c r="CMI18" s="44"/>
      <c r="CMJ18" s="44"/>
      <c r="CMK18" s="44"/>
      <c r="CML18" s="44"/>
      <c r="CMM18" s="44"/>
      <c r="CMN18" s="44"/>
      <c r="CMO18" s="44"/>
      <c r="CMP18" s="44"/>
      <c r="CMQ18" s="44"/>
      <c r="CMR18" s="44"/>
      <c r="CMS18" s="44"/>
      <c r="CMT18" s="44"/>
      <c r="CMU18" s="44"/>
      <c r="CMV18" s="44"/>
      <c r="CMW18" s="44"/>
      <c r="CMX18" s="44"/>
      <c r="CMY18" s="44"/>
      <c r="CMZ18" s="44"/>
      <c r="CNA18" s="44"/>
      <c r="CNB18" s="44"/>
      <c r="CNC18" s="44"/>
      <c r="CND18" s="44"/>
      <c r="CNE18" s="44"/>
      <c r="CNF18" s="44"/>
      <c r="CNG18" s="44"/>
      <c r="CNH18" s="44"/>
      <c r="CNI18" s="44"/>
      <c r="CNJ18" s="44"/>
      <c r="CNK18" s="44"/>
      <c r="CNL18" s="44"/>
      <c r="CNM18" s="44"/>
      <c r="CNN18" s="44"/>
      <c r="CNO18" s="44"/>
      <c r="CNP18" s="44"/>
      <c r="CNQ18" s="44"/>
      <c r="CNR18" s="44"/>
      <c r="CNS18" s="44"/>
      <c r="CNT18" s="44"/>
      <c r="CNU18" s="44"/>
      <c r="CNV18" s="44"/>
      <c r="CNW18" s="44"/>
      <c r="CNX18" s="44"/>
      <c r="CNY18" s="44"/>
      <c r="CNZ18" s="44"/>
      <c r="COA18" s="44"/>
      <c r="COB18" s="44"/>
      <c r="COC18" s="44"/>
      <c r="COD18" s="44"/>
      <c r="COE18" s="44"/>
      <c r="COF18" s="44"/>
      <c r="COG18" s="44"/>
      <c r="COH18" s="44"/>
      <c r="COI18" s="44"/>
      <c r="COJ18" s="44"/>
      <c r="COK18" s="44"/>
      <c r="COL18" s="44"/>
      <c r="COM18" s="44"/>
      <c r="CON18" s="44"/>
      <c r="COO18" s="44"/>
      <c r="COP18" s="44"/>
      <c r="COQ18" s="44"/>
      <c r="COR18" s="44"/>
      <c r="COS18" s="44"/>
      <c r="COT18" s="44"/>
      <c r="COU18" s="44"/>
      <c r="COV18" s="44"/>
      <c r="COW18" s="44"/>
      <c r="COX18" s="44"/>
      <c r="COY18" s="44"/>
      <c r="COZ18" s="44"/>
      <c r="CPA18" s="44"/>
      <c r="CPB18" s="44"/>
      <c r="CPC18" s="44"/>
      <c r="CPD18" s="44"/>
      <c r="CPE18" s="44"/>
      <c r="CPF18" s="44"/>
      <c r="CPG18" s="44"/>
      <c r="CPH18" s="44"/>
      <c r="CPI18" s="44"/>
      <c r="CPJ18" s="44"/>
      <c r="CPK18" s="44"/>
      <c r="CPL18" s="44"/>
      <c r="CPM18" s="44"/>
      <c r="CPN18" s="44"/>
      <c r="CPO18" s="44"/>
      <c r="CPP18" s="44"/>
      <c r="CPQ18" s="44"/>
      <c r="CPR18" s="44"/>
      <c r="CPS18" s="44"/>
      <c r="CPT18" s="44"/>
      <c r="CPU18" s="44"/>
      <c r="CPV18" s="44"/>
      <c r="CPW18" s="44"/>
      <c r="CPX18" s="44"/>
      <c r="CPY18" s="44"/>
      <c r="CPZ18" s="44"/>
      <c r="CQA18" s="44"/>
      <c r="CQB18" s="44"/>
      <c r="CQC18" s="44"/>
      <c r="CQD18" s="44"/>
      <c r="CQE18" s="44"/>
      <c r="CQF18" s="44"/>
      <c r="CQG18" s="44"/>
      <c r="CQH18" s="44"/>
      <c r="CQI18" s="44"/>
      <c r="CQJ18" s="44"/>
      <c r="CQK18" s="44"/>
      <c r="CQL18" s="44"/>
      <c r="CQM18" s="44"/>
      <c r="CQN18" s="44"/>
      <c r="CQO18" s="44"/>
      <c r="CQP18" s="44"/>
      <c r="CQQ18" s="44"/>
      <c r="CQR18" s="44"/>
      <c r="CQS18" s="44"/>
      <c r="CQT18" s="44"/>
      <c r="CQU18" s="44"/>
      <c r="CQV18" s="44"/>
      <c r="CQW18" s="44"/>
      <c r="CQX18" s="44"/>
      <c r="CQY18" s="44"/>
      <c r="CQZ18" s="44"/>
      <c r="CRA18" s="44"/>
      <c r="CRB18" s="44"/>
      <c r="CRC18" s="44"/>
      <c r="CRD18" s="44"/>
      <c r="CRE18" s="44"/>
      <c r="CRF18" s="44"/>
      <c r="CRG18" s="44"/>
      <c r="CRH18" s="44"/>
      <c r="CRI18" s="44"/>
      <c r="CRJ18" s="44"/>
      <c r="CRK18" s="44"/>
      <c r="CRL18" s="44"/>
      <c r="CRM18" s="44"/>
      <c r="CRN18" s="44"/>
      <c r="CRO18" s="44"/>
      <c r="CRP18" s="44"/>
      <c r="CRQ18" s="44"/>
      <c r="CRR18" s="44"/>
      <c r="CRS18" s="44"/>
      <c r="CRT18" s="44"/>
      <c r="CRU18" s="44"/>
      <c r="CRV18" s="44"/>
      <c r="CRW18" s="44"/>
      <c r="CRX18" s="44"/>
      <c r="CRY18" s="44"/>
      <c r="CRZ18" s="44"/>
      <c r="CSA18" s="44"/>
      <c r="CSB18" s="44"/>
      <c r="CSC18" s="44"/>
      <c r="CSD18" s="44"/>
      <c r="CSE18" s="44"/>
      <c r="CSF18" s="44"/>
      <c r="CSG18" s="44"/>
      <c r="CSH18" s="44"/>
      <c r="CSI18" s="44"/>
      <c r="CSJ18" s="44"/>
      <c r="CSK18" s="44"/>
      <c r="CSL18" s="44"/>
      <c r="CSM18" s="44"/>
      <c r="CSN18" s="44"/>
      <c r="CSO18" s="44"/>
      <c r="CSP18" s="44"/>
      <c r="CSQ18" s="44"/>
      <c r="CSR18" s="44"/>
      <c r="CSS18" s="44"/>
      <c r="CST18" s="44"/>
      <c r="CSU18" s="44"/>
      <c r="CSV18" s="44"/>
      <c r="CSW18" s="44"/>
      <c r="CSX18" s="44"/>
      <c r="CSY18" s="44"/>
      <c r="CSZ18" s="44"/>
      <c r="CTA18" s="44"/>
      <c r="CTB18" s="44"/>
      <c r="CTC18" s="44"/>
      <c r="CTD18" s="44"/>
      <c r="CTE18" s="44"/>
      <c r="CTF18" s="44"/>
      <c r="CTG18" s="44"/>
      <c r="CTH18" s="44"/>
      <c r="CTI18" s="44"/>
      <c r="CTJ18" s="44"/>
      <c r="CTK18" s="44"/>
      <c r="CTL18" s="44"/>
      <c r="CTM18" s="44"/>
      <c r="CTN18" s="44"/>
      <c r="CTO18" s="44"/>
      <c r="CTP18" s="44"/>
      <c r="CTQ18" s="44"/>
      <c r="CTR18" s="44"/>
      <c r="CTS18" s="44"/>
      <c r="CTT18" s="44"/>
      <c r="CTU18" s="44"/>
      <c r="CTV18" s="44"/>
      <c r="CTW18" s="44"/>
      <c r="CTX18" s="44"/>
      <c r="CTY18" s="44"/>
      <c r="CTZ18" s="44"/>
      <c r="CUA18" s="44"/>
      <c r="CUB18" s="44"/>
      <c r="CUC18" s="44"/>
      <c r="CUD18" s="44"/>
      <c r="CUE18" s="44"/>
      <c r="CUF18" s="44"/>
      <c r="CUG18" s="44"/>
      <c r="CUH18" s="44"/>
      <c r="CUI18" s="44"/>
      <c r="CUJ18" s="44"/>
      <c r="CUK18" s="44"/>
      <c r="CUL18" s="44"/>
      <c r="CUM18" s="44"/>
      <c r="CUN18" s="44"/>
      <c r="CUO18" s="44"/>
      <c r="CUP18" s="44"/>
      <c r="CUQ18" s="44"/>
      <c r="CUR18" s="44"/>
      <c r="CUS18" s="44"/>
      <c r="CUT18" s="44"/>
      <c r="CUU18" s="44"/>
      <c r="CUV18" s="44"/>
      <c r="CUW18" s="44"/>
      <c r="CUX18" s="44"/>
      <c r="CUY18" s="44"/>
      <c r="CUZ18" s="44"/>
      <c r="CVA18" s="44"/>
      <c r="CVB18" s="44"/>
      <c r="CVC18" s="44"/>
      <c r="CVD18" s="44"/>
      <c r="CVE18" s="44"/>
      <c r="CVF18" s="44"/>
      <c r="CVG18" s="44"/>
      <c r="CVH18" s="44"/>
      <c r="CVI18" s="44"/>
      <c r="CVJ18" s="44"/>
      <c r="CVK18" s="44"/>
      <c r="CVL18" s="44"/>
      <c r="CVM18" s="44"/>
      <c r="CVN18" s="44"/>
      <c r="CVO18" s="44"/>
      <c r="CVP18" s="44"/>
      <c r="CVQ18" s="44"/>
      <c r="CVR18" s="44"/>
      <c r="CVS18" s="44"/>
      <c r="CVT18" s="44"/>
      <c r="CVU18" s="44"/>
      <c r="CVV18" s="44"/>
      <c r="CVW18" s="44"/>
      <c r="CVX18" s="44"/>
      <c r="CVY18" s="44"/>
      <c r="CVZ18" s="44"/>
      <c r="CWA18" s="44"/>
      <c r="CWB18" s="44"/>
      <c r="CWC18" s="44"/>
      <c r="CWD18" s="44"/>
      <c r="CWE18" s="44"/>
      <c r="CWF18" s="44"/>
      <c r="CWG18" s="44"/>
      <c r="CWH18" s="44"/>
      <c r="CWI18" s="44"/>
      <c r="CWJ18" s="44"/>
      <c r="CWK18" s="44"/>
      <c r="CWL18" s="44"/>
      <c r="CWM18" s="44"/>
      <c r="CWN18" s="44"/>
      <c r="CWO18" s="44"/>
      <c r="CWP18" s="44"/>
      <c r="CWQ18" s="44"/>
      <c r="CWR18" s="44"/>
      <c r="CWS18" s="44"/>
      <c r="CWT18" s="44"/>
      <c r="CWU18" s="44"/>
      <c r="CWV18" s="44"/>
      <c r="CWW18" s="44"/>
      <c r="CWX18" s="44"/>
      <c r="CWY18" s="44"/>
      <c r="CWZ18" s="44"/>
      <c r="CXA18" s="44"/>
      <c r="CXB18" s="44"/>
      <c r="CXC18" s="44"/>
      <c r="CXD18" s="44"/>
      <c r="CXE18" s="44"/>
      <c r="CXF18" s="44"/>
      <c r="CXG18" s="44"/>
      <c r="CXH18" s="44"/>
      <c r="CXI18" s="44"/>
      <c r="CXJ18" s="44"/>
      <c r="CXK18" s="44"/>
      <c r="CXL18" s="44"/>
      <c r="CXM18" s="44"/>
      <c r="CXN18" s="44"/>
      <c r="CXO18" s="44"/>
      <c r="CXP18" s="44"/>
      <c r="CXQ18" s="44"/>
      <c r="CXR18" s="44"/>
      <c r="CXS18" s="44"/>
      <c r="CXT18" s="44"/>
      <c r="CXU18" s="44"/>
      <c r="CXV18" s="44"/>
      <c r="CXW18" s="44"/>
      <c r="CXX18" s="44"/>
      <c r="CXY18" s="44"/>
      <c r="CXZ18" s="44"/>
      <c r="CYA18" s="44"/>
      <c r="CYB18" s="44"/>
      <c r="CYC18" s="44"/>
      <c r="CYD18" s="44"/>
      <c r="CYE18" s="44"/>
      <c r="CYF18" s="44"/>
      <c r="CYG18" s="44"/>
      <c r="CYH18" s="44"/>
      <c r="CYI18" s="44"/>
      <c r="CYJ18" s="44"/>
      <c r="CYK18" s="44"/>
      <c r="CYL18" s="44"/>
      <c r="CYM18" s="44"/>
      <c r="CYN18" s="44"/>
      <c r="CYO18" s="44"/>
      <c r="CYP18" s="44"/>
      <c r="CYQ18" s="44"/>
      <c r="CYR18" s="44"/>
      <c r="CYS18" s="44"/>
      <c r="CYT18" s="44"/>
      <c r="CYU18" s="44"/>
      <c r="CYV18" s="44"/>
      <c r="CYW18" s="44"/>
      <c r="CYX18" s="44"/>
      <c r="CYY18" s="44"/>
      <c r="CYZ18" s="44"/>
      <c r="CZA18" s="44"/>
      <c r="CZB18" s="44"/>
      <c r="CZC18" s="44"/>
      <c r="CZD18" s="44"/>
      <c r="CZE18" s="44"/>
      <c r="CZF18" s="44"/>
      <c r="CZG18" s="44"/>
      <c r="CZH18" s="44"/>
      <c r="CZI18" s="44"/>
      <c r="CZJ18" s="44"/>
      <c r="CZK18" s="44"/>
      <c r="CZL18" s="44"/>
      <c r="CZM18" s="44"/>
      <c r="CZN18" s="44"/>
      <c r="CZO18" s="44"/>
      <c r="CZP18" s="44"/>
      <c r="CZQ18" s="44"/>
      <c r="CZR18" s="44"/>
      <c r="CZS18" s="44"/>
      <c r="CZT18" s="44"/>
      <c r="CZU18" s="44"/>
      <c r="CZV18" s="44"/>
      <c r="CZW18" s="44"/>
      <c r="CZX18" s="44"/>
      <c r="CZY18" s="44"/>
      <c r="CZZ18" s="44"/>
      <c r="DAA18" s="44"/>
      <c r="DAB18" s="44"/>
      <c r="DAC18" s="44"/>
      <c r="DAD18" s="44"/>
      <c r="DAE18" s="44"/>
      <c r="DAF18" s="44"/>
      <c r="DAG18" s="44"/>
      <c r="DAH18" s="44"/>
      <c r="DAI18" s="44"/>
      <c r="DAJ18" s="44"/>
      <c r="DAK18" s="44"/>
      <c r="DAL18" s="44"/>
      <c r="DAM18" s="44"/>
      <c r="DAN18" s="44"/>
      <c r="DAO18" s="44"/>
      <c r="DAP18" s="44"/>
      <c r="DAQ18" s="44"/>
      <c r="DAR18" s="44"/>
      <c r="DAS18" s="44"/>
      <c r="DAT18" s="44"/>
      <c r="DAU18" s="44"/>
      <c r="DAV18" s="44"/>
      <c r="DAW18" s="44"/>
      <c r="DAX18" s="44"/>
      <c r="DAY18" s="44"/>
      <c r="DAZ18" s="44"/>
      <c r="DBA18" s="44"/>
      <c r="DBB18" s="44"/>
      <c r="DBC18" s="44"/>
      <c r="DBD18" s="44"/>
      <c r="DBE18" s="44"/>
      <c r="DBF18" s="44"/>
      <c r="DBG18" s="44"/>
      <c r="DBH18" s="44"/>
      <c r="DBI18" s="44"/>
      <c r="DBJ18" s="44"/>
      <c r="DBK18" s="44"/>
      <c r="DBL18" s="44"/>
      <c r="DBM18" s="44"/>
      <c r="DBN18" s="44"/>
      <c r="DBO18" s="44"/>
      <c r="DBP18" s="44"/>
      <c r="DBQ18" s="44"/>
      <c r="DBR18" s="44"/>
      <c r="DBS18" s="44"/>
      <c r="DBT18" s="44"/>
      <c r="DBU18" s="44"/>
      <c r="DBV18" s="44"/>
      <c r="DBW18" s="44"/>
      <c r="DBX18" s="44"/>
      <c r="DBY18" s="44"/>
      <c r="DBZ18" s="44"/>
      <c r="DCA18" s="44"/>
      <c r="DCB18" s="44"/>
      <c r="DCC18" s="44"/>
      <c r="DCD18" s="44"/>
      <c r="DCE18" s="44"/>
      <c r="DCF18" s="44"/>
      <c r="DCG18" s="44"/>
      <c r="DCH18" s="44"/>
      <c r="DCI18" s="44"/>
      <c r="DCJ18" s="44"/>
      <c r="DCK18" s="44"/>
      <c r="DCL18" s="44"/>
      <c r="DCM18" s="44"/>
      <c r="DCN18" s="44"/>
      <c r="DCO18" s="44"/>
      <c r="DCP18" s="44"/>
      <c r="DCQ18" s="44"/>
      <c r="DCR18" s="44"/>
      <c r="DCS18" s="44"/>
      <c r="DCT18" s="44"/>
      <c r="DCU18" s="44"/>
      <c r="DCV18" s="44"/>
      <c r="DCW18" s="44"/>
      <c r="DCX18" s="44"/>
      <c r="DCY18" s="44"/>
      <c r="DCZ18" s="44"/>
      <c r="DDA18" s="44"/>
      <c r="DDB18" s="44"/>
      <c r="DDC18" s="44"/>
      <c r="DDD18" s="44"/>
      <c r="DDE18" s="44"/>
      <c r="DDF18" s="44"/>
      <c r="DDG18" s="44"/>
      <c r="DDH18" s="44"/>
      <c r="DDI18" s="44"/>
      <c r="DDJ18" s="44"/>
      <c r="DDK18" s="44"/>
      <c r="DDL18" s="44"/>
      <c r="DDM18" s="44"/>
      <c r="DDN18" s="44"/>
      <c r="DDO18" s="44"/>
      <c r="DDP18" s="44"/>
      <c r="DDQ18" s="44"/>
      <c r="DDR18" s="44"/>
      <c r="DDS18" s="44"/>
      <c r="DDT18" s="44"/>
      <c r="DDU18" s="44"/>
      <c r="DDV18" s="44"/>
      <c r="DDW18" s="44"/>
      <c r="DDX18" s="44"/>
      <c r="DDY18" s="44"/>
      <c r="DDZ18" s="44"/>
      <c r="DEA18" s="44"/>
      <c r="DEB18" s="44"/>
      <c r="DEC18" s="44"/>
      <c r="DED18" s="44"/>
      <c r="DEE18" s="44"/>
      <c r="DEF18" s="44"/>
      <c r="DEG18" s="44"/>
      <c r="DEH18" s="44"/>
      <c r="DEI18" s="44"/>
      <c r="DEJ18" s="44"/>
      <c r="DEK18" s="44"/>
      <c r="DEL18" s="44"/>
      <c r="DEM18" s="44"/>
      <c r="DEN18" s="44"/>
      <c r="DEO18" s="44"/>
      <c r="DEP18" s="44"/>
      <c r="DEQ18" s="44"/>
      <c r="DER18" s="44"/>
      <c r="DES18" s="44"/>
      <c r="DET18" s="44"/>
      <c r="DEU18" s="44"/>
      <c r="DEV18" s="44"/>
      <c r="DEW18" s="44"/>
      <c r="DEX18" s="44"/>
      <c r="DEY18" s="44"/>
      <c r="DEZ18" s="44"/>
      <c r="DFA18" s="44"/>
      <c r="DFB18" s="44"/>
      <c r="DFC18" s="44"/>
      <c r="DFD18" s="44"/>
      <c r="DFE18" s="44"/>
      <c r="DFF18" s="44"/>
      <c r="DFG18" s="44"/>
      <c r="DFH18" s="44"/>
      <c r="DFI18" s="44"/>
      <c r="DFJ18" s="44"/>
      <c r="DFK18" s="44"/>
      <c r="DFL18" s="44"/>
      <c r="DFM18" s="44"/>
      <c r="DFN18" s="44"/>
      <c r="DFO18" s="44"/>
      <c r="DFP18" s="44"/>
      <c r="DFQ18" s="44"/>
      <c r="DFR18" s="44"/>
      <c r="DFS18" s="44"/>
      <c r="DFT18" s="44"/>
      <c r="DFU18" s="44"/>
      <c r="DFV18" s="44"/>
      <c r="DFW18" s="44"/>
      <c r="DFX18" s="44"/>
      <c r="DFY18" s="44"/>
      <c r="DFZ18" s="44"/>
      <c r="DGA18" s="44"/>
      <c r="DGB18" s="44"/>
      <c r="DGC18" s="44"/>
      <c r="DGD18" s="44"/>
      <c r="DGE18" s="44"/>
      <c r="DGF18" s="44"/>
      <c r="DGG18" s="44"/>
      <c r="DGH18" s="44"/>
      <c r="DGI18" s="44"/>
      <c r="DGJ18" s="44"/>
      <c r="DGK18" s="44"/>
      <c r="DGL18" s="44"/>
      <c r="DGM18" s="44"/>
      <c r="DGN18" s="44"/>
      <c r="DGO18" s="44"/>
      <c r="DGP18" s="44"/>
      <c r="DGQ18" s="44"/>
      <c r="DGR18" s="44"/>
      <c r="DGS18" s="44"/>
      <c r="DGT18" s="44"/>
      <c r="DGU18" s="44"/>
      <c r="DGV18" s="44"/>
      <c r="DGW18" s="44"/>
      <c r="DGX18" s="44"/>
      <c r="DGY18" s="44"/>
      <c r="DGZ18" s="44"/>
      <c r="DHA18" s="44"/>
      <c r="DHB18" s="44"/>
      <c r="DHC18" s="44"/>
      <c r="DHD18" s="44"/>
      <c r="DHE18" s="44"/>
      <c r="DHF18" s="44"/>
      <c r="DHG18" s="44"/>
      <c r="DHH18" s="44"/>
      <c r="DHI18" s="44"/>
      <c r="DHJ18" s="44"/>
      <c r="DHK18" s="44"/>
      <c r="DHL18" s="44"/>
      <c r="DHM18" s="44"/>
      <c r="DHN18" s="44"/>
      <c r="DHO18" s="44"/>
      <c r="DHP18" s="44"/>
      <c r="DHQ18" s="44"/>
      <c r="DHR18" s="44"/>
      <c r="DHS18" s="44"/>
      <c r="DHT18" s="44"/>
      <c r="DHU18" s="44"/>
      <c r="DHV18" s="44"/>
      <c r="DHW18" s="44"/>
      <c r="DHX18" s="44"/>
      <c r="DHY18" s="44"/>
      <c r="DHZ18" s="44"/>
      <c r="DIA18" s="44"/>
      <c r="DIB18" s="44"/>
      <c r="DIC18" s="44"/>
      <c r="DID18" s="44"/>
      <c r="DIE18" s="44"/>
      <c r="DIF18" s="44"/>
      <c r="DIG18" s="44"/>
      <c r="DIH18" s="44"/>
      <c r="DII18" s="44"/>
      <c r="DIJ18" s="44"/>
      <c r="DIK18" s="44"/>
      <c r="DIL18" s="44"/>
      <c r="DIM18" s="44"/>
      <c r="DIN18" s="44"/>
      <c r="DIO18" s="44"/>
      <c r="DIP18" s="44"/>
      <c r="DIQ18" s="44"/>
      <c r="DIR18" s="44"/>
      <c r="DIS18" s="44"/>
      <c r="DIT18" s="44"/>
      <c r="DIU18" s="44"/>
      <c r="DIV18" s="44"/>
      <c r="DIW18" s="44"/>
      <c r="DIX18" s="44"/>
      <c r="DIY18" s="44"/>
      <c r="DIZ18" s="44"/>
      <c r="DJA18" s="44"/>
      <c r="DJB18" s="44"/>
      <c r="DJC18" s="44"/>
      <c r="DJD18" s="44"/>
      <c r="DJE18" s="44"/>
      <c r="DJF18" s="44"/>
      <c r="DJG18" s="44"/>
      <c r="DJH18" s="44"/>
      <c r="DJI18" s="44"/>
      <c r="DJJ18" s="44"/>
      <c r="DJK18" s="44"/>
      <c r="DJL18" s="44"/>
      <c r="DJM18" s="44"/>
      <c r="DJN18" s="44"/>
      <c r="DJO18" s="44"/>
      <c r="DJP18" s="44"/>
      <c r="DJQ18" s="44"/>
      <c r="DJR18" s="44"/>
      <c r="DJS18" s="44"/>
      <c r="DJT18" s="44"/>
      <c r="DJU18" s="44"/>
      <c r="DJV18" s="44"/>
      <c r="DJW18" s="44"/>
      <c r="DJX18" s="44"/>
      <c r="DJY18" s="44"/>
      <c r="DJZ18" s="44"/>
      <c r="DKA18" s="44"/>
      <c r="DKB18" s="44"/>
      <c r="DKC18" s="44"/>
      <c r="DKD18" s="44"/>
      <c r="DKE18" s="44"/>
      <c r="DKF18" s="44"/>
      <c r="DKG18" s="44"/>
      <c r="DKH18" s="44"/>
      <c r="DKI18" s="44"/>
      <c r="DKJ18" s="44"/>
      <c r="DKK18" s="44"/>
      <c r="DKL18" s="44"/>
      <c r="DKM18" s="44"/>
      <c r="DKN18" s="44"/>
      <c r="DKO18" s="44"/>
      <c r="DKP18" s="44"/>
      <c r="DKQ18" s="44"/>
      <c r="DKR18" s="44"/>
      <c r="DKS18" s="44"/>
      <c r="DKT18" s="44"/>
      <c r="DKU18" s="44"/>
      <c r="DKV18" s="44"/>
      <c r="DKW18" s="44"/>
      <c r="DKX18" s="44"/>
      <c r="DKY18" s="44"/>
      <c r="DKZ18" s="44"/>
      <c r="DLA18" s="44"/>
      <c r="DLB18" s="44"/>
      <c r="DLC18" s="44"/>
      <c r="DLD18" s="44"/>
      <c r="DLE18" s="44"/>
      <c r="DLF18" s="44"/>
      <c r="DLG18" s="44"/>
      <c r="DLH18" s="44"/>
      <c r="DLI18" s="44"/>
      <c r="DLJ18" s="44"/>
      <c r="DLK18" s="44"/>
      <c r="DLL18" s="44"/>
      <c r="DLM18" s="44"/>
      <c r="DLN18" s="44"/>
      <c r="DLO18" s="44"/>
      <c r="DLP18" s="44"/>
      <c r="DLQ18" s="44"/>
      <c r="DLR18" s="44"/>
      <c r="DLS18" s="44"/>
      <c r="DLT18" s="44"/>
      <c r="DLU18" s="44"/>
      <c r="DLV18" s="44"/>
      <c r="DLW18" s="44"/>
      <c r="DLX18" s="44"/>
      <c r="DLY18" s="44"/>
      <c r="DLZ18" s="44"/>
      <c r="DMA18" s="44"/>
      <c r="DMB18" s="44"/>
      <c r="DMC18" s="44"/>
      <c r="DMD18" s="44"/>
      <c r="DME18" s="44"/>
      <c r="DMF18" s="44"/>
      <c r="DMG18" s="44"/>
      <c r="DMH18" s="44"/>
      <c r="DMI18" s="44"/>
      <c r="DMJ18" s="44"/>
      <c r="DMK18" s="44"/>
      <c r="DML18" s="44"/>
      <c r="DMM18" s="44"/>
      <c r="DMN18" s="44"/>
      <c r="DMO18" s="44"/>
      <c r="DMP18" s="44"/>
      <c r="DMQ18" s="44"/>
      <c r="DMR18" s="44"/>
      <c r="DMS18" s="44"/>
      <c r="DMT18" s="44"/>
      <c r="DMU18" s="44"/>
      <c r="DMV18" s="44"/>
      <c r="DMW18" s="44"/>
      <c r="DMX18" s="44"/>
      <c r="DMY18" s="44"/>
      <c r="DMZ18" s="44"/>
      <c r="DNA18" s="44"/>
      <c r="DNB18" s="44"/>
      <c r="DNC18" s="44"/>
      <c r="DND18" s="44"/>
      <c r="DNE18" s="44"/>
      <c r="DNF18" s="44"/>
      <c r="DNG18" s="44"/>
      <c r="DNH18" s="44"/>
      <c r="DNI18" s="44"/>
      <c r="DNJ18" s="44"/>
      <c r="DNK18" s="44"/>
      <c r="DNL18" s="44"/>
      <c r="DNM18" s="44"/>
      <c r="DNN18" s="44"/>
      <c r="DNO18" s="44"/>
      <c r="DNP18" s="44"/>
      <c r="DNQ18" s="44"/>
      <c r="DNR18" s="44"/>
      <c r="DNS18" s="44"/>
      <c r="DNT18" s="44"/>
      <c r="DNU18" s="44"/>
      <c r="DNV18" s="44"/>
      <c r="DNW18" s="44"/>
      <c r="DNX18" s="44"/>
      <c r="DNY18" s="44"/>
      <c r="DNZ18" s="44"/>
      <c r="DOA18" s="44"/>
      <c r="DOB18" s="44"/>
      <c r="DOC18" s="44"/>
      <c r="DOD18" s="44"/>
      <c r="DOE18" s="44"/>
      <c r="DOF18" s="44"/>
      <c r="DOG18" s="44"/>
      <c r="DOH18" s="44"/>
      <c r="DOI18" s="44"/>
      <c r="DOJ18" s="44"/>
      <c r="DOK18" s="44"/>
      <c r="DOL18" s="44"/>
      <c r="DOM18" s="44"/>
      <c r="DON18" s="44"/>
      <c r="DOO18" s="44"/>
      <c r="DOP18" s="44"/>
      <c r="DOQ18" s="44"/>
      <c r="DOR18" s="44"/>
      <c r="DOS18" s="44"/>
      <c r="DOT18" s="44"/>
      <c r="DOU18" s="44"/>
      <c r="DOV18" s="44"/>
      <c r="DOW18" s="44"/>
      <c r="DOX18" s="44"/>
      <c r="DOY18" s="44"/>
      <c r="DOZ18" s="44"/>
      <c r="DPA18" s="44"/>
      <c r="DPB18" s="44"/>
      <c r="DPC18" s="44"/>
      <c r="DPD18" s="44"/>
      <c r="DPE18" s="44"/>
      <c r="DPF18" s="44"/>
      <c r="DPG18" s="44"/>
      <c r="DPH18" s="44"/>
      <c r="DPI18" s="44"/>
      <c r="DPJ18" s="44"/>
      <c r="DPK18" s="44"/>
      <c r="DPL18" s="44"/>
      <c r="DPM18" s="44"/>
      <c r="DPN18" s="44"/>
      <c r="DPO18" s="44"/>
      <c r="DPP18" s="44"/>
      <c r="DPQ18" s="44"/>
      <c r="DPR18" s="44"/>
      <c r="DPS18" s="44"/>
      <c r="DPT18" s="44"/>
      <c r="DPU18" s="44"/>
      <c r="DPV18" s="44"/>
      <c r="DPW18" s="44"/>
      <c r="DPX18" s="44"/>
      <c r="DPY18" s="44"/>
      <c r="DPZ18" s="44"/>
      <c r="DQA18" s="44"/>
      <c r="DQB18" s="44"/>
      <c r="DQC18" s="44"/>
      <c r="DQD18" s="44"/>
      <c r="DQE18" s="44"/>
      <c r="DQF18" s="44"/>
      <c r="DQG18" s="44"/>
      <c r="DQH18" s="44"/>
      <c r="DQI18" s="44"/>
      <c r="DQJ18" s="44"/>
      <c r="DQK18" s="44"/>
      <c r="DQL18" s="44"/>
      <c r="DQM18" s="44"/>
      <c r="DQN18" s="44"/>
      <c r="DQO18" s="44"/>
      <c r="DQP18" s="44"/>
      <c r="DQQ18" s="44"/>
      <c r="DQR18" s="44"/>
      <c r="DQS18" s="44"/>
      <c r="DQT18" s="44"/>
      <c r="DQU18" s="44"/>
      <c r="DQV18" s="44"/>
      <c r="DQW18" s="44"/>
      <c r="DQX18" s="44"/>
      <c r="DQY18" s="44"/>
      <c r="DQZ18" s="44"/>
      <c r="DRA18" s="44"/>
      <c r="DRB18" s="44"/>
      <c r="DRC18" s="44"/>
      <c r="DRD18" s="44"/>
      <c r="DRE18" s="44"/>
      <c r="DRF18" s="44"/>
      <c r="DRG18" s="44"/>
      <c r="DRH18" s="44"/>
      <c r="DRI18" s="44"/>
      <c r="DRJ18" s="44"/>
      <c r="DRK18" s="44"/>
      <c r="DRL18" s="44"/>
      <c r="DRM18" s="44"/>
      <c r="DRN18" s="44"/>
      <c r="DRO18" s="44"/>
      <c r="DRP18" s="44"/>
      <c r="DRQ18" s="44"/>
      <c r="DRR18" s="44"/>
      <c r="DRS18" s="44"/>
      <c r="DRT18" s="44"/>
      <c r="DRU18" s="44"/>
      <c r="DRV18" s="44"/>
      <c r="DRW18" s="44"/>
      <c r="DRX18" s="44"/>
      <c r="DRY18" s="44"/>
      <c r="DRZ18" s="44"/>
      <c r="DSA18" s="44"/>
      <c r="DSB18" s="44"/>
      <c r="DSC18" s="44"/>
      <c r="DSD18" s="44"/>
      <c r="DSE18" s="44"/>
      <c r="DSF18" s="44"/>
      <c r="DSG18" s="44"/>
      <c r="DSH18" s="44"/>
      <c r="DSI18" s="44"/>
      <c r="DSJ18" s="44"/>
      <c r="DSK18" s="44"/>
      <c r="DSL18" s="44"/>
      <c r="DSM18" s="44"/>
      <c r="DSN18" s="44"/>
      <c r="DSO18" s="44"/>
      <c r="DSP18" s="44"/>
      <c r="DSQ18" s="44"/>
      <c r="DSR18" s="44"/>
      <c r="DSS18" s="44"/>
      <c r="DST18" s="44"/>
      <c r="DSU18" s="44"/>
      <c r="DSV18" s="44"/>
      <c r="DSW18" s="44"/>
      <c r="DSX18" s="44"/>
      <c r="DSY18" s="44"/>
      <c r="DSZ18" s="44"/>
      <c r="DTA18" s="44"/>
      <c r="DTB18" s="44"/>
      <c r="DTC18" s="44"/>
      <c r="DTD18" s="44"/>
      <c r="DTE18" s="44"/>
      <c r="DTF18" s="44"/>
      <c r="DTG18" s="44"/>
      <c r="DTH18" s="44"/>
      <c r="DTI18" s="44"/>
      <c r="DTJ18" s="44"/>
      <c r="DTK18" s="44"/>
      <c r="DTL18" s="44"/>
      <c r="DTM18" s="44"/>
      <c r="DTN18" s="44"/>
      <c r="DTO18" s="44"/>
      <c r="DTP18" s="44"/>
      <c r="DTQ18" s="44"/>
      <c r="DTR18" s="44"/>
      <c r="DTS18" s="44"/>
      <c r="DTT18" s="44"/>
      <c r="DTU18" s="44"/>
      <c r="DTV18" s="44"/>
      <c r="DTW18" s="44"/>
      <c r="DTX18" s="44"/>
      <c r="DTY18" s="44"/>
      <c r="DTZ18" s="44"/>
      <c r="DUA18" s="44"/>
      <c r="DUB18" s="44"/>
      <c r="DUC18" s="44"/>
      <c r="DUD18" s="44"/>
      <c r="DUE18" s="44"/>
      <c r="DUF18" s="44"/>
      <c r="DUG18" s="44"/>
      <c r="DUH18" s="44"/>
      <c r="DUI18" s="44"/>
      <c r="DUJ18" s="44"/>
      <c r="DUK18" s="44"/>
      <c r="DUL18" s="44"/>
      <c r="DUM18" s="44"/>
      <c r="DUN18" s="44"/>
      <c r="DUO18" s="44"/>
      <c r="DUP18" s="44"/>
      <c r="DUQ18" s="44"/>
      <c r="DUR18" s="44"/>
      <c r="DUS18" s="44"/>
      <c r="DUT18" s="44"/>
      <c r="DUU18" s="44"/>
      <c r="DUV18" s="44"/>
      <c r="DUW18" s="44"/>
      <c r="DUX18" s="44"/>
      <c r="DUY18" s="44"/>
      <c r="DUZ18" s="44"/>
      <c r="DVA18" s="44"/>
      <c r="DVB18" s="44"/>
      <c r="DVC18" s="44"/>
      <c r="DVD18" s="44"/>
      <c r="DVE18" s="44"/>
      <c r="DVF18" s="44"/>
      <c r="DVG18" s="44"/>
      <c r="DVH18" s="44"/>
      <c r="DVI18" s="44"/>
      <c r="DVJ18" s="44"/>
      <c r="DVK18" s="44"/>
      <c r="DVL18" s="44"/>
      <c r="DVM18" s="44"/>
      <c r="DVN18" s="44"/>
      <c r="DVO18" s="44"/>
      <c r="DVP18" s="44"/>
      <c r="DVQ18" s="44"/>
      <c r="DVR18" s="44"/>
      <c r="DVS18" s="44"/>
      <c r="DVT18" s="44"/>
      <c r="DVU18" s="44"/>
      <c r="DVV18" s="44"/>
      <c r="DVW18" s="44"/>
      <c r="DVX18" s="44"/>
      <c r="DVY18" s="44"/>
      <c r="DVZ18" s="44"/>
      <c r="DWA18" s="44"/>
      <c r="DWB18" s="44"/>
      <c r="DWC18" s="44"/>
      <c r="DWD18" s="44"/>
      <c r="DWE18" s="44"/>
      <c r="DWF18" s="44"/>
      <c r="DWG18" s="44"/>
      <c r="DWH18" s="44"/>
      <c r="DWI18" s="44"/>
      <c r="DWJ18" s="44"/>
      <c r="DWK18" s="44"/>
      <c r="DWL18" s="44"/>
      <c r="DWM18" s="44"/>
      <c r="DWN18" s="44"/>
      <c r="DWO18" s="44"/>
      <c r="DWP18" s="44"/>
      <c r="DWQ18" s="44"/>
      <c r="DWR18" s="44"/>
      <c r="DWS18" s="44"/>
      <c r="DWT18" s="44"/>
      <c r="DWU18" s="44"/>
      <c r="DWV18" s="44"/>
      <c r="DWW18" s="44"/>
      <c r="DWX18" s="44"/>
      <c r="DWY18" s="44"/>
      <c r="DWZ18" s="44"/>
      <c r="DXA18" s="44"/>
      <c r="DXB18" s="44"/>
      <c r="DXC18" s="44"/>
      <c r="DXD18" s="44"/>
      <c r="DXE18" s="44"/>
      <c r="DXF18" s="44"/>
      <c r="DXG18" s="44"/>
      <c r="DXH18" s="44"/>
      <c r="DXI18" s="44"/>
      <c r="DXJ18" s="44"/>
      <c r="DXK18" s="44"/>
      <c r="DXL18" s="44"/>
      <c r="DXM18" s="44"/>
      <c r="DXN18" s="44"/>
      <c r="DXO18" s="44"/>
      <c r="DXP18" s="44"/>
      <c r="DXQ18" s="44"/>
      <c r="DXR18" s="44"/>
      <c r="DXS18" s="44"/>
      <c r="DXT18" s="44"/>
      <c r="DXU18" s="44"/>
      <c r="DXV18" s="44"/>
      <c r="DXW18" s="44"/>
      <c r="DXX18" s="44"/>
      <c r="DXY18" s="44"/>
      <c r="DXZ18" s="44"/>
      <c r="DYA18" s="44"/>
      <c r="DYB18" s="44"/>
      <c r="DYC18" s="44"/>
      <c r="DYD18" s="44"/>
      <c r="DYE18" s="44"/>
      <c r="DYF18" s="44"/>
      <c r="DYG18" s="44"/>
      <c r="DYH18" s="44"/>
      <c r="DYI18" s="44"/>
      <c r="DYJ18" s="44"/>
      <c r="DYK18" s="44"/>
      <c r="DYL18" s="44"/>
      <c r="DYM18" s="44"/>
      <c r="DYN18" s="44"/>
      <c r="DYO18" s="44"/>
      <c r="DYP18" s="44"/>
      <c r="DYQ18" s="44"/>
      <c r="DYR18" s="44"/>
      <c r="DYS18" s="44"/>
      <c r="DYT18" s="44"/>
      <c r="DYU18" s="44"/>
      <c r="DYV18" s="44"/>
      <c r="DYW18" s="44"/>
      <c r="DYX18" s="44"/>
      <c r="DYY18" s="44"/>
      <c r="DYZ18" s="44"/>
      <c r="DZA18" s="44"/>
      <c r="DZB18" s="44"/>
      <c r="DZC18" s="44"/>
      <c r="DZD18" s="44"/>
      <c r="DZE18" s="44"/>
      <c r="DZF18" s="44"/>
      <c r="DZG18" s="44"/>
      <c r="DZH18" s="44"/>
      <c r="DZI18" s="44"/>
      <c r="DZJ18" s="44"/>
      <c r="DZK18" s="44"/>
      <c r="DZL18" s="44"/>
      <c r="DZM18" s="44"/>
      <c r="DZN18" s="44"/>
      <c r="DZO18" s="44"/>
      <c r="DZP18" s="44"/>
      <c r="DZQ18" s="44"/>
      <c r="DZR18" s="44"/>
      <c r="DZS18" s="44"/>
      <c r="DZT18" s="44"/>
      <c r="DZU18" s="44"/>
      <c r="DZV18" s="44"/>
      <c r="DZW18" s="44"/>
      <c r="DZX18" s="44"/>
      <c r="DZY18" s="44"/>
      <c r="DZZ18" s="44"/>
      <c r="EAA18" s="44"/>
      <c r="EAB18" s="44"/>
      <c r="EAC18" s="44"/>
      <c r="EAD18" s="44"/>
      <c r="EAE18" s="44"/>
      <c r="EAF18" s="44"/>
      <c r="EAG18" s="44"/>
      <c r="EAH18" s="44"/>
      <c r="EAI18" s="44"/>
      <c r="EAJ18" s="44"/>
      <c r="EAK18" s="44"/>
      <c r="EAL18" s="44"/>
      <c r="EAM18" s="44"/>
      <c r="EAN18" s="44"/>
      <c r="EAO18" s="44"/>
      <c r="EAP18" s="44"/>
      <c r="EAQ18" s="44"/>
      <c r="EAR18" s="44"/>
      <c r="EAS18" s="44"/>
      <c r="EAT18" s="44"/>
      <c r="EAU18" s="44"/>
      <c r="EAV18" s="44"/>
      <c r="EAW18" s="44"/>
      <c r="EAX18" s="44"/>
      <c r="EAY18" s="44"/>
      <c r="EAZ18" s="44"/>
      <c r="EBA18" s="44"/>
      <c r="EBB18" s="44"/>
      <c r="EBC18" s="44"/>
      <c r="EBD18" s="44"/>
      <c r="EBE18" s="44"/>
      <c r="EBF18" s="44"/>
      <c r="EBG18" s="44"/>
      <c r="EBH18" s="44"/>
      <c r="EBI18" s="44"/>
      <c r="EBJ18" s="44"/>
      <c r="EBK18" s="44"/>
      <c r="EBL18" s="44"/>
      <c r="EBM18" s="44"/>
      <c r="EBN18" s="44"/>
      <c r="EBO18" s="44"/>
      <c r="EBP18" s="44"/>
      <c r="EBQ18" s="44"/>
      <c r="EBR18" s="44"/>
      <c r="EBS18" s="44"/>
      <c r="EBT18" s="44"/>
      <c r="EBU18" s="44"/>
      <c r="EBV18" s="44"/>
      <c r="EBW18" s="44"/>
      <c r="EBX18" s="44"/>
      <c r="EBY18" s="44"/>
      <c r="EBZ18" s="44"/>
      <c r="ECA18" s="44"/>
      <c r="ECB18" s="44"/>
      <c r="ECC18" s="44"/>
      <c r="ECD18" s="44"/>
      <c r="ECE18" s="44"/>
      <c r="ECF18" s="44"/>
      <c r="ECG18" s="44"/>
      <c r="ECH18" s="44"/>
      <c r="ECI18" s="44"/>
      <c r="ECJ18" s="44"/>
      <c r="ECK18" s="44"/>
      <c r="ECL18" s="44"/>
      <c r="ECM18" s="44"/>
      <c r="ECN18" s="44"/>
      <c r="ECO18" s="44"/>
      <c r="ECP18" s="44"/>
      <c r="ECQ18" s="44"/>
      <c r="ECR18" s="44"/>
      <c r="ECS18" s="44"/>
      <c r="ECT18" s="44"/>
      <c r="ECU18" s="44"/>
      <c r="ECV18" s="44"/>
      <c r="ECW18" s="44"/>
      <c r="ECX18" s="44"/>
      <c r="ECY18" s="44"/>
      <c r="ECZ18" s="44"/>
      <c r="EDA18" s="44"/>
      <c r="EDB18" s="44"/>
      <c r="EDC18" s="44"/>
      <c r="EDD18" s="44"/>
      <c r="EDE18" s="44"/>
      <c r="EDF18" s="44"/>
      <c r="EDG18" s="44"/>
      <c r="EDH18" s="44"/>
      <c r="EDI18" s="44"/>
      <c r="EDJ18" s="44"/>
      <c r="EDK18" s="44"/>
      <c r="EDL18" s="44"/>
      <c r="EDM18" s="44"/>
      <c r="EDN18" s="44"/>
      <c r="EDO18" s="44"/>
      <c r="EDP18" s="44"/>
      <c r="EDQ18" s="44"/>
      <c r="EDR18" s="44"/>
      <c r="EDS18" s="44"/>
      <c r="EDT18" s="44"/>
      <c r="EDU18" s="44"/>
      <c r="EDV18" s="44"/>
      <c r="EDW18" s="44"/>
      <c r="EDX18" s="44"/>
      <c r="EDY18" s="44"/>
      <c r="EDZ18" s="44"/>
      <c r="EEA18" s="44"/>
      <c r="EEB18" s="44"/>
      <c r="EEC18" s="44"/>
      <c r="EED18" s="44"/>
      <c r="EEE18" s="44"/>
      <c r="EEF18" s="44"/>
      <c r="EEG18" s="44"/>
      <c r="EEH18" s="44"/>
      <c r="EEI18" s="44"/>
      <c r="EEJ18" s="44"/>
      <c r="EEK18" s="44"/>
      <c r="EEL18" s="44"/>
      <c r="EEM18" s="44"/>
      <c r="EEN18" s="44"/>
      <c r="EEO18" s="44"/>
      <c r="EEP18" s="44"/>
      <c r="EEQ18" s="44"/>
      <c r="EER18" s="44"/>
      <c r="EES18" s="44"/>
      <c r="EET18" s="44"/>
      <c r="EEU18" s="44"/>
      <c r="EEV18" s="44"/>
      <c r="EEW18" s="44"/>
      <c r="EEX18" s="44"/>
      <c r="EEY18" s="44"/>
      <c r="EEZ18" s="44"/>
      <c r="EFA18" s="44"/>
      <c r="EFB18" s="44"/>
      <c r="EFC18" s="44"/>
      <c r="EFD18" s="44"/>
      <c r="EFE18" s="44"/>
      <c r="EFF18" s="44"/>
      <c r="EFG18" s="44"/>
      <c r="EFH18" s="44"/>
      <c r="EFI18" s="44"/>
      <c r="EFJ18" s="44"/>
      <c r="EFK18" s="44"/>
      <c r="EFL18" s="44"/>
      <c r="EFM18" s="44"/>
      <c r="EFN18" s="44"/>
      <c r="EFO18" s="44"/>
      <c r="EFP18" s="44"/>
      <c r="EFQ18" s="44"/>
      <c r="EFR18" s="44"/>
      <c r="EFS18" s="44"/>
      <c r="EFT18" s="44"/>
      <c r="EFU18" s="44"/>
      <c r="EFV18" s="44"/>
      <c r="EFW18" s="44"/>
      <c r="EFX18" s="44"/>
      <c r="EFY18" s="44"/>
      <c r="EFZ18" s="44"/>
      <c r="EGA18" s="44"/>
      <c r="EGB18" s="44"/>
      <c r="EGC18" s="44"/>
      <c r="EGD18" s="44"/>
      <c r="EGE18" s="44"/>
      <c r="EGF18" s="44"/>
      <c r="EGG18" s="44"/>
      <c r="EGH18" s="44"/>
      <c r="EGI18" s="44"/>
      <c r="EGJ18" s="44"/>
      <c r="EGK18" s="44"/>
      <c r="EGL18" s="44"/>
      <c r="EGM18" s="44"/>
      <c r="EGN18" s="44"/>
      <c r="EGO18" s="44"/>
      <c r="EGP18" s="44"/>
      <c r="EGQ18" s="44"/>
      <c r="EGR18" s="44"/>
      <c r="EGS18" s="44"/>
      <c r="EGT18" s="44"/>
      <c r="EGU18" s="44"/>
      <c r="EGV18" s="44"/>
      <c r="EGW18" s="44"/>
      <c r="EGX18" s="44"/>
      <c r="EGY18" s="44"/>
      <c r="EGZ18" s="44"/>
      <c r="EHA18" s="44"/>
      <c r="EHB18" s="44"/>
      <c r="EHC18" s="44"/>
      <c r="EHD18" s="44"/>
      <c r="EHE18" s="44"/>
      <c r="EHF18" s="44"/>
      <c r="EHG18" s="44"/>
      <c r="EHH18" s="44"/>
      <c r="EHI18" s="44"/>
      <c r="EHJ18" s="44"/>
      <c r="EHK18" s="44"/>
      <c r="EHL18" s="44"/>
      <c r="EHM18" s="44"/>
      <c r="EHN18" s="44"/>
      <c r="EHO18" s="44"/>
      <c r="EHP18" s="44"/>
      <c r="EHQ18" s="44"/>
      <c r="EHR18" s="44"/>
      <c r="EHS18" s="44"/>
      <c r="EHT18" s="44"/>
      <c r="EHU18" s="44"/>
      <c r="EHV18" s="44"/>
      <c r="EHW18" s="44"/>
      <c r="EHX18" s="44"/>
      <c r="EHY18" s="44"/>
      <c r="EHZ18" s="44"/>
      <c r="EIA18" s="44"/>
      <c r="EIB18" s="44"/>
      <c r="EIC18" s="44"/>
      <c r="EID18" s="44"/>
      <c r="EIE18" s="44"/>
      <c r="EIF18" s="44"/>
      <c r="EIG18" s="44"/>
      <c r="EIH18" s="44"/>
      <c r="EII18" s="44"/>
      <c r="EIJ18" s="44"/>
      <c r="EIK18" s="44"/>
      <c r="EIL18" s="44"/>
      <c r="EIM18" s="44"/>
      <c r="EIN18" s="44"/>
      <c r="EIO18" s="44"/>
      <c r="EIP18" s="44"/>
      <c r="EIQ18" s="44"/>
      <c r="EIR18" s="44"/>
      <c r="EIS18" s="44"/>
      <c r="EIT18" s="44"/>
      <c r="EIU18" s="44"/>
      <c r="EIV18" s="44"/>
      <c r="EIW18" s="44"/>
      <c r="EIX18" s="44"/>
      <c r="EIY18" s="44"/>
      <c r="EIZ18" s="44"/>
      <c r="EJA18" s="44"/>
      <c r="EJB18" s="44"/>
      <c r="EJC18" s="44"/>
      <c r="EJD18" s="44"/>
      <c r="EJE18" s="44"/>
      <c r="EJF18" s="44"/>
      <c r="EJG18" s="44"/>
      <c r="EJH18" s="44"/>
      <c r="EJI18" s="44"/>
      <c r="EJJ18" s="44"/>
      <c r="EJK18" s="44"/>
      <c r="EJL18" s="44"/>
      <c r="EJM18" s="44"/>
      <c r="EJN18" s="44"/>
      <c r="EJO18" s="44"/>
      <c r="EJP18" s="44"/>
      <c r="EJQ18" s="44"/>
      <c r="EJR18" s="44"/>
      <c r="EJS18" s="44"/>
      <c r="EJT18" s="44"/>
      <c r="EJU18" s="44"/>
      <c r="EJV18" s="44"/>
      <c r="EJW18" s="44"/>
      <c r="EJX18" s="44"/>
      <c r="EJY18" s="44"/>
      <c r="EJZ18" s="44"/>
      <c r="EKA18" s="44"/>
      <c r="EKB18" s="44"/>
      <c r="EKC18" s="44"/>
      <c r="EKD18" s="44"/>
      <c r="EKE18" s="44"/>
      <c r="EKF18" s="44"/>
      <c r="EKG18" s="44"/>
      <c r="EKH18" s="44"/>
      <c r="EKI18" s="44"/>
      <c r="EKJ18" s="44"/>
      <c r="EKK18" s="44"/>
      <c r="EKL18" s="44"/>
      <c r="EKM18" s="44"/>
      <c r="EKN18" s="44"/>
      <c r="EKO18" s="44"/>
      <c r="EKP18" s="44"/>
      <c r="EKQ18" s="44"/>
      <c r="EKR18" s="44"/>
      <c r="EKS18" s="44"/>
      <c r="EKT18" s="44"/>
      <c r="EKU18" s="44"/>
      <c r="EKV18" s="44"/>
      <c r="EKW18" s="44"/>
      <c r="EKX18" s="44"/>
      <c r="EKY18" s="44"/>
      <c r="EKZ18" s="44"/>
      <c r="ELA18" s="44"/>
      <c r="ELB18" s="44"/>
      <c r="ELC18" s="44"/>
      <c r="ELD18" s="44"/>
      <c r="ELE18" s="44"/>
      <c r="ELF18" s="44"/>
      <c r="ELG18" s="44"/>
      <c r="ELH18" s="44"/>
      <c r="ELI18" s="44"/>
      <c r="ELJ18" s="44"/>
      <c r="ELK18" s="44"/>
      <c r="ELL18" s="44"/>
      <c r="ELM18" s="44"/>
      <c r="ELN18" s="44"/>
      <c r="ELO18" s="44"/>
      <c r="ELP18" s="44"/>
      <c r="ELQ18" s="44"/>
      <c r="ELR18" s="44"/>
      <c r="ELS18" s="44"/>
      <c r="ELT18" s="44"/>
      <c r="ELU18" s="44"/>
      <c r="ELV18" s="44"/>
      <c r="ELW18" s="44"/>
      <c r="ELX18" s="44"/>
      <c r="ELY18" s="44"/>
      <c r="ELZ18" s="44"/>
      <c r="EMA18" s="44"/>
      <c r="EMB18" s="44"/>
      <c r="EMC18" s="44"/>
      <c r="EMD18" s="44"/>
      <c r="EME18" s="44"/>
      <c r="EMF18" s="44"/>
      <c r="EMG18" s="44"/>
      <c r="EMH18" s="44"/>
      <c r="EMI18" s="44"/>
      <c r="EMJ18" s="44"/>
      <c r="EMK18" s="44"/>
      <c r="EML18" s="44"/>
      <c r="EMM18" s="44"/>
      <c r="EMN18" s="44"/>
      <c r="EMO18" s="44"/>
      <c r="EMP18" s="44"/>
      <c r="EMQ18" s="44"/>
      <c r="EMR18" s="44"/>
      <c r="EMS18" s="44"/>
      <c r="EMT18" s="44"/>
      <c r="EMU18" s="44"/>
      <c r="EMV18" s="44"/>
      <c r="EMW18" s="44"/>
      <c r="EMX18" s="44"/>
      <c r="EMY18" s="44"/>
      <c r="EMZ18" s="44"/>
      <c r="ENA18" s="44"/>
      <c r="ENB18" s="44"/>
      <c r="ENC18" s="44"/>
      <c r="END18" s="44"/>
      <c r="ENE18" s="44"/>
      <c r="ENF18" s="44"/>
      <c r="ENG18" s="44"/>
      <c r="ENH18" s="44"/>
      <c r="ENI18" s="44"/>
      <c r="ENJ18" s="44"/>
      <c r="ENK18" s="44"/>
      <c r="ENL18" s="44"/>
      <c r="ENM18" s="44"/>
      <c r="ENN18" s="44"/>
      <c r="ENO18" s="44"/>
      <c r="ENP18" s="44"/>
      <c r="ENQ18" s="44"/>
      <c r="ENR18" s="44"/>
      <c r="ENS18" s="44"/>
      <c r="ENT18" s="44"/>
      <c r="ENU18" s="44"/>
      <c r="ENV18" s="44"/>
      <c r="ENW18" s="44"/>
      <c r="ENX18" s="44"/>
      <c r="ENY18" s="44"/>
      <c r="ENZ18" s="44"/>
      <c r="EOA18" s="44"/>
      <c r="EOB18" s="44"/>
      <c r="EOC18" s="44"/>
      <c r="EOD18" s="44"/>
      <c r="EOE18" s="44"/>
      <c r="EOF18" s="44"/>
      <c r="EOG18" s="44"/>
      <c r="EOH18" s="44"/>
      <c r="EOI18" s="44"/>
      <c r="EOJ18" s="44"/>
      <c r="EOK18" s="44"/>
      <c r="EOL18" s="44"/>
      <c r="EOM18" s="44"/>
      <c r="EON18" s="44"/>
      <c r="EOO18" s="44"/>
      <c r="EOP18" s="44"/>
      <c r="EOQ18" s="44"/>
      <c r="EOR18" s="44"/>
      <c r="EOS18" s="44"/>
      <c r="EOT18" s="44"/>
      <c r="EOU18" s="44"/>
      <c r="EOV18" s="44"/>
      <c r="EOW18" s="44"/>
      <c r="EOX18" s="44"/>
      <c r="EOY18" s="44"/>
      <c r="EOZ18" s="44"/>
      <c r="EPA18" s="44"/>
      <c r="EPB18" s="44"/>
      <c r="EPC18" s="44"/>
      <c r="EPD18" s="44"/>
      <c r="EPE18" s="44"/>
      <c r="EPF18" s="44"/>
      <c r="EPG18" s="44"/>
      <c r="EPH18" s="44"/>
      <c r="EPI18" s="44"/>
      <c r="EPJ18" s="44"/>
      <c r="EPK18" s="44"/>
      <c r="EPL18" s="44"/>
      <c r="EPM18" s="44"/>
      <c r="EPN18" s="44"/>
      <c r="EPO18" s="44"/>
      <c r="EPP18" s="44"/>
      <c r="EPQ18" s="44"/>
      <c r="EPR18" s="44"/>
      <c r="EPS18" s="44"/>
      <c r="EPT18" s="44"/>
      <c r="EPU18" s="44"/>
      <c r="EPV18" s="44"/>
      <c r="EPW18" s="44"/>
      <c r="EPX18" s="44"/>
      <c r="EPY18" s="44"/>
      <c r="EPZ18" s="44"/>
      <c r="EQA18" s="44"/>
      <c r="EQB18" s="44"/>
      <c r="EQC18" s="44"/>
      <c r="EQD18" s="44"/>
      <c r="EQE18" s="44"/>
      <c r="EQF18" s="44"/>
      <c r="EQG18" s="44"/>
      <c r="EQH18" s="44"/>
      <c r="EQI18" s="44"/>
      <c r="EQJ18" s="44"/>
      <c r="EQK18" s="44"/>
      <c r="EQL18" s="44"/>
      <c r="EQM18" s="44"/>
      <c r="EQN18" s="44"/>
      <c r="EQO18" s="44"/>
      <c r="EQP18" s="44"/>
      <c r="EQQ18" s="44"/>
      <c r="EQR18" s="44"/>
      <c r="EQS18" s="44"/>
      <c r="EQT18" s="44"/>
      <c r="EQU18" s="44"/>
      <c r="EQV18" s="44"/>
      <c r="EQW18" s="44"/>
      <c r="EQX18" s="44"/>
      <c r="EQY18" s="44"/>
      <c r="EQZ18" s="44"/>
      <c r="ERA18" s="44"/>
      <c r="ERB18" s="44"/>
      <c r="ERC18" s="44"/>
      <c r="ERD18" s="44"/>
      <c r="ERE18" s="44"/>
      <c r="ERF18" s="44"/>
      <c r="ERG18" s="44"/>
      <c r="ERH18" s="44"/>
      <c r="ERI18" s="44"/>
      <c r="ERJ18" s="44"/>
      <c r="ERK18" s="44"/>
      <c r="ERL18" s="44"/>
      <c r="ERM18" s="44"/>
      <c r="ERN18" s="44"/>
      <c r="ERO18" s="44"/>
      <c r="ERP18" s="44"/>
      <c r="ERQ18" s="44"/>
      <c r="ERR18" s="44"/>
      <c r="ERS18" s="44"/>
      <c r="ERT18" s="44"/>
      <c r="ERU18" s="44"/>
      <c r="ERV18" s="44"/>
      <c r="ERW18" s="44"/>
      <c r="ERX18" s="44"/>
      <c r="ERY18" s="44"/>
      <c r="ERZ18" s="44"/>
      <c r="ESA18" s="44"/>
      <c r="ESB18" s="44"/>
      <c r="ESC18" s="44"/>
      <c r="ESD18" s="44"/>
      <c r="ESE18" s="44"/>
      <c r="ESF18" s="44"/>
      <c r="ESG18" s="44"/>
      <c r="ESH18" s="44"/>
      <c r="ESI18" s="44"/>
      <c r="ESJ18" s="44"/>
      <c r="ESK18" s="44"/>
      <c r="ESL18" s="44"/>
      <c r="ESM18" s="44"/>
      <c r="ESN18" s="44"/>
      <c r="ESO18" s="44"/>
      <c r="ESP18" s="44"/>
      <c r="ESQ18" s="44"/>
      <c r="ESR18" s="44"/>
      <c r="ESS18" s="44"/>
      <c r="EST18" s="44"/>
      <c r="ESU18" s="44"/>
      <c r="ESV18" s="44"/>
      <c r="ESW18" s="44"/>
      <c r="ESX18" s="44"/>
      <c r="ESY18" s="44"/>
      <c r="ESZ18" s="44"/>
      <c r="ETA18" s="44"/>
      <c r="ETB18" s="44"/>
      <c r="ETC18" s="44"/>
      <c r="ETD18" s="44"/>
      <c r="ETE18" s="44"/>
      <c r="ETF18" s="44"/>
      <c r="ETG18" s="44"/>
      <c r="ETH18" s="44"/>
      <c r="ETI18" s="44"/>
      <c r="ETJ18" s="44"/>
      <c r="ETK18" s="44"/>
      <c r="ETL18" s="44"/>
      <c r="ETM18" s="44"/>
      <c r="ETN18" s="44"/>
      <c r="ETO18" s="44"/>
      <c r="ETP18" s="44"/>
      <c r="ETQ18" s="44"/>
      <c r="ETR18" s="44"/>
      <c r="ETS18" s="44"/>
      <c r="ETT18" s="44"/>
      <c r="ETU18" s="44"/>
      <c r="ETV18" s="44"/>
      <c r="ETW18" s="44"/>
      <c r="ETX18" s="44"/>
      <c r="ETY18" s="44"/>
      <c r="ETZ18" s="44"/>
      <c r="EUA18" s="44"/>
      <c r="EUB18" s="44"/>
      <c r="EUC18" s="44"/>
      <c r="EUD18" s="44"/>
      <c r="EUE18" s="44"/>
      <c r="EUF18" s="44"/>
      <c r="EUG18" s="44"/>
      <c r="EUH18" s="44"/>
      <c r="EUI18" s="44"/>
      <c r="EUJ18" s="44"/>
      <c r="EUK18" s="44"/>
      <c r="EUL18" s="44"/>
      <c r="EUM18" s="44"/>
      <c r="EUN18" s="44"/>
      <c r="EUO18" s="44"/>
      <c r="EUP18" s="44"/>
      <c r="EUQ18" s="44"/>
      <c r="EUR18" s="44"/>
      <c r="EUS18" s="44"/>
      <c r="EUT18" s="44"/>
      <c r="EUU18" s="44"/>
      <c r="EUV18" s="44"/>
      <c r="EUW18" s="44"/>
      <c r="EUX18" s="44"/>
      <c r="EUY18" s="44"/>
      <c r="EUZ18" s="44"/>
      <c r="EVA18" s="44"/>
      <c r="EVB18" s="44"/>
      <c r="EVC18" s="44"/>
      <c r="EVD18" s="44"/>
      <c r="EVE18" s="44"/>
      <c r="EVF18" s="44"/>
      <c r="EVG18" s="44"/>
      <c r="EVH18" s="44"/>
      <c r="EVI18" s="44"/>
      <c r="EVJ18" s="44"/>
      <c r="EVK18" s="44"/>
      <c r="EVL18" s="44"/>
      <c r="EVM18" s="44"/>
      <c r="EVN18" s="44"/>
      <c r="EVO18" s="44"/>
      <c r="EVP18" s="44"/>
      <c r="EVQ18" s="44"/>
      <c r="EVR18" s="44"/>
      <c r="EVS18" s="44"/>
      <c r="EVT18" s="44"/>
      <c r="EVU18" s="44"/>
      <c r="EVV18" s="44"/>
      <c r="EVW18" s="44"/>
      <c r="EVX18" s="44"/>
      <c r="EVY18" s="44"/>
      <c r="EVZ18" s="44"/>
      <c r="EWA18" s="44"/>
      <c r="EWB18" s="44"/>
      <c r="EWC18" s="44"/>
      <c r="EWD18" s="44"/>
      <c r="EWE18" s="44"/>
      <c r="EWF18" s="44"/>
      <c r="EWG18" s="44"/>
      <c r="EWH18" s="44"/>
      <c r="EWI18" s="44"/>
      <c r="EWJ18" s="44"/>
      <c r="EWK18" s="44"/>
      <c r="EWL18" s="44"/>
      <c r="EWM18" s="44"/>
      <c r="EWN18" s="44"/>
      <c r="EWO18" s="44"/>
      <c r="EWP18" s="44"/>
      <c r="EWQ18" s="44"/>
      <c r="EWR18" s="44"/>
      <c r="EWS18" s="44"/>
      <c r="EWT18" s="44"/>
      <c r="EWU18" s="44"/>
      <c r="EWV18" s="44"/>
      <c r="EWW18" s="44"/>
      <c r="EWX18" s="44"/>
      <c r="EWY18" s="44"/>
      <c r="EWZ18" s="44"/>
      <c r="EXA18" s="44"/>
      <c r="EXB18" s="44"/>
      <c r="EXC18" s="44"/>
      <c r="EXD18" s="44"/>
      <c r="EXE18" s="44"/>
      <c r="EXF18" s="44"/>
      <c r="EXG18" s="44"/>
      <c r="EXH18" s="44"/>
      <c r="EXI18" s="44"/>
      <c r="EXJ18" s="44"/>
      <c r="EXK18" s="44"/>
      <c r="EXL18" s="44"/>
      <c r="EXM18" s="44"/>
      <c r="EXN18" s="44"/>
      <c r="EXO18" s="44"/>
      <c r="EXP18" s="44"/>
      <c r="EXQ18" s="44"/>
      <c r="EXR18" s="44"/>
      <c r="EXS18" s="44"/>
      <c r="EXT18" s="44"/>
      <c r="EXU18" s="44"/>
      <c r="EXV18" s="44"/>
      <c r="EXW18" s="44"/>
      <c r="EXX18" s="44"/>
      <c r="EXY18" s="44"/>
      <c r="EXZ18" s="44"/>
      <c r="EYA18" s="44"/>
      <c r="EYB18" s="44"/>
      <c r="EYC18" s="44"/>
      <c r="EYD18" s="44"/>
      <c r="EYE18" s="44"/>
      <c r="EYF18" s="44"/>
      <c r="EYG18" s="44"/>
      <c r="EYH18" s="44"/>
      <c r="EYI18" s="44"/>
      <c r="EYJ18" s="44"/>
      <c r="EYK18" s="44"/>
      <c r="EYL18" s="44"/>
      <c r="EYM18" s="44"/>
      <c r="EYN18" s="44"/>
      <c r="EYO18" s="44"/>
      <c r="EYP18" s="44"/>
      <c r="EYQ18" s="44"/>
      <c r="EYR18" s="44"/>
      <c r="EYS18" s="44"/>
      <c r="EYT18" s="44"/>
      <c r="EYU18" s="44"/>
      <c r="EYV18" s="44"/>
      <c r="EYW18" s="44"/>
      <c r="EYX18" s="44"/>
      <c r="EYY18" s="44"/>
      <c r="EYZ18" s="44"/>
      <c r="EZA18" s="44"/>
      <c r="EZB18" s="44"/>
      <c r="EZC18" s="44"/>
      <c r="EZD18" s="44"/>
      <c r="EZE18" s="44"/>
      <c r="EZF18" s="44"/>
      <c r="EZG18" s="44"/>
      <c r="EZH18" s="44"/>
      <c r="EZI18" s="44"/>
      <c r="EZJ18" s="44"/>
      <c r="EZK18" s="44"/>
      <c r="EZL18" s="44"/>
      <c r="EZM18" s="44"/>
      <c r="EZN18" s="44"/>
      <c r="EZO18" s="44"/>
      <c r="EZP18" s="44"/>
      <c r="EZQ18" s="44"/>
      <c r="EZR18" s="44"/>
      <c r="EZS18" s="44"/>
      <c r="EZT18" s="44"/>
      <c r="EZU18" s="44"/>
      <c r="EZV18" s="44"/>
      <c r="EZW18" s="44"/>
      <c r="EZX18" s="44"/>
      <c r="EZY18" s="44"/>
      <c r="EZZ18" s="44"/>
      <c r="FAA18" s="44"/>
      <c r="FAB18" s="44"/>
      <c r="FAC18" s="44"/>
      <c r="FAD18" s="44"/>
      <c r="FAE18" s="44"/>
      <c r="FAF18" s="44"/>
      <c r="FAG18" s="44"/>
      <c r="FAH18" s="44"/>
      <c r="FAI18" s="44"/>
      <c r="FAJ18" s="44"/>
      <c r="FAK18" s="44"/>
      <c r="FAL18" s="44"/>
      <c r="FAM18" s="44"/>
      <c r="FAN18" s="44"/>
      <c r="FAO18" s="44"/>
      <c r="FAP18" s="44"/>
      <c r="FAQ18" s="44"/>
      <c r="FAR18" s="44"/>
      <c r="FAS18" s="44"/>
      <c r="FAT18" s="44"/>
      <c r="FAU18" s="44"/>
      <c r="FAV18" s="44"/>
      <c r="FAW18" s="44"/>
      <c r="FAX18" s="44"/>
      <c r="FAY18" s="44"/>
      <c r="FAZ18" s="44"/>
      <c r="FBA18" s="44"/>
      <c r="FBB18" s="44"/>
      <c r="FBC18" s="44"/>
      <c r="FBD18" s="44"/>
      <c r="FBE18" s="44"/>
      <c r="FBF18" s="44"/>
      <c r="FBG18" s="44"/>
      <c r="FBH18" s="44"/>
      <c r="FBI18" s="44"/>
      <c r="FBJ18" s="44"/>
      <c r="FBK18" s="44"/>
      <c r="FBL18" s="44"/>
      <c r="FBM18" s="44"/>
      <c r="FBN18" s="44"/>
      <c r="FBO18" s="44"/>
      <c r="FBP18" s="44"/>
      <c r="FBQ18" s="44"/>
      <c r="FBR18" s="44"/>
      <c r="FBS18" s="44"/>
      <c r="FBT18" s="44"/>
      <c r="FBU18" s="44"/>
      <c r="FBV18" s="44"/>
      <c r="FBW18" s="44"/>
      <c r="FBX18" s="44"/>
      <c r="FBY18" s="44"/>
      <c r="FBZ18" s="44"/>
      <c r="FCA18" s="44"/>
      <c r="FCB18" s="44"/>
      <c r="FCC18" s="44"/>
      <c r="FCD18" s="44"/>
      <c r="FCE18" s="44"/>
      <c r="FCF18" s="44"/>
      <c r="FCG18" s="44"/>
      <c r="FCH18" s="44"/>
      <c r="FCI18" s="44"/>
      <c r="FCJ18" s="44"/>
      <c r="FCK18" s="44"/>
      <c r="FCL18" s="44"/>
      <c r="FCM18" s="44"/>
      <c r="FCN18" s="44"/>
      <c r="FCO18" s="44"/>
      <c r="FCP18" s="44"/>
      <c r="FCQ18" s="44"/>
      <c r="FCR18" s="44"/>
      <c r="FCS18" s="44"/>
      <c r="FCT18" s="44"/>
      <c r="FCU18" s="44"/>
      <c r="FCV18" s="44"/>
      <c r="FCW18" s="44"/>
      <c r="FCX18" s="44"/>
      <c r="FCY18" s="44"/>
      <c r="FCZ18" s="44"/>
      <c r="FDA18" s="44"/>
      <c r="FDB18" s="44"/>
      <c r="FDC18" s="44"/>
      <c r="FDD18" s="44"/>
      <c r="FDE18" s="44"/>
      <c r="FDF18" s="44"/>
      <c r="FDG18" s="44"/>
      <c r="FDH18" s="44"/>
      <c r="FDI18" s="44"/>
      <c r="FDJ18" s="44"/>
      <c r="FDK18" s="44"/>
      <c r="FDL18" s="44"/>
      <c r="FDM18" s="44"/>
      <c r="FDN18" s="44"/>
      <c r="FDO18" s="44"/>
      <c r="FDP18" s="44"/>
      <c r="FDQ18" s="44"/>
      <c r="FDR18" s="44"/>
      <c r="FDS18" s="44"/>
      <c r="FDT18" s="44"/>
      <c r="FDU18" s="44"/>
      <c r="FDV18" s="44"/>
      <c r="FDW18" s="44"/>
      <c r="FDX18" s="44"/>
      <c r="FDY18" s="44"/>
      <c r="FDZ18" s="44"/>
      <c r="FEA18" s="44"/>
      <c r="FEB18" s="44"/>
      <c r="FEC18" s="44"/>
      <c r="FED18" s="44"/>
      <c r="FEE18" s="44"/>
      <c r="FEF18" s="44"/>
      <c r="FEG18" s="44"/>
      <c r="FEH18" s="44"/>
      <c r="FEI18" s="44"/>
      <c r="FEJ18" s="44"/>
      <c r="FEK18" s="44"/>
      <c r="FEL18" s="44"/>
      <c r="FEM18" s="44"/>
      <c r="FEN18" s="44"/>
      <c r="FEO18" s="44"/>
      <c r="FEP18" s="44"/>
      <c r="FEQ18" s="44"/>
      <c r="FER18" s="44"/>
      <c r="FES18" s="44"/>
      <c r="FET18" s="44"/>
      <c r="FEU18" s="44"/>
      <c r="FEV18" s="44"/>
      <c r="FEW18" s="44"/>
      <c r="FEX18" s="44"/>
      <c r="FEY18" s="44"/>
      <c r="FEZ18" s="44"/>
      <c r="FFA18" s="44"/>
      <c r="FFB18" s="44"/>
      <c r="FFC18" s="44"/>
      <c r="FFD18" s="44"/>
      <c r="FFE18" s="44"/>
      <c r="FFF18" s="44"/>
      <c r="FFG18" s="44"/>
      <c r="FFH18" s="44"/>
      <c r="FFI18" s="44"/>
      <c r="FFJ18" s="44"/>
      <c r="FFK18" s="44"/>
      <c r="FFL18" s="44"/>
      <c r="FFM18" s="44"/>
      <c r="FFN18" s="44"/>
      <c r="FFO18" s="44"/>
      <c r="FFP18" s="44"/>
      <c r="FFQ18" s="44"/>
      <c r="FFR18" s="44"/>
      <c r="FFS18" s="44"/>
      <c r="FFT18" s="44"/>
      <c r="FFU18" s="44"/>
      <c r="FFV18" s="44"/>
      <c r="FFW18" s="44"/>
      <c r="FFX18" s="44"/>
      <c r="FFY18" s="44"/>
      <c r="FFZ18" s="44"/>
      <c r="FGA18" s="44"/>
      <c r="FGB18" s="44"/>
      <c r="FGC18" s="44"/>
      <c r="FGD18" s="44"/>
      <c r="FGE18" s="44"/>
      <c r="FGF18" s="44"/>
      <c r="FGG18" s="44"/>
      <c r="FGH18" s="44"/>
      <c r="FGI18" s="44"/>
      <c r="FGJ18" s="44"/>
      <c r="FGK18" s="44"/>
      <c r="FGL18" s="44"/>
      <c r="FGM18" s="44"/>
      <c r="FGN18" s="44"/>
      <c r="FGO18" s="44"/>
      <c r="FGP18" s="44"/>
      <c r="FGQ18" s="44"/>
      <c r="FGR18" s="44"/>
      <c r="FGS18" s="44"/>
      <c r="FGT18" s="44"/>
      <c r="FGU18" s="44"/>
      <c r="FGV18" s="44"/>
      <c r="FGW18" s="44"/>
      <c r="FGX18" s="44"/>
      <c r="FGY18" s="44"/>
      <c r="FGZ18" s="44"/>
      <c r="FHA18" s="44"/>
      <c r="FHB18" s="44"/>
      <c r="FHC18" s="44"/>
      <c r="FHD18" s="44"/>
      <c r="FHE18" s="44"/>
      <c r="FHF18" s="44"/>
      <c r="FHG18" s="44"/>
      <c r="FHH18" s="44"/>
      <c r="FHI18" s="44"/>
      <c r="FHJ18" s="44"/>
      <c r="FHK18" s="44"/>
      <c r="FHL18" s="44"/>
      <c r="FHM18" s="44"/>
      <c r="FHN18" s="44"/>
      <c r="FHO18" s="44"/>
      <c r="FHP18" s="44"/>
      <c r="FHQ18" s="44"/>
      <c r="FHR18" s="44"/>
      <c r="FHS18" s="44"/>
      <c r="FHT18" s="44"/>
      <c r="FHU18" s="44"/>
      <c r="FHV18" s="44"/>
      <c r="FHW18" s="44"/>
      <c r="FHX18" s="44"/>
      <c r="FHY18" s="44"/>
      <c r="FHZ18" s="44"/>
      <c r="FIA18" s="44"/>
      <c r="FIB18" s="44"/>
      <c r="FIC18" s="44"/>
      <c r="FID18" s="44"/>
      <c r="FIE18" s="44"/>
      <c r="FIF18" s="44"/>
      <c r="FIG18" s="44"/>
      <c r="FIH18" s="44"/>
      <c r="FII18" s="44"/>
      <c r="FIJ18" s="44"/>
      <c r="FIK18" s="44"/>
      <c r="FIL18" s="44"/>
      <c r="FIM18" s="44"/>
      <c r="FIN18" s="44"/>
      <c r="FIO18" s="44"/>
      <c r="FIP18" s="44"/>
      <c r="FIQ18" s="44"/>
      <c r="FIR18" s="44"/>
      <c r="FIS18" s="44"/>
      <c r="FIT18" s="44"/>
      <c r="FIU18" s="44"/>
      <c r="FIV18" s="44"/>
      <c r="FIW18" s="44"/>
      <c r="FIX18" s="44"/>
      <c r="FIY18" s="44"/>
      <c r="FIZ18" s="44"/>
      <c r="FJA18" s="44"/>
      <c r="FJB18" s="44"/>
      <c r="FJC18" s="44"/>
      <c r="FJD18" s="44"/>
      <c r="FJE18" s="44"/>
      <c r="FJF18" s="44"/>
      <c r="FJG18" s="44"/>
      <c r="FJH18" s="44"/>
      <c r="FJI18" s="44"/>
      <c r="FJJ18" s="44"/>
      <c r="FJK18" s="44"/>
      <c r="FJL18" s="44"/>
      <c r="FJM18" s="44"/>
      <c r="FJN18" s="44"/>
      <c r="FJO18" s="44"/>
      <c r="FJP18" s="44"/>
      <c r="FJQ18" s="44"/>
      <c r="FJR18" s="44"/>
      <c r="FJS18" s="44"/>
      <c r="FJT18" s="44"/>
      <c r="FJU18" s="44"/>
      <c r="FJV18" s="44"/>
      <c r="FJW18" s="44"/>
      <c r="FJX18" s="44"/>
      <c r="FJY18" s="44"/>
      <c r="FJZ18" s="44"/>
      <c r="FKA18" s="44"/>
      <c r="FKB18" s="44"/>
      <c r="FKC18" s="44"/>
      <c r="FKD18" s="44"/>
      <c r="FKE18" s="44"/>
      <c r="FKF18" s="44"/>
      <c r="FKG18" s="44"/>
      <c r="FKH18" s="44"/>
      <c r="FKI18" s="44"/>
      <c r="FKJ18" s="44"/>
      <c r="FKK18" s="44"/>
      <c r="FKL18" s="44"/>
      <c r="FKM18" s="44"/>
      <c r="FKN18" s="44"/>
      <c r="FKO18" s="44"/>
      <c r="FKP18" s="44"/>
      <c r="FKQ18" s="44"/>
      <c r="FKR18" s="44"/>
      <c r="FKS18" s="44"/>
      <c r="FKT18" s="44"/>
      <c r="FKU18" s="44"/>
      <c r="FKV18" s="44"/>
      <c r="FKW18" s="44"/>
      <c r="FKX18" s="44"/>
      <c r="FKY18" s="44"/>
      <c r="FKZ18" s="44"/>
      <c r="FLA18" s="44"/>
      <c r="FLB18" s="44"/>
      <c r="FLC18" s="44"/>
      <c r="FLD18" s="44"/>
      <c r="FLE18" s="44"/>
      <c r="FLF18" s="44"/>
      <c r="FLG18" s="44"/>
      <c r="FLH18" s="44"/>
      <c r="FLI18" s="44"/>
      <c r="FLJ18" s="44"/>
      <c r="FLK18" s="44"/>
      <c r="FLL18" s="44"/>
      <c r="FLM18" s="44"/>
      <c r="FLN18" s="44"/>
      <c r="FLO18" s="44"/>
      <c r="FLP18" s="44"/>
      <c r="FLQ18" s="44"/>
      <c r="FLR18" s="44"/>
      <c r="FLS18" s="44"/>
      <c r="FLT18" s="44"/>
      <c r="FLU18" s="44"/>
      <c r="FLV18" s="44"/>
      <c r="FLW18" s="44"/>
      <c r="FLX18" s="44"/>
      <c r="FLY18" s="44"/>
      <c r="FLZ18" s="44"/>
      <c r="FMA18" s="44"/>
      <c r="FMB18" s="44"/>
      <c r="FMC18" s="44"/>
      <c r="FMD18" s="44"/>
      <c r="FME18" s="44"/>
      <c r="FMF18" s="44"/>
      <c r="FMG18" s="44"/>
      <c r="FMH18" s="44"/>
      <c r="FMI18" s="44"/>
      <c r="FMJ18" s="44"/>
      <c r="FMK18" s="44"/>
      <c r="FML18" s="44"/>
      <c r="FMM18" s="44"/>
      <c r="FMN18" s="44"/>
      <c r="FMO18" s="44"/>
      <c r="FMP18" s="44"/>
      <c r="FMQ18" s="44"/>
      <c r="FMR18" s="44"/>
      <c r="FMS18" s="44"/>
      <c r="FMT18" s="44"/>
      <c r="FMU18" s="44"/>
      <c r="FMV18" s="44"/>
      <c r="FMW18" s="44"/>
      <c r="FMX18" s="44"/>
      <c r="FMY18" s="44"/>
      <c r="FMZ18" s="44"/>
      <c r="FNA18" s="44"/>
      <c r="FNB18" s="44"/>
      <c r="FNC18" s="44"/>
      <c r="FND18" s="44"/>
      <c r="FNE18" s="44"/>
      <c r="FNF18" s="44"/>
      <c r="FNG18" s="44"/>
      <c r="FNH18" s="44"/>
      <c r="FNI18" s="44"/>
      <c r="FNJ18" s="44"/>
      <c r="FNK18" s="44"/>
      <c r="FNL18" s="44"/>
      <c r="FNM18" s="44"/>
      <c r="FNN18" s="44"/>
      <c r="FNO18" s="44"/>
      <c r="FNP18" s="44"/>
      <c r="FNQ18" s="44"/>
      <c r="FNR18" s="44"/>
      <c r="FNS18" s="44"/>
      <c r="FNT18" s="44"/>
      <c r="FNU18" s="44"/>
      <c r="FNV18" s="44"/>
      <c r="FNW18" s="44"/>
      <c r="FNX18" s="44"/>
      <c r="FNY18" s="44"/>
      <c r="FNZ18" s="44"/>
      <c r="FOA18" s="44"/>
      <c r="FOB18" s="44"/>
      <c r="FOC18" s="44"/>
      <c r="FOD18" s="44"/>
      <c r="FOE18" s="44"/>
      <c r="FOF18" s="44"/>
      <c r="FOG18" s="44"/>
      <c r="FOH18" s="44"/>
      <c r="FOI18" s="44"/>
      <c r="FOJ18" s="44"/>
      <c r="FOK18" s="44"/>
      <c r="FOL18" s="44"/>
      <c r="FOM18" s="44"/>
      <c r="FON18" s="44"/>
      <c r="FOO18" s="44"/>
      <c r="FOP18" s="44"/>
      <c r="FOQ18" s="44"/>
      <c r="FOR18" s="44"/>
      <c r="FOS18" s="44"/>
      <c r="FOT18" s="44"/>
      <c r="FOU18" s="44"/>
      <c r="FOV18" s="44"/>
      <c r="FOW18" s="44"/>
      <c r="FOX18" s="44"/>
      <c r="FOY18" s="44"/>
      <c r="FOZ18" s="44"/>
      <c r="FPA18" s="44"/>
      <c r="FPB18" s="44"/>
      <c r="FPC18" s="44"/>
      <c r="FPD18" s="44"/>
      <c r="FPE18" s="44"/>
      <c r="FPF18" s="44"/>
      <c r="FPG18" s="44"/>
      <c r="FPH18" s="44"/>
      <c r="FPI18" s="44"/>
      <c r="FPJ18" s="44"/>
      <c r="FPK18" s="44"/>
      <c r="FPL18" s="44"/>
      <c r="FPM18" s="44"/>
      <c r="FPN18" s="44"/>
      <c r="FPO18" s="44"/>
      <c r="FPP18" s="44"/>
      <c r="FPQ18" s="44"/>
      <c r="FPR18" s="44"/>
      <c r="FPS18" s="44"/>
      <c r="FPT18" s="44"/>
      <c r="FPU18" s="44"/>
      <c r="FPV18" s="44"/>
      <c r="FPW18" s="44"/>
      <c r="FPX18" s="44"/>
      <c r="FPY18" s="44"/>
      <c r="FPZ18" s="44"/>
      <c r="FQA18" s="44"/>
      <c r="FQB18" s="44"/>
      <c r="FQC18" s="44"/>
      <c r="FQD18" s="44"/>
      <c r="FQE18" s="44"/>
      <c r="FQF18" s="44"/>
      <c r="FQG18" s="44"/>
      <c r="FQH18" s="44"/>
      <c r="FQI18" s="44"/>
      <c r="FQJ18" s="44"/>
      <c r="FQK18" s="44"/>
      <c r="FQL18" s="44"/>
      <c r="FQM18" s="44"/>
      <c r="FQN18" s="44"/>
      <c r="FQO18" s="44"/>
      <c r="FQP18" s="44"/>
      <c r="FQQ18" s="44"/>
      <c r="FQR18" s="44"/>
      <c r="FQS18" s="44"/>
      <c r="FQT18" s="44"/>
      <c r="FQU18" s="44"/>
      <c r="FQV18" s="44"/>
      <c r="FQW18" s="44"/>
      <c r="FQX18" s="44"/>
      <c r="FQY18" s="44"/>
      <c r="FQZ18" s="44"/>
      <c r="FRA18" s="44"/>
      <c r="FRB18" s="44"/>
      <c r="FRC18" s="44"/>
      <c r="FRD18" s="44"/>
      <c r="FRE18" s="44"/>
      <c r="FRF18" s="44"/>
      <c r="FRG18" s="44"/>
      <c r="FRH18" s="44"/>
      <c r="FRI18" s="44"/>
      <c r="FRJ18" s="44"/>
      <c r="FRK18" s="44"/>
      <c r="FRL18" s="44"/>
      <c r="FRM18" s="44"/>
      <c r="FRN18" s="44"/>
      <c r="FRO18" s="44"/>
      <c r="FRP18" s="44"/>
      <c r="FRQ18" s="44"/>
      <c r="FRR18" s="44"/>
      <c r="FRS18" s="44"/>
      <c r="FRT18" s="44"/>
      <c r="FRU18" s="44"/>
      <c r="FRV18" s="44"/>
      <c r="FRW18" s="44"/>
      <c r="FRX18" s="44"/>
      <c r="FRY18" s="44"/>
      <c r="FRZ18" s="44"/>
      <c r="FSA18" s="44"/>
      <c r="FSB18" s="44"/>
      <c r="FSC18" s="44"/>
      <c r="FSD18" s="44"/>
      <c r="FSE18" s="44"/>
      <c r="FSF18" s="44"/>
      <c r="FSG18" s="44"/>
      <c r="FSH18" s="44"/>
      <c r="FSI18" s="44"/>
      <c r="FSJ18" s="44"/>
      <c r="FSK18" s="44"/>
      <c r="FSL18" s="44"/>
      <c r="FSM18" s="44"/>
      <c r="FSN18" s="44"/>
      <c r="FSO18" s="44"/>
      <c r="FSP18" s="44"/>
      <c r="FSQ18" s="44"/>
      <c r="FSR18" s="44"/>
      <c r="FSS18" s="44"/>
      <c r="FST18" s="44"/>
      <c r="FSU18" s="44"/>
      <c r="FSV18" s="44"/>
      <c r="FSW18" s="44"/>
      <c r="FSX18" s="44"/>
      <c r="FSY18" s="44"/>
      <c r="FSZ18" s="44"/>
      <c r="FTA18" s="44"/>
      <c r="FTB18" s="44"/>
      <c r="FTC18" s="44"/>
      <c r="FTD18" s="44"/>
      <c r="FTE18" s="44"/>
      <c r="FTF18" s="44"/>
      <c r="FTG18" s="44"/>
      <c r="FTH18" s="44"/>
      <c r="FTI18" s="44"/>
      <c r="FTJ18" s="44"/>
      <c r="FTK18" s="44"/>
      <c r="FTL18" s="44"/>
      <c r="FTM18" s="44"/>
      <c r="FTN18" s="44"/>
      <c r="FTO18" s="44"/>
      <c r="FTP18" s="44"/>
      <c r="FTQ18" s="44"/>
      <c r="FTR18" s="44"/>
      <c r="FTS18" s="44"/>
      <c r="FTT18" s="44"/>
      <c r="FTU18" s="44"/>
      <c r="FTV18" s="44"/>
      <c r="FTW18" s="44"/>
      <c r="FTX18" s="44"/>
      <c r="FTY18" s="44"/>
      <c r="FTZ18" s="44"/>
      <c r="FUA18" s="44"/>
      <c r="FUB18" s="44"/>
      <c r="FUC18" s="44"/>
      <c r="FUD18" s="44"/>
      <c r="FUE18" s="44"/>
      <c r="FUF18" s="44"/>
      <c r="FUG18" s="44"/>
      <c r="FUH18" s="44"/>
      <c r="FUI18" s="44"/>
      <c r="FUJ18" s="44"/>
      <c r="FUK18" s="44"/>
      <c r="FUL18" s="44"/>
      <c r="FUM18" s="44"/>
      <c r="FUN18" s="44"/>
      <c r="FUO18" s="44"/>
      <c r="FUP18" s="44"/>
      <c r="FUQ18" s="44"/>
      <c r="FUR18" s="44"/>
      <c r="FUS18" s="44"/>
      <c r="FUT18" s="44"/>
      <c r="FUU18" s="44"/>
      <c r="FUV18" s="44"/>
      <c r="FUW18" s="44"/>
      <c r="FUX18" s="44"/>
      <c r="FUY18" s="44"/>
      <c r="FUZ18" s="44"/>
      <c r="FVA18" s="44"/>
      <c r="FVB18" s="44"/>
      <c r="FVC18" s="44"/>
      <c r="FVD18" s="44"/>
      <c r="FVE18" s="44"/>
      <c r="FVF18" s="44"/>
      <c r="FVG18" s="44"/>
      <c r="FVH18" s="44"/>
      <c r="FVI18" s="44"/>
      <c r="FVJ18" s="44"/>
      <c r="FVK18" s="44"/>
      <c r="FVL18" s="44"/>
      <c r="FVM18" s="44"/>
      <c r="FVN18" s="44"/>
      <c r="FVO18" s="44"/>
      <c r="FVP18" s="44"/>
      <c r="FVQ18" s="44"/>
      <c r="FVR18" s="44"/>
      <c r="FVS18" s="44"/>
      <c r="FVT18" s="44"/>
      <c r="FVU18" s="44"/>
      <c r="FVV18" s="44"/>
      <c r="FVW18" s="44"/>
      <c r="FVX18" s="44"/>
      <c r="FVY18" s="44"/>
      <c r="FVZ18" s="44"/>
      <c r="FWA18" s="44"/>
      <c r="FWB18" s="44"/>
      <c r="FWC18" s="44"/>
      <c r="FWD18" s="44"/>
      <c r="FWE18" s="44"/>
      <c r="FWF18" s="44"/>
      <c r="FWG18" s="44"/>
      <c r="FWH18" s="44"/>
      <c r="FWI18" s="44"/>
      <c r="FWJ18" s="44"/>
      <c r="FWK18" s="44"/>
      <c r="FWL18" s="44"/>
      <c r="FWM18" s="44"/>
      <c r="FWN18" s="44"/>
      <c r="FWO18" s="44"/>
      <c r="FWP18" s="44"/>
      <c r="FWQ18" s="44"/>
      <c r="FWR18" s="44"/>
      <c r="FWS18" s="44"/>
      <c r="FWT18" s="44"/>
      <c r="FWU18" s="44"/>
      <c r="FWV18" s="44"/>
      <c r="FWW18" s="44"/>
      <c r="FWX18" s="44"/>
      <c r="FWY18" s="44"/>
      <c r="FWZ18" s="44"/>
      <c r="FXA18" s="44"/>
      <c r="FXB18" s="44"/>
      <c r="FXC18" s="44"/>
      <c r="FXD18" s="44"/>
      <c r="FXE18" s="44"/>
      <c r="FXF18" s="44"/>
      <c r="FXG18" s="44"/>
      <c r="FXH18" s="44"/>
      <c r="FXI18" s="44"/>
      <c r="FXJ18" s="44"/>
      <c r="FXK18" s="44"/>
      <c r="FXL18" s="44"/>
      <c r="FXM18" s="44"/>
      <c r="FXN18" s="44"/>
      <c r="FXO18" s="44"/>
      <c r="FXP18" s="44"/>
      <c r="FXQ18" s="44"/>
      <c r="FXR18" s="44"/>
      <c r="FXS18" s="44"/>
      <c r="FXT18" s="44"/>
      <c r="FXU18" s="44"/>
      <c r="FXV18" s="44"/>
      <c r="FXW18" s="44"/>
      <c r="FXX18" s="44"/>
      <c r="FXY18" s="44"/>
      <c r="FXZ18" s="44"/>
      <c r="FYA18" s="44"/>
      <c r="FYB18" s="44"/>
      <c r="FYC18" s="44"/>
      <c r="FYD18" s="44"/>
      <c r="FYE18" s="44"/>
      <c r="FYF18" s="44"/>
      <c r="FYG18" s="44"/>
      <c r="FYH18" s="44"/>
      <c r="FYI18" s="44"/>
      <c r="FYJ18" s="44"/>
      <c r="FYK18" s="44"/>
      <c r="FYL18" s="44"/>
      <c r="FYM18" s="44"/>
      <c r="FYN18" s="44"/>
      <c r="FYO18" s="44"/>
      <c r="FYP18" s="44"/>
      <c r="FYQ18" s="44"/>
      <c r="FYR18" s="44"/>
      <c r="FYS18" s="44"/>
      <c r="FYT18" s="44"/>
      <c r="FYU18" s="44"/>
      <c r="FYV18" s="44"/>
      <c r="FYW18" s="44"/>
      <c r="FYX18" s="44"/>
      <c r="FYY18" s="44"/>
      <c r="FYZ18" s="44"/>
      <c r="FZA18" s="44"/>
      <c r="FZB18" s="44"/>
      <c r="FZC18" s="44"/>
      <c r="FZD18" s="44"/>
      <c r="FZE18" s="44"/>
      <c r="FZF18" s="44"/>
      <c r="FZG18" s="44"/>
      <c r="FZH18" s="44"/>
      <c r="FZI18" s="44"/>
      <c r="FZJ18" s="44"/>
      <c r="FZK18" s="44"/>
      <c r="FZL18" s="44"/>
      <c r="FZM18" s="44"/>
      <c r="FZN18" s="44"/>
      <c r="FZO18" s="44"/>
      <c r="FZP18" s="44"/>
      <c r="FZQ18" s="44"/>
      <c r="FZR18" s="44"/>
      <c r="FZS18" s="44"/>
      <c r="FZT18" s="44"/>
      <c r="FZU18" s="44"/>
      <c r="FZV18" s="44"/>
      <c r="FZW18" s="44"/>
      <c r="FZX18" s="44"/>
      <c r="FZY18" s="44"/>
      <c r="FZZ18" s="44"/>
      <c r="GAA18" s="44"/>
      <c r="GAB18" s="44"/>
      <c r="GAC18" s="44"/>
      <c r="GAD18" s="44"/>
      <c r="GAE18" s="44"/>
      <c r="GAF18" s="44"/>
      <c r="GAG18" s="44"/>
      <c r="GAH18" s="44"/>
      <c r="GAI18" s="44"/>
      <c r="GAJ18" s="44"/>
      <c r="GAK18" s="44"/>
      <c r="GAL18" s="44"/>
      <c r="GAM18" s="44"/>
      <c r="GAN18" s="44"/>
      <c r="GAO18" s="44"/>
      <c r="GAP18" s="44"/>
      <c r="GAQ18" s="44"/>
      <c r="GAR18" s="44"/>
      <c r="GAS18" s="44"/>
      <c r="GAT18" s="44"/>
      <c r="GAU18" s="44"/>
      <c r="GAV18" s="44"/>
      <c r="GAW18" s="44"/>
      <c r="GAX18" s="44"/>
      <c r="GAY18" s="44"/>
      <c r="GAZ18" s="44"/>
      <c r="GBA18" s="44"/>
      <c r="GBB18" s="44"/>
      <c r="GBC18" s="44"/>
      <c r="GBD18" s="44"/>
      <c r="GBE18" s="44"/>
      <c r="GBF18" s="44"/>
      <c r="GBG18" s="44"/>
      <c r="GBH18" s="44"/>
      <c r="GBI18" s="44"/>
      <c r="GBJ18" s="44"/>
      <c r="GBK18" s="44"/>
      <c r="GBL18" s="44"/>
      <c r="GBM18" s="44"/>
      <c r="GBN18" s="44"/>
      <c r="GBO18" s="44"/>
      <c r="GBP18" s="44"/>
      <c r="GBQ18" s="44"/>
      <c r="GBR18" s="44"/>
      <c r="GBS18" s="44"/>
      <c r="GBT18" s="44"/>
      <c r="GBU18" s="44"/>
      <c r="GBV18" s="44"/>
      <c r="GBW18" s="44"/>
      <c r="GBX18" s="44"/>
      <c r="GBY18" s="44"/>
      <c r="GBZ18" s="44"/>
      <c r="GCA18" s="44"/>
      <c r="GCB18" s="44"/>
      <c r="GCC18" s="44"/>
      <c r="GCD18" s="44"/>
      <c r="GCE18" s="44"/>
      <c r="GCF18" s="44"/>
      <c r="GCG18" s="44"/>
      <c r="GCH18" s="44"/>
      <c r="GCI18" s="44"/>
      <c r="GCJ18" s="44"/>
      <c r="GCK18" s="44"/>
      <c r="GCL18" s="44"/>
      <c r="GCM18" s="44"/>
      <c r="GCN18" s="44"/>
      <c r="GCO18" s="44"/>
      <c r="GCP18" s="44"/>
      <c r="GCQ18" s="44"/>
      <c r="GCR18" s="44"/>
      <c r="GCS18" s="44"/>
      <c r="GCT18" s="44"/>
      <c r="GCU18" s="44"/>
      <c r="GCV18" s="44"/>
      <c r="GCW18" s="44"/>
      <c r="GCX18" s="44"/>
      <c r="GCY18" s="44"/>
      <c r="GCZ18" s="44"/>
      <c r="GDA18" s="44"/>
      <c r="GDB18" s="44"/>
      <c r="GDC18" s="44"/>
      <c r="GDD18" s="44"/>
      <c r="GDE18" s="44"/>
      <c r="GDF18" s="44"/>
      <c r="GDG18" s="44"/>
      <c r="GDH18" s="44"/>
      <c r="GDI18" s="44"/>
      <c r="GDJ18" s="44"/>
      <c r="GDK18" s="44"/>
      <c r="GDL18" s="44"/>
      <c r="GDM18" s="44"/>
      <c r="GDN18" s="44"/>
      <c r="GDO18" s="44"/>
      <c r="GDP18" s="44"/>
      <c r="GDQ18" s="44"/>
      <c r="GDR18" s="44"/>
      <c r="GDS18" s="44"/>
      <c r="GDT18" s="44"/>
      <c r="GDU18" s="44"/>
      <c r="GDV18" s="44"/>
      <c r="GDW18" s="44"/>
      <c r="GDX18" s="44"/>
      <c r="GDY18" s="44"/>
      <c r="GDZ18" s="44"/>
      <c r="GEA18" s="44"/>
      <c r="GEB18" s="44"/>
      <c r="GEC18" s="44"/>
      <c r="GED18" s="44"/>
      <c r="GEE18" s="44"/>
      <c r="GEF18" s="44"/>
      <c r="GEG18" s="44"/>
      <c r="GEH18" s="44"/>
      <c r="GEI18" s="44"/>
      <c r="GEJ18" s="44"/>
      <c r="GEK18" s="44"/>
      <c r="GEL18" s="44"/>
      <c r="GEM18" s="44"/>
      <c r="GEN18" s="44"/>
      <c r="GEO18" s="44"/>
      <c r="GEP18" s="44"/>
      <c r="GEQ18" s="44"/>
      <c r="GER18" s="44"/>
      <c r="GES18" s="44"/>
      <c r="GET18" s="44"/>
      <c r="GEU18" s="44"/>
      <c r="GEV18" s="44"/>
      <c r="GEW18" s="44"/>
      <c r="GEX18" s="44"/>
      <c r="GEY18" s="44"/>
      <c r="GEZ18" s="44"/>
      <c r="GFA18" s="44"/>
      <c r="GFB18" s="44"/>
      <c r="GFC18" s="44"/>
      <c r="GFD18" s="44"/>
      <c r="GFE18" s="44"/>
      <c r="GFF18" s="44"/>
      <c r="GFG18" s="44"/>
      <c r="GFH18" s="44"/>
      <c r="GFI18" s="44"/>
      <c r="GFJ18" s="44"/>
      <c r="GFK18" s="44"/>
      <c r="GFL18" s="44"/>
      <c r="GFM18" s="44"/>
      <c r="GFN18" s="44"/>
      <c r="GFO18" s="44"/>
      <c r="GFP18" s="44"/>
      <c r="GFQ18" s="44"/>
      <c r="GFR18" s="44"/>
      <c r="GFS18" s="44"/>
      <c r="GFT18" s="44"/>
      <c r="GFU18" s="44"/>
      <c r="GFV18" s="44"/>
      <c r="GFW18" s="44"/>
      <c r="GFX18" s="44"/>
      <c r="GFY18" s="44"/>
      <c r="GFZ18" s="44"/>
      <c r="GGA18" s="44"/>
      <c r="GGB18" s="44"/>
      <c r="GGC18" s="44"/>
      <c r="GGD18" s="44"/>
      <c r="GGE18" s="44"/>
      <c r="GGF18" s="44"/>
      <c r="GGG18" s="44"/>
      <c r="GGH18" s="44"/>
      <c r="GGI18" s="44"/>
      <c r="GGJ18" s="44"/>
      <c r="GGK18" s="44"/>
      <c r="GGL18" s="44"/>
      <c r="GGM18" s="44"/>
      <c r="GGN18" s="44"/>
      <c r="GGO18" s="44"/>
      <c r="GGP18" s="44"/>
      <c r="GGQ18" s="44"/>
      <c r="GGR18" s="44"/>
      <c r="GGS18" s="44"/>
      <c r="GGT18" s="44"/>
      <c r="GGU18" s="44"/>
      <c r="GGV18" s="44"/>
      <c r="GGW18" s="44"/>
      <c r="GGX18" s="44"/>
      <c r="GGY18" s="44"/>
      <c r="GGZ18" s="44"/>
      <c r="GHA18" s="44"/>
      <c r="GHB18" s="44"/>
      <c r="GHC18" s="44"/>
      <c r="GHD18" s="44"/>
      <c r="GHE18" s="44"/>
      <c r="GHF18" s="44"/>
      <c r="GHG18" s="44"/>
      <c r="GHH18" s="44"/>
      <c r="GHI18" s="44"/>
      <c r="GHJ18" s="44"/>
      <c r="GHK18" s="44"/>
      <c r="GHL18" s="44"/>
      <c r="GHM18" s="44"/>
      <c r="GHN18" s="44"/>
      <c r="GHO18" s="44"/>
      <c r="GHP18" s="44"/>
      <c r="GHQ18" s="44"/>
      <c r="GHR18" s="44"/>
      <c r="GHS18" s="44"/>
      <c r="GHT18" s="44"/>
      <c r="GHU18" s="44"/>
      <c r="GHV18" s="44"/>
      <c r="GHW18" s="44"/>
      <c r="GHX18" s="44"/>
      <c r="GHY18" s="44"/>
      <c r="GHZ18" s="44"/>
      <c r="GIA18" s="44"/>
      <c r="GIB18" s="44"/>
      <c r="GIC18" s="44"/>
      <c r="GID18" s="44"/>
      <c r="GIE18" s="44"/>
      <c r="GIF18" s="44"/>
      <c r="GIG18" s="44"/>
      <c r="GIH18" s="44"/>
      <c r="GII18" s="44"/>
      <c r="GIJ18" s="44"/>
      <c r="GIK18" s="44"/>
      <c r="GIL18" s="44"/>
      <c r="GIM18" s="44"/>
      <c r="GIN18" s="44"/>
      <c r="GIO18" s="44"/>
      <c r="GIP18" s="44"/>
      <c r="GIQ18" s="44"/>
      <c r="GIR18" s="44"/>
      <c r="GIS18" s="44"/>
      <c r="GIT18" s="44"/>
      <c r="GIU18" s="44"/>
      <c r="GIV18" s="44"/>
      <c r="GIW18" s="44"/>
      <c r="GIX18" s="44"/>
      <c r="GIY18" s="44"/>
      <c r="GIZ18" s="44"/>
      <c r="GJA18" s="44"/>
      <c r="GJB18" s="44"/>
      <c r="GJC18" s="44"/>
      <c r="GJD18" s="44"/>
      <c r="GJE18" s="44"/>
      <c r="GJF18" s="44"/>
      <c r="GJG18" s="44"/>
      <c r="GJH18" s="44"/>
      <c r="GJI18" s="44"/>
      <c r="GJJ18" s="44"/>
      <c r="GJK18" s="44"/>
      <c r="GJL18" s="44"/>
      <c r="GJM18" s="44"/>
      <c r="GJN18" s="44"/>
      <c r="GJO18" s="44"/>
      <c r="GJP18" s="44"/>
      <c r="GJQ18" s="44"/>
      <c r="GJR18" s="44"/>
      <c r="GJS18" s="44"/>
      <c r="GJT18" s="44"/>
      <c r="GJU18" s="44"/>
      <c r="GJV18" s="44"/>
      <c r="GJW18" s="44"/>
      <c r="GJX18" s="44"/>
      <c r="GJY18" s="44"/>
      <c r="GJZ18" s="44"/>
      <c r="GKA18" s="44"/>
      <c r="GKB18" s="44"/>
      <c r="GKC18" s="44"/>
      <c r="GKD18" s="44"/>
      <c r="GKE18" s="44"/>
      <c r="GKF18" s="44"/>
      <c r="GKG18" s="44"/>
      <c r="GKH18" s="44"/>
      <c r="GKI18" s="44"/>
      <c r="GKJ18" s="44"/>
      <c r="GKK18" s="44"/>
      <c r="GKL18" s="44"/>
      <c r="GKM18" s="44"/>
      <c r="GKN18" s="44"/>
      <c r="GKO18" s="44"/>
      <c r="GKP18" s="44"/>
      <c r="GKQ18" s="44"/>
      <c r="GKR18" s="44"/>
      <c r="GKS18" s="44"/>
      <c r="GKT18" s="44"/>
      <c r="GKU18" s="44"/>
      <c r="GKV18" s="44"/>
      <c r="GKW18" s="44"/>
      <c r="GKX18" s="44"/>
      <c r="GKY18" s="44"/>
      <c r="GKZ18" s="44"/>
      <c r="GLA18" s="44"/>
      <c r="GLB18" s="44"/>
      <c r="GLC18" s="44"/>
      <c r="GLD18" s="44"/>
      <c r="GLE18" s="44"/>
      <c r="GLF18" s="44"/>
      <c r="GLG18" s="44"/>
      <c r="GLH18" s="44"/>
      <c r="GLI18" s="44"/>
      <c r="GLJ18" s="44"/>
      <c r="GLK18" s="44"/>
      <c r="GLL18" s="44"/>
      <c r="GLM18" s="44"/>
      <c r="GLN18" s="44"/>
      <c r="GLO18" s="44"/>
      <c r="GLP18" s="44"/>
      <c r="GLQ18" s="44"/>
      <c r="GLR18" s="44"/>
      <c r="GLS18" s="44"/>
      <c r="GLT18" s="44"/>
      <c r="GLU18" s="44"/>
      <c r="GLV18" s="44"/>
      <c r="GLW18" s="44"/>
      <c r="GLX18" s="44"/>
      <c r="GLY18" s="44"/>
      <c r="GLZ18" s="44"/>
      <c r="GMA18" s="44"/>
      <c r="GMB18" s="44"/>
      <c r="GMC18" s="44"/>
      <c r="GMD18" s="44"/>
      <c r="GME18" s="44"/>
      <c r="GMF18" s="44"/>
      <c r="GMG18" s="44"/>
      <c r="GMH18" s="44"/>
      <c r="GMI18" s="44"/>
      <c r="GMJ18" s="44"/>
      <c r="GMK18" s="44"/>
      <c r="GML18" s="44"/>
      <c r="GMM18" s="44"/>
      <c r="GMN18" s="44"/>
      <c r="GMO18" s="44"/>
      <c r="GMP18" s="44"/>
      <c r="GMQ18" s="44"/>
      <c r="GMR18" s="44"/>
      <c r="GMS18" s="44"/>
      <c r="GMT18" s="44"/>
      <c r="GMU18" s="44"/>
      <c r="GMV18" s="44"/>
      <c r="GMW18" s="44"/>
      <c r="GMX18" s="44"/>
      <c r="GMY18" s="44"/>
      <c r="GMZ18" s="44"/>
      <c r="GNA18" s="44"/>
      <c r="GNB18" s="44"/>
      <c r="GNC18" s="44"/>
      <c r="GND18" s="44"/>
      <c r="GNE18" s="44"/>
      <c r="GNF18" s="44"/>
      <c r="GNG18" s="44"/>
      <c r="GNH18" s="44"/>
      <c r="GNI18" s="44"/>
      <c r="GNJ18" s="44"/>
      <c r="GNK18" s="44"/>
      <c r="GNL18" s="44"/>
      <c r="GNM18" s="44"/>
      <c r="GNN18" s="44"/>
      <c r="GNO18" s="44"/>
      <c r="GNP18" s="44"/>
      <c r="GNQ18" s="44"/>
      <c r="GNR18" s="44"/>
      <c r="GNS18" s="44"/>
      <c r="GNT18" s="44"/>
      <c r="GNU18" s="44"/>
      <c r="GNV18" s="44"/>
      <c r="GNW18" s="44"/>
      <c r="GNX18" s="44"/>
      <c r="GNY18" s="44"/>
      <c r="GNZ18" s="44"/>
      <c r="GOA18" s="44"/>
      <c r="GOB18" s="44"/>
      <c r="GOC18" s="44"/>
      <c r="GOD18" s="44"/>
      <c r="GOE18" s="44"/>
      <c r="GOF18" s="44"/>
      <c r="GOG18" s="44"/>
      <c r="GOH18" s="44"/>
      <c r="GOI18" s="44"/>
      <c r="GOJ18" s="44"/>
      <c r="GOK18" s="44"/>
      <c r="GOL18" s="44"/>
      <c r="GOM18" s="44"/>
      <c r="GON18" s="44"/>
      <c r="GOO18" s="44"/>
      <c r="GOP18" s="44"/>
      <c r="GOQ18" s="44"/>
      <c r="GOR18" s="44"/>
      <c r="GOS18" s="44"/>
      <c r="GOT18" s="44"/>
      <c r="GOU18" s="44"/>
      <c r="GOV18" s="44"/>
      <c r="GOW18" s="44"/>
      <c r="GOX18" s="44"/>
      <c r="GOY18" s="44"/>
      <c r="GOZ18" s="44"/>
      <c r="GPA18" s="44"/>
      <c r="GPB18" s="44"/>
      <c r="GPC18" s="44"/>
      <c r="GPD18" s="44"/>
      <c r="GPE18" s="44"/>
      <c r="GPF18" s="44"/>
      <c r="GPG18" s="44"/>
      <c r="GPH18" s="44"/>
      <c r="GPI18" s="44"/>
      <c r="GPJ18" s="44"/>
      <c r="GPK18" s="44"/>
      <c r="GPL18" s="44"/>
      <c r="GPM18" s="44"/>
      <c r="GPN18" s="44"/>
      <c r="GPO18" s="44"/>
      <c r="GPP18" s="44"/>
      <c r="GPQ18" s="44"/>
      <c r="GPR18" s="44"/>
      <c r="GPS18" s="44"/>
      <c r="GPT18" s="44"/>
      <c r="GPU18" s="44"/>
      <c r="GPV18" s="44"/>
      <c r="GPW18" s="44"/>
      <c r="GPX18" s="44"/>
      <c r="GPY18" s="44"/>
      <c r="GPZ18" s="44"/>
      <c r="GQA18" s="44"/>
      <c r="GQB18" s="44"/>
      <c r="GQC18" s="44"/>
      <c r="GQD18" s="44"/>
      <c r="GQE18" s="44"/>
      <c r="GQF18" s="44"/>
      <c r="GQG18" s="44"/>
      <c r="GQH18" s="44"/>
      <c r="GQI18" s="44"/>
      <c r="GQJ18" s="44"/>
      <c r="GQK18" s="44"/>
      <c r="GQL18" s="44"/>
      <c r="GQM18" s="44"/>
      <c r="GQN18" s="44"/>
      <c r="GQO18" s="44"/>
      <c r="GQP18" s="44"/>
      <c r="GQQ18" s="44"/>
      <c r="GQR18" s="44"/>
      <c r="GQS18" s="44"/>
      <c r="GQT18" s="44"/>
      <c r="GQU18" s="44"/>
      <c r="GQV18" s="44"/>
      <c r="GQW18" s="44"/>
      <c r="GQX18" s="44"/>
      <c r="GQY18" s="44"/>
      <c r="GQZ18" s="44"/>
      <c r="GRA18" s="44"/>
      <c r="GRB18" s="44"/>
      <c r="GRC18" s="44"/>
      <c r="GRD18" s="44"/>
      <c r="GRE18" s="44"/>
      <c r="GRF18" s="44"/>
      <c r="GRG18" s="44"/>
      <c r="GRH18" s="44"/>
      <c r="GRI18" s="44"/>
      <c r="GRJ18" s="44"/>
      <c r="GRK18" s="44"/>
      <c r="GRL18" s="44"/>
      <c r="GRM18" s="44"/>
      <c r="GRN18" s="44"/>
      <c r="GRO18" s="44"/>
      <c r="GRP18" s="44"/>
      <c r="GRQ18" s="44"/>
      <c r="GRR18" s="44"/>
      <c r="GRS18" s="44"/>
      <c r="GRT18" s="44"/>
      <c r="GRU18" s="44"/>
      <c r="GRV18" s="44"/>
      <c r="GRW18" s="44"/>
      <c r="GRX18" s="44"/>
      <c r="GRY18" s="44"/>
      <c r="GRZ18" s="44"/>
      <c r="GSA18" s="44"/>
      <c r="GSB18" s="44"/>
      <c r="GSC18" s="44"/>
      <c r="GSD18" s="44"/>
      <c r="GSE18" s="44"/>
      <c r="GSF18" s="44"/>
      <c r="GSG18" s="44"/>
      <c r="GSH18" s="44"/>
      <c r="GSI18" s="44"/>
      <c r="GSJ18" s="44"/>
      <c r="GSK18" s="44"/>
      <c r="GSL18" s="44"/>
      <c r="GSM18" s="44"/>
      <c r="GSN18" s="44"/>
      <c r="GSO18" s="44"/>
      <c r="GSP18" s="44"/>
      <c r="GSQ18" s="44"/>
      <c r="GSR18" s="44"/>
      <c r="GSS18" s="44"/>
      <c r="GST18" s="44"/>
      <c r="GSU18" s="44"/>
      <c r="GSV18" s="44"/>
      <c r="GSW18" s="44"/>
      <c r="GSX18" s="44"/>
      <c r="GSY18" s="44"/>
      <c r="GSZ18" s="44"/>
      <c r="GTA18" s="44"/>
      <c r="GTB18" s="44"/>
      <c r="GTC18" s="44"/>
      <c r="GTD18" s="44"/>
      <c r="GTE18" s="44"/>
      <c r="GTF18" s="44"/>
      <c r="GTG18" s="44"/>
      <c r="GTH18" s="44"/>
      <c r="GTI18" s="44"/>
      <c r="GTJ18" s="44"/>
      <c r="GTK18" s="44"/>
      <c r="GTL18" s="44"/>
      <c r="GTM18" s="44"/>
      <c r="GTN18" s="44"/>
      <c r="GTO18" s="44"/>
      <c r="GTP18" s="44"/>
      <c r="GTQ18" s="44"/>
      <c r="GTR18" s="44"/>
      <c r="GTS18" s="44"/>
      <c r="GTT18" s="44"/>
      <c r="GTU18" s="44"/>
      <c r="GTV18" s="44"/>
      <c r="GTW18" s="44"/>
      <c r="GTX18" s="44"/>
      <c r="GTY18" s="44"/>
      <c r="GTZ18" s="44"/>
      <c r="GUA18" s="44"/>
      <c r="GUB18" s="44"/>
      <c r="GUC18" s="44"/>
      <c r="GUD18" s="44"/>
      <c r="GUE18" s="44"/>
      <c r="GUF18" s="44"/>
      <c r="GUG18" s="44"/>
      <c r="GUH18" s="44"/>
      <c r="GUI18" s="44"/>
      <c r="GUJ18" s="44"/>
      <c r="GUK18" s="44"/>
      <c r="GUL18" s="44"/>
      <c r="GUM18" s="44"/>
      <c r="GUN18" s="44"/>
      <c r="GUO18" s="44"/>
      <c r="GUP18" s="44"/>
      <c r="GUQ18" s="44"/>
      <c r="GUR18" s="44"/>
      <c r="GUS18" s="44"/>
      <c r="GUT18" s="44"/>
      <c r="GUU18" s="44"/>
      <c r="GUV18" s="44"/>
      <c r="GUW18" s="44"/>
      <c r="GUX18" s="44"/>
      <c r="GUY18" s="44"/>
      <c r="GUZ18" s="44"/>
      <c r="GVA18" s="44"/>
      <c r="GVB18" s="44"/>
      <c r="GVC18" s="44"/>
      <c r="GVD18" s="44"/>
      <c r="GVE18" s="44"/>
      <c r="GVF18" s="44"/>
      <c r="GVG18" s="44"/>
      <c r="GVH18" s="44"/>
      <c r="GVI18" s="44"/>
      <c r="GVJ18" s="44"/>
      <c r="GVK18" s="44"/>
      <c r="GVL18" s="44"/>
      <c r="GVM18" s="44"/>
      <c r="GVN18" s="44"/>
      <c r="GVO18" s="44"/>
      <c r="GVP18" s="44"/>
      <c r="GVQ18" s="44"/>
      <c r="GVR18" s="44"/>
      <c r="GVS18" s="44"/>
      <c r="GVT18" s="44"/>
      <c r="GVU18" s="44"/>
      <c r="GVV18" s="44"/>
      <c r="GVW18" s="44"/>
      <c r="GVX18" s="44"/>
      <c r="GVY18" s="44"/>
      <c r="GVZ18" s="44"/>
      <c r="GWA18" s="44"/>
      <c r="GWB18" s="44"/>
      <c r="GWC18" s="44"/>
      <c r="GWD18" s="44"/>
      <c r="GWE18" s="44"/>
      <c r="GWF18" s="44"/>
      <c r="GWG18" s="44"/>
      <c r="GWH18" s="44"/>
      <c r="GWI18" s="44"/>
      <c r="GWJ18" s="44"/>
      <c r="GWK18" s="44"/>
      <c r="GWL18" s="44"/>
      <c r="GWM18" s="44"/>
      <c r="GWN18" s="44"/>
      <c r="GWO18" s="44"/>
      <c r="GWP18" s="44"/>
      <c r="GWQ18" s="44"/>
      <c r="GWR18" s="44"/>
      <c r="GWS18" s="44"/>
      <c r="GWT18" s="44"/>
      <c r="GWU18" s="44"/>
      <c r="GWV18" s="44"/>
      <c r="GWW18" s="44"/>
      <c r="GWX18" s="44"/>
      <c r="GWY18" s="44"/>
      <c r="GWZ18" s="44"/>
      <c r="GXA18" s="44"/>
      <c r="GXB18" s="44"/>
      <c r="GXC18" s="44"/>
      <c r="GXD18" s="44"/>
      <c r="GXE18" s="44"/>
      <c r="GXF18" s="44"/>
      <c r="GXG18" s="44"/>
      <c r="GXH18" s="44"/>
      <c r="GXI18" s="44"/>
      <c r="GXJ18" s="44"/>
      <c r="GXK18" s="44"/>
      <c r="GXL18" s="44"/>
      <c r="GXM18" s="44"/>
      <c r="GXN18" s="44"/>
      <c r="GXO18" s="44"/>
      <c r="GXP18" s="44"/>
      <c r="GXQ18" s="44"/>
      <c r="GXR18" s="44"/>
      <c r="GXS18" s="44"/>
      <c r="GXT18" s="44"/>
      <c r="GXU18" s="44"/>
      <c r="GXV18" s="44"/>
      <c r="GXW18" s="44"/>
      <c r="GXX18" s="44"/>
      <c r="GXY18" s="44"/>
      <c r="GXZ18" s="44"/>
      <c r="GYA18" s="44"/>
      <c r="GYB18" s="44"/>
      <c r="GYC18" s="44"/>
      <c r="GYD18" s="44"/>
      <c r="GYE18" s="44"/>
      <c r="GYF18" s="44"/>
      <c r="GYG18" s="44"/>
      <c r="GYH18" s="44"/>
      <c r="GYI18" s="44"/>
      <c r="GYJ18" s="44"/>
      <c r="GYK18" s="44"/>
      <c r="GYL18" s="44"/>
      <c r="GYM18" s="44"/>
      <c r="GYN18" s="44"/>
      <c r="GYO18" s="44"/>
      <c r="GYP18" s="44"/>
      <c r="GYQ18" s="44"/>
      <c r="GYR18" s="44"/>
      <c r="GYS18" s="44"/>
      <c r="GYT18" s="44"/>
      <c r="GYU18" s="44"/>
      <c r="GYV18" s="44"/>
      <c r="GYW18" s="44"/>
      <c r="GYX18" s="44"/>
      <c r="GYY18" s="44"/>
      <c r="GYZ18" s="44"/>
      <c r="GZA18" s="44"/>
      <c r="GZB18" s="44"/>
      <c r="GZC18" s="44"/>
      <c r="GZD18" s="44"/>
      <c r="GZE18" s="44"/>
      <c r="GZF18" s="44"/>
      <c r="GZG18" s="44"/>
      <c r="GZH18" s="44"/>
      <c r="GZI18" s="44"/>
      <c r="GZJ18" s="44"/>
      <c r="GZK18" s="44"/>
      <c r="GZL18" s="44"/>
      <c r="GZM18" s="44"/>
      <c r="GZN18" s="44"/>
      <c r="GZO18" s="44"/>
      <c r="GZP18" s="44"/>
      <c r="GZQ18" s="44"/>
      <c r="GZR18" s="44"/>
      <c r="GZS18" s="44"/>
      <c r="GZT18" s="44"/>
      <c r="GZU18" s="44"/>
      <c r="GZV18" s="44"/>
      <c r="GZW18" s="44"/>
      <c r="GZX18" s="44"/>
      <c r="GZY18" s="44"/>
      <c r="GZZ18" s="44"/>
      <c r="HAA18" s="44"/>
      <c r="HAB18" s="44"/>
      <c r="HAC18" s="44"/>
      <c r="HAD18" s="44"/>
      <c r="HAE18" s="44"/>
      <c r="HAF18" s="44"/>
      <c r="HAG18" s="44"/>
      <c r="HAH18" s="44"/>
      <c r="HAI18" s="44"/>
      <c r="HAJ18" s="44"/>
      <c r="HAK18" s="44"/>
      <c r="HAL18" s="44"/>
      <c r="HAM18" s="44"/>
      <c r="HAN18" s="44"/>
      <c r="HAO18" s="44"/>
      <c r="HAP18" s="44"/>
      <c r="HAQ18" s="44"/>
      <c r="HAR18" s="44"/>
      <c r="HAS18" s="44"/>
      <c r="HAT18" s="44"/>
      <c r="HAU18" s="44"/>
      <c r="HAV18" s="44"/>
      <c r="HAW18" s="44"/>
      <c r="HAX18" s="44"/>
      <c r="HAY18" s="44"/>
      <c r="HAZ18" s="44"/>
      <c r="HBA18" s="44"/>
      <c r="HBB18" s="44"/>
      <c r="HBC18" s="44"/>
      <c r="HBD18" s="44"/>
      <c r="HBE18" s="44"/>
      <c r="HBF18" s="44"/>
      <c r="HBG18" s="44"/>
      <c r="HBH18" s="44"/>
      <c r="HBI18" s="44"/>
      <c r="HBJ18" s="44"/>
      <c r="HBK18" s="44"/>
      <c r="HBL18" s="44"/>
      <c r="HBM18" s="44"/>
      <c r="HBN18" s="44"/>
      <c r="HBO18" s="44"/>
      <c r="HBP18" s="44"/>
      <c r="HBQ18" s="44"/>
      <c r="HBR18" s="44"/>
      <c r="HBS18" s="44"/>
      <c r="HBT18" s="44"/>
      <c r="HBU18" s="44"/>
      <c r="HBV18" s="44"/>
      <c r="HBW18" s="44"/>
      <c r="HBX18" s="44"/>
      <c r="HBY18" s="44"/>
      <c r="HBZ18" s="44"/>
      <c r="HCA18" s="44"/>
      <c r="HCB18" s="44"/>
      <c r="HCC18" s="44"/>
      <c r="HCD18" s="44"/>
      <c r="HCE18" s="44"/>
      <c r="HCF18" s="44"/>
      <c r="HCG18" s="44"/>
      <c r="HCH18" s="44"/>
      <c r="HCI18" s="44"/>
      <c r="HCJ18" s="44"/>
      <c r="HCK18" s="44"/>
      <c r="HCL18" s="44"/>
      <c r="HCM18" s="44"/>
      <c r="HCN18" s="44"/>
      <c r="HCO18" s="44"/>
      <c r="HCP18" s="44"/>
      <c r="HCQ18" s="44"/>
      <c r="HCR18" s="44"/>
      <c r="HCS18" s="44"/>
      <c r="HCT18" s="44"/>
      <c r="HCU18" s="44"/>
      <c r="HCV18" s="44"/>
      <c r="HCW18" s="44"/>
      <c r="HCX18" s="44"/>
      <c r="HCY18" s="44"/>
      <c r="HCZ18" s="44"/>
      <c r="HDA18" s="44"/>
      <c r="HDB18" s="44"/>
      <c r="HDC18" s="44"/>
      <c r="HDD18" s="44"/>
      <c r="HDE18" s="44"/>
      <c r="HDF18" s="44"/>
      <c r="HDG18" s="44"/>
      <c r="HDH18" s="44"/>
      <c r="HDI18" s="44"/>
      <c r="HDJ18" s="44"/>
      <c r="HDK18" s="44"/>
      <c r="HDL18" s="44"/>
      <c r="HDM18" s="44"/>
      <c r="HDN18" s="44"/>
      <c r="HDO18" s="44"/>
      <c r="HDP18" s="44"/>
      <c r="HDQ18" s="44"/>
      <c r="HDR18" s="44"/>
      <c r="HDS18" s="44"/>
      <c r="HDT18" s="44"/>
      <c r="HDU18" s="44"/>
      <c r="HDV18" s="44"/>
      <c r="HDW18" s="44"/>
      <c r="HDX18" s="44"/>
      <c r="HDY18" s="44"/>
      <c r="HDZ18" s="44"/>
      <c r="HEA18" s="44"/>
      <c r="HEB18" s="44"/>
      <c r="HEC18" s="44"/>
      <c r="HED18" s="44"/>
      <c r="HEE18" s="44"/>
      <c r="HEF18" s="44"/>
      <c r="HEG18" s="44"/>
      <c r="HEH18" s="44"/>
      <c r="HEI18" s="44"/>
      <c r="HEJ18" s="44"/>
      <c r="HEK18" s="44"/>
      <c r="HEL18" s="44"/>
      <c r="HEM18" s="44"/>
      <c r="HEN18" s="44"/>
      <c r="HEO18" s="44"/>
      <c r="HEP18" s="44"/>
      <c r="HEQ18" s="44"/>
      <c r="HER18" s="44"/>
      <c r="HES18" s="44"/>
      <c r="HET18" s="44"/>
      <c r="HEU18" s="44"/>
      <c r="HEV18" s="44"/>
      <c r="HEW18" s="44"/>
      <c r="HEX18" s="44"/>
      <c r="HEY18" s="44"/>
      <c r="HEZ18" s="44"/>
      <c r="HFA18" s="44"/>
      <c r="HFB18" s="44"/>
      <c r="HFC18" s="44"/>
      <c r="HFD18" s="44"/>
      <c r="HFE18" s="44"/>
      <c r="HFF18" s="44"/>
      <c r="HFG18" s="44"/>
      <c r="HFH18" s="44"/>
      <c r="HFI18" s="44"/>
      <c r="HFJ18" s="44"/>
      <c r="HFK18" s="44"/>
      <c r="HFL18" s="44"/>
      <c r="HFM18" s="44"/>
      <c r="HFN18" s="44"/>
      <c r="HFO18" s="44"/>
      <c r="HFP18" s="44"/>
      <c r="HFQ18" s="44"/>
      <c r="HFR18" s="44"/>
      <c r="HFS18" s="44"/>
      <c r="HFT18" s="44"/>
      <c r="HFU18" s="44"/>
      <c r="HFV18" s="44"/>
      <c r="HFW18" s="44"/>
      <c r="HFX18" s="44"/>
      <c r="HFY18" s="44"/>
      <c r="HFZ18" s="44"/>
      <c r="HGA18" s="44"/>
      <c r="HGB18" s="44"/>
      <c r="HGC18" s="44"/>
      <c r="HGD18" s="44"/>
      <c r="HGE18" s="44"/>
      <c r="HGF18" s="44"/>
      <c r="HGG18" s="44"/>
      <c r="HGH18" s="44"/>
      <c r="HGI18" s="44"/>
      <c r="HGJ18" s="44"/>
      <c r="HGK18" s="44"/>
      <c r="HGL18" s="44"/>
      <c r="HGM18" s="44"/>
      <c r="HGN18" s="44"/>
      <c r="HGO18" s="44"/>
      <c r="HGP18" s="44"/>
      <c r="HGQ18" s="44"/>
      <c r="HGR18" s="44"/>
      <c r="HGS18" s="44"/>
      <c r="HGT18" s="44"/>
      <c r="HGU18" s="44"/>
      <c r="HGV18" s="44"/>
      <c r="HGW18" s="44"/>
      <c r="HGX18" s="44"/>
      <c r="HGY18" s="44"/>
      <c r="HGZ18" s="44"/>
      <c r="HHA18" s="44"/>
      <c r="HHB18" s="44"/>
      <c r="HHC18" s="44"/>
      <c r="HHD18" s="44"/>
      <c r="HHE18" s="44"/>
      <c r="HHF18" s="44"/>
      <c r="HHG18" s="44"/>
      <c r="HHH18" s="44"/>
      <c r="HHI18" s="44"/>
      <c r="HHJ18" s="44"/>
      <c r="HHK18" s="44"/>
      <c r="HHL18" s="44"/>
      <c r="HHM18" s="44"/>
      <c r="HHN18" s="44"/>
      <c r="HHO18" s="44"/>
      <c r="HHP18" s="44"/>
      <c r="HHQ18" s="44"/>
      <c r="HHR18" s="44"/>
      <c r="HHS18" s="44"/>
      <c r="HHT18" s="44"/>
      <c r="HHU18" s="44"/>
      <c r="HHV18" s="44"/>
      <c r="HHW18" s="44"/>
      <c r="HHX18" s="44"/>
      <c r="HHY18" s="44"/>
      <c r="HHZ18" s="44"/>
      <c r="HIA18" s="44"/>
      <c r="HIB18" s="44"/>
      <c r="HIC18" s="44"/>
      <c r="HID18" s="44"/>
      <c r="HIE18" s="44"/>
      <c r="HIF18" s="44"/>
      <c r="HIG18" s="44"/>
      <c r="HIH18" s="44"/>
      <c r="HII18" s="44"/>
      <c r="HIJ18" s="44"/>
      <c r="HIK18" s="44"/>
      <c r="HIL18" s="44"/>
      <c r="HIM18" s="44"/>
      <c r="HIN18" s="44"/>
      <c r="HIO18" s="44"/>
      <c r="HIP18" s="44"/>
      <c r="HIQ18" s="44"/>
      <c r="HIR18" s="44"/>
      <c r="HIS18" s="44"/>
      <c r="HIT18" s="44"/>
      <c r="HIU18" s="44"/>
      <c r="HIV18" s="44"/>
      <c r="HIW18" s="44"/>
      <c r="HIX18" s="44"/>
      <c r="HIY18" s="44"/>
      <c r="HIZ18" s="44"/>
      <c r="HJA18" s="44"/>
      <c r="HJB18" s="44"/>
      <c r="HJC18" s="44"/>
      <c r="HJD18" s="44"/>
      <c r="HJE18" s="44"/>
      <c r="HJF18" s="44"/>
      <c r="HJG18" s="44"/>
      <c r="HJH18" s="44"/>
      <c r="HJI18" s="44"/>
      <c r="HJJ18" s="44"/>
      <c r="HJK18" s="44"/>
      <c r="HJL18" s="44"/>
      <c r="HJM18" s="44"/>
      <c r="HJN18" s="44"/>
      <c r="HJO18" s="44"/>
      <c r="HJP18" s="44"/>
      <c r="HJQ18" s="44"/>
      <c r="HJR18" s="44"/>
      <c r="HJS18" s="44"/>
      <c r="HJT18" s="44"/>
      <c r="HJU18" s="44"/>
      <c r="HJV18" s="44"/>
      <c r="HJW18" s="44"/>
      <c r="HJX18" s="44"/>
      <c r="HJY18" s="44"/>
      <c r="HJZ18" s="44"/>
      <c r="HKA18" s="44"/>
      <c r="HKB18" s="44"/>
      <c r="HKC18" s="44"/>
      <c r="HKD18" s="44"/>
      <c r="HKE18" s="44"/>
      <c r="HKF18" s="44"/>
      <c r="HKG18" s="44"/>
      <c r="HKH18" s="44"/>
      <c r="HKI18" s="44"/>
      <c r="HKJ18" s="44"/>
      <c r="HKK18" s="44"/>
      <c r="HKL18" s="44"/>
      <c r="HKM18" s="44"/>
      <c r="HKN18" s="44"/>
      <c r="HKO18" s="44"/>
      <c r="HKP18" s="44"/>
      <c r="HKQ18" s="44"/>
      <c r="HKR18" s="44"/>
      <c r="HKS18" s="44"/>
      <c r="HKT18" s="44"/>
      <c r="HKU18" s="44"/>
      <c r="HKV18" s="44"/>
      <c r="HKW18" s="44"/>
      <c r="HKX18" s="44"/>
      <c r="HKY18" s="44"/>
      <c r="HKZ18" s="44"/>
      <c r="HLA18" s="44"/>
      <c r="HLB18" s="44"/>
      <c r="HLC18" s="44"/>
      <c r="HLD18" s="44"/>
      <c r="HLE18" s="44"/>
      <c r="HLF18" s="44"/>
      <c r="HLG18" s="44"/>
      <c r="HLH18" s="44"/>
      <c r="HLI18" s="44"/>
      <c r="HLJ18" s="44"/>
      <c r="HLK18" s="44"/>
      <c r="HLL18" s="44"/>
      <c r="HLM18" s="44"/>
      <c r="HLN18" s="44"/>
      <c r="HLO18" s="44"/>
      <c r="HLP18" s="44"/>
      <c r="HLQ18" s="44"/>
      <c r="HLR18" s="44"/>
      <c r="HLS18" s="44"/>
      <c r="HLT18" s="44"/>
      <c r="HLU18" s="44"/>
      <c r="HLV18" s="44"/>
      <c r="HLW18" s="44"/>
      <c r="HLX18" s="44"/>
      <c r="HLY18" s="44"/>
      <c r="HLZ18" s="44"/>
      <c r="HMA18" s="44"/>
      <c r="HMB18" s="44"/>
      <c r="HMC18" s="44"/>
      <c r="HMD18" s="44"/>
      <c r="HME18" s="44"/>
      <c r="HMF18" s="44"/>
      <c r="HMG18" s="44"/>
      <c r="HMH18" s="44"/>
      <c r="HMI18" s="44"/>
      <c r="HMJ18" s="44"/>
      <c r="HMK18" s="44"/>
      <c r="HML18" s="44"/>
      <c r="HMM18" s="44"/>
      <c r="HMN18" s="44"/>
      <c r="HMO18" s="44"/>
      <c r="HMP18" s="44"/>
      <c r="HMQ18" s="44"/>
      <c r="HMR18" s="44"/>
      <c r="HMS18" s="44"/>
      <c r="HMT18" s="44"/>
      <c r="HMU18" s="44"/>
      <c r="HMV18" s="44"/>
      <c r="HMW18" s="44"/>
      <c r="HMX18" s="44"/>
      <c r="HMY18" s="44"/>
      <c r="HMZ18" s="44"/>
      <c r="HNA18" s="44"/>
      <c r="HNB18" s="44"/>
      <c r="HNC18" s="44"/>
      <c r="HND18" s="44"/>
      <c r="HNE18" s="44"/>
      <c r="HNF18" s="44"/>
      <c r="HNG18" s="44"/>
      <c r="HNH18" s="44"/>
      <c r="HNI18" s="44"/>
      <c r="HNJ18" s="44"/>
      <c r="HNK18" s="44"/>
      <c r="HNL18" s="44"/>
      <c r="HNM18" s="44"/>
      <c r="HNN18" s="44"/>
      <c r="HNO18" s="44"/>
      <c r="HNP18" s="44"/>
      <c r="HNQ18" s="44"/>
      <c r="HNR18" s="44"/>
      <c r="HNS18" s="44"/>
      <c r="HNT18" s="44"/>
      <c r="HNU18" s="44"/>
      <c r="HNV18" s="44"/>
      <c r="HNW18" s="44"/>
      <c r="HNX18" s="44"/>
      <c r="HNY18" s="44"/>
      <c r="HNZ18" s="44"/>
      <c r="HOA18" s="44"/>
      <c r="HOB18" s="44"/>
      <c r="HOC18" s="44"/>
      <c r="HOD18" s="44"/>
      <c r="HOE18" s="44"/>
      <c r="HOF18" s="44"/>
      <c r="HOG18" s="44"/>
      <c r="HOH18" s="44"/>
      <c r="HOI18" s="44"/>
      <c r="HOJ18" s="44"/>
      <c r="HOK18" s="44"/>
      <c r="HOL18" s="44"/>
      <c r="HOM18" s="44"/>
      <c r="HON18" s="44"/>
      <c r="HOO18" s="44"/>
      <c r="HOP18" s="44"/>
      <c r="HOQ18" s="44"/>
      <c r="HOR18" s="44"/>
      <c r="HOS18" s="44"/>
      <c r="HOT18" s="44"/>
      <c r="HOU18" s="44"/>
      <c r="HOV18" s="44"/>
      <c r="HOW18" s="44"/>
      <c r="HOX18" s="44"/>
      <c r="HOY18" s="44"/>
      <c r="HOZ18" s="44"/>
      <c r="HPA18" s="44"/>
      <c r="HPB18" s="44"/>
      <c r="HPC18" s="44"/>
      <c r="HPD18" s="44"/>
      <c r="HPE18" s="44"/>
      <c r="HPF18" s="44"/>
      <c r="HPG18" s="44"/>
      <c r="HPH18" s="44"/>
      <c r="HPI18" s="44"/>
      <c r="HPJ18" s="44"/>
      <c r="HPK18" s="44"/>
      <c r="HPL18" s="44"/>
      <c r="HPM18" s="44"/>
      <c r="HPN18" s="44"/>
      <c r="HPO18" s="44"/>
      <c r="HPP18" s="44"/>
      <c r="HPQ18" s="44"/>
      <c r="HPR18" s="44"/>
      <c r="HPS18" s="44"/>
      <c r="HPT18" s="44"/>
      <c r="HPU18" s="44"/>
      <c r="HPV18" s="44"/>
      <c r="HPW18" s="44"/>
      <c r="HPX18" s="44"/>
      <c r="HPY18" s="44"/>
      <c r="HPZ18" s="44"/>
      <c r="HQA18" s="44"/>
      <c r="HQB18" s="44"/>
      <c r="HQC18" s="44"/>
      <c r="HQD18" s="44"/>
      <c r="HQE18" s="44"/>
      <c r="HQF18" s="44"/>
      <c r="HQG18" s="44"/>
      <c r="HQH18" s="44"/>
      <c r="HQI18" s="44"/>
      <c r="HQJ18" s="44"/>
      <c r="HQK18" s="44"/>
      <c r="HQL18" s="44"/>
      <c r="HQM18" s="44"/>
      <c r="HQN18" s="44"/>
      <c r="HQO18" s="44"/>
      <c r="HQP18" s="44"/>
      <c r="HQQ18" s="44"/>
      <c r="HQR18" s="44"/>
      <c r="HQS18" s="44"/>
      <c r="HQT18" s="44"/>
      <c r="HQU18" s="44"/>
      <c r="HQV18" s="44"/>
      <c r="HQW18" s="44"/>
      <c r="HQX18" s="44"/>
      <c r="HQY18" s="44"/>
      <c r="HQZ18" s="44"/>
      <c r="HRA18" s="44"/>
      <c r="HRB18" s="44"/>
      <c r="HRC18" s="44"/>
      <c r="HRD18" s="44"/>
      <c r="HRE18" s="44"/>
      <c r="HRF18" s="44"/>
      <c r="HRG18" s="44"/>
      <c r="HRH18" s="44"/>
      <c r="HRI18" s="44"/>
      <c r="HRJ18" s="44"/>
      <c r="HRK18" s="44"/>
      <c r="HRL18" s="44"/>
      <c r="HRM18" s="44"/>
      <c r="HRN18" s="44"/>
      <c r="HRO18" s="44"/>
      <c r="HRP18" s="44"/>
      <c r="HRQ18" s="44"/>
      <c r="HRR18" s="44"/>
      <c r="HRS18" s="44"/>
      <c r="HRT18" s="44"/>
      <c r="HRU18" s="44"/>
      <c r="HRV18" s="44"/>
      <c r="HRW18" s="44"/>
      <c r="HRX18" s="44"/>
      <c r="HRY18" s="44"/>
      <c r="HRZ18" s="44"/>
      <c r="HSA18" s="44"/>
      <c r="HSB18" s="44"/>
      <c r="HSC18" s="44"/>
      <c r="HSD18" s="44"/>
      <c r="HSE18" s="44"/>
      <c r="HSF18" s="44"/>
      <c r="HSG18" s="44"/>
      <c r="HSH18" s="44"/>
      <c r="HSI18" s="44"/>
      <c r="HSJ18" s="44"/>
      <c r="HSK18" s="44"/>
      <c r="HSL18" s="44"/>
      <c r="HSM18" s="44"/>
      <c r="HSN18" s="44"/>
      <c r="HSO18" s="44"/>
      <c r="HSP18" s="44"/>
      <c r="HSQ18" s="44"/>
      <c r="HSR18" s="44"/>
      <c r="HSS18" s="44"/>
      <c r="HST18" s="44"/>
      <c r="HSU18" s="44"/>
      <c r="HSV18" s="44"/>
      <c r="HSW18" s="44"/>
      <c r="HSX18" s="44"/>
      <c r="HSY18" s="44"/>
      <c r="HSZ18" s="44"/>
      <c r="HTA18" s="44"/>
      <c r="HTB18" s="44"/>
      <c r="HTC18" s="44"/>
      <c r="HTD18" s="44"/>
      <c r="HTE18" s="44"/>
      <c r="HTF18" s="44"/>
      <c r="HTG18" s="44"/>
      <c r="HTH18" s="44"/>
      <c r="HTI18" s="44"/>
      <c r="HTJ18" s="44"/>
      <c r="HTK18" s="44"/>
      <c r="HTL18" s="44"/>
      <c r="HTM18" s="44"/>
      <c r="HTN18" s="44"/>
      <c r="HTO18" s="44"/>
      <c r="HTP18" s="44"/>
      <c r="HTQ18" s="44"/>
      <c r="HTR18" s="44"/>
      <c r="HTS18" s="44"/>
      <c r="HTT18" s="44"/>
      <c r="HTU18" s="44"/>
      <c r="HTV18" s="44"/>
      <c r="HTW18" s="44"/>
      <c r="HTX18" s="44"/>
      <c r="HTY18" s="44"/>
      <c r="HTZ18" s="44"/>
      <c r="HUA18" s="44"/>
      <c r="HUB18" s="44"/>
      <c r="HUC18" s="44"/>
      <c r="HUD18" s="44"/>
      <c r="HUE18" s="44"/>
      <c r="HUF18" s="44"/>
      <c r="HUG18" s="44"/>
      <c r="HUH18" s="44"/>
      <c r="HUI18" s="44"/>
      <c r="HUJ18" s="44"/>
      <c r="HUK18" s="44"/>
      <c r="HUL18" s="44"/>
      <c r="HUM18" s="44"/>
      <c r="HUN18" s="44"/>
      <c r="HUO18" s="44"/>
      <c r="HUP18" s="44"/>
      <c r="HUQ18" s="44"/>
      <c r="HUR18" s="44"/>
      <c r="HUS18" s="44"/>
      <c r="HUT18" s="44"/>
      <c r="HUU18" s="44"/>
      <c r="HUV18" s="44"/>
      <c r="HUW18" s="44"/>
      <c r="HUX18" s="44"/>
      <c r="HUY18" s="44"/>
      <c r="HUZ18" s="44"/>
      <c r="HVA18" s="44"/>
      <c r="HVB18" s="44"/>
      <c r="HVC18" s="44"/>
      <c r="HVD18" s="44"/>
      <c r="HVE18" s="44"/>
      <c r="HVF18" s="44"/>
      <c r="HVG18" s="44"/>
      <c r="HVH18" s="44"/>
      <c r="HVI18" s="44"/>
      <c r="HVJ18" s="44"/>
      <c r="HVK18" s="44"/>
      <c r="HVL18" s="44"/>
      <c r="HVM18" s="44"/>
      <c r="HVN18" s="44"/>
      <c r="HVO18" s="44"/>
      <c r="HVP18" s="44"/>
      <c r="HVQ18" s="44"/>
      <c r="HVR18" s="44"/>
      <c r="HVS18" s="44"/>
      <c r="HVT18" s="44"/>
      <c r="HVU18" s="44"/>
      <c r="HVV18" s="44"/>
      <c r="HVW18" s="44"/>
      <c r="HVX18" s="44"/>
      <c r="HVY18" s="44"/>
      <c r="HVZ18" s="44"/>
      <c r="HWA18" s="44"/>
      <c r="HWB18" s="44"/>
      <c r="HWC18" s="44"/>
      <c r="HWD18" s="44"/>
      <c r="HWE18" s="44"/>
      <c r="HWF18" s="44"/>
      <c r="HWG18" s="44"/>
      <c r="HWH18" s="44"/>
      <c r="HWI18" s="44"/>
      <c r="HWJ18" s="44"/>
      <c r="HWK18" s="44"/>
      <c r="HWL18" s="44"/>
      <c r="HWM18" s="44"/>
      <c r="HWN18" s="44"/>
      <c r="HWO18" s="44"/>
      <c r="HWP18" s="44"/>
      <c r="HWQ18" s="44"/>
      <c r="HWR18" s="44"/>
      <c r="HWS18" s="44"/>
      <c r="HWT18" s="44"/>
      <c r="HWU18" s="44"/>
      <c r="HWV18" s="44"/>
      <c r="HWW18" s="44"/>
      <c r="HWX18" s="44"/>
      <c r="HWY18" s="44"/>
      <c r="HWZ18" s="44"/>
      <c r="HXA18" s="44"/>
      <c r="HXB18" s="44"/>
      <c r="HXC18" s="44"/>
      <c r="HXD18" s="44"/>
      <c r="HXE18" s="44"/>
      <c r="HXF18" s="44"/>
      <c r="HXG18" s="44"/>
      <c r="HXH18" s="44"/>
      <c r="HXI18" s="44"/>
      <c r="HXJ18" s="44"/>
      <c r="HXK18" s="44"/>
      <c r="HXL18" s="44"/>
      <c r="HXM18" s="44"/>
      <c r="HXN18" s="44"/>
      <c r="HXO18" s="44"/>
      <c r="HXP18" s="44"/>
      <c r="HXQ18" s="44"/>
      <c r="HXR18" s="44"/>
      <c r="HXS18" s="44"/>
      <c r="HXT18" s="44"/>
      <c r="HXU18" s="44"/>
      <c r="HXV18" s="44"/>
      <c r="HXW18" s="44"/>
      <c r="HXX18" s="44"/>
      <c r="HXY18" s="44"/>
      <c r="HXZ18" s="44"/>
      <c r="HYA18" s="44"/>
      <c r="HYB18" s="44"/>
      <c r="HYC18" s="44"/>
      <c r="HYD18" s="44"/>
      <c r="HYE18" s="44"/>
      <c r="HYF18" s="44"/>
      <c r="HYG18" s="44"/>
      <c r="HYH18" s="44"/>
      <c r="HYI18" s="44"/>
      <c r="HYJ18" s="44"/>
      <c r="HYK18" s="44"/>
      <c r="HYL18" s="44"/>
      <c r="HYM18" s="44"/>
      <c r="HYN18" s="44"/>
      <c r="HYO18" s="44"/>
      <c r="HYP18" s="44"/>
      <c r="HYQ18" s="44"/>
      <c r="HYR18" s="44"/>
      <c r="HYS18" s="44"/>
      <c r="HYT18" s="44"/>
      <c r="HYU18" s="44"/>
      <c r="HYV18" s="44"/>
      <c r="HYW18" s="44"/>
      <c r="HYX18" s="44"/>
      <c r="HYY18" s="44"/>
      <c r="HYZ18" s="44"/>
      <c r="HZA18" s="44"/>
      <c r="HZB18" s="44"/>
      <c r="HZC18" s="44"/>
      <c r="HZD18" s="44"/>
      <c r="HZE18" s="44"/>
      <c r="HZF18" s="44"/>
      <c r="HZG18" s="44"/>
      <c r="HZH18" s="44"/>
      <c r="HZI18" s="44"/>
      <c r="HZJ18" s="44"/>
      <c r="HZK18" s="44"/>
      <c r="HZL18" s="44"/>
      <c r="HZM18" s="44"/>
      <c r="HZN18" s="44"/>
      <c r="HZO18" s="44"/>
      <c r="HZP18" s="44"/>
      <c r="HZQ18" s="44"/>
      <c r="HZR18" s="44"/>
      <c r="HZS18" s="44"/>
      <c r="HZT18" s="44"/>
      <c r="HZU18" s="44"/>
      <c r="HZV18" s="44"/>
      <c r="HZW18" s="44"/>
      <c r="HZX18" s="44"/>
      <c r="HZY18" s="44"/>
      <c r="HZZ18" s="44"/>
      <c r="IAA18" s="44"/>
      <c r="IAB18" s="44"/>
      <c r="IAC18" s="44"/>
      <c r="IAD18" s="44"/>
      <c r="IAE18" s="44"/>
      <c r="IAF18" s="44"/>
      <c r="IAG18" s="44"/>
      <c r="IAH18" s="44"/>
      <c r="IAI18" s="44"/>
      <c r="IAJ18" s="44"/>
      <c r="IAK18" s="44"/>
      <c r="IAL18" s="44"/>
      <c r="IAM18" s="44"/>
      <c r="IAN18" s="44"/>
      <c r="IAO18" s="44"/>
      <c r="IAP18" s="44"/>
      <c r="IAQ18" s="44"/>
      <c r="IAR18" s="44"/>
      <c r="IAS18" s="44"/>
      <c r="IAT18" s="44"/>
      <c r="IAU18" s="44"/>
      <c r="IAV18" s="44"/>
      <c r="IAW18" s="44"/>
      <c r="IAX18" s="44"/>
      <c r="IAY18" s="44"/>
      <c r="IAZ18" s="44"/>
      <c r="IBA18" s="44"/>
      <c r="IBB18" s="44"/>
      <c r="IBC18" s="44"/>
      <c r="IBD18" s="44"/>
      <c r="IBE18" s="44"/>
      <c r="IBF18" s="44"/>
      <c r="IBG18" s="44"/>
      <c r="IBH18" s="44"/>
      <c r="IBI18" s="44"/>
      <c r="IBJ18" s="44"/>
      <c r="IBK18" s="44"/>
      <c r="IBL18" s="44"/>
      <c r="IBM18" s="44"/>
      <c r="IBN18" s="44"/>
      <c r="IBO18" s="44"/>
      <c r="IBP18" s="44"/>
      <c r="IBQ18" s="44"/>
      <c r="IBR18" s="44"/>
      <c r="IBS18" s="44"/>
      <c r="IBT18" s="44"/>
      <c r="IBU18" s="44"/>
      <c r="IBV18" s="44"/>
      <c r="IBW18" s="44"/>
      <c r="IBX18" s="44"/>
      <c r="IBY18" s="44"/>
      <c r="IBZ18" s="44"/>
      <c r="ICA18" s="44"/>
      <c r="ICB18" s="44"/>
      <c r="ICC18" s="44"/>
      <c r="ICD18" s="44"/>
      <c r="ICE18" s="44"/>
      <c r="ICF18" s="44"/>
      <c r="ICG18" s="44"/>
      <c r="ICH18" s="44"/>
      <c r="ICI18" s="44"/>
      <c r="ICJ18" s="44"/>
      <c r="ICK18" s="44"/>
      <c r="ICL18" s="44"/>
      <c r="ICM18" s="44"/>
      <c r="ICN18" s="44"/>
      <c r="ICO18" s="44"/>
      <c r="ICP18" s="44"/>
      <c r="ICQ18" s="44"/>
      <c r="ICR18" s="44"/>
      <c r="ICS18" s="44"/>
      <c r="ICT18" s="44"/>
      <c r="ICU18" s="44"/>
      <c r="ICV18" s="44"/>
      <c r="ICW18" s="44"/>
      <c r="ICX18" s="44"/>
      <c r="ICY18" s="44"/>
      <c r="ICZ18" s="44"/>
      <c r="IDA18" s="44"/>
      <c r="IDB18" s="44"/>
      <c r="IDC18" s="44"/>
      <c r="IDD18" s="44"/>
      <c r="IDE18" s="44"/>
      <c r="IDF18" s="44"/>
      <c r="IDG18" s="44"/>
      <c r="IDH18" s="44"/>
      <c r="IDI18" s="44"/>
      <c r="IDJ18" s="44"/>
      <c r="IDK18" s="44"/>
      <c r="IDL18" s="44"/>
      <c r="IDM18" s="44"/>
      <c r="IDN18" s="44"/>
      <c r="IDO18" s="44"/>
      <c r="IDP18" s="44"/>
      <c r="IDQ18" s="44"/>
      <c r="IDR18" s="44"/>
      <c r="IDS18" s="44"/>
      <c r="IDT18" s="44"/>
      <c r="IDU18" s="44"/>
      <c r="IDV18" s="44"/>
      <c r="IDW18" s="44"/>
      <c r="IDX18" s="44"/>
      <c r="IDY18" s="44"/>
      <c r="IDZ18" s="44"/>
      <c r="IEA18" s="44"/>
      <c r="IEB18" s="44"/>
      <c r="IEC18" s="44"/>
      <c r="IED18" s="44"/>
      <c r="IEE18" s="44"/>
      <c r="IEF18" s="44"/>
      <c r="IEG18" s="44"/>
      <c r="IEH18" s="44"/>
      <c r="IEI18" s="44"/>
      <c r="IEJ18" s="44"/>
      <c r="IEK18" s="44"/>
      <c r="IEL18" s="44"/>
      <c r="IEM18" s="44"/>
      <c r="IEN18" s="44"/>
      <c r="IEO18" s="44"/>
      <c r="IEP18" s="44"/>
      <c r="IEQ18" s="44"/>
      <c r="IER18" s="44"/>
      <c r="IES18" s="44"/>
      <c r="IET18" s="44"/>
      <c r="IEU18" s="44"/>
      <c r="IEV18" s="44"/>
      <c r="IEW18" s="44"/>
      <c r="IEX18" s="44"/>
      <c r="IEY18" s="44"/>
      <c r="IEZ18" s="44"/>
      <c r="IFA18" s="44"/>
      <c r="IFB18" s="44"/>
      <c r="IFC18" s="44"/>
      <c r="IFD18" s="44"/>
      <c r="IFE18" s="44"/>
      <c r="IFF18" s="44"/>
      <c r="IFG18" s="44"/>
      <c r="IFH18" s="44"/>
      <c r="IFI18" s="44"/>
      <c r="IFJ18" s="44"/>
      <c r="IFK18" s="44"/>
      <c r="IFL18" s="44"/>
      <c r="IFM18" s="44"/>
      <c r="IFN18" s="44"/>
      <c r="IFO18" s="44"/>
      <c r="IFP18" s="44"/>
      <c r="IFQ18" s="44"/>
      <c r="IFR18" s="44"/>
      <c r="IFS18" s="44"/>
      <c r="IFT18" s="44"/>
      <c r="IFU18" s="44"/>
      <c r="IFV18" s="44"/>
      <c r="IFW18" s="44"/>
      <c r="IFX18" s="44"/>
      <c r="IFY18" s="44"/>
      <c r="IFZ18" s="44"/>
      <c r="IGA18" s="44"/>
      <c r="IGB18" s="44"/>
      <c r="IGC18" s="44"/>
      <c r="IGD18" s="44"/>
      <c r="IGE18" s="44"/>
      <c r="IGF18" s="44"/>
      <c r="IGG18" s="44"/>
      <c r="IGH18" s="44"/>
      <c r="IGI18" s="44"/>
      <c r="IGJ18" s="44"/>
      <c r="IGK18" s="44"/>
      <c r="IGL18" s="44"/>
      <c r="IGM18" s="44"/>
      <c r="IGN18" s="44"/>
      <c r="IGO18" s="44"/>
      <c r="IGP18" s="44"/>
      <c r="IGQ18" s="44"/>
      <c r="IGR18" s="44"/>
      <c r="IGS18" s="44"/>
      <c r="IGT18" s="44"/>
      <c r="IGU18" s="44"/>
      <c r="IGV18" s="44"/>
      <c r="IGW18" s="44"/>
      <c r="IGX18" s="44"/>
      <c r="IGY18" s="44"/>
      <c r="IGZ18" s="44"/>
      <c r="IHA18" s="44"/>
      <c r="IHB18" s="44"/>
      <c r="IHC18" s="44"/>
      <c r="IHD18" s="44"/>
      <c r="IHE18" s="44"/>
      <c r="IHF18" s="44"/>
      <c r="IHG18" s="44"/>
      <c r="IHH18" s="44"/>
      <c r="IHI18" s="44"/>
      <c r="IHJ18" s="44"/>
      <c r="IHK18" s="44"/>
      <c r="IHL18" s="44"/>
      <c r="IHM18" s="44"/>
      <c r="IHN18" s="44"/>
      <c r="IHO18" s="44"/>
      <c r="IHP18" s="44"/>
      <c r="IHQ18" s="44"/>
      <c r="IHR18" s="44"/>
      <c r="IHS18" s="44"/>
      <c r="IHT18" s="44"/>
      <c r="IHU18" s="44"/>
      <c r="IHV18" s="44"/>
      <c r="IHW18" s="44"/>
      <c r="IHX18" s="44"/>
      <c r="IHY18" s="44"/>
      <c r="IHZ18" s="44"/>
      <c r="IIA18" s="44"/>
      <c r="IIB18" s="44"/>
      <c r="IIC18" s="44"/>
      <c r="IID18" s="44"/>
      <c r="IIE18" s="44"/>
      <c r="IIF18" s="44"/>
      <c r="IIG18" s="44"/>
      <c r="IIH18" s="44"/>
      <c r="III18" s="44"/>
      <c r="IIJ18" s="44"/>
      <c r="IIK18" s="44"/>
      <c r="IIL18" s="44"/>
      <c r="IIM18" s="44"/>
      <c r="IIN18" s="44"/>
      <c r="IIO18" s="44"/>
      <c r="IIP18" s="44"/>
      <c r="IIQ18" s="44"/>
      <c r="IIR18" s="44"/>
      <c r="IIS18" s="44"/>
      <c r="IIT18" s="44"/>
      <c r="IIU18" s="44"/>
      <c r="IIV18" s="44"/>
      <c r="IIW18" s="44"/>
      <c r="IIX18" s="44"/>
      <c r="IIY18" s="44"/>
      <c r="IIZ18" s="44"/>
      <c r="IJA18" s="44"/>
      <c r="IJB18" s="44"/>
      <c r="IJC18" s="44"/>
      <c r="IJD18" s="44"/>
      <c r="IJE18" s="44"/>
      <c r="IJF18" s="44"/>
      <c r="IJG18" s="44"/>
      <c r="IJH18" s="44"/>
      <c r="IJI18" s="44"/>
      <c r="IJJ18" s="44"/>
      <c r="IJK18" s="44"/>
      <c r="IJL18" s="44"/>
      <c r="IJM18" s="44"/>
      <c r="IJN18" s="44"/>
      <c r="IJO18" s="44"/>
      <c r="IJP18" s="44"/>
      <c r="IJQ18" s="44"/>
      <c r="IJR18" s="44"/>
      <c r="IJS18" s="44"/>
      <c r="IJT18" s="44"/>
      <c r="IJU18" s="44"/>
      <c r="IJV18" s="44"/>
      <c r="IJW18" s="44"/>
      <c r="IJX18" s="44"/>
      <c r="IJY18" s="44"/>
      <c r="IJZ18" s="44"/>
      <c r="IKA18" s="44"/>
      <c r="IKB18" s="44"/>
      <c r="IKC18" s="44"/>
      <c r="IKD18" s="44"/>
      <c r="IKE18" s="44"/>
      <c r="IKF18" s="44"/>
      <c r="IKG18" s="44"/>
      <c r="IKH18" s="44"/>
      <c r="IKI18" s="44"/>
      <c r="IKJ18" s="44"/>
      <c r="IKK18" s="44"/>
      <c r="IKL18" s="44"/>
      <c r="IKM18" s="44"/>
      <c r="IKN18" s="44"/>
      <c r="IKO18" s="44"/>
      <c r="IKP18" s="44"/>
      <c r="IKQ18" s="44"/>
      <c r="IKR18" s="44"/>
      <c r="IKS18" s="44"/>
      <c r="IKT18" s="44"/>
      <c r="IKU18" s="44"/>
      <c r="IKV18" s="44"/>
      <c r="IKW18" s="44"/>
      <c r="IKX18" s="44"/>
      <c r="IKY18" s="44"/>
      <c r="IKZ18" s="44"/>
      <c r="ILA18" s="44"/>
      <c r="ILB18" s="44"/>
      <c r="ILC18" s="44"/>
      <c r="ILD18" s="44"/>
      <c r="ILE18" s="44"/>
      <c r="ILF18" s="44"/>
      <c r="ILG18" s="44"/>
      <c r="ILH18" s="44"/>
      <c r="ILI18" s="44"/>
      <c r="ILJ18" s="44"/>
      <c r="ILK18" s="44"/>
      <c r="ILL18" s="44"/>
      <c r="ILM18" s="44"/>
      <c r="ILN18" s="44"/>
      <c r="ILO18" s="44"/>
      <c r="ILP18" s="44"/>
      <c r="ILQ18" s="44"/>
      <c r="ILR18" s="44"/>
      <c r="ILS18" s="44"/>
      <c r="ILT18" s="44"/>
      <c r="ILU18" s="44"/>
      <c r="ILV18" s="44"/>
      <c r="ILW18" s="44"/>
      <c r="ILX18" s="44"/>
      <c r="ILY18" s="44"/>
      <c r="ILZ18" s="44"/>
      <c r="IMA18" s="44"/>
      <c r="IMB18" s="44"/>
      <c r="IMC18" s="44"/>
      <c r="IMD18" s="44"/>
      <c r="IME18" s="44"/>
      <c r="IMF18" s="44"/>
      <c r="IMG18" s="44"/>
      <c r="IMH18" s="44"/>
      <c r="IMI18" s="44"/>
      <c r="IMJ18" s="44"/>
      <c r="IMK18" s="44"/>
      <c r="IML18" s="44"/>
      <c r="IMM18" s="44"/>
      <c r="IMN18" s="44"/>
      <c r="IMO18" s="44"/>
      <c r="IMP18" s="44"/>
      <c r="IMQ18" s="44"/>
      <c r="IMR18" s="44"/>
      <c r="IMS18" s="44"/>
      <c r="IMT18" s="44"/>
      <c r="IMU18" s="44"/>
      <c r="IMV18" s="44"/>
      <c r="IMW18" s="44"/>
      <c r="IMX18" s="44"/>
      <c r="IMY18" s="44"/>
      <c r="IMZ18" s="44"/>
      <c r="INA18" s="44"/>
      <c r="INB18" s="44"/>
      <c r="INC18" s="44"/>
      <c r="IND18" s="44"/>
      <c r="INE18" s="44"/>
      <c r="INF18" s="44"/>
      <c r="ING18" s="44"/>
      <c r="INH18" s="44"/>
      <c r="INI18" s="44"/>
      <c r="INJ18" s="44"/>
      <c r="INK18" s="44"/>
      <c r="INL18" s="44"/>
      <c r="INM18" s="44"/>
      <c r="INN18" s="44"/>
      <c r="INO18" s="44"/>
      <c r="INP18" s="44"/>
      <c r="INQ18" s="44"/>
      <c r="INR18" s="44"/>
      <c r="INS18" s="44"/>
      <c r="INT18" s="44"/>
      <c r="INU18" s="44"/>
      <c r="INV18" s="44"/>
      <c r="INW18" s="44"/>
      <c r="INX18" s="44"/>
      <c r="INY18" s="44"/>
      <c r="INZ18" s="44"/>
      <c r="IOA18" s="44"/>
      <c r="IOB18" s="44"/>
      <c r="IOC18" s="44"/>
      <c r="IOD18" s="44"/>
      <c r="IOE18" s="44"/>
      <c r="IOF18" s="44"/>
      <c r="IOG18" s="44"/>
      <c r="IOH18" s="44"/>
      <c r="IOI18" s="44"/>
      <c r="IOJ18" s="44"/>
      <c r="IOK18" s="44"/>
      <c r="IOL18" s="44"/>
      <c r="IOM18" s="44"/>
      <c r="ION18" s="44"/>
      <c r="IOO18" s="44"/>
      <c r="IOP18" s="44"/>
      <c r="IOQ18" s="44"/>
      <c r="IOR18" s="44"/>
      <c r="IOS18" s="44"/>
      <c r="IOT18" s="44"/>
      <c r="IOU18" s="44"/>
      <c r="IOV18" s="44"/>
      <c r="IOW18" s="44"/>
      <c r="IOX18" s="44"/>
      <c r="IOY18" s="44"/>
      <c r="IOZ18" s="44"/>
      <c r="IPA18" s="44"/>
      <c r="IPB18" s="44"/>
      <c r="IPC18" s="44"/>
      <c r="IPD18" s="44"/>
      <c r="IPE18" s="44"/>
      <c r="IPF18" s="44"/>
      <c r="IPG18" s="44"/>
      <c r="IPH18" s="44"/>
      <c r="IPI18" s="44"/>
      <c r="IPJ18" s="44"/>
      <c r="IPK18" s="44"/>
      <c r="IPL18" s="44"/>
      <c r="IPM18" s="44"/>
      <c r="IPN18" s="44"/>
      <c r="IPO18" s="44"/>
      <c r="IPP18" s="44"/>
      <c r="IPQ18" s="44"/>
      <c r="IPR18" s="44"/>
      <c r="IPS18" s="44"/>
      <c r="IPT18" s="44"/>
      <c r="IPU18" s="44"/>
      <c r="IPV18" s="44"/>
      <c r="IPW18" s="44"/>
      <c r="IPX18" s="44"/>
      <c r="IPY18" s="44"/>
      <c r="IPZ18" s="44"/>
      <c r="IQA18" s="44"/>
      <c r="IQB18" s="44"/>
      <c r="IQC18" s="44"/>
      <c r="IQD18" s="44"/>
      <c r="IQE18" s="44"/>
      <c r="IQF18" s="44"/>
      <c r="IQG18" s="44"/>
      <c r="IQH18" s="44"/>
      <c r="IQI18" s="44"/>
      <c r="IQJ18" s="44"/>
      <c r="IQK18" s="44"/>
      <c r="IQL18" s="44"/>
      <c r="IQM18" s="44"/>
      <c r="IQN18" s="44"/>
      <c r="IQO18" s="44"/>
      <c r="IQP18" s="44"/>
      <c r="IQQ18" s="44"/>
      <c r="IQR18" s="44"/>
      <c r="IQS18" s="44"/>
      <c r="IQT18" s="44"/>
      <c r="IQU18" s="44"/>
      <c r="IQV18" s="44"/>
      <c r="IQW18" s="44"/>
      <c r="IQX18" s="44"/>
      <c r="IQY18" s="44"/>
      <c r="IQZ18" s="44"/>
      <c r="IRA18" s="44"/>
      <c r="IRB18" s="44"/>
      <c r="IRC18" s="44"/>
      <c r="IRD18" s="44"/>
      <c r="IRE18" s="44"/>
      <c r="IRF18" s="44"/>
      <c r="IRG18" s="44"/>
      <c r="IRH18" s="44"/>
      <c r="IRI18" s="44"/>
      <c r="IRJ18" s="44"/>
      <c r="IRK18" s="44"/>
      <c r="IRL18" s="44"/>
      <c r="IRM18" s="44"/>
      <c r="IRN18" s="44"/>
      <c r="IRO18" s="44"/>
      <c r="IRP18" s="44"/>
      <c r="IRQ18" s="44"/>
      <c r="IRR18" s="44"/>
      <c r="IRS18" s="44"/>
      <c r="IRT18" s="44"/>
      <c r="IRU18" s="44"/>
      <c r="IRV18" s="44"/>
      <c r="IRW18" s="44"/>
      <c r="IRX18" s="44"/>
      <c r="IRY18" s="44"/>
      <c r="IRZ18" s="44"/>
      <c r="ISA18" s="44"/>
      <c r="ISB18" s="44"/>
      <c r="ISC18" s="44"/>
      <c r="ISD18" s="44"/>
      <c r="ISE18" s="44"/>
      <c r="ISF18" s="44"/>
      <c r="ISG18" s="44"/>
      <c r="ISH18" s="44"/>
      <c r="ISI18" s="44"/>
      <c r="ISJ18" s="44"/>
      <c r="ISK18" s="44"/>
      <c r="ISL18" s="44"/>
      <c r="ISM18" s="44"/>
      <c r="ISN18" s="44"/>
      <c r="ISO18" s="44"/>
      <c r="ISP18" s="44"/>
      <c r="ISQ18" s="44"/>
      <c r="ISR18" s="44"/>
      <c r="ISS18" s="44"/>
      <c r="IST18" s="44"/>
      <c r="ISU18" s="44"/>
      <c r="ISV18" s="44"/>
      <c r="ISW18" s="44"/>
      <c r="ISX18" s="44"/>
      <c r="ISY18" s="44"/>
      <c r="ISZ18" s="44"/>
      <c r="ITA18" s="44"/>
      <c r="ITB18" s="44"/>
      <c r="ITC18" s="44"/>
      <c r="ITD18" s="44"/>
      <c r="ITE18" s="44"/>
      <c r="ITF18" s="44"/>
      <c r="ITG18" s="44"/>
      <c r="ITH18" s="44"/>
      <c r="ITI18" s="44"/>
      <c r="ITJ18" s="44"/>
      <c r="ITK18" s="44"/>
      <c r="ITL18" s="44"/>
      <c r="ITM18" s="44"/>
      <c r="ITN18" s="44"/>
      <c r="ITO18" s="44"/>
      <c r="ITP18" s="44"/>
      <c r="ITQ18" s="44"/>
      <c r="ITR18" s="44"/>
      <c r="ITS18" s="44"/>
      <c r="ITT18" s="44"/>
      <c r="ITU18" s="44"/>
      <c r="ITV18" s="44"/>
      <c r="ITW18" s="44"/>
      <c r="ITX18" s="44"/>
      <c r="ITY18" s="44"/>
      <c r="ITZ18" s="44"/>
      <c r="IUA18" s="44"/>
      <c r="IUB18" s="44"/>
      <c r="IUC18" s="44"/>
      <c r="IUD18" s="44"/>
      <c r="IUE18" s="44"/>
      <c r="IUF18" s="44"/>
      <c r="IUG18" s="44"/>
      <c r="IUH18" s="44"/>
      <c r="IUI18" s="44"/>
      <c r="IUJ18" s="44"/>
      <c r="IUK18" s="44"/>
      <c r="IUL18" s="44"/>
      <c r="IUM18" s="44"/>
      <c r="IUN18" s="44"/>
      <c r="IUO18" s="44"/>
      <c r="IUP18" s="44"/>
      <c r="IUQ18" s="44"/>
      <c r="IUR18" s="44"/>
      <c r="IUS18" s="44"/>
      <c r="IUT18" s="44"/>
      <c r="IUU18" s="44"/>
      <c r="IUV18" s="44"/>
      <c r="IUW18" s="44"/>
      <c r="IUX18" s="44"/>
      <c r="IUY18" s="44"/>
      <c r="IUZ18" s="44"/>
      <c r="IVA18" s="44"/>
      <c r="IVB18" s="44"/>
      <c r="IVC18" s="44"/>
      <c r="IVD18" s="44"/>
      <c r="IVE18" s="44"/>
      <c r="IVF18" s="44"/>
      <c r="IVG18" s="44"/>
      <c r="IVH18" s="44"/>
      <c r="IVI18" s="44"/>
      <c r="IVJ18" s="44"/>
      <c r="IVK18" s="44"/>
      <c r="IVL18" s="44"/>
      <c r="IVM18" s="44"/>
      <c r="IVN18" s="44"/>
      <c r="IVO18" s="44"/>
      <c r="IVP18" s="44"/>
      <c r="IVQ18" s="44"/>
      <c r="IVR18" s="44"/>
      <c r="IVS18" s="44"/>
      <c r="IVT18" s="44"/>
      <c r="IVU18" s="44"/>
      <c r="IVV18" s="44"/>
      <c r="IVW18" s="44"/>
      <c r="IVX18" s="44"/>
      <c r="IVY18" s="44"/>
      <c r="IVZ18" s="44"/>
      <c r="IWA18" s="44"/>
      <c r="IWB18" s="44"/>
      <c r="IWC18" s="44"/>
      <c r="IWD18" s="44"/>
      <c r="IWE18" s="44"/>
      <c r="IWF18" s="44"/>
      <c r="IWG18" s="44"/>
      <c r="IWH18" s="44"/>
      <c r="IWI18" s="44"/>
      <c r="IWJ18" s="44"/>
      <c r="IWK18" s="44"/>
      <c r="IWL18" s="44"/>
      <c r="IWM18" s="44"/>
      <c r="IWN18" s="44"/>
      <c r="IWO18" s="44"/>
      <c r="IWP18" s="44"/>
      <c r="IWQ18" s="44"/>
      <c r="IWR18" s="44"/>
      <c r="IWS18" s="44"/>
      <c r="IWT18" s="44"/>
      <c r="IWU18" s="44"/>
      <c r="IWV18" s="44"/>
      <c r="IWW18" s="44"/>
      <c r="IWX18" s="44"/>
      <c r="IWY18" s="44"/>
      <c r="IWZ18" s="44"/>
      <c r="IXA18" s="44"/>
      <c r="IXB18" s="44"/>
      <c r="IXC18" s="44"/>
      <c r="IXD18" s="44"/>
      <c r="IXE18" s="44"/>
      <c r="IXF18" s="44"/>
      <c r="IXG18" s="44"/>
      <c r="IXH18" s="44"/>
      <c r="IXI18" s="44"/>
      <c r="IXJ18" s="44"/>
      <c r="IXK18" s="44"/>
      <c r="IXL18" s="44"/>
      <c r="IXM18" s="44"/>
      <c r="IXN18" s="44"/>
      <c r="IXO18" s="44"/>
      <c r="IXP18" s="44"/>
      <c r="IXQ18" s="44"/>
      <c r="IXR18" s="44"/>
      <c r="IXS18" s="44"/>
      <c r="IXT18" s="44"/>
      <c r="IXU18" s="44"/>
      <c r="IXV18" s="44"/>
      <c r="IXW18" s="44"/>
      <c r="IXX18" s="44"/>
      <c r="IXY18" s="44"/>
      <c r="IXZ18" s="44"/>
      <c r="IYA18" s="44"/>
      <c r="IYB18" s="44"/>
      <c r="IYC18" s="44"/>
      <c r="IYD18" s="44"/>
      <c r="IYE18" s="44"/>
      <c r="IYF18" s="44"/>
      <c r="IYG18" s="44"/>
      <c r="IYH18" s="44"/>
      <c r="IYI18" s="44"/>
      <c r="IYJ18" s="44"/>
      <c r="IYK18" s="44"/>
      <c r="IYL18" s="44"/>
      <c r="IYM18" s="44"/>
      <c r="IYN18" s="44"/>
      <c r="IYO18" s="44"/>
      <c r="IYP18" s="44"/>
      <c r="IYQ18" s="44"/>
      <c r="IYR18" s="44"/>
      <c r="IYS18" s="44"/>
      <c r="IYT18" s="44"/>
      <c r="IYU18" s="44"/>
      <c r="IYV18" s="44"/>
      <c r="IYW18" s="44"/>
      <c r="IYX18" s="44"/>
      <c r="IYY18" s="44"/>
      <c r="IYZ18" s="44"/>
      <c r="IZA18" s="44"/>
      <c r="IZB18" s="44"/>
      <c r="IZC18" s="44"/>
      <c r="IZD18" s="44"/>
      <c r="IZE18" s="44"/>
      <c r="IZF18" s="44"/>
      <c r="IZG18" s="44"/>
      <c r="IZH18" s="44"/>
      <c r="IZI18" s="44"/>
      <c r="IZJ18" s="44"/>
      <c r="IZK18" s="44"/>
      <c r="IZL18" s="44"/>
      <c r="IZM18" s="44"/>
      <c r="IZN18" s="44"/>
      <c r="IZO18" s="44"/>
      <c r="IZP18" s="44"/>
      <c r="IZQ18" s="44"/>
      <c r="IZR18" s="44"/>
      <c r="IZS18" s="44"/>
      <c r="IZT18" s="44"/>
      <c r="IZU18" s="44"/>
      <c r="IZV18" s="44"/>
      <c r="IZW18" s="44"/>
      <c r="IZX18" s="44"/>
      <c r="IZY18" s="44"/>
      <c r="IZZ18" s="44"/>
      <c r="JAA18" s="44"/>
      <c r="JAB18" s="44"/>
      <c r="JAC18" s="44"/>
      <c r="JAD18" s="44"/>
      <c r="JAE18" s="44"/>
      <c r="JAF18" s="44"/>
      <c r="JAG18" s="44"/>
      <c r="JAH18" s="44"/>
      <c r="JAI18" s="44"/>
      <c r="JAJ18" s="44"/>
      <c r="JAK18" s="44"/>
      <c r="JAL18" s="44"/>
      <c r="JAM18" s="44"/>
      <c r="JAN18" s="44"/>
      <c r="JAO18" s="44"/>
      <c r="JAP18" s="44"/>
      <c r="JAQ18" s="44"/>
      <c r="JAR18" s="44"/>
      <c r="JAS18" s="44"/>
      <c r="JAT18" s="44"/>
      <c r="JAU18" s="44"/>
      <c r="JAV18" s="44"/>
      <c r="JAW18" s="44"/>
      <c r="JAX18" s="44"/>
      <c r="JAY18" s="44"/>
      <c r="JAZ18" s="44"/>
      <c r="JBA18" s="44"/>
      <c r="JBB18" s="44"/>
      <c r="JBC18" s="44"/>
      <c r="JBD18" s="44"/>
      <c r="JBE18" s="44"/>
      <c r="JBF18" s="44"/>
      <c r="JBG18" s="44"/>
      <c r="JBH18" s="44"/>
      <c r="JBI18" s="44"/>
      <c r="JBJ18" s="44"/>
      <c r="JBK18" s="44"/>
      <c r="JBL18" s="44"/>
      <c r="JBM18" s="44"/>
      <c r="JBN18" s="44"/>
      <c r="JBO18" s="44"/>
      <c r="JBP18" s="44"/>
      <c r="JBQ18" s="44"/>
      <c r="JBR18" s="44"/>
      <c r="JBS18" s="44"/>
      <c r="JBT18" s="44"/>
      <c r="JBU18" s="44"/>
      <c r="JBV18" s="44"/>
      <c r="JBW18" s="44"/>
      <c r="JBX18" s="44"/>
      <c r="JBY18" s="44"/>
      <c r="JBZ18" s="44"/>
      <c r="JCA18" s="44"/>
      <c r="JCB18" s="44"/>
      <c r="JCC18" s="44"/>
      <c r="JCD18" s="44"/>
      <c r="JCE18" s="44"/>
      <c r="JCF18" s="44"/>
      <c r="JCG18" s="44"/>
      <c r="JCH18" s="44"/>
      <c r="JCI18" s="44"/>
      <c r="JCJ18" s="44"/>
      <c r="JCK18" s="44"/>
      <c r="JCL18" s="44"/>
      <c r="JCM18" s="44"/>
      <c r="JCN18" s="44"/>
      <c r="JCO18" s="44"/>
      <c r="JCP18" s="44"/>
      <c r="JCQ18" s="44"/>
      <c r="JCR18" s="44"/>
      <c r="JCS18" s="44"/>
      <c r="JCT18" s="44"/>
      <c r="JCU18" s="44"/>
      <c r="JCV18" s="44"/>
      <c r="JCW18" s="44"/>
      <c r="JCX18" s="44"/>
      <c r="JCY18" s="44"/>
      <c r="JCZ18" s="44"/>
      <c r="JDA18" s="44"/>
      <c r="JDB18" s="44"/>
      <c r="JDC18" s="44"/>
      <c r="JDD18" s="44"/>
      <c r="JDE18" s="44"/>
      <c r="JDF18" s="44"/>
      <c r="JDG18" s="44"/>
      <c r="JDH18" s="44"/>
      <c r="JDI18" s="44"/>
      <c r="JDJ18" s="44"/>
      <c r="JDK18" s="44"/>
      <c r="JDL18" s="44"/>
      <c r="JDM18" s="44"/>
      <c r="JDN18" s="44"/>
      <c r="JDO18" s="44"/>
      <c r="JDP18" s="44"/>
      <c r="JDQ18" s="44"/>
      <c r="JDR18" s="44"/>
      <c r="JDS18" s="44"/>
      <c r="JDT18" s="44"/>
      <c r="JDU18" s="44"/>
      <c r="JDV18" s="44"/>
      <c r="JDW18" s="44"/>
      <c r="JDX18" s="44"/>
      <c r="JDY18" s="44"/>
      <c r="JDZ18" s="44"/>
      <c r="JEA18" s="44"/>
      <c r="JEB18" s="44"/>
      <c r="JEC18" s="44"/>
      <c r="JED18" s="44"/>
      <c r="JEE18" s="44"/>
      <c r="JEF18" s="44"/>
      <c r="JEG18" s="44"/>
      <c r="JEH18" s="44"/>
      <c r="JEI18" s="44"/>
      <c r="JEJ18" s="44"/>
      <c r="JEK18" s="44"/>
      <c r="JEL18" s="44"/>
      <c r="JEM18" s="44"/>
      <c r="JEN18" s="44"/>
      <c r="JEO18" s="44"/>
      <c r="JEP18" s="44"/>
      <c r="JEQ18" s="44"/>
      <c r="JER18" s="44"/>
      <c r="JES18" s="44"/>
      <c r="JET18" s="44"/>
      <c r="JEU18" s="44"/>
      <c r="JEV18" s="44"/>
      <c r="JEW18" s="44"/>
      <c r="JEX18" s="44"/>
      <c r="JEY18" s="44"/>
      <c r="JEZ18" s="44"/>
      <c r="JFA18" s="44"/>
      <c r="JFB18" s="44"/>
      <c r="JFC18" s="44"/>
      <c r="JFD18" s="44"/>
      <c r="JFE18" s="44"/>
      <c r="JFF18" s="44"/>
      <c r="JFG18" s="44"/>
      <c r="JFH18" s="44"/>
      <c r="JFI18" s="44"/>
      <c r="JFJ18" s="44"/>
      <c r="JFK18" s="44"/>
      <c r="JFL18" s="44"/>
      <c r="JFM18" s="44"/>
      <c r="JFN18" s="44"/>
      <c r="JFO18" s="44"/>
      <c r="JFP18" s="44"/>
      <c r="JFQ18" s="44"/>
      <c r="JFR18" s="44"/>
      <c r="JFS18" s="44"/>
      <c r="JFT18" s="44"/>
      <c r="JFU18" s="44"/>
      <c r="JFV18" s="44"/>
      <c r="JFW18" s="44"/>
      <c r="JFX18" s="44"/>
      <c r="JFY18" s="44"/>
      <c r="JFZ18" s="44"/>
      <c r="JGA18" s="44"/>
      <c r="JGB18" s="44"/>
      <c r="JGC18" s="44"/>
      <c r="JGD18" s="44"/>
      <c r="JGE18" s="44"/>
      <c r="JGF18" s="44"/>
      <c r="JGG18" s="44"/>
      <c r="JGH18" s="44"/>
      <c r="JGI18" s="44"/>
      <c r="JGJ18" s="44"/>
      <c r="JGK18" s="44"/>
      <c r="JGL18" s="44"/>
      <c r="JGM18" s="44"/>
      <c r="JGN18" s="44"/>
      <c r="JGO18" s="44"/>
      <c r="JGP18" s="44"/>
      <c r="JGQ18" s="44"/>
      <c r="JGR18" s="44"/>
      <c r="JGS18" s="44"/>
      <c r="JGT18" s="44"/>
      <c r="JGU18" s="44"/>
      <c r="JGV18" s="44"/>
      <c r="JGW18" s="44"/>
      <c r="JGX18" s="44"/>
      <c r="JGY18" s="44"/>
      <c r="JGZ18" s="44"/>
      <c r="JHA18" s="44"/>
      <c r="JHB18" s="44"/>
      <c r="JHC18" s="44"/>
      <c r="JHD18" s="44"/>
      <c r="JHE18" s="44"/>
      <c r="JHF18" s="44"/>
      <c r="JHG18" s="44"/>
      <c r="JHH18" s="44"/>
      <c r="JHI18" s="44"/>
      <c r="JHJ18" s="44"/>
      <c r="JHK18" s="44"/>
      <c r="JHL18" s="44"/>
      <c r="JHM18" s="44"/>
      <c r="JHN18" s="44"/>
      <c r="JHO18" s="44"/>
      <c r="JHP18" s="44"/>
      <c r="JHQ18" s="44"/>
      <c r="JHR18" s="44"/>
      <c r="JHS18" s="44"/>
      <c r="JHT18" s="44"/>
      <c r="JHU18" s="44"/>
      <c r="JHV18" s="44"/>
      <c r="JHW18" s="44"/>
      <c r="JHX18" s="44"/>
      <c r="JHY18" s="44"/>
      <c r="JHZ18" s="44"/>
      <c r="JIA18" s="44"/>
      <c r="JIB18" s="44"/>
      <c r="JIC18" s="44"/>
      <c r="JID18" s="44"/>
      <c r="JIE18" s="44"/>
      <c r="JIF18" s="44"/>
      <c r="JIG18" s="44"/>
      <c r="JIH18" s="44"/>
      <c r="JII18" s="44"/>
      <c r="JIJ18" s="44"/>
      <c r="JIK18" s="44"/>
      <c r="JIL18" s="44"/>
      <c r="JIM18" s="44"/>
      <c r="JIN18" s="44"/>
      <c r="JIO18" s="44"/>
      <c r="JIP18" s="44"/>
      <c r="JIQ18" s="44"/>
      <c r="JIR18" s="44"/>
      <c r="JIS18" s="44"/>
      <c r="JIT18" s="44"/>
      <c r="JIU18" s="44"/>
      <c r="JIV18" s="44"/>
      <c r="JIW18" s="44"/>
      <c r="JIX18" s="44"/>
      <c r="JIY18" s="44"/>
      <c r="JIZ18" s="44"/>
      <c r="JJA18" s="44"/>
      <c r="JJB18" s="44"/>
      <c r="JJC18" s="44"/>
      <c r="JJD18" s="44"/>
      <c r="JJE18" s="44"/>
      <c r="JJF18" s="44"/>
      <c r="JJG18" s="44"/>
      <c r="JJH18" s="44"/>
      <c r="JJI18" s="44"/>
      <c r="JJJ18" s="44"/>
      <c r="JJK18" s="44"/>
      <c r="JJL18" s="44"/>
      <c r="JJM18" s="44"/>
      <c r="JJN18" s="44"/>
      <c r="JJO18" s="44"/>
      <c r="JJP18" s="44"/>
      <c r="JJQ18" s="44"/>
      <c r="JJR18" s="44"/>
      <c r="JJS18" s="44"/>
      <c r="JJT18" s="44"/>
      <c r="JJU18" s="44"/>
      <c r="JJV18" s="44"/>
      <c r="JJW18" s="44"/>
      <c r="JJX18" s="44"/>
      <c r="JJY18" s="44"/>
      <c r="JJZ18" s="44"/>
      <c r="JKA18" s="44"/>
      <c r="JKB18" s="44"/>
      <c r="JKC18" s="44"/>
      <c r="JKD18" s="44"/>
      <c r="JKE18" s="44"/>
      <c r="JKF18" s="44"/>
      <c r="JKG18" s="44"/>
      <c r="JKH18" s="44"/>
      <c r="JKI18" s="44"/>
      <c r="JKJ18" s="44"/>
      <c r="JKK18" s="44"/>
      <c r="JKL18" s="44"/>
      <c r="JKM18" s="44"/>
      <c r="JKN18" s="44"/>
      <c r="JKO18" s="44"/>
      <c r="JKP18" s="44"/>
      <c r="JKQ18" s="44"/>
      <c r="JKR18" s="44"/>
      <c r="JKS18" s="44"/>
      <c r="JKT18" s="44"/>
      <c r="JKU18" s="44"/>
      <c r="JKV18" s="44"/>
      <c r="JKW18" s="44"/>
      <c r="JKX18" s="44"/>
      <c r="JKY18" s="44"/>
      <c r="JKZ18" s="44"/>
      <c r="JLA18" s="44"/>
      <c r="JLB18" s="44"/>
      <c r="JLC18" s="44"/>
      <c r="JLD18" s="44"/>
      <c r="JLE18" s="44"/>
      <c r="JLF18" s="44"/>
      <c r="JLG18" s="44"/>
      <c r="JLH18" s="44"/>
      <c r="JLI18" s="44"/>
      <c r="JLJ18" s="44"/>
      <c r="JLK18" s="44"/>
      <c r="JLL18" s="44"/>
      <c r="JLM18" s="44"/>
      <c r="JLN18" s="44"/>
      <c r="JLO18" s="44"/>
      <c r="JLP18" s="44"/>
      <c r="JLQ18" s="44"/>
      <c r="JLR18" s="44"/>
      <c r="JLS18" s="44"/>
      <c r="JLT18" s="44"/>
      <c r="JLU18" s="44"/>
      <c r="JLV18" s="44"/>
      <c r="JLW18" s="44"/>
      <c r="JLX18" s="44"/>
      <c r="JLY18" s="44"/>
      <c r="JLZ18" s="44"/>
      <c r="JMA18" s="44"/>
      <c r="JMB18" s="44"/>
      <c r="JMC18" s="44"/>
      <c r="JMD18" s="44"/>
      <c r="JME18" s="44"/>
      <c r="JMF18" s="44"/>
      <c r="JMG18" s="44"/>
      <c r="JMH18" s="44"/>
      <c r="JMI18" s="44"/>
      <c r="JMJ18" s="44"/>
      <c r="JMK18" s="44"/>
      <c r="JML18" s="44"/>
      <c r="JMM18" s="44"/>
      <c r="JMN18" s="44"/>
      <c r="JMO18" s="44"/>
      <c r="JMP18" s="44"/>
      <c r="JMQ18" s="44"/>
      <c r="JMR18" s="44"/>
      <c r="JMS18" s="44"/>
      <c r="JMT18" s="44"/>
      <c r="JMU18" s="44"/>
      <c r="JMV18" s="44"/>
      <c r="JMW18" s="44"/>
      <c r="JMX18" s="44"/>
      <c r="JMY18" s="44"/>
      <c r="JMZ18" s="44"/>
      <c r="JNA18" s="44"/>
      <c r="JNB18" s="44"/>
      <c r="JNC18" s="44"/>
      <c r="JND18" s="44"/>
      <c r="JNE18" s="44"/>
      <c r="JNF18" s="44"/>
      <c r="JNG18" s="44"/>
      <c r="JNH18" s="44"/>
      <c r="JNI18" s="44"/>
      <c r="JNJ18" s="44"/>
      <c r="JNK18" s="44"/>
      <c r="JNL18" s="44"/>
      <c r="JNM18" s="44"/>
      <c r="JNN18" s="44"/>
      <c r="JNO18" s="44"/>
      <c r="JNP18" s="44"/>
      <c r="JNQ18" s="44"/>
      <c r="JNR18" s="44"/>
      <c r="JNS18" s="44"/>
      <c r="JNT18" s="44"/>
      <c r="JNU18" s="44"/>
      <c r="JNV18" s="44"/>
      <c r="JNW18" s="44"/>
      <c r="JNX18" s="44"/>
      <c r="JNY18" s="44"/>
      <c r="JNZ18" s="44"/>
      <c r="JOA18" s="44"/>
      <c r="JOB18" s="44"/>
      <c r="JOC18" s="44"/>
      <c r="JOD18" s="44"/>
      <c r="JOE18" s="44"/>
      <c r="JOF18" s="44"/>
      <c r="JOG18" s="44"/>
      <c r="JOH18" s="44"/>
      <c r="JOI18" s="44"/>
      <c r="JOJ18" s="44"/>
      <c r="JOK18" s="44"/>
      <c r="JOL18" s="44"/>
      <c r="JOM18" s="44"/>
      <c r="JON18" s="44"/>
      <c r="JOO18" s="44"/>
      <c r="JOP18" s="44"/>
      <c r="JOQ18" s="44"/>
      <c r="JOR18" s="44"/>
      <c r="JOS18" s="44"/>
      <c r="JOT18" s="44"/>
      <c r="JOU18" s="44"/>
      <c r="JOV18" s="44"/>
      <c r="JOW18" s="44"/>
      <c r="JOX18" s="44"/>
      <c r="JOY18" s="44"/>
      <c r="JOZ18" s="44"/>
      <c r="JPA18" s="44"/>
      <c r="JPB18" s="44"/>
      <c r="JPC18" s="44"/>
      <c r="JPD18" s="44"/>
      <c r="JPE18" s="44"/>
      <c r="JPF18" s="44"/>
      <c r="JPG18" s="44"/>
      <c r="JPH18" s="44"/>
      <c r="JPI18" s="44"/>
      <c r="JPJ18" s="44"/>
      <c r="JPK18" s="44"/>
      <c r="JPL18" s="44"/>
      <c r="JPM18" s="44"/>
      <c r="JPN18" s="44"/>
      <c r="JPO18" s="44"/>
      <c r="JPP18" s="44"/>
      <c r="JPQ18" s="44"/>
      <c r="JPR18" s="44"/>
      <c r="JPS18" s="44"/>
      <c r="JPT18" s="44"/>
      <c r="JPU18" s="44"/>
      <c r="JPV18" s="44"/>
      <c r="JPW18" s="44"/>
      <c r="JPX18" s="44"/>
      <c r="JPY18" s="44"/>
      <c r="JPZ18" s="44"/>
      <c r="JQA18" s="44"/>
      <c r="JQB18" s="44"/>
      <c r="JQC18" s="44"/>
      <c r="JQD18" s="44"/>
      <c r="JQE18" s="44"/>
      <c r="JQF18" s="44"/>
      <c r="JQG18" s="44"/>
      <c r="JQH18" s="44"/>
      <c r="JQI18" s="44"/>
      <c r="JQJ18" s="44"/>
      <c r="JQK18" s="44"/>
      <c r="JQL18" s="44"/>
      <c r="JQM18" s="44"/>
      <c r="JQN18" s="44"/>
      <c r="JQO18" s="44"/>
      <c r="JQP18" s="44"/>
      <c r="JQQ18" s="44"/>
      <c r="JQR18" s="44"/>
      <c r="JQS18" s="44"/>
      <c r="JQT18" s="44"/>
      <c r="JQU18" s="44"/>
      <c r="JQV18" s="44"/>
      <c r="JQW18" s="44"/>
      <c r="JQX18" s="44"/>
      <c r="JQY18" s="44"/>
      <c r="JQZ18" s="44"/>
      <c r="JRA18" s="44"/>
      <c r="JRB18" s="44"/>
      <c r="JRC18" s="44"/>
      <c r="JRD18" s="44"/>
      <c r="JRE18" s="44"/>
      <c r="JRF18" s="44"/>
      <c r="JRG18" s="44"/>
      <c r="JRH18" s="44"/>
      <c r="JRI18" s="44"/>
      <c r="JRJ18" s="44"/>
      <c r="JRK18" s="44"/>
      <c r="JRL18" s="44"/>
      <c r="JRM18" s="44"/>
      <c r="JRN18" s="44"/>
      <c r="JRO18" s="44"/>
      <c r="JRP18" s="44"/>
      <c r="JRQ18" s="44"/>
      <c r="JRR18" s="44"/>
      <c r="JRS18" s="44"/>
      <c r="JRT18" s="44"/>
      <c r="JRU18" s="44"/>
      <c r="JRV18" s="44"/>
      <c r="JRW18" s="44"/>
      <c r="JRX18" s="44"/>
      <c r="JRY18" s="44"/>
      <c r="JRZ18" s="44"/>
      <c r="JSA18" s="44"/>
      <c r="JSB18" s="44"/>
      <c r="JSC18" s="44"/>
      <c r="JSD18" s="44"/>
      <c r="JSE18" s="44"/>
      <c r="JSF18" s="44"/>
      <c r="JSG18" s="44"/>
      <c r="JSH18" s="44"/>
      <c r="JSI18" s="44"/>
      <c r="JSJ18" s="44"/>
      <c r="JSK18" s="44"/>
      <c r="JSL18" s="44"/>
      <c r="JSM18" s="44"/>
      <c r="JSN18" s="44"/>
      <c r="JSO18" s="44"/>
      <c r="JSP18" s="44"/>
      <c r="JSQ18" s="44"/>
      <c r="JSR18" s="44"/>
      <c r="JSS18" s="44"/>
      <c r="JST18" s="44"/>
      <c r="JSU18" s="44"/>
      <c r="JSV18" s="44"/>
      <c r="JSW18" s="44"/>
      <c r="JSX18" s="44"/>
      <c r="JSY18" s="44"/>
      <c r="JSZ18" s="44"/>
      <c r="JTA18" s="44"/>
      <c r="JTB18" s="44"/>
      <c r="JTC18" s="44"/>
      <c r="JTD18" s="44"/>
      <c r="JTE18" s="44"/>
      <c r="JTF18" s="44"/>
      <c r="JTG18" s="44"/>
      <c r="JTH18" s="44"/>
      <c r="JTI18" s="44"/>
      <c r="JTJ18" s="44"/>
      <c r="JTK18" s="44"/>
      <c r="JTL18" s="44"/>
      <c r="JTM18" s="44"/>
      <c r="JTN18" s="44"/>
      <c r="JTO18" s="44"/>
      <c r="JTP18" s="44"/>
      <c r="JTQ18" s="44"/>
      <c r="JTR18" s="44"/>
      <c r="JTS18" s="44"/>
      <c r="JTT18" s="44"/>
      <c r="JTU18" s="44"/>
      <c r="JTV18" s="44"/>
      <c r="JTW18" s="44"/>
      <c r="JTX18" s="44"/>
      <c r="JTY18" s="44"/>
      <c r="JTZ18" s="44"/>
      <c r="JUA18" s="44"/>
      <c r="JUB18" s="44"/>
      <c r="JUC18" s="44"/>
      <c r="JUD18" s="44"/>
      <c r="JUE18" s="44"/>
      <c r="JUF18" s="44"/>
      <c r="JUG18" s="44"/>
      <c r="JUH18" s="44"/>
      <c r="JUI18" s="44"/>
      <c r="JUJ18" s="44"/>
      <c r="JUK18" s="44"/>
      <c r="JUL18" s="44"/>
      <c r="JUM18" s="44"/>
      <c r="JUN18" s="44"/>
      <c r="JUO18" s="44"/>
      <c r="JUP18" s="44"/>
      <c r="JUQ18" s="44"/>
      <c r="JUR18" s="44"/>
      <c r="JUS18" s="44"/>
      <c r="JUT18" s="44"/>
      <c r="JUU18" s="44"/>
      <c r="JUV18" s="44"/>
      <c r="JUW18" s="44"/>
      <c r="JUX18" s="44"/>
      <c r="JUY18" s="44"/>
      <c r="JUZ18" s="44"/>
      <c r="JVA18" s="44"/>
      <c r="JVB18" s="44"/>
      <c r="JVC18" s="44"/>
      <c r="JVD18" s="44"/>
      <c r="JVE18" s="44"/>
      <c r="JVF18" s="44"/>
      <c r="JVG18" s="44"/>
      <c r="JVH18" s="44"/>
      <c r="JVI18" s="44"/>
      <c r="JVJ18" s="44"/>
      <c r="JVK18" s="44"/>
      <c r="JVL18" s="44"/>
      <c r="JVM18" s="44"/>
      <c r="JVN18" s="44"/>
      <c r="JVO18" s="44"/>
      <c r="JVP18" s="44"/>
      <c r="JVQ18" s="44"/>
      <c r="JVR18" s="44"/>
      <c r="JVS18" s="44"/>
      <c r="JVT18" s="44"/>
      <c r="JVU18" s="44"/>
      <c r="JVV18" s="44"/>
      <c r="JVW18" s="44"/>
      <c r="JVX18" s="44"/>
      <c r="JVY18" s="44"/>
      <c r="JVZ18" s="44"/>
      <c r="JWA18" s="44"/>
      <c r="JWB18" s="44"/>
      <c r="JWC18" s="44"/>
      <c r="JWD18" s="44"/>
      <c r="JWE18" s="44"/>
      <c r="JWF18" s="44"/>
      <c r="JWG18" s="44"/>
      <c r="JWH18" s="44"/>
      <c r="JWI18" s="44"/>
      <c r="JWJ18" s="44"/>
      <c r="JWK18" s="44"/>
      <c r="JWL18" s="44"/>
      <c r="JWM18" s="44"/>
      <c r="JWN18" s="44"/>
      <c r="JWO18" s="44"/>
      <c r="JWP18" s="44"/>
      <c r="JWQ18" s="44"/>
      <c r="JWR18" s="44"/>
      <c r="JWS18" s="44"/>
      <c r="JWT18" s="44"/>
      <c r="JWU18" s="44"/>
      <c r="JWV18" s="44"/>
      <c r="JWW18" s="44"/>
      <c r="JWX18" s="44"/>
      <c r="JWY18" s="44"/>
      <c r="JWZ18" s="44"/>
      <c r="JXA18" s="44"/>
      <c r="JXB18" s="44"/>
      <c r="JXC18" s="44"/>
      <c r="JXD18" s="44"/>
      <c r="JXE18" s="44"/>
      <c r="JXF18" s="44"/>
      <c r="JXG18" s="44"/>
      <c r="JXH18" s="44"/>
      <c r="JXI18" s="44"/>
      <c r="JXJ18" s="44"/>
      <c r="JXK18" s="44"/>
      <c r="JXL18" s="44"/>
      <c r="JXM18" s="44"/>
      <c r="JXN18" s="44"/>
      <c r="JXO18" s="44"/>
      <c r="JXP18" s="44"/>
      <c r="JXQ18" s="44"/>
      <c r="JXR18" s="44"/>
      <c r="JXS18" s="44"/>
      <c r="JXT18" s="44"/>
      <c r="JXU18" s="44"/>
      <c r="JXV18" s="44"/>
      <c r="JXW18" s="44"/>
      <c r="JXX18" s="44"/>
      <c r="JXY18" s="44"/>
      <c r="JXZ18" s="44"/>
      <c r="JYA18" s="44"/>
      <c r="JYB18" s="44"/>
      <c r="JYC18" s="44"/>
      <c r="JYD18" s="44"/>
      <c r="JYE18" s="44"/>
      <c r="JYF18" s="44"/>
      <c r="JYG18" s="44"/>
      <c r="JYH18" s="44"/>
      <c r="JYI18" s="44"/>
      <c r="JYJ18" s="44"/>
      <c r="JYK18" s="44"/>
      <c r="JYL18" s="44"/>
      <c r="JYM18" s="44"/>
      <c r="JYN18" s="44"/>
      <c r="JYO18" s="44"/>
      <c r="JYP18" s="44"/>
      <c r="JYQ18" s="44"/>
      <c r="JYR18" s="44"/>
      <c r="JYS18" s="44"/>
      <c r="JYT18" s="44"/>
      <c r="JYU18" s="44"/>
      <c r="JYV18" s="44"/>
      <c r="JYW18" s="44"/>
      <c r="JYX18" s="44"/>
      <c r="JYY18" s="44"/>
      <c r="JYZ18" s="44"/>
      <c r="JZA18" s="44"/>
      <c r="JZB18" s="44"/>
      <c r="JZC18" s="44"/>
      <c r="JZD18" s="44"/>
      <c r="JZE18" s="44"/>
      <c r="JZF18" s="44"/>
      <c r="JZG18" s="44"/>
      <c r="JZH18" s="44"/>
      <c r="JZI18" s="44"/>
      <c r="JZJ18" s="44"/>
      <c r="JZK18" s="44"/>
      <c r="JZL18" s="44"/>
      <c r="JZM18" s="44"/>
      <c r="JZN18" s="44"/>
      <c r="JZO18" s="44"/>
      <c r="JZP18" s="44"/>
      <c r="JZQ18" s="44"/>
      <c r="JZR18" s="44"/>
      <c r="JZS18" s="44"/>
      <c r="JZT18" s="44"/>
      <c r="JZU18" s="44"/>
      <c r="JZV18" s="44"/>
      <c r="JZW18" s="44"/>
      <c r="JZX18" s="44"/>
      <c r="JZY18" s="44"/>
      <c r="JZZ18" s="44"/>
      <c r="KAA18" s="44"/>
      <c r="KAB18" s="44"/>
      <c r="KAC18" s="44"/>
      <c r="KAD18" s="44"/>
      <c r="KAE18" s="44"/>
      <c r="KAF18" s="44"/>
      <c r="KAG18" s="44"/>
      <c r="KAH18" s="44"/>
      <c r="KAI18" s="44"/>
      <c r="KAJ18" s="44"/>
      <c r="KAK18" s="44"/>
      <c r="KAL18" s="44"/>
      <c r="KAM18" s="44"/>
      <c r="KAN18" s="44"/>
      <c r="KAO18" s="44"/>
      <c r="KAP18" s="44"/>
      <c r="KAQ18" s="44"/>
      <c r="KAR18" s="44"/>
      <c r="KAS18" s="44"/>
      <c r="KAT18" s="44"/>
      <c r="KAU18" s="44"/>
      <c r="KAV18" s="44"/>
      <c r="KAW18" s="44"/>
      <c r="KAX18" s="44"/>
      <c r="KAY18" s="44"/>
      <c r="KAZ18" s="44"/>
      <c r="KBA18" s="44"/>
      <c r="KBB18" s="44"/>
      <c r="KBC18" s="44"/>
      <c r="KBD18" s="44"/>
      <c r="KBE18" s="44"/>
      <c r="KBF18" s="44"/>
      <c r="KBG18" s="44"/>
      <c r="KBH18" s="44"/>
      <c r="KBI18" s="44"/>
      <c r="KBJ18" s="44"/>
      <c r="KBK18" s="44"/>
      <c r="KBL18" s="44"/>
      <c r="KBM18" s="44"/>
      <c r="KBN18" s="44"/>
      <c r="KBO18" s="44"/>
      <c r="KBP18" s="44"/>
      <c r="KBQ18" s="44"/>
      <c r="KBR18" s="44"/>
      <c r="KBS18" s="44"/>
      <c r="KBT18" s="44"/>
      <c r="KBU18" s="44"/>
      <c r="KBV18" s="44"/>
      <c r="KBW18" s="44"/>
      <c r="KBX18" s="44"/>
      <c r="KBY18" s="44"/>
      <c r="KBZ18" s="44"/>
      <c r="KCA18" s="44"/>
      <c r="KCB18" s="44"/>
      <c r="KCC18" s="44"/>
      <c r="KCD18" s="44"/>
      <c r="KCE18" s="44"/>
      <c r="KCF18" s="44"/>
      <c r="KCG18" s="44"/>
      <c r="KCH18" s="44"/>
      <c r="KCI18" s="44"/>
      <c r="KCJ18" s="44"/>
      <c r="KCK18" s="44"/>
      <c r="KCL18" s="44"/>
      <c r="KCM18" s="44"/>
      <c r="KCN18" s="44"/>
      <c r="KCO18" s="44"/>
      <c r="KCP18" s="44"/>
      <c r="KCQ18" s="44"/>
      <c r="KCR18" s="44"/>
      <c r="KCS18" s="44"/>
      <c r="KCT18" s="44"/>
      <c r="KCU18" s="44"/>
      <c r="KCV18" s="44"/>
      <c r="KCW18" s="44"/>
      <c r="KCX18" s="44"/>
      <c r="KCY18" s="44"/>
      <c r="KCZ18" s="44"/>
      <c r="KDA18" s="44"/>
      <c r="KDB18" s="44"/>
      <c r="KDC18" s="44"/>
      <c r="KDD18" s="44"/>
      <c r="KDE18" s="44"/>
      <c r="KDF18" s="44"/>
      <c r="KDG18" s="44"/>
      <c r="KDH18" s="44"/>
      <c r="KDI18" s="44"/>
      <c r="KDJ18" s="44"/>
      <c r="KDK18" s="44"/>
      <c r="KDL18" s="44"/>
      <c r="KDM18" s="44"/>
      <c r="KDN18" s="44"/>
      <c r="KDO18" s="44"/>
      <c r="KDP18" s="44"/>
      <c r="KDQ18" s="44"/>
      <c r="KDR18" s="44"/>
      <c r="KDS18" s="44"/>
      <c r="KDT18" s="44"/>
      <c r="KDU18" s="44"/>
      <c r="KDV18" s="44"/>
      <c r="KDW18" s="44"/>
      <c r="KDX18" s="44"/>
      <c r="KDY18" s="44"/>
      <c r="KDZ18" s="44"/>
      <c r="KEA18" s="44"/>
      <c r="KEB18" s="44"/>
      <c r="KEC18" s="44"/>
      <c r="KED18" s="44"/>
      <c r="KEE18" s="44"/>
      <c r="KEF18" s="44"/>
      <c r="KEG18" s="44"/>
      <c r="KEH18" s="44"/>
      <c r="KEI18" s="44"/>
      <c r="KEJ18" s="44"/>
      <c r="KEK18" s="44"/>
      <c r="KEL18" s="44"/>
      <c r="KEM18" s="44"/>
      <c r="KEN18" s="44"/>
      <c r="KEO18" s="44"/>
      <c r="KEP18" s="44"/>
      <c r="KEQ18" s="44"/>
      <c r="KER18" s="44"/>
      <c r="KES18" s="44"/>
      <c r="KET18" s="44"/>
      <c r="KEU18" s="44"/>
      <c r="KEV18" s="44"/>
      <c r="KEW18" s="44"/>
      <c r="KEX18" s="44"/>
      <c r="KEY18" s="44"/>
      <c r="KEZ18" s="44"/>
      <c r="KFA18" s="44"/>
      <c r="KFB18" s="44"/>
      <c r="KFC18" s="44"/>
      <c r="KFD18" s="44"/>
      <c r="KFE18" s="44"/>
      <c r="KFF18" s="44"/>
      <c r="KFG18" s="44"/>
      <c r="KFH18" s="44"/>
      <c r="KFI18" s="44"/>
      <c r="KFJ18" s="44"/>
      <c r="KFK18" s="44"/>
      <c r="KFL18" s="44"/>
      <c r="KFM18" s="44"/>
      <c r="KFN18" s="44"/>
      <c r="KFO18" s="44"/>
      <c r="KFP18" s="44"/>
      <c r="KFQ18" s="44"/>
      <c r="KFR18" s="44"/>
      <c r="KFS18" s="44"/>
      <c r="KFT18" s="44"/>
      <c r="KFU18" s="44"/>
      <c r="KFV18" s="44"/>
      <c r="KFW18" s="44"/>
      <c r="KFX18" s="44"/>
      <c r="KFY18" s="44"/>
      <c r="KFZ18" s="44"/>
      <c r="KGA18" s="44"/>
      <c r="KGB18" s="44"/>
      <c r="KGC18" s="44"/>
      <c r="KGD18" s="44"/>
      <c r="KGE18" s="44"/>
      <c r="KGF18" s="44"/>
      <c r="KGG18" s="44"/>
      <c r="KGH18" s="44"/>
      <c r="KGI18" s="44"/>
      <c r="KGJ18" s="44"/>
      <c r="KGK18" s="44"/>
      <c r="KGL18" s="44"/>
      <c r="KGM18" s="44"/>
      <c r="KGN18" s="44"/>
      <c r="KGO18" s="44"/>
      <c r="KGP18" s="44"/>
      <c r="KGQ18" s="44"/>
      <c r="KGR18" s="44"/>
      <c r="KGS18" s="44"/>
      <c r="KGT18" s="44"/>
      <c r="KGU18" s="44"/>
      <c r="KGV18" s="44"/>
      <c r="KGW18" s="44"/>
      <c r="KGX18" s="44"/>
      <c r="KGY18" s="44"/>
      <c r="KGZ18" s="44"/>
      <c r="KHA18" s="44"/>
      <c r="KHB18" s="44"/>
      <c r="KHC18" s="44"/>
      <c r="KHD18" s="44"/>
      <c r="KHE18" s="44"/>
      <c r="KHF18" s="44"/>
      <c r="KHG18" s="44"/>
      <c r="KHH18" s="44"/>
      <c r="KHI18" s="44"/>
      <c r="KHJ18" s="44"/>
      <c r="KHK18" s="44"/>
      <c r="KHL18" s="44"/>
      <c r="KHM18" s="44"/>
      <c r="KHN18" s="44"/>
      <c r="KHO18" s="44"/>
      <c r="KHP18" s="44"/>
      <c r="KHQ18" s="44"/>
      <c r="KHR18" s="44"/>
      <c r="KHS18" s="44"/>
      <c r="KHT18" s="44"/>
      <c r="KHU18" s="44"/>
      <c r="KHV18" s="44"/>
      <c r="KHW18" s="44"/>
      <c r="KHX18" s="44"/>
      <c r="KHY18" s="44"/>
      <c r="KHZ18" s="44"/>
      <c r="KIA18" s="44"/>
      <c r="KIB18" s="44"/>
      <c r="KIC18" s="44"/>
      <c r="KID18" s="44"/>
      <c r="KIE18" s="44"/>
      <c r="KIF18" s="44"/>
      <c r="KIG18" s="44"/>
      <c r="KIH18" s="44"/>
      <c r="KII18" s="44"/>
      <c r="KIJ18" s="44"/>
      <c r="KIK18" s="44"/>
      <c r="KIL18" s="44"/>
      <c r="KIM18" s="44"/>
      <c r="KIN18" s="44"/>
      <c r="KIO18" s="44"/>
      <c r="KIP18" s="44"/>
      <c r="KIQ18" s="44"/>
      <c r="KIR18" s="44"/>
      <c r="KIS18" s="44"/>
      <c r="KIT18" s="44"/>
      <c r="KIU18" s="44"/>
      <c r="KIV18" s="44"/>
      <c r="KIW18" s="44"/>
      <c r="KIX18" s="44"/>
      <c r="KIY18" s="44"/>
      <c r="KIZ18" s="44"/>
      <c r="KJA18" s="44"/>
      <c r="KJB18" s="44"/>
      <c r="KJC18" s="44"/>
      <c r="KJD18" s="44"/>
      <c r="KJE18" s="44"/>
      <c r="KJF18" s="44"/>
      <c r="KJG18" s="44"/>
      <c r="KJH18" s="44"/>
      <c r="KJI18" s="44"/>
      <c r="KJJ18" s="44"/>
      <c r="KJK18" s="44"/>
      <c r="KJL18" s="44"/>
      <c r="KJM18" s="44"/>
      <c r="KJN18" s="44"/>
      <c r="KJO18" s="44"/>
      <c r="KJP18" s="44"/>
      <c r="KJQ18" s="44"/>
      <c r="KJR18" s="44"/>
      <c r="KJS18" s="44"/>
      <c r="KJT18" s="44"/>
      <c r="KJU18" s="44"/>
      <c r="KJV18" s="44"/>
      <c r="KJW18" s="44"/>
      <c r="KJX18" s="44"/>
      <c r="KJY18" s="44"/>
      <c r="KJZ18" s="44"/>
      <c r="KKA18" s="44"/>
      <c r="KKB18" s="44"/>
      <c r="KKC18" s="44"/>
      <c r="KKD18" s="44"/>
      <c r="KKE18" s="44"/>
      <c r="KKF18" s="44"/>
      <c r="KKG18" s="44"/>
      <c r="KKH18" s="44"/>
      <c r="KKI18" s="44"/>
      <c r="KKJ18" s="44"/>
      <c r="KKK18" s="44"/>
      <c r="KKL18" s="44"/>
      <c r="KKM18" s="44"/>
      <c r="KKN18" s="44"/>
      <c r="KKO18" s="44"/>
      <c r="KKP18" s="44"/>
      <c r="KKQ18" s="44"/>
      <c r="KKR18" s="44"/>
      <c r="KKS18" s="44"/>
      <c r="KKT18" s="44"/>
      <c r="KKU18" s="44"/>
      <c r="KKV18" s="44"/>
      <c r="KKW18" s="44"/>
      <c r="KKX18" s="44"/>
      <c r="KKY18" s="44"/>
      <c r="KKZ18" s="44"/>
      <c r="KLA18" s="44"/>
      <c r="KLB18" s="44"/>
      <c r="KLC18" s="44"/>
      <c r="KLD18" s="44"/>
      <c r="KLE18" s="44"/>
      <c r="KLF18" s="44"/>
      <c r="KLG18" s="44"/>
      <c r="KLH18" s="44"/>
      <c r="KLI18" s="44"/>
      <c r="KLJ18" s="44"/>
      <c r="KLK18" s="44"/>
      <c r="KLL18" s="44"/>
      <c r="KLM18" s="44"/>
      <c r="KLN18" s="44"/>
      <c r="KLO18" s="44"/>
      <c r="KLP18" s="44"/>
      <c r="KLQ18" s="44"/>
      <c r="KLR18" s="44"/>
      <c r="KLS18" s="44"/>
      <c r="KLT18" s="44"/>
      <c r="KLU18" s="44"/>
      <c r="KLV18" s="44"/>
      <c r="KLW18" s="44"/>
      <c r="KLX18" s="44"/>
      <c r="KLY18" s="44"/>
      <c r="KLZ18" s="44"/>
      <c r="KMA18" s="44"/>
      <c r="KMB18" s="44"/>
      <c r="KMC18" s="44"/>
      <c r="KMD18" s="44"/>
      <c r="KME18" s="44"/>
      <c r="KMF18" s="44"/>
      <c r="KMG18" s="44"/>
      <c r="KMH18" s="44"/>
      <c r="KMI18" s="44"/>
      <c r="KMJ18" s="44"/>
      <c r="KMK18" s="44"/>
      <c r="KML18" s="44"/>
      <c r="KMM18" s="44"/>
      <c r="KMN18" s="44"/>
      <c r="KMO18" s="44"/>
      <c r="KMP18" s="44"/>
      <c r="KMQ18" s="44"/>
      <c r="KMR18" s="44"/>
      <c r="KMS18" s="44"/>
      <c r="KMT18" s="44"/>
      <c r="KMU18" s="44"/>
      <c r="KMV18" s="44"/>
      <c r="KMW18" s="44"/>
      <c r="KMX18" s="44"/>
      <c r="KMY18" s="44"/>
      <c r="KMZ18" s="44"/>
      <c r="KNA18" s="44"/>
      <c r="KNB18" s="44"/>
      <c r="KNC18" s="44"/>
      <c r="KND18" s="44"/>
      <c r="KNE18" s="44"/>
      <c r="KNF18" s="44"/>
      <c r="KNG18" s="44"/>
      <c r="KNH18" s="44"/>
      <c r="KNI18" s="44"/>
      <c r="KNJ18" s="44"/>
      <c r="KNK18" s="44"/>
      <c r="KNL18" s="44"/>
      <c r="KNM18" s="44"/>
      <c r="KNN18" s="44"/>
      <c r="KNO18" s="44"/>
      <c r="KNP18" s="44"/>
      <c r="KNQ18" s="44"/>
      <c r="KNR18" s="44"/>
      <c r="KNS18" s="44"/>
      <c r="KNT18" s="44"/>
      <c r="KNU18" s="44"/>
      <c r="KNV18" s="44"/>
      <c r="KNW18" s="44"/>
      <c r="KNX18" s="44"/>
      <c r="KNY18" s="44"/>
      <c r="KNZ18" s="44"/>
      <c r="KOA18" s="44"/>
      <c r="KOB18" s="44"/>
      <c r="KOC18" s="44"/>
      <c r="KOD18" s="44"/>
      <c r="KOE18" s="44"/>
      <c r="KOF18" s="44"/>
      <c r="KOG18" s="44"/>
      <c r="KOH18" s="44"/>
      <c r="KOI18" s="44"/>
      <c r="KOJ18" s="44"/>
      <c r="KOK18" s="44"/>
      <c r="KOL18" s="44"/>
      <c r="KOM18" s="44"/>
      <c r="KON18" s="44"/>
      <c r="KOO18" s="44"/>
      <c r="KOP18" s="44"/>
      <c r="KOQ18" s="44"/>
      <c r="KOR18" s="44"/>
      <c r="KOS18" s="44"/>
      <c r="KOT18" s="44"/>
      <c r="KOU18" s="44"/>
      <c r="KOV18" s="44"/>
      <c r="KOW18" s="44"/>
      <c r="KOX18" s="44"/>
      <c r="KOY18" s="44"/>
      <c r="KOZ18" s="44"/>
      <c r="KPA18" s="44"/>
      <c r="KPB18" s="44"/>
      <c r="KPC18" s="44"/>
      <c r="KPD18" s="44"/>
      <c r="KPE18" s="44"/>
      <c r="KPF18" s="44"/>
      <c r="KPG18" s="44"/>
      <c r="KPH18" s="44"/>
      <c r="KPI18" s="44"/>
      <c r="KPJ18" s="44"/>
      <c r="KPK18" s="44"/>
      <c r="KPL18" s="44"/>
      <c r="KPM18" s="44"/>
      <c r="KPN18" s="44"/>
      <c r="KPO18" s="44"/>
      <c r="KPP18" s="44"/>
      <c r="KPQ18" s="44"/>
      <c r="KPR18" s="44"/>
      <c r="KPS18" s="44"/>
      <c r="KPT18" s="44"/>
      <c r="KPU18" s="44"/>
      <c r="KPV18" s="44"/>
      <c r="KPW18" s="44"/>
      <c r="KPX18" s="44"/>
      <c r="KPY18" s="44"/>
      <c r="KPZ18" s="44"/>
      <c r="KQA18" s="44"/>
      <c r="KQB18" s="44"/>
      <c r="KQC18" s="44"/>
      <c r="KQD18" s="44"/>
      <c r="KQE18" s="44"/>
      <c r="KQF18" s="44"/>
      <c r="KQG18" s="44"/>
      <c r="KQH18" s="44"/>
      <c r="KQI18" s="44"/>
      <c r="KQJ18" s="44"/>
      <c r="KQK18" s="44"/>
      <c r="KQL18" s="44"/>
      <c r="KQM18" s="44"/>
      <c r="KQN18" s="44"/>
      <c r="KQO18" s="44"/>
      <c r="KQP18" s="44"/>
      <c r="KQQ18" s="44"/>
      <c r="KQR18" s="44"/>
      <c r="KQS18" s="44"/>
      <c r="KQT18" s="44"/>
      <c r="KQU18" s="44"/>
      <c r="KQV18" s="44"/>
      <c r="KQW18" s="44"/>
      <c r="KQX18" s="44"/>
      <c r="KQY18" s="44"/>
      <c r="KQZ18" s="44"/>
      <c r="KRA18" s="44"/>
      <c r="KRB18" s="44"/>
      <c r="KRC18" s="44"/>
      <c r="KRD18" s="44"/>
      <c r="KRE18" s="44"/>
      <c r="KRF18" s="44"/>
      <c r="KRG18" s="44"/>
      <c r="KRH18" s="44"/>
      <c r="KRI18" s="44"/>
      <c r="KRJ18" s="44"/>
      <c r="KRK18" s="44"/>
      <c r="KRL18" s="44"/>
      <c r="KRM18" s="44"/>
      <c r="KRN18" s="44"/>
      <c r="KRO18" s="44"/>
      <c r="KRP18" s="44"/>
      <c r="KRQ18" s="44"/>
      <c r="KRR18" s="44"/>
      <c r="KRS18" s="44"/>
      <c r="KRT18" s="44"/>
      <c r="KRU18" s="44"/>
      <c r="KRV18" s="44"/>
      <c r="KRW18" s="44"/>
      <c r="KRX18" s="44"/>
      <c r="KRY18" s="44"/>
      <c r="KRZ18" s="44"/>
      <c r="KSA18" s="44"/>
      <c r="KSB18" s="44"/>
      <c r="KSC18" s="44"/>
      <c r="KSD18" s="44"/>
      <c r="KSE18" s="44"/>
      <c r="KSF18" s="44"/>
      <c r="KSG18" s="44"/>
      <c r="KSH18" s="44"/>
      <c r="KSI18" s="44"/>
      <c r="KSJ18" s="44"/>
      <c r="KSK18" s="44"/>
      <c r="KSL18" s="44"/>
      <c r="KSM18" s="44"/>
      <c r="KSN18" s="44"/>
      <c r="KSO18" s="44"/>
      <c r="KSP18" s="44"/>
      <c r="KSQ18" s="44"/>
      <c r="KSR18" s="44"/>
      <c r="KSS18" s="44"/>
      <c r="KST18" s="44"/>
      <c r="KSU18" s="44"/>
      <c r="KSV18" s="44"/>
      <c r="KSW18" s="44"/>
      <c r="KSX18" s="44"/>
      <c r="KSY18" s="44"/>
      <c r="KSZ18" s="44"/>
      <c r="KTA18" s="44"/>
      <c r="KTB18" s="44"/>
      <c r="KTC18" s="44"/>
      <c r="KTD18" s="44"/>
      <c r="KTE18" s="44"/>
      <c r="KTF18" s="44"/>
      <c r="KTG18" s="44"/>
      <c r="KTH18" s="44"/>
      <c r="KTI18" s="44"/>
      <c r="KTJ18" s="44"/>
      <c r="KTK18" s="44"/>
      <c r="KTL18" s="44"/>
      <c r="KTM18" s="44"/>
      <c r="KTN18" s="44"/>
      <c r="KTO18" s="44"/>
      <c r="KTP18" s="44"/>
      <c r="KTQ18" s="44"/>
      <c r="KTR18" s="44"/>
      <c r="KTS18" s="44"/>
      <c r="KTT18" s="44"/>
      <c r="KTU18" s="44"/>
      <c r="KTV18" s="44"/>
      <c r="KTW18" s="44"/>
      <c r="KTX18" s="44"/>
      <c r="KTY18" s="44"/>
      <c r="KTZ18" s="44"/>
      <c r="KUA18" s="44"/>
      <c r="KUB18" s="44"/>
      <c r="KUC18" s="44"/>
      <c r="KUD18" s="44"/>
      <c r="KUE18" s="44"/>
      <c r="KUF18" s="44"/>
      <c r="KUG18" s="44"/>
      <c r="KUH18" s="44"/>
      <c r="KUI18" s="44"/>
      <c r="KUJ18" s="44"/>
      <c r="KUK18" s="44"/>
      <c r="KUL18" s="44"/>
      <c r="KUM18" s="44"/>
      <c r="KUN18" s="44"/>
      <c r="KUO18" s="44"/>
      <c r="KUP18" s="44"/>
      <c r="KUQ18" s="44"/>
      <c r="KUR18" s="44"/>
      <c r="KUS18" s="44"/>
      <c r="KUT18" s="44"/>
      <c r="KUU18" s="44"/>
      <c r="KUV18" s="44"/>
      <c r="KUW18" s="44"/>
      <c r="KUX18" s="44"/>
      <c r="KUY18" s="44"/>
      <c r="KUZ18" s="44"/>
      <c r="KVA18" s="44"/>
      <c r="KVB18" s="44"/>
      <c r="KVC18" s="44"/>
      <c r="KVD18" s="44"/>
      <c r="KVE18" s="44"/>
      <c r="KVF18" s="44"/>
      <c r="KVG18" s="44"/>
      <c r="KVH18" s="44"/>
      <c r="KVI18" s="44"/>
      <c r="KVJ18" s="44"/>
      <c r="KVK18" s="44"/>
      <c r="KVL18" s="44"/>
      <c r="KVM18" s="44"/>
      <c r="KVN18" s="44"/>
      <c r="KVO18" s="44"/>
      <c r="KVP18" s="44"/>
      <c r="KVQ18" s="44"/>
      <c r="KVR18" s="44"/>
      <c r="KVS18" s="44"/>
      <c r="KVT18" s="44"/>
      <c r="KVU18" s="44"/>
      <c r="KVV18" s="44"/>
      <c r="KVW18" s="44"/>
      <c r="KVX18" s="44"/>
      <c r="KVY18" s="44"/>
      <c r="KVZ18" s="44"/>
      <c r="KWA18" s="44"/>
      <c r="KWB18" s="44"/>
      <c r="KWC18" s="44"/>
      <c r="KWD18" s="44"/>
      <c r="KWE18" s="44"/>
      <c r="KWF18" s="44"/>
      <c r="KWG18" s="44"/>
      <c r="KWH18" s="44"/>
      <c r="KWI18" s="44"/>
      <c r="KWJ18" s="44"/>
      <c r="KWK18" s="44"/>
      <c r="KWL18" s="44"/>
      <c r="KWM18" s="44"/>
      <c r="KWN18" s="44"/>
      <c r="KWO18" s="44"/>
      <c r="KWP18" s="44"/>
      <c r="KWQ18" s="44"/>
      <c r="KWR18" s="44"/>
      <c r="KWS18" s="44"/>
      <c r="KWT18" s="44"/>
      <c r="KWU18" s="44"/>
      <c r="KWV18" s="44"/>
      <c r="KWW18" s="44"/>
      <c r="KWX18" s="44"/>
      <c r="KWY18" s="44"/>
      <c r="KWZ18" s="44"/>
      <c r="KXA18" s="44"/>
      <c r="KXB18" s="44"/>
      <c r="KXC18" s="44"/>
      <c r="KXD18" s="44"/>
      <c r="KXE18" s="44"/>
      <c r="KXF18" s="44"/>
      <c r="KXG18" s="44"/>
      <c r="KXH18" s="44"/>
      <c r="KXI18" s="44"/>
      <c r="KXJ18" s="44"/>
      <c r="KXK18" s="44"/>
      <c r="KXL18" s="44"/>
      <c r="KXM18" s="44"/>
      <c r="KXN18" s="44"/>
      <c r="KXO18" s="44"/>
      <c r="KXP18" s="44"/>
      <c r="KXQ18" s="44"/>
      <c r="KXR18" s="44"/>
      <c r="KXS18" s="44"/>
      <c r="KXT18" s="44"/>
      <c r="KXU18" s="44"/>
      <c r="KXV18" s="44"/>
      <c r="KXW18" s="44"/>
      <c r="KXX18" s="44"/>
      <c r="KXY18" s="44"/>
      <c r="KXZ18" s="44"/>
      <c r="KYA18" s="44"/>
      <c r="KYB18" s="44"/>
      <c r="KYC18" s="44"/>
      <c r="KYD18" s="44"/>
      <c r="KYE18" s="44"/>
      <c r="KYF18" s="44"/>
      <c r="KYG18" s="44"/>
      <c r="KYH18" s="44"/>
      <c r="KYI18" s="44"/>
      <c r="KYJ18" s="44"/>
      <c r="KYK18" s="44"/>
      <c r="KYL18" s="44"/>
      <c r="KYM18" s="44"/>
      <c r="KYN18" s="44"/>
      <c r="KYO18" s="44"/>
      <c r="KYP18" s="44"/>
      <c r="KYQ18" s="44"/>
      <c r="KYR18" s="44"/>
      <c r="KYS18" s="44"/>
      <c r="KYT18" s="44"/>
      <c r="KYU18" s="44"/>
      <c r="KYV18" s="44"/>
      <c r="KYW18" s="44"/>
      <c r="KYX18" s="44"/>
      <c r="KYY18" s="44"/>
      <c r="KYZ18" s="44"/>
      <c r="KZA18" s="44"/>
      <c r="KZB18" s="44"/>
      <c r="KZC18" s="44"/>
      <c r="KZD18" s="44"/>
      <c r="KZE18" s="44"/>
      <c r="KZF18" s="44"/>
      <c r="KZG18" s="44"/>
      <c r="KZH18" s="44"/>
      <c r="KZI18" s="44"/>
      <c r="KZJ18" s="44"/>
      <c r="KZK18" s="44"/>
      <c r="KZL18" s="44"/>
      <c r="KZM18" s="44"/>
      <c r="KZN18" s="44"/>
      <c r="KZO18" s="44"/>
      <c r="KZP18" s="44"/>
      <c r="KZQ18" s="44"/>
      <c r="KZR18" s="44"/>
      <c r="KZS18" s="44"/>
      <c r="KZT18" s="44"/>
      <c r="KZU18" s="44"/>
      <c r="KZV18" s="44"/>
      <c r="KZW18" s="44"/>
      <c r="KZX18" s="44"/>
      <c r="KZY18" s="44"/>
      <c r="KZZ18" s="44"/>
      <c r="LAA18" s="44"/>
      <c r="LAB18" s="44"/>
      <c r="LAC18" s="44"/>
      <c r="LAD18" s="44"/>
      <c r="LAE18" s="44"/>
      <c r="LAF18" s="44"/>
      <c r="LAG18" s="44"/>
      <c r="LAH18" s="44"/>
      <c r="LAI18" s="44"/>
      <c r="LAJ18" s="44"/>
      <c r="LAK18" s="44"/>
      <c r="LAL18" s="44"/>
      <c r="LAM18" s="44"/>
      <c r="LAN18" s="44"/>
      <c r="LAO18" s="44"/>
      <c r="LAP18" s="44"/>
      <c r="LAQ18" s="44"/>
      <c r="LAR18" s="44"/>
      <c r="LAS18" s="44"/>
      <c r="LAT18" s="44"/>
      <c r="LAU18" s="44"/>
      <c r="LAV18" s="44"/>
      <c r="LAW18" s="44"/>
      <c r="LAX18" s="44"/>
      <c r="LAY18" s="44"/>
      <c r="LAZ18" s="44"/>
      <c r="LBA18" s="44"/>
      <c r="LBB18" s="44"/>
      <c r="LBC18" s="44"/>
      <c r="LBD18" s="44"/>
      <c r="LBE18" s="44"/>
      <c r="LBF18" s="44"/>
      <c r="LBG18" s="44"/>
      <c r="LBH18" s="44"/>
      <c r="LBI18" s="44"/>
      <c r="LBJ18" s="44"/>
      <c r="LBK18" s="44"/>
      <c r="LBL18" s="44"/>
      <c r="LBM18" s="44"/>
      <c r="LBN18" s="44"/>
      <c r="LBO18" s="44"/>
      <c r="LBP18" s="44"/>
      <c r="LBQ18" s="44"/>
      <c r="LBR18" s="44"/>
      <c r="LBS18" s="44"/>
      <c r="LBT18" s="44"/>
      <c r="LBU18" s="44"/>
      <c r="LBV18" s="44"/>
      <c r="LBW18" s="44"/>
      <c r="LBX18" s="44"/>
      <c r="LBY18" s="44"/>
      <c r="LBZ18" s="44"/>
      <c r="LCA18" s="44"/>
      <c r="LCB18" s="44"/>
      <c r="LCC18" s="44"/>
      <c r="LCD18" s="44"/>
      <c r="LCE18" s="44"/>
      <c r="LCF18" s="44"/>
      <c r="LCG18" s="44"/>
      <c r="LCH18" s="44"/>
      <c r="LCI18" s="44"/>
      <c r="LCJ18" s="44"/>
      <c r="LCK18" s="44"/>
      <c r="LCL18" s="44"/>
      <c r="LCM18" s="44"/>
      <c r="LCN18" s="44"/>
      <c r="LCO18" s="44"/>
      <c r="LCP18" s="44"/>
      <c r="LCQ18" s="44"/>
      <c r="LCR18" s="44"/>
      <c r="LCS18" s="44"/>
      <c r="LCT18" s="44"/>
      <c r="LCU18" s="44"/>
      <c r="LCV18" s="44"/>
      <c r="LCW18" s="44"/>
      <c r="LCX18" s="44"/>
      <c r="LCY18" s="44"/>
      <c r="LCZ18" s="44"/>
      <c r="LDA18" s="44"/>
      <c r="LDB18" s="44"/>
      <c r="LDC18" s="44"/>
      <c r="LDD18" s="44"/>
      <c r="LDE18" s="44"/>
      <c r="LDF18" s="44"/>
      <c r="LDG18" s="44"/>
      <c r="LDH18" s="44"/>
      <c r="LDI18" s="44"/>
      <c r="LDJ18" s="44"/>
      <c r="LDK18" s="44"/>
      <c r="LDL18" s="44"/>
      <c r="LDM18" s="44"/>
      <c r="LDN18" s="44"/>
      <c r="LDO18" s="44"/>
      <c r="LDP18" s="44"/>
      <c r="LDQ18" s="44"/>
      <c r="LDR18" s="44"/>
      <c r="LDS18" s="44"/>
      <c r="LDT18" s="44"/>
      <c r="LDU18" s="44"/>
      <c r="LDV18" s="44"/>
      <c r="LDW18" s="44"/>
      <c r="LDX18" s="44"/>
      <c r="LDY18" s="44"/>
      <c r="LDZ18" s="44"/>
      <c r="LEA18" s="44"/>
      <c r="LEB18" s="44"/>
      <c r="LEC18" s="44"/>
      <c r="LED18" s="44"/>
      <c r="LEE18" s="44"/>
      <c r="LEF18" s="44"/>
      <c r="LEG18" s="44"/>
      <c r="LEH18" s="44"/>
      <c r="LEI18" s="44"/>
      <c r="LEJ18" s="44"/>
      <c r="LEK18" s="44"/>
      <c r="LEL18" s="44"/>
      <c r="LEM18" s="44"/>
      <c r="LEN18" s="44"/>
      <c r="LEO18" s="44"/>
      <c r="LEP18" s="44"/>
      <c r="LEQ18" s="44"/>
      <c r="LER18" s="44"/>
      <c r="LES18" s="44"/>
      <c r="LET18" s="44"/>
      <c r="LEU18" s="44"/>
      <c r="LEV18" s="44"/>
      <c r="LEW18" s="44"/>
      <c r="LEX18" s="44"/>
      <c r="LEY18" s="44"/>
      <c r="LEZ18" s="44"/>
      <c r="LFA18" s="44"/>
      <c r="LFB18" s="44"/>
      <c r="LFC18" s="44"/>
      <c r="LFD18" s="44"/>
      <c r="LFE18" s="44"/>
      <c r="LFF18" s="44"/>
      <c r="LFG18" s="44"/>
      <c r="LFH18" s="44"/>
      <c r="LFI18" s="44"/>
      <c r="LFJ18" s="44"/>
      <c r="LFK18" s="44"/>
      <c r="LFL18" s="44"/>
      <c r="LFM18" s="44"/>
      <c r="LFN18" s="44"/>
      <c r="LFO18" s="44"/>
      <c r="LFP18" s="44"/>
      <c r="LFQ18" s="44"/>
      <c r="LFR18" s="44"/>
      <c r="LFS18" s="44"/>
      <c r="LFT18" s="44"/>
      <c r="LFU18" s="44"/>
      <c r="LFV18" s="44"/>
      <c r="LFW18" s="44"/>
      <c r="LFX18" s="44"/>
      <c r="LFY18" s="44"/>
      <c r="LFZ18" s="44"/>
      <c r="LGA18" s="44"/>
      <c r="LGB18" s="44"/>
      <c r="LGC18" s="44"/>
      <c r="LGD18" s="44"/>
      <c r="LGE18" s="44"/>
      <c r="LGF18" s="44"/>
      <c r="LGG18" s="44"/>
      <c r="LGH18" s="44"/>
      <c r="LGI18" s="44"/>
      <c r="LGJ18" s="44"/>
      <c r="LGK18" s="44"/>
      <c r="LGL18" s="44"/>
      <c r="LGM18" s="44"/>
      <c r="LGN18" s="44"/>
      <c r="LGO18" s="44"/>
      <c r="LGP18" s="44"/>
      <c r="LGQ18" s="44"/>
      <c r="LGR18" s="44"/>
      <c r="LGS18" s="44"/>
      <c r="LGT18" s="44"/>
      <c r="LGU18" s="44"/>
      <c r="LGV18" s="44"/>
      <c r="LGW18" s="44"/>
      <c r="LGX18" s="44"/>
      <c r="LGY18" s="44"/>
      <c r="LGZ18" s="44"/>
      <c r="LHA18" s="44"/>
      <c r="LHB18" s="44"/>
      <c r="LHC18" s="44"/>
      <c r="LHD18" s="44"/>
      <c r="LHE18" s="44"/>
      <c r="LHF18" s="44"/>
      <c r="LHG18" s="44"/>
      <c r="LHH18" s="44"/>
      <c r="LHI18" s="44"/>
      <c r="LHJ18" s="44"/>
      <c r="LHK18" s="44"/>
      <c r="LHL18" s="44"/>
      <c r="LHM18" s="44"/>
      <c r="LHN18" s="44"/>
      <c r="LHO18" s="44"/>
      <c r="LHP18" s="44"/>
      <c r="LHQ18" s="44"/>
      <c r="LHR18" s="44"/>
      <c r="LHS18" s="44"/>
      <c r="LHT18" s="44"/>
      <c r="LHU18" s="44"/>
      <c r="LHV18" s="44"/>
      <c r="LHW18" s="44"/>
      <c r="LHX18" s="44"/>
      <c r="LHY18" s="44"/>
      <c r="LHZ18" s="44"/>
      <c r="LIA18" s="44"/>
      <c r="LIB18" s="44"/>
      <c r="LIC18" s="44"/>
      <c r="LID18" s="44"/>
      <c r="LIE18" s="44"/>
      <c r="LIF18" s="44"/>
      <c r="LIG18" s="44"/>
      <c r="LIH18" s="44"/>
      <c r="LII18" s="44"/>
      <c r="LIJ18" s="44"/>
      <c r="LIK18" s="44"/>
      <c r="LIL18" s="44"/>
      <c r="LIM18" s="44"/>
      <c r="LIN18" s="44"/>
      <c r="LIO18" s="44"/>
      <c r="LIP18" s="44"/>
      <c r="LIQ18" s="44"/>
      <c r="LIR18" s="44"/>
      <c r="LIS18" s="44"/>
      <c r="LIT18" s="44"/>
      <c r="LIU18" s="44"/>
      <c r="LIV18" s="44"/>
      <c r="LIW18" s="44"/>
      <c r="LIX18" s="44"/>
      <c r="LIY18" s="44"/>
      <c r="LIZ18" s="44"/>
      <c r="LJA18" s="44"/>
      <c r="LJB18" s="44"/>
      <c r="LJC18" s="44"/>
      <c r="LJD18" s="44"/>
      <c r="LJE18" s="44"/>
      <c r="LJF18" s="44"/>
      <c r="LJG18" s="44"/>
      <c r="LJH18" s="44"/>
      <c r="LJI18" s="44"/>
      <c r="LJJ18" s="44"/>
      <c r="LJK18" s="44"/>
      <c r="LJL18" s="44"/>
      <c r="LJM18" s="44"/>
      <c r="LJN18" s="44"/>
      <c r="LJO18" s="44"/>
      <c r="LJP18" s="44"/>
      <c r="LJQ18" s="44"/>
      <c r="LJR18" s="44"/>
      <c r="LJS18" s="44"/>
      <c r="LJT18" s="44"/>
      <c r="LJU18" s="44"/>
      <c r="LJV18" s="44"/>
      <c r="LJW18" s="44"/>
      <c r="LJX18" s="44"/>
      <c r="LJY18" s="44"/>
      <c r="LJZ18" s="44"/>
      <c r="LKA18" s="44"/>
      <c r="LKB18" s="44"/>
      <c r="LKC18" s="44"/>
      <c r="LKD18" s="44"/>
      <c r="LKE18" s="44"/>
      <c r="LKF18" s="44"/>
      <c r="LKG18" s="44"/>
      <c r="LKH18" s="44"/>
      <c r="LKI18" s="44"/>
      <c r="LKJ18" s="44"/>
      <c r="LKK18" s="44"/>
      <c r="LKL18" s="44"/>
      <c r="LKM18" s="44"/>
      <c r="LKN18" s="44"/>
      <c r="LKO18" s="44"/>
      <c r="LKP18" s="44"/>
      <c r="LKQ18" s="44"/>
      <c r="LKR18" s="44"/>
      <c r="LKS18" s="44"/>
      <c r="LKT18" s="44"/>
      <c r="LKU18" s="44"/>
      <c r="LKV18" s="44"/>
      <c r="LKW18" s="44"/>
      <c r="LKX18" s="44"/>
      <c r="LKY18" s="44"/>
      <c r="LKZ18" s="44"/>
      <c r="LLA18" s="44"/>
      <c r="LLB18" s="44"/>
      <c r="LLC18" s="44"/>
      <c r="LLD18" s="44"/>
      <c r="LLE18" s="44"/>
      <c r="LLF18" s="44"/>
      <c r="LLG18" s="44"/>
      <c r="LLH18" s="44"/>
      <c r="LLI18" s="44"/>
      <c r="LLJ18" s="44"/>
      <c r="LLK18" s="44"/>
      <c r="LLL18" s="44"/>
      <c r="LLM18" s="44"/>
      <c r="LLN18" s="44"/>
      <c r="LLO18" s="44"/>
      <c r="LLP18" s="44"/>
      <c r="LLQ18" s="44"/>
      <c r="LLR18" s="44"/>
      <c r="LLS18" s="44"/>
      <c r="LLT18" s="44"/>
      <c r="LLU18" s="44"/>
      <c r="LLV18" s="44"/>
      <c r="LLW18" s="44"/>
      <c r="LLX18" s="44"/>
      <c r="LLY18" s="44"/>
      <c r="LLZ18" s="44"/>
      <c r="LMA18" s="44"/>
      <c r="LMB18" s="44"/>
      <c r="LMC18" s="44"/>
      <c r="LMD18" s="44"/>
      <c r="LME18" s="44"/>
      <c r="LMF18" s="44"/>
      <c r="LMG18" s="44"/>
      <c r="LMH18" s="44"/>
      <c r="LMI18" s="44"/>
      <c r="LMJ18" s="44"/>
      <c r="LMK18" s="44"/>
      <c r="LML18" s="44"/>
      <c r="LMM18" s="44"/>
      <c r="LMN18" s="44"/>
      <c r="LMO18" s="44"/>
      <c r="LMP18" s="44"/>
      <c r="LMQ18" s="44"/>
      <c r="LMR18" s="44"/>
      <c r="LMS18" s="44"/>
      <c r="LMT18" s="44"/>
      <c r="LMU18" s="44"/>
      <c r="LMV18" s="44"/>
      <c r="LMW18" s="44"/>
      <c r="LMX18" s="44"/>
      <c r="LMY18" s="44"/>
      <c r="LMZ18" s="44"/>
      <c r="LNA18" s="44"/>
      <c r="LNB18" s="44"/>
      <c r="LNC18" s="44"/>
      <c r="LND18" s="44"/>
      <c r="LNE18" s="44"/>
      <c r="LNF18" s="44"/>
      <c r="LNG18" s="44"/>
      <c r="LNH18" s="44"/>
      <c r="LNI18" s="44"/>
      <c r="LNJ18" s="44"/>
      <c r="LNK18" s="44"/>
      <c r="LNL18" s="44"/>
      <c r="LNM18" s="44"/>
      <c r="LNN18" s="44"/>
      <c r="LNO18" s="44"/>
      <c r="LNP18" s="44"/>
      <c r="LNQ18" s="44"/>
      <c r="LNR18" s="44"/>
      <c r="LNS18" s="44"/>
      <c r="LNT18" s="44"/>
      <c r="LNU18" s="44"/>
      <c r="LNV18" s="44"/>
      <c r="LNW18" s="44"/>
      <c r="LNX18" s="44"/>
      <c r="LNY18" s="44"/>
      <c r="LNZ18" s="44"/>
      <c r="LOA18" s="44"/>
      <c r="LOB18" s="44"/>
      <c r="LOC18" s="44"/>
      <c r="LOD18" s="44"/>
      <c r="LOE18" s="44"/>
      <c r="LOF18" s="44"/>
      <c r="LOG18" s="44"/>
      <c r="LOH18" s="44"/>
      <c r="LOI18" s="44"/>
      <c r="LOJ18" s="44"/>
      <c r="LOK18" s="44"/>
      <c r="LOL18" s="44"/>
      <c r="LOM18" s="44"/>
      <c r="LON18" s="44"/>
      <c r="LOO18" s="44"/>
      <c r="LOP18" s="44"/>
      <c r="LOQ18" s="44"/>
      <c r="LOR18" s="44"/>
      <c r="LOS18" s="44"/>
      <c r="LOT18" s="44"/>
      <c r="LOU18" s="44"/>
      <c r="LOV18" s="44"/>
      <c r="LOW18" s="44"/>
      <c r="LOX18" s="44"/>
      <c r="LOY18" s="44"/>
      <c r="LOZ18" s="44"/>
      <c r="LPA18" s="44"/>
      <c r="LPB18" s="44"/>
      <c r="LPC18" s="44"/>
      <c r="LPD18" s="44"/>
      <c r="LPE18" s="44"/>
      <c r="LPF18" s="44"/>
      <c r="LPG18" s="44"/>
      <c r="LPH18" s="44"/>
      <c r="LPI18" s="44"/>
      <c r="LPJ18" s="44"/>
      <c r="LPK18" s="44"/>
      <c r="LPL18" s="44"/>
      <c r="LPM18" s="44"/>
      <c r="LPN18" s="44"/>
      <c r="LPO18" s="44"/>
      <c r="LPP18" s="44"/>
      <c r="LPQ18" s="44"/>
      <c r="LPR18" s="44"/>
      <c r="LPS18" s="44"/>
      <c r="LPT18" s="44"/>
      <c r="LPU18" s="44"/>
      <c r="LPV18" s="44"/>
      <c r="LPW18" s="44"/>
      <c r="LPX18" s="44"/>
      <c r="LPY18" s="44"/>
      <c r="LPZ18" s="44"/>
      <c r="LQA18" s="44"/>
      <c r="LQB18" s="44"/>
      <c r="LQC18" s="44"/>
      <c r="LQD18" s="44"/>
      <c r="LQE18" s="44"/>
      <c r="LQF18" s="44"/>
      <c r="LQG18" s="44"/>
      <c r="LQH18" s="44"/>
      <c r="LQI18" s="44"/>
      <c r="LQJ18" s="44"/>
      <c r="LQK18" s="44"/>
      <c r="LQL18" s="44"/>
      <c r="LQM18" s="44"/>
      <c r="LQN18" s="44"/>
      <c r="LQO18" s="44"/>
      <c r="LQP18" s="44"/>
      <c r="LQQ18" s="44"/>
      <c r="LQR18" s="44"/>
      <c r="LQS18" s="44"/>
      <c r="LQT18" s="44"/>
      <c r="LQU18" s="44"/>
      <c r="LQV18" s="44"/>
      <c r="LQW18" s="44"/>
      <c r="LQX18" s="44"/>
      <c r="LQY18" s="44"/>
      <c r="LQZ18" s="44"/>
      <c r="LRA18" s="44"/>
      <c r="LRB18" s="44"/>
      <c r="LRC18" s="44"/>
      <c r="LRD18" s="44"/>
      <c r="LRE18" s="44"/>
      <c r="LRF18" s="44"/>
      <c r="LRG18" s="44"/>
      <c r="LRH18" s="44"/>
      <c r="LRI18" s="44"/>
      <c r="LRJ18" s="44"/>
      <c r="LRK18" s="44"/>
      <c r="LRL18" s="44"/>
      <c r="LRM18" s="44"/>
      <c r="LRN18" s="44"/>
      <c r="LRO18" s="44"/>
      <c r="LRP18" s="44"/>
      <c r="LRQ18" s="44"/>
      <c r="LRR18" s="44"/>
      <c r="LRS18" s="44"/>
      <c r="LRT18" s="44"/>
      <c r="LRU18" s="44"/>
      <c r="LRV18" s="44"/>
      <c r="LRW18" s="44"/>
      <c r="LRX18" s="44"/>
      <c r="LRY18" s="44"/>
      <c r="LRZ18" s="44"/>
      <c r="LSA18" s="44"/>
      <c r="LSB18" s="44"/>
      <c r="LSC18" s="44"/>
      <c r="LSD18" s="44"/>
      <c r="LSE18" s="44"/>
      <c r="LSF18" s="44"/>
      <c r="LSG18" s="44"/>
      <c r="LSH18" s="44"/>
      <c r="LSI18" s="44"/>
      <c r="LSJ18" s="44"/>
      <c r="LSK18" s="44"/>
      <c r="LSL18" s="44"/>
      <c r="LSM18" s="44"/>
      <c r="LSN18" s="44"/>
      <c r="LSO18" s="44"/>
      <c r="LSP18" s="44"/>
      <c r="LSQ18" s="44"/>
      <c r="LSR18" s="44"/>
      <c r="LSS18" s="44"/>
      <c r="LST18" s="44"/>
      <c r="LSU18" s="44"/>
      <c r="LSV18" s="44"/>
      <c r="LSW18" s="44"/>
      <c r="LSX18" s="44"/>
      <c r="LSY18" s="44"/>
      <c r="LSZ18" s="44"/>
      <c r="LTA18" s="44"/>
      <c r="LTB18" s="44"/>
      <c r="LTC18" s="44"/>
      <c r="LTD18" s="44"/>
      <c r="LTE18" s="44"/>
      <c r="LTF18" s="44"/>
      <c r="LTG18" s="44"/>
      <c r="LTH18" s="44"/>
      <c r="LTI18" s="44"/>
      <c r="LTJ18" s="44"/>
      <c r="LTK18" s="44"/>
      <c r="LTL18" s="44"/>
      <c r="LTM18" s="44"/>
      <c r="LTN18" s="44"/>
      <c r="LTO18" s="44"/>
      <c r="LTP18" s="44"/>
      <c r="LTQ18" s="44"/>
      <c r="LTR18" s="44"/>
      <c r="LTS18" s="44"/>
      <c r="LTT18" s="44"/>
      <c r="LTU18" s="44"/>
      <c r="LTV18" s="44"/>
      <c r="LTW18" s="44"/>
      <c r="LTX18" s="44"/>
      <c r="LTY18" s="44"/>
      <c r="LTZ18" s="44"/>
      <c r="LUA18" s="44"/>
      <c r="LUB18" s="44"/>
      <c r="LUC18" s="44"/>
      <c r="LUD18" s="44"/>
      <c r="LUE18" s="44"/>
      <c r="LUF18" s="44"/>
      <c r="LUG18" s="44"/>
      <c r="LUH18" s="44"/>
      <c r="LUI18" s="44"/>
      <c r="LUJ18" s="44"/>
      <c r="LUK18" s="44"/>
      <c r="LUL18" s="44"/>
      <c r="LUM18" s="44"/>
      <c r="LUN18" s="44"/>
      <c r="LUO18" s="44"/>
      <c r="LUP18" s="44"/>
      <c r="LUQ18" s="44"/>
      <c r="LUR18" s="44"/>
      <c r="LUS18" s="44"/>
      <c r="LUT18" s="44"/>
      <c r="LUU18" s="44"/>
      <c r="LUV18" s="44"/>
      <c r="LUW18" s="44"/>
      <c r="LUX18" s="44"/>
      <c r="LUY18" s="44"/>
      <c r="LUZ18" s="44"/>
      <c r="LVA18" s="44"/>
      <c r="LVB18" s="44"/>
      <c r="LVC18" s="44"/>
      <c r="LVD18" s="44"/>
      <c r="LVE18" s="44"/>
      <c r="LVF18" s="44"/>
      <c r="LVG18" s="44"/>
      <c r="LVH18" s="44"/>
      <c r="LVI18" s="44"/>
      <c r="LVJ18" s="44"/>
      <c r="LVK18" s="44"/>
      <c r="LVL18" s="44"/>
      <c r="LVM18" s="44"/>
      <c r="LVN18" s="44"/>
      <c r="LVO18" s="44"/>
      <c r="LVP18" s="44"/>
      <c r="LVQ18" s="44"/>
      <c r="LVR18" s="44"/>
      <c r="LVS18" s="44"/>
      <c r="LVT18" s="44"/>
      <c r="LVU18" s="44"/>
      <c r="LVV18" s="44"/>
      <c r="LVW18" s="44"/>
      <c r="LVX18" s="44"/>
      <c r="LVY18" s="44"/>
      <c r="LVZ18" s="44"/>
      <c r="LWA18" s="44"/>
      <c r="LWB18" s="44"/>
      <c r="LWC18" s="44"/>
      <c r="LWD18" s="44"/>
      <c r="LWE18" s="44"/>
      <c r="LWF18" s="44"/>
      <c r="LWG18" s="44"/>
      <c r="LWH18" s="44"/>
      <c r="LWI18" s="44"/>
      <c r="LWJ18" s="44"/>
      <c r="LWK18" s="44"/>
      <c r="LWL18" s="44"/>
      <c r="LWM18" s="44"/>
      <c r="LWN18" s="44"/>
      <c r="LWO18" s="44"/>
      <c r="LWP18" s="44"/>
      <c r="LWQ18" s="44"/>
      <c r="LWR18" s="44"/>
      <c r="LWS18" s="44"/>
      <c r="LWT18" s="44"/>
      <c r="LWU18" s="44"/>
      <c r="LWV18" s="44"/>
      <c r="LWW18" s="44"/>
      <c r="LWX18" s="44"/>
      <c r="LWY18" s="44"/>
      <c r="LWZ18" s="44"/>
      <c r="LXA18" s="44"/>
      <c r="LXB18" s="44"/>
      <c r="LXC18" s="44"/>
      <c r="LXD18" s="44"/>
      <c r="LXE18" s="44"/>
      <c r="LXF18" s="44"/>
      <c r="LXG18" s="44"/>
      <c r="LXH18" s="44"/>
      <c r="LXI18" s="44"/>
      <c r="LXJ18" s="44"/>
      <c r="LXK18" s="44"/>
      <c r="LXL18" s="44"/>
      <c r="LXM18" s="44"/>
      <c r="LXN18" s="44"/>
      <c r="LXO18" s="44"/>
      <c r="LXP18" s="44"/>
      <c r="LXQ18" s="44"/>
      <c r="LXR18" s="44"/>
      <c r="LXS18" s="44"/>
      <c r="LXT18" s="44"/>
      <c r="LXU18" s="44"/>
      <c r="LXV18" s="44"/>
      <c r="LXW18" s="44"/>
      <c r="LXX18" s="44"/>
      <c r="LXY18" s="44"/>
      <c r="LXZ18" s="44"/>
      <c r="LYA18" s="44"/>
      <c r="LYB18" s="44"/>
      <c r="LYC18" s="44"/>
      <c r="LYD18" s="44"/>
      <c r="LYE18" s="44"/>
      <c r="LYF18" s="44"/>
      <c r="LYG18" s="44"/>
      <c r="LYH18" s="44"/>
      <c r="LYI18" s="44"/>
      <c r="LYJ18" s="44"/>
      <c r="LYK18" s="44"/>
      <c r="LYL18" s="44"/>
      <c r="LYM18" s="44"/>
      <c r="LYN18" s="44"/>
      <c r="LYO18" s="44"/>
      <c r="LYP18" s="44"/>
      <c r="LYQ18" s="44"/>
      <c r="LYR18" s="44"/>
      <c r="LYS18" s="44"/>
      <c r="LYT18" s="44"/>
      <c r="LYU18" s="44"/>
      <c r="LYV18" s="44"/>
      <c r="LYW18" s="44"/>
      <c r="LYX18" s="44"/>
      <c r="LYY18" s="44"/>
      <c r="LYZ18" s="44"/>
      <c r="LZA18" s="44"/>
      <c r="LZB18" s="44"/>
      <c r="LZC18" s="44"/>
      <c r="LZD18" s="44"/>
      <c r="LZE18" s="44"/>
      <c r="LZF18" s="44"/>
      <c r="LZG18" s="44"/>
      <c r="LZH18" s="44"/>
      <c r="LZI18" s="44"/>
      <c r="LZJ18" s="44"/>
      <c r="LZK18" s="44"/>
      <c r="LZL18" s="44"/>
      <c r="LZM18" s="44"/>
      <c r="LZN18" s="44"/>
      <c r="LZO18" s="44"/>
      <c r="LZP18" s="44"/>
      <c r="LZQ18" s="44"/>
      <c r="LZR18" s="44"/>
      <c r="LZS18" s="44"/>
      <c r="LZT18" s="44"/>
      <c r="LZU18" s="44"/>
      <c r="LZV18" s="44"/>
      <c r="LZW18" s="44"/>
      <c r="LZX18" s="44"/>
      <c r="LZY18" s="44"/>
      <c r="LZZ18" s="44"/>
      <c r="MAA18" s="44"/>
      <c r="MAB18" s="44"/>
      <c r="MAC18" s="44"/>
      <c r="MAD18" s="44"/>
      <c r="MAE18" s="44"/>
      <c r="MAF18" s="44"/>
      <c r="MAG18" s="44"/>
      <c r="MAH18" s="44"/>
      <c r="MAI18" s="44"/>
      <c r="MAJ18" s="44"/>
      <c r="MAK18" s="44"/>
      <c r="MAL18" s="44"/>
      <c r="MAM18" s="44"/>
      <c r="MAN18" s="44"/>
      <c r="MAO18" s="44"/>
      <c r="MAP18" s="44"/>
      <c r="MAQ18" s="44"/>
      <c r="MAR18" s="44"/>
      <c r="MAS18" s="44"/>
      <c r="MAT18" s="44"/>
      <c r="MAU18" s="44"/>
      <c r="MAV18" s="44"/>
      <c r="MAW18" s="44"/>
      <c r="MAX18" s="44"/>
      <c r="MAY18" s="44"/>
      <c r="MAZ18" s="44"/>
      <c r="MBA18" s="44"/>
      <c r="MBB18" s="44"/>
      <c r="MBC18" s="44"/>
      <c r="MBD18" s="44"/>
      <c r="MBE18" s="44"/>
      <c r="MBF18" s="44"/>
      <c r="MBG18" s="44"/>
      <c r="MBH18" s="44"/>
      <c r="MBI18" s="44"/>
      <c r="MBJ18" s="44"/>
      <c r="MBK18" s="44"/>
      <c r="MBL18" s="44"/>
      <c r="MBM18" s="44"/>
      <c r="MBN18" s="44"/>
      <c r="MBO18" s="44"/>
      <c r="MBP18" s="44"/>
      <c r="MBQ18" s="44"/>
      <c r="MBR18" s="44"/>
      <c r="MBS18" s="44"/>
      <c r="MBT18" s="44"/>
      <c r="MBU18" s="44"/>
      <c r="MBV18" s="44"/>
      <c r="MBW18" s="44"/>
      <c r="MBX18" s="44"/>
      <c r="MBY18" s="44"/>
      <c r="MBZ18" s="44"/>
      <c r="MCA18" s="44"/>
      <c r="MCB18" s="44"/>
      <c r="MCC18" s="44"/>
      <c r="MCD18" s="44"/>
      <c r="MCE18" s="44"/>
      <c r="MCF18" s="44"/>
      <c r="MCG18" s="44"/>
      <c r="MCH18" s="44"/>
      <c r="MCI18" s="44"/>
      <c r="MCJ18" s="44"/>
      <c r="MCK18" s="44"/>
      <c r="MCL18" s="44"/>
      <c r="MCM18" s="44"/>
      <c r="MCN18" s="44"/>
      <c r="MCO18" s="44"/>
      <c r="MCP18" s="44"/>
      <c r="MCQ18" s="44"/>
      <c r="MCR18" s="44"/>
      <c r="MCS18" s="44"/>
      <c r="MCT18" s="44"/>
      <c r="MCU18" s="44"/>
      <c r="MCV18" s="44"/>
      <c r="MCW18" s="44"/>
      <c r="MCX18" s="44"/>
      <c r="MCY18" s="44"/>
      <c r="MCZ18" s="44"/>
      <c r="MDA18" s="44"/>
      <c r="MDB18" s="44"/>
      <c r="MDC18" s="44"/>
      <c r="MDD18" s="44"/>
      <c r="MDE18" s="44"/>
      <c r="MDF18" s="44"/>
      <c r="MDG18" s="44"/>
      <c r="MDH18" s="44"/>
      <c r="MDI18" s="44"/>
      <c r="MDJ18" s="44"/>
      <c r="MDK18" s="44"/>
      <c r="MDL18" s="44"/>
      <c r="MDM18" s="44"/>
      <c r="MDN18" s="44"/>
      <c r="MDO18" s="44"/>
      <c r="MDP18" s="44"/>
      <c r="MDQ18" s="44"/>
      <c r="MDR18" s="44"/>
      <c r="MDS18" s="44"/>
      <c r="MDT18" s="44"/>
      <c r="MDU18" s="44"/>
      <c r="MDV18" s="44"/>
      <c r="MDW18" s="44"/>
      <c r="MDX18" s="44"/>
      <c r="MDY18" s="44"/>
      <c r="MDZ18" s="44"/>
      <c r="MEA18" s="44"/>
      <c r="MEB18" s="44"/>
      <c r="MEC18" s="44"/>
      <c r="MED18" s="44"/>
      <c r="MEE18" s="44"/>
      <c r="MEF18" s="44"/>
      <c r="MEG18" s="44"/>
      <c r="MEH18" s="44"/>
      <c r="MEI18" s="44"/>
      <c r="MEJ18" s="44"/>
      <c r="MEK18" s="44"/>
      <c r="MEL18" s="44"/>
      <c r="MEM18" s="44"/>
      <c r="MEN18" s="44"/>
      <c r="MEO18" s="44"/>
      <c r="MEP18" s="44"/>
      <c r="MEQ18" s="44"/>
      <c r="MER18" s="44"/>
      <c r="MES18" s="44"/>
      <c r="MET18" s="44"/>
      <c r="MEU18" s="44"/>
      <c r="MEV18" s="44"/>
      <c r="MEW18" s="44"/>
      <c r="MEX18" s="44"/>
      <c r="MEY18" s="44"/>
      <c r="MEZ18" s="44"/>
      <c r="MFA18" s="44"/>
      <c r="MFB18" s="44"/>
      <c r="MFC18" s="44"/>
      <c r="MFD18" s="44"/>
      <c r="MFE18" s="44"/>
      <c r="MFF18" s="44"/>
      <c r="MFG18" s="44"/>
      <c r="MFH18" s="44"/>
      <c r="MFI18" s="44"/>
      <c r="MFJ18" s="44"/>
      <c r="MFK18" s="44"/>
      <c r="MFL18" s="44"/>
      <c r="MFM18" s="44"/>
      <c r="MFN18" s="44"/>
      <c r="MFO18" s="44"/>
      <c r="MFP18" s="44"/>
      <c r="MFQ18" s="44"/>
      <c r="MFR18" s="44"/>
      <c r="MFS18" s="44"/>
      <c r="MFT18" s="44"/>
      <c r="MFU18" s="44"/>
      <c r="MFV18" s="44"/>
      <c r="MFW18" s="44"/>
      <c r="MFX18" s="44"/>
      <c r="MFY18" s="44"/>
      <c r="MFZ18" s="44"/>
      <c r="MGA18" s="44"/>
      <c r="MGB18" s="44"/>
      <c r="MGC18" s="44"/>
      <c r="MGD18" s="44"/>
      <c r="MGE18" s="44"/>
      <c r="MGF18" s="44"/>
      <c r="MGG18" s="44"/>
      <c r="MGH18" s="44"/>
      <c r="MGI18" s="44"/>
      <c r="MGJ18" s="44"/>
      <c r="MGK18" s="44"/>
      <c r="MGL18" s="44"/>
      <c r="MGM18" s="44"/>
      <c r="MGN18" s="44"/>
      <c r="MGO18" s="44"/>
      <c r="MGP18" s="44"/>
      <c r="MGQ18" s="44"/>
      <c r="MGR18" s="44"/>
      <c r="MGS18" s="44"/>
      <c r="MGT18" s="44"/>
      <c r="MGU18" s="44"/>
      <c r="MGV18" s="44"/>
      <c r="MGW18" s="44"/>
      <c r="MGX18" s="44"/>
      <c r="MGY18" s="44"/>
      <c r="MGZ18" s="44"/>
      <c r="MHA18" s="44"/>
      <c r="MHB18" s="44"/>
      <c r="MHC18" s="44"/>
      <c r="MHD18" s="44"/>
      <c r="MHE18" s="44"/>
      <c r="MHF18" s="44"/>
      <c r="MHG18" s="44"/>
      <c r="MHH18" s="44"/>
      <c r="MHI18" s="44"/>
      <c r="MHJ18" s="44"/>
      <c r="MHK18" s="44"/>
      <c r="MHL18" s="44"/>
      <c r="MHM18" s="44"/>
      <c r="MHN18" s="44"/>
      <c r="MHO18" s="44"/>
      <c r="MHP18" s="44"/>
      <c r="MHQ18" s="44"/>
      <c r="MHR18" s="44"/>
      <c r="MHS18" s="44"/>
      <c r="MHT18" s="44"/>
      <c r="MHU18" s="44"/>
      <c r="MHV18" s="44"/>
      <c r="MHW18" s="44"/>
      <c r="MHX18" s="44"/>
      <c r="MHY18" s="44"/>
      <c r="MHZ18" s="44"/>
      <c r="MIA18" s="44"/>
      <c r="MIB18" s="44"/>
      <c r="MIC18" s="44"/>
      <c r="MID18" s="44"/>
      <c r="MIE18" s="44"/>
      <c r="MIF18" s="44"/>
      <c r="MIG18" s="44"/>
      <c r="MIH18" s="44"/>
      <c r="MII18" s="44"/>
      <c r="MIJ18" s="44"/>
      <c r="MIK18" s="44"/>
      <c r="MIL18" s="44"/>
      <c r="MIM18" s="44"/>
      <c r="MIN18" s="44"/>
      <c r="MIO18" s="44"/>
      <c r="MIP18" s="44"/>
      <c r="MIQ18" s="44"/>
      <c r="MIR18" s="44"/>
      <c r="MIS18" s="44"/>
      <c r="MIT18" s="44"/>
      <c r="MIU18" s="44"/>
      <c r="MIV18" s="44"/>
      <c r="MIW18" s="44"/>
      <c r="MIX18" s="44"/>
      <c r="MIY18" s="44"/>
      <c r="MIZ18" s="44"/>
      <c r="MJA18" s="44"/>
      <c r="MJB18" s="44"/>
      <c r="MJC18" s="44"/>
      <c r="MJD18" s="44"/>
      <c r="MJE18" s="44"/>
      <c r="MJF18" s="44"/>
      <c r="MJG18" s="44"/>
      <c r="MJH18" s="44"/>
      <c r="MJI18" s="44"/>
      <c r="MJJ18" s="44"/>
      <c r="MJK18" s="44"/>
      <c r="MJL18" s="44"/>
      <c r="MJM18" s="44"/>
      <c r="MJN18" s="44"/>
      <c r="MJO18" s="44"/>
      <c r="MJP18" s="44"/>
      <c r="MJQ18" s="44"/>
      <c r="MJR18" s="44"/>
      <c r="MJS18" s="44"/>
      <c r="MJT18" s="44"/>
      <c r="MJU18" s="44"/>
      <c r="MJV18" s="44"/>
      <c r="MJW18" s="44"/>
      <c r="MJX18" s="44"/>
      <c r="MJY18" s="44"/>
      <c r="MJZ18" s="44"/>
      <c r="MKA18" s="44"/>
      <c r="MKB18" s="44"/>
      <c r="MKC18" s="44"/>
      <c r="MKD18" s="44"/>
      <c r="MKE18" s="44"/>
      <c r="MKF18" s="44"/>
      <c r="MKG18" s="44"/>
      <c r="MKH18" s="44"/>
      <c r="MKI18" s="44"/>
      <c r="MKJ18" s="44"/>
      <c r="MKK18" s="44"/>
      <c r="MKL18" s="44"/>
      <c r="MKM18" s="44"/>
      <c r="MKN18" s="44"/>
      <c r="MKO18" s="44"/>
      <c r="MKP18" s="44"/>
      <c r="MKQ18" s="44"/>
      <c r="MKR18" s="44"/>
      <c r="MKS18" s="44"/>
      <c r="MKT18" s="44"/>
      <c r="MKU18" s="44"/>
      <c r="MKV18" s="44"/>
      <c r="MKW18" s="44"/>
      <c r="MKX18" s="44"/>
      <c r="MKY18" s="44"/>
      <c r="MKZ18" s="44"/>
      <c r="MLA18" s="44"/>
      <c r="MLB18" s="44"/>
      <c r="MLC18" s="44"/>
      <c r="MLD18" s="44"/>
      <c r="MLE18" s="44"/>
      <c r="MLF18" s="44"/>
      <c r="MLG18" s="44"/>
      <c r="MLH18" s="44"/>
      <c r="MLI18" s="44"/>
      <c r="MLJ18" s="44"/>
      <c r="MLK18" s="44"/>
      <c r="MLL18" s="44"/>
      <c r="MLM18" s="44"/>
      <c r="MLN18" s="44"/>
      <c r="MLO18" s="44"/>
      <c r="MLP18" s="44"/>
      <c r="MLQ18" s="44"/>
      <c r="MLR18" s="44"/>
      <c r="MLS18" s="44"/>
      <c r="MLT18" s="44"/>
      <c r="MLU18" s="44"/>
      <c r="MLV18" s="44"/>
      <c r="MLW18" s="44"/>
      <c r="MLX18" s="44"/>
      <c r="MLY18" s="44"/>
      <c r="MLZ18" s="44"/>
      <c r="MMA18" s="44"/>
      <c r="MMB18" s="44"/>
      <c r="MMC18" s="44"/>
      <c r="MMD18" s="44"/>
      <c r="MME18" s="44"/>
      <c r="MMF18" s="44"/>
      <c r="MMG18" s="44"/>
      <c r="MMH18" s="44"/>
      <c r="MMI18" s="44"/>
      <c r="MMJ18" s="44"/>
      <c r="MMK18" s="44"/>
      <c r="MML18" s="44"/>
      <c r="MMM18" s="44"/>
      <c r="MMN18" s="44"/>
      <c r="MMO18" s="44"/>
      <c r="MMP18" s="44"/>
      <c r="MMQ18" s="44"/>
      <c r="MMR18" s="44"/>
      <c r="MMS18" s="44"/>
      <c r="MMT18" s="44"/>
      <c r="MMU18" s="44"/>
      <c r="MMV18" s="44"/>
      <c r="MMW18" s="44"/>
      <c r="MMX18" s="44"/>
      <c r="MMY18" s="44"/>
      <c r="MMZ18" s="44"/>
      <c r="MNA18" s="44"/>
      <c r="MNB18" s="44"/>
      <c r="MNC18" s="44"/>
      <c r="MND18" s="44"/>
      <c r="MNE18" s="44"/>
      <c r="MNF18" s="44"/>
      <c r="MNG18" s="44"/>
      <c r="MNH18" s="44"/>
      <c r="MNI18" s="44"/>
      <c r="MNJ18" s="44"/>
      <c r="MNK18" s="44"/>
      <c r="MNL18" s="44"/>
      <c r="MNM18" s="44"/>
      <c r="MNN18" s="44"/>
      <c r="MNO18" s="44"/>
      <c r="MNP18" s="44"/>
      <c r="MNQ18" s="44"/>
      <c r="MNR18" s="44"/>
      <c r="MNS18" s="44"/>
      <c r="MNT18" s="44"/>
      <c r="MNU18" s="44"/>
      <c r="MNV18" s="44"/>
      <c r="MNW18" s="44"/>
      <c r="MNX18" s="44"/>
      <c r="MNY18" s="44"/>
      <c r="MNZ18" s="44"/>
      <c r="MOA18" s="44"/>
      <c r="MOB18" s="44"/>
      <c r="MOC18" s="44"/>
      <c r="MOD18" s="44"/>
      <c r="MOE18" s="44"/>
      <c r="MOF18" s="44"/>
      <c r="MOG18" s="44"/>
      <c r="MOH18" s="44"/>
      <c r="MOI18" s="44"/>
      <c r="MOJ18" s="44"/>
      <c r="MOK18" s="44"/>
      <c r="MOL18" s="44"/>
      <c r="MOM18" s="44"/>
      <c r="MON18" s="44"/>
      <c r="MOO18" s="44"/>
      <c r="MOP18" s="44"/>
      <c r="MOQ18" s="44"/>
      <c r="MOR18" s="44"/>
      <c r="MOS18" s="44"/>
      <c r="MOT18" s="44"/>
      <c r="MOU18" s="44"/>
      <c r="MOV18" s="44"/>
      <c r="MOW18" s="44"/>
      <c r="MOX18" s="44"/>
      <c r="MOY18" s="44"/>
      <c r="MOZ18" s="44"/>
      <c r="MPA18" s="44"/>
      <c r="MPB18" s="44"/>
      <c r="MPC18" s="44"/>
      <c r="MPD18" s="44"/>
      <c r="MPE18" s="44"/>
      <c r="MPF18" s="44"/>
      <c r="MPG18" s="44"/>
      <c r="MPH18" s="44"/>
      <c r="MPI18" s="44"/>
      <c r="MPJ18" s="44"/>
      <c r="MPK18" s="44"/>
      <c r="MPL18" s="44"/>
      <c r="MPM18" s="44"/>
      <c r="MPN18" s="44"/>
      <c r="MPO18" s="44"/>
      <c r="MPP18" s="44"/>
      <c r="MPQ18" s="44"/>
      <c r="MPR18" s="44"/>
      <c r="MPS18" s="44"/>
      <c r="MPT18" s="44"/>
      <c r="MPU18" s="44"/>
      <c r="MPV18" s="44"/>
      <c r="MPW18" s="44"/>
      <c r="MPX18" s="44"/>
      <c r="MPY18" s="44"/>
      <c r="MPZ18" s="44"/>
      <c r="MQA18" s="44"/>
      <c r="MQB18" s="44"/>
      <c r="MQC18" s="44"/>
      <c r="MQD18" s="44"/>
      <c r="MQE18" s="44"/>
      <c r="MQF18" s="44"/>
      <c r="MQG18" s="44"/>
      <c r="MQH18" s="44"/>
      <c r="MQI18" s="44"/>
      <c r="MQJ18" s="44"/>
      <c r="MQK18" s="44"/>
      <c r="MQL18" s="44"/>
      <c r="MQM18" s="44"/>
      <c r="MQN18" s="44"/>
      <c r="MQO18" s="44"/>
      <c r="MQP18" s="44"/>
      <c r="MQQ18" s="44"/>
      <c r="MQR18" s="44"/>
      <c r="MQS18" s="44"/>
      <c r="MQT18" s="44"/>
      <c r="MQU18" s="44"/>
      <c r="MQV18" s="44"/>
      <c r="MQW18" s="44"/>
      <c r="MQX18" s="44"/>
      <c r="MQY18" s="44"/>
      <c r="MQZ18" s="44"/>
      <c r="MRA18" s="44"/>
      <c r="MRB18" s="44"/>
      <c r="MRC18" s="44"/>
      <c r="MRD18" s="44"/>
      <c r="MRE18" s="44"/>
      <c r="MRF18" s="44"/>
      <c r="MRG18" s="44"/>
      <c r="MRH18" s="44"/>
      <c r="MRI18" s="44"/>
      <c r="MRJ18" s="44"/>
      <c r="MRK18" s="44"/>
      <c r="MRL18" s="44"/>
      <c r="MRM18" s="44"/>
      <c r="MRN18" s="44"/>
      <c r="MRO18" s="44"/>
      <c r="MRP18" s="44"/>
      <c r="MRQ18" s="44"/>
      <c r="MRR18" s="44"/>
      <c r="MRS18" s="44"/>
      <c r="MRT18" s="44"/>
      <c r="MRU18" s="44"/>
      <c r="MRV18" s="44"/>
      <c r="MRW18" s="44"/>
      <c r="MRX18" s="44"/>
      <c r="MRY18" s="44"/>
      <c r="MRZ18" s="44"/>
      <c r="MSA18" s="44"/>
      <c r="MSB18" s="44"/>
      <c r="MSC18" s="44"/>
      <c r="MSD18" s="44"/>
      <c r="MSE18" s="44"/>
      <c r="MSF18" s="44"/>
      <c r="MSG18" s="44"/>
      <c r="MSH18" s="44"/>
      <c r="MSI18" s="44"/>
      <c r="MSJ18" s="44"/>
      <c r="MSK18" s="44"/>
      <c r="MSL18" s="44"/>
      <c r="MSM18" s="44"/>
      <c r="MSN18" s="44"/>
      <c r="MSO18" s="44"/>
      <c r="MSP18" s="44"/>
      <c r="MSQ18" s="44"/>
      <c r="MSR18" s="44"/>
      <c r="MSS18" s="44"/>
      <c r="MST18" s="44"/>
      <c r="MSU18" s="44"/>
      <c r="MSV18" s="44"/>
      <c r="MSW18" s="44"/>
      <c r="MSX18" s="44"/>
      <c r="MSY18" s="44"/>
      <c r="MSZ18" s="44"/>
      <c r="MTA18" s="44"/>
      <c r="MTB18" s="44"/>
      <c r="MTC18" s="44"/>
      <c r="MTD18" s="44"/>
      <c r="MTE18" s="44"/>
      <c r="MTF18" s="44"/>
      <c r="MTG18" s="44"/>
      <c r="MTH18" s="44"/>
      <c r="MTI18" s="44"/>
      <c r="MTJ18" s="44"/>
      <c r="MTK18" s="44"/>
      <c r="MTL18" s="44"/>
      <c r="MTM18" s="44"/>
      <c r="MTN18" s="44"/>
      <c r="MTO18" s="44"/>
      <c r="MTP18" s="44"/>
      <c r="MTQ18" s="44"/>
      <c r="MTR18" s="44"/>
      <c r="MTS18" s="44"/>
      <c r="MTT18" s="44"/>
      <c r="MTU18" s="44"/>
      <c r="MTV18" s="44"/>
      <c r="MTW18" s="44"/>
      <c r="MTX18" s="44"/>
      <c r="MTY18" s="44"/>
      <c r="MTZ18" s="44"/>
      <c r="MUA18" s="44"/>
      <c r="MUB18" s="44"/>
      <c r="MUC18" s="44"/>
      <c r="MUD18" s="44"/>
      <c r="MUE18" s="44"/>
      <c r="MUF18" s="44"/>
      <c r="MUG18" s="44"/>
      <c r="MUH18" s="44"/>
      <c r="MUI18" s="44"/>
      <c r="MUJ18" s="44"/>
      <c r="MUK18" s="44"/>
      <c r="MUL18" s="44"/>
      <c r="MUM18" s="44"/>
      <c r="MUN18" s="44"/>
      <c r="MUO18" s="44"/>
      <c r="MUP18" s="44"/>
      <c r="MUQ18" s="44"/>
      <c r="MUR18" s="44"/>
      <c r="MUS18" s="44"/>
      <c r="MUT18" s="44"/>
      <c r="MUU18" s="44"/>
      <c r="MUV18" s="44"/>
      <c r="MUW18" s="44"/>
      <c r="MUX18" s="44"/>
      <c r="MUY18" s="44"/>
      <c r="MUZ18" s="44"/>
      <c r="MVA18" s="44"/>
      <c r="MVB18" s="44"/>
      <c r="MVC18" s="44"/>
      <c r="MVD18" s="44"/>
      <c r="MVE18" s="44"/>
      <c r="MVF18" s="44"/>
      <c r="MVG18" s="44"/>
      <c r="MVH18" s="44"/>
      <c r="MVI18" s="44"/>
      <c r="MVJ18" s="44"/>
      <c r="MVK18" s="44"/>
      <c r="MVL18" s="44"/>
      <c r="MVM18" s="44"/>
      <c r="MVN18" s="44"/>
      <c r="MVO18" s="44"/>
      <c r="MVP18" s="44"/>
      <c r="MVQ18" s="44"/>
      <c r="MVR18" s="44"/>
      <c r="MVS18" s="44"/>
      <c r="MVT18" s="44"/>
      <c r="MVU18" s="44"/>
      <c r="MVV18" s="44"/>
      <c r="MVW18" s="44"/>
      <c r="MVX18" s="44"/>
      <c r="MVY18" s="44"/>
      <c r="MVZ18" s="44"/>
      <c r="MWA18" s="44"/>
      <c r="MWB18" s="44"/>
      <c r="MWC18" s="44"/>
      <c r="MWD18" s="44"/>
      <c r="MWE18" s="44"/>
      <c r="MWF18" s="44"/>
      <c r="MWG18" s="44"/>
      <c r="MWH18" s="44"/>
      <c r="MWI18" s="44"/>
      <c r="MWJ18" s="44"/>
      <c r="MWK18" s="44"/>
      <c r="MWL18" s="44"/>
      <c r="MWM18" s="44"/>
      <c r="MWN18" s="44"/>
      <c r="MWO18" s="44"/>
      <c r="MWP18" s="44"/>
      <c r="MWQ18" s="44"/>
      <c r="MWR18" s="44"/>
      <c r="MWS18" s="44"/>
      <c r="MWT18" s="44"/>
      <c r="MWU18" s="44"/>
      <c r="MWV18" s="44"/>
      <c r="MWW18" s="44"/>
      <c r="MWX18" s="44"/>
      <c r="MWY18" s="44"/>
      <c r="MWZ18" s="44"/>
      <c r="MXA18" s="44"/>
      <c r="MXB18" s="44"/>
      <c r="MXC18" s="44"/>
      <c r="MXD18" s="44"/>
      <c r="MXE18" s="44"/>
      <c r="MXF18" s="44"/>
      <c r="MXG18" s="44"/>
      <c r="MXH18" s="44"/>
      <c r="MXI18" s="44"/>
      <c r="MXJ18" s="44"/>
      <c r="MXK18" s="44"/>
      <c r="MXL18" s="44"/>
      <c r="MXM18" s="44"/>
      <c r="MXN18" s="44"/>
      <c r="MXO18" s="44"/>
      <c r="MXP18" s="44"/>
      <c r="MXQ18" s="44"/>
      <c r="MXR18" s="44"/>
      <c r="MXS18" s="44"/>
      <c r="MXT18" s="44"/>
      <c r="MXU18" s="44"/>
      <c r="MXV18" s="44"/>
      <c r="MXW18" s="44"/>
      <c r="MXX18" s="44"/>
      <c r="MXY18" s="44"/>
      <c r="MXZ18" s="44"/>
      <c r="MYA18" s="44"/>
      <c r="MYB18" s="44"/>
      <c r="MYC18" s="44"/>
      <c r="MYD18" s="44"/>
      <c r="MYE18" s="44"/>
      <c r="MYF18" s="44"/>
      <c r="MYG18" s="44"/>
      <c r="MYH18" s="44"/>
      <c r="MYI18" s="44"/>
      <c r="MYJ18" s="44"/>
      <c r="MYK18" s="44"/>
      <c r="MYL18" s="44"/>
      <c r="MYM18" s="44"/>
      <c r="MYN18" s="44"/>
      <c r="MYO18" s="44"/>
      <c r="MYP18" s="44"/>
      <c r="MYQ18" s="44"/>
      <c r="MYR18" s="44"/>
      <c r="MYS18" s="44"/>
      <c r="MYT18" s="44"/>
      <c r="MYU18" s="44"/>
      <c r="MYV18" s="44"/>
      <c r="MYW18" s="44"/>
      <c r="MYX18" s="44"/>
      <c r="MYY18" s="44"/>
      <c r="MYZ18" s="44"/>
      <c r="MZA18" s="44"/>
      <c r="MZB18" s="44"/>
      <c r="MZC18" s="44"/>
      <c r="MZD18" s="44"/>
      <c r="MZE18" s="44"/>
      <c r="MZF18" s="44"/>
      <c r="MZG18" s="44"/>
      <c r="MZH18" s="44"/>
      <c r="MZI18" s="44"/>
      <c r="MZJ18" s="44"/>
      <c r="MZK18" s="44"/>
      <c r="MZL18" s="44"/>
      <c r="MZM18" s="44"/>
      <c r="MZN18" s="44"/>
      <c r="MZO18" s="44"/>
      <c r="MZP18" s="44"/>
      <c r="MZQ18" s="44"/>
      <c r="MZR18" s="44"/>
      <c r="MZS18" s="44"/>
      <c r="MZT18" s="44"/>
      <c r="MZU18" s="44"/>
      <c r="MZV18" s="44"/>
      <c r="MZW18" s="44"/>
      <c r="MZX18" s="44"/>
      <c r="MZY18" s="44"/>
      <c r="MZZ18" s="44"/>
      <c r="NAA18" s="44"/>
      <c r="NAB18" s="44"/>
      <c r="NAC18" s="44"/>
      <c r="NAD18" s="44"/>
      <c r="NAE18" s="44"/>
      <c r="NAF18" s="44"/>
      <c r="NAG18" s="44"/>
      <c r="NAH18" s="44"/>
      <c r="NAI18" s="44"/>
      <c r="NAJ18" s="44"/>
      <c r="NAK18" s="44"/>
      <c r="NAL18" s="44"/>
      <c r="NAM18" s="44"/>
      <c r="NAN18" s="44"/>
      <c r="NAO18" s="44"/>
      <c r="NAP18" s="44"/>
      <c r="NAQ18" s="44"/>
      <c r="NAR18" s="44"/>
      <c r="NAS18" s="44"/>
      <c r="NAT18" s="44"/>
      <c r="NAU18" s="44"/>
      <c r="NAV18" s="44"/>
      <c r="NAW18" s="44"/>
      <c r="NAX18" s="44"/>
      <c r="NAY18" s="44"/>
      <c r="NAZ18" s="44"/>
      <c r="NBA18" s="44"/>
      <c r="NBB18" s="44"/>
      <c r="NBC18" s="44"/>
      <c r="NBD18" s="44"/>
      <c r="NBE18" s="44"/>
      <c r="NBF18" s="44"/>
      <c r="NBG18" s="44"/>
      <c r="NBH18" s="44"/>
      <c r="NBI18" s="44"/>
      <c r="NBJ18" s="44"/>
      <c r="NBK18" s="44"/>
      <c r="NBL18" s="44"/>
      <c r="NBM18" s="44"/>
      <c r="NBN18" s="44"/>
      <c r="NBO18" s="44"/>
      <c r="NBP18" s="44"/>
      <c r="NBQ18" s="44"/>
      <c r="NBR18" s="44"/>
      <c r="NBS18" s="44"/>
      <c r="NBT18" s="44"/>
      <c r="NBU18" s="44"/>
      <c r="NBV18" s="44"/>
      <c r="NBW18" s="44"/>
      <c r="NBX18" s="44"/>
      <c r="NBY18" s="44"/>
      <c r="NBZ18" s="44"/>
      <c r="NCA18" s="44"/>
      <c r="NCB18" s="44"/>
      <c r="NCC18" s="44"/>
      <c r="NCD18" s="44"/>
      <c r="NCE18" s="44"/>
      <c r="NCF18" s="44"/>
      <c r="NCG18" s="44"/>
      <c r="NCH18" s="44"/>
      <c r="NCI18" s="44"/>
      <c r="NCJ18" s="44"/>
      <c r="NCK18" s="44"/>
      <c r="NCL18" s="44"/>
      <c r="NCM18" s="44"/>
      <c r="NCN18" s="44"/>
      <c r="NCO18" s="44"/>
      <c r="NCP18" s="44"/>
      <c r="NCQ18" s="44"/>
      <c r="NCR18" s="44"/>
      <c r="NCS18" s="44"/>
      <c r="NCT18" s="44"/>
      <c r="NCU18" s="44"/>
      <c r="NCV18" s="44"/>
      <c r="NCW18" s="44"/>
      <c r="NCX18" s="44"/>
      <c r="NCY18" s="44"/>
      <c r="NCZ18" s="44"/>
      <c r="NDA18" s="44"/>
      <c r="NDB18" s="44"/>
      <c r="NDC18" s="44"/>
      <c r="NDD18" s="44"/>
      <c r="NDE18" s="44"/>
      <c r="NDF18" s="44"/>
      <c r="NDG18" s="44"/>
      <c r="NDH18" s="44"/>
      <c r="NDI18" s="44"/>
      <c r="NDJ18" s="44"/>
      <c r="NDK18" s="44"/>
      <c r="NDL18" s="44"/>
      <c r="NDM18" s="44"/>
      <c r="NDN18" s="44"/>
      <c r="NDO18" s="44"/>
      <c r="NDP18" s="44"/>
      <c r="NDQ18" s="44"/>
      <c r="NDR18" s="44"/>
      <c r="NDS18" s="44"/>
      <c r="NDT18" s="44"/>
      <c r="NDU18" s="44"/>
      <c r="NDV18" s="44"/>
      <c r="NDW18" s="44"/>
      <c r="NDX18" s="44"/>
      <c r="NDY18" s="44"/>
      <c r="NDZ18" s="44"/>
      <c r="NEA18" s="44"/>
      <c r="NEB18" s="44"/>
      <c r="NEC18" s="44"/>
      <c r="NED18" s="44"/>
      <c r="NEE18" s="44"/>
      <c r="NEF18" s="44"/>
      <c r="NEG18" s="44"/>
      <c r="NEH18" s="44"/>
      <c r="NEI18" s="44"/>
      <c r="NEJ18" s="44"/>
      <c r="NEK18" s="44"/>
      <c r="NEL18" s="44"/>
      <c r="NEM18" s="44"/>
      <c r="NEN18" s="44"/>
      <c r="NEO18" s="44"/>
      <c r="NEP18" s="44"/>
      <c r="NEQ18" s="44"/>
      <c r="NER18" s="44"/>
      <c r="NES18" s="44"/>
      <c r="NET18" s="44"/>
      <c r="NEU18" s="44"/>
      <c r="NEV18" s="44"/>
      <c r="NEW18" s="44"/>
      <c r="NEX18" s="44"/>
      <c r="NEY18" s="44"/>
      <c r="NEZ18" s="44"/>
      <c r="NFA18" s="44"/>
      <c r="NFB18" s="44"/>
      <c r="NFC18" s="44"/>
      <c r="NFD18" s="44"/>
      <c r="NFE18" s="44"/>
      <c r="NFF18" s="44"/>
      <c r="NFG18" s="44"/>
      <c r="NFH18" s="44"/>
      <c r="NFI18" s="44"/>
      <c r="NFJ18" s="44"/>
      <c r="NFK18" s="44"/>
      <c r="NFL18" s="44"/>
      <c r="NFM18" s="44"/>
      <c r="NFN18" s="44"/>
      <c r="NFO18" s="44"/>
      <c r="NFP18" s="44"/>
      <c r="NFQ18" s="44"/>
      <c r="NFR18" s="44"/>
      <c r="NFS18" s="44"/>
      <c r="NFT18" s="44"/>
      <c r="NFU18" s="44"/>
      <c r="NFV18" s="44"/>
      <c r="NFW18" s="44"/>
      <c r="NFX18" s="44"/>
      <c r="NFY18" s="44"/>
      <c r="NFZ18" s="44"/>
      <c r="NGA18" s="44"/>
      <c r="NGB18" s="44"/>
      <c r="NGC18" s="44"/>
      <c r="NGD18" s="44"/>
      <c r="NGE18" s="44"/>
      <c r="NGF18" s="44"/>
      <c r="NGG18" s="44"/>
      <c r="NGH18" s="44"/>
      <c r="NGI18" s="44"/>
      <c r="NGJ18" s="44"/>
      <c r="NGK18" s="44"/>
      <c r="NGL18" s="44"/>
      <c r="NGM18" s="44"/>
      <c r="NGN18" s="44"/>
      <c r="NGO18" s="44"/>
      <c r="NGP18" s="44"/>
      <c r="NGQ18" s="44"/>
      <c r="NGR18" s="44"/>
      <c r="NGS18" s="44"/>
      <c r="NGT18" s="44"/>
      <c r="NGU18" s="44"/>
      <c r="NGV18" s="44"/>
      <c r="NGW18" s="44"/>
      <c r="NGX18" s="44"/>
      <c r="NGY18" s="44"/>
      <c r="NGZ18" s="44"/>
      <c r="NHA18" s="44"/>
      <c r="NHB18" s="44"/>
      <c r="NHC18" s="44"/>
      <c r="NHD18" s="44"/>
      <c r="NHE18" s="44"/>
      <c r="NHF18" s="44"/>
      <c r="NHG18" s="44"/>
      <c r="NHH18" s="44"/>
      <c r="NHI18" s="44"/>
      <c r="NHJ18" s="44"/>
      <c r="NHK18" s="44"/>
      <c r="NHL18" s="44"/>
      <c r="NHM18" s="44"/>
      <c r="NHN18" s="44"/>
      <c r="NHO18" s="44"/>
      <c r="NHP18" s="44"/>
      <c r="NHQ18" s="44"/>
      <c r="NHR18" s="44"/>
      <c r="NHS18" s="44"/>
      <c r="NHT18" s="44"/>
      <c r="NHU18" s="44"/>
      <c r="NHV18" s="44"/>
      <c r="NHW18" s="44"/>
      <c r="NHX18" s="44"/>
      <c r="NHY18" s="44"/>
      <c r="NHZ18" s="44"/>
      <c r="NIA18" s="44"/>
      <c r="NIB18" s="44"/>
      <c r="NIC18" s="44"/>
      <c r="NID18" s="44"/>
      <c r="NIE18" s="44"/>
      <c r="NIF18" s="44"/>
      <c r="NIG18" s="44"/>
      <c r="NIH18" s="44"/>
      <c r="NII18" s="44"/>
      <c r="NIJ18" s="44"/>
      <c r="NIK18" s="44"/>
      <c r="NIL18" s="44"/>
      <c r="NIM18" s="44"/>
      <c r="NIN18" s="44"/>
      <c r="NIO18" s="44"/>
      <c r="NIP18" s="44"/>
      <c r="NIQ18" s="44"/>
      <c r="NIR18" s="44"/>
      <c r="NIS18" s="44"/>
      <c r="NIT18" s="44"/>
      <c r="NIU18" s="44"/>
      <c r="NIV18" s="44"/>
      <c r="NIW18" s="44"/>
      <c r="NIX18" s="44"/>
      <c r="NIY18" s="44"/>
      <c r="NIZ18" s="44"/>
      <c r="NJA18" s="44"/>
      <c r="NJB18" s="44"/>
      <c r="NJC18" s="44"/>
      <c r="NJD18" s="44"/>
      <c r="NJE18" s="44"/>
      <c r="NJF18" s="44"/>
      <c r="NJG18" s="44"/>
      <c r="NJH18" s="44"/>
      <c r="NJI18" s="44"/>
      <c r="NJJ18" s="44"/>
      <c r="NJK18" s="44"/>
      <c r="NJL18" s="44"/>
      <c r="NJM18" s="44"/>
      <c r="NJN18" s="44"/>
      <c r="NJO18" s="44"/>
      <c r="NJP18" s="44"/>
      <c r="NJQ18" s="44"/>
      <c r="NJR18" s="44"/>
      <c r="NJS18" s="44"/>
      <c r="NJT18" s="44"/>
      <c r="NJU18" s="44"/>
      <c r="NJV18" s="44"/>
      <c r="NJW18" s="44"/>
      <c r="NJX18" s="44"/>
      <c r="NJY18" s="44"/>
      <c r="NJZ18" s="44"/>
      <c r="NKA18" s="44"/>
      <c r="NKB18" s="44"/>
      <c r="NKC18" s="44"/>
      <c r="NKD18" s="44"/>
      <c r="NKE18" s="44"/>
      <c r="NKF18" s="44"/>
      <c r="NKG18" s="44"/>
      <c r="NKH18" s="44"/>
      <c r="NKI18" s="44"/>
      <c r="NKJ18" s="44"/>
      <c r="NKK18" s="44"/>
      <c r="NKL18" s="44"/>
      <c r="NKM18" s="44"/>
      <c r="NKN18" s="44"/>
      <c r="NKO18" s="44"/>
      <c r="NKP18" s="44"/>
      <c r="NKQ18" s="44"/>
      <c r="NKR18" s="44"/>
      <c r="NKS18" s="44"/>
      <c r="NKT18" s="44"/>
      <c r="NKU18" s="44"/>
      <c r="NKV18" s="44"/>
      <c r="NKW18" s="44"/>
      <c r="NKX18" s="44"/>
      <c r="NKY18" s="44"/>
      <c r="NKZ18" s="44"/>
      <c r="NLA18" s="44"/>
      <c r="NLB18" s="44"/>
      <c r="NLC18" s="44"/>
      <c r="NLD18" s="44"/>
      <c r="NLE18" s="44"/>
      <c r="NLF18" s="44"/>
      <c r="NLG18" s="44"/>
      <c r="NLH18" s="44"/>
      <c r="NLI18" s="44"/>
      <c r="NLJ18" s="44"/>
      <c r="NLK18" s="44"/>
      <c r="NLL18" s="44"/>
      <c r="NLM18" s="44"/>
      <c r="NLN18" s="44"/>
      <c r="NLO18" s="44"/>
      <c r="NLP18" s="44"/>
      <c r="NLQ18" s="44"/>
      <c r="NLR18" s="44"/>
      <c r="NLS18" s="44"/>
      <c r="NLT18" s="44"/>
      <c r="NLU18" s="44"/>
      <c r="NLV18" s="44"/>
      <c r="NLW18" s="44"/>
      <c r="NLX18" s="44"/>
      <c r="NLY18" s="44"/>
      <c r="NLZ18" s="44"/>
      <c r="NMA18" s="44"/>
      <c r="NMB18" s="44"/>
      <c r="NMC18" s="44"/>
      <c r="NMD18" s="44"/>
      <c r="NME18" s="44"/>
      <c r="NMF18" s="44"/>
      <c r="NMG18" s="44"/>
      <c r="NMH18" s="44"/>
      <c r="NMI18" s="44"/>
      <c r="NMJ18" s="44"/>
      <c r="NMK18" s="44"/>
      <c r="NML18" s="44"/>
      <c r="NMM18" s="44"/>
      <c r="NMN18" s="44"/>
      <c r="NMO18" s="44"/>
      <c r="NMP18" s="44"/>
      <c r="NMQ18" s="44"/>
      <c r="NMR18" s="44"/>
      <c r="NMS18" s="44"/>
      <c r="NMT18" s="44"/>
      <c r="NMU18" s="44"/>
      <c r="NMV18" s="44"/>
      <c r="NMW18" s="44"/>
      <c r="NMX18" s="44"/>
      <c r="NMY18" s="44"/>
      <c r="NMZ18" s="44"/>
      <c r="NNA18" s="44"/>
      <c r="NNB18" s="44"/>
      <c r="NNC18" s="44"/>
      <c r="NND18" s="44"/>
      <c r="NNE18" s="44"/>
      <c r="NNF18" s="44"/>
      <c r="NNG18" s="44"/>
      <c r="NNH18" s="44"/>
      <c r="NNI18" s="44"/>
      <c r="NNJ18" s="44"/>
      <c r="NNK18" s="44"/>
      <c r="NNL18" s="44"/>
      <c r="NNM18" s="44"/>
      <c r="NNN18" s="44"/>
      <c r="NNO18" s="44"/>
      <c r="NNP18" s="44"/>
      <c r="NNQ18" s="44"/>
      <c r="NNR18" s="44"/>
      <c r="NNS18" s="44"/>
      <c r="NNT18" s="44"/>
      <c r="NNU18" s="44"/>
      <c r="NNV18" s="44"/>
      <c r="NNW18" s="44"/>
      <c r="NNX18" s="44"/>
      <c r="NNY18" s="44"/>
      <c r="NNZ18" s="44"/>
      <c r="NOA18" s="44"/>
      <c r="NOB18" s="44"/>
      <c r="NOC18" s="44"/>
      <c r="NOD18" s="44"/>
      <c r="NOE18" s="44"/>
      <c r="NOF18" s="44"/>
      <c r="NOG18" s="44"/>
      <c r="NOH18" s="44"/>
      <c r="NOI18" s="44"/>
      <c r="NOJ18" s="44"/>
      <c r="NOK18" s="44"/>
      <c r="NOL18" s="44"/>
      <c r="NOM18" s="44"/>
      <c r="NON18" s="44"/>
      <c r="NOO18" s="44"/>
      <c r="NOP18" s="44"/>
      <c r="NOQ18" s="44"/>
      <c r="NOR18" s="44"/>
      <c r="NOS18" s="44"/>
      <c r="NOT18" s="44"/>
      <c r="NOU18" s="44"/>
      <c r="NOV18" s="44"/>
      <c r="NOW18" s="44"/>
      <c r="NOX18" s="44"/>
      <c r="NOY18" s="44"/>
      <c r="NOZ18" s="44"/>
      <c r="NPA18" s="44"/>
      <c r="NPB18" s="44"/>
      <c r="NPC18" s="44"/>
      <c r="NPD18" s="44"/>
      <c r="NPE18" s="44"/>
      <c r="NPF18" s="44"/>
      <c r="NPG18" s="44"/>
      <c r="NPH18" s="44"/>
      <c r="NPI18" s="44"/>
      <c r="NPJ18" s="44"/>
      <c r="NPK18" s="44"/>
      <c r="NPL18" s="44"/>
      <c r="NPM18" s="44"/>
      <c r="NPN18" s="44"/>
      <c r="NPO18" s="44"/>
      <c r="NPP18" s="44"/>
      <c r="NPQ18" s="44"/>
      <c r="NPR18" s="44"/>
      <c r="NPS18" s="44"/>
      <c r="NPT18" s="44"/>
      <c r="NPU18" s="44"/>
      <c r="NPV18" s="44"/>
      <c r="NPW18" s="44"/>
      <c r="NPX18" s="44"/>
      <c r="NPY18" s="44"/>
      <c r="NPZ18" s="44"/>
      <c r="NQA18" s="44"/>
      <c r="NQB18" s="44"/>
      <c r="NQC18" s="44"/>
      <c r="NQD18" s="44"/>
      <c r="NQE18" s="44"/>
      <c r="NQF18" s="44"/>
      <c r="NQG18" s="44"/>
      <c r="NQH18" s="44"/>
      <c r="NQI18" s="44"/>
      <c r="NQJ18" s="44"/>
      <c r="NQK18" s="44"/>
      <c r="NQL18" s="44"/>
      <c r="NQM18" s="44"/>
      <c r="NQN18" s="44"/>
      <c r="NQO18" s="44"/>
      <c r="NQP18" s="44"/>
      <c r="NQQ18" s="44"/>
      <c r="NQR18" s="44"/>
      <c r="NQS18" s="44"/>
      <c r="NQT18" s="44"/>
      <c r="NQU18" s="44"/>
      <c r="NQV18" s="44"/>
      <c r="NQW18" s="44"/>
      <c r="NQX18" s="44"/>
      <c r="NQY18" s="44"/>
      <c r="NQZ18" s="44"/>
      <c r="NRA18" s="44"/>
      <c r="NRB18" s="44"/>
      <c r="NRC18" s="44"/>
      <c r="NRD18" s="44"/>
      <c r="NRE18" s="44"/>
      <c r="NRF18" s="44"/>
      <c r="NRG18" s="44"/>
      <c r="NRH18" s="44"/>
      <c r="NRI18" s="44"/>
      <c r="NRJ18" s="44"/>
      <c r="NRK18" s="44"/>
      <c r="NRL18" s="44"/>
      <c r="NRM18" s="44"/>
      <c r="NRN18" s="44"/>
      <c r="NRO18" s="44"/>
      <c r="NRP18" s="44"/>
      <c r="NRQ18" s="44"/>
      <c r="NRR18" s="44"/>
      <c r="NRS18" s="44"/>
      <c r="NRT18" s="44"/>
      <c r="NRU18" s="44"/>
      <c r="NRV18" s="44"/>
      <c r="NRW18" s="44"/>
      <c r="NRX18" s="44"/>
      <c r="NRY18" s="44"/>
      <c r="NRZ18" s="44"/>
      <c r="NSA18" s="44"/>
      <c r="NSB18" s="44"/>
      <c r="NSC18" s="44"/>
      <c r="NSD18" s="44"/>
      <c r="NSE18" s="44"/>
      <c r="NSF18" s="44"/>
      <c r="NSG18" s="44"/>
      <c r="NSH18" s="44"/>
      <c r="NSI18" s="44"/>
      <c r="NSJ18" s="44"/>
      <c r="NSK18" s="44"/>
      <c r="NSL18" s="44"/>
      <c r="NSM18" s="44"/>
      <c r="NSN18" s="44"/>
      <c r="NSO18" s="44"/>
      <c r="NSP18" s="44"/>
      <c r="NSQ18" s="44"/>
      <c r="NSR18" s="44"/>
      <c r="NSS18" s="44"/>
      <c r="NST18" s="44"/>
      <c r="NSU18" s="44"/>
      <c r="NSV18" s="44"/>
      <c r="NSW18" s="44"/>
      <c r="NSX18" s="44"/>
      <c r="NSY18" s="44"/>
      <c r="NSZ18" s="44"/>
      <c r="NTA18" s="44"/>
      <c r="NTB18" s="44"/>
      <c r="NTC18" s="44"/>
      <c r="NTD18" s="44"/>
      <c r="NTE18" s="44"/>
      <c r="NTF18" s="44"/>
      <c r="NTG18" s="44"/>
      <c r="NTH18" s="44"/>
      <c r="NTI18" s="44"/>
      <c r="NTJ18" s="44"/>
      <c r="NTK18" s="44"/>
      <c r="NTL18" s="44"/>
      <c r="NTM18" s="44"/>
      <c r="NTN18" s="44"/>
      <c r="NTO18" s="44"/>
      <c r="NTP18" s="44"/>
      <c r="NTQ18" s="44"/>
      <c r="NTR18" s="44"/>
      <c r="NTS18" s="44"/>
      <c r="NTT18" s="44"/>
      <c r="NTU18" s="44"/>
      <c r="NTV18" s="44"/>
      <c r="NTW18" s="44"/>
      <c r="NTX18" s="44"/>
      <c r="NTY18" s="44"/>
      <c r="NTZ18" s="44"/>
      <c r="NUA18" s="44"/>
      <c r="NUB18" s="44"/>
      <c r="NUC18" s="44"/>
      <c r="NUD18" s="44"/>
      <c r="NUE18" s="44"/>
      <c r="NUF18" s="44"/>
      <c r="NUG18" s="44"/>
      <c r="NUH18" s="44"/>
      <c r="NUI18" s="44"/>
      <c r="NUJ18" s="44"/>
      <c r="NUK18" s="44"/>
      <c r="NUL18" s="44"/>
      <c r="NUM18" s="44"/>
      <c r="NUN18" s="44"/>
      <c r="NUO18" s="44"/>
      <c r="NUP18" s="44"/>
      <c r="NUQ18" s="44"/>
      <c r="NUR18" s="44"/>
      <c r="NUS18" s="44"/>
      <c r="NUT18" s="44"/>
      <c r="NUU18" s="44"/>
      <c r="NUV18" s="44"/>
      <c r="NUW18" s="44"/>
      <c r="NUX18" s="44"/>
      <c r="NUY18" s="44"/>
      <c r="NUZ18" s="44"/>
      <c r="NVA18" s="44"/>
      <c r="NVB18" s="44"/>
      <c r="NVC18" s="44"/>
      <c r="NVD18" s="44"/>
      <c r="NVE18" s="44"/>
      <c r="NVF18" s="44"/>
      <c r="NVG18" s="44"/>
      <c r="NVH18" s="44"/>
      <c r="NVI18" s="44"/>
      <c r="NVJ18" s="44"/>
      <c r="NVK18" s="44"/>
      <c r="NVL18" s="44"/>
      <c r="NVM18" s="44"/>
      <c r="NVN18" s="44"/>
      <c r="NVO18" s="44"/>
      <c r="NVP18" s="44"/>
      <c r="NVQ18" s="44"/>
      <c r="NVR18" s="44"/>
      <c r="NVS18" s="44"/>
      <c r="NVT18" s="44"/>
      <c r="NVU18" s="44"/>
      <c r="NVV18" s="44"/>
      <c r="NVW18" s="44"/>
      <c r="NVX18" s="44"/>
      <c r="NVY18" s="44"/>
      <c r="NVZ18" s="44"/>
      <c r="NWA18" s="44"/>
      <c r="NWB18" s="44"/>
      <c r="NWC18" s="44"/>
      <c r="NWD18" s="44"/>
      <c r="NWE18" s="44"/>
      <c r="NWF18" s="44"/>
      <c r="NWG18" s="44"/>
      <c r="NWH18" s="44"/>
      <c r="NWI18" s="44"/>
      <c r="NWJ18" s="44"/>
      <c r="NWK18" s="44"/>
      <c r="NWL18" s="44"/>
      <c r="NWM18" s="44"/>
      <c r="NWN18" s="44"/>
      <c r="NWO18" s="44"/>
      <c r="NWP18" s="44"/>
      <c r="NWQ18" s="44"/>
      <c r="NWR18" s="44"/>
      <c r="NWS18" s="44"/>
      <c r="NWT18" s="44"/>
      <c r="NWU18" s="44"/>
      <c r="NWV18" s="44"/>
      <c r="NWW18" s="44"/>
      <c r="NWX18" s="44"/>
      <c r="NWY18" s="44"/>
      <c r="NWZ18" s="44"/>
      <c r="NXA18" s="44"/>
      <c r="NXB18" s="44"/>
      <c r="NXC18" s="44"/>
      <c r="NXD18" s="44"/>
      <c r="NXE18" s="44"/>
      <c r="NXF18" s="44"/>
      <c r="NXG18" s="44"/>
      <c r="NXH18" s="44"/>
      <c r="NXI18" s="44"/>
      <c r="NXJ18" s="44"/>
      <c r="NXK18" s="44"/>
      <c r="NXL18" s="44"/>
      <c r="NXM18" s="44"/>
      <c r="NXN18" s="44"/>
      <c r="NXO18" s="44"/>
      <c r="NXP18" s="44"/>
      <c r="NXQ18" s="44"/>
      <c r="NXR18" s="44"/>
      <c r="NXS18" s="44"/>
      <c r="NXT18" s="44"/>
      <c r="NXU18" s="44"/>
      <c r="NXV18" s="44"/>
      <c r="NXW18" s="44"/>
      <c r="NXX18" s="44"/>
      <c r="NXY18" s="44"/>
      <c r="NXZ18" s="44"/>
      <c r="NYA18" s="44"/>
      <c r="NYB18" s="44"/>
      <c r="NYC18" s="44"/>
      <c r="NYD18" s="44"/>
      <c r="NYE18" s="44"/>
      <c r="NYF18" s="44"/>
      <c r="NYG18" s="44"/>
      <c r="NYH18" s="44"/>
      <c r="NYI18" s="44"/>
      <c r="NYJ18" s="44"/>
      <c r="NYK18" s="44"/>
      <c r="NYL18" s="44"/>
      <c r="NYM18" s="44"/>
      <c r="NYN18" s="44"/>
      <c r="NYO18" s="44"/>
      <c r="NYP18" s="44"/>
      <c r="NYQ18" s="44"/>
      <c r="NYR18" s="44"/>
      <c r="NYS18" s="44"/>
      <c r="NYT18" s="44"/>
      <c r="NYU18" s="44"/>
      <c r="NYV18" s="44"/>
      <c r="NYW18" s="44"/>
      <c r="NYX18" s="44"/>
      <c r="NYY18" s="44"/>
      <c r="NYZ18" s="44"/>
      <c r="NZA18" s="44"/>
      <c r="NZB18" s="44"/>
      <c r="NZC18" s="44"/>
      <c r="NZD18" s="44"/>
      <c r="NZE18" s="44"/>
      <c r="NZF18" s="44"/>
      <c r="NZG18" s="44"/>
      <c r="NZH18" s="44"/>
      <c r="NZI18" s="44"/>
      <c r="NZJ18" s="44"/>
      <c r="NZK18" s="44"/>
      <c r="NZL18" s="44"/>
      <c r="NZM18" s="44"/>
      <c r="NZN18" s="44"/>
      <c r="NZO18" s="44"/>
      <c r="NZP18" s="44"/>
      <c r="NZQ18" s="44"/>
      <c r="NZR18" s="44"/>
      <c r="NZS18" s="44"/>
      <c r="NZT18" s="44"/>
      <c r="NZU18" s="44"/>
      <c r="NZV18" s="44"/>
      <c r="NZW18" s="44"/>
      <c r="NZX18" s="44"/>
      <c r="NZY18" s="44"/>
      <c r="NZZ18" s="44"/>
      <c r="OAA18" s="44"/>
      <c r="OAB18" s="44"/>
      <c r="OAC18" s="44"/>
      <c r="OAD18" s="44"/>
      <c r="OAE18" s="44"/>
      <c r="OAF18" s="44"/>
      <c r="OAG18" s="44"/>
      <c r="OAH18" s="44"/>
      <c r="OAI18" s="44"/>
      <c r="OAJ18" s="44"/>
      <c r="OAK18" s="44"/>
      <c r="OAL18" s="44"/>
      <c r="OAM18" s="44"/>
      <c r="OAN18" s="44"/>
      <c r="OAO18" s="44"/>
      <c r="OAP18" s="44"/>
      <c r="OAQ18" s="44"/>
      <c r="OAR18" s="44"/>
      <c r="OAS18" s="44"/>
      <c r="OAT18" s="44"/>
      <c r="OAU18" s="44"/>
      <c r="OAV18" s="44"/>
      <c r="OAW18" s="44"/>
      <c r="OAX18" s="44"/>
      <c r="OAY18" s="44"/>
      <c r="OAZ18" s="44"/>
      <c r="OBA18" s="44"/>
      <c r="OBB18" s="44"/>
      <c r="OBC18" s="44"/>
      <c r="OBD18" s="44"/>
      <c r="OBE18" s="44"/>
      <c r="OBF18" s="44"/>
      <c r="OBG18" s="44"/>
      <c r="OBH18" s="44"/>
      <c r="OBI18" s="44"/>
      <c r="OBJ18" s="44"/>
      <c r="OBK18" s="44"/>
      <c r="OBL18" s="44"/>
      <c r="OBM18" s="44"/>
      <c r="OBN18" s="44"/>
      <c r="OBO18" s="44"/>
      <c r="OBP18" s="44"/>
      <c r="OBQ18" s="44"/>
      <c r="OBR18" s="44"/>
      <c r="OBS18" s="44"/>
      <c r="OBT18" s="44"/>
      <c r="OBU18" s="44"/>
      <c r="OBV18" s="44"/>
      <c r="OBW18" s="44"/>
      <c r="OBX18" s="44"/>
      <c r="OBY18" s="44"/>
      <c r="OBZ18" s="44"/>
      <c r="OCA18" s="44"/>
      <c r="OCB18" s="44"/>
      <c r="OCC18" s="44"/>
      <c r="OCD18" s="44"/>
      <c r="OCE18" s="44"/>
      <c r="OCF18" s="44"/>
      <c r="OCG18" s="44"/>
      <c r="OCH18" s="44"/>
      <c r="OCI18" s="44"/>
      <c r="OCJ18" s="44"/>
      <c r="OCK18" s="44"/>
      <c r="OCL18" s="44"/>
      <c r="OCM18" s="44"/>
      <c r="OCN18" s="44"/>
      <c r="OCO18" s="44"/>
      <c r="OCP18" s="44"/>
      <c r="OCQ18" s="44"/>
      <c r="OCR18" s="44"/>
      <c r="OCS18" s="44"/>
      <c r="OCT18" s="44"/>
      <c r="OCU18" s="44"/>
      <c r="OCV18" s="44"/>
      <c r="OCW18" s="44"/>
      <c r="OCX18" s="44"/>
      <c r="OCY18" s="44"/>
      <c r="OCZ18" s="44"/>
      <c r="ODA18" s="44"/>
      <c r="ODB18" s="44"/>
      <c r="ODC18" s="44"/>
      <c r="ODD18" s="44"/>
      <c r="ODE18" s="44"/>
      <c r="ODF18" s="44"/>
      <c r="ODG18" s="44"/>
      <c r="ODH18" s="44"/>
      <c r="ODI18" s="44"/>
      <c r="ODJ18" s="44"/>
      <c r="ODK18" s="44"/>
      <c r="ODL18" s="44"/>
      <c r="ODM18" s="44"/>
      <c r="ODN18" s="44"/>
      <c r="ODO18" s="44"/>
      <c r="ODP18" s="44"/>
      <c r="ODQ18" s="44"/>
      <c r="ODR18" s="44"/>
      <c r="ODS18" s="44"/>
      <c r="ODT18" s="44"/>
      <c r="ODU18" s="44"/>
      <c r="ODV18" s="44"/>
      <c r="ODW18" s="44"/>
      <c r="ODX18" s="44"/>
      <c r="ODY18" s="44"/>
      <c r="ODZ18" s="44"/>
      <c r="OEA18" s="44"/>
      <c r="OEB18" s="44"/>
      <c r="OEC18" s="44"/>
      <c r="OED18" s="44"/>
      <c r="OEE18" s="44"/>
      <c r="OEF18" s="44"/>
      <c r="OEG18" s="44"/>
      <c r="OEH18" s="44"/>
      <c r="OEI18" s="44"/>
      <c r="OEJ18" s="44"/>
      <c r="OEK18" s="44"/>
      <c r="OEL18" s="44"/>
      <c r="OEM18" s="44"/>
      <c r="OEN18" s="44"/>
      <c r="OEO18" s="44"/>
      <c r="OEP18" s="44"/>
      <c r="OEQ18" s="44"/>
      <c r="OER18" s="44"/>
      <c r="OES18" s="44"/>
      <c r="OET18" s="44"/>
      <c r="OEU18" s="44"/>
      <c r="OEV18" s="44"/>
      <c r="OEW18" s="44"/>
      <c r="OEX18" s="44"/>
      <c r="OEY18" s="44"/>
      <c r="OEZ18" s="44"/>
      <c r="OFA18" s="44"/>
      <c r="OFB18" s="44"/>
      <c r="OFC18" s="44"/>
      <c r="OFD18" s="44"/>
      <c r="OFE18" s="44"/>
      <c r="OFF18" s="44"/>
      <c r="OFG18" s="44"/>
      <c r="OFH18" s="44"/>
      <c r="OFI18" s="44"/>
      <c r="OFJ18" s="44"/>
      <c r="OFK18" s="44"/>
      <c r="OFL18" s="44"/>
      <c r="OFM18" s="44"/>
      <c r="OFN18" s="44"/>
      <c r="OFO18" s="44"/>
      <c r="OFP18" s="44"/>
      <c r="OFQ18" s="44"/>
      <c r="OFR18" s="44"/>
      <c r="OFS18" s="44"/>
      <c r="OFT18" s="44"/>
      <c r="OFU18" s="44"/>
      <c r="OFV18" s="44"/>
      <c r="OFW18" s="44"/>
      <c r="OFX18" s="44"/>
      <c r="OFY18" s="44"/>
      <c r="OFZ18" s="44"/>
      <c r="OGA18" s="44"/>
      <c r="OGB18" s="44"/>
      <c r="OGC18" s="44"/>
      <c r="OGD18" s="44"/>
      <c r="OGE18" s="44"/>
      <c r="OGF18" s="44"/>
      <c r="OGG18" s="44"/>
      <c r="OGH18" s="44"/>
      <c r="OGI18" s="44"/>
      <c r="OGJ18" s="44"/>
      <c r="OGK18" s="44"/>
      <c r="OGL18" s="44"/>
      <c r="OGM18" s="44"/>
      <c r="OGN18" s="44"/>
      <c r="OGO18" s="44"/>
      <c r="OGP18" s="44"/>
      <c r="OGQ18" s="44"/>
      <c r="OGR18" s="44"/>
      <c r="OGS18" s="44"/>
      <c r="OGT18" s="44"/>
      <c r="OGU18" s="44"/>
      <c r="OGV18" s="44"/>
      <c r="OGW18" s="44"/>
      <c r="OGX18" s="44"/>
      <c r="OGY18" s="44"/>
      <c r="OGZ18" s="44"/>
      <c r="OHA18" s="44"/>
      <c r="OHB18" s="44"/>
      <c r="OHC18" s="44"/>
      <c r="OHD18" s="44"/>
      <c r="OHE18" s="44"/>
      <c r="OHF18" s="44"/>
      <c r="OHG18" s="44"/>
      <c r="OHH18" s="44"/>
      <c r="OHI18" s="44"/>
      <c r="OHJ18" s="44"/>
      <c r="OHK18" s="44"/>
      <c r="OHL18" s="44"/>
      <c r="OHM18" s="44"/>
      <c r="OHN18" s="44"/>
      <c r="OHO18" s="44"/>
      <c r="OHP18" s="44"/>
      <c r="OHQ18" s="44"/>
      <c r="OHR18" s="44"/>
      <c r="OHS18" s="44"/>
      <c r="OHT18" s="44"/>
      <c r="OHU18" s="44"/>
      <c r="OHV18" s="44"/>
      <c r="OHW18" s="44"/>
      <c r="OHX18" s="44"/>
      <c r="OHY18" s="44"/>
      <c r="OHZ18" s="44"/>
      <c r="OIA18" s="44"/>
      <c r="OIB18" s="44"/>
      <c r="OIC18" s="44"/>
      <c r="OID18" s="44"/>
      <c r="OIE18" s="44"/>
      <c r="OIF18" s="44"/>
      <c r="OIG18" s="44"/>
      <c r="OIH18" s="44"/>
      <c r="OII18" s="44"/>
      <c r="OIJ18" s="44"/>
      <c r="OIK18" s="44"/>
      <c r="OIL18" s="44"/>
      <c r="OIM18" s="44"/>
      <c r="OIN18" s="44"/>
      <c r="OIO18" s="44"/>
      <c r="OIP18" s="44"/>
      <c r="OIQ18" s="44"/>
      <c r="OIR18" s="44"/>
      <c r="OIS18" s="44"/>
      <c r="OIT18" s="44"/>
      <c r="OIU18" s="44"/>
      <c r="OIV18" s="44"/>
      <c r="OIW18" s="44"/>
      <c r="OIX18" s="44"/>
      <c r="OIY18" s="44"/>
      <c r="OIZ18" s="44"/>
      <c r="OJA18" s="44"/>
      <c r="OJB18" s="44"/>
      <c r="OJC18" s="44"/>
      <c r="OJD18" s="44"/>
      <c r="OJE18" s="44"/>
      <c r="OJF18" s="44"/>
      <c r="OJG18" s="44"/>
      <c r="OJH18" s="44"/>
      <c r="OJI18" s="44"/>
      <c r="OJJ18" s="44"/>
      <c r="OJK18" s="44"/>
      <c r="OJL18" s="44"/>
      <c r="OJM18" s="44"/>
      <c r="OJN18" s="44"/>
      <c r="OJO18" s="44"/>
      <c r="OJP18" s="44"/>
      <c r="OJQ18" s="44"/>
      <c r="OJR18" s="44"/>
      <c r="OJS18" s="44"/>
      <c r="OJT18" s="44"/>
      <c r="OJU18" s="44"/>
      <c r="OJV18" s="44"/>
      <c r="OJW18" s="44"/>
      <c r="OJX18" s="44"/>
      <c r="OJY18" s="44"/>
      <c r="OJZ18" s="44"/>
      <c r="OKA18" s="44"/>
      <c r="OKB18" s="44"/>
      <c r="OKC18" s="44"/>
      <c r="OKD18" s="44"/>
      <c r="OKE18" s="44"/>
      <c r="OKF18" s="44"/>
      <c r="OKG18" s="44"/>
      <c r="OKH18" s="44"/>
      <c r="OKI18" s="44"/>
      <c r="OKJ18" s="44"/>
      <c r="OKK18" s="44"/>
      <c r="OKL18" s="44"/>
      <c r="OKM18" s="44"/>
      <c r="OKN18" s="44"/>
      <c r="OKO18" s="44"/>
      <c r="OKP18" s="44"/>
      <c r="OKQ18" s="44"/>
      <c r="OKR18" s="44"/>
      <c r="OKS18" s="44"/>
      <c r="OKT18" s="44"/>
      <c r="OKU18" s="44"/>
      <c r="OKV18" s="44"/>
      <c r="OKW18" s="44"/>
      <c r="OKX18" s="44"/>
      <c r="OKY18" s="44"/>
      <c r="OKZ18" s="44"/>
      <c r="OLA18" s="44"/>
      <c r="OLB18" s="44"/>
      <c r="OLC18" s="44"/>
      <c r="OLD18" s="44"/>
      <c r="OLE18" s="44"/>
      <c r="OLF18" s="44"/>
      <c r="OLG18" s="44"/>
      <c r="OLH18" s="44"/>
      <c r="OLI18" s="44"/>
      <c r="OLJ18" s="44"/>
      <c r="OLK18" s="44"/>
      <c r="OLL18" s="44"/>
      <c r="OLM18" s="44"/>
      <c r="OLN18" s="44"/>
      <c r="OLO18" s="44"/>
      <c r="OLP18" s="44"/>
      <c r="OLQ18" s="44"/>
      <c r="OLR18" s="44"/>
      <c r="OLS18" s="44"/>
      <c r="OLT18" s="44"/>
      <c r="OLU18" s="44"/>
      <c r="OLV18" s="44"/>
      <c r="OLW18" s="44"/>
      <c r="OLX18" s="44"/>
      <c r="OLY18" s="44"/>
      <c r="OLZ18" s="44"/>
      <c r="OMA18" s="44"/>
      <c r="OMB18" s="44"/>
      <c r="OMC18" s="44"/>
      <c r="OMD18" s="44"/>
      <c r="OME18" s="44"/>
      <c r="OMF18" s="44"/>
      <c r="OMG18" s="44"/>
      <c r="OMH18" s="44"/>
      <c r="OMI18" s="44"/>
      <c r="OMJ18" s="44"/>
      <c r="OMK18" s="44"/>
      <c r="OML18" s="44"/>
      <c r="OMM18" s="44"/>
      <c r="OMN18" s="44"/>
      <c r="OMO18" s="44"/>
      <c r="OMP18" s="44"/>
      <c r="OMQ18" s="44"/>
      <c r="OMR18" s="44"/>
      <c r="OMS18" s="44"/>
      <c r="OMT18" s="44"/>
      <c r="OMU18" s="44"/>
      <c r="OMV18" s="44"/>
      <c r="OMW18" s="44"/>
      <c r="OMX18" s="44"/>
      <c r="OMY18" s="44"/>
      <c r="OMZ18" s="44"/>
      <c r="ONA18" s="44"/>
      <c r="ONB18" s="44"/>
      <c r="ONC18" s="44"/>
      <c r="OND18" s="44"/>
      <c r="ONE18" s="44"/>
      <c r="ONF18" s="44"/>
      <c r="ONG18" s="44"/>
      <c r="ONH18" s="44"/>
      <c r="ONI18" s="44"/>
      <c r="ONJ18" s="44"/>
      <c r="ONK18" s="44"/>
      <c r="ONL18" s="44"/>
      <c r="ONM18" s="44"/>
      <c r="ONN18" s="44"/>
      <c r="ONO18" s="44"/>
      <c r="ONP18" s="44"/>
      <c r="ONQ18" s="44"/>
      <c r="ONR18" s="44"/>
      <c r="ONS18" s="44"/>
      <c r="ONT18" s="44"/>
      <c r="ONU18" s="44"/>
      <c r="ONV18" s="44"/>
      <c r="ONW18" s="44"/>
      <c r="ONX18" s="44"/>
      <c r="ONY18" s="44"/>
      <c r="ONZ18" s="44"/>
      <c r="OOA18" s="44"/>
      <c r="OOB18" s="44"/>
      <c r="OOC18" s="44"/>
      <c r="OOD18" s="44"/>
      <c r="OOE18" s="44"/>
      <c r="OOF18" s="44"/>
      <c r="OOG18" s="44"/>
      <c r="OOH18" s="44"/>
      <c r="OOI18" s="44"/>
      <c r="OOJ18" s="44"/>
      <c r="OOK18" s="44"/>
      <c r="OOL18" s="44"/>
      <c r="OOM18" s="44"/>
      <c r="OON18" s="44"/>
      <c r="OOO18" s="44"/>
      <c r="OOP18" s="44"/>
      <c r="OOQ18" s="44"/>
      <c r="OOR18" s="44"/>
      <c r="OOS18" s="44"/>
      <c r="OOT18" s="44"/>
      <c r="OOU18" s="44"/>
      <c r="OOV18" s="44"/>
      <c r="OOW18" s="44"/>
      <c r="OOX18" s="44"/>
      <c r="OOY18" s="44"/>
      <c r="OOZ18" s="44"/>
      <c r="OPA18" s="44"/>
      <c r="OPB18" s="44"/>
      <c r="OPC18" s="44"/>
      <c r="OPD18" s="44"/>
      <c r="OPE18" s="44"/>
      <c r="OPF18" s="44"/>
      <c r="OPG18" s="44"/>
      <c r="OPH18" s="44"/>
      <c r="OPI18" s="44"/>
      <c r="OPJ18" s="44"/>
      <c r="OPK18" s="44"/>
      <c r="OPL18" s="44"/>
      <c r="OPM18" s="44"/>
      <c r="OPN18" s="44"/>
      <c r="OPO18" s="44"/>
      <c r="OPP18" s="44"/>
      <c r="OPQ18" s="44"/>
      <c r="OPR18" s="44"/>
      <c r="OPS18" s="44"/>
      <c r="OPT18" s="44"/>
      <c r="OPU18" s="44"/>
      <c r="OPV18" s="44"/>
      <c r="OPW18" s="44"/>
      <c r="OPX18" s="44"/>
      <c r="OPY18" s="44"/>
      <c r="OPZ18" s="44"/>
      <c r="OQA18" s="44"/>
      <c r="OQB18" s="44"/>
      <c r="OQC18" s="44"/>
      <c r="OQD18" s="44"/>
      <c r="OQE18" s="44"/>
      <c r="OQF18" s="44"/>
      <c r="OQG18" s="44"/>
      <c r="OQH18" s="44"/>
      <c r="OQI18" s="44"/>
      <c r="OQJ18" s="44"/>
      <c r="OQK18" s="44"/>
      <c r="OQL18" s="44"/>
      <c r="OQM18" s="44"/>
      <c r="OQN18" s="44"/>
      <c r="OQO18" s="44"/>
      <c r="OQP18" s="44"/>
      <c r="OQQ18" s="44"/>
      <c r="OQR18" s="44"/>
      <c r="OQS18" s="44"/>
      <c r="OQT18" s="44"/>
      <c r="OQU18" s="44"/>
      <c r="OQV18" s="44"/>
      <c r="OQW18" s="44"/>
      <c r="OQX18" s="44"/>
      <c r="OQY18" s="44"/>
      <c r="OQZ18" s="44"/>
      <c r="ORA18" s="44"/>
      <c r="ORB18" s="44"/>
      <c r="ORC18" s="44"/>
      <c r="ORD18" s="44"/>
      <c r="ORE18" s="44"/>
      <c r="ORF18" s="44"/>
      <c r="ORG18" s="44"/>
      <c r="ORH18" s="44"/>
      <c r="ORI18" s="44"/>
      <c r="ORJ18" s="44"/>
      <c r="ORK18" s="44"/>
      <c r="ORL18" s="44"/>
      <c r="ORM18" s="44"/>
      <c r="ORN18" s="44"/>
      <c r="ORO18" s="44"/>
      <c r="ORP18" s="44"/>
      <c r="ORQ18" s="44"/>
      <c r="ORR18" s="44"/>
      <c r="ORS18" s="44"/>
      <c r="ORT18" s="44"/>
      <c r="ORU18" s="44"/>
      <c r="ORV18" s="44"/>
      <c r="ORW18" s="44"/>
      <c r="ORX18" s="44"/>
      <c r="ORY18" s="44"/>
      <c r="ORZ18" s="44"/>
      <c r="OSA18" s="44"/>
      <c r="OSB18" s="44"/>
      <c r="OSC18" s="44"/>
      <c r="OSD18" s="44"/>
      <c r="OSE18" s="44"/>
      <c r="OSF18" s="44"/>
      <c r="OSG18" s="44"/>
      <c r="OSH18" s="44"/>
      <c r="OSI18" s="44"/>
      <c r="OSJ18" s="44"/>
      <c r="OSK18" s="44"/>
      <c r="OSL18" s="44"/>
      <c r="OSM18" s="44"/>
      <c r="OSN18" s="44"/>
      <c r="OSO18" s="44"/>
      <c r="OSP18" s="44"/>
      <c r="OSQ18" s="44"/>
      <c r="OSR18" s="44"/>
      <c r="OSS18" s="44"/>
      <c r="OST18" s="44"/>
      <c r="OSU18" s="44"/>
      <c r="OSV18" s="44"/>
      <c r="OSW18" s="44"/>
      <c r="OSX18" s="44"/>
      <c r="OSY18" s="44"/>
      <c r="OSZ18" s="44"/>
      <c r="OTA18" s="44"/>
      <c r="OTB18" s="44"/>
      <c r="OTC18" s="44"/>
      <c r="OTD18" s="44"/>
      <c r="OTE18" s="44"/>
      <c r="OTF18" s="44"/>
      <c r="OTG18" s="44"/>
      <c r="OTH18" s="44"/>
      <c r="OTI18" s="44"/>
      <c r="OTJ18" s="44"/>
      <c r="OTK18" s="44"/>
      <c r="OTL18" s="44"/>
      <c r="OTM18" s="44"/>
      <c r="OTN18" s="44"/>
      <c r="OTO18" s="44"/>
      <c r="OTP18" s="44"/>
      <c r="OTQ18" s="44"/>
      <c r="OTR18" s="44"/>
      <c r="OTS18" s="44"/>
      <c r="OTT18" s="44"/>
      <c r="OTU18" s="44"/>
      <c r="OTV18" s="44"/>
      <c r="OTW18" s="44"/>
      <c r="OTX18" s="44"/>
      <c r="OTY18" s="44"/>
      <c r="OTZ18" s="44"/>
      <c r="OUA18" s="44"/>
      <c r="OUB18" s="44"/>
      <c r="OUC18" s="44"/>
      <c r="OUD18" s="44"/>
      <c r="OUE18" s="44"/>
      <c r="OUF18" s="44"/>
      <c r="OUG18" s="44"/>
      <c r="OUH18" s="44"/>
      <c r="OUI18" s="44"/>
      <c r="OUJ18" s="44"/>
      <c r="OUK18" s="44"/>
      <c r="OUL18" s="44"/>
      <c r="OUM18" s="44"/>
      <c r="OUN18" s="44"/>
      <c r="OUO18" s="44"/>
      <c r="OUP18" s="44"/>
      <c r="OUQ18" s="44"/>
      <c r="OUR18" s="44"/>
      <c r="OUS18" s="44"/>
      <c r="OUT18" s="44"/>
      <c r="OUU18" s="44"/>
      <c r="OUV18" s="44"/>
      <c r="OUW18" s="44"/>
      <c r="OUX18" s="44"/>
      <c r="OUY18" s="44"/>
      <c r="OUZ18" s="44"/>
      <c r="OVA18" s="44"/>
      <c r="OVB18" s="44"/>
      <c r="OVC18" s="44"/>
      <c r="OVD18" s="44"/>
      <c r="OVE18" s="44"/>
      <c r="OVF18" s="44"/>
      <c r="OVG18" s="44"/>
      <c r="OVH18" s="44"/>
      <c r="OVI18" s="44"/>
      <c r="OVJ18" s="44"/>
      <c r="OVK18" s="44"/>
      <c r="OVL18" s="44"/>
      <c r="OVM18" s="44"/>
      <c r="OVN18" s="44"/>
      <c r="OVO18" s="44"/>
      <c r="OVP18" s="44"/>
      <c r="OVQ18" s="44"/>
      <c r="OVR18" s="44"/>
      <c r="OVS18" s="44"/>
      <c r="OVT18" s="44"/>
      <c r="OVU18" s="44"/>
      <c r="OVV18" s="44"/>
      <c r="OVW18" s="44"/>
      <c r="OVX18" s="44"/>
      <c r="OVY18" s="44"/>
      <c r="OVZ18" s="44"/>
      <c r="OWA18" s="44"/>
      <c r="OWB18" s="44"/>
      <c r="OWC18" s="44"/>
      <c r="OWD18" s="44"/>
      <c r="OWE18" s="44"/>
      <c r="OWF18" s="44"/>
      <c r="OWG18" s="44"/>
      <c r="OWH18" s="44"/>
      <c r="OWI18" s="44"/>
      <c r="OWJ18" s="44"/>
      <c r="OWK18" s="44"/>
      <c r="OWL18" s="44"/>
      <c r="OWM18" s="44"/>
      <c r="OWN18" s="44"/>
      <c r="OWO18" s="44"/>
      <c r="OWP18" s="44"/>
      <c r="OWQ18" s="44"/>
      <c r="OWR18" s="44"/>
      <c r="OWS18" s="44"/>
      <c r="OWT18" s="44"/>
      <c r="OWU18" s="44"/>
      <c r="OWV18" s="44"/>
      <c r="OWW18" s="44"/>
      <c r="OWX18" s="44"/>
      <c r="OWY18" s="44"/>
      <c r="OWZ18" s="44"/>
      <c r="OXA18" s="44"/>
      <c r="OXB18" s="44"/>
      <c r="OXC18" s="44"/>
      <c r="OXD18" s="44"/>
      <c r="OXE18" s="44"/>
      <c r="OXF18" s="44"/>
      <c r="OXG18" s="44"/>
      <c r="OXH18" s="44"/>
      <c r="OXI18" s="44"/>
      <c r="OXJ18" s="44"/>
      <c r="OXK18" s="44"/>
      <c r="OXL18" s="44"/>
      <c r="OXM18" s="44"/>
      <c r="OXN18" s="44"/>
      <c r="OXO18" s="44"/>
      <c r="OXP18" s="44"/>
      <c r="OXQ18" s="44"/>
      <c r="OXR18" s="44"/>
      <c r="OXS18" s="44"/>
      <c r="OXT18" s="44"/>
      <c r="OXU18" s="44"/>
      <c r="OXV18" s="44"/>
      <c r="OXW18" s="44"/>
      <c r="OXX18" s="44"/>
      <c r="OXY18" s="44"/>
      <c r="OXZ18" s="44"/>
      <c r="OYA18" s="44"/>
      <c r="OYB18" s="44"/>
      <c r="OYC18" s="44"/>
      <c r="OYD18" s="44"/>
      <c r="OYE18" s="44"/>
      <c r="OYF18" s="44"/>
      <c r="OYG18" s="44"/>
      <c r="OYH18" s="44"/>
      <c r="OYI18" s="44"/>
      <c r="OYJ18" s="44"/>
      <c r="OYK18" s="44"/>
      <c r="OYL18" s="44"/>
      <c r="OYM18" s="44"/>
      <c r="OYN18" s="44"/>
      <c r="OYO18" s="44"/>
      <c r="OYP18" s="44"/>
      <c r="OYQ18" s="44"/>
      <c r="OYR18" s="44"/>
      <c r="OYS18" s="44"/>
      <c r="OYT18" s="44"/>
      <c r="OYU18" s="44"/>
      <c r="OYV18" s="44"/>
      <c r="OYW18" s="44"/>
      <c r="OYX18" s="44"/>
      <c r="OYY18" s="44"/>
      <c r="OYZ18" s="44"/>
      <c r="OZA18" s="44"/>
      <c r="OZB18" s="44"/>
      <c r="OZC18" s="44"/>
      <c r="OZD18" s="44"/>
      <c r="OZE18" s="44"/>
      <c r="OZF18" s="44"/>
      <c r="OZG18" s="44"/>
      <c r="OZH18" s="44"/>
      <c r="OZI18" s="44"/>
      <c r="OZJ18" s="44"/>
      <c r="OZK18" s="44"/>
      <c r="OZL18" s="44"/>
      <c r="OZM18" s="44"/>
      <c r="OZN18" s="44"/>
      <c r="OZO18" s="44"/>
      <c r="OZP18" s="44"/>
      <c r="OZQ18" s="44"/>
      <c r="OZR18" s="44"/>
      <c r="OZS18" s="44"/>
      <c r="OZT18" s="44"/>
      <c r="OZU18" s="44"/>
      <c r="OZV18" s="44"/>
      <c r="OZW18" s="44"/>
      <c r="OZX18" s="44"/>
      <c r="OZY18" s="44"/>
      <c r="OZZ18" s="44"/>
      <c r="PAA18" s="44"/>
      <c r="PAB18" s="44"/>
      <c r="PAC18" s="44"/>
      <c r="PAD18" s="44"/>
      <c r="PAE18" s="44"/>
      <c r="PAF18" s="44"/>
      <c r="PAG18" s="44"/>
      <c r="PAH18" s="44"/>
      <c r="PAI18" s="44"/>
      <c r="PAJ18" s="44"/>
      <c r="PAK18" s="44"/>
      <c r="PAL18" s="44"/>
      <c r="PAM18" s="44"/>
      <c r="PAN18" s="44"/>
      <c r="PAO18" s="44"/>
      <c r="PAP18" s="44"/>
      <c r="PAQ18" s="44"/>
      <c r="PAR18" s="44"/>
      <c r="PAS18" s="44"/>
      <c r="PAT18" s="44"/>
      <c r="PAU18" s="44"/>
      <c r="PAV18" s="44"/>
      <c r="PAW18" s="44"/>
      <c r="PAX18" s="44"/>
      <c r="PAY18" s="44"/>
      <c r="PAZ18" s="44"/>
      <c r="PBA18" s="44"/>
      <c r="PBB18" s="44"/>
      <c r="PBC18" s="44"/>
      <c r="PBD18" s="44"/>
      <c r="PBE18" s="44"/>
      <c r="PBF18" s="44"/>
      <c r="PBG18" s="44"/>
      <c r="PBH18" s="44"/>
      <c r="PBI18" s="44"/>
      <c r="PBJ18" s="44"/>
      <c r="PBK18" s="44"/>
      <c r="PBL18" s="44"/>
      <c r="PBM18" s="44"/>
      <c r="PBN18" s="44"/>
      <c r="PBO18" s="44"/>
      <c r="PBP18" s="44"/>
      <c r="PBQ18" s="44"/>
      <c r="PBR18" s="44"/>
      <c r="PBS18" s="44"/>
      <c r="PBT18" s="44"/>
      <c r="PBU18" s="44"/>
      <c r="PBV18" s="44"/>
      <c r="PBW18" s="44"/>
      <c r="PBX18" s="44"/>
      <c r="PBY18" s="44"/>
      <c r="PBZ18" s="44"/>
      <c r="PCA18" s="44"/>
      <c r="PCB18" s="44"/>
      <c r="PCC18" s="44"/>
      <c r="PCD18" s="44"/>
      <c r="PCE18" s="44"/>
      <c r="PCF18" s="44"/>
      <c r="PCG18" s="44"/>
      <c r="PCH18" s="44"/>
      <c r="PCI18" s="44"/>
      <c r="PCJ18" s="44"/>
      <c r="PCK18" s="44"/>
      <c r="PCL18" s="44"/>
      <c r="PCM18" s="44"/>
      <c r="PCN18" s="44"/>
      <c r="PCO18" s="44"/>
      <c r="PCP18" s="44"/>
      <c r="PCQ18" s="44"/>
      <c r="PCR18" s="44"/>
      <c r="PCS18" s="44"/>
      <c r="PCT18" s="44"/>
      <c r="PCU18" s="44"/>
      <c r="PCV18" s="44"/>
      <c r="PCW18" s="44"/>
      <c r="PCX18" s="44"/>
      <c r="PCY18" s="44"/>
      <c r="PCZ18" s="44"/>
      <c r="PDA18" s="44"/>
      <c r="PDB18" s="44"/>
      <c r="PDC18" s="44"/>
      <c r="PDD18" s="44"/>
      <c r="PDE18" s="44"/>
      <c r="PDF18" s="44"/>
      <c r="PDG18" s="44"/>
      <c r="PDH18" s="44"/>
      <c r="PDI18" s="44"/>
      <c r="PDJ18" s="44"/>
      <c r="PDK18" s="44"/>
      <c r="PDL18" s="44"/>
      <c r="PDM18" s="44"/>
      <c r="PDN18" s="44"/>
      <c r="PDO18" s="44"/>
      <c r="PDP18" s="44"/>
      <c r="PDQ18" s="44"/>
      <c r="PDR18" s="44"/>
      <c r="PDS18" s="44"/>
      <c r="PDT18" s="44"/>
      <c r="PDU18" s="44"/>
      <c r="PDV18" s="44"/>
      <c r="PDW18" s="44"/>
      <c r="PDX18" s="44"/>
      <c r="PDY18" s="44"/>
      <c r="PDZ18" s="44"/>
      <c r="PEA18" s="44"/>
      <c r="PEB18" s="44"/>
      <c r="PEC18" s="44"/>
      <c r="PED18" s="44"/>
      <c r="PEE18" s="44"/>
      <c r="PEF18" s="44"/>
      <c r="PEG18" s="44"/>
      <c r="PEH18" s="44"/>
      <c r="PEI18" s="44"/>
      <c r="PEJ18" s="44"/>
      <c r="PEK18" s="44"/>
      <c r="PEL18" s="44"/>
      <c r="PEM18" s="44"/>
      <c r="PEN18" s="44"/>
      <c r="PEO18" s="44"/>
      <c r="PEP18" s="44"/>
      <c r="PEQ18" s="44"/>
      <c r="PER18" s="44"/>
      <c r="PES18" s="44"/>
      <c r="PET18" s="44"/>
      <c r="PEU18" s="44"/>
      <c r="PEV18" s="44"/>
      <c r="PEW18" s="44"/>
      <c r="PEX18" s="44"/>
      <c r="PEY18" s="44"/>
      <c r="PEZ18" s="44"/>
      <c r="PFA18" s="44"/>
      <c r="PFB18" s="44"/>
      <c r="PFC18" s="44"/>
      <c r="PFD18" s="44"/>
      <c r="PFE18" s="44"/>
      <c r="PFF18" s="44"/>
      <c r="PFG18" s="44"/>
      <c r="PFH18" s="44"/>
      <c r="PFI18" s="44"/>
      <c r="PFJ18" s="44"/>
      <c r="PFK18" s="44"/>
      <c r="PFL18" s="44"/>
      <c r="PFM18" s="44"/>
      <c r="PFN18" s="44"/>
      <c r="PFO18" s="44"/>
      <c r="PFP18" s="44"/>
      <c r="PFQ18" s="44"/>
      <c r="PFR18" s="44"/>
      <c r="PFS18" s="44"/>
      <c r="PFT18" s="44"/>
      <c r="PFU18" s="44"/>
      <c r="PFV18" s="44"/>
      <c r="PFW18" s="44"/>
      <c r="PFX18" s="44"/>
      <c r="PFY18" s="44"/>
      <c r="PFZ18" s="44"/>
      <c r="PGA18" s="44"/>
      <c r="PGB18" s="44"/>
      <c r="PGC18" s="44"/>
      <c r="PGD18" s="44"/>
      <c r="PGE18" s="44"/>
      <c r="PGF18" s="44"/>
      <c r="PGG18" s="44"/>
      <c r="PGH18" s="44"/>
      <c r="PGI18" s="44"/>
      <c r="PGJ18" s="44"/>
      <c r="PGK18" s="44"/>
      <c r="PGL18" s="44"/>
      <c r="PGM18" s="44"/>
      <c r="PGN18" s="44"/>
      <c r="PGO18" s="44"/>
      <c r="PGP18" s="44"/>
      <c r="PGQ18" s="44"/>
      <c r="PGR18" s="44"/>
      <c r="PGS18" s="44"/>
      <c r="PGT18" s="44"/>
      <c r="PGU18" s="44"/>
      <c r="PGV18" s="44"/>
      <c r="PGW18" s="44"/>
      <c r="PGX18" s="44"/>
      <c r="PGY18" s="44"/>
      <c r="PGZ18" s="44"/>
      <c r="PHA18" s="44"/>
      <c r="PHB18" s="44"/>
      <c r="PHC18" s="44"/>
      <c r="PHD18" s="44"/>
      <c r="PHE18" s="44"/>
      <c r="PHF18" s="44"/>
      <c r="PHG18" s="44"/>
      <c r="PHH18" s="44"/>
      <c r="PHI18" s="44"/>
      <c r="PHJ18" s="44"/>
      <c r="PHK18" s="44"/>
      <c r="PHL18" s="44"/>
      <c r="PHM18" s="44"/>
      <c r="PHN18" s="44"/>
      <c r="PHO18" s="44"/>
      <c r="PHP18" s="44"/>
      <c r="PHQ18" s="44"/>
      <c r="PHR18" s="44"/>
      <c r="PHS18" s="44"/>
      <c r="PHT18" s="44"/>
      <c r="PHU18" s="44"/>
      <c r="PHV18" s="44"/>
      <c r="PHW18" s="44"/>
      <c r="PHX18" s="44"/>
      <c r="PHY18" s="44"/>
      <c r="PHZ18" s="44"/>
      <c r="PIA18" s="44"/>
      <c r="PIB18" s="44"/>
      <c r="PIC18" s="44"/>
      <c r="PID18" s="44"/>
      <c r="PIE18" s="44"/>
      <c r="PIF18" s="44"/>
      <c r="PIG18" s="44"/>
      <c r="PIH18" s="44"/>
      <c r="PII18" s="44"/>
      <c r="PIJ18" s="44"/>
      <c r="PIK18" s="44"/>
      <c r="PIL18" s="44"/>
      <c r="PIM18" s="44"/>
      <c r="PIN18" s="44"/>
      <c r="PIO18" s="44"/>
      <c r="PIP18" s="44"/>
      <c r="PIQ18" s="44"/>
      <c r="PIR18" s="44"/>
      <c r="PIS18" s="44"/>
      <c r="PIT18" s="44"/>
      <c r="PIU18" s="44"/>
      <c r="PIV18" s="44"/>
      <c r="PIW18" s="44"/>
      <c r="PIX18" s="44"/>
      <c r="PIY18" s="44"/>
      <c r="PIZ18" s="44"/>
      <c r="PJA18" s="44"/>
      <c r="PJB18" s="44"/>
      <c r="PJC18" s="44"/>
      <c r="PJD18" s="44"/>
      <c r="PJE18" s="44"/>
      <c r="PJF18" s="44"/>
      <c r="PJG18" s="44"/>
      <c r="PJH18" s="44"/>
      <c r="PJI18" s="44"/>
      <c r="PJJ18" s="44"/>
      <c r="PJK18" s="44"/>
      <c r="PJL18" s="44"/>
      <c r="PJM18" s="44"/>
      <c r="PJN18" s="44"/>
      <c r="PJO18" s="44"/>
      <c r="PJP18" s="44"/>
      <c r="PJQ18" s="44"/>
      <c r="PJR18" s="44"/>
      <c r="PJS18" s="44"/>
      <c r="PJT18" s="44"/>
      <c r="PJU18" s="44"/>
      <c r="PJV18" s="44"/>
      <c r="PJW18" s="44"/>
      <c r="PJX18" s="44"/>
      <c r="PJY18" s="44"/>
      <c r="PJZ18" s="44"/>
      <c r="PKA18" s="44"/>
      <c r="PKB18" s="44"/>
      <c r="PKC18" s="44"/>
      <c r="PKD18" s="44"/>
      <c r="PKE18" s="44"/>
      <c r="PKF18" s="44"/>
      <c r="PKG18" s="44"/>
      <c r="PKH18" s="44"/>
      <c r="PKI18" s="44"/>
      <c r="PKJ18" s="44"/>
      <c r="PKK18" s="44"/>
      <c r="PKL18" s="44"/>
      <c r="PKM18" s="44"/>
      <c r="PKN18" s="44"/>
      <c r="PKO18" s="44"/>
      <c r="PKP18" s="44"/>
      <c r="PKQ18" s="44"/>
      <c r="PKR18" s="44"/>
      <c r="PKS18" s="44"/>
      <c r="PKT18" s="44"/>
      <c r="PKU18" s="44"/>
      <c r="PKV18" s="44"/>
      <c r="PKW18" s="44"/>
      <c r="PKX18" s="44"/>
      <c r="PKY18" s="44"/>
      <c r="PKZ18" s="44"/>
      <c r="PLA18" s="44"/>
      <c r="PLB18" s="44"/>
      <c r="PLC18" s="44"/>
      <c r="PLD18" s="44"/>
      <c r="PLE18" s="44"/>
      <c r="PLF18" s="44"/>
      <c r="PLG18" s="44"/>
      <c r="PLH18" s="44"/>
      <c r="PLI18" s="44"/>
      <c r="PLJ18" s="44"/>
      <c r="PLK18" s="44"/>
      <c r="PLL18" s="44"/>
      <c r="PLM18" s="44"/>
      <c r="PLN18" s="44"/>
      <c r="PLO18" s="44"/>
      <c r="PLP18" s="44"/>
      <c r="PLQ18" s="44"/>
      <c r="PLR18" s="44"/>
      <c r="PLS18" s="44"/>
      <c r="PLT18" s="44"/>
      <c r="PLU18" s="44"/>
      <c r="PLV18" s="44"/>
      <c r="PLW18" s="44"/>
      <c r="PLX18" s="44"/>
      <c r="PLY18" s="44"/>
      <c r="PLZ18" s="44"/>
      <c r="PMA18" s="44"/>
      <c r="PMB18" s="44"/>
      <c r="PMC18" s="44"/>
      <c r="PMD18" s="44"/>
      <c r="PME18" s="44"/>
      <c r="PMF18" s="44"/>
      <c r="PMG18" s="44"/>
      <c r="PMH18" s="44"/>
      <c r="PMI18" s="44"/>
      <c r="PMJ18" s="44"/>
      <c r="PMK18" s="44"/>
      <c r="PML18" s="44"/>
      <c r="PMM18" s="44"/>
      <c r="PMN18" s="44"/>
      <c r="PMO18" s="44"/>
      <c r="PMP18" s="44"/>
      <c r="PMQ18" s="44"/>
      <c r="PMR18" s="44"/>
      <c r="PMS18" s="44"/>
      <c r="PMT18" s="44"/>
      <c r="PMU18" s="44"/>
      <c r="PMV18" s="44"/>
      <c r="PMW18" s="44"/>
      <c r="PMX18" s="44"/>
      <c r="PMY18" s="44"/>
      <c r="PMZ18" s="44"/>
      <c r="PNA18" s="44"/>
      <c r="PNB18" s="44"/>
      <c r="PNC18" s="44"/>
      <c r="PND18" s="44"/>
      <c r="PNE18" s="44"/>
      <c r="PNF18" s="44"/>
      <c r="PNG18" s="44"/>
      <c r="PNH18" s="44"/>
      <c r="PNI18" s="44"/>
      <c r="PNJ18" s="44"/>
      <c r="PNK18" s="44"/>
      <c r="PNL18" s="44"/>
      <c r="PNM18" s="44"/>
      <c r="PNN18" s="44"/>
      <c r="PNO18" s="44"/>
      <c r="PNP18" s="44"/>
      <c r="PNQ18" s="44"/>
      <c r="PNR18" s="44"/>
      <c r="PNS18" s="44"/>
      <c r="PNT18" s="44"/>
      <c r="PNU18" s="44"/>
      <c r="PNV18" s="44"/>
      <c r="PNW18" s="44"/>
      <c r="PNX18" s="44"/>
      <c r="PNY18" s="44"/>
      <c r="PNZ18" s="44"/>
      <c r="POA18" s="44"/>
      <c r="POB18" s="44"/>
      <c r="POC18" s="44"/>
      <c r="POD18" s="44"/>
      <c r="POE18" s="44"/>
      <c r="POF18" s="44"/>
      <c r="POG18" s="44"/>
      <c r="POH18" s="44"/>
      <c r="POI18" s="44"/>
      <c r="POJ18" s="44"/>
      <c r="POK18" s="44"/>
      <c r="POL18" s="44"/>
      <c r="POM18" s="44"/>
      <c r="PON18" s="44"/>
      <c r="POO18" s="44"/>
      <c r="POP18" s="44"/>
      <c r="POQ18" s="44"/>
      <c r="POR18" s="44"/>
      <c r="POS18" s="44"/>
      <c r="POT18" s="44"/>
      <c r="POU18" s="44"/>
      <c r="POV18" s="44"/>
      <c r="POW18" s="44"/>
      <c r="POX18" s="44"/>
      <c r="POY18" s="44"/>
      <c r="POZ18" s="44"/>
      <c r="PPA18" s="44"/>
      <c r="PPB18" s="44"/>
      <c r="PPC18" s="44"/>
      <c r="PPD18" s="44"/>
      <c r="PPE18" s="44"/>
      <c r="PPF18" s="44"/>
      <c r="PPG18" s="44"/>
      <c r="PPH18" s="44"/>
      <c r="PPI18" s="44"/>
      <c r="PPJ18" s="44"/>
      <c r="PPK18" s="44"/>
      <c r="PPL18" s="44"/>
      <c r="PPM18" s="44"/>
      <c r="PPN18" s="44"/>
      <c r="PPO18" s="44"/>
      <c r="PPP18" s="44"/>
      <c r="PPQ18" s="44"/>
      <c r="PPR18" s="44"/>
      <c r="PPS18" s="44"/>
      <c r="PPT18" s="44"/>
      <c r="PPU18" s="44"/>
      <c r="PPV18" s="44"/>
      <c r="PPW18" s="44"/>
      <c r="PPX18" s="44"/>
      <c r="PPY18" s="44"/>
      <c r="PPZ18" s="44"/>
      <c r="PQA18" s="44"/>
      <c r="PQB18" s="44"/>
      <c r="PQC18" s="44"/>
      <c r="PQD18" s="44"/>
      <c r="PQE18" s="44"/>
      <c r="PQF18" s="44"/>
      <c r="PQG18" s="44"/>
      <c r="PQH18" s="44"/>
      <c r="PQI18" s="44"/>
      <c r="PQJ18" s="44"/>
      <c r="PQK18" s="44"/>
      <c r="PQL18" s="44"/>
      <c r="PQM18" s="44"/>
      <c r="PQN18" s="44"/>
      <c r="PQO18" s="44"/>
      <c r="PQP18" s="44"/>
      <c r="PQQ18" s="44"/>
      <c r="PQR18" s="44"/>
      <c r="PQS18" s="44"/>
      <c r="PQT18" s="44"/>
      <c r="PQU18" s="44"/>
      <c r="PQV18" s="44"/>
      <c r="PQW18" s="44"/>
      <c r="PQX18" s="44"/>
      <c r="PQY18" s="44"/>
      <c r="PQZ18" s="44"/>
      <c r="PRA18" s="44"/>
      <c r="PRB18" s="44"/>
      <c r="PRC18" s="44"/>
      <c r="PRD18" s="44"/>
      <c r="PRE18" s="44"/>
      <c r="PRF18" s="44"/>
      <c r="PRG18" s="44"/>
      <c r="PRH18" s="44"/>
      <c r="PRI18" s="44"/>
      <c r="PRJ18" s="44"/>
      <c r="PRK18" s="44"/>
      <c r="PRL18" s="44"/>
      <c r="PRM18" s="44"/>
      <c r="PRN18" s="44"/>
      <c r="PRO18" s="44"/>
      <c r="PRP18" s="44"/>
      <c r="PRQ18" s="44"/>
      <c r="PRR18" s="44"/>
      <c r="PRS18" s="44"/>
      <c r="PRT18" s="44"/>
      <c r="PRU18" s="44"/>
      <c r="PRV18" s="44"/>
      <c r="PRW18" s="44"/>
      <c r="PRX18" s="44"/>
      <c r="PRY18" s="44"/>
      <c r="PRZ18" s="44"/>
      <c r="PSA18" s="44"/>
      <c r="PSB18" s="44"/>
      <c r="PSC18" s="44"/>
      <c r="PSD18" s="44"/>
      <c r="PSE18" s="44"/>
      <c r="PSF18" s="44"/>
      <c r="PSG18" s="44"/>
      <c r="PSH18" s="44"/>
      <c r="PSI18" s="44"/>
      <c r="PSJ18" s="44"/>
      <c r="PSK18" s="44"/>
      <c r="PSL18" s="44"/>
      <c r="PSM18" s="44"/>
      <c r="PSN18" s="44"/>
      <c r="PSO18" s="44"/>
      <c r="PSP18" s="44"/>
      <c r="PSQ18" s="44"/>
      <c r="PSR18" s="44"/>
      <c r="PSS18" s="44"/>
      <c r="PST18" s="44"/>
      <c r="PSU18" s="44"/>
      <c r="PSV18" s="44"/>
      <c r="PSW18" s="44"/>
      <c r="PSX18" s="44"/>
      <c r="PSY18" s="44"/>
      <c r="PSZ18" s="44"/>
      <c r="PTA18" s="44"/>
      <c r="PTB18" s="44"/>
      <c r="PTC18" s="44"/>
      <c r="PTD18" s="44"/>
      <c r="PTE18" s="44"/>
      <c r="PTF18" s="44"/>
      <c r="PTG18" s="44"/>
      <c r="PTH18" s="44"/>
      <c r="PTI18" s="44"/>
      <c r="PTJ18" s="44"/>
      <c r="PTK18" s="44"/>
      <c r="PTL18" s="44"/>
      <c r="PTM18" s="44"/>
      <c r="PTN18" s="44"/>
      <c r="PTO18" s="44"/>
      <c r="PTP18" s="44"/>
      <c r="PTQ18" s="44"/>
      <c r="PTR18" s="44"/>
      <c r="PTS18" s="44"/>
      <c r="PTT18" s="44"/>
      <c r="PTU18" s="44"/>
      <c r="PTV18" s="44"/>
      <c r="PTW18" s="44"/>
      <c r="PTX18" s="44"/>
      <c r="PTY18" s="44"/>
      <c r="PTZ18" s="44"/>
      <c r="PUA18" s="44"/>
      <c r="PUB18" s="44"/>
      <c r="PUC18" s="44"/>
      <c r="PUD18" s="44"/>
      <c r="PUE18" s="44"/>
      <c r="PUF18" s="44"/>
      <c r="PUG18" s="44"/>
      <c r="PUH18" s="44"/>
      <c r="PUI18" s="44"/>
      <c r="PUJ18" s="44"/>
      <c r="PUK18" s="44"/>
      <c r="PUL18" s="44"/>
      <c r="PUM18" s="44"/>
      <c r="PUN18" s="44"/>
      <c r="PUO18" s="44"/>
      <c r="PUP18" s="44"/>
      <c r="PUQ18" s="44"/>
      <c r="PUR18" s="44"/>
      <c r="PUS18" s="44"/>
      <c r="PUT18" s="44"/>
      <c r="PUU18" s="44"/>
      <c r="PUV18" s="44"/>
      <c r="PUW18" s="44"/>
      <c r="PUX18" s="44"/>
      <c r="PUY18" s="44"/>
      <c r="PUZ18" s="44"/>
      <c r="PVA18" s="44"/>
      <c r="PVB18" s="44"/>
      <c r="PVC18" s="44"/>
      <c r="PVD18" s="44"/>
      <c r="PVE18" s="44"/>
      <c r="PVF18" s="44"/>
      <c r="PVG18" s="44"/>
      <c r="PVH18" s="44"/>
      <c r="PVI18" s="44"/>
      <c r="PVJ18" s="44"/>
      <c r="PVK18" s="44"/>
      <c r="PVL18" s="44"/>
      <c r="PVM18" s="44"/>
      <c r="PVN18" s="44"/>
      <c r="PVO18" s="44"/>
      <c r="PVP18" s="44"/>
      <c r="PVQ18" s="44"/>
      <c r="PVR18" s="44"/>
      <c r="PVS18" s="44"/>
      <c r="PVT18" s="44"/>
      <c r="PVU18" s="44"/>
      <c r="PVV18" s="44"/>
      <c r="PVW18" s="44"/>
      <c r="PVX18" s="44"/>
      <c r="PVY18" s="44"/>
      <c r="PVZ18" s="44"/>
      <c r="PWA18" s="44"/>
      <c r="PWB18" s="44"/>
      <c r="PWC18" s="44"/>
      <c r="PWD18" s="44"/>
      <c r="PWE18" s="44"/>
      <c r="PWF18" s="44"/>
      <c r="PWG18" s="44"/>
      <c r="PWH18" s="44"/>
      <c r="PWI18" s="44"/>
      <c r="PWJ18" s="44"/>
      <c r="PWK18" s="44"/>
      <c r="PWL18" s="44"/>
      <c r="PWM18" s="44"/>
      <c r="PWN18" s="44"/>
      <c r="PWO18" s="44"/>
      <c r="PWP18" s="44"/>
      <c r="PWQ18" s="44"/>
      <c r="PWR18" s="44"/>
      <c r="PWS18" s="44"/>
      <c r="PWT18" s="44"/>
      <c r="PWU18" s="44"/>
      <c r="PWV18" s="44"/>
      <c r="PWW18" s="44"/>
      <c r="PWX18" s="44"/>
      <c r="PWY18" s="44"/>
      <c r="PWZ18" s="44"/>
      <c r="PXA18" s="44"/>
      <c r="PXB18" s="44"/>
      <c r="PXC18" s="44"/>
      <c r="PXD18" s="44"/>
      <c r="PXE18" s="44"/>
      <c r="PXF18" s="44"/>
      <c r="PXG18" s="44"/>
      <c r="PXH18" s="44"/>
      <c r="PXI18" s="44"/>
      <c r="PXJ18" s="44"/>
      <c r="PXK18" s="44"/>
      <c r="PXL18" s="44"/>
      <c r="PXM18" s="44"/>
      <c r="PXN18" s="44"/>
      <c r="PXO18" s="44"/>
      <c r="PXP18" s="44"/>
      <c r="PXQ18" s="44"/>
      <c r="PXR18" s="44"/>
      <c r="PXS18" s="44"/>
      <c r="PXT18" s="44"/>
      <c r="PXU18" s="44"/>
      <c r="PXV18" s="44"/>
      <c r="PXW18" s="44"/>
      <c r="PXX18" s="44"/>
      <c r="PXY18" s="44"/>
      <c r="PXZ18" s="44"/>
      <c r="PYA18" s="44"/>
      <c r="PYB18" s="44"/>
      <c r="PYC18" s="44"/>
      <c r="PYD18" s="44"/>
      <c r="PYE18" s="44"/>
      <c r="PYF18" s="44"/>
      <c r="PYG18" s="44"/>
      <c r="PYH18" s="44"/>
      <c r="PYI18" s="44"/>
      <c r="PYJ18" s="44"/>
      <c r="PYK18" s="44"/>
      <c r="PYL18" s="44"/>
      <c r="PYM18" s="44"/>
      <c r="PYN18" s="44"/>
      <c r="PYO18" s="44"/>
      <c r="PYP18" s="44"/>
      <c r="PYQ18" s="44"/>
      <c r="PYR18" s="44"/>
      <c r="PYS18" s="44"/>
      <c r="PYT18" s="44"/>
      <c r="PYU18" s="44"/>
      <c r="PYV18" s="44"/>
      <c r="PYW18" s="44"/>
      <c r="PYX18" s="44"/>
      <c r="PYY18" s="44"/>
      <c r="PYZ18" s="44"/>
      <c r="PZA18" s="44"/>
      <c r="PZB18" s="44"/>
      <c r="PZC18" s="44"/>
      <c r="PZD18" s="44"/>
      <c r="PZE18" s="44"/>
      <c r="PZF18" s="44"/>
      <c r="PZG18" s="44"/>
      <c r="PZH18" s="44"/>
      <c r="PZI18" s="44"/>
      <c r="PZJ18" s="44"/>
      <c r="PZK18" s="44"/>
      <c r="PZL18" s="44"/>
      <c r="PZM18" s="44"/>
      <c r="PZN18" s="44"/>
      <c r="PZO18" s="44"/>
      <c r="PZP18" s="44"/>
      <c r="PZQ18" s="44"/>
      <c r="PZR18" s="44"/>
      <c r="PZS18" s="44"/>
      <c r="PZT18" s="44"/>
      <c r="PZU18" s="44"/>
      <c r="PZV18" s="44"/>
      <c r="PZW18" s="44"/>
      <c r="PZX18" s="44"/>
      <c r="PZY18" s="44"/>
      <c r="PZZ18" s="44"/>
      <c r="QAA18" s="44"/>
      <c r="QAB18" s="44"/>
      <c r="QAC18" s="44"/>
      <c r="QAD18" s="44"/>
      <c r="QAE18" s="44"/>
      <c r="QAF18" s="44"/>
      <c r="QAG18" s="44"/>
      <c r="QAH18" s="44"/>
      <c r="QAI18" s="44"/>
      <c r="QAJ18" s="44"/>
      <c r="QAK18" s="44"/>
      <c r="QAL18" s="44"/>
      <c r="QAM18" s="44"/>
      <c r="QAN18" s="44"/>
      <c r="QAO18" s="44"/>
      <c r="QAP18" s="44"/>
      <c r="QAQ18" s="44"/>
      <c r="QAR18" s="44"/>
      <c r="QAS18" s="44"/>
      <c r="QAT18" s="44"/>
      <c r="QAU18" s="44"/>
      <c r="QAV18" s="44"/>
      <c r="QAW18" s="44"/>
      <c r="QAX18" s="44"/>
      <c r="QAY18" s="44"/>
      <c r="QAZ18" s="44"/>
      <c r="QBA18" s="44"/>
      <c r="QBB18" s="44"/>
      <c r="QBC18" s="44"/>
      <c r="QBD18" s="44"/>
      <c r="QBE18" s="44"/>
      <c r="QBF18" s="44"/>
      <c r="QBG18" s="44"/>
      <c r="QBH18" s="44"/>
      <c r="QBI18" s="44"/>
      <c r="QBJ18" s="44"/>
      <c r="QBK18" s="44"/>
      <c r="QBL18" s="44"/>
      <c r="QBM18" s="44"/>
      <c r="QBN18" s="44"/>
      <c r="QBO18" s="44"/>
      <c r="QBP18" s="44"/>
      <c r="QBQ18" s="44"/>
      <c r="QBR18" s="44"/>
      <c r="QBS18" s="44"/>
      <c r="QBT18" s="44"/>
      <c r="QBU18" s="44"/>
      <c r="QBV18" s="44"/>
      <c r="QBW18" s="44"/>
      <c r="QBX18" s="44"/>
      <c r="QBY18" s="44"/>
      <c r="QBZ18" s="44"/>
      <c r="QCA18" s="44"/>
      <c r="QCB18" s="44"/>
      <c r="QCC18" s="44"/>
      <c r="QCD18" s="44"/>
      <c r="QCE18" s="44"/>
      <c r="QCF18" s="44"/>
      <c r="QCG18" s="44"/>
      <c r="QCH18" s="44"/>
      <c r="QCI18" s="44"/>
      <c r="QCJ18" s="44"/>
      <c r="QCK18" s="44"/>
      <c r="QCL18" s="44"/>
      <c r="QCM18" s="44"/>
      <c r="QCN18" s="44"/>
      <c r="QCO18" s="44"/>
      <c r="QCP18" s="44"/>
      <c r="QCQ18" s="44"/>
      <c r="QCR18" s="44"/>
      <c r="QCS18" s="44"/>
      <c r="QCT18" s="44"/>
      <c r="QCU18" s="44"/>
      <c r="QCV18" s="44"/>
      <c r="QCW18" s="44"/>
      <c r="QCX18" s="44"/>
      <c r="QCY18" s="44"/>
      <c r="QCZ18" s="44"/>
      <c r="QDA18" s="44"/>
      <c r="QDB18" s="44"/>
      <c r="QDC18" s="44"/>
      <c r="QDD18" s="44"/>
      <c r="QDE18" s="44"/>
      <c r="QDF18" s="44"/>
      <c r="QDG18" s="44"/>
      <c r="QDH18" s="44"/>
      <c r="QDI18" s="44"/>
      <c r="QDJ18" s="44"/>
      <c r="QDK18" s="44"/>
      <c r="QDL18" s="44"/>
      <c r="QDM18" s="44"/>
      <c r="QDN18" s="44"/>
      <c r="QDO18" s="44"/>
      <c r="QDP18" s="44"/>
      <c r="QDQ18" s="44"/>
      <c r="QDR18" s="44"/>
      <c r="QDS18" s="44"/>
      <c r="QDT18" s="44"/>
      <c r="QDU18" s="44"/>
      <c r="QDV18" s="44"/>
      <c r="QDW18" s="44"/>
      <c r="QDX18" s="44"/>
      <c r="QDY18" s="44"/>
      <c r="QDZ18" s="44"/>
      <c r="QEA18" s="44"/>
      <c r="QEB18" s="44"/>
      <c r="QEC18" s="44"/>
      <c r="QED18" s="44"/>
      <c r="QEE18" s="44"/>
      <c r="QEF18" s="44"/>
      <c r="QEG18" s="44"/>
      <c r="QEH18" s="44"/>
      <c r="QEI18" s="44"/>
      <c r="QEJ18" s="44"/>
      <c r="QEK18" s="44"/>
      <c r="QEL18" s="44"/>
      <c r="QEM18" s="44"/>
      <c r="QEN18" s="44"/>
      <c r="QEO18" s="44"/>
      <c r="QEP18" s="44"/>
      <c r="QEQ18" s="44"/>
      <c r="QER18" s="44"/>
      <c r="QES18" s="44"/>
      <c r="QET18" s="44"/>
      <c r="QEU18" s="44"/>
      <c r="QEV18" s="44"/>
      <c r="QEW18" s="44"/>
      <c r="QEX18" s="44"/>
      <c r="QEY18" s="44"/>
      <c r="QEZ18" s="44"/>
      <c r="QFA18" s="44"/>
      <c r="QFB18" s="44"/>
      <c r="QFC18" s="44"/>
      <c r="QFD18" s="44"/>
      <c r="QFE18" s="44"/>
      <c r="QFF18" s="44"/>
      <c r="QFG18" s="44"/>
      <c r="QFH18" s="44"/>
      <c r="QFI18" s="44"/>
      <c r="QFJ18" s="44"/>
      <c r="QFK18" s="44"/>
      <c r="QFL18" s="44"/>
      <c r="QFM18" s="44"/>
      <c r="QFN18" s="44"/>
      <c r="QFO18" s="44"/>
      <c r="QFP18" s="44"/>
      <c r="QFQ18" s="44"/>
      <c r="QFR18" s="44"/>
      <c r="QFS18" s="44"/>
      <c r="QFT18" s="44"/>
      <c r="QFU18" s="44"/>
      <c r="QFV18" s="44"/>
      <c r="QFW18" s="44"/>
      <c r="QFX18" s="44"/>
      <c r="QFY18" s="44"/>
      <c r="QFZ18" s="44"/>
      <c r="QGA18" s="44"/>
      <c r="QGB18" s="44"/>
      <c r="QGC18" s="44"/>
      <c r="QGD18" s="44"/>
      <c r="QGE18" s="44"/>
      <c r="QGF18" s="44"/>
      <c r="QGG18" s="44"/>
      <c r="QGH18" s="44"/>
      <c r="QGI18" s="44"/>
      <c r="QGJ18" s="44"/>
      <c r="QGK18" s="44"/>
      <c r="QGL18" s="44"/>
      <c r="QGM18" s="44"/>
      <c r="QGN18" s="44"/>
      <c r="QGO18" s="44"/>
      <c r="QGP18" s="44"/>
      <c r="QGQ18" s="44"/>
      <c r="QGR18" s="44"/>
      <c r="QGS18" s="44"/>
      <c r="QGT18" s="44"/>
      <c r="QGU18" s="44"/>
      <c r="QGV18" s="44"/>
      <c r="QGW18" s="44"/>
      <c r="QGX18" s="44"/>
      <c r="QGY18" s="44"/>
      <c r="QGZ18" s="44"/>
      <c r="QHA18" s="44"/>
      <c r="QHB18" s="44"/>
      <c r="QHC18" s="44"/>
      <c r="QHD18" s="44"/>
      <c r="QHE18" s="44"/>
      <c r="QHF18" s="44"/>
      <c r="QHG18" s="44"/>
      <c r="QHH18" s="44"/>
      <c r="QHI18" s="44"/>
      <c r="QHJ18" s="44"/>
      <c r="QHK18" s="44"/>
      <c r="QHL18" s="44"/>
      <c r="QHM18" s="44"/>
      <c r="QHN18" s="44"/>
      <c r="QHO18" s="44"/>
      <c r="QHP18" s="44"/>
      <c r="QHQ18" s="44"/>
      <c r="QHR18" s="44"/>
      <c r="QHS18" s="44"/>
      <c r="QHT18" s="44"/>
      <c r="QHU18" s="44"/>
      <c r="QHV18" s="44"/>
      <c r="QHW18" s="44"/>
      <c r="QHX18" s="44"/>
      <c r="QHY18" s="44"/>
      <c r="QHZ18" s="44"/>
      <c r="QIA18" s="44"/>
      <c r="QIB18" s="44"/>
      <c r="QIC18" s="44"/>
      <c r="QID18" s="44"/>
      <c r="QIE18" s="44"/>
      <c r="QIF18" s="44"/>
      <c r="QIG18" s="44"/>
      <c r="QIH18" s="44"/>
      <c r="QII18" s="44"/>
      <c r="QIJ18" s="44"/>
      <c r="QIK18" s="44"/>
      <c r="QIL18" s="44"/>
      <c r="QIM18" s="44"/>
      <c r="QIN18" s="44"/>
      <c r="QIO18" s="44"/>
      <c r="QIP18" s="44"/>
      <c r="QIQ18" s="44"/>
      <c r="QIR18" s="44"/>
      <c r="QIS18" s="44"/>
      <c r="QIT18" s="44"/>
      <c r="QIU18" s="44"/>
      <c r="QIV18" s="44"/>
      <c r="QIW18" s="44"/>
      <c r="QIX18" s="44"/>
      <c r="QIY18" s="44"/>
      <c r="QIZ18" s="44"/>
      <c r="QJA18" s="44"/>
      <c r="QJB18" s="44"/>
      <c r="QJC18" s="44"/>
      <c r="QJD18" s="44"/>
      <c r="QJE18" s="44"/>
      <c r="QJF18" s="44"/>
      <c r="QJG18" s="44"/>
      <c r="QJH18" s="44"/>
      <c r="QJI18" s="44"/>
      <c r="QJJ18" s="44"/>
      <c r="QJK18" s="44"/>
      <c r="QJL18" s="44"/>
      <c r="QJM18" s="44"/>
      <c r="QJN18" s="44"/>
      <c r="QJO18" s="44"/>
      <c r="QJP18" s="44"/>
      <c r="QJQ18" s="44"/>
      <c r="QJR18" s="44"/>
      <c r="QJS18" s="44"/>
      <c r="QJT18" s="44"/>
      <c r="QJU18" s="44"/>
      <c r="QJV18" s="44"/>
      <c r="QJW18" s="44"/>
      <c r="QJX18" s="44"/>
      <c r="QJY18" s="44"/>
      <c r="QJZ18" s="44"/>
      <c r="QKA18" s="44"/>
      <c r="QKB18" s="44"/>
      <c r="QKC18" s="44"/>
      <c r="QKD18" s="44"/>
      <c r="QKE18" s="44"/>
      <c r="QKF18" s="44"/>
      <c r="QKG18" s="44"/>
      <c r="QKH18" s="44"/>
      <c r="QKI18" s="44"/>
      <c r="QKJ18" s="44"/>
      <c r="QKK18" s="44"/>
      <c r="QKL18" s="44"/>
      <c r="QKM18" s="44"/>
      <c r="QKN18" s="44"/>
      <c r="QKO18" s="44"/>
      <c r="QKP18" s="44"/>
      <c r="QKQ18" s="44"/>
      <c r="QKR18" s="44"/>
      <c r="QKS18" s="44"/>
      <c r="QKT18" s="44"/>
      <c r="QKU18" s="44"/>
      <c r="QKV18" s="44"/>
      <c r="QKW18" s="44"/>
      <c r="QKX18" s="44"/>
      <c r="QKY18" s="44"/>
      <c r="QKZ18" s="44"/>
      <c r="QLA18" s="44"/>
      <c r="QLB18" s="44"/>
      <c r="QLC18" s="44"/>
      <c r="QLD18" s="44"/>
      <c r="QLE18" s="44"/>
      <c r="QLF18" s="44"/>
      <c r="QLG18" s="44"/>
      <c r="QLH18" s="44"/>
      <c r="QLI18" s="44"/>
      <c r="QLJ18" s="44"/>
      <c r="QLK18" s="44"/>
      <c r="QLL18" s="44"/>
      <c r="QLM18" s="44"/>
      <c r="QLN18" s="44"/>
      <c r="QLO18" s="44"/>
      <c r="QLP18" s="44"/>
      <c r="QLQ18" s="44"/>
      <c r="QLR18" s="44"/>
      <c r="QLS18" s="44"/>
      <c r="QLT18" s="44"/>
      <c r="QLU18" s="44"/>
      <c r="QLV18" s="44"/>
      <c r="QLW18" s="44"/>
      <c r="QLX18" s="44"/>
      <c r="QLY18" s="44"/>
      <c r="QLZ18" s="44"/>
      <c r="QMA18" s="44"/>
      <c r="QMB18" s="44"/>
      <c r="QMC18" s="44"/>
      <c r="QMD18" s="44"/>
      <c r="QME18" s="44"/>
      <c r="QMF18" s="44"/>
      <c r="QMG18" s="44"/>
      <c r="QMH18" s="44"/>
      <c r="QMI18" s="44"/>
      <c r="QMJ18" s="44"/>
      <c r="QMK18" s="44"/>
      <c r="QML18" s="44"/>
      <c r="QMM18" s="44"/>
      <c r="QMN18" s="44"/>
      <c r="QMO18" s="44"/>
      <c r="QMP18" s="44"/>
      <c r="QMQ18" s="44"/>
      <c r="QMR18" s="44"/>
      <c r="QMS18" s="44"/>
      <c r="QMT18" s="44"/>
      <c r="QMU18" s="44"/>
      <c r="QMV18" s="44"/>
      <c r="QMW18" s="44"/>
      <c r="QMX18" s="44"/>
      <c r="QMY18" s="44"/>
      <c r="QMZ18" s="44"/>
      <c r="QNA18" s="44"/>
      <c r="QNB18" s="44"/>
      <c r="QNC18" s="44"/>
      <c r="QND18" s="44"/>
      <c r="QNE18" s="44"/>
      <c r="QNF18" s="44"/>
      <c r="QNG18" s="44"/>
      <c r="QNH18" s="44"/>
      <c r="QNI18" s="44"/>
      <c r="QNJ18" s="44"/>
      <c r="QNK18" s="44"/>
      <c r="QNL18" s="44"/>
      <c r="QNM18" s="44"/>
      <c r="QNN18" s="44"/>
      <c r="QNO18" s="44"/>
      <c r="QNP18" s="44"/>
      <c r="QNQ18" s="44"/>
      <c r="QNR18" s="44"/>
      <c r="QNS18" s="44"/>
      <c r="QNT18" s="44"/>
      <c r="QNU18" s="44"/>
      <c r="QNV18" s="44"/>
      <c r="QNW18" s="44"/>
      <c r="QNX18" s="44"/>
      <c r="QNY18" s="44"/>
      <c r="QNZ18" s="44"/>
      <c r="QOA18" s="44"/>
      <c r="QOB18" s="44"/>
      <c r="QOC18" s="44"/>
      <c r="QOD18" s="44"/>
      <c r="QOE18" s="44"/>
      <c r="QOF18" s="44"/>
      <c r="QOG18" s="44"/>
      <c r="QOH18" s="44"/>
      <c r="QOI18" s="44"/>
      <c r="QOJ18" s="44"/>
      <c r="QOK18" s="44"/>
      <c r="QOL18" s="44"/>
      <c r="QOM18" s="44"/>
      <c r="QON18" s="44"/>
      <c r="QOO18" s="44"/>
      <c r="QOP18" s="44"/>
      <c r="QOQ18" s="44"/>
      <c r="QOR18" s="44"/>
      <c r="QOS18" s="44"/>
      <c r="QOT18" s="44"/>
      <c r="QOU18" s="44"/>
      <c r="QOV18" s="44"/>
      <c r="QOW18" s="44"/>
      <c r="QOX18" s="44"/>
      <c r="QOY18" s="44"/>
      <c r="QOZ18" s="44"/>
      <c r="QPA18" s="44"/>
      <c r="QPB18" s="44"/>
      <c r="QPC18" s="44"/>
      <c r="QPD18" s="44"/>
      <c r="QPE18" s="44"/>
      <c r="QPF18" s="44"/>
      <c r="QPG18" s="44"/>
      <c r="QPH18" s="44"/>
      <c r="QPI18" s="44"/>
      <c r="QPJ18" s="44"/>
      <c r="QPK18" s="44"/>
      <c r="QPL18" s="44"/>
      <c r="QPM18" s="44"/>
      <c r="QPN18" s="44"/>
      <c r="QPO18" s="44"/>
      <c r="QPP18" s="44"/>
      <c r="QPQ18" s="44"/>
      <c r="QPR18" s="44"/>
      <c r="QPS18" s="44"/>
      <c r="QPT18" s="44"/>
      <c r="QPU18" s="44"/>
      <c r="QPV18" s="44"/>
      <c r="QPW18" s="44"/>
      <c r="QPX18" s="44"/>
      <c r="QPY18" s="44"/>
      <c r="QPZ18" s="44"/>
      <c r="QQA18" s="44"/>
      <c r="QQB18" s="44"/>
      <c r="QQC18" s="44"/>
      <c r="QQD18" s="44"/>
      <c r="QQE18" s="44"/>
      <c r="QQF18" s="44"/>
      <c r="QQG18" s="44"/>
      <c r="QQH18" s="44"/>
      <c r="QQI18" s="44"/>
      <c r="QQJ18" s="44"/>
      <c r="QQK18" s="44"/>
      <c r="QQL18" s="44"/>
      <c r="QQM18" s="44"/>
      <c r="QQN18" s="44"/>
      <c r="QQO18" s="44"/>
      <c r="QQP18" s="44"/>
      <c r="QQQ18" s="44"/>
      <c r="QQR18" s="44"/>
      <c r="QQS18" s="44"/>
      <c r="QQT18" s="44"/>
      <c r="QQU18" s="44"/>
      <c r="QQV18" s="44"/>
      <c r="QQW18" s="44"/>
      <c r="QQX18" s="44"/>
      <c r="QQY18" s="44"/>
      <c r="QQZ18" s="44"/>
      <c r="QRA18" s="44"/>
      <c r="QRB18" s="44"/>
      <c r="QRC18" s="44"/>
      <c r="QRD18" s="44"/>
      <c r="QRE18" s="44"/>
      <c r="QRF18" s="44"/>
      <c r="QRG18" s="44"/>
      <c r="QRH18" s="44"/>
      <c r="QRI18" s="44"/>
      <c r="QRJ18" s="44"/>
      <c r="QRK18" s="44"/>
      <c r="QRL18" s="44"/>
      <c r="QRM18" s="44"/>
      <c r="QRN18" s="44"/>
      <c r="QRO18" s="44"/>
      <c r="QRP18" s="44"/>
      <c r="QRQ18" s="44"/>
      <c r="QRR18" s="44"/>
      <c r="QRS18" s="44"/>
      <c r="QRT18" s="44"/>
      <c r="QRU18" s="44"/>
      <c r="QRV18" s="44"/>
      <c r="QRW18" s="44"/>
      <c r="QRX18" s="44"/>
      <c r="QRY18" s="44"/>
      <c r="QRZ18" s="44"/>
      <c r="QSA18" s="44"/>
      <c r="QSB18" s="44"/>
      <c r="QSC18" s="44"/>
      <c r="QSD18" s="44"/>
      <c r="QSE18" s="44"/>
      <c r="QSF18" s="44"/>
      <c r="QSG18" s="44"/>
      <c r="QSH18" s="44"/>
      <c r="QSI18" s="44"/>
      <c r="QSJ18" s="44"/>
      <c r="QSK18" s="44"/>
      <c r="QSL18" s="44"/>
      <c r="QSM18" s="44"/>
      <c r="QSN18" s="44"/>
      <c r="QSO18" s="44"/>
      <c r="QSP18" s="44"/>
      <c r="QSQ18" s="44"/>
      <c r="QSR18" s="44"/>
      <c r="QSS18" s="44"/>
      <c r="QST18" s="44"/>
      <c r="QSU18" s="44"/>
      <c r="QSV18" s="44"/>
      <c r="QSW18" s="44"/>
      <c r="QSX18" s="44"/>
      <c r="QSY18" s="44"/>
      <c r="QSZ18" s="44"/>
      <c r="QTA18" s="44"/>
      <c r="QTB18" s="44"/>
      <c r="QTC18" s="44"/>
      <c r="QTD18" s="44"/>
      <c r="QTE18" s="44"/>
      <c r="QTF18" s="44"/>
      <c r="QTG18" s="44"/>
      <c r="QTH18" s="44"/>
      <c r="QTI18" s="44"/>
      <c r="QTJ18" s="44"/>
      <c r="QTK18" s="44"/>
      <c r="QTL18" s="44"/>
      <c r="QTM18" s="44"/>
      <c r="QTN18" s="44"/>
      <c r="QTO18" s="44"/>
      <c r="QTP18" s="44"/>
      <c r="QTQ18" s="44"/>
      <c r="QTR18" s="44"/>
      <c r="QTS18" s="44"/>
      <c r="QTT18" s="44"/>
      <c r="QTU18" s="44"/>
      <c r="QTV18" s="44"/>
      <c r="QTW18" s="44"/>
      <c r="QTX18" s="44"/>
      <c r="QTY18" s="44"/>
      <c r="QTZ18" s="44"/>
      <c r="QUA18" s="44"/>
      <c r="QUB18" s="44"/>
      <c r="QUC18" s="44"/>
      <c r="QUD18" s="44"/>
      <c r="QUE18" s="44"/>
      <c r="QUF18" s="44"/>
      <c r="QUG18" s="44"/>
      <c r="QUH18" s="44"/>
      <c r="QUI18" s="44"/>
      <c r="QUJ18" s="44"/>
      <c r="QUK18" s="44"/>
      <c r="QUL18" s="44"/>
      <c r="QUM18" s="44"/>
      <c r="QUN18" s="44"/>
      <c r="QUO18" s="44"/>
      <c r="QUP18" s="44"/>
      <c r="QUQ18" s="44"/>
      <c r="QUR18" s="44"/>
      <c r="QUS18" s="44"/>
      <c r="QUT18" s="44"/>
      <c r="QUU18" s="44"/>
      <c r="QUV18" s="44"/>
      <c r="QUW18" s="44"/>
      <c r="QUX18" s="44"/>
      <c r="QUY18" s="44"/>
      <c r="QUZ18" s="44"/>
      <c r="QVA18" s="44"/>
      <c r="QVB18" s="44"/>
      <c r="QVC18" s="44"/>
      <c r="QVD18" s="44"/>
      <c r="QVE18" s="44"/>
      <c r="QVF18" s="44"/>
      <c r="QVG18" s="44"/>
      <c r="QVH18" s="44"/>
      <c r="QVI18" s="44"/>
      <c r="QVJ18" s="44"/>
      <c r="QVK18" s="44"/>
      <c r="QVL18" s="44"/>
      <c r="QVM18" s="44"/>
      <c r="QVN18" s="44"/>
      <c r="QVO18" s="44"/>
      <c r="QVP18" s="44"/>
      <c r="QVQ18" s="44"/>
      <c r="QVR18" s="44"/>
      <c r="QVS18" s="44"/>
      <c r="QVT18" s="44"/>
      <c r="QVU18" s="44"/>
      <c r="QVV18" s="44"/>
      <c r="QVW18" s="44"/>
      <c r="QVX18" s="44"/>
      <c r="QVY18" s="44"/>
      <c r="QVZ18" s="44"/>
      <c r="QWA18" s="44"/>
      <c r="QWB18" s="44"/>
      <c r="QWC18" s="44"/>
      <c r="QWD18" s="44"/>
      <c r="QWE18" s="44"/>
      <c r="QWF18" s="44"/>
      <c r="QWG18" s="44"/>
      <c r="QWH18" s="44"/>
      <c r="QWI18" s="44"/>
      <c r="QWJ18" s="44"/>
      <c r="QWK18" s="44"/>
      <c r="QWL18" s="44"/>
      <c r="QWM18" s="44"/>
      <c r="QWN18" s="44"/>
      <c r="QWO18" s="44"/>
      <c r="QWP18" s="44"/>
      <c r="QWQ18" s="44"/>
      <c r="QWR18" s="44"/>
      <c r="QWS18" s="44"/>
      <c r="QWT18" s="44"/>
      <c r="QWU18" s="44"/>
      <c r="QWV18" s="44"/>
      <c r="QWW18" s="44"/>
      <c r="QWX18" s="44"/>
      <c r="QWY18" s="44"/>
      <c r="QWZ18" s="44"/>
      <c r="QXA18" s="44"/>
      <c r="QXB18" s="44"/>
      <c r="QXC18" s="44"/>
      <c r="QXD18" s="44"/>
      <c r="QXE18" s="44"/>
      <c r="QXF18" s="44"/>
      <c r="QXG18" s="44"/>
      <c r="QXH18" s="44"/>
      <c r="QXI18" s="44"/>
      <c r="QXJ18" s="44"/>
      <c r="QXK18" s="44"/>
      <c r="QXL18" s="44"/>
      <c r="QXM18" s="44"/>
      <c r="QXN18" s="44"/>
      <c r="QXO18" s="44"/>
      <c r="QXP18" s="44"/>
      <c r="QXQ18" s="44"/>
      <c r="QXR18" s="44"/>
      <c r="QXS18" s="44"/>
      <c r="QXT18" s="44"/>
      <c r="QXU18" s="44"/>
      <c r="QXV18" s="44"/>
      <c r="QXW18" s="44"/>
      <c r="QXX18" s="44"/>
      <c r="QXY18" s="44"/>
      <c r="QXZ18" s="44"/>
      <c r="QYA18" s="44"/>
      <c r="QYB18" s="44"/>
      <c r="QYC18" s="44"/>
      <c r="QYD18" s="44"/>
      <c r="QYE18" s="44"/>
      <c r="QYF18" s="44"/>
      <c r="QYG18" s="44"/>
      <c r="QYH18" s="44"/>
      <c r="QYI18" s="44"/>
      <c r="QYJ18" s="44"/>
      <c r="QYK18" s="44"/>
      <c r="QYL18" s="44"/>
      <c r="QYM18" s="44"/>
      <c r="QYN18" s="44"/>
      <c r="QYO18" s="44"/>
      <c r="QYP18" s="44"/>
      <c r="QYQ18" s="44"/>
      <c r="QYR18" s="44"/>
      <c r="QYS18" s="44"/>
      <c r="QYT18" s="44"/>
      <c r="QYU18" s="44"/>
      <c r="QYV18" s="44"/>
      <c r="QYW18" s="44"/>
      <c r="QYX18" s="44"/>
      <c r="QYY18" s="44"/>
      <c r="QYZ18" s="44"/>
      <c r="QZA18" s="44"/>
      <c r="QZB18" s="44"/>
      <c r="QZC18" s="44"/>
      <c r="QZD18" s="44"/>
      <c r="QZE18" s="44"/>
      <c r="QZF18" s="44"/>
      <c r="QZG18" s="44"/>
      <c r="QZH18" s="44"/>
      <c r="QZI18" s="44"/>
      <c r="QZJ18" s="44"/>
      <c r="QZK18" s="44"/>
      <c r="QZL18" s="44"/>
      <c r="QZM18" s="44"/>
      <c r="QZN18" s="44"/>
      <c r="QZO18" s="44"/>
      <c r="QZP18" s="44"/>
      <c r="QZQ18" s="44"/>
      <c r="QZR18" s="44"/>
      <c r="QZS18" s="44"/>
      <c r="QZT18" s="44"/>
      <c r="QZU18" s="44"/>
      <c r="QZV18" s="44"/>
      <c r="QZW18" s="44"/>
      <c r="QZX18" s="44"/>
      <c r="QZY18" s="44"/>
      <c r="QZZ18" s="44"/>
      <c r="RAA18" s="44"/>
      <c r="RAB18" s="44"/>
      <c r="RAC18" s="44"/>
      <c r="RAD18" s="44"/>
      <c r="RAE18" s="44"/>
      <c r="RAF18" s="44"/>
      <c r="RAG18" s="44"/>
      <c r="RAH18" s="44"/>
      <c r="RAI18" s="44"/>
      <c r="RAJ18" s="44"/>
      <c r="RAK18" s="44"/>
      <c r="RAL18" s="44"/>
      <c r="RAM18" s="44"/>
      <c r="RAN18" s="44"/>
      <c r="RAO18" s="44"/>
      <c r="RAP18" s="44"/>
      <c r="RAQ18" s="44"/>
      <c r="RAR18" s="44"/>
      <c r="RAS18" s="44"/>
      <c r="RAT18" s="44"/>
      <c r="RAU18" s="44"/>
      <c r="RAV18" s="44"/>
      <c r="RAW18" s="44"/>
      <c r="RAX18" s="44"/>
      <c r="RAY18" s="44"/>
      <c r="RAZ18" s="44"/>
      <c r="RBA18" s="44"/>
      <c r="RBB18" s="44"/>
      <c r="RBC18" s="44"/>
      <c r="RBD18" s="44"/>
      <c r="RBE18" s="44"/>
      <c r="RBF18" s="44"/>
      <c r="RBG18" s="44"/>
      <c r="RBH18" s="44"/>
      <c r="RBI18" s="44"/>
      <c r="RBJ18" s="44"/>
      <c r="RBK18" s="44"/>
      <c r="RBL18" s="44"/>
      <c r="RBM18" s="44"/>
      <c r="RBN18" s="44"/>
      <c r="RBO18" s="44"/>
      <c r="RBP18" s="44"/>
      <c r="RBQ18" s="44"/>
      <c r="RBR18" s="44"/>
      <c r="RBS18" s="44"/>
      <c r="RBT18" s="44"/>
      <c r="RBU18" s="44"/>
      <c r="RBV18" s="44"/>
      <c r="RBW18" s="44"/>
      <c r="RBX18" s="44"/>
      <c r="RBY18" s="44"/>
      <c r="RBZ18" s="44"/>
      <c r="RCA18" s="44"/>
      <c r="RCB18" s="44"/>
      <c r="RCC18" s="44"/>
      <c r="RCD18" s="44"/>
      <c r="RCE18" s="44"/>
      <c r="RCF18" s="44"/>
      <c r="RCG18" s="44"/>
      <c r="RCH18" s="44"/>
      <c r="RCI18" s="44"/>
      <c r="RCJ18" s="44"/>
      <c r="RCK18" s="44"/>
      <c r="RCL18" s="44"/>
      <c r="RCM18" s="44"/>
      <c r="RCN18" s="44"/>
      <c r="RCO18" s="44"/>
      <c r="RCP18" s="44"/>
      <c r="RCQ18" s="44"/>
      <c r="RCR18" s="44"/>
      <c r="RCS18" s="44"/>
      <c r="RCT18" s="44"/>
      <c r="RCU18" s="44"/>
      <c r="RCV18" s="44"/>
      <c r="RCW18" s="44"/>
      <c r="RCX18" s="44"/>
      <c r="RCY18" s="44"/>
      <c r="RCZ18" s="44"/>
      <c r="RDA18" s="44"/>
      <c r="RDB18" s="44"/>
      <c r="RDC18" s="44"/>
      <c r="RDD18" s="44"/>
      <c r="RDE18" s="44"/>
      <c r="RDF18" s="44"/>
      <c r="RDG18" s="44"/>
      <c r="RDH18" s="44"/>
      <c r="RDI18" s="44"/>
      <c r="RDJ18" s="44"/>
      <c r="RDK18" s="44"/>
      <c r="RDL18" s="44"/>
      <c r="RDM18" s="44"/>
      <c r="RDN18" s="44"/>
      <c r="RDO18" s="44"/>
      <c r="RDP18" s="44"/>
      <c r="RDQ18" s="44"/>
      <c r="RDR18" s="44"/>
      <c r="RDS18" s="44"/>
      <c r="RDT18" s="44"/>
      <c r="RDU18" s="44"/>
      <c r="RDV18" s="44"/>
      <c r="RDW18" s="44"/>
      <c r="RDX18" s="44"/>
      <c r="RDY18" s="44"/>
      <c r="RDZ18" s="44"/>
      <c r="REA18" s="44"/>
      <c r="REB18" s="44"/>
      <c r="REC18" s="44"/>
      <c r="RED18" s="44"/>
      <c r="REE18" s="44"/>
      <c r="REF18" s="44"/>
      <c r="REG18" s="44"/>
      <c r="REH18" s="44"/>
      <c r="REI18" s="44"/>
      <c r="REJ18" s="44"/>
      <c r="REK18" s="44"/>
      <c r="REL18" s="44"/>
      <c r="REM18" s="44"/>
      <c r="REN18" s="44"/>
      <c r="REO18" s="44"/>
      <c r="REP18" s="44"/>
      <c r="REQ18" s="44"/>
      <c r="RER18" s="44"/>
      <c r="RES18" s="44"/>
      <c r="RET18" s="44"/>
      <c r="REU18" s="44"/>
      <c r="REV18" s="44"/>
      <c r="REW18" s="44"/>
      <c r="REX18" s="44"/>
      <c r="REY18" s="44"/>
      <c r="REZ18" s="44"/>
      <c r="RFA18" s="44"/>
      <c r="RFB18" s="44"/>
      <c r="RFC18" s="44"/>
      <c r="RFD18" s="44"/>
      <c r="RFE18" s="44"/>
      <c r="RFF18" s="44"/>
      <c r="RFG18" s="44"/>
      <c r="RFH18" s="44"/>
      <c r="RFI18" s="44"/>
      <c r="RFJ18" s="44"/>
      <c r="RFK18" s="44"/>
      <c r="RFL18" s="44"/>
      <c r="RFM18" s="44"/>
      <c r="RFN18" s="44"/>
      <c r="RFO18" s="44"/>
      <c r="RFP18" s="44"/>
      <c r="RFQ18" s="44"/>
      <c r="RFR18" s="44"/>
      <c r="RFS18" s="44"/>
      <c r="RFT18" s="44"/>
      <c r="RFU18" s="44"/>
      <c r="RFV18" s="44"/>
      <c r="RFW18" s="44"/>
      <c r="RFX18" s="44"/>
      <c r="RFY18" s="44"/>
      <c r="RFZ18" s="44"/>
      <c r="RGA18" s="44"/>
      <c r="RGB18" s="44"/>
      <c r="RGC18" s="44"/>
      <c r="RGD18" s="44"/>
      <c r="RGE18" s="44"/>
      <c r="RGF18" s="44"/>
      <c r="RGG18" s="44"/>
      <c r="RGH18" s="44"/>
      <c r="RGI18" s="44"/>
      <c r="RGJ18" s="44"/>
      <c r="RGK18" s="44"/>
      <c r="RGL18" s="44"/>
      <c r="RGM18" s="44"/>
      <c r="RGN18" s="44"/>
      <c r="RGO18" s="44"/>
      <c r="RGP18" s="44"/>
      <c r="RGQ18" s="44"/>
      <c r="RGR18" s="44"/>
      <c r="RGS18" s="44"/>
      <c r="RGT18" s="44"/>
      <c r="RGU18" s="44"/>
      <c r="RGV18" s="44"/>
      <c r="RGW18" s="44"/>
      <c r="RGX18" s="44"/>
      <c r="RGY18" s="44"/>
      <c r="RGZ18" s="44"/>
      <c r="RHA18" s="44"/>
      <c r="RHB18" s="44"/>
      <c r="RHC18" s="44"/>
      <c r="RHD18" s="44"/>
      <c r="RHE18" s="44"/>
      <c r="RHF18" s="44"/>
      <c r="RHG18" s="44"/>
      <c r="RHH18" s="44"/>
      <c r="RHI18" s="44"/>
      <c r="RHJ18" s="44"/>
      <c r="RHK18" s="44"/>
      <c r="RHL18" s="44"/>
      <c r="RHM18" s="44"/>
      <c r="RHN18" s="44"/>
      <c r="RHO18" s="44"/>
      <c r="RHP18" s="44"/>
      <c r="RHQ18" s="44"/>
      <c r="RHR18" s="44"/>
      <c r="RHS18" s="44"/>
      <c r="RHT18" s="44"/>
      <c r="RHU18" s="44"/>
      <c r="RHV18" s="44"/>
      <c r="RHW18" s="44"/>
      <c r="RHX18" s="44"/>
      <c r="RHY18" s="44"/>
      <c r="RHZ18" s="44"/>
      <c r="RIA18" s="44"/>
      <c r="RIB18" s="44"/>
      <c r="RIC18" s="44"/>
      <c r="RID18" s="44"/>
      <c r="RIE18" s="44"/>
      <c r="RIF18" s="44"/>
      <c r="RIG18" s="44"/>
      <c r="RIH18" s="44"/>
      <c r="RII18" s="44"/>
      <c r="RIJ18" s="44"/>
      <c r="RIK18" s="44"/>
      <c r="RIL18" s="44"/>
      <c r="RIM18" s="44"/>
      <c r="RIN18" s="44"/>
      <c r="RIO18" s="44"/>
      <c r="RIP18" s="44"/>
      <c r="RIQ18" s="44"/>
      <c r="RIR18" s="44"/>
      <c r="RIS18" s="44"/>
      <c r="RIT18" s="44"/>
      <c r="RIU18" s="44"/>
      <c r="RIV18" s="44"/>
      <c r="RIW18" s="44"/>
      <c r="RIX18" s="44"/>
      <c r="RIY18" s="44"/>
      <c r="RIZ18" s="44"/>
      <c r="RJA18" s="44"/>
      <c r="RJB18" s="44"/>
      <c r="RJC18" s="44"/>
      <c r="RJD18" s="44"/>
      <c r="RJE18" s="44"/>
      <c r="RJF18" s="44"/>
      <c r="RJG18" s="44"/>
      <c r="RJH18" s="44"/>
      <c r="RJI18" s="44"/>
      <c r="RJJ18" s="44"/>
      <c r="RJK18" s="44"/>
      <c r="RJL18" s="44"/>
      <c r="RJM18" s="44"/>
      <c r="RJN18" s="44"/>
      <c r="RJO18" s="44"/>
      <c r="RJP18" s="44"/>
      <c r="RJQ18" s="44"/>
      <c r="RJR18" s="44"/>
      <c r="RJS18" s="44"/>
      <c r="RJT18" s="44"/>
      <c r="RJU18" s="44"/>
      <c r="RJV18" s="44"/>
      <c r="RJW18" s="44"/>
      <c r="RJX18" s="44"/>
      <c r="RJY18" s="44"/>
      <c r="RJZ18" s="44"/>
      <c r="RKA18" s="44"/>
      <c r="RKB18" s="44"/>
      <c r="RKC18" s="44"/>
      <c r="RKD18" s="44"/>
      <c r="RKE18" s="44"/>
      <c r="RKF18" s="44"/>
      <c r="RKG18" s="44"/>
      <c r="RKH18" s="44"/>
      <c r="RKI18" s="44"/>
      <c r="RKJ18" s="44"/>
      <c r="RKK18" s="44"/>
      <c r="RKL18" s="44"/>
      <c r="RKM18" s="44"/>
      <c r="RKN18" s="44"/>
      <c r="RKO18" s="44"/>
      <c r="RKP18" s="44"/>
      <c r="RKQ18" s="44"/>
      <c r="RKR18" s="44"/>
      <c r="RKS18" s="44"/>
      <c r="RKT18" s="44"/>
      <c r="RKU18" s="44"/>
      <c r="RKV18" s="44"/>
      <c r="RKW18" s="44"/>
      <c r="RKX18" s="44"/>
      <c r="RKY18" s="44"/>
      <c r="RKZ18" s="44"/>
      <c r="RLA18" s="44"/>
      <c r="RLB18" s="44"/>
      <c r="RLC18" s="44"/>
      <c r="RLD18" s="44"/>
      <c r="RLE18" s="44"/>
      <c r="RLF18" s="44"/>
      <c r="RLG18" s="44"/>
      <c r="RLH18" s="44"/>
      <c r="RLI18" s="44"/>
      <c r="RLJ18" s="44"/>
      <c r="RLK18" s="44"/>
      <c r="RLL18" s="44"/>
      <c r="RLM18" s="44"/>
      <c r="RLN18" s="44"/>
      <c r="RLO18" s="44"/>
      <c r="RLP18" s="44"/>
      <c r="RLQ18" s="44"/>
      <c r="RLR18" s="44"/>
      <c r="RLS18" s="44"/>
      <c r="RLT18" s="44"/>
      <c r="RLU18" s="44"/>
      <c r="RLV18" s="44"/>
      <c r="RLW18" s="44"/>
      <c r="RLX18" s="44"/>
      <c r="RLY18" s="44"/>
      <c r="RLZ18" s="44"/>
      <c r="RMA18" s="44"/>
      <c r="RMB18" s="44"/>
      <c r="RMC18" s="44"/>
      <c r="RMD18" s="44"/>
      <c r="RME18" s="44"/>
      <c r="RMF18" s="44"/>
      <c r="RMG18" s="44"/>
      <c r="RMH18" s="44"/>
      <c r="RMI18" s="44"/>
      <c r="RMJ18" s="44"/>
      <c r="RMK18" s="44"/>
      <c r="RML18" s="44"/>
      <c r="RMM18" s="44"/>
      <c r="RMN18" s="44"/>
      <c r="RMO18" s="44"/>
      <c r="RMP18" s="44"/>
      <c r="RMQ18" s="44"/>
      <c r="RMR18" s="44"/>
      <c r="RMS18" s="44"/>
      <c r="RMT18" s="44"/>
      <c r="RMU18" s="44"/>
      <c r="RMV18" s="44"/>
      <c r="RMW18" s="44"/>
      <c r="RMX18" s="44"/>
      <c r="RMY18" s="44"/>
      <c r="RMZ18" s="44"/>
      <c r="RNA18" s="44"/>
      <c r="RNB18" s="44"/>
      <c r="RNC18" s="44"/>
      <c r="RND18" s="44"/>
      <c r="RNE18" s="44"/>
      <c r="RNF18" s="44"/>
      <c r="RNG18" s="44"/>
      <c r="RNH18" s="44"/>
      <c r="RNI18" s="44"/>
      <c r="RNJ18" s="44"/>
      <c r="RNK18" s="44"/>
      <c r="RNL18" s="44"/>
      <c r="RNM18" s="44"/>
      <c r="RNN18" s="44"/>
      <c r="RNO18" s="44"/>
      <c r="RNP18" s="44"/>
      <c r="RNQ18" s="44"/>
      <c r="RNR18" s="44"/>
      <c r="RNS18" s="44"/>
      <c r="RNT18" s="44"/>
      <c r="RNU18" s="44"/>
      <c r="RNV18" s="44"/>
      <c r="RNW18" s="44"/>
      <c r="RNX18" s="44"/>
      <c r="RNY18" s="44"/>
      <c r="RNZ18" s="44"/>
      <c r="ROA18" s="44"/>
      <c r="ROB18" s="44"/>
      <c r="ROC18" s="44"/>
      <c r="ROD18" s="44"/>
      <c r="ROE18" s="44"/>
      <c r="ROF18" s="44"/>
      <c r="ROG18" s="44"/>
      <c r="ROH18" s="44"/>
      <c r="ROI18" s="44"/>
      <c r="ROJ18" s="44"/>
      <c r="ROK18" s="44"/>
      <c r="ROL18" s="44"/>
      <c r="ROM18" s="44"/>
      <c r="RON18" s="44"/>
      <c r="ROO18" s="44"/>
      <c r="ROP18" s="44"/>
      <c r="ROQ18" s="44"/>
      <c r="ROR18" s="44"/>
      <c r="ROS18" s="44"/>
      <c r="ROT18" s="44"/>
      <c r="ROU18" s="44"/>
      <c r="ROV18" s="44"/>
      <c r="ROW18" s="44"/>
      <c r="ROX18" s="44"/>
      <c r="ROY18" s="44"/>
      <c r="ROZ18" s="44"/>
      <c r="RPA18" s="44"/>
      <c r="RPB18" s="44"/>
      <c r="RPC18" s="44"/>
      <c r="RPD18" s="44"/>
      <c r="RPE18" s="44"/>
      <c r="RPF18" s="44"/>
      <c r="RPG18" s="44"/>
      <c r="RPH18" s="44"/>
      <c r="RPI18" s="44"/>
      <c r="RPJ18" s="44"/>
      <c r="RPK18" s="44"/>
      <c r="RPL18" s="44"/>
      <c r="RPM18" s="44"/>
      <c r="RPN18" s="44"/>
      <c r="RPO18" s="44"/>
      <c r="RPP18" s="44"/>
      <c r="RPQ18" s="44"/>
      <c r="RPR18" s="44"/>
      <c r="RPS18" s="44"/>
      <c r="RPT18" s="44"/>
      <c r="RPU18" s="44"/>
      <c r="RPV18" s="44"/>
      <c r="RPW18" s="44"/>
      <c r="RPX18" s="44"/>
      <c r="RPY18" s="44"/>
      <c r="RPZ18" s="44"/>
      <c r="RQA18" s="44"/>
      <c r="RQB18" s="44"/>
      <c r="RQC18" s="44"/>
      <c r="RQD18" s="44"/>
      <c r="RQE18" s="44"/>
      <c r="RQF18" s="44"/>
      <c r="RQG18" s="44"/>
      <c r="RQH18" s="44"/>
      <c r="RQI18" s="44"/>
      <c r="RQJ18" s="44"/>
      <c r="RQK18" s="44"/>
      <c r="RQL18" s="44"/>
      <c r="RQM18" s="44"/>
      <c r="RQN18" s="44"/>
      <c r="RQO18" s="44"/>
      <c r="RQP18" s="44"/>
      <c r="RQQ18" s="44"/>
      <c r="RQR18" s="44"/>
      <c r="RQS18" s="44"/>
      <c r="RQT18" s="44"/>
      <c r="RQU18" s="44"/>
      <c r="RQV18" s="44"/>
      <c r="RQW18" s="44"/>
      <c r="RQX18" s="44"/>
      <c r="RQY18" s="44"/>
      <c r="RQZ18" s="44"/>
      <c r="RRA18" s="44"/>
      <c r="RRB18" s="44"/>
      <c r="RRC18" s="44"/>
      <c r="RRD18" s="44"/>
      <c r="RRE18" s="44"/>
      <c r="RRF18" s="44"/>
      <c r="RRG18" s="44"/>
      <c r="RRH18" s="44"/>
      <c r="RRI18" s="44"/>
      <c r="RRJ18" s="44"/>
      <c r="RRK18" s="44"/>
      <c r="RRL18" s="44"/>
      <c r="RRM18" s="44"/>
      <c r="RRN18" s="44"/>
      <c r="RRO18" s="44"/>
      <c r="RRP18" s="44"/>
      <c r="RRQ18" s="44"/>
      <c r="RRR18" s="44"/>
      <c r="RRS18" s="44"/>
      <c r="RRT18" s="44"/>
      <c r="RRU18" s="44"/>
      <c r="RRV18" s="44"/>
      <c r="RRW18" s="44"/>
      <c r="RRX18" s="44"/>
      <c r="RRY18" s="44"/>
      <c r="RRZ18" s="44"/>
      <c r="RSA18" s="44"/>
      <c r="RSB18" s="44"/>
      <c r="RSC18" s="44"/>
      <c r="RSD18" s="44"/>
      <c r="RSE18" s="44"/>
      <c r="RSF18" s="44"/>
      <c r="RSG18" s="44"/>
      <c r="RSH18" s="44"/>
      <c r="RSI18" s="44"/>
      <c r="RSJ18" s="44"/>
      <c r="RSK18" s="44"/>
      <c r="RSL18" s="44"/>
      <c r="RSM18" s="44"/>
      <c r="RSN18" s="44"/>
      <c r="RSO18" s="44"/>
      <c r="RSP18" s="44"/>
      <c r="RSQ18" s="44"/>
      <c r="RSR18" s="44"/>
      <c r="RSS18" s="44"/>
      <c r="RST18" s="44"/>
      <c r="RSU18" s="44"/>
      <c r="RSV18" s="44"/>
      <c r="RSW18" s="44"/>
      <c r="RSX18" s="44"/>
      <c r="RSY18" s="44"/>
      <c r="RSZ18" s="44"/>
      <c r="RTA18" s="44"/>
      <c r="RTB18" s="44"/>
      <c r="RTC18" s="44"/>
      <c r="RTD18" s="44"/>
      <c r="RTE18" s="44"/>
      <c r="RTF18" s="44"/>
      <c r="RTG18" s="44"/>
      <c r="RTH18" s="44"/>
      <c r="RTI18" s="44"/>
      <c r="RTJ18" s="44"/>
      <c r="RTK18" s="44"/>
      <c r="RTL18" s="44"/>
      <c r="RTM18" s="44"/>
      <c r="RTN18" s="44"/>
      <c r="RTO18" s="44"/>
      <c r="RTP18" s="44"/>
      <c r="RTQ18" s="44"/>
      <c r="RTR18" s="44"/>
      <c r="RTS18" s="44"/>
      <c r="RTT18" s="44"/>
      <c r="RTU18" s="44"/>
      <c r="RTV18" s="44"/>
      <c r="RTW18" s="44"/>
      <c r="RTX18" s="44"/>
      <c r="RTY18" s="44"/>
      <c r="RTZ18" s="44"/>
      <c r="RUA18" s="44"/>
      <c r="RUB18" s="44"/>
      <c r="RUC18" s="44"/>
      <c r="RUD18" s="44"/>
      <c r="RUE18" s="44"/>
      <c r="RUF18" s="44"/>
      <c r="RUG18" s="44"/>
      <c r="RUH18" s="44"/>
      <c r="RUI18" s="44"/>
      <c r="RUJ18" s="44"/>
      <c r="RUK18" s="44"/>
      <c r="RUL18" s="44"/>
      <c r="RUM18" s="44"/>
      <c r="RUN18" s="44"/>
      <c r="RUO18" s="44"/>
      <c r="RUP18" s="44"/>
      <c r="RUQ18" s="44"/>
      <c r="RUR18" s="44"/>
      <c r="RUS18" s="44"/>
      <c r="RUT18" s="44"/>
      <c r="RUU18" s="44"/>
      <c r="RUV18" s="44"/>
      <c r="RUW18" s="44"/>
      <c r="RUX18" s="44"/>
      <c r="RUY18" s="44"/>
      <c r="RUZ18" s="44"/>
      <c r="RVA18" s="44"/>
      <c r="RVB18" s="44"/>
      <c r="RVC18" s="44"/>
      <c r="RVD18" s="44"/>
      <c r="RVE18" s="44"/>
      <c r="RVF18" s="44"/>
      <c r="RVG18" s="44"/>
      <c r="RVH18" s="44"/>
      <c r="RVI18" s="44"/>
      <c r="RVJ18" s="44"/>
      <c r="RVK18" s="44"/>
      <c r="RVL18" s="44"/>
      <c r="RVM18" s="44"/>
      <c r="RVN18" s="44"/>
      <c r="RVO18" s="44"/>
      <c r="RVP18" s="44"/>
      <c r="RVQ18" s="44"/>
      <c r="RVR18" s="44"/>
      <c r="RVS18" s="44"/>
      <c r="RVT18" s="44"/>
      <c r="RVU18" s="44"/>
      <c r="RVV18" s="44"/>
      <c r="RVW18" s="44"/>
      <c r="RVX18" s="44"/>
      <c r="RVY18" s="44"/>
      <c r="RVZ18" s="44"/>
      <c r="RWA18" s="44"/>
      <c r="RWB18" s="44"/>
      <c r="RWC18" s="44"/>
      <c r="RWD18" s="44"/>
      <c r="RWE18" s="44"/>
      <c r="RWF18" s="44"/>
      <c r="RWG18" s="44"/>
      <c r="RWH18" s="44"/>
      <c r="RWI18" s="44"/>
      <c r="RWJ18" s="44"/>
      <c r="RWK18" s="44"/>
      <c r="RWL18" s="44"/>
      <c r="RWM18" s="44"/>
      <c r="RWN18" s="44"/>
      <c r="RWO18" s="44"/>
      <c r="RWP18" s="44"/>
      <c r="RWQ18" s="44"/>
      <c r="RWR18" s="44"/>
      <c r="RWS18" s="44"/>
      <c r="RWT18" s="44"/>
      <c r="RWU18" s="44"/>
      <c r="RWV18" s="44"/>
      <c r="RWW18" s="44"/>
      <c r="RWX18" s="44"/>
      <c r="RWY18" s="44"/>
      <c r="RWZ18" s="44"/>
      <c r="RXA18" s="44"/>
      <c r="RXB18" s="44"/>
      <c r="RXC18" s="44"/>
      <c r="RXD18" s="44"/>
      <c r="RXE18" s="44"/>
      <c r="RXF18" s="44"/>
      <c r="RXG18" s="44"/>
      <c r="RXH18" s="44"/>
      <c r="RXI18" s="44"/>
      <c r="RXJ18" s="44"/>
      <c r="RXK18" s="44"/>
      <c r="RXL18" s="44"/>
      <c r="RXM18" s="44"/>
      <c r="RXN18" s="44"/>
      <c r="RXO18" s="44"/>
      <c r="RXP18" s="44"/>
      <c r="RXQ18" s="44"/>
      <c r="RXR18" s="44"/>
      <c r="RXS18" s="44"/>
      <c r="RXT18" s="44"/>
      <c r="RXU18" s="44"/>
      <c r="RXV18" s="44"/>
      <c r="RXW18" s="44"/>
      <c r="RXX18" s="44"/>
      <c r="RXY18" s="44"/>
      <c r="RXZ18" s="44"/>
      <c r="RYA18" s="44"/>
      <c r="RYB18" s="44"/>
      <c r="RYC18" s="44"/>
      <c r="RYD18" s="44"/>
      <c r="RYE18" s="44"/>
      <c r="RYF18" s="44"/>
      <c r="RYG18" s="44"/>
      <c r="RYH18" s="44"/>
      <c r="RYI18" s="44"/>
      <c r="RYJ18" s="44"/>
      <c r="RYK18" s="44"/>
      <c r="RYL18" s="44"/>
      <c r="RYM18" s="44"/>
      <c r="RYN18" s="44"/>
      <c r="RYO18" s="44"/>
      <c r="RYP18" s="44"/>
      <c r="RYQ18" s="44"/>
      <c r="RYR18" s="44"/>
      <c r="RYS18" s="44"/>
      <c r="RYT18" s="44"/>
      <c r="RYU18" s="44"/>
      <c r="RYV18" s="44"/>
      <c r="RYW18" s="44"/>
      <c r="RYX18" s="44"/>
      <c r="RYY18" s="44"/>
      <c r="RYZ18" s="44"/>
      <c r="RZA18" s="44"/>
      <c r="RZB18" s="44"/>
      <c r="RZC18" s="44"/>
      <c r="RZD18" s="44"/>
      <c r="RZE18" s="44"/>
      <c r="RZF18" s="44"/>
      <c r="RZG18" s="44"/>
      <c r="RZH18" s="44"/>
      <c r="RZI18" s="44"/>
      <c r="RZJ18" s="44"/>
      <c r="RZK18" s="44"/>
      <c r="RZL18" s="44"/>
      <c r="RZM18" s="44"/>
      <c r="RZN18" s="44"/>
      <c r="RZO18" s="44"/>
      <c r="RZP18" s="44"/>
      <c r="RZQ18" s="44"/>
      <c r="RZR18" s="44"/>
      <c r="RZS18" s="44"/>
      <c r="RZT18" s="44"/>
      <c r="RZU18" s="44"/>
      <c r="RZV18" s="44"/>
      <c r="RZW18" s="44"/>
      <c r="RZX18" s="44"/>
      <c r="RZY18" s="44"/>
      <c r="RZZ18" s="44"/>
      <c r="SAA18" s="44"/>
      <c r="SAB18" s="44"/>
      <c r="SAC18" s="44"/>
      <c r="SAD18" s="44"/>
      <c r="SAE18" s="44"/>
      <c r="SAF18" s="44"/>
      <c r="SAG18" s="44"/>
      <c r="SAH18" s="44"/>
      <c r="SAI18" s="44"/>
      <c r="SAJ18" s="44"/>
      <c r="SAK18" s="44"/>
      <c r="SAL18" s="44"/>
      <c r="SAM18" s="44"/>
      <c r="SAN18" s="44"/>
      <c r="SAO18" s="44"/>
      <c r="SAP18" s="44"/>
      <c r="SAQ18" s="44"/>
      <c r="SAR18" s="44"/>
      <c r="SAS18" s="44"/>
      <c r="SAT18" s="44"/>
      <c r="SAU18" s="44"/>
      <c r="SAV18" s="44"/>
      <c r="SAW18" s="44"/>
      <c r="SAX18" s="44"/>
      <c r="SAY18" s="44"/>
      <c r="SAZ18" s="44"/>
      <c r="SBA18" s="44"/>
      <c r="SBB18" s="44"/>
      <c r="SBC18" s="44"/>
      <c r="SBD18" s="44"/>
      <c r="SBE18" s="44"/>
      <c r="SBF18" s="44"/>
      <c r="SBG18" s="44"/>
      <c r="SBH18" s="44"/>
      <c r="SBI18" s="44"/>
      <c r="SBJ18" s="44"/>
      <c r="SBK18" s="44"/>
      <c r="SBL18" s="44"/>
      <c r="SBM18" s="44"/>
      <c r="SBN18" s="44"/>
      <c r="SBO18" s="44"/>
      <c r="SBP18" s="44"/>
      <c r="SBQ18" s="44"/>
      <c r="SBR18" s="44"/>
      <c r="SBS18" s="44"/>
      <c r="SBT18" s="44"/>
      <c r="SBU18" s="44"/>
      <c r="SBV18" s="44"/>
      <c r="SBW18" s="44"/>
      <c r="SBX18" s="44"/>
      <c r="SBY18" s="44"/>
      <c r="SBZ18" s="44"/>
      <c r="SCA18" s="44"/>
      <c r="SCB18" s="44"/>
      <c r="SCC18" s="44"/>
      <c r="SCD18" s="44"/>
      <c r="SCE18" s="44"/>
      <c r="SCF18" s="44"/>
      <c r="SCG18" s="44"/>
      <c r="SCH18" s="44"/>
      <c r="SCI18" s="44"/>
      <c r="SCJ18" s="44"/>
      <c r="SCK18" s="44"/>
      <c r="SCL18" s="44"/>
      <c r="SCM18" s="44"/>
      <c r="SCN18" s="44"/>
      <c r="SCO18" s="44"/>
      <c r="SCP18" s="44"/>
      <c r="SCQ18" s="44"/>
      <c r="SCR18" s="44"/>
      <c r="SCS18" s="44"/>
      <c r="SCT18" s="44"/>
      <c r="SCU18" s="44"/>
      <c r="SCV18" s="44"/>
      <c r="SCW18" s="44"/>
      <c r="SCX18" s="44"/>
      <c r="SCY18" s="44"/>
      <c r="SCZ18" s="44"/>
      <c r="SDA18" s="44"/>
      <c r="SDB18" s="44"/>
      <c r="SDC18" s="44"/>
      <c r="SDD18" s="44"/>
      <c r="SDE18" s="44"/>
      <c r="SDF18" s="44"/>
      <c r="SDG18" s="44"/>
      <c r="SDH18" s="44"/>
      <c r="SDI18" s="44"/>
      <c r="SDJ18" s="44"/>
      <c r="SDK18" s="44"/>
      <c r="SDL18" s="44"/>
      <c r="SDM18" s="44"/>
      <c r="SDN18" s="44"/>
      <c r="SDO18" s="44"/>
      <c r="SDP18" s="44"/>
      <c r="SDQ18" s="44"/>
      <c r="SDR18" s="44"/>
      <c r="SDS18" s="44"/>
      <c r="SDT18" s="44"/>
      <c r="SDU18" s="44"/>
      <c r="SDV18" s="44"/>
      <c r="SDW18" s="44"/>
      <c r="SDX18" s="44"/>
      <c r="SDY18" s="44"/>
      <c r="SDZ18" s="44"/>
      <c r="SEA18" s="44"/>
      <c r="SEB18" s="44"/>
      <c r="SEC18" s="44"/>
      <c r="SED18" s="44"/>
      <c r="SEE18" s="44"/>
      <c r="SEF18" s="44"/>
      <c r="SEG18" s="44"/>
      <c r="SEH18" s="44"/>
      <c r="SEI18" s="44"/>
      <c r="SEJ18" s="44"/>
      <c r="SEK18" s="44"/>
      <c r="SEL18" s="44"/>
      <c r="SEM18" s="44"/>
      <c r="SEN18" s="44"/>
      <c r="SEO18" s="44"/>
      <c r="SEP18" s="44"/>
      <c r="SEQ18" s="44"/>
      <c r="SER18" s="44"/>
      <c r="SES18" s="44"/>
      <c r="SET18" s="44"/>
      <c r="SEU18" s="44"/>
      <c r="SEV18" s="44"/>
      <c r="SEW18" s="44"/>
      <c r="SEX18" s="44"/>
      <c r="SEY18" s="44"/>
      <c r="SEZ18" s="44"/>
      <c r="SFA18" s="44"/>
      <c r="SFB18" s="44"/>
      <c r="SFC18" s="44"/>
      <c r="SFD18" s="44"/>
      <c r="SFE18" s="44"/>
      <c r="SFF18" s="44"/>
      <c r="SFG18" s="44"/>
      <c r="SFH18" s="44"/>
      <c r="SFI18" s="44"/>
      <c r="SFJ18" s="44"/>
      <c r="SFK18" s="44"/>
      <c r="SFL18" s="44"/>
      <c r="SFM18" s="44"/>
      <c r="SFN18" s="44"/>
      <c r="SFO18" s="44"/>
      <c r="SFP18" s="44"/>
      <c r="SFQ18" s="44"/>
      <c r="SFR18" s="44"/>
      <c r="SFS18" s="44"/>
      <c r="SFT18" s="44"/>
      <c r="SFU18" s="44"/>
      <c r="SFV18" s="44"/>
      <c r="SFW18" s="44"/>
      <c r="SFX18" s="44"/>
      <c r="SFY18" s="44"/>
      <c r="SFZ18" s="44"/>
      <c r="SGA18" s="44"/>
      <c r="SGB18" s="44"/>
      <c r="SGC18" s="44"/>
      <c r="SGD18" s="44"/>
      <c r="SGE18" s="44"/>
      <c r="SGF18" s="44"/>
      <c r="SGG18" s="44"/>
      <c r="SGH18" s="44"/>
      <c r="SGI18" s="44"/>
      <c r="SGJ18" s="44"/>
      <c r="SGK18" s="44"/>
      <c r="SGL18" s="44"/>
      <c r="SGM18" s="44"/>
      <c r="SGN18" s="44"/>
      <c r="SGO18" s="44"/>
      <c r="SGP18" s="44"/>
      <c r="SGQ18" s="44"/>
      <c r="SGR18" s="44"/>
      <c r="SGS18" s="44"/>
      <c r="SGT18" s="44"/>
      <c r="SGU18" s="44"/>
      <c r="SGV18" s="44"/>
      <c r="SGW18" s="44"/>
      <c r="SGX18" s="44"/>
      <c r="SGY18" s="44"/>
      <c r="SGZ18" s="44"/>
      <c r="SHA18" s="44"/>
      <c r="SHB18" s="44"/>
      <c r="SHC18" s="44"/>
      <c r="SHD18" s="44"/>
      <c r="SHE18" s="44"/>
      <c r="SHF18" s="44"/>
      <c r="SHG18" s="44"/>
      <c r="SHH18" s="44"/>
      <c r="SHI18" s="44"/>
      <c r="SHJ18" s="44"/>
      <c r="SHK18" s="44"/>
      <c r="SHL18" s="44"/>
      <c r="SHM18" s="44"/>
      <c r="SHN18" s="44"/>
      <c r="SHO18" s="44"/>
      <c r="SHP18" s="44"/>
      <c r="SHQ18" s="44"/>
      <c r="SHR18" s="44"/>
      <c r="SHS18" s="44"/>
      <c r="SHT18" s="44"/>
      <c r="SHU18" s="44"/>
      <c r="SHV18" s="44"/>
      <c r="SHW18" s="44"/>
      <c r="SHX18" s="44"/>
      <c r="SHY18" s="44"/>
      <c r="SHZ18" s="44"/>
      <c r="SIA18" s="44"/>
      <c r="SIB18" s="44"/>
      <c r="SIC18" s="44"/>
      <c r="SID18" s="44"/>
      <c r="SIE18" s="44"/>
      <c r="SIF18" s="44"/>
      <c r="SIG18" s="44"/>
      <c r="SIH18" s="44"/>
      <c r="SII18" s="44"/>
      <c r="SIJ18" s="44"/>
      <c r="SIK18" s="44"/>
      <c r="SIL18" s="44"/>
      <c r="SIM18" s="44"/>
      <c r="SIN18" s="44"/>
      <c r="SIO18" s="44"/>
      <c r="SIP18" s="44"/>
      <c r="SIQ18" s="44"/>
      <c r="SIR18" s="44"/>
      <c r="SIS18" s="44"/>
      <c r="SIT18" s="44"/>
      <c r="SIU18" s="44"/>
      <c r="SIV18" s="44"/>
      <c r="SIW18" s="44"/>
      <c r="SIX18" s="44"/>
      <c r="SIY18" s="44"/>
      <c r="SIZ18" s="44"/>
      <c r="SJA18" s="44"/>
      <c r="SJB18" s="44"/>
      <c r="SJC18" s="44"/>
      <c r="SJD18" s="44"/>
      <c r="SJE18" s="44"/>
      <c r="SJF18" s="44"/>
      <c r="SJG18" s="44"/>
      <c r="SJH18" s="44"/>
      <c r="SJI18" s="44"/>
      <c r="SJJ18" s="44"/>
      <c r="SJK18" s="44"/>
      <c r="SJL18" s="44"/>
      <c r="SJM18" s="44"/>
      <c r="SJN18" s="44"/>
      <c r="SJO18" s="44"/>
      <c r="SJP18" s="44"/>
      <c r="SJQ18" s="44"/>
      <c r="SJR18" s="44"/>
      <c r="SJS18" s="44"/>
      <c r="SJT18" s="44"/>
      <c r="SJU18" s="44"/>
      <c r="SJV18" s="44"/>
      <c r="SJW18" s="44"/>
      <c r="SJX18" s="44"/>
      <c r="SJY18" s="44"/>
      <c r="SJZ18" s="44"/>
      <c r="SKA18" s="44"/>
      <c r="SKB18" s="44"/>
      <c r="SKC18" s="44"/>
      <c r="SKD18" s="44"/>
      <c r="SKE18" s="44"/>
      <c r="SKF18" s="44"/>
      <c r="SKG18" s="44"/>
      <c r="SKH18" s="44"/>
      <c r="SKI18" s="44"/>
      <c r="SKJ18" s="44"/>
      <c r="SKK18" s="44"/>
      <c r="SKL18" s="44"/>
      <c r="SKM18" s="44"/>
      <c r="SKN18" s="44"/>
      <c r="SKO18" s="44"/>
      <c r="SKP18" s="44"/>
      <c r="SKQ18" s="44"/>
      <c r="SKR18" s="44"/>
      <c r="SKS18" s="44"/>
      <c r="SKT18" s="44"/>
      <c r="SKU18" s="44"/>
      <c r="SKV18" s="44"/>
      <c r="SKW18" s="44"/>
      <c r="SKX18" s="44"/>
      <c r="SKY18" s="44"/>
      <c r="SKZ18" s="44"/>
      <c r="SLA18" s="44"/>
      <c r="SLB18" s="44"/>
      <c r="SLC18" s="44"/>
      <c r="SLD18" s="44"/>
      <c r="SLE18" s="44"/>
      <c r="SLF18" s="44"/>
      <c r="SLG18" s="44"/>
      <c r="SLH18" s="44"/>
      <c r="SLI18" s="44"/>
      <c r="SLJ18" s="44"/>
      <c r="SLK18" s="44"/>
      <c r="SLL18" s="44"/>
      <c r="SLM18" s="44"/>
      <c r="SLN18" s="44"/>
      <c r="SLO18" s="44"/>
      <c r="SLP18" s="44"/>
      <c r="SLQ18" s="44"/>
      <c r="SLR18" s="44"/>
      <c r="SLS18" s="44"/>
      <c r="SLT18" s="44"/>
      <c r="SLU18" s="44"/>
      <c r="SLV18" s="44"/>
      <c r="SLW18" s="44"/>
      <c r="SLX18" s="44"/>
      <c r="SLY18" s="44"/>
      <c r="SLZ18" s="44"/>
      <c r="SMA18" s="44"/>
      <c r="SMB18" s="44"/>
      <c r="SMC18" s="44"/>
      <c r="SMD18" s="44"/>
      <c r="SME18" s="44"/>
      <c r="SMF18" s="44"/>
      <c r="SMG18" s="44"/>
      <c r="SMH18" s="44"/>
      <c r="SMI18" s="44"/>
      <c r="SMJ18" s="44"/>
      <c r="SMK18" s="44"/>
      <c r="SML18" s="44"/>
      <c r="SMM18" s="44"/>
      <c r="SMN18" s="44"/>
      <c r="SMO18" s="44"/>
      <c r="SMP18" s="44"/>
      <c r="SMQ18" s="44"/>
      <c r="SMR18" s="44"/>
      <c r="SMS18" s="44"/>
      <c r="SMT18" s="44"/>
      <c r="SMU18" s="44"/>
      <c r="SMV18" s="44"/>
      <c r="SMW18" s="44"/>
      <c r="SMX18" s="44"/>
      <c r="SMY18" s="44"/>
      <c r="SMZ18" s="44"/>
      <c r="SNA18" s="44"/>
      <c r="SNB18" s="44"/>
      <c r="SNC18" s="44"/>
      <c r="SND18" s="44"/>
      <c r="SNE18" s="44"/>
      <c r="SNF18" s="44"/>
      <c r="SNG18" s="44"/>
      <c r="SNH18" s="44"/>
      <c r="SNI18" s="44"/>
      <c r="SNJ18" s="44"/>
      <c r="SNK18" s="44"/>
      <c r="SNL18" s="44"/>
      <c r="SNM18" s="44"/>
      <c r="SNN18" s="44"/>
      <c r="SNO18" s="44"/>
      <c r="SNP18" s="44"/>
      <c r="SNQ18" s="44"/>
      <c r="SNR18" s="44"/>
      <c r="SNS18" s="44"/>
      <c r="SNT18" s="44"/>
      <c r="SNU18" s="44"/>
      <c r="SNV18" s="44"/>
      <c r="SNW18" s="44"/>
      <c r="SNX18" s="44"/>
      <c r="SNY18" s="44"/>
      <c r="SNZ18" s="44"/>
      <c r="SOA18" s="44"/>
      <c r="SOB18" s="44"/>
      <c r="SOC18" s="44"/>
      <c r="SOD18" s="44"/>
      <c r="SOE18" s="44"/>
      <c r="SOF18" s="44"/>
      <c r="SOG18" s="44"/>
      <c r="SOH18" s="44"/>
      <c r="SOI18" s="44"/>
      <c r="SOJ18" s="44"/>
      <c r="SOK18" s="44"/>
      <c r="SOL18" s="44"/>
      <c r="SOM18" s="44"/>
      <c r="SON18" s="44"/>
      <c r="SOO18" s="44"/>
      <c r="SOP18" s="44"/>
      <c r="SOQ18" s="44"/>
      <c r="SOR18" s="44"/>
      <c r="SOS18" s="44"/>
      <c r="SOT18" s="44"/>
      <c r="SOU18" s="44"/>
      <c r="SOV18" s="44"/>
      <c r="SOW18" s="44"/>
      <c r="SOX18" s="44"/>
      <c r="SOY18" s="44"/>
      <c r="SOZ18" s="44"/>
      <c r="SPA18" s="44"/>
      <c r="SPB18" s="44"/>
      <c r="SPC18" s="44"/>
      <c r="SPD18" s="44"/>
      <c r="SPE18" s="44"/>
      <c r="SPF18" s="44"/>
      <c r="SPG18" s="44"/>
      <c r="SPH18" s="44"/>
      <c r="SPI18" s="44"/>
      <c r="SPJ18" s="44"/>
      <c r="SPK18" s="44"/>
      <c r="SPL18" s="44"/>
      <c r="SPM18" s="44"/>
      <c r="SPN18" s="44"/>
      <c r="SPO18" s="44"/>
      <c r="SPP18" s="44"/>
      <c r="SPQ18" s="44"/>
      <c r="SPR18" s="44"/>
      <c r="SPS18" s="44"/>
      <c r="SPT18" s="44"/>
      <c r="SPU18" s="44"/>
      <c r="SPV18" s="44"/>
      <c r="SPW18" s="44"/>
      <c r="SPX18" s="44"/>
      <c r="SPY18" s="44"/>
      <c r="SPZ18" s="44"/>
      <c r="SQA18" s="44"/>
      <c r="SQB18" s="44"/>
      <c r="SQC18" s="44"/>
      <c r="SQD18" s="44"/>
      <c r="SQE18" s="44"/>
      <c r="SQF18" s="44"/>
      <c r="SQG18" s="44"/>
      <c r="SQH18" s="44"/>
      <c r="SQI18" s="44"/>
      <c r="SQJ18" s="44"/>
      <c r="SQK18" s="44"/>
      <c r="SQL18" s="44"/>
      <c r="SQM18" s="44"/>
      <c r="SQN18" s="44"/>
      <c r="SQO18" s="44"/>
      <c r="SQP18" s="44"/>
      <c r="SQQ18" s="44"/>
      <c r="SQR18" s="44"/>
      <c r="SQS18" s="44"/>
      <c r="SQT18" s="44"/>
      <c r="SQU18" s="44"/>
      <c r="SQV18" s="44"/>
      <c r="SQW18" s="44"/>
      <c r="SQX18" s="44"/>
      <c r="SQY18" s="44"/>
      <c r="SQZ18" s="44"/>
      <c r="SRA18" s="44"/>
      <c r="SRB18" s="44"/>
      <c r="SRC18" s="44"/>
      <c r="SRD18" s="44"/>
      <c r="SRE18" s="44"/>
      <c r="SRF18" s="44"/>
      <c r="SRG18" s="44"/>
      <c r="SRH18" s="44"/>
      <c r="SRI18" s="44"/>
      <c r="SRJ18" s="44"/>
      <c r="SRK18" s="44"/>
      <c r="SRL18" s="44"/>
      <c r="SRM18" s="44"/>
      <c r="SRN18" s="44"/>
      <c r="SRO18" s="44"/>
      <c r="SRP18" s="44"/>
      <c r="SRQ18" s="44"/>
      <c r="SRR18" s="44"/>
      <c r="SRS18" s="44"/>
      <c r="SRT18" s="44"/>
      <c r="SRU18" s="44"/>
      <c r="SRV18" s="44"/>
      <c r="SRW18" s="44"/>
      <c r="SRX18" s="44"/>
      <c r="SRY18" s="44"/>
      <c r="SRZ18" s="44"/>
      <c r="SSA18" s="44"/>
      <c r="SSB18" s="44"/>
      <c r="SSC18" s="44"/>
      <c r="SSD18" s="44"/>
      <c r="SSE18" s="44"/>
      <c r="SSF18" s="44"/>
      <c r="SSG18" s="44"/>
      <c r="SSH18" s="44"/>
      <c r="SSI18" s="44"/>
      <c r="SSJ18" s="44"/>
      <c r="SSK18" s="44"/>
      <c r="SSL18" s="44"/>
      <c r="SSM18" s="44"/>
      <c r="SSN18" s="44"/>
      <c r="SSO18" s="44"/>
      <c r="SSP18" s="44"/>
      <c r="SSQ18" s="44"/>
      <c r="SSR18" s="44"/>
      <c r="SSS18" s="44"/>
      <c r="SST18" s="44"/>
      <c r="SSU18" s="44"/>
      <c r="SSV18" s="44"/>
      <c r="SSW18" s="44"/>
      <c r="SSX18" s="44"/>
      <c r="SSY18" s="44"/>
      <c r="SSZ18" s="44"/>
      <c r="STA18" s="44"/>
      <c r="STB18" s="44"/>
      <c r="STC18" s="44"/>
      <c r="STD18" s="44"/>
      <c r="STE18" s="44"/>
      <c r="STF18" s="44"/>
      <c r="STG18" s="44"/>
      <c r="STH18" s="44"/>
      <c r="STI18" s="44"/>
      <c r="STJ18" s="44"/>
      <c r="STK18" s="44"/>
      <c r="STL18" s="44"/>
      <c r="STM18" s="44"/>
      <c r="STN18" s="44"/>
      <c r="STO18" s="44"/>
      <c r="STP18" s="44"/>
      <c r="STQ18" s="44"/>
      <c r="STR18" s="44"/>
      <c r="STS18" s="44"/>
      <c r="STT18" s="44"/>
      <c r="STU18" s="44"/>
      <c r="STV18" s="44"/>
      <c r="STW18" s="44"/>
      <c r="STX18" s="44"/>
      <c r="STY18" s="44"/>
      <c r="STZ18" s="44"/>
      <c r="SUA18" s="44"/>
      <c r="SUB18" s="44"/>
      <c r="SUC18" s="44"/>
      <c r="SUD18" s="44"/>
      <c r="SUE18" s="44"/>
      <c r="SUF18" s="44"/>
      <c r="SUG18" s="44"/>
      <c r="SUH18" s="44"/>
      <c r="SUI18" s="44"/>
      <c r="SUJ18" s="44"/>
      <c r="SUK18" s="44"/>
      <c r="SUL18" s="44"/>
      <c r="SUM18" s="44"/>
      <c r="SUN18" s="44"/>
      <c r="SUO18" s="44"/>
      <c r="SUP18" s="44"/>
      <c r="SUQ18" s="44"/>
      <c r="SUR18" s="44"/>
      <c r="SUS18" s="44"/>
      <c r="SUT18" s="44"/>
      <c r="SUU18" s="44"/>
      <c r="SUV18" s="44"/>
      <c r="SUW18" s="44"/>
      <c r="SUX18" s="44"/>
      <c r="SUY18" s="44"/>
      <c r="SUZ18" s="44"/>
      <c r="SVA18" s="44"/>
      <c r="SVB18" s="44"/>
      <c r="SVC18" s="44"/>
      <c r="SVD18" s="44"/>
      <c r="SVE18" s="44"/>
      <c r="SVF18" s="44"/>
      <c r="SVG18" s="44"/>
      <c r="SVH18" s="44"/>
      <c r="SVI18" s="44"/>
      <c r="SVJ18" s="44"/>
      <c r="SVK18" s="44"/>
      <c r="SVL18" s="44"/>
      <c r="SVM18" s="44"/>
      <c r="SVN18" s="44"/>
      <c r="SVO18" s="44"/>
      <c r="SVP18" s="44"/>
      <c r="SVQ18" s="44"/>
      <c r="SVR18" s="44"/>
      <c r="SVS18" s="44"/>
      <c r="SVT18" s="44"/>
      <c r="SVU18" s="44"/>
      <c r="SVV18" s="44"/>
      <c r="SVW18" s="44"/>
      <c r="SVX18" s="44"/>
      <c r="SVY18" s="44"/>
      <c r="SVZ18" s="44"/>
      <c r="SWA18" s="44"/>
      <c r="SWB18" s="44"/>
      <c r="SWC18" s="44"/>
      <c r="SWD18" s="44"/>
      <c r="SWE18" s="44"/>
      <c r="SWF18" s="44"/>
      <c r="SWG18" s="44"/>
      <c r="SWH18" s="44"/>
      <c r="SWI18" s="44"/>
      <c r="SWJ18" s="44"/>
      <c r="SWK18" s="44"/>
      <c r="SWL18" s="44"/>
      <c r="SWM18" s="44"/>
      <c r="SWN18" s="44"/>
      <c r="SWO18" s="44"/>
      <c r="SWP18" s="44"/>
      <c r="SWQ18" s="44"/>
      <c r="SWR18" s="44"/>
      <c r="SWS18" s="44"/>
      <c r="SWT18" s="44"/>
      <c r="SWU18" s="44"/>
      <c r="SWV18" s="44"/>
      <c r="SWW18" s="44"/>
      <c r="SWX18" s="44"/>
      <c r="SWY18" s="44"/>
      <c r="SWZ18" s="44"/>
      <c r="SXA18" s="44"/>
      <c r="SXB18" s="44"/>
      <c r="SXC18" s="44"/>
      <c r="SXD18" s="44"/>
      <c r="SXE18" s="44"/>
      <c r="SXF18" s="44"/>
      <c r="SXG18" s="44"/>
      <c r="SXH18" s="44"/>
      <c r="SXI18" s="44"/>
      <c r="SXJ18" s="44"/>
      <c r="SXK18" s="44"/>
      <c r="SXL18" s="44"/>
      <c r="SXM18" s="44"/>
      <c r="SXN18" s="44"/>
      <c r="SXO18" s="44"/>
      <c r="SXP18" s="44"/>
      <c r="SXQ18" s="44"/>
      <c r="SXR18" s="44"/>
      <c r="SXS18" s="44"/>
      <c r="SXT18" s="44"/>
      <c r="SXU18" s="44"/>
      <c r="SXV18" s="44"/>
      <c r="SXW18" s="44"/>
      <c r="SXX18" s="44"/>
      <c r="SXY18" s="44"/>
      <c r="SXZ18" s="44"/>
      <c r="SYA18" s="44"/>
      <c r="SYB18" s="44"/>
      <c r="SYC18" s="44"/>
      <c r="SYD18" s="44"/>
      <c r="SYE18" s="44"/>
      <c r="SYF18" s="44"/>
      <c r="SYG18" s="44"/>
      <c r="SYH18" s="44"/>
      <c r="SYI18" s="44"/>
      <c r="SYJ18" s="44"/>
      <c r="SYK18" s="44"/>
      <c r="SYL18" s="44"/>
      <c r="SYM18" s="44"/>
      <c r="SYN18" s="44"/>
      <c r="SYO18" s="44"/>
      <c r="SYP18" s="44"/>
      <c r="SYQ18" s="44"/>
      <c r="SYR18" s="44"/>
      <c r="SYS18" s="44"/>
      <c r="SYT18" s="44"/>
      <c r="SYU18" s="44"/>
      <c r="SYV18" s="44"/>
      <c r="SYW18" s="44"/>
      <c r="SYX18" s="44"/>
      <c r="SYY18" s="44"/>
      <c r="SYZ18" s="44"/>
      <c r="SZA18" s="44"/>
      <c r="SZB18" s="44"/>
      <c r="SZC18" s="44"/>
      <c r="SZD18" s="44"/>
      <c r="SZE18" s="44"/>
      <c r="SZF18" s="44"/>
      <c r="SZG18" s="44"/>
      <c r="SZH18" s="44"/>
      <c r="SZI18" s="44"/>
      <c r="SZJ18" s="44"/>
      <c r="SZK18" s="44"/>
      <c r="SZL18" s="44"/>
      <c r="SZM18" s="44"/>
      <c r="SZN18" s="44"/>
      <c r="SZO18" s="44"/>
      <c r="SZP18" s="44"/>
      <c r="SZQ18" s="44"/>
      <c r="SZR18" s="44"/>
      <c r="SZS18" s="44"/>
      <c r="SZT18" s="44"/>
      <c r="SZU18" s="44"/>
      <c r="SZV18" s="44"/>
      <c r="SZW18" s="44"/>
      <c r="SZX18" s="44"/>
      <c r="SZY18" s="44"/>
      <c r="SZZ18" s="44"/>
      <c r="TAA18" s="44"/>
      <c r="TAB18" s="44"/>
      <c r="TAC18" s="44"/>
      <c r="TAD18" s="44"/>
      <c r="TAE18" s="44"/>
      <c r="TAF18" s="44"/>
      <c r="TAG18" s="44"/>
      <c r="TAH18" s="44"/>
      <c r="TAI18" s="44"/>
      <c r="TAJ18" s="44"/>
      <c r="TAK18" s="44"/>
      <c r="TAL18" s="44"/>
      <c r="TAM18" s="44"/>
      <c r="TAN18" s="44"/>
      <c r="TAO18" s="44"/>
      <c r="TAP18" s="44"/>
      <c r="TAQ18" s="44"/>
      <c r="TAR18" s="44"/>
      <c r="TAS18" s="44"/>
      <c r="TAT18" s="44"/>
      <c r="TAU18" s="44"/>
      <c r="TAV18" s="44"/>
      <c r="TAW18" s="44"/>
      <c r="TAX18" s="44"/>
      <c r="TAY18" s="44"/>
      <c r="TAZ18" s="44"/>
      <c r="TBA18" s="44"/>
      <c r="TBB18" s="44"/>
      <c r="TBC18" s="44"/>
      <c r="TBD18" s="44"/>
      <c r="TBE18" s="44"/>
      <c r="TBF18" s="44"/>
      <c r="TBG18" s="44"/>
      <c r="TBH18" s="44"/>
      <c r="TBI18" s="44"/>
      <c r="TBJ18" s="44"/>
      <c r="TBK18" s="44"/>
      <c r="TBL18" s="44"/>
      <c r="TBM18" s="44"/>
      <c r="TBN18" s="44"/>
      <c r="TBO18" s="44"/>
      <c r="TBP18" s="44"/>
      <c r="TBQ18" s="44"/>
      <c r="TBR18" s="44"/>
      <c r="TBS18" s="44"/>
      <c r="TBT18" s="44"/>
      <c r="TBU18" s="44"/>
      <c r="TBV18" s="44"/>
      <c r="TBW18" s="44"/>
      <c r="TBX18" s="44"/>
      <c r="TBY18" s="44"/>
      <c r="TBZ18" s="44"/>
      <c r="TCA18" s="44"/>
      <c r="TCB18" s="44"/>
      <c r="TCC18" s="44"/>
      <c r="TCD18" s="44"/>
      <c r="TCE18" s="44"/>
      <c r="TCF18" s="44"/>
      <c r="TCG18" s="44"/>
      <c r="TCH18" s="44"/>
      <c r="TCI18" s="44"/>
      <c r="TCJ18" s="44"/>
      <c r="TCK18" s="44"/>
      <c r="TCL18" s="44"/>
      <c r="TCM18" s="44"/>
      <c r="TCN18" s="44"/>
      <c r="TCO18" s="44"/>
      <c r="TCP18" s="44"/>
      <c r="TCQ18" s="44"/>
      <c r="TCR18" s="44"/>
      <c r="TCS18" s="44"/>
      <c r="TCT18" s="44"/>
      <c r="TCU18" s="44"/>
      <c r="TCV18" s="44"/>
      <c r="TCW18" s="44"/>
      <c r="TCX18" s="44"/>
      <c r="TCY18" s="44"/>
      <c r="TCZ18" s="44"/>
      <c r="TDA18" s="44"/>
      <c r="TDB18" s="44"/>
      <c r="TDC18" s="44"/>
      <c r="TDD18" s="44"/>
      <c r="TDE18" s="44"/>
      <c r="TDF18" s="44"/>
      <c r="TDG18" s="44"/>
      <c r="TDH18" s="44"/>
      <c r="TDI18" s="44"/>
      <c r="TDJ18" s="44"/>
      <c r="TDK18" s="44"/>
      <c r="TDL18" s="44"/>
      <c r="TDM18" s="44"/>
      <c r="TDN18" s="44"/>
      <c r="TDO18" s="44"/>
      <c r="TDP18" s="44"/>
      <c r="TDQ18" s="44"/>
      <c r="TDR18" s="44"/>
      <c r="TDS18" s="44"/>
      <c r="TDT18" s="44"/>
      <c r="TDU18" s="44"/>
      <c r="TDV18" s="44"/>
      <c r="TDW18" s="44"/>
      <c r="TDX18" s="44"/>
      <c r="TDY18" s="44"/>
      <c r="TDZ18" s="44"/>
      <c r="TEA18" s="44"/>
      <c r="TEB18" s="44"/>
      <c r="TEC18" s="44"/>
      <c r="TED18" s="44"/>
      <c r="TEE18" s="44"/>
      <c r="TEF18" s="44"/>
      <c r="TEG18" s="44"/>
      <c r="TEH18" s="44"/>
      <c r="TEI18" s="44"/>
      <c r="TEJ18" s="44"/>
      <c r="TEK18" s="44"/>
      <c r="TEL18" s="44"/>
      <c r="TEM18" s="44"/>
      <c r="TEN18" s="44"/>
      <c r="TEO18" s="44"/>
      <c r="TEP18" s="44"/>
      <c r="TEQ18" s="44"/>
      <c r="TER18" s="44"/>
      <c r="TES18" s="44"/>
      <c r="TET18" s="44"/>
      <c r="TEU18" s="44"/>
      <c r="TEV18" s="44"/>
      <c r="TEW18" s="44"/>
      <c r="TEX18" s="44"/>
      <c r="TEY18" s="44"/>
      <c r="TEZ18" s="44"/>
      <c r="TFA18" s="44"/>
      <c r="TFB18" s="44"/>
      <c r="TFC18" s="44"/>
      <c r="TFD18" s="44"/>
      <c r="TFE18" s="44"/>
      <c r="TFF18" s="44"/>
      <c r="TFG18" s="44"/>
      <c r="TFH18" s="44"/>
      <c r="TFI18" s="44"/>
      <c r="TFJ18" s="44"/>
      <c r="TFK18" s="44"/>
      <c r="TFL18" s="44"/>
      <c r="TFM18" s="44"/>
      <c r="TFN18" s="44"/>
      <c r="TFO18" s="44"/>
      <c r="TFP18" s="44"/>
      <c r="TFQ18" s="44"/>
      <c r="TFR18" s="44"/>
      <c r="TFS18" s="44"/>
      <c r="TFT18" s="44"/>
      <c r="TFU18" s="44"/>
      <c r="TFV18" s="44"/>
      <c r="TFW18" s="44"/>
      <c r="TFX18" s="44"/>
      <c r="TFY18" s="44"/>
      <c r="TFZ18" s="44"/>
      <c r="TGA18" s="44"/>
      <c r="TGB18" s="44"/>
      <c r="TGC18" s="44"/>
      <c r="TGD18" s="44"/>
      <c r="TGE18" s="44"/>
      <c r="TGF18" s="44"/>
      <c r="TGG18" s="44"/>
      <c r="TGH18" s="44"/>
      <c r="TGI18" s="44"/>
      <c r="TGJ18" s="44"/>
      <c r="TGK18" s="44"/>
      <c r="TGL18" s="44"/>
      <c r="TGM18" s="44"/>
      <c r="TGN18" s="44"/>
      <c r="TGO18" s="44"/>
      <c r="TGP18" s="44"/>
      <c r="TGQ18" s="44"/>
      <c r="TGR18" s="44"/>
      <c r="TGS18" s="44"/>
      <c r="TGT18" s="44"/>
      <c r="TGU18" s="44"/>
      <c r="TGV18" s="44"/>
      <c r="TGW18" s="44"/>
      <c r="TGX18" s="44"/>
      <c r="TGY18" s="44"/>
      <c r="TGZ18" s="44"/>
      <c r="THA18" s="44"/>
      <c r="THB18" s="44"/>
      <c r="THC18" s="44"/>
      <c r="THD18" s="44"/>
      <c r="THE18" s="44"/>
      <c r="THF18" s="44"/>
      <c r="THG18" s="44"/>
      <c r="THH18" s="44"/>
      <c r="THI18" s="44"/>
      <c r="THJ18" s="44"/>
      <c r="THK18" s="44"/>
      <c r="THL18" s="44"/>
      <c r="THM18" s="44"/>
      <c r="THN18" s="44"/>
      <c r="THO18" s="44"/>
      <c r="THP18" s="44"/>
      <c r="THQ18" s="44"/>
      <c r="THR18" s="44"/>
      <c r="THS18" s="44"/>
      <c r="THT18" s="44"/>
      <c r="THU18" s="44"/>
      <c r="THV18" s="44"/>
      <c r="THW18" s="44"/>
      <c r="THX18" s="44"/>
      <c r="THY18" s="44"/>
      <c r="THZ18" s="44"/>
      <c r="TIA18" s="44"/>
      <c r="TIB18" s="44"/>
      <c r="TIC18" s="44"/>
      <c r="TID18" s="44"/>
      <c r="TIE18" s="44"/>
      <c r="TIF18" s="44"/>
      <c r="TIG18" s="44"/>
      <c r="TIH18" s="44"/>
      <c r="TII18" s="44"/>
      <c r="TIJ18" s="44"/>
      <c r="TIK18" s="44"/>
      <c r="TIL18" s="44"/>
      <c r="TIM18" s="44"/>
      <c r="TIN18" s="44"/>
      <c r="TIO18" s="44"/>
      <c r="TIP18" s="44"/>
      <c r="TIQ18" s="44"/>
      <c r="TIR18" s="44"/>
      <c r="TIS18" s="44"/>
      <c r="TIT18" s="44"/>
      <c r="TIU18" s="44"/>
      <c r="TIV18" s="44"/>
      <c r="TIW18" s="44"/>
      <c r="TIX18" s="44"/>
      <c r="TIY18" s="44"/>
      <c r="TIZ18" s="44"/>
      <c r="TJA18" s="44"/>
      <c r="TJB18" s="44"/>
      <c r="TJC18" s="44"/>
      <c r="TJD18" s="44"/>
      <c r="TJE18" s="44"/>
      <c r="TJF18" s="44"/>
      <c r="TJG18" s="44"/>
      <c r="TJH18" s="44"/>
      <c r="TJI18" s="44"/>
      <c r="TJJ18" s="44"/>
      <c r="TJK18" s="44"/>
      <c r="TJL18" s="44"/>
      <c r="TJM18" s="44"/>
      <c r="TJN18" s="44"/>
      <c r="TJO18" s="44"/>
      <c r="TJP18" s="44"/>
      <c r="TJQ18" s="44"/>
      <c r="TJR18" s="44"/>
      <c r="TJS18" s="44"/>
      <c r="TJT18" s="44"/>
      <c r="TJU18" s="44"/>
      <c r="TJV18" s="44"/>
      <c r="TJW18" s="44"/>
      <c r="TJX18" s="44"/>
      <c r="TJY18" s="44"/>
      <c r="TJZ18" s="44"/>
      <c r="TKA18" s="44"/>
      <c r="TKB18" s="44"/>
      <c r="TKC18" s="44"/>
      <c r="TKD18" s="44"/>
      <c r="TKE18" s="44"/>
      <c r="TKF18" s="44"/>
      <c r="TKG18" s="44"/>
      <c r="TKH18" s="44"/>
      <c r="TKI18" s="44"/>
      <c r="TKJ18" s="44"/>
      <c r="TKK18" s="44"/>
      <c r="TKL18" s="44"/>
      <c r="TKM18" s="44"/>
      <c r="TKN18" s="44"/>
      <c r="TKO18" s="44"/>
      <c r="TKP18" s="44"/>
      <c r="TKQ18" s="44"/>
      <c r="TKR18" s="44"/>
      <c r="TKS18" s="44"/>
      <c r="TKT18" s="44"/>
      <c r="TKU18" s="44"/>
      <c r="TKV18" s="44"/>
      <c r="TKW18" s="44"/>
      <c r="TKX18" s="44"/>
      <c r="TKY18" s="44"/>
      <c r="TKZ18" s="44"/>
      <c r="TLA18" s="44"/>
      <c r="TLB18" s="44"/>
      <c r="TLC18" s="44"/>
      <c r="TLD18" s="44"/>
      <c r="TLE18" s="44"/>
      <c r="TLF18" s="44"/>
      <c r="TLG18" s="44"/>
      <c r="TLH18" s="44"/>
      <c r="TLI18" s="44"/>
      <c r="TLJ18" s="44"/>
      <c r="TLK18" s="44"/>
      <c r="TLL18" s="44"/>
      <c r="TLM18" s="44"/>
      <c r="TLN18" s="44"/>
      <c r="TLO18" s="44"/>
      <c r="TLP18" s="44"/>
      <c r="TLQ18" s="44"/>
      <c r="TLR18" s="44"/>
      <c r="TLS18" s="44"/>
      <c r="TLT18" s="44"/>
      <c r="TLU18" s="44"/>
      <c r="TLV18" s="44"/>
      <c r="TLW18" s="44"/>
      <c r="TLX18" s="44"/>
      <c r="TLY18" s="44"/>
      <c r="TLZ18" s="44"/>
      <c r="TMA18" s="44"/>
      <c r="TMB18" s="44"/>
      <c r="TMC18" s="44"/>
      <c r="TMD18" s="44"/>
      <c r="TME18" s="44"/>
      <c r="TMF18" s="44"/>
      <c r="TMG18" s="44"/>
      <c r="TMH18" s="44"/>
      <c r="TMI18" s="44"/>
      <c r="TMJ18" s="44"/>
      <c r="TMK18" s="44"/>
      <c r="TML18" s="44"/>
      <c r="TMM18" s="44"/>
      <c r="TMN18" s="44"/>
      <c r="TMO18" s="44"/>
      <c r="TMP18" s="44"/>
      <c r="TMQ18" s="44"/>
      <c r="TMR18" s="44"/>
      <c r="TMS18" s="44"/>
      <c r="TMT18" s="44"/>
      <c r="TMU18" s="44"/>
      <c r="TMV18" s="44"/>
      <c r="TMW18" s="44"/>
      <c r="TMX18" s="44"/>
      <c r="TMY18" s="44"/>
      <c r="TMZ18" s="44"/>
      <c r="TNA18" s="44"/>
      <c r="TNB18" s="44"/>
      <c r="TNC18" s="44"/>
      <c r="TND18" s="44"/>
      <c r="TNE18" s="44"/>
      <c r="TNF18" s="44"/>
      <c r="TNG18" s="44"/>
      <c r="TNH18" s="44"/>
      <c r="TNI18" s="44"/>
      <c r="TNJ18" s="44"/>
      <c r="TNK18" s="44"/>
      <c r="TNL18" s="44"/>
      <c r="TNM18" s="44"/>
      <c r="TNN18" s="44"/>
      <c r="TNO18" s="44"/>
      <c r="TNP18" s="44"/>
      <c r="TNQ18" s="44"/>
      <c r="TNR18" s="44"/>
      <c r="TNS18" s="44"/>
      <c r="TNT18" s="44"/>
      <c r="TNU18" s="44"/>
      <c r="TNV18" s="44"/>
      <c r="TNW18" s="44"/>
      <c r="TNX18" s="44"/>
      <c r="TNY18" s="44"/>
      <c r="TNZ18" s="44"/>
      <c r="TOA18" s="44"/>
      <c r="TOB18" s="44"/>
      <c r="TOC18" s="44"/>
      <c r="TOD18" s="44"/>
      <c r="TOE18" s="44"/>
      <c r="TOF18" s="44"/>
      <c r="TOG18" s="44"/>
      <c r="TOH18" s="44"/>
      <c r="TOI18" s="44"/>
      <c r="TOJ18" s="44"/>
      <c r="TOK18" s="44"/>
      <c r="TOL18" s="44"/>
      <c r="TOM18" s="44"/>
      <c r="TON18" s="44"/>
      <c r="TOO18" s="44"/>
      <c r="TOP18" s="44"/>
      <c r="TOQ18" s="44"/>
      <c r="TOR18" s="44"/>
      <c r="TOS18" s="44"/>
      <c r="TOT18" s="44"/>
      <c r="TOU18" s="44"/>
      <c r="TOV18" s="44"/>
      <c r="TOW18" s="44"/>
      <c r="TOX18" s="44"/>
      <c r="TOY18" s="44"/>
      <c r="TOZ18" s="44"/>
      <c r="TPA18" s="44"/>
      <c r="TPB18" s="44"/>
      <c r="TPC18" s="44"/>
      <c r="TPD18" s="44"/>
      <c r="TPE18" s="44"/>
      <c r="TPF18" s="44"/>
      <c r="TPG18" s="44"/>
      <c r="TPH18" s="44"/>
      <c r="TPI18" s="44"/>
      <c r="TPJ18" s="44"/>
      <c r="TPK18" s="44"/>
      <c r="TPL18" s="44"/>
      <c r="TPM18" s="44"/>
      <c r="TPN18" s="44"/>
      <c r="TPO18" s="44"/>
      <c r="TPP18" s="44"/>
      <c r="TPQ18" s="44"/>
      <c r="TPR18" s="44"/>
      <c r="TPS18" s="44"/>
      <c r="TPT18" s="44"/>
      <c r="TPU18" s="44"/>
      <c r="TPV18" s="44"/>
      <c r="TPW18" s="44"/>
      <c r="TPX18" s="44"/>
      <c r="TPY18" s="44"/>
      <c r="TPZ18" s="44"/>
      <c r="TQA18" s="44"/>
      <c r="TQB18" s="44"/>
      <c r="TQC18" s="44"/>
      <c r="TQD18" s="44"/>
      <c r="TQE18" s="44"/>
      <c r="TQF18" s="44"/>
      <c r="TQG18" s="44"/>
      <c r="TQH18" s="44"/>
      <c r="TQI18" s="44"/>
      <c r="TQJ18" s="44"/>
      <c r="TQK18" s="44"/>
      <c r="TQL18" s="44"/>
      <c r="TQM18" s="44"/>
      <c r="TQN18" s="44"/>
      <c r="TQO18" s="44"/>
      <c r="TQP18" s="44"/>
      <c r="TQQ18" s="44"/>
      <c r="TQR18" s="44"/>
      <c r="TQS18" s="44"/>
      <c r="TQT18" s="44"/>
      <c r="TQU18" s="44"/>
      <c r="TQV18" s="44"/>
      <c r="TQW18" s="44"/>
      <c r="TQX18" s="44"/>
      <c r="TQY18" s="44"/>
      <c r="TQZ18" s="44"/>
      <c r="TRA18" s="44"/>
      <c r="TRB18" s="44"/>
      <c r="TRC18" s="44"/>
      <c r="TRD18" s="44"/>
      <c r="TRE18" s="44"/>
      <c r="TRF18" s="44"/>
      <c r="TRG18" s="44"/>
      <c r="TRH18" s="44"/>
      <c r="TRI18" s="44"/>
      <c r="TRJ18" s="44"/>
      <c r="TRK18" s="44"/>
      <c r="TRL18" s="44"/>
      <c r="TRM18" s="44"/>
      <c r="TRN18" s="44"/>
      <c r="TRO18" s="44"/>
      <c r="TRP18" s="44"/>
      <c r="TRQ18" s="44"/>
      <c r="TRR18" s="44"/>
      <c r="TRS18" s="44"/>
      <c r="TRT18" s="44"/>
      <c r="TRU18" s="44"/>
      <c r="TRV18" s="44"/>
      <c r="TRW18" s="44"/>
      <c r="TRX18" s="44"/>
      <c r="TRY18" s="44"/>
      <c r="TRZ18" s="44"/>
      <c r="TSA18" s="44"/>
      <c r="TSB18" s="44"/>
      <c r="TSC18" s="44"/>
      <c r="TSD18" s="44"/>
      <c r="TSE18" s="44"/>
      <c r="TSF18" s="44"/>
      <c r="TSG18" s="44"/>
      <c r="TSH18" s="44"/>
      <c r="TSI18" s="44"/>
      <c r="TSJ18" s="44"/>
      <c r="TSK18" s="44"/>
      <c r="TSL18" s="44"/>
      <c r="TSM18" s="44"/>
      <c r="TSN18" s="44"/>
      <c r="TSO18" s="44"/>
      <c r="TSP18" s="44"/>
      <c r="TSQ18" s="44"/>
      <c r="TSR18" s="44"/>
      <c r="TSS18" s="44"/>
      <c r="TST18" s="44"/>
      <c r="TSU18" s="44"/>
      <c r="TSV18" s="44"/>
      <c r="TSW18" s="44"/>
      <c r="TSX18" s="44"/>
      <c r="TSY18" s="44"/>
      <c r="TSZ18" s="44"/>
      <c r="TTA18" s="44"/>
      <c r="TTB18" s="44"/>
      <c r="TTC18" s="44"/>
      <c r="TTD18" s="44"/>
      <c r="TTE18" s="44"/>
      <c r="TTF18" s="44"/>
      <c r="TTG18" s="44"/>
      <c r="TTH18" s="44"/>
      <c r="TTI18" s="44"/>
      <c r="TTJ18" s="44"/>
      <c r="TTK18" s="44"/>
      <c r="TTL18" s="44"/>
      <c r="TTM18" s="44"/>
      <c r="TTN18" s="44"/>
      <c r="TTO18" s="44"/>
      <c r="TTP18" s="44"/>
      <c r="TTQ18" s="44"/>
      <c r="TTR18" s="44"/>
      <c r="TTS18" s="44"/>
      <c r="TTT18" s="44"/>
      <c r="TTU18" s="44"/>
      <c r="TTV18" s="44"/>
      <c r="TTW18" s="44"/>
      <c r="TTX18" s="44"/>
      <c r="TTY18" s="44"/>
      <c r="TTZ18" s="44"/>
      <c r="TUA18" s="44"/>
      <c r="TUB18" s="44"/>
      <c r="TUC18" s="44"/>
      <c r="TUD18" s="44"/>
      <c r="TUE18" s="44"/>
      <c r="TUF18" s="44"/>
      <c r="TUG18" s="44"/>
      <c r="TUH18" s="44"/>
      <c r="TUI18" s="44"/>
      <c r="TUJ18" s="44"/>
      <c r="TUK18" s="44"/>
      <c r="TUL18" s="44"/>
      <c r="TUM18" s="44"/>
      <c r="TUN18" s="44"/>
      <c r="TUO18" s="44"/>
      <c r="TUP18" s="44"/>
      <c r="TUQ18" s="44"/>
      <c r="TUR18" s="44"/>
      <c r="TUS18" s="44"/>
      <c r="TUT18" s="44"/>
      <c r="TUU18" s="44"/>
      <c r="TUV18" s="44"/>
      <c r="TUW18" s="44"/>
      <c r="TUX18" s="44"/>
      <c r="TUY18" s="44"/>
      <c r="TUZ18" s="44"/>
      <c r="TVA18" s="44"/>
      <c r="TVB18" s="44"/>
      <c r="TVC18" s="44"/>
      <c r="TVD18" s="44"/>
      <c r="TVE18" s="44"/>
      <c r="TVF18" s="44"/>
      <c r="TVG18" s="44"/>
      <c r="TVH18" s="44"/>
      <c r="TVI18" s="44"/>
      <c r="TVJ18" s="44"/>
      <c r="TVK18" s="44"/>
      <c r="TVL18" s="44"/>
      <c r="TVM18" s="44"/>
      <c r="TVN18" s="44"/>
      <c r="TVO18" s="44"/>
      <c r="TVP18" s="44"/>
      <c r="TVQ18" s="44"/>
      <c r="TVR18" s="44"/>
      <c r="TVS18" s="44"/>
      <c r="TVT18" s="44"/>
      <c r="TVU18" s="44"/>
      <c r="TVV18" s="44"/>
      <c r="TVW18" s="44"/>
      <c r="TVX18" s="44"/>
      <c r="TVY18" s="44"/>
      <c r="TVZ18" s="44"/>
      <c r="TWA18" s="44"/>
      <c r="TWB18" s="44"/>
      <c r="TWC18" s="44"/>
      <c r="TWD18" s="44"/>
      <c r="TWE18" s="44"/>
      <c r="TWF18" s="44"/>
      <c r="TWG18" s="44"/>
      <c r="TWH18" s="44"/>
      <c r="TWI18" s="44"/>
      <c r="TWJ18" s="44"/>
      <c r="TWK18" s="44"/>
      <c r="TWL18" s="44"/>
      <c r="TWM18" s="44"/>
      <c r="TWN18" s="44"/>
      <c r="TWO18" s="44"/>
      <c r="TWP18" s="44"/>
      <c r="TWQ18" s="44"/>
      <c r="TWR18" s="44"/>
      <c r="TWS18" s="44"/>
      <c r="TWT18" s="44"/>
      <c r="TWU18" s="44"/>
      <c r="TWV18" s="44"/>
      <c r="TWW18" s="44"/>
      <c r="TWX18" s="44"/>
      <c r="TWY18" s="44"/>
      <c r="TWZ18" s="44"/>
      <c r="TXA18" s="44"/>
      <c r="TXB18" s="44"/>
      <c r="TXC18" s="44"/>
      <c r="TXD18" s="44"/>
      <c r="TXE18" s="44"/>
      <c r="TXF18" s="44"/>
      <c r="TXG18" s="44"/>
      <c r="TXH18" s="44"/>
      <c r="TXI18" s="44"/>
      <c r="TXJ18" s="44"/>
      <c r="TXK18" s="44"/>
      <c r="TXL18" s="44"/>
      <c r="TXM18" s="44"/>
      <c r="TXN18" s="44"/>
      <c r="TXO18" s="44"/>
      <c r="TXP18" s="44"/>
      <c r="TXQ18" s="44"/>
      <c r="TXR18" s="44"/>
      <c r="TXS18" s="44"/>
      <c r="TXT18" s="44"/>
      <c r="TXU18" s="44"/>
      <c r="TXV18" s="44"/>
      <c r="TXW18" s="44"/>
      <c r="TXX18" s="44"/>
      <c r="TXY18" s="44"/>
      <c r="TXZ18" s="44"/>
      <c r="TYA18" s="44"/>
      <c r="TYB18" s="44"/>
      <c r="TYC18" s="44"/>
      <c r="TYD18" s="44"/>
      <c r="TYE18" s="44"/>
      <c r="TYF18" s="44"/>
      <c r="TYG18" s="44"/>
      <c r="TYH18" s="44"/>
      <c r="TYI18" s="44"/>
      <c r="TYJ18" s="44"/>
      <c r="TYK18" s="44"/>
      <c r="TYL18" s="44"/>
      <c r="TYM18" s="44"/>
      <c r="TYN18" s="44"/>
      <c r="TYO18" s="44"/>
      <c r="TYP18" s="44"/>
      <c r="TYQ18" s="44"/>
      <c r="TYR18" s="44"/>
      <c r="TYS18" s="44"/>
      <c r="TYT18" s="44"/>
      <c r="TYU18" s="44"/>
      <c r="TYV18" s="44"/>
      <c r="TYW18" s="44"/>
      <c r="TYX18" s="44"/>
      <c r="TYY18" s="44"/>
      <c r="TYZ18" s="44"/>
      <c r="TZA18" s="44"/>
      <c r="TZB18" s="44"/>
      <c r="TZC18" s="44"/>
      <c r="TZD18" s="44"/>
      <c r="TZE18" s="44"/>
      <c r="TZF18" s="44"/>
      <c r="TZG18" s="44"/>
      <c r="TZH18" s="44"/>
      <c r="TZI18" s="44"/>
      <c r="TZJ18" s="44"/>
      <c r="TZK18" s="44"/>
      <c r="TZL18" s="44"/>
      <c r="TZM18" s="44"/>
      <c r="TZN18" s="44"/>
      <c r="TZO18" s="44"/>
      <c r="TZP18" s="44"/>
      <c r="TZQ18" s="44"/>
      <c r="TZR18" s="44"/>
      <c r="TZS18" s="44"/>
      <c r="TZT18" s="44"/>
      <c r="TZU18" s="44"/>
      <c r="TZV18" s="44"/>
      <c r="TZW18" s="44"/>
      <c r="TZX18" s="44"/>
      <c r="TZY18" s="44"/>
      <c r="TZZ18" s="44"/>
      <c r="UAA18" s="44"/>
      <c r="UAB18" s="44"/>
      <c r="UAC18" s="44"/>
      <c r="UAD18" s="44"/>
      <c r="UAE18" s="44"/>
      <c r="UAF18" s="44"/>
      <c r="UAG18" s="44"/>
      <c r="UAH18" s="44"/>
      <c r="UAI18" s="44"/>
      <c r="UAJ18" s="44"/>
      <c r="UAK18" s="44"/>
      <c r="UAL18" s="44"/>
      <c r="UAM18" s="44"/>
      <c r="UAN18" s="44"/>
      <c r="UAO18" s="44"/>
      <c r="UAP18" s="44"/>
      <c r="UAQ18" s="44"/>
      <c r="UAR18" s="44"/>
      <c r="UAS18" s="44"/>
      <c r="UAT18" s="44"/>
      <c r="UAU18" s="44"/>
      <c r="UAV18" s="44"/>
      <c r="UAW18" s="44"/>
      <c r="UAX18" s="44"/>
      <c r="UAY18" s="44"/>
      <c r="UAZ18" s="44"/>
      <c r="UBA18" s="44"/>
      <c r="UBB18" s="44"/>
      <c r="UBC18" s="44"/>
      <c r="UBD18" s="44"/>
      <c r="UBE18" s="44"/>
      <c r="UBF18" s="44"/>
      <c r="UBG18" s="44"/>
      <c r="UBH18" s="44"/>
      <c r="UBI18" s="44"/>
      <c r="UBJ18" s="44"/>
      <c r="UBK18" s="44"/>
      <c r="UBL18" s="44"/>
      <c r="UBM18" s="44"/>
      <c r="UBN18" s="44"/>
      <c r="UBO18" s="44"/>
      <c r="UBP18" s="44"/>
      <c r="UBQ18" s="44"/>
      <c r="UBR18" s="44"/>
      <c r="UBS18" s="44"/>
      <c r="UBT18" s="44"/>
      <c r="UBU18" s="44"/>
      <c r="UBV18" s="44"/>
      <c r="UBW18" s="44"/>
      <c r="UBX18" s="44"/>
      <c r="UBY18" s="44"/>
      <c r="UBZ18" s="44"/>
      <c r="UCA18" s="44"/>
      <c r="UCB18" s="44"/>
      <c r="UCC18" s="44"/>
      <c r="UCD18" s="44"/>
      <c r="UCE18" s="44"/>
      <c r="UCF18" s="44"/>
      <c r="UCG18" s="44"/>
      <c r="UCH18" s="44"/>
      <c r="UCI18" s="44"/>
      <c r="UCJ18" s="44"/>
      <c r="UCK18" s="44"/>
      <c r="UCL18" s="44"/>
      <c r="UCM18" s="44"/>
      <c r="UCN18" s="44"/>
      <c r="UCO18" s="44"/>
      <c r="UCP18" s="44"/>
      <c r="UCQ18" s="44"/>
      <c r="UCR18" s="44"/>
      <c r="UCS18" s="44"/>
      <c r="UCT18" s="44"/>
      <c r="UCU18" s="44"/>
      <c r="UCV18" s="44"/>
      <c r="UCW18" s="44"/>
      <c r="UCX18" s="44"/>
      <c r="UCY18" s="44"/>
      <c r="UCZ18" s="44"/>
      <c r="UDA18" s="44"/>
      <c r="UDB18" s="44"/>
      <c r="UDC18" s="44"/>
      <c r="UDD18" s="44"/>
      <c r="UDE18" s="44"/>
      <c r="UDF18" s="44"/>
      <c r="UDG18" s="44"/>
      <c r="UDH18" s="44"/>
      <c r="UDI18" s="44"/>
      <c r="UDJ18" s="44"/>
      <c r="UDK18" s="44"/>
      <c r="UDL18" s="44"/>
      <c r="UDM18" s="44"/>
      <c r="UDN18" s="44"/>
      <c r="UDO18" s="44"/>
      <c r="UDP18" s="44"/>
      <c r="UDQ18" s="44"/>
      <c r="UDR18" s="44"/>
      <c r="UDS18" s="44"/>
      <c r="UDT18" s="44"/>
      <c r="UDU18" s="44"/>
      <c r="UDV18" s="44"/>
      <c r="UDW18" s="44"/>
      <c r="UDX18" s="44"/>
      <c r="UDY18" s="44"/>
      <c r="UDZ18" s="44"/>
      <c r="UEA18" s="44"/>
      <c r="UEB18" s="44"/>
      <c r="UEC18" s="44"/>
      <c r="UED18" s="44"/>
      <c r="UEE18" s="44"/>
      <c r="UEF18" s="44"/>
      <c r="UEG18" s="44"/>
      <c r="UEH18" s="44"/>
      <c r="UEI18" s="44"/>
      <c r="UEJ18" s="44"/>
      <c r="UEK18" s="44"/>
      <c r="UEL18" s="44"/>
      <c r="UEM18" s="44"/>
      <c r="UEN18" s="44"/>
      <c r="UEO18" s="44"/>
      <c r="UEP18" s="44"/>
      <c r="UEQ18" s="44"/>
      <c r="UER18" s="44"/>
      <c r="UES18" s="44"/>
      <c r="UET18" s="44"/>
      <c r="UEU18" s="44"/>
      <c r="UEV18" s="44"/>
      <c r="UEW18" s="44"/>
      <c r="UEX18" s="44"/>
      <c r="UEY18" s="44"/>
      <c r="UEZ18" s="44"/>
      <c r="UFA18" s="44"/>
      <c r="UFB18" s="44"/>
      <c r="UFC18" s="44"/>
      <c r="UFD18" s="44"/>
      <c r="UFE18" s="44"/>
      <c r="UFF18" s="44"/>
      <c r="UFG18" s="44"/>
      <c r="UFH18" s="44"/>
      <c r="UFI18" s="44"/>
      <c r="UFJ18" s="44"/>
      <c r="UFK18" s="44"/>
      <c r="UFL18" s="44"/>
      <c r="UFM18" s="44"/>
      <c r="UFN18" s="44"/>
      <c r="UFO18" s="44"/>
      <c r="UFP18" s="44"/>
      <c r="UFQ18" s="44"/>
      <c r="UFR18" s="44"/>
      <c r="UFS18" s="44"/>
      <c r="UFT18" s="44"/>
      <c r="UFU18" s="44"/>
      <c r="UFV18" s="44"/>
      <c r="UFW18" s="44"/>
      <c r="UFX18" s="44"/>
      <c r="UFY18" s="44"/>
      <c r="UFZ18" s="44"/>
      <c r="UGA18" s="44"/>
      <c r="UGB18" s="44"/>
      <c r="UGC18" s="44"/>
      <c r="UGD18" s="44"/>
      <c r="UGE18" s="44"/>
      <c r="UGF18" s="44"/>
      <c r="UGG18" s="44"/>
      <c r="UGH18" s="44"/>
      <c r="UGI18" s="44"/>
      <c r="UGJ18" s="44"/>
      <c r="UGK18" s="44"/>
      <c r="UGL18" s="44"/>
      <c r="UGM18" s="44"/>
      <c r="UGN18" s="44"/>
      <c r="UGO18" s="44"/>
      <c r="UGP18" s="44"/>
      <c r="UGQ18" s="44"/>
      <c r="UGR18" s="44"/>
      <c r="UGS18" s="44"/>
      <c r="UGT18" s="44"/>
      <c r="UGU18" s="44"/>
      <c r="UGV18" s="44"/>
      <c r="UGW18" s="44"/>
      <c r="UGX18" s="44"/>
      <c r="UGY18" s="44"/>
      <c r="UGZ18" s="44"/>
      <c r="UHA18" s="44"/>
      <c r="UHB18" s="44"/>
      <c r="UHC18" s="44"/>
      <c r="UHD18" s="44"/>
      <c r="UHE18" s="44"/>
      <c r="UHF18" s="44"/>
      <c r="UHG18" s="44"/>
      <c r="UHH18" s="44"/>
      <c r="UHI18" s="44"/>
      <c r="UHJ18" s="44"/>
      <c r="UHK18" s="44"/>
      <c r="UHL18" s="44"/>
      <c r="UHM18" s="44"/>
      <c r="UHN18" s="44"/>
      <c r="UHO18" s="44"/>
      <c r="UHP18" s="44"/>
      <c r="UHQ18" s="44"/>
      <c r="UHR18" s="44"/>
      <c r="UHS18" s="44"/>
      <c r="UHT18" s="44"/>
      <c r="UHU18" s="44"/>
      <c r="UHV18" s="44"/>
      <c r="UHW18" s="44"/>
      <c r="UHX18" s="44"/>
      <c r="UHY18" s="44"/>
      <c r="UHZ18" s="44"/>
      <c r="UIA18" s="44"/>
      <c r="UIB18" s="44"/>
      <c r="UIC18" s="44"/>
      <c r="UID18" s="44"/>
      <c r="UIE18" s="44"/>
      <c r="UIF18" s="44"/>
      <c r="UIG18" s="44"/>
      <c r="UIH18" s="44"/>
      <c r="UII18" s="44"/>
      <c r="UIJ18" s="44"/>
      <c r="UIK18" s="44"/>
      <c r="UIL18" s="44"/>
      <c r="UIM18" s="44"/>
      <c r="UIN18" s="44"/>
      <c r="UIO18" s="44"/>
      <c r="UIP18" s="44"/>
      <c r="UIQ18" s="44"/>
      <c r="UIR18" s="44"/>
      <c r="UIS18" s="44"/>
      <c r="UIT18" s="44"/>
      <c r="UIU18" s="44"/>
      <c r="UIV18" s="44"/>
      <c r="UIW18" s="44"/>
      <c r="UIX18" s="44"/>
      <c r="UIY18" s="44"/>
      <c r="UIZ18" s="44"/>
      <c r="UJA18" s="44"/>
      <c r="UJB18" s="44"/>
      <c r="UJC18" s="44"/>
      <c r="UJD18" s="44"/>
      <c r="UJE18" s="44"/>
      <c r="UJF18" s="44"/>
      <c r="UJG18" s="44"/>
      <c r="UJH18" s="44"/>
      <c r="UJI18" s="44"/>
      <c r="UJJ18" s="44"/>
      <c r="UJK18" s="44"/>
      <c r="UJL18" s="44"/>
      <c r="UJM18" s="44"/>
      <c r="UJN18" s="44"/>
      <c r="UJO18" s="44"/>
      <c r="UJP18" s="44"/>
      <c r="UJQ18" s="44"/>
      <c r="UJR18" s="44"/>
      <c r="UJS18" s="44"/>
      <c r="UJT18" s="44"/>
      <c r="UJU18" s="44"/>
      <c r="UJV18" s="44"/>
      <c r="UJW18" s="44"/>
      <c r="UJX18" s="44"/>
      <c r="UJY18" s="44"/>
      <c r="UJZ18" s="44"/>
      <c r="UKA18" s="44"/>
      <c r="UKB18" s="44"/>
      <c r="UKC18" s="44"/>
      <c r="UKD18" s="44"/>
      <c r="UKE18" s="44"/>
      <c r="UKF18" s="44"/>
      <c r="UKG18" s="44"/>
      <c r="UKH18" s="44"/>
      <c r="UKI18" s="44"/>
      <c r="UKJ18" s="44"/>
      <c r="UKK18" s="44"/>
      <c r="UKL18" s="44"/>
      <c r="UKM18" s="44"/>
      <c r="UKN18" s="44"/>
      <c r="UKO18" s="44"/>
      <c r="UKP18" s="44"/>
      <c r="UKQ18" s="44"/>
      <c r="UKR18" s="44"/>
      <c r="UKS18" s="44"/>
      <c r="UKT18" s="44"/>
      <c r="UKU18" s="44"/>
      <c r="UKV18" s="44"/>
      <c r="UKW18" s="44"/>
      <c r="UKX18" s="44"/>
      <c r="UKY18" s="44"/>
      <c r="UKZ18" s="44"/>
      <c r="ULA18" s="44"/>
      <c r="ULB18" s="44"/>
      <c r="ULC18" s="44"/>
      <c r="ULD18" s="44"/>
      <c r="ULE18" s="44"/>
      <c r="ULF18" s="44"/>
      <c r="ULG18" s="44"/>
      <c r="ULH18" s="44"/>
      <c r="ULI18" s="44"/>
      <c r="ULJ18" s="44"/>
      <c r="ULK18" s="44"/>
      <c r="ULL18" s="44"/>
      <c r="ULM18" s="44"/>
      <c r="ULN18" s="44"/>
      <c r="ULO18" s="44"/>
      <c r="ULP18" s="44"/>
      <c r="ULQ18" s="44"/>
      <c r="ULR18" s="44"/>
      <c r="ULS18" s="44"/>
      <c r="ULT18" s="44"/>
      <c r="ULU18" s="44"/>
      <c r="ULV18" s="44"/>
      <c r="ULW18" s="44"/>
      <c r="ULX18" s="44"/>
      <c r="ULY18" s="44"/>
      <c r="ULZ18" s="44"/>
      <c r="UMA18" s="44"/>
      <c r="UMB18" s="44"/>
      <c r="UMC18" s="44"/>
      <c r="UMD18" s="44"/>
      <c r="UME18" s="44"/>
      <c r="UMF18" s="44"/>
      <c r="UMG18" s="44"/>
      <c r="UMH18" s="44"/>
      <c r="UMI18" s="44"/>
      <c r="UMJ18" s="44"/>
      <c r="UMK18" s="44"/>
      <c r="UML18" s="44"/>
      <c r="UMM18" s="44"/>
      <c r="UMN18" s="44"/>
      <c r="UMO18" s="44"/>
      <c r="UMP18" s="44"/>
      <c r="UMQ18" s="44"/>
      <c r="UMR18" s="44"/>
      <c r="UMS18" s="44"/>
      <c r="UMT18" s="44"/>
      <c r="UMU18" s="44"/>
      <c r="UMV18" s="44"/>
      <c r="UMW18" s="44"/>
      <c r="UMX18" s="44"/>
      <c r="UMY18" s="44"/>
      <c r="UMZ18" s="44"/>
      <c r="UNA18" s="44"/>
      <c r="UNB18" s="44"/>
      <c r="UNC18" s="44"/>
      <c r="UND18" s="44"/>
      <c r="UNE18" s="44"/>
      <c r="UNF18" s="44"/>
      <c r="UNG18" s="44"/>
      <c r="UNH18" s="44"/>
      <c r="UNI18" s="44"/>
      <c r="UNJ18" s="44"/>
      <c r="UNK18" s="44"/>
      <c r="UNL18" s="44"/>
      <c r="UNM18" s="44"/>
      <c r="UNN18" s="44"/>
      <c r="UNO18" s="44"/>
      <c r="UNP18" s="44"/>
      <c r="UNQ18" s="44"/>
      <c r="UNR18" s="44"/>
      <c r="UNS18" s="44"/>
      <c r="UNT18" s="44"/>
      <c r="UNU18" s="44"/>
      <c r="UNV18" s="44"/>
      <c r="UNW18" s="44"/>
      <c r="UNX18" s="44"/>
      <c r="UNY18" s="44"/>
      <c r="UNZ18" s="44"/>
      <c r="UOA18" s="44"/>
      <c r="UOB18" s="44"/>
      <c r="UOC18" s="44"/>
      <c r="UOD18" s="44"/>
      <c r="UOE18" s="44"/>
      <c r="UOF18" s="44"/>
      <c r="UOG18" s="44"/>
      <c r="UOH18" s="44"/>
      <c r="UOI18" s="44"/>
      <c r="UOJ18" s="44"/>
      <c r="UOK18" s="44"/>
      <c r="UOL18" s="44"/>
      <c r="UOM18" s="44"/>
      <c r="UON18" s="44"/>
      <c r="UOO18" s="44"/>
      <c r="UOP18" s="44"/>
      <c r="UOQ18" s="44"/>
      <c r="UOR18" s="44"/>
      <c r="UOS18" s="44"/>
      <c r="UOT18" s="44"/>
      <c r="UOU18" s="44"/>
      <c r="UOV18" s="44"/>
      <c r="UOW18" s="44"/>
      <c r="UOX18" s="44"/>
      <c r="UOY18" s="44"/>
      <c r="UOZ18" s="44"/>
      <c r="UPA18" s="44"/>
      <c r="UPB18" s="44"/>
      <c r="UPC18" s="44"/>
      <c r="UPD18" s="44"/>
      <c r="UPE18" s="44"/>
      <c r="UPF18" s="44"/>
      <c r="UPG18" s="44"/>
      <c r="UPH18" s="44"/>
      <c r="UPI18" s="44"/>
      <c r="UPJ18" s="44"/>
      <c r="UPK18" s="44"/>
      <c r="UPL18" s="44"/>
      <c r="UPM18" s="44"/>
      <c r="UPN18" s="44"/>
      <c r="UPO18" s="44"/>
      <c r="UPP18" s="44"/>
      <c r="UPQ18" s="44"/>
      <c r="UPR18" s="44"/>
      <c r="UPS18" s="44"/>
      <c r="UPT18" s="44"/>
      <c r="UPU18" s="44"/>
      <c r="UPV18" s="44"/>
      <c r="UPW18" s="44"/>
      <c r="UPX18" s="44"/>
      <c r="UPY18" s="44"/>
      <c r="UPZ18" s="44"/>
      <c r="UQA18" s="44"/>
      <c r="UQB18" s="44"/>
      <c r="UQC18" s="44"/>
      <c r="UQD18" s="44"/>
      <c r="UQE18" s="44"/>
      <c r="UQF18" s="44"/>
      <c r="UQG18" s="44"/>
      <c r="UQH18" s="44"/>
      <c r="UQI18" s="44"/>
      <c r="UQJ18" s="44"/>
      <c r="UQK18" s="44"/>
      <c r="UQL18" s="44"/>
      <c r="UQM18" s="44"/>
      <c r="UQN18" s="44"/>
      <c r="UQO18" s="44"/>
      <c r="UQP18" s="44"/>
      <c r="UQQ18" s="44"/>
      <c r="UQR18" s="44"/>
      <c r="UQS18" s="44"/>
      <c r="UQT18" s="44"/>
      <c r="UQU18" s="44"/>
      <c r="UQV18" s="44"/>
      <c r="UQW18" s="44"/>
      <c r="UQX18" s="44"/>
      <c r="UQY18" s="44"/>
      <c r="UQZ18" s="44"/>
      <c r="URA18" s="44"/>
      <c r="URB18" s="44"/>
      <c r="URC18" s="44"/>
      <c r="URD18" s="44"/>
      <c r="URE18" s="44"/>
      <c r="URF18" s="44"/>
      <c r="URG18" s="44"/>
      <c r="URH18" s="44"/>
      <c r="URI18" s="44"/>
      <c r="URJ18" s="44"/>
      <c r="URK18" s="44"/>
      <c r="URL18" s="44"/>
      <c r="URM18" s="44"/>
      <c r="URN18" s="44"/>
      <c r="URO18" s="44"/>
      <c r="URP18" s="44"/>
      <c r="URQ18" s="44"/>
      <c r="URR18" s="44"/>
      <c r="URS18" s="44"/>
      <c r="URT18" s="44"/>
      <c r="URU18" s="44"/>
      <c r="URV18" s="44"/>
      <c r="URW18" s="44"/>
      <c r="URX18" s="44"/>
      <c r="URY18" s="44"/>
      <c r="URZ18" s="44"/>
      <c r="USA18" s="44"/>
      <c r="USB18" s="44"/>
      <c r="USC18" s="44"/>
      <c r="USD18" s="44"/>
      <c r="USE18" s="44"/>
      <c r="USF18" s="44"/>
      <c r="USG18" s="44"/>
      <c r="USH18" s="44"/>
      <c r="USI18" s="44"/>
      <c r="USJ18" s="44"/>
      <c r="USK18" s="44"/>
      <c r="USL18" s="44"/>
      <c r="USM18" s="44"/>
      <c r="USN18" s="44"/>
      <c r="USO18" s="44"/>
      <c r="USP18" s="44"/>
      <c r="USQ18" s="44"/>
      <c r="USR18" s="44"/>
      <c r="USS18" s="44"/>
      <c r="UST18" s="44"/>
      <c r="USU18" s="44"/>
      <c r="USV18" s="44"/>
      <c r="USW18" s="44"/>
      <c r="USX18" s="44"/>
      <c r="USY18" s="44"/>
      <c r="USZ18" s="44"/>
      <c r="UTA18" s="44"/>
      <c r="UTB18" s="44"/>
      <c r="UTC18" s="44"/>
      <c r="UTD18" s="44"/>
      <c r="UTE18" s="44"/>
      <c r="UTF18" s="44"/>
      <c r="UTG18" s="44"/>
      <c r="UTH18" s="44"/>
      <c r="UTI18" s="44"/>
      <c r="UTJ18" s="44"/>
      <c r="UTK18" s="44"/>
      <c r="UTL18" s="44"/>
      <c r="UTM18" s="44"/>
      <c r="UTN18" s="44"/>
      <c r="UTO18" s="44"/>
      <c r="UTP18" s="44"/>
      <c r="UTQ18" s="44"/>
      <c r="UTR18" s="44"/>
      <c r="UTS18" s="44"/>
      <c r="UTT18" s="44"/>
      <c r="UTU18" s="44"/>
      <c r="UTV18" s="44"/>
      <c r="UTW18" s="44"/>
      <c r="UTX18" s="44"/>
      <c r="UTY18" s="44"/>
      <c r="UTZ18" s="44"/>
      <c r="UUA18" s="44"/>
      <c r="UUB18" s="44"/>
      <c r="UUC18" s="44"/>
      <c r="UUD18" s="44"/>
      <c r="UUE18" s="44"/>
      <c r="UUF18" s="44"/>
      <c r="UUG18" s="44"/>
      <c r="UUH18" s="44"/>
      <c r="UUI18" s="44"/>
      <c r="UUJ18" s="44"/>
      <c r="UUK18" s="44"/>
      <c r="UUL18" s="44"/>
      <c r="UUM18" s="44"/>
      <c r="UUN18" s="44"/>
      <c r="UUO18" s="44"/>
      <c r="UUP18" s="44"/>
      <c r="UUQ18" s="44"/>
      <c r="UUR18" s="44"/>
      <c r="UUS18" s="44"/>
      <c r="UUT18" s="44"/>
      <c r="UUU18" s="44"/>
      <c r="UUV18" s="44"/>
      <c r="UUW18" s="44"/>
      <c r="UUX18" s="44"/>
      <c r="UUY18" s="44"/>
      <c r="UUZ18" s="44"/>
      <c r="UVA18" s="44"/>
      <c r="UVB18" s="44"/>
      <c r="UVC18" s="44"/>
      <c r="UVD18" s="44"/>
      <c r="UVE18" s="44"/>
      <c r="UVF18" s="44"/>
      <c r="UVG18" s="44"/>
      <c r="UVH18" s="44"/>
      <c r="UVI18" s="44"/>
      <c r="UVJ18" s="44"/>
      <c r="UVK18" s="44"/>
      <c r="UVL18" s="44"/>
      <c r="UVM18" s="44"/>
      <c r="UVN18" s="44"/>
      <c r="UVO18" s="44"/>
      <c r="UVP18" s="44"/>
      <c r="UVQ18" s="44"/>
      <c r="UVR18" s="44"/>
      <c r="UVS18" s="44"/>
      <c r="UVT18" s="44"/>
      <c r="UVU18" s="44"/>
      <c r="UVV18" s="44"/>
      <c r="UVW18" s="44"/>
      <c r="UVX18" s="44"/>
      <c r="UVY18" s="44"/>
      <c r="UVZ18" s="44"/>
      <c r="UWA18" s="44"/>
      <c r="UWB18" s="44"/>
      <c r="UWC18" s="44"/>
      <c r="UWD18" s="44"/>
      <c r="UWE18" s="44"/>
      <c r="UWF18" s="44"/>
      <c r="UWG18" s="44"/>
      <c r="UWH18" s="44"/>
      <c r="UWI18" s="44"/>
      <c r="UWJ18" s="44"/>
      <c r="UWK18" s="44"/>
      <c r="UWL18" s="44"/>
      <c r="UWM18" s="44"/>
      <c r="UWN18" s="44"/>
      <c r="UWO18" s="44"/>
      <c r="UWP18" s="44"/>
      <c r="UWQ18" s="44"/>
      <c r="UWR18" s="44"/>
      <c r="UWS18" s="44"/>
      <c r="UWT18" s="44"/>
      <c r="UWU18" s="44"/>
      <c r="UWV18" s="44"/>
      <c r="UWW18" s="44"/>
      <c r="UWX18" s="44"/>
      <c r="UWY18" s="44"/>
      <c r="UWZ18" s="44"/>
      <c r="UXA18" s="44"/>
      <c r="UXB18" s="44"/>
      <c r="UXC18" s="44"/>
      <c r="UXD18" s="44"/>
      <c r="UXE18" s="44"/>
      <c r="UXF18" s="44"/>
      <c r="UXG18" s="44"/>
      <c r="UXH18" s="44"/>
      <c r="UXI18" s="44"/>
      <c r="UXJ18" s="44"/>
      <c r="UXK18" s="44"/>
      <c r="UXL18" s="44"/>
      <c r="UXM18" s="44"/>
      <c r="UXN18" s="44"/>
      <c r="UXO18" s="44"/>
      <c r="UXP18" s="44"/>
      <c r="UXQ18" s="44"/>
      <c r="UXR18" s="44"/>
      <c r="UXS18" s="44"/>
      <c r="UXT18" s="44"/>
      <c r="UXU18" s="44"/>
      <c r="UXV18" s="44"/>
      <c r="UXW18" s="44"/>
      <c r="UXX18" s="44"/>
      <c r="UXY18" s="44"/>
      <c r="UXZ18" s="44"/>
      <c r="UYA18" s="44"/>
      <c r="UYB18" s="44"/>
      <c r="UYC18" s="44"/>
      <c r="UYD18" s="44"/>
      <c r="UYE18" s="44"/>
      <c r="UYF18" s="44"/>
      <c r="UYG18" s="44"/>
      <c r="UYH18" s="44"/>
      <c r="UYI18" s="44"/>
      <c r="UYJ18" s="44"/>
      <c r="UYK18" s="44"/>
      <c r="UYL18" s="44"/>
      <c r="UYM18" s="44"/>
      <c r="UYN18" s="44"/>
      <c r="UYO18" s="44"/>
      <c r="UYP18" s="44"/>
      <c r="UYQ18" s="44"/>
      <c r="UYR18" s="44"/>
      <c r="UYS18" s="44"/>
      <c r="UYT18" s="44"/>
      <c r="UYU18" s="44"/>
      <c r="UYV18" s="44"/>
      <c r="UYW18" s="44"/>
      <c r="UYX18" s="44"/>
      <c r="UYY18" s="44"/>
      <c r="UYZ18" s="44"/>
      <c r="UZA18" s="44"/>
      <c r="UZB18" s="44"/>
      <c r="UZC18" s="44"/>
      <c r="UZD18" s="44"/>
      <c r="UZE18" s="44"/>
      <c r="UZF18" s="44"/>
      <c r="UZG18" s="44"/>
      <c r="UZH18" s="44"/>
      <c r="UZI18" s="44"/>
      <c r="UZJ18" s="44"/>
      <c r="UZK18" s="44"/>
      <c r="UZL18" s="44"/>
      <c r="UZM18" s="44"/>
      <c r="UZN18" s="44"/>
      <c r="UZO18" s="44"/>
      <c r="UZP18" s="44"/>
      <c r="UZQ18" s="44"/>
      <c r="UZR18" s="44"/>
      <c r="UZS18" s="44"/>
      <c r="UZT18" s="44"/>
      <c r="UZU18" s="44"/>
      <c r="UZV18" s="44"/>
      <c r="UZW18" s="44"/>
      <c r="UZX18" s="44"/>
      <c r="UZY18" s="44"/>
      <c r="UZZ18" s="44"/>
      <c r="VAA18" s="44"/>
      <c r="VAB18" s="44"/>
      <c r="VAC18" s="44"/>
      <c r="VAD18" s="44"/>
      <c r="VAE18" s="44"/>
      <c r="VAF18" s="44"/>
      <c r="VAG18" s="44"/>
      <c r="VAH18" s="44"/>
      <c r="VAI18" s="44"/>
      <c r="VAJ18" s="44"/>
      <c r="VAK18" s="44"/>
      <c r="VAL18" s="44"/>
      <c r="VAM18" s="44"/>
      <c r="VAN18" s="44"/>
      <c r="VAO18" s="44"/>
      <c r="VAP18" s="44"/>
      <c r="VAQ18" s="44"/>
      <c r="VAR18" s="44"/>
      <c r="VAS18" s="44"/>
      <c r="VAT18" s="44"/>
      <c r="VAU18" s="44"/>
      <c r="VAV18" s="44"/>
      <c r="VAW18" s="44"/>
      <c r="VAX18" s="44"/>
      <c r="VAY18" s="44"/>
      <c r="VAZ18" s="44"/>
      <c r="VBA18" s="44"/>
      <c r="VBB18" s="44"/>
      <c r="VBC18" s="44"/>
      <c r="VBD18" s="44"/>
      <c r="VBE18" s="44"/>
      <c r="VBF18" s="44"/>
      <c r="VBG18" s="44"/>
      <c r="VBH18" s="44"/>
      <c r="VBI18" s="44"/>
      <c r="VBJ18" s="44"/>
      <c r="VBK18" s="44"/>
      <c r="VBL18" s="44"/>
      <c r="VBM18" s="44"/>
      <c r="VBN18" s="44"/>
      <c r="VBO18" s="44"/>
      <c r="VBP18" s="44"/>
      <c r="VBQ18" s="44"/>
      <c r="VBR18" s="44"/>
      <c r="VBS18" s="44"/>
      <c r="VBT18" s="44"/>
      <c r="VBU18" s="44"/>
      <c r="VBV18" s="44"/>
      <c r="VBW18" s="44"/>
      <c r="VBX18" s="44"/>
      <c r="VBY18" s="44"/>
      <c r="VBZ18" s="44"/>
      <c r="VCA18" s="44"/>
      <c r="VCB18" s="44"/>
      <c r="VCC18" s="44"/>
      <c r="VCD18" s="44"/>
      <c r="VCE18" s="44"/>
      <c r="VCF18" s="44"/>
      <c r="VCG18" s="44"/>
      <c r="VCH18" s="44"/>
      <c r="VCI18" s="44"/>
      <c r="VCJ18" s="44"/>
      <c r="VCK18" s="44"/>
      <c r="VCL18" s="44"/>
      <c r="VCM18" s="44"/>
      <c r="VCN18" s="44"/>
      <c r="VCO18" s="44"/>
      <c r="VCP18" s="44"/>
      <c r="VCQ18" s="44"/>
      <c r="VCR18" s="44"/>
      <c r="VCS18" s="44"/>
      <c r="VCT18" s="44"/>
      <c r="VCU18" s="44"/>
      <c r="VCV18" s="44"/>
      <c r="VCW18" s="44"/>
      <c r="VCX18" s="44"/>
      <c r="VCY18" s="44"/>
      <c r="VCZ18" s="44"/>
      <c r="VDA18" s="44"/>
      <c r="VDB18" s="44"/>
      <c r="VDC18" s="44"/>
      <c r="VDD18" s="44"/>
      <c r="VDE18" s="44"/>
      <c r="VDF18" s="44"/>
      <c r="VDG18" s="44"/>
      <c r="VDH18" s="44"/>
      <c r="VDI18" s="44"/>
      <c r="VDJ18" s="44"/>
      <c r="VDK18" s="44"/>
      <c r="VDL18" s="44"/>
      <c r="VDM18" s="44"/>
      <c r="VDN18" s="44"/>
      <c r="VDO18" s="44"/>
      <c r="VDP18" s="44"/>
      <c r="VDQ18" s="44"/>
      <c r="VDR18" s="44"/>
      <c r="VDS18" s="44"/>
      <c r="VDT18" s="44"/>
      <c r="VDU18" s="44"/>
      <c r="VDV18" s="44"/>
      <c r="VDW18" s="44"/>
      <c r="VDX18" s="44"/>
      <c r="VDY18" s="44"/>
      <c r="VDZ18" s="44"/>
      <c r="VEA18" s="44"/>
      <c r="VEB18" s="44"/>
      <c r="VEC18" s="44"/>
      <c r="VED18" s="44"/>
      <c r="VEE18" s="44"/>
      <c r="VEF18" s="44"/>
      <c r="VEG18" s="44"/>
      <c r="VEH18" s="44"/>
      <c r="VEI18" s="44"/>
      <c r="VEJ18" s="44"/>
      <c r="VEK18" s="44"/>
      <c r="VEL18" s="44"/>
      <c r="VEM18" s="44"/>
      <c r="VEN18" s="44"/>
      <c r="VEO18" s="44"/>
      <c r="VEP18" s="44"/>
      <c r="VEQ18" s="44"/>
      <c r="VER18" s="44"/>
      <c r="VES18" s="44"/>
      <c r="VET18" s="44"/>
      <c r="VEU18" s="44"/>
      <c r="VEV18" s="44"/>
      <c r="VEW18" s="44"/>
      <c r="VEX18" s="44"/>
      <c r="VEY18" s="44"/>
      <c r="VEZ18" s="44"/>
      <c r="VFA18" s="44"/>
      <c r="VFB18" s="44"/>
      <c r="VFC18" s="44"/>
      <c r="VFD18" s="44"/>
      <c r="VFE18" s="44"/>
      <c r="VFF18" s="44"/>
      <c r="VFG18" s="44"/>
      <c r="VFH18" s="44"/>
      <c r="VFI18" s="44"/>
      <c r="VFJ18" s="44"/>
      <c r="VFK18" s="44"/>
      <c r="VFL18" s="44"/>
      <c r="VFM18" s="44"/>
      <c r="VFN18" s="44"/>
      <c r="VFO18" s="44"/>
      <c r="VFP18" s="44"/>
      <c r="VFQ18" s="44"/>
      <c r="VFR18" s="44"/>
      <c r="VFS18" s="44"/>
      <c r="VFT18" s="44"/>
      <c r="VFU18" s="44"/>
      <c r="VFV18" s="44"/>
      <c r="VFW18" s="44"/>
      <c r="VFX18" s="44"/>
      <c r="VFY18" s="44"/>
      <c r="VFZ18" s="44"/>
      <c r="VGA18" s="44"/>
      <c r="VGB18" s="44"/>
      <c r="VGC18" s="44"/>
      <c r="VGD18" s="44"/>
      <c r="VGE18" s="44"/>
      <c r="VGF18" s="44"/>
      <c r="VGG18" s="44"/>
      <c r="VGH18" s="44"/>
      <c r="VGI18" s="44"/>
      <c r="VGJ18" s="44"/>
      <c r="VGK18" s="44"/>
      <c r="VGL18" s="44"/>
      <c r="VGM18" s="44"/>
      <c r="VGN18" s="44"/>
      <c r="VGO18" s="44"/>
      <c r="VGP18" s="44"/>
      <c r="VGQ18" s="44"/>
      <c r="VGR18" s="44"/>
      <c r="VGS18" s="44"/>
      <c r="VGT18" s="44"/>
      <c r="VGU18" s="44"/>
      <c r="VGV18" s="44"/>
      <c r="VGW18" s="44"/>
      <c r="VGX18" s="44"/>
      <c r="VGY18" s="44"/>
      <c r="VGZ18" s="44"/>
      <c r="VHA18" s="44"/>
      <c r="VHB18" s="44"/>
      <c r="VHC18" s="44"/>
      <c r="VHD18" s="44"/>
      <c r="VHE18" s="44"/>
      <c r="VHF18" s="44"/>
      <c r="VHG18" s="44"/>
      <c r="VHH18" s="44"/>
      <c r="VHI18" s="44"/>
      <c r="VHJ18" s="44"/>
      <c r="VHK18" s="44"/>
      <c r="VHL18" s="44"/>
      <c r="VHM18" s="44"/>
      <c r="VHN18" s="44"/>
      <c r="VHO18" s="44"/>
      <c r="VHP18" s="44"/>
      <c r="VHQ18" s="44"/>
      <c r="VHR18" s="44"/>
      <c r="VHS18" s="44"/>
      <c r="VHT18" s="44"/>
      <c r="VHU18" s="44"/>
      <c r="VHV18" s="44"/>
      <c r="VHW18" s="44"/>
      <c r="VHX18" s="44"/>
      <c r="VHY18" s="44"/>
      <c r="VHZ18" s="44"/>
      <c r="VIA18" s="44"/>
      <c r="VIB18" s="44"/>
      <c r="VIC18" s="44"/>
      <c r="VID18" s="44"/>
      <c r="VIE18" s="44"/>
      <c r="VIF18" s="44"/>
      <c r="VIG18" s="44"/>
      <c r="VIH18" s="44"/>
      <c r="VII18" s="44"/>
      <c r="VIJ18" s="44"/>
      <c r="VIK18" s="44"/>
      <c r="VIL18" s="44"/>
      <c r="VIM18" s="44"/>
      <c r="VIN18" s="44"/>
      <c r="VIO18" s="44"/>
      <c r="VIP18" s="44"/>
      <c r="VIQ18" s="44"/>
      <c r="VIR18" s="44"/>
      <c r="VIS18" s="44"/>
      <c r="VIT18" s="44"/>
      <c r="VIU18" s="44"/>
      <c r="VIV18" s="44"/>
      <c r="VIW18" s="44"/>
      <c r="VIX18" s="44"/>
      <c r="VIY18" s="44"/>
      <c r="VIZ18" s="44"/>
      <c r="VJA18" s="44"/>
      <c r="VJB18" s="44"/>
      <c r="VJC18" s="44"/>
      <c r="VJD18" s="44"/>
      <c r="VJE18" s="44"/>
      <c r="VJF18" s="44"/>
      <c r="VJG18" s="44"/>
      <c r="VJH18" s="44"/>
      <c r="VJI18" s="44"/>
      <c r="VJJ18" s="44"/>
      <c r="VJK18" s="44"/>
      <c r="VJL18" s="44"/>
      <c r="VJM18" s="44"/>
      <c r="VJN18" s="44"/>
      <c r="VJO18" s="44"/>
      <c r="VJP18" s="44"/>
      <c r="VJQ18" s="44"/>
      <c r="VJR18" s="44"/>
      <c r="VJS18" s="44"/>
      <c r="VJT18" s="44"/>
      <c r="VJU18" s="44"/>
      <c r="VJV18" s="44"/>
      <c r="VJW18" s="44"/>
      <c r="VJX18" s="44"/>
      <c r="VJY18" s="44"/>
      <c r="VJZ18" s="44"/>
      <c r="VKA18" s="44"/>
      <c r="VKB18" s="44"/>
      <c r="VKC18" s="44"/>
      <c r="VKD18" s="44"/>
      <c r="VKE18" s="44"/>
      <c r="VKF18" s="44"/>
      <c r="VKG18" s="44"/>
      <c r="VKH18" s="44"/>
      <c r="VKI18" s="44"/>
      <c r="VKJ18" s="44"/>
      <c r="VKK18" s="44"/>
      <c r="VKL18" s="44"/>
      <c r="VKM18" s="44"/>
      <c r="VKN18" s="44"/>
      <c r="VKO18" s="44"/>
      <c r="VKP18" s="44"/>
      <c r="VKQ18" s="44"/>
      <c r="VKR18" s="44"/>
      <c r="VKS18" s="44"/>
      <c r="VKT18" s="44"/>
      <c r="VKU18" s="44"/>
      <c r="VKV18" s="44"/>
      <c r="VKW18" s="44"/>
      <c r="VKX18" s="44"/>
      <c r="VKY18" s="44"/>
      <c r="VKZ18" s="44"/>
      <c r="VLA18" s="44"/>
      <c r="VLB18" s="44"/>
      <c r="VLC18" s="44"/>
      <c r="VLD18" s="44"/>
      <c r="VLE18" s="44"/>
      <c r="VLF18" s="44"/>
      <c r="VLG18" s="44"/>
      <c r="VLH18" s="44"/>
      <c r="VLI18" s="44"/>
      <c r="VLJ18" s="44"/>
      <c r="VLK18" s="44"/>
      <c r="VLL18" s="44"/>
      <c r="VLM18" s="44"/>
      <c r="VLN18" s="44"/>
      <c r="VLO18" s="44"/>
      <c r="VLP18" s="44"/>
      <c r="VLQ18" s="44"/>
      <c r="VLR18" s="44"/>
      <c r="VLS18" s="44"/>
      <c r="VLT18" s="44"/>
      <c r="VLU18" s="44"/>
      <c r="VLV18" s="44"/>
      <c r="VLW18" s="44"/>
      <c r="VLX18" s="44"/>
      <c r="VLY18" s="44"/>
      <c r="VLZ18" s="44"/>
      <c r="VMA18" s="44"/>
      <c r="VMB18" s="44"/>
      <c r="VMC18" s="44"/>
      <c r="VMD18" s="44"/>
      <c r="VME18" s="44"/>
      <c r="VMF18" s="44"/>
      <c r="VMG18" s="44"/>
      <c r="VMH18" s="44"/>
      <c r="VMI18" s="44"/>
      <c r="VMJ18" s="44"/>
      <c r="VMK18" s="44"/>
      <c r="VML18" s="44"/>
      <c r="VMM18" s="44"/>
      <c r="VMN18" s="44"/>
      <c r="VMO18" s="44"/>
      <c r="VMP18" s="44"/>
      <c r="VMQ18" s="44"/>
      <c r="VMR18" s="44"/>
      <c r="VMS18" s="44"/>
      <c r="VMT18" s="44"/>
      <c r="VMU18" s="44"/>
      <c r="VMV18" s="44"/>
      <c r="VMW18" s="44"/>
      <c r="VMX18" s="44"/>
      <c r="VMY18" s="44"/>
      <c r="VMZ18" s="44"/>
      <c r="VNA18" s="44"/>
      <c r="VNB18" s="44"/>
      <c r="VNC18" s="44"/>
      <c r="VND18" s="44"/>
      <c r="VNE18" s="44"/>
      <c r="VNF18" s="44"/>
      <c r="VNG18" s="44"/>
      <c r="VNH18" s="44"/>
      <c r="VNI18" s="44"/>
      <c r="VNJ18" s="44"/>
      <c r="VNK18" s="44"/>
      <c r="VNL18" s="44"/>
      <c r="VNM18" s="44"/>
      <c r="VNN18" s="44"/>
      <c r="VNO18" s="44"/>
      <c r="VNP18" s="44"/>
      <c r="VNQ18" s="44"/>
      <c r="VNR18" s="44"/>
      <c r="VNS18" s="44"/>
      <c r="VNT18" s="44"/>
      <c r="VNU18" s="44"/>
      <c r="VNV18" s="44"/>
      <c r="VNW18" s="44"/>
      <c r="VNX18" s="44"/>
      <c r="VNY18" s="44"/>
      <c r="VNZ18" s="44"/>
      <c r="VOA18" s="44"/>
      <c r="VOB18" s="44"/>
      <c r="VOC18" s="44"/>
      <c r="VOD18" s="44"/>
      <c r="VOE18" s="44"/>
      <c r="VOF18" s="44"/>
      <c r="VOG18" s="44"/>
      <c r="VOH18" s="44"/>
      <c r="VOI18" s="44"/>
      <c r="VOJ18" s="44"/>
      <c r="VOK18" s="44"/>
      <c r="VOL18" s="44"/>
      <c r="VOM18" s="44"/>
      <c r="VON18" s="44"/>
      <c r="VOO18" s="44"/>
      <c r="VOP18" s="44"/>
      <c r="VOQ18" s="44"/>
      <c r="VOR18" s="44"/>
      <c r="VOS18" s="44"/>
      <c r="VOT18" s="44"/>
      <c r="VOU18" s="44"/>
      <c r="VOV18" s="44"/>
      <c r="VOW18" s="44"/>
      <c r="VOX18" s="44"/>
      <c r="VOY18" s="44"/>
      <c r="VOZ18" s="44"/>
      <c r="VPA18" s="44"/>
      <c r="VPB18" s="44"/>
      <c r="VPC18" s="44"/>
      <c r="VPD18" s="44"/>
      <c r="VPE18" s="44"/>
      <c r="VPF18" s="44"/>
      <c r="VPG18" s="44"/>
      <c r="VPH18" s="44"/>
      <c r="VPI18" s="44"/>
      <c r="VPJ18" s="44"/>
      <c r="VPK18" s="44"/>
      <c r="VPL18" s="44"/>
      <c r="VPM18" s="44"/>
      <c r="VPN18" s="44"/>
      <c r="VPO18" s="44"/>
      <c r="VPP18" s="44"/>
      <c r="VPQ18" s="44"/>
      <c r="VPR18" s="44"/>
      <c r="VPS18" s="44"/>
      <c r="VPT18" s="44"/>
      <c r="VPU18" s="44"/>
      <c r="VPV18" s="44"/>
      <c r="VPW18" s="44"/>
      <c r="VPX18" s="44"/>
      <c r="VPY18" s="44"/>
      <c r="VPZ18" s="44"/>
      <c r="VQA18" s="44"/>
      <c r="VQB18" s="44"/>
      <c r="VQC18" s="44"/>
      <c r="VQD18" s="44"/>
      <c r="VQE18" s="44"/>
      <c r="VQF18" s="44"/>
      <c r="VQG18" s="44"/>
      <c r="VQH18" s="44"/>
      <c r="VQI18" s="44"/>
      <c r="VQJ18" s="44"/>
      <c r="VQK18" s="44"/>
      <c r="VQL18" s="44"/>
      <c r="VQM18" s="44"/>
      <c r="VQN18" s="44"/>
      <c r="VQO18" s="44"/>
      <c r="VQP18" s="44"/>
      <c r="VQQ18" s="44"/>
      <c r="VQR18" s="44"/>
      <c r="VQS18" s="44"/>
      <c r="VQT18" s="44"/>
      <c r="VQU18" s="44"/>
      <c r="VQV18" s="44"/>
      <c r="VQW18" s="44"/>
      <c r="VQX18" s="44"/>
      <c r="VQY18" s="44"/>
      <c r="VQZ18" s="44"/>
      <c r="VRA18" s="44"/>
      <c r="VRB18" s="44"/>
      <c r="VRC18" s="44"/>
      <c r="VRD18" s="44"/>
      <c r="VRE18" s="44"/>
      <c r="VRF18" s="44"/>
      <c r="VRG18" s="44"/>
      <c r="VRH18" s="44"/>
      <c r="VRI18" s="44"/>
      <c r="VRJ18" s="44"/>
      <c r="VRK18" s="44"/>
      <c r="VRL18" s="44"/>
      <c r="VRM18" s="44"/>
      <c r="VRN18" s="44"/>
      <c r="VRO18" s="44"/>
      <c r="VRP18" s="44"/>
      <c r="VRQ18" s="44"/>
      <c r="VRR18" s="44"/>
      <c r="VRS18" s="44"/>
      <c r="VRT18" s="44"/>
      <c r="VRU18" s="44"/>
      <c r="VRV18" s="44"/>
      <c r="VRW18" s="44"/>
      <c r="VRX18" s="44"/>
      <c r="VRY18" s="44"/>
      <c r="VRZ18" s="44"/>
      <c r="VSA18" s="44"/>
      <c r="VSB18" s="44"/>
      <c r="VSC18" s="44"/>
      <c r="VSD18" s="44"/>
      <c r="VSE18" s="44"/>
      <c r="VSF18" s="44"/>
      <c r="VSG18" s="44"/>
      <c r="VSH18" s="44"/>
      <c r="VSI18" s="44"/>
      <c r="VSJ18" s="44"/>
      <c r="VSK18" s="44"/>
      <c r="VSL18" s="44"/>
      <c r="VSM18" s="44"/>
      <c r="VSN18" s="44"/>
      <c r="VSO18" s="44"/>
      <c r="VSP18" s="44"/>
      <c r="VSQ18" s="44"/>
      <c r="VSR18" s="44"/>
      <c r="VSS18" s="44"/>
      <c r="VST18" s="44"/>
      <c r="VSU18" s="44"/>
      <c r="VSV18" s="44"/>
      <c r="VSW18" s="44"/>
      <c r="VSX18" s="44"/>
      <c r="VSY18" s="44"/>
      <c r="VSZ18" s="44"/>
      <c r="VTA18" s="44"/>
      <c r="VTB18" s="44"/>
      <c r="VTC18" s="44"/>
      <c r="VTD18" s="44"/>
      <c r="VTE18" s="44"/>
      <c r="VTF18" s="44"/>
      <c r="VTG18" s="44"/>
      <c r="VTH18" s="44"/>
      <c r="VTI18" s="44"/>
      <c r="VTJ18" s="44"/>
      <c r="VTK18" s="44"/>
      <c r="VTL18" s="44"/>
      <c r="VTM18" s="44"/>
      <c r="VTN18" s="44"/>
      <c r="VTO18" s="44"/>
      <c r="VTP18" s="44"/>
      <c r="VTQ18" s="44"/>
      <c r="VTR18" s="44"/>
      <c r="VTS18" s="44"/>
      <c r="VTT18" s="44"/>
      <c r="VTU18" s="44"/>
      <c r="VTV18" s="44"/>
      <c r="VTW18" s="44"/>
      <c r="VTX18" s="44"/>
      <c r="VTY18" s="44"/>
      <c r="VTZ18" s="44"/>
      <c r="VUA18" s="44"/>
      <c r="VUB18" s="44"/>
      <c r="VUC18" s="44"/>
      <c r="VUD18" s="44"/>
      <c r="VUE18" s="44"/>
      <c r="VUF18" s="44"/>
      <c r="VUG18" s="44"/>
      <c r="VUH18" s="44"/>
      <c r="VUI18" s="44"/>
      <c r="VUJ18" s="44"/>
      <c r="VUK18" s="44"/>
      <c r="VUL18" s="44"/>
      <c r="VUM18" s="44"/>
      <c r="VUN18" s="44"/>
      <c r="VUO18" s="44"/>
      <c r="VUP18" s="44"/>
      <c r="VUQ18" s="44"/>
      <c r="VUR18" s="44"/>
      <c r="VUS18" s="44"/>
      <c r="VUT18" s="44"/>
      <c r="VUU18" s="44"/>
      <c r="VUV18" s="44"/>
      <c r="VUW18" s="44"/>
      <c r="VUX18" s="44"/>
      <c r="VUY18" s="44"/>
      <c r="VUZ18" s="44"/>
      <c r="VVA18" s="44"/>
      <c r="VVB18" s="44"/>
      <c r="VVC18" s="44"/>
      <c r="VVD18" s="44"/>
      <c r="VVE18" s="44"/>
      <c r="VVF18" s="44"/>
      <c r="VVG18" s="44"/>
      <c r="VVH18" s="44"/>
      <c r="VVI18" s="44"/>
      <c r="VVJ18" s="44"/>
      <c r="VVK18" s="44"/>
      <c r="VVL18" s="44"/>
      <c r="VVM18" s="44"/>
      <c r="VVN18" s="44"/>
      <c r="VVO18" s="44"/>
      <c r="VVP18" s="44"/>
      <c r="VVQ18" s="44"/>
      <c r="VVR18" s="44"/>
      <c r="VVS18" s="44"/>
      <c r="VVT18" s="44"/>
      <c r="VVU18" s="44"/>
      <c r="VVV18" s="44"/>
      <c r="VVW18" s="44"/>
      <c r="VVX18" s="44"/>
      <c r="VVY18" s="44"/>
      <c r="VVZ18" s="44"/>
      <c r="VWA18" s="44"/>
      <c r="VWB18" s="44"/>
      <c r="VWC18" s="44"/>
      <c r="VWD18" s="44"/>
      <c r="VWE18" s="44"/>
      <c r="VWF18" s="44"/>
      <c r="VWG18" s="44"/>
      <c r="VWH18" s="44"/>
      <c r="VWI18" s="44"/>
      <c r="VWJ18" s="44"/>
      <c r="VWK18" s="44"/>
      <c r="VWL18" s="44"/>
      <c r="VWM18" s="44"/>
      <c r="VWN18" s="44"/>
      <c r="VWO18" s="44"/>
      <c r="VWP18" s="44"/>
      <c r="VWQ18" s="44"/>
      <c r="VWR18" s="44"/>
      <c r="VWS18" s="44"/>
      <c r="VWT18" s="44"/>
      <c r="VWU18" s="44"/>
      <c r="VWV18" s="44"/>
      <c r="VWW18" s="44"/>
      <c r="VWX18" s="44"/>
      <c r="VWY18" s="44"/>
      <c r="VWZ18" s="44"/>
      <c r="VXA18" s="44"/>
      <c r="VXB18" s="44"/>
      <c r="VXC18" s="44"/>
      <c r="VXD18" s="44"/>
      <c r="VXE18" s="44"/>
      <c r="VXF18" s="44"/>
      <c r="VXG18" s="44"/>
      <c r="VXH18" s="44"/>
      <c r="VXI18" s="44"/>
      <c r="VXJ18" s="44"/>
      <c r="VXK18" s="44"/>
      <c r="VXL18" s="44"/>
      <c r="VXM18" s="44"/>
      <c r="VXN18" s="44"/>
      <c r="VXO18" s="44"/>
      <c r="VXP18" s="44"/>
      <c r="VXQ18" s="44"/>
      <c r="VXR18" s="44"/>
      <c r="VXS18" s="44"/>
      <c r="VXT18" s="44"/>
      <c r="VXU18" s="44"/>
      <c r="VXV18" s="44"/>
      <c r="VXW18" s="44"/>
      <c r="VXX18" s="44"/>
      <c r="VXY18" s="44"/>
      <c r="VXZ18" s="44"/>
      <c r="VYA18" s="44"/>
      <c r="VYB18" s="44"/>
      <c r="VYC18" s="44"/>
      <c r="VYD18" s="44"/>
      <c r="VYE18" s="44"/>
      <c r="VYF18" s="44"/>
      <c r="VYG18" s="44"/>
      <c r="VYH18" s="44"/>
      <c r="VYI18" s="44"/>
      <c r="VYJ18" s="44"/>
      <c r="VYK18" s="44"/>
      <c r="VYL18" s="44"/>
      <c r="VYM18" s="44"/>
      <c r="VYN18" s="44"/>
      <c r="VYO18" s="44"/>
      <c r="VYP18" s="44"/>
      <c r="VYQ18" s="44"/>
      <c r="VYR18" s="44"/>
      <c r="VYS18" s="44"/>
      <c r="VYT18" s="44"/>
      <c r="VYU18" s="44"/>
      <c r="VYV18" s="44"/>
      <c r="VYW18" s="44"/>
      <c r="VYX18" s="44"/>
      <c r="VYY18" s="44"/>
      <c r="VYZ18" s="44"/>
      <c r="VZA18" s="44"/>
      <c r="VZB18" s="44"/>
      <c r="VZC18" s="44"/>
      <c r="VZD18" s="44"/>
      <c r="VZE18" s="44"/>
      <c r="VZF18" s="44"/>
      <c r="VZG18" s="44"/>
      <c r="VZH18" s="44"/>
      <c r="VZI18" s="44"/>
      <c r="VZJ18" s="44"/>
      <c r="VZK18" s="44"/>
      <c r="VZL18" s="44"/>
      <c r="VZM18" s="44"/>
      <c r="VZN18" s="44"/>
      <c r="VZO18" s="44"/>
      <c r="VZP18" s="44"/>
      <c r="VZQ18" s="44"/>
      <c r="VZR18" s="44"/>
      <c r="VZS18" s="44"/>
      <c r="VZT18" s="44"/>
      <c r="VZU18" s="44"/>
      <c r="VZV18" s="44"/>
      <c r="VZW18" s="44"/>
      <c r="VZX18" s="44"/>
      <c r="VZY18" s="44"/>
      <c r="VZZ18" s="44"/>
      <c r="WAA18" s="44"/>
      <c r="WAB18" s="44"/>
      <c r="WAC18" s="44"/>
      <c r="WAD18" s="44"/>
      <c r="WAE18" s="44"/>
      <c r="WAF18" s="44"/>
      <c r="WAG18" s="44"/>
      <c r="WAH18" s="44"/>
      <c r="WAI18" s="44"/>
      <c r="WAJ18" s="44"/>
      <c r="WAK18" s="44"/>
      <c r="WAL18" s="44"/>
      <c r="WAM18" s="44"/>
      <c r="WAN18" s="44"/>
      <c r="WAO18" s="44"/>
      <c r="WAP18" s="44"/>
      <c r="WAQ18" s="44"/>
      <c r="WAR18" s="44"/>
      <c r="WAS18" s="44"/>
      <c r="WAT18" s="44"/>
      <c r="WAU18" s="44"/>
      <c r="WAV18" s="44"/>
      <c r="WAW18" s="44"/>
      <c r="WAX18" s="44"/>
      <c r="WAY18" s="44"/>
      <c r="WAZ18" s="44"/>
      <c r="WBA18" s="44"/>
      <c r="WBB18" s="44"/>
      <c r="WBC18" s="44"/>
      <c r="WBD18" s="44"/>
      <c r="WBE18" s="44"/>
      <c r="WBF18" s="44"/>
      <c r="WBG18" s="44"/>
      <c r="WBH18" s="44"/>
      <c r="WBI18" s="44"/>
      <c r="WBJ18" s="44"/>
      <c r="WBK18" s="44"/>
      <c r="WBL18" s="44"/>
      <c r="WBM18" s="44"/>
      <c r="WBN18" s="44"/>
      <c r="WBO18" s="44"/>
      <c r="WBP18" s="44"/>
      <c r="WBQ18" s="44"/>
      <c r="WBR18" s="44"/>
      <c r="WBS18" s="44"/>
      <c r="WBT18" s="44"/>
      <c r="WBU18" s="44"/>
      <c r="WBV18" s="44"/>
      <c r="WBW18" s="44"/>
      <c r="WBX18" s="44"/>
      <c r="WBY18" s="44"/>
      <c r="WBZ18" s="44"/>
      <c r="WCA18" s="44"/>
      <c r="WCB18" s="44"/>
      <c r="WCC18" s="44"/>
      <c r="WCD18" s="44"/>
      <c r="WCE18" s="44"/>
      <c r="WCF18" s="44"/>
      <c r="WCG18" s="44"/>
      <c r="WCH18" s="44"/>
      <c r="WCI18" s="44"/>
      <c r="WCJ18" s="44"/>
      <c r="WCK18" s="44"/>
      <c r="WCL18" s="44"/>
      <c r="WCM18" s="44"/>
      <c r="WCN18" s="44"/>
      <c r="WCO18" s="44"/>
      <c r="WCP18" s="44"/>
      <c r="WCQ18" s="44"/>
      <c r="WCR18" s="44"/>
      <c r="WCS18" s="44"/>
      <c r="WCT18" s="44"/>
      <c r="WCU18" s="44"/>
      <c r="WCV18" s="44"/>
      <c r="WCW18" s="44"/>
      <c r="WCX18" s="44"/>
      <c r="WCY18" s="44"/>
      <c r="WCZ18" s="44"/>
      <c r="WDA18" s="44"/>
      <c r="WDB18" s="44"/>
      <c r="WDC18" s="44"/>
      <c r="WDD18" s="44"/>
      <c r="WDE18" s="44"/>
      <c r="WDF18" s="44"/>
      <c r="WDG18" s="44"/>
      <c r="WDH18" s="44"/>
      <c r="WDI18" s="44"/>
      <c r="WDJ18" s="44"/>
      <c r="WDK18" s="44"/>
      <c r="WDL18" s="44"/>
      <c r="WDM18" s="44"/>
      <c r="WDN18" s="44"/>
      <c r="WDO18" s="44"/>
      <c r="WDP18" s="44"/>
      <c r="WDQ18" s="44"/>
      <c r="WDR18" s="44"/>
      <c r="WDS18" s="44"/>
      <c r="WDT18" s="44"/>
      <c r="WDU18" s="44"/>
      <c r="WDV18" s="44"/>
      <c r="WDW18" s="44"/>
      <c r="WDX18" s="44"/>
      <c r="WDY18" s="44"/>
      <c r="WDZ18" s="44"/>
      <c r="WEA18" s="44"/>
      <c r="WEB18" s="44"/>
      <c r="WEC18" s="44"/>
      <c r="WED18" s="44"/>
      <c r="WEE18" s="44"/>
      <c r="WEF18" s="44"/>
      <c r="WEG18" s="44"/>
      <c r="WEH18" s="44"/>
      <c r="WEI18" s="44"/>
      <c r="WEJ18" s="44"/>
      <c r="WEK18" s="44"/>
      <c r="WEL18" s="44"/>
      <c r="WEM18" s="44"/>
      <c r="WEN18" s="44"/>
      <c r="WEO18" s="44"/>
      <c r="WEP18" s="44"/>
      <c r="WEQ18" s="44"/>
      <c r="WER18" s="44"/>
      <c r="WES18" s="44"/>
      <c r="WET18" s="44"/>
      <c r="WEU18" s="44"/>
      <c r="WEV18" s="44"/>
      <c r="WEW18" s="44"/>
      <c r="WEX18" s="44"/>
      <c r="WEY18" s="44"/>
      <c r="WEZ18" s="44"/>
      <c r="WFA18" s="44"/>
      <c r="WFB18" s="44"/>
      <c r="WFC18" s="44"/>
      <c r="WFD18" s="44"/>
      <c r="WFE18" s="44"/>
      <c r="WFF18" s="44"/>
      <c r="WFG18" s="44"/>
      <c r="WFH18" s="44"/>
      <c r="WFI18" s="44"/>
      <c r="WFJ18" s="44"/>
      <c r="WFK18" s="44"/>
      <c r="WFL18" s="44"/>
      <c r="WFM18" s="44"/>
      <c r="WFN18" s="44"/>
      <c r="WFO18" s="44"/>
      <c r="WFP18" s="44"/>
      <c r="WFQ18" s="44"/>
      <c r="WFR18" s="44"/>
      <c r="WFS18" s="44"/>
      <c r="WFT18" s="44"/>
      <c r="WFU18" s="44"/>
      <c r="WFV18" s="44"/>
      <c r="WFW18" s="44"/>
      <c r="WFX18" s="44"/>
      <c r="WFY18" s="44"/>
      <c r="WFZ18" s="44"/>
      <c r="WGA18" s="44"/>
      <c r="WGB18" s="44"/>
      <c r="WGC18" s="44"/>
      <c r="WGD18" s="44"/>
      <c r="WGE18" s="44"/>
      <c r="WGF18" s="44"/>
      <c r="WGG18" s="44"/>
      <c r="WGH18" s="44"/>
      <c r="WGI18" s="44"/>
      <c r="WGJ18" s="44"/>
      <c r="WGK18" s="44"/>
      <c r="WGL18" s="44"/>
      <c r="WGM18" s="44"/>
      <c r="WGN18" s="44"/>
      <c r="WGO18" s="44"/>
      <c r="WGP18" s="44"/>
      <c r="WGQ18" s="44"/>
      <c r="WGR18" s="44"/>
      <c r="WGS18" s="44"/>
      <c r="WGT18" s="44"/>
      <c r="WGU18" s="44"/>
      <c r="WGV18" s="44"/>
      <c r="WGW18" s="44"/>
      <c r="WGX18" s="44"/>
      <c r="WGY18" s="44"/>
      <c r="WGZ18" s="44"/>
      <c r="WHA18" s="44"/>
      <c r="WHB18" s="44"/>
      <c r="WHC18" s="44"/>
      <c r="WHD18" s="44"/>
      <c r="WHE18" s="44"/>
      <c r="WHF18" s="44"/>
      <c r="WHG18" s="44"/>
      <c r="WHH18" s="44"/>
      <c r="WHI18" s="44"/>
      <c r="WHJ18" s="44"/>
      <c r="WHK18" s="44"/>
      <c r="WHL18" s="44"/>
      <c r="WHM18" s="44"/>
      <c r="WHN18" s="44"/>
      <c r="WHO18" s="44"/>
      <c r="WHP18" s="44"/>
      <c r="WHQ18" s="44"/>
      <c r="WHR18" s="44"/>
      <c r="WHS18" s="44"/>
      <c r="WHT18" s="44"/>
      <c r="WHU18" s="44"/>
      <c r="WHV18" s="44"/>
      <c r="WHW18" s="44"/>
      <c r="WHX18" s="44"/>
      <c r="WHY18" s="44"/>
      <c r="WHZ18" s="44"/>
      <c r="WIA18" s="44"/>
      <c r="WIB18" s="44"/>
      <c r="WIC18" s="44"/>
      <c r="WID18" s="44"/>
      <c r="WIE18" s="44"/>
      <c r="WIF18" s="44"/>
      <c r="WIG18" s="44"/>
      <c r="WIH18" s="44"/>
      <c r="WII18" s="44"/>
      <c r="WIJ18" s="44"/>
      <c r="WIK18" s="44"/>
      <c r="WIL18" s="44"/>
      <c r="WIM18" s="44"/>
      <c r="WIN18" s="44"/>
      <c r="WIO18" s="44"/>
      <c r="WIP18" s="44"/>
      <c r="WIQ18" s="44"/>
      <c r="WIR18" s="44"/>
      <c r="WIS18" s="44"/>
      <c r="WIT18" s="44"/>
      <c r="WIU18" s="44"/>
      <c r="WIV18" s="44"/>
      <c r="WIW18" s="44"/>
      <c r="WIX18" s="44"/>
      <c r="WIY18" s="44"/>
      <c r="WIZ18" s="44"/>
      <c r="WJA18" s="44"/>
      <c r="WJB18" s="44"/>
      <c r="WJC18" s="44"/>
      <c r="WJD18" s="44"/>
      <c r="WJE18" s="44"/>
      <c r="WJF18" s="44"/>
      <c r="WJG18" s="44"/>
      <c r="WJH18" s="44"/>
      <c r="WJI18" s="44"/>
      <c r="WJJ18" s="44"/>
      <c r="WJK18" s="44"/>
      <c r="WJL18" s="44"/>
      <c r="WJM18" s="44"/>
      <c r="WJN18" s="44"/>
      <c r="WJO18" s="44"/>
      <c r="WJP18" s="44"/>
      <c r="WJQ18" s="44"/>
      <c r="WJR18" s="44"/>
      <c r="WJS18" s="44"/>
      <c r="WJT18" s="44"/>
      <c r="WJU18" s="44"/>
      <c r="WJV18" s="44"/>
      <c r="WJW18" s="44"/>
      <c r="WJX18" s="44"/>
      <c r="WJY18" s="44"/>
      <c r="WJZ18" s="44"/>
      <c r="WKA18" s="44"/>
      <c r="WKB18" s="44"/>
      <c r="WKC18" s="44"/>
      <c r="WKD18" s="44"/>
      <c r="WKE18" s="44"/>
      <c r="WKF18" s="44"/>
      <c r="WKG18" s="44"/>
      <c r="WKH18" s="44"/>
      <c r="WKI18" s="44"/>
      <c r="WKJ18" s="44"/>
      <c r="WKK18" s="44"/>
      <c r="WKL18" s="44"/>
      <c r="WKM18" s="44"/>
      <c r="WKN18" s="44"/>
      <c r="WKO18" s="44"/>
      <c r="WKP18" s="44"/>
      <c r="WKQ18" s="44"/>
      <c r="WKR18" s="44"/>
      <c r="WKS18" s="44"/>
      <c r="WKT18" s="44"/>
      <c r="WKU18" s="44"/>
      <c r="WKV18" s="44"/>
      <c r="WKW18" s="44"/>
      <c r="WKX18" s="44"/>
      <c r="WKY18" s="44"/>
      <c r="WKZ18" s="44"/>
      <c r="WLA18" s="44"/>
      <c r="WLB18" s="44"/>
      <c r="WLC18" s="44"/>
      <c r="WLD18" s="44"/>
      <c r="WLE18" s="44"/>
      <c r="WLF18" s="44"/>
      <c r="WLG18" s="44"/>
      <c r="WLH18" s="44"/>
      <c r="WLI18" s="44"/>
      <c r="WLJ18" s="44"/>
      <c r="WLK18" s="44"/>
      <c r="WLL18" s="44"/>
      <c r="WLM18" s="44"/>
      <c r="WLN18" s="44"/>
      <c r="WLO18" s="44"/>
      <c r="WLP18" s="44"/>
      <c r="WLQ18" s="44"/>
      <c r="WLR18" s="44"/>
      <c r="WLS18" s="44"/>
      <c r="WLT18" s="44"/>
      <c r="WLU18" s="44"/>
      <c r="WLV18" s="44"/>
      <c r="WLW18" s="44"/>
      <c r="WLX18" s="44"/>
      <c r="WLY18" s="44"/>
      <c r="WLZ18" s="44"/>
      <c r="WMA18" s="44"/>
      <c r="WMB18" s="44"/>
      <c r="WMC18" s="44"/>
      <c r="WMD18" s="44"/>
      <c r="WME18" s="44"/>
      <c r="WMF18" s="44"/>
      <c r="WMG18" s="44"/>
      <c r="WMH18" s="44"/>
      <c r="WMI18" s="44"/>
      <c r="WMJ18" s="44"/>
      <c r="WMK18" s="44"/>
      <c r="WML18" s="44"/>
      <c r="WMM18" s="44"/>
      <c r="WMN18" s="44"/>
      <c r="WMO18" s="44"/>
      <c r="WMP18" s="44"/>
      <c r="WMQ18" s="44"/>
      <c r="WMR18" s="44"/>
      <c r="WMS18" s="44"/>
      <c r="WMT18" s="44"/>
      <c r="WMU18" s="44"/>
      <c r="WMV18" s="44"/>
      <c r="WMW18" s="44"/>
      <c r="WMX18" s="44"/>
      <c r="WMY18" s="44"/>
      <c r="WMZ18" s="44"/>
      <c r="WNA18" s="44"/>
      <c r="WNB18" s="44"/>
      <c r="WNC18" s="44"/>
      <c r="WND18" s="44"/>
      <c r="WNE18" s="44"/>
      <c r="WNF18" s="44"/>
      <c r="WNG18" s="44"/>
      <c r="WNH18" s="44"/>
      <c r="WNI18" s="44"/>
      <c r="WNJ18" s="44"/>
      <c r="WNK18" s="44"/>
      <c r="WNL18" s="44"/>
      <c r="WNM18" s="44"/>
      <c r="WNN18" s="44"/>
      <c r="WNO18" s="44"/>
      <c r="WNP18" s="44"/>
      <c r="WNQ18" s="44"/>
      <c r="WNR18" s="44"/>
      <c r="WNS18" s="44"/>
      <c r="WNT18" s="44"/>
      <c r="WNU18" s="44"/>
      <c r="WNV18" s="44"/>
      <c r="WNW18" s="44"/>
      <c r="WNX18" s="44"/>
      <c r="WNY18" s="44"/>
      <c r="WNZ18" s="44"/>
      <c r="WOA18" s="44"/>
      <c r="WOB18" s="44"/>
      <c r="WOC18" s="44"/>
      <c r="WOD18" s="44"/>
      <c r="WOE18" s="44"/>
      <c r="WOF18" s="44"/>
      <c r="WOG18" s="44"/>
      <c r="WOH18" s="44"/>
      <c r="WOI18" s="44"/>
      <c r="WOJ18" s="44"/>
      <c r="WOK18" s="44"/>
      <c r="WOL18" s="44"/>
      <c r="WOM18" s="44"/>
      <c r="WON18" s="44"/>
      <c r="WOO18" s="44"/>
      <c r="WOP18" s="44"/>
      <c r="WOQ18" s="44"/>
      <c r="WOR18" s="44"/>
      <c r="WOS18" s="44"/>
      <c r="WOT18" s="44"/>
      <c r="WOU18" s="44"/>
      <c r="WOV18" s="44"/>
      <c r="WOW18" s="44"/>
      <c r="WOX18" s="44"/>
      <c r="WOY18" s="44"/>
      <c r="WOZ18" s="44"/>
      <c r="WPA18" s="44"/>
      <c r="WPB18" s="44"/>
      <c r="WPC18" s="44"/>
      <c r="WPD18" s="44"/>
      <c r="WPE18" s="44"/>
      <c r="WPF18" s="44"/>
      <c r="WPG18" s="44"/>
      <c r="WPH18" s="44"/>
      <c r="WPI18" s="44"/>
      <c r="WPJ18" s="44"/>
      <c r="WPK18" s="44"/>
      <c r="WPL18" s="44"/>
      <c r="WPM18" s="44"/>
      <c r="WPN18" s="44"/>
      <c r="WPO18" s="44"/>
      <c r="WPP18" s="44"/>
      <c r="WPQ18" s="44"/>
      <c r="WPR18" s="44"/>
      <c r="WPS18" s="44"/>
      <c r="WPT18" s="44"/>
      <c r="WPU18" s="44"/>
      <c r="WPV18" s="44"/>
      <c r="WPW18" s="44"/>
      <c r="WPX18" s="44"/>
      <c r="WPY18" s="44"/>
      <c r="WPZ18" s="44"/>
      <c r="WQA18" s="44"/>
      <c r="WQB18" s="44"/>
      <c r="WQC18" s="44"/>
      <c r="WQD18" s="44"/>
      <c r="WQE18" s="44"/>
      <c r="WQF18" s="44"/>
      <c r="WQG18" s="44"/>
      <c r="WQH18" s="44"/>
      <c r="WQI18" s="44"/>
      <c r="WQJ18" s="44"/>
      <c r="WQK18" s="44"/>
      <c r="WQL18" s="44"/>
      <c r="WQM18" s="44"/>
      <c r="WQN18" s="44"/>
      <c r="WQO18" s="44"/>
      <c r="WQP18" s="44"/>
      <c r="WQQ18" s="44"/>
      <c r="WQR18" s="44"/>
      <c r="WQS18" s="44"/>
      <c r="WQT18" s="44"/>
      <c r="WQU18" s="44"/>
      <c r="WQV18" s="44"/>
      <c r="WQW18" s="44"/>
      <c r="WQX18" s="44"/>
      <c r="WQY18" s="44"/>
      <c r="WQZ18" s="44"/>
      <c r="WRA18" s="44"/>
      <c r="WRB18" s="44"/>
      <c r="WRC18" s="44"/>
      <c r="WRD18" s="44"/>
      <c r="WRE18" s="44"/>
      <c r="WRF18" s="44"/>
      <c r="WRG18" s="44"/>
      <c r="WRH18" s="44"/>
      <c r="WRI18" s="44"/>
      <c r="WRJ18" s="44"/>
      <c r="WRK18" s="44"/>
      <c r="WRL18" s="44"/>
      <c r="WRM18" s="44"/>
      <c r="WRN18" s="44"/>
      <c r="WRO18" s="44"/>
      <c r="WRP18" s="44"/>
      <c r="WRQ18" s="44"/>
      <c r="WRR18" s="44"/>
      <c r="WRS18" s="44"/>
      <c r="WRT18" s="44"/>
      <c r="WRU18" s="44"/>
      <c r="WRV18" s="44"/>
      <c r="WRW18" s="44"/>
      <c r="WRX18" s="44"/>
      <c r="WRY18" s="44"/>
      <c r="WRZ18" s="44"/>
      <c r="WSA18" s="44"/>
      <c r="WSB18" s="44"/>
      <c r="WSC18" s="44"/>
      <c r="WSD18" s="44"/>
      <c r="WSE18" s="44"/>
      <c r="WSF18" s="44"/>
      <c r="WSG18" s="44"/>
      <c r="WSH18" s="44"/>
      <c r="WSI18" s="44"/>
      <c r="WSJ18" s="44"/>
      <c r="WSK18" s="44"/>
      <c r="WSL18" s="44"/>
      <c r="WSM18" s="44"/>
      <c r="WSN18" s="44"/>
      <c r="WSO18" s="44"/>
      <c r="WSP18" s="44"/>
      <c r="WSQ18" s="44"/>
      <c r="WSR18" s="44"/>
      <c r="WSS18" s="44"/>
      <c r="WST18" s="44"/>
      <c r="WSU18" s="44"/>
      <c r="WSV18" s="44"/>
      <c r="WSW18" s="44"/>
      <c r="WSX18" s="44"/>
      <c r="WSY18" s="44"/>
      <c r="WSZ18" s="44"/>
      <c r="WTA18" s="44"/>
      <c r="WTB18" s="44"/>
      <c r="WTC18" s="44"/>
      <c r="WTD18" s="44"/>
      <c r="WTE18" s="44"/>
      <c r="WTF18" s="44"/>
      <c r="WTG18" s="44"/>
      <c r="WTH18" s="44"/>
      <c r="WTI18" s="44"/>
      <c r="WTJ18" s="44"/>
      <c r="WTK18" s="44"/>
      <c r="WTL18" s="44"/>
      <c r="WTM18" s="44"/>
      <c r="WTN18" s="44"/>
      <c r="WTO18" s="44"/>
      <c r="WTP18" s="44"/>
      <c r="WTQ18" s="44"/>
      <c r="WTR18" s="44"/>
      <c r="WTS18" s="44"/>
      <c r="WTT18" s="44"/>
      <c r="WTU18" s="44"/>
      <c r="WTV18" s="44"/>
      <c r="WTW18" s="44"/>
      <c r="WTX18" s="44"/>
      <c r="WTY18" s="44"/>
      <c r="WTZ18" s="44"/>
      <c r="WUA18" s="44"/>
      <c r="WUB18" s="44"/>
      <c r="WUC18" s="44"/>
      <c r="WUD18" s="44"/>
      <c r="WUE18" s="44"/>
      <c r="WUF18" s="44"/>
      <c r="WUG18" s="44"/>
      <c r="WUH18" s="44"/>
      <c r="WUI18" s="44"/>
      <c r="WUJ18" s="44"/>
      <c r="WUK18" s="44"/>
      <c r="WUL18" s="44"/>
      <c r="WUM18" s="44"/>
      <c r="WUN18" s="44"/>
      <c r="WUO18" s="44"/>
      <c r="WUP18" s="44"/>
      <c r="WUQ18" s="44"/>
      <c r="WUR18" s="44"/>
      <c r="WUS18" s="44"/>
      <c r="WUT18" s="44"/>
      <c r="WUU18" s="44"/>
      <c r="WUV18" s="44"/>
      <c r="WUW18" s="44"/>
      <c r="WUX18" s="44"/>
      <c r="WUY18" s="44"/>
      <c r="WUZ18" s="44"/>
      <c r="WVA18" s="44"/>
      <c r="WVB18" s="44"/>
      <c r="WVC18" s="44"/>
      <c r="WVD18" s="44"/>
      <c r="WVE18" s="44"/>
      <c r="WVF18" s="44"/>
      <c r="WVG18" s="44"/>
      <c r="WVH18" s="44"/>
      <c r="WVI18" s="44"/>
      <c r="WVJ18" s="44"/>
      <c r="WVK18" s="44"/>
      <c r="WVL18" s="44"/>
      <c r="WVM18" s="44"/>
      <c r="WVN18" s="44"/>
      <c r="WVO18" s="44"/>
      <c r="WVP18" s="44"/>
      <c r="WVQ18" s="44"/>
      <c r="WVR18" s="44"/>
      <c r="WVS18" s="44"/>
      <c r="WVT18" s="44"/>
      <c r="WVU18" s="44"/>
      <c r="WVV18" s="44"/>
      <c r="WVW18" s="44"/>
      <c r="WVX18" s="44"/>
      <c r="WVY18" s="44"/>
      <c r="WVZ18" s="44"/>
      <c r="WWA18" s="44"/>
      <c r="WWB18" s="44"/>
      <c r="WWC18" s="44"/>
      <c r="WWD18" s="44"/>
      <c r="WWE18" s="44"/>
      <c r="WWF18" s="44"/>
      <c r="WWG18" s="44"/>
      <c r="WWH18" s="44"/>
      <c r="WWI18" s="44"/>
      <c r="WWJ18" s="44"/>
      <c r="WWK18" s="44"/>
      <c r="WWL18" s="44"/>
      <c r="WWM18" s="44"/>
      <c r="WWN18" s="44"/>
      <c r="WWO18" s="44"/>
      <c r="WWP18" s="44"/>
      <c r="WWQ18" s="44"/>
      <c r="WWR18" s="44"/>
      <c r="WWS18" s="44"/>
      <c r="WWT18" s="44"/>
      <c r="WWU18" s="44"/>
      <c r="WWV18" s="44"/>
      <c r="WWW18" s="44"/>
      <c r="WWX18" s="44"/>
      <c r="WWY18" s="44"/>
      <c r="WWZ18" s="44"/>
      <c r="WXA18" s="44"/>
      <c r="WXB18" s="44"/>
      <c r="WXC18" s="44"/>
      <c r="WXD18" s="44"/>
      <c r="WXE18" s="44"/>
      <c r="WXF18" s="44"/>
      <c r="WXG18" s="44"/>
      <c r="WXH18" s="44"/>
      <c r="WXI18" s="44"/>
      <c r="WXJ18" s="44"/>
      <c r="WXK18" s="44"/>
      <c r="WXL18" s="44"/>
      <c r="WXM18" s="44"/>
      <c r="WXN18" s="44"/>
      <c r="WXO18" s="44"/>
      <c r="WXP18" s="44"/>
      <c r="WXQ18" s="44"/>
      <c r="WXR18" s="44"/>
      <c r="WXS18" s="44"/>
      <c r="WXT18" s="44"/>
      <c r="WXU18" s="44"/>
      <c r="WXV18" s="44"/>
      <c r="WXW18" s="44"/>
      <c r="WXX18" s="44"/>
      <c r="WXY18" s="44"/>
      <c r="WXZ18" s="44"/>
      <c r="WYA18" s="44"/>
      <c r="WYB18" s="44"/>
      <c r="WYC18" s="44"/>
      <c r="WYD18" s="44"/>
      <c r="WYE18" s="44"/>
      <c r="WYF18" s="44"/>
      <c r="WYG18" s="44"/>
      <c r="WYH18" s="44"/>
      <c r="WYI18" s="44"/>
      <c r="WYJ18" s="44"/>
      <c r="WYK18" s="44"/>
      <c r="WYL18" s="44"/>
      <c r="WYM18" s="44"/>
      <c r="WYN18" s="44"/>
      <c r="WYO18" s="44"/>
      <c r="WYP18" s="44"/>
      <c r="WYQ18" s="44"/>
      <c r="WYR18" s="44"/>
      <c r="WYS18" s="44"/>
      <c r="WYT18" s="44"/>
      <c r="WYU18" s="44"/>
      <c r="WYV18" s="44"/>
      <c r="WYW18" s="44"/>
      <c r="WYX18" s="44"/>
      <c r="WYY18" s="44"/>
      <c r="WYZ18" s="44"/>
      <c r="WZA18" s="44"/>
      <c r="WZB18" s="44"/>
      <c r="WZC18" s="44"/>
      <c r="WZD18" s="44"/>
      <c r="WZE18" s="44"/>
      <c r="WZF18" s="44"/>
      <c r="WZG18" s="44"/>
      <c r="WZH18" s="44"/>
      <c r="WZI18" s="44"/>
      <c r="WZJ18" s="44"/>
      <c r="WZK18" s="44"/>
      <c r="WZL18" s="44"/>
      <c r="WZM18" s="44"/>
      <c r="WZN18" s="44"/>
      <c r="WZO18" s="44"/>
      <c r="WZP18" s="44"/>
      <c r="WZQ18" s="44"/>
      <c r="WZR18" s="44"/>
      <c r="WZS18" s="44"/>
      <c r="WZT18" s="44"/>
      <c r="WZU18" s="44"/>
      <c r="WZV18" s="44"/>
      <c r="WZW18" s="44"/>
      <c r="WZX18" s="44"/>
      <c r="WZY18" s="44"/>
      <c r="WZZ18" s="44"/>
      <c r="XAA18" s="44"/>
      <c r="XAB18" s="44"/>
      <c r="XAC18" s="44"/>
      <c r="XAD18" s="44"/>
      <c r="XAE18" s="44"/>
      <c r="XAF18" s="44"/>
      <c r="XAG18" s="44"/>
      <c r="XAH18" s="44"/>
      <c r="XAI18" s="44"/>
      <c r="XAJ18" s="44"/>
      <c r="XAK18" s="44"/>
      <c r="XAL18" s="44"/>
      <c r="XAM18" s="44"/>
      <c r="XAN18" s="44"/>
      <c r="XAO18" s="44"/>
      <c r="XAP18" s="44"/>
      <c r="XAQ18" s="44"/>
      <c r="XAR18" s="44"/>
      <c r="XAS18" s="44"/>
      <c r="XAT18" s="44"/>
      <c r="XAU18" s="44"/>
      <c r="XAV18" s="44"/>
      <c r="XAW18" s="44"/>
      <c r="XAX18" s="44"/>
      <c r="XAY18" s="44"/>
      <c r="XAZ18" s="44"/>
      <c r="XBA18" s="44"/>
      <c r="XBB18" s="44"/>
      <c r="XBC18" s="44"/>
      <c r="XBD18" s="44"/>
      <c r="XBE18" s="44"/>
      <c r="XBF18" s="44"/>
      <c r="XBG18" s="44"/>
      <c r="XBH18" s="44"/>
      <c r="XBI18" s="44"/>
      <c r="XBJ18" s="44"/>
      <c r="XBK18" s="44"/>
      <c r="XBL18" s="44"/>
      <c r="XBM18" s="44"/>
      <c r="XBN18" s="44"/>
      <c r="XBO18" s="44"/>
      <c r="XBP18" s="44"/>
      <c r="XBQ18" s="44"/>
      <c r="XBR18" s="44"/>
      <c r="XBS18" s="44"/>
      <c r="XBT18" s="44"/>
      <c r="XBU18" s="44"/>
      <c r="XBV18" s="44"/>
      <c r="XBW18" s="44"/>
      <c r="XBX18" s="44"/>
      <c r="XBY18" s="44"/>
      <c r="XBZ18" s="44"/>
      <c r="XCA18" s="44"/>
      <c r="XCB18" s="44"/>
      <c r="XCC18" s="44"/>
      <c r="XCD18" s="44"/>
      <c r="XCE18" s="44"/>
      <c r="XCF18" s="44"/>
      <c r="XCG18" s="44"/>
      <c r="XCH18" s="44"/>
      <c r="XCI18" s="44"/>
      <c r="XCJ18" s="44"/>
      <c r="XCK18" s="44"/>
      <c r="XCL18" s="44"/>
      <c r="XCM18" s="44"/>
      <c r="XCN18" s="44"/>
      <c r="XCO18" s="44"/>
      <c r="XCP18" s="44"/>
      <c r="XCQ18" s="44"/>
      <c r="XCR18" s="44"/>
      <c r="XCS18" s="44"/>
      <c r="XCT18" s="44"/>
      <c r="XCU18" s="44"/>
      <c r="XCV18" s="44"/>
      <c r="XCW18" s="44"/>
      <c r="XCX18" s="44"/>
      <c r="XCY18" s="44"/>
      <c r="XCZ18" s="44"/>
      <c r="XDA18" s="44"/>
      <c r="XDB18" s="44"/>
      <c r="XDC18" s="44"/>
      <c r="XDD18" s="44"/>
      <c r="XDE18" s="44"/>
      <c r="XDF18" s="44"/>
      <c r="XDG18" s="44"/>
      <c r="XDH18" s="44"/>
      <c r="XDI18" s="44"/>
      <c r="XDJ18" s="44"/>
      <c r="XDK18" s="44"/>
    </row>
    <row r="19" spans="1:16339" s="94" customFormat="1" x14ac:dyDescent="0.25">
      <c r="A19" s="94" t="s">
        <v>408</v>
      </c>
      <c r="B19" s="94" t="s">
        <v>1320</v>
      </c>
      <c r="C19" s="95" t="str">
        <f>IFERROR(_xlfn.IFNA(VLOOKUP($A19,#REF!,'Överblick (arbetsområde)'!C$12,FALSE),_xlfn.IFNA(VLOOKUP('Överblick (arbetsområde)'!$A19,Gymnasieskola!$C:$AV,'Överblick (arbetsområde)'!C$13,FALSE),_xlfn.IFNA(VLOOKUP('Överblick (arbetsområde)'!$A19,Gymnasiesärskola!$C:$AT,'Överblick (arbetsområde)'!C$11,FALSE),VLOOKUP('Överblick (arbetsområde)'!$A19,Grundsärskola!$C:$AQ,'Överblick (arbetsområde)'!C$12,FALSE)))),"--")</f>
        <v>--</v>
      </c>
      <c r="D19" s="95" t="str">
        <f>IFERROR(_xlfn.IFNA(VLOOKUP($A19,#REF!,'Överblick (arbetsområde)'!D$12,FALSE),_xlfn.IFNA(VLOOKUP('Överblick (arbetsområde)'!$A19,Gymnasieskola!$C:$AV,'Överblick (arbetsområde)'!D$13,FALSE),_xlfn.IFNA(VLOOKUP('Överblick (arbetsområde)'!$A19,Gymnasiesärskola!$C:$AT,'Överblick (arbetsområde)'!D$11,FALSE),VLOOKUP('Överblick (arbetsområde)'!$A19,Grundsärskola!$C:$AQ,'Överblick (arbetsområde)'!D$12,FALSE)))),"--")</f>
        <v>--</v>
      </c>
      <c r="E19" s="98" t="str">
        <f>IFERROR(_xlfn.IFNA(VLOOKUP($A19,#REF!,'Överblick (arbetsområde)'!E$12,FALSE),_xlfn.IFNA(VLOOKUP('Överblick (arbetsområde)'!$A19,Gymnasieskola!$C:$AV,'Överblick (arbetsområde)'!E$13,FALSE),_xlfn.IFNA(VLOOKUP('Överblick (arbetsområde)'!$A19,Gymnasiesärskola!$C:$AT,'Överblick (arbetsområde)'!E$11,FALSE),VLOOKUP('Överblick (arbetsområde)'!$A19,Grundsärskola!$C:$AQ,'Överblick (arbetsområde)'!E$12,FALSE)))),"--")</f>
        <v>--</v>
      </c>
      <c r="F19" s="96" t="str">
        <f>IFERROR(_xlfn.IFNA(VLOOKUP($A19,#REF!,'Överblick (arbetsområde)'!F$12,FALSE),_xlfn.IFNA(VLOOKUP('Överblick (arbetsområde)'!$A19,Gymnasieskola!$C:$AV,'Överblick (arbetsområde)'!F$13,FALSE),_xlfn.IFNA(VLOOKUP('Överblick (arbetsområde)'!$A19,Gymnasiesärskola!$C:$AT,'Överblick (arbetsområde)'!F$11,FALSE),VLOOKUP('Överblick (arbetsområde)'!$A19,Grundsärskola!$C:$AQ,'Överblick (arbetsområde)'!F$12,FALSE)))),"--")</f>
        <v>--</v>
      </c>
      <c r="G19" s="96" t="str">
        <f>IFERROR(_xlfn.IFNA(VLOOKUP($A19,#REF!,'Överblick (arbetsområde)'!G$12,FALSE),_xlfn.IFNA(VLOOKUP('Överblick (arbetsområde)'!$A19,Gymnasieskola!$C:$AV,'Överblick (arbetsområde)'!G$13,FALSE),_xlfn.IFNA(VLOOKUP('Överblick (arbetsområde)'!$A19,Gymnasiesärskola!$C:$AT,'Överblick (arbetsområde)'!G$11,FALSE),VLOOKUP('Överblick (arbetsområde)'!$A19,Grundsärskola!$C:$AQ,'Överblick (arbetsområde)'!G$12,FALSE)))),"--")</f>
        <v>--</v>
      </c>
      <c r="H19" s="96" t="str">
        <f>IFERROR(_xlfn.IFNA(VLOOKUP($A19,#REF!,'Överblick (arbetsområde)'!H$12,FALSE),_xlfn.IFNA(VLOOKUP('Överblick (arbetsområde)'!$A19,Gymnasieskola!$C:$AV,'Överblick (arbetsområde)'!H$13,FALSE),_xlfn.IFNA(VLOOKUP('Överblick (arbetsområde)'!$A19,Gymnasiesärskola!$C:$AT,'Överblick (arbetsområde)'!H$11,FALSE),VLOOKUP('Överblick (arbetsområde)'!$A19,Grundsärskola!$C:$AQ,'Överblick (arbetsområde)'!H$12,FALSE)))),"--")</f>
        <v>--</v>
      </c>
      <c r="I19" s="96" t="str">
        <f>IFERROR(_xlfn.IFNA(VLOOKUP($A19,#REF!,'Överblick (arbetsområde)'!I$12,FALSE),_xlfn.IFNA(VLOOKUP('Överblick (arbetsområde)'!$A19,Gymnasieskola!$C:$AV,'Överblick (arbetsområde)'!I$13,FALSE),_xlfn.IFNA(VLOOKUP('Överblick (arbetsområde)'!$A19,Gymnasiesärskola!$C:$AT,'Överblick (arbetsområde)'!I$11,FALSE),VLOOKUP('Överblick (arbetsområde)'!$A19,Grundsärskola!$C:$AQ,'Överblick (arbetsområde)'!I$12,FALSE)))),"--")</f>
        <v>--</v>
      </c>
      <c r="J19" s="96" t="str">
        <f>IFERROR(_xlfn.IFNA(VLOOKUP($A19,#REF!,'Överblick (arbetsområde)'!J$12,FALSE),_xlfn.IFNA(VLOOKUP('Överblick (arbetsområde)'!$A19,Gymnasieskola!$C:$AV,'Överblick (arbetsområde)'!J$13,FALSE),_xlfn.IFNA(VLOOKUP('Överblick (arbetsområde)'!$A19,Gymnasiesärskola!$C:$AT,'Överblick (arbetsområde)'!J$11,FALSE),VLOOKUP('Överblick (arbetsområde)'!$A19,Grundsärskola!$C:$AQ,'Överblick (arbetsområde)'!J$12,FALSE)))),"--")</f>
        <v>--</v>
      </c>
      <c r="K19" s="96" t="str">
        <f>IFERROR(_xlfn.IFNA(VLOOKUP($A19,#REF!,'Överblick (arbetsområde)'!K$12,FALSE),_xlfn.IFNA(VLOOKUP('Överblick (arbetsområde)'!$A19,Gymnasieskola!$C:$AV,'Överblick (arbetsområde)'!K$13,FALSE),_xlfn.IFNA(VLOOKUP('Överblick (arbetsområde)'!$A19,Gymnasiesärskola!$C:$AT,'Överblick (arbetsområde)'!K$11,FALSE),VLOOKUP('Överblick (arbetsområde)'!$A19,Grundsärskola!$C:$AQ,'Överblick (arbetsområde)'!K$12,FALSE)))),"--")</f>
        <v>--</v>
      </c>
      <c r="L19" s="96" t="str">
        <f>IFERROR(_xlfn.IFNA(VLOOKUP($A19,#REF!,'Överblick (arbetsområde)'!L$12,FALSE),_xlfn.IFNA(IF(VLOOKUP('Överblick (arbetsområde)'!$A19,Gymnasieskola!$C:$AV,'Överblick (arbetsområde)'!L$13,FALSE)=0,"--",VLOOKUP('Överblick (arbetsområde)'!$A19,Gymnasieskola!$C:$AV,'Överblick (arbetsområde)'!L$13,FALSE)),_xlfn.IFNA(VLOOKUP('Överblick (arbetsområde)'!$A19,Gymnasiesärskola!$C:$AT,'Överblick (arbetsområde)'!L$11,FALSE),VLOOKUP('Överblick (arbetsområde)'!$A19,Grundsärskola!$C:$AQ,'Överblick (arbetsområde)'!L$12,FALSE)))),"--")</f>
        <v>--</v>
      </c>
      <c r="M19" s="96" t="str">
        <f>IFERROR(_xlfn.IFNA(VLOOKUP($A19,#REF!,'Överblick (arbetsområde)'!M$12,FALSE),_xlfn.IFNA(IF(VLOOKUP('Överblick (arbetsområde)'!$A19,Gymnasieskola!$C:$AV,'Överblick (arbetsområde)'!M$13,FALSE)=0,"--",VLOOKUP('Överblick (arbetsområde)'!$A19,Gymnasieskola!$C:$AV,'Överblick (arbetsområde)'!M$13,FALSE)),_xlfn.IFNA(VLOOKUP('Överblick (arbetsområde)'!$A19,Gymnasiesärskola!$C:$AT,'Överblick (arbetsområde)'!M$11,FALSE),VLOOKUP('Överblick (arbetsområde)'!$A19,Grundsärskola!$C:$AQ,'Överblick (arbetsområde)'!M$12,FALSE)))),"--")</f>
        <v>--</v>
      </c>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c r="IW19" s="44"/>
      <c r="IX19" s="44"/>
      <c r="IY19" s="44"/>
      <c r="IZ19" s="44"/>
      <c r="JA19" s="44"/>
      <c r="JB19" s="44"/>
      <c r="JC19" s="44"/>
      <c r="JD19" s="44"/>
      <c r="JE19" s="44"/>
      <c r="JF19" s="44"/>
      <c r="JG19" s="44"/>
      <c r="JH19" s="44"/>
      <c r="JI19" s="44"/>
      <c r="JJ19" s="44"/>
      <c r="JK19" s="44"/>
      <c r="JL19" s="44"/>
      <c r="JM19" s="44"/>
      <c r="JN19" s="44"/>
      <c r="JO19" s="44"/>
      <c r="JP19" s="44"/>
      <c r="JQ19" s="44"/>
      <c r="JR19" s="44"/>
      <c r="JS19" s="44"/>
      <c r="JT19" s="44"/>
      <c r="JU19" s="44"/>
      <c r="JV19" s="44"/>
      <c r="JW19" s="44"/>
      <c r="JX19" s="44"/>
      <c r="JY19" s="44"/>
      <c r="JZ19" s="44"/>
      <c r="KA19" s="44"/>
      <c r="KB19" s="44"/>
      <c r="KC19" s="44"/>
      <c r="KD19" s="44"/>
      <c r="KE19" s="44"/>
      <c r="KF19" s="44"/>
      <c r="KG19" s="44"/>
      <c r="KH19" s="44"/>
      <c r="KI19" s="44"/>
      <c r="KJ19" s="44"/>
      <c r="KK19" s="44"/>
      <c r="KL19" s="44"/>
      <c r="KM19" s="44"/>
      <c r="KN19" s="44"/>
      <c r="KO19" s="44"/>
      <c r="KP19" s="44"/>
      <c r="KQ19" s="44"/>
      <c r="KR19" s="44"/>
      <c r="KS19" s="44"/>
      <c r="KT19" s="44"/>
      <c r="KU19" s="44"/>
      <c r="KV19" s="44"/>
      <c r="KW19" s="44"/>
      <c r="KX19" s="44"/>
      <c r="KY19" s="44"/>
      <c r="KZ19" s="44"/>
      <c r="LA19" s="44"/>
      <c r="LB19" s="44"/>
      <c r="LC19" s="44"/>
      <c r="LD19" s="44"/>
      <c r="LE19" s="44"/>
      <c r="LF19" s="44"/>
      <c r="LG19" s="44"/>
      <c r="LH19" s="44"/>
      <c r="LI19" s="44"/>
      <c r="LJ19" s="44"/>
      <c r="LK19" s="44"/>
      <c r="LL19" s="44"/>
      <c r="LM19" s="44"/>
      <c r="LN19" s="44"/>
      <c r="LO19" s="44"/>
      <c r="LP19" s="44"/>
      <c r="LQ19" s="44"/>
      <c r="LR19" s="44"/>
      <c r="LS19" s="44"/>
      <c r="LT19" s="44"/>
      <c r="LU19" s="44"/>
      <c r="LV19" s="44"/>
      <c r="LW19" s="44"/>
      <c r="LX19" s="44"/>
      <c r="LY19" s="44"/>
      <c r="LZ19" s="44"/>
      <c r="MA19" s="44"/>
      <c r="MB19" s="44"/>
      <c r="MC19" s="44"/>
      <c r="MD19" s="44"/>
      <c r="ME19" s="44"/>
      <c r="MF19" s="44"/>
      <c r="MG19" s="44"/>
      <c r="MH19" s="44"/>
      <c r="MI19" s="44"/>
      <c r="MJ19" s="44"/>
      <c r="MK19" s="44"/>
      <c r="ML19" s="44"/>
      <c r="MM19" s="44"/>
      <c r="MN19" s="44"/>
      <c r="MO19" s="44"/>
      <c r="MP19" s="44"/>
      <c r="MQ19" s="44"/>
      <c r="MR19" s="44"/>
      <c r="MS19" s="44"/>
      <c r="MT19" s="44"/>
      <c r="MU19" s="44"/>
      <c r="MV19" s="44"/>
      <c r="MW19" s="44"/>
      <c r="MX19" s="44"/>
      <c r="MY19" s="44"/>
      <c r="MZ19" s="44"/>
      <c r="NA19" s="44"/>
      <c r="NB19" s="44"/>
      <c r="NC19" s="44"/>
      <c r="ND19" s="44"/>
      <c r="NE19" s="44"/>
      <c r="NF19" s="44"/>
      <c r="NG19" s="44"/>
      <c r="NH19" s="44"/>
      <c r="NI19" s="44"/>
      <c r="NJ19" s="44"/>
      <c r="NK19" s="44"/>
      <c r="NL19" s="44"/>
      <c r="NM19" s="44"/>
      <c r="NN19" s="44"/>
      <c r="NO19" s="44"/>
      <c r="NP19" s="44"/>
      <c r="NQ19" s="44"/>
      <c r="NR19" s="44"/>
      <c r="NS19" s="44"/>
      <c r="NT19" s="44"/>
      <c r="NU19" s="44"/>
      <c r="NV19" s="44"/>
      <c r="NW19" s="44"/>
      <c r="NX19" s="44"/>
      <c r="NY19" s="44"/>
      <c r="NZ19" s="44"/>
      <c r="OA19" s="44"/>
      <c r="OB19" s="44"/>
      <c r="OC19" s="44"/>
      <c r="OD19" s="44"/>
      <c r="OE19" s="44"/>
      <c r="OF19" s="44"/>
      <c r="OG19" s="44"/>
      <c r="OH19" s="44"/>
      <c r="OI19" s="44"/>
      <c r="OJ19" s="44"/>
      <c r="OK19" s="44"/>
      <c r="OL19" s="44"/>
      <c r="OM19" s="44"/>
      <c r="ON19" s="44"/>
      <c r="OO19" s="44"/>
      <c r="OP19" s="44"/>
      <c r="OQ19" s="44"/>
      <c r="OR19" s="44"/>
      <c r="OS19" s="44"/>
      <c r="OT19" s="44"/>
      <c r="OU19" s="44"/>
      <c r="OV19" s="44"/>
      <c r="OW19" s="44"/>
      <c r="OX19" s="44"/>
      <c r="OY19" s="44"/>
      <c r="OZ19" s="44"/>
      <c r="PA19" s="44"/>
      <c r="PB19" s="44"/>
      <c r="PC19" s="44"/>
      <c r="PD19" s="44"/>
      <c r="PE19" s="44"/>
      <c r="PF19" s="44"/>
      <c r="PG19" s="44"/>
      <c r="PH19" s="44"/>
      <c r="PI19" s="44"/>
      <c r="PJ19" s="44"/>
      <c r="PK19" s="44"/>
      <c r="PL19" s="44"/>
      <c r="PM19" s="44"/>
      <c r="PN19" s="44"/>
      <c r="PO19" s="44"/>
      <c r="PP19" s="44"/>
      <c r="PQ19" s="44"/>
      <c r="PR19" s="44"/>
      <c r="PS19" s="44"/>
      <c r="PT19" s="44"/>
      <c r="PU19" s="44"/>
      <c r="PV19" s="44"/>
      <c r="PW19" s="44"/>
      <c r="PX19" s="44"/>
      <c r="PY19" s="44"/>
      <c r="PZ19" s="44"/>
      <c r="QA19" s="44"/>
      <c r="QB19" s="44"/>
      <c r="QC19" s="44"/>
      <c r="QD19" s="44"/>
      <c r="QE19" s="44"/>
      <c r="QF19" s="44"/>
      <c r="QG19" s="44"/>
      <c r="QH19" s="44"/>
      <c r="QI19" s="44"/>
      <c r="QJ19" s="44"/>
      <c r="QK19" s="44"/>
      <c r="QL19" s="44"/>
      <c r="QM19" s="44"/>
      <c r="QN19" s="44"/>
      <c r="QO19" s="44"/>
      <c r="QP19" s="44"/>
      <c r="QQ19" s="44"/>
      <c r="QR19" s="44"/>
      <c r="QS19" s="44"/>
      <c r="QT19" s="44"/>
      <c r="QU19" s="44"/>
      <c r="QV19" s="44"/>
      <c r="QW19" s="44"/>
      <c r="QX19" s="44"/>
      <c r="QY19" s="44"/>
      <c r="QZ19" s="44"/>
      <c r="RA19" s="44"/>
      <c r="RB19" s="44"/>
      <c r="RC19" s="44"/>
      <c r="RD19" s="44"/>
      <c r="RE19" s="44"/>
      <c r="RF19" s="44"/>
      <c r="RG19" s="44"/>
      <c r="RH19" s="44"/>
      <c r="RI19" s="44"/>
      <c r="RJ19" s="44"/>
      <c r="RK19" s="44"/>
      <c r="RL19" s="44"/>
      <c r="RM19" s="44"/>
      <c r="RN19" s="44"/>
      <c r="RO19" s="44"/>
      <c r="RP19" s="44"/>
      <c r="RQ19" s="44"/>
      <c r="RR19" s="44"/>
      <c r="RS19" s="44"/>
      <c r="RT19" s="44"/>
      <c r="RU19" s="44"/>
      <c r="RV19" s="44"/>
      <c r="RW19" s="44"/>
      <c r="RX19" s="44"/>
      <c r="RY19" s="44"/>
      <c r="RZ19" s="44"/>
      <c r="SA19" s="44"/>
      <c r="SB19" s="44"/>
      <c r="SC19" s="44"/>
      <c r="SD19" s="44"/>
      <c r="SE19" s="44"/>
      <c r="SF19" s="44"/>
      <c r="SG19" s="44"/>
      <c r="SH19" s="44"/>
      <c r="SI19" s="44"/>
      <c r="SJ19" s="44"/>
      <c r="SK19" s="44"/>
      <c r="SL19" s="44"/>
      <c r="SM19" s="44"/>
      <c r="SN19" s="44"/>
      <c r="SO19" s="44"/>
      <c r="SP19" s="44"/>
      <c r="SQ19" s="44"/>
      <c r="SR19" s="44"/>
      <c r="SS19" s="44"/>
      <c r="ST19" s="44"/>
      <c r="SU19" s="44"/>
      <c r="SV19" s="44"/>
      <c r="SW19" s="44"/>
      <c r="SX19" s="44"/>
      <c r="SY19" s="44"/>
      <c r="SZ19" s="44"/>
      <c r="TA19" s="44"/>
      <c r="TB19" s="44"/>
      <c r="TC19" s="44"/>
      <c r="TD19" s="44"/>
      <c r="TE19" s="44"/>
      <c r="TF19" s="44"/>
      <c r="TG19" s="44"/>
      <c r="TH19" s="44"/>
      <c r="TI19" s="44"/>
      <c r="TJ19" s="44"/>
      <c r="TK19" s="44"/>
      <c r="TL19" s="44"/>
      <c r="TM19" s="44"/>
      <c r="TN19" s="44"/>
      <c r="TO19" s="44"/>
      <c r="TP19" s="44"/>
      <c r="TQ19" s="44"/>
      <c r="TR19" s="44"/>
      <c r="TS19" s="44"/>
      <c r="TT19" s="44"/>
      <c r="TU19" s="44"/>
      <c r="TV19" s="44"/>
      <c r="TW19" s="44"/>
      <c r="TX19" s="44"/>
      <c r="TY19" s="44"/>
      <c r="TZ19" s="44"/>
      <c r="UA19" s="44"/>
      <c r="UB19" s="44"/>
      <c r="UC19" s="44"/>
      <c r="UD19" s="44"/>
      <c r="UE19" s="44"/>
      <c r="UF19" s="44"/>
      <c r="UG19" s="44"/>
      <c r="UH19" s="44"/>
      <c r="UI19" s="44"/>
      <c r="UJ19" s="44"/>
      <c r="UK19" s="44"/>
      <c r="UL19" s="44"/>
      <c r="UM19" s="44"/>
      <c r="UN19" s="44"/>
      <c r="UO19" s="44"/>
      <c r="UP19" s="44"/>
      <c r="UQ19" s="44"/>
      <c r="UR19" s="44"/>
      <c r="US19" s="44"/>
      <c r="UT19" s="44"/>
      <c r="UU19" s="44"/>
      <c r="UV19" s="44"/>
      <c r="UW19" s="44"/>
      <c r="UX19" s="44"/>
      <c r="UY19" s="44"/>
      <c r="UZ19" s="44"/>
      <c r="VA19" s="44"/>
      <c r="VB19" s="44"/>
      <c r="VC19" s="44"/>
      <c r="VD19" s="44"/>
      <c r="VE19" s="44"/>
      <c r="VF19" s="44"/>
      <c r="VG19" s="44"/>
      <c r="VH19" s="44"/>
      <c r="VI19" s="44"/>
      <c r="VJ19" s="44"/>
      <c r="VK19" s="44"/>
      <c r="VL19" s="44"/>
      <c r="VM19" s="44"/>
      <c r="VN19" s="44"/>
      <c r="VO19" s="44"/>
      <c r="VP19" s="44"/>
      <c r="VQ19" s="44"/>
      <c r="VR19" s="44"/>
      <c r="VS19" s="44"/>
      <c r="VT19" s="44"/>
      <c r="VU19" s="44"/>
      <c r="VV19" s="44"/>
      <c r="VW19" s="44"/>
      <c r="VX19" s="44"/>
      <c r="VY19" s="44"/>
      <c r="VZ19" s="44"/>
      <c r="WA19" s="44"/>
      <c r="WB19" s="44"/>
      <c r="WC19" s="44"/>
      <c r="WD19" s="44"/>
      <c r="WE19" s="44"/>
      <c r="WF19" s="44"/>
      <c r="WG19" s="44"/>
      <c r="WH19" s="44"/>
      <c r="WI19" s="44"/>
      <c r="WJ19" s="44"/>
      <c r="WK19" s="44"/>
      <c r="WL19" s="44"/>
      <c r="WM19" s="44"/>
      <c r="WN19" s="44"/>
      <c r="WO19" s="44"/>
      <c r="WP19" s="44"/>
      <c r="WQ19" s="44"/>
      <c r="WR19" s="44"/>
      <c r="WS19" s="44"/>
      <c r="WT19" s="44"/>
      <c r="WU19" s="44"/>
      <c r="WV19" s="44"/>
      <c r="WW19" s="44"/>
      <c r="WX19" s="44"/>
      <c r="WY19" s="44"/>
      <c r="WZ19" s="44"/>
      <c r="XA19" s="44"/>
      <c r="XB19" s="44"/>
      <c r="XC19" s="44"/>
      <c r="XD19" s="44"/>
      <c r="XE19" s="44"/>
      <c r="XF19" s="44"/>
      <c r="XG19" s="44"/>
      <c r="XH19" s="44"/>
      <c r="XI19" s="44"/>
      <c r="XJ19" s="44"/>
      <c r="XK19" s="44"/>
      <c r="XL19" s="44"/>
      <c r="XM19" s="44"/>
      <c r="XN19" s="44"/>
      <c r="XO19" s="44"/>
      <c r="XP19" s="44"/>
      <c r="XQ19" s="44"/>
      <c r="XR19" s="44"/>
      <c r="XS19" s="44"/>
      <c r="XT19" s="44"/>
      <c r="XU19" s="44"/>
      <c r="XV19" s="44"/>
      <c r="XW19" s="44"/>
      <c r="XX19" s="44"/>
      <c r="XY19" s="44"/>
      <c r="XZ19" s="44"/>
      <c r="YA19" s="44"/>
      <c r="YB19" s="44"/>
      <c r="YC19" s="44"/>
      <c r="YD19" s="44"/>
      <c r="YE19" s="44"/>
      <c r="YF19" s="44"/>
      <c r="YG19" s="44"/>
      <c r="YH19" s="44"/>
      <c r="YI19" s="44"/>
      <c r="YJ19" s="44"/>
      <c r="YK19" s="44"/>
      <c r="YL19" s="44"/>
      <c r="YM19" s="44"/>
      <c r="YN19" s="44"/>
      <c r="YO19" s="44"/>
      <c r="YP19" s="44"/>
      <c r="YQ19" s="44"/>
      <c r="YR19" s="44"/>
      <c r="YS19" s="44"/>
      <c r="YT19" s="44"/>
      <c r="YU19" s="44"/>
      <c r="YV19" s="44"/>
      <c r="YW19" s="44"/>
      <c r="YX19" s="44"/>
      <c r="YY19" s="44"/>
      <c r="YZ19" s="44"/>
      <c r="ZA19" s="44"/>
      <c r="ZB19" s="44"/>
      <c r="ZC19" s="44"/>
      <c r="ZD19" s="44"/>
      <c r="ZE19" s="44"/>
      <c r="ZF19" s="44"/>
      <c r="ZG19" s="44"/>
      <c r="ZH19" s="44"/>
      <c r="ZI19" s="44"/>
      <c r="ZJ19" s="44"/>
      <c r="ZK19" s="44"/>
      <c r="ZL19" s="44"/>
      <c r="ZM19" s="44"/>
      <c r="ZN19" s="44"/>
      <c r="ZO19" s="44"/>
      <c r="ZP19" s="44"/>
      <c r="ZQ19" s="44"/>
      <c r="ZR19" s="44"/>
      <c r="ZS19" s="44"/>
      <c r="ZT19" s="44"/>
      <c r="ZU19" s="44"/>
      <c r="ZV19" s="44"/>
      <c r="ZW19" s="44"/>
      <c r="ZX19" s="44"/>
      <c r="ZY19" s="44"/>
      <c r="ZZ19" s="44"/>
      <c r="AAA19" s="44"/>
      <c r="AAB19" s="44"/>
      <c r="AAC19" s="44"/>
      <c r="AAD19" s="44"/>
      <c r="AAE19" s="44"/>
      <c r="AAF19" s="44"/>
      <c r="AAG19" s="44"/>
      <c r="AAH19" s="44"/>
      <c r="AAI19" s="44"/>
      <c r="AAJ19" s="44"/>
      <c r="AAK19" s="44"/>
      <c r="AAL19" s="44"/>
      <c r="AAM19" s="44"/>
      <c r="AAN19" s="44"/>
      <c r="AAO19" s="44"/>
      <c r="AAP19" s="44"/>
      <c r="AAQ19" s="44"/>
      <c r="AAR19" s="44"/>
      <c r="AAS19" s="44"/>
      <c r="AAT19" s="44"/>
      <c r="AAU19" s="44"/>
      <c r="AAV19" s="44"/>
      <c r="AAW19" s="44"/>
      <c r="AAX19" s="44"/>
      <c r="AAY19" s="44"/>
      <c r="AAZ19" s="44"/>
      <c r="ABA19" s="44"/>
      <c r="ABB19" s="44"/>
      <c r="ABC19" s="44"/>
      <c r="ABD19" s="44"/>
      <c r="ABE19" s="44"/>
      <c r="ABF19" s="44"/>
      <c r="ABG19" s="44"/>
      <c r="ABH19" s="44"/>
      <c r="ABI19" s="44"/>
      <c r="ABJ19" s="44"/>
      <c r="ABK19" s="44"/>
      <c r="ABL19" s="44"/>
      <c r="ABM19" s="44"/>
      <c r="ABN19" s="44"/>
      <c r="ABO19" s="44"/>
      <c r="ABP19" s="44"/>
      <c r="ABQ19" s="44"/>
      <c r="ABR19" s="44"/>
      <c r="ABS19" s="44"/>
      <c r="ABT19" s="44"/>
      <c r="ABU19" s="44"/>
      <c r="ABV19" s="44"/>
      <c r="ABW19" s="44"/>
      <c r="ABX19" s="44"/>
      <c r="ABY19" s="44"/>
      <c r="ABZ19" s="44"/>
      <c r="ACA19" s="44"/>
      <c r="ACB19" s="44"/>
      <c r="ACC19" s="44"/>
      <c r="ACD19" s="44"/>
      <c r="ACE19" s="44"/>
      <c r="ACF19" s="44"/>
      <c r="ACG19" s="44"/>
      <c r="ACH19" s="44"/>
      <c r="ACI19" s="44"/>
      <c r="ACJ19" s="44"/>
      <c r="ACK19" s="44"/>
      <c r="ACL19" s="44"/>
      <c r="ACM19" s="44"/>
      <c r="ACN19" s="44"/>
      <c r="ACO19" s="44"/>
      <c r="ACP19" s="44"/>
      <c r="ACQ19" s="44"/>
      <c r="ACR19" s="44"/>
      <c r="ACS19" s="44"/>
      <c r="ACT19" s="44"/>
      <c r="ACU19" s="44"/>
      <c r="ACV19" s="44"/>
      <c r="ACW19" s="44"/>
      <c r="ACX19" s="44"/>
      <c r="ACY19" s="44"/>
      <c r="ACZ19" s="44"/>
      <c r="ADA19" s="44"/>
      <c r="ADB19" s="44"/>
      <c r="ADC19" s="44"/>
      <c r="ADD19" s="44"/>
      <c r="ADE19" s="44"/>
      <c r="ADF19" s="44"/>
      <c r="ADG19" s="44"/>
      <c r="ADH19" s="44"/>
      <c r="ADI19" s="44"/>
      <c r="ADJ19" s="44"/>
      <c r="ADK19" s="44"/>
      <c r="ADL19" s="44"/>
      <c r="ADM19" s="44"/>
      <c r="ADN19" s="44"/>
      <c r="ADO19" s="44"/>
      <c r="ADP19" s="44"/>
      <c r="ADQ19" s="44"/>
      <c r="ADR19" s="44"/>
      <c r="ADS19" s="44"/>
      <c r="ADT19" s="44"/>
      <c r="ADU19" s="44"/>
      <c r="ADV19" s="44"/>
      <c r="ADW19" s="44"/>
      <c r="ADX19" s="44"/>
      <c r="ADY19" s="44"/>
      <c r="ADZ19" s="44"/>
      <c r="AEA19" s="44"/>
      <c r="AEB19" s="44"/>
      <c r="AEC19" s="44"/>
      <c r="AED19" s="44"/>
      <c r="AEE19" s="44"/>
      <c r="AEF19" s="44"/>
      <c r="AEG19" s="44"/>
      <c r="AEH19" s="44"/>
      <c r="AEI19" s="44"/>
      <c r="AEJ19" s="44"/>
      <c r="AEK19" s="44"/>
      <c r="AEL19" s="44"/>
      <c r="AEM19" s="44"/>
      <c r="AEN19" s="44"/>
      <c r="AEO19" s="44"/>
      <c r="AEP19" s="44"/>
      <c r="AEQ19" s="44"/>
      <c r="AER19" s="44"/>
      <c r="AES19" s="44"/>
      <c r="AET19" s="44"/>
      <c r="AEU19" s="44"/>
      <c r="AEV19" s="44"/>
      <c r="AEW19" s="44"/>
      <c r="AEX19" s="44"/>
      <c r="AEY19" s="44"/>
      <c r="AEZ19" s="44"/>
      <c r="AFA19" s="44"/>
      <c r="AFB19" s="44"/>
      <c r="AFC19" s="44"/>
      <c r="AFD19" s="44"/>
      <c r="AFE19" s="44"/>
      <c r="AFF19" s="44"/>
      <c r="AFG19" s="44"/>
      <c r="AFH19" s="44"/>
      <c r="AFI19" s="44"/>
      <c r="AFJ19" s="44"/>
      <c r="AFK19" s="44"/>
      <c r="AFL19" s="44"/>
      <c r="AFM19" s="44"/>
      <c r="AFN19" s="44"/>
      <c r="AFO19" s="44"/>
      <c r="AFP19" s="44"/>
      <c r="AFQ19" s="44"/>
      <c r="AFR19" s="44"/>
      <c r="AFS19" s="44"/>
      <c r="AFT19" s="44"/>
      <c r="AFU19" s="44"/>
      <c r="AFV19" s="44"/>
      <c r="AFW19" s="44"/>
      <c r="AFX19" s="44"/>
      <c r="AFY19" s="44"/>
      <c r="AFZ19" s="44"/>
      <c r="AGA19" s="44"/>
      <c r="AGB19" s="44"/>
      <c r="AGC19" s="44"/>
      <c r="AGD19" s="44"/>
      <c r="AGE19" s="44"/>
      <c r="AGF19" s="44"/>
      <c r="AGG19" s="44"/>
      <c r="AGH19" s="44"/>
      <c r="AGI19" s="44"/>
      <c r="AGJ19" s="44"/>
      <c r="AGK19" s="44"/>
      <c r="AGL19" s="44"/>
      <c r="AGM19" s="44"/>
      <c r="AGN19" s="44"/>
      <c r="AGO19" s="44"/>
      <c r="AGP19" s="44"/>
      <c r="AGQ19" s="44"/>
      <c r="AGR19" s="44"/>
      <c r="AGS19" s="44"/>
      <c r="AGT19" s="44"/>
      <c r="AGU19" s="44"/>
      <c r="AGV19" s="44"/>
      <c r="AGW19" s="44"/>
      <c r="AGX19" s="44"/>
      <c r="AGY19" s="44"/>
      <c r="AGZ19" s="44"/>
      <c r="AHA19" s="44"/>
      <c r="AHB19" s="44"/>
      <c r="AHC19" s="44"/>
      <c r="AHD19" s="44"/>
      <c r="AHE19" s="44"/>
      <c r="AHF19" s="44"/>
      <c r="AHG19" s="44"/>
      <c r="AHH19" s="44"/>
      <c r="AHI19" s="44"/>
      <c r="AHJ19" s="44"/>
      <c r="AHK19" s="44"/>
      <c r="AHL19" s="44"/>
      <c r="AHM19" s="44"/>
      <c r="AHN19" s="44"/>
      <c r="AHO19" s="44"/>
      <c r="AHP19" s="44"/>
      <c r="AHQ19" s="44"/>
      <c r="AHR19" s="44"/>
      <c r="AHS19" s="44"/>
      <c r="AHT19" s="44"/>
      <c r="AHU19" s="44"/>
      <c r="AHV19" s="44"/>
      <c r="AHW19" s="44"/>
      <c r="AHX19" s="44"/>
      <c r="AHY19" s="44"/>
      <c r="AHZ19" s="44"/>
      <c r="AIA19" s="44"/>
      <c r="AIB19" s="44"/>
      <c r="AIC19" s="44"/>
      <c r="AID19" s="44"/>
      <c r="AIE19" s="44"/>
      <c r="AIF19" s="44"/>
      <c r="AIG19" s="44"/>
      <c r="AIH19" s="44"/>
      <c r="AII19" s="44"/>
      <c r="AIJ19" s="44"/>
      <c r="AIK19" s="44"/>
      <c r="AIL19" s="44"/>
      <c r="AIM19" s="44"/>
      <c r="AIN19" s="44"/>
      <c r="AIO19" s="44"/>
      <c r="AIP19" s="44"/>
      <c r="AIQ19" s="44"/>
      <c r="AIR19" s="44"/>
      <c r="AIS19" s="44"/>
      <c r="AIT19" s="44"/>
      <c r="AIU19" s="44"/>
      <c r="AIV19" s="44"/>
      <c r="AIW19" s="44"/>
      <c r="AIX19" s="44"/>
      <c r="AIY19" s="44"/>
      <c r="AIZ19" s="44"/>
      <c r="AJA19" s="44"/>
      <c r="AJB19" s="44"/>
      <c r="AJC19" s="44"/>
      <c r="AJD19" s="44"/>
      <c r="AJE19" s="44"/>
      <c r="AJF19" s="44"/>
      <c r="AJG19" s="44"/>
      <c r="AJH19" s="44"/>
      <c r="AJI19" s="44"/>
      <c r="AJJ19" s="44"/>
      <c r="AJK19" s="44"/>
      <c r="AJL19" s="44"/>
      <c r="AJM19" s="44"/>
      <c r="AJN19" s="44"/>
      <c r="AJO19" s="44"/>
      <c r="AJP19" s="44"/>
      <c r="AJQ19" s="44"/>
      <c r="AJR19" s="44"/>
      <c r="AJS19" s="44"/>
      <c r="AJT19" s="44"/>
      <c r="AJU19" s="44"/>
      <c r="AJV19" s="44"/>
      <c r="AJW19" s="44"/>
      <c r="AJX19" s="44"/>
      <c r="AJY19" s="44"/>
      <c r="AJZ19" s="44"/>
      <c r="AKA19" s="44"/>
      <c r="AKB19" s="44"/>
      <c r="AKC19" s="44"/>
      <c r="AKD19" s="44"/>
      <c r="AKE19" s="44"/>
      <c r="AKF19" s="44"/>
      <c r="AKG19" s="44"/>
      <c r="AKH19" s="44"/>
      <c r="AKI19" s="44"/>
      <c r="AKJ19" s="44"/>
      <c r="AKK19" s="44"/>
      <c r="AKL19" s="44"/>
      <c r="AKM19" s="44"/>
      <c r="AKN19" s="44"/>
      <c r="AKO19" s="44"/>
      <c r="AKP19" s="44"/>
      <c r="AKQ19" s="44"/>
      <c r="AKR19" s="44"/>
      <c r="AKS19" s="44"/>
      <c r="AKT19" s="44"/>
      <c r="AKU19" s="44"/>
      <c r="AKV19" s="44"/>
      <c r="AKW19" s="44"/>
      <c r="AKX19" s="44"/>
      <c r="AKY19" s="44"/>
      <c r="AKZ19" s="44"/>
      <c r="ALA19" s="44"/>
      <c r="ALB19" s="44"/>
      <c r="ALC19" s="44"/>
      <c r="ALD19" s="44"/>
      <c r="ALE19" s="44"/>
      <c r="ALF19" s="44"/>
      <c r="ALG19" s="44"/>
      <c r="ALH19" s="44"/>
      <c r="ALI19" s="44"/>
      <c r="ALJ19" s="44"/>
      <c r="ALK19" s="44"/>
      <c r="ALL19" s="44"/>
      <c r="ALM19" s="44"/>
      <c r="ALN19" s="44"/>
      <c r="ALO19" s="44"/>
      <c r="ALP19" s="44"/>
      <c r="ALQ19" s="44"/>
      <c r="ALR19" s="44"/>
      <c r="ALS19" s="44"/>
      <c r="ALT19" s="44"/>
      <c r="ALU19" s="44"/>
      <c r="ALV19" s="44"/>
      <c r="ALW19" s="44"/>
      <c r="ALX19" s="44"/>
      <c r="ALY19" s="44"/>
      <c r="ALZ19" s="44"/>
      <c r="AMA19" s="44"/>
      <c r="AMB19" s="44"/>
      <c r="AMC19" s="44"/>
      <c r="AMD19" s="44"/>
      <c r="AME19" s="44"/>
      <c r="AMF19" s="44"/>
      <c r="AMG19" s="44"/>
      <c r="AMH19" s="44"/>
      <c r="AMI19" s="44"/>
      <c r="AMJ19" s="44"/>
      <c r="AMK19" s="44"/>
      <c r="AML19" s="44"/>
      <c r="AMM19" s="44"/>
      <c r="AMN19" s="44"/>
      <c r="AMO19" s="44"/>
      <c r="AMP19" s="44"/>
      <c r="AMQ19" s="44"/>
      <c r="AMR19" s="44"/>
      <c r="AMS19" s="44"/>
      <c r="AMT19" s="44"/>
      <c r="AMU19" s="44"/>
      <c r="AMV19" s="44"/>
      <c r="AMW19" s="44"/>
      <c r="AMX19" s="44"/>
      <c r="AMY19" s="44"/>
      <c r="AMZ19" s="44"/>
      <c r="ANA19" s="44"/>
      <c r="ANB19" s="44"/>
      <c r="ANC19" s="44"/>
      <c r="AND19" s="44"/>
      <c r="ANE19" s="44"/>
      <c r="ANF19" s="44"/>
      <c r="ANG19" s="44"/>
      <c r="ANH19" s="44"/>
      <c r="ANI19" s="44"/>
      <c r="ANJ19" s="44"/>
      <c r="ANK19" s="44"/>
      <c r="ANL19" s="44"/>
      <c r="ANM19" s="44"/>
      <c r="ANN19" s="44"/>
      <c r="ANO19" s="44"/>
      <c r="ANP19" s="44"/>
      <c r="ANQ19" s="44"/>
      <c r="ANR19" s="44"/>
      <c r="ANS19" s="44"/>
      <c r="ANT19" s="44"/>
      <c r="ANU19" s="44"/>
      <c r="ANV19" s="44"/>
      <c r="ANW19" s="44"/>
      <c r="ANX19" s="44"/>
      <c r="ANY19" s="44"/>
      <c r="ANZ19" s="44"/>
      <c r="AOA19" s="44"/>
      <c r="AOB19" s="44"/>
      <c r="AOC19" s="44"/>
      <c r="AOD19" s="44"/>
      <c r="AOE19" s="44"/>
      <c r="AOF19" s="44"/>
      <c r="AOG19" s="44"/>
      <c r="AOH19" s="44"/>
      <c r="AOI19" s="44"/>
      <c r="AOJ19" s="44"/>
      <c r="AOK19" s="44"/>
      <c r="AOL19" s="44"/>
      <c r="AOM19" s="44"/>
      <c r="AON19" s="44"/>
      <c r="AOO19" s="44"/>
      <c r="AOP19" s="44"/>
      <c r="AOQ19" s="44"/>
      <c r="AOR19" s="44"/>
      <c r="AOS19" s="44"/>
      <c r="AOT19" s="44"/>
      <c r="AOU19" s="44"/>
      <c r="AOV19" s="44"/>
      <c r="AOW19" s="44"/>
      <c r="AOX19" s="44"/>
      <c r="AOY19" s="44"/>
      <c r="AOZ19" s="44"/>
      <c r="APA19" s="44"/>
      <c r="APB19" s="44"/>
      <c r="APC19" s="44"/>
      <c r="APD19" s="44"/>
      <c r="APE19" s="44"/>
      <c r="APF19" s="44"/>
      <c r="APG19" s="44"/>
      <c r="APH19" s="44"/>
      <c r="API19" s="44"/>
      <c r="APJ19" s="44"/>
      <c r="APK19" s="44"/>
      <c r="APL19" s="44"/>
      <c r="APM19" s="44"/>
      <c r="APN19" s="44"/>
      <c r="APO19" s="44"/>
      <c r="APP19" s="44"/>
      <c r="APQ19" s="44"/>
      <c r="APR19" s="44"/>
      <c r="APS19" s="44"/>
      <c r="APT19" s="44"/>
      <c r="APU19" s="44"/>
      <c r="APV19" s="44"/>
      <c r="APW19" s="44"/>
      <c r="APX19" s="44"/>
      <c r="APY19" s="44"/>
      <c r="APZ19" s="44"/>
      <c r="AQA19" s="44"/>
      <c r="AQB19" s="44"/>
      <c r="AQC19" s="44"/>
      <c r="AQD19" s="44"/>
      <c r="AQE19" s="44"/>
      <c r="AQF19" s="44"/>
      <c r="AQG19" s="44"/>
      <c r="AQH19" s="44"/>
      <c r="AQI19" s="44"/>
      <c r="AQJ19" s="44"/>
      <c r="AQK19" s="44"/>
      <c r="AQL19" s="44"/>
      <c r="AQM19" s="44"/>
      <c r="AQN19" s="44"/>
      <c r="AQO19" s="44"/>
      <c r="AQP19" s="44"/>
      <c r="AQQ19" s="44"/>
      <c r="AQR19" s="44"/>
      <c r="AQS19" s="44"/>
      <c r="AQT19" s="44"/>
      <c r="AQU19" s="44"/>
      <c r="AQV19" s="44"/>
      <c r="AQW19" s="44"/>
      <c r="AQX19" s="44"/>
      <c r="AQY19" s="44"/>
      <c r="AQZ19" s="44"/>
      <c r="ARA19" s="44"/>
      <c r="ARB19" s="44"/>
      <c r="ARC19" s="44"/>
      <c r="ARD19" s="44"/>
      <c r="ARE19" s="44"/>
      <c r="ARF19" s="44"/>
      <c r="ARG19" s="44"/>
      <c r="ARH19" s="44"/>
      <c r="ARI19" s="44"/>
      <c r="ARJ19" s="44"/>
      <c r="ARK19" s="44"/>
      <c r="ARL19" s="44"/>
      <c r="ARM19" s="44"/>
      <c r="ARN19" s="44"/>
      <c r="ARO19" s="44"/>
      <c r="ARP19" s="44"/>
      <c r="ARQ19" s="44"/>
      <c r="ARR19" s="44"/>
      <c r="ARS19" s="44"/>
      <c r="ART19" s="44"/>
      <c r="ARU19" s="44"/>
      <c r="ARV19" s="44"/>
      <c r="ARW19" s="44"/>
      <c r="ARX19" s="44"/>
      <c r="ARY19" s="44"/>
      <c r="ARZ19" s="44"/>
      <c r="ASA19" s="44"/>
      <c r="ASB19" s="44"/>
      <c r="ASC19" s="44"/>
      <c r="ASD19" s="44"/>
      <c r="ASE19" s="44"/>
      <c r="ASF19" s="44"/>
      <c r="ASG19" s="44"/>
      <c r="ASH19" s="44"/>
      <c r="ASI19" s="44"/>
      <c r="ASJ19" s="44"/>
      <c r="ASK19" s="44"/>
      <c r="ASL19" s="44"/>
      <c r="ASM19" s="44"/>
      <c r="ASN19" s="44"/>
      <c r="ASO19" s="44"/>
      <c r="ASP19" s="44"/>
      <c r="ASQ19" s="44"/>
      <c r="ASR19" s="44"/>
      <c r="ASS19" s="44"/>
      <c r="AST19" s="44"/>
      <c r="ASU19" s="44"/>
      <c r="ASV19" s="44"/>
      <c r="ASW19" s="44"/>
      <c r="ASX19" s="44"/>
      <c r="ASY19" s="44"/>
      <c r="ASZ19" s="44"/>
      <c r="ATA19" s="44"/>
      <c r="ATB19" s="44"/>
      <c r="ATC19" s="44"/>
      <c r="ATD19" s="44"/>
      <c r="ATE19" s="44"/>
      <c r="ATF19" s="44"/>
      <c r="ATG19" s="44"/>
      <c r="ATH19" s="44"/>
      <c r="ATI19" s="44"/>
      <c r="ATJ19" s="44"/>
      <c r="ATK19" s="44"/>
      <c r="ATL19" s="44"/>
      <c r="ATM19" s="44"/>
      <c r="ATN19" s="44"/>
      <c r="ATO19" s="44"/>
      <c r="ATP19" s="44"/>
      <c r="ATQ19" s="44"/>
      <c r="ATR19" s="44"/>
      <c r="ATS19" s="44"/>
      <c r="ATT19" s="44"/>
      <c r="ATU19" s="44"/>
      <c r="ATV19" s="44"/>
      <c r="ATW19" s="44"/>
      <c r="ATX19" s="44"/>
      <c r="ATY19" s="44"/>
      <c r="ATZ19" s="44"/>
      <c r="AUA19" s="44"/>
      <c r="AUB19" s="44"/>
      <c r="AUC19" s="44"/>
      <c r="AUD19" s="44"/>
      <c r="AUE19" s="44"/>
      <c r="AUF19" s="44"/>
      <c r="AUG19" s="44"/>
      <c r="AUH19" s="44"/>
      <c r="AUI19" s="44"/>
      <c r="AUJ19" s="44"/>
      <c r="AUK19" s="44"/>
      <c r="AUL19" s="44"/>
      <c r="AUM19" s="44"/>
      <c r="AUN19" s="44"/>
      <c r="AUO19" s="44"/>
      <c r="AUP19" s="44"/>
      <c r="AUQ19" s="44"/>
      <c r="AUR19" s="44"/>
      <c r="AUS19" s="44"/>
      <c r="AUT19" s="44"/>
      <c r="AUU19" s="44"/>
      <c r="AUV19" s="44"/>
      <c r="AUW19" s="44"/>
      <c r="AUX19" s="44"/>
      <c r="AUY19" s="44"/>
      <c r="AUZ19" s="44"/>
      <c r="AVA19" s="44"/>
      <c r="AVB19" s="44"/>
      <c r="AVC19" s="44"/>
      <c r="AVD19" s="44"/>
      <c r="AVE19" s="44"/>
      <c r="AVF19" s="44"/>
      <c r="AVG19" s="44"/>
      <c r="AVH19" s="44"/>
      <c r="AVI19" s="44"/>
      <c r="AVJ19" s="44"/>
      <c r="AVK19" s="44"/>
      <c r="AVL19" s="44"/>
      <c r="AVM19" s="44"/>
      <c r="AVN19" s="44"/>
      <c r="AVO19" s="44"/>
      <c r="AVP19" s="44"/>
      <c r="AVQ19" s="44"/>
      <c r="AVR19" s="44"/>
      <c r="AVS19" s="44"/>
      <c r="AVT19" s="44"/>
      <c r="AVU19" s="44"/>
      <c r="AVV19" s="44"/>
      <c r="AVW19" s="44"/>
      <c r="AVX19" s="44"/>
      <c r="AVY19" s="44"/>
      <c r="AVZ19" s="44"/>
      <c r="AWA19" s="44"/>
      <c r="AWB19" s="44"/>
      <c r="AWC19" s="44"/>
      <c r="AWD19" s="44"/>
      <c r="AWE19" s="44"/>
      <c r="AWF19" s="44"/>
      <c r="AWG19" s="44"/>
      <c r="AWH19" s="44"/>
      <c r="AWI19" s="44"/>
      <c r="AWJ19" s="44"/>
      <c r="AWK19" s="44"/>
      <c r="AWL19" s="44"/>
      <c r="AWM19" s="44"/>
      <c r="AWN19" s="44"/>
      <c r="AWO19" s="44"/>
      <c r="AWP19" s="44"/>
      <c r="AWQ19" s="44"/>
      <c r="AWR19" s="44"/>
      <c r="AWS19" s="44"/>
      <c r="AWT19" s="44"/>
      <c r="AWU19" s="44"/>
      <c r="AWV19" s="44"/>
      <c r="AWW19" s="44"/>
      <c r="AWX19" s="44"/>
      <c r="AWY19" s="44"/>
      <c r="AWZ19" s="44"/>
      <c r="AXA19" s="44"/>
      <c r="AXB19" s="44"/>
      <c r="AXC19" s="44"/>
      <c r="AXD19" s="44"/>
      <c r="AXE19" s="44"/>
      <c r="AXF19" s="44"/>
      <c r="AXG19" s="44"/>
      <c r="AXH19" s="44"/>
      <c r="AXI19" s="44"/>
      <c r="AXJ19" s="44"/>
      <c r="AXK19" s="44"/>
      <c r="AXL19" s="44"/>
      <c r="AXM19" s="44"/>
      <c r="AXN19" s="44"/>
      <c r="AXO19" s="44"/>
      <c r="AXP19" s="44"/>
      <c r="AXQ19" s="44"/>
      <c r="AXR19" s="44"/>
      <c r="AXS19" s="44"/>
      <c r="AXT19" s="44"/>
      <c r="AXU19" s="44"/>
      <c r="AXV19" s="44"/>
      <c r="AXW19" s="44"/>
      <c r="AXX19" s="44"/>
      <c r="AXY19" s="44"/>
      <c r="AXZ19" s="44"/>
      <c r="AYA19" s="44"/>
      <c r="AYB19" s="44"/>
      <c r="AYC19" s="44"/>
      <c r="AYD19" s="44"/>
      <c r="AYE19" s="44"/>
      <c r="AYF19" s="44"/>
      <c r="AYG19" s="44"/>
      <c r="AYH19" s="44"/>
      <c r="AYI19" s="44"/>
      <c r="AYJ19" s="44"/>
      <c r="AYK19" s="44"/>
      <c r="AYL19" s="44"/>
      <c r="AYM19" s="44"/>
      <c r="AYN19" s="44"/>
      <c r="AYO19" s="44"/>
      <c r="AYP19" s="44"/>
      <c r="AYQ19" s="44"/>
      <c r="AYR19" s="44"/>
      <c r="AYS19" s="44"/>
      <c r="AYT19" s="44"/>
      <c r="AYU19" s="44"/>
      <c r="AYV19" s="44"/>
      <c r="AYW19" s="44"/>
      <c r="AYX19" s="44"/>
      <c r="AYY19" s="44"/>
      <c r="AYZ19" s="44"/>
      <c r="AZA19" s="44"/>
      <c r="AZB19" s="44"/>
      <c r="AZC19" s="44"/>
      <c r="AZD19" s="44"/>
      <c r="AZE19" s="44"/>
      <c r="AZF19" s="44"/>
      <c r="AZG19" s="44"/>
      <c r="AZH19" s="44"/>
      <c r="AZI19" s="44"/>
      <c r="AZJ19" s="44"/>
      <c r="AZK19" s="44"/>
      <c r="AZL19" s="44"/>
      <c r="AZM19" s="44"/>
      <c r="AZN19" s="44"/>
      <c r="AZO19" s="44"/>
      <c r="AZP19" s="44"/>
      <c r="AZQ19" s="44"/>
      <c r="AZR19" s="44"/>
      <c r="AZS19" s="44"/>
      <c r="AZT19" s="44"/>
      <c r="AZU19" s="44"/>
      <c r="AZV19" s="44"/>
      <c r="AZW19" s="44"/>
      <c r="AZX19" s="44"/>
      <c r="AZY19" s="44"/>
      <c r="AZZ19" s="44"/>
      <c r="BAA19" s="44"/>
      <c r="BAB19" s="44"/>
      <c r="BAC19" s="44"/>
      <c r="BAD19" s="44"/>
      <c r="BAE19" s="44"/>
      <c r="BAF19" s="44"/>
      <c r="BAG19" s="44"/>
      <c r="BAH19" s="44"/>
      <c r="BAI19" s="44"/>
      <c r="BAJ19" s="44"/>
      <c r="BAK19" s="44"/>
      <c r="BAL19" s="44"/>
      <c r="BAM19" s="44"/>
      <c r="BAN19" s="44"/>
      <c r="BAO19" s="44"/>
      <c r="BAP19" s="44"/>
      <c r="BAQ19" s="44"/>
      <c r="BAR19" s="44"/>
      <c r="BAS19" s="44"/>
      <c r="BAT19" s="44"/>
      <c r="BAU19" s="44"/>
      <c r="BAV19" s="44"/>
      <c r="BAW19" s="44"/>
      <c r="BAX19" s="44"/>
      <c r="BAY19" s="44"/>
      <c r="BAZ19" s="44"/>
      <c r="BBA19" s="44"/>
      <c r="BBB19" s="44"/>
      <c r="BBC19" s="44"/>
      <c r="BBD19" s="44"/>
      <c r="BBE19" s="44"/>
      <c r="BBF19" s="44"/>
      <c r="BBG19" s="44"/>
      <c r="BBH19" s="44"/>
      <c r="BBI19" s="44"/>
      <c r="BBJ19" s="44"/>
      <c r="BBK19" s="44"/>
      <c r="BBL19" s="44"/>
      <c r="BBM19" s="44"/>
      <c r="BBN19" s="44"/>
      <c r="BBO19" s="44"/>
      <c r="BBP19" s="44"/>
      <c r="BBQ19" s="44"/>
      <c r="BBR19" s="44"/>
      <c r="BBS19" s="44"/>
      <c r="BBT19" s="44"/>
      <c r="BBU19" s="44"/>
      <c r="BBV19" s="44"/>
      <c r="BBW19" s="44"/>
      <c r="BBX19" s="44"/>
      <c r="BBY19" s="44"/>
      <c r="BBZ19" s="44"/>
      <c r="BCA19" s="44"/>
      <c r="BCB19" s="44"/>
      <c r="BCC19" s="44"/>
      <c r="BCD19" s="44"/>
      <c r="BCE19" s="44"/>
      <c r="BCF19" s="44"/>
      <c r="BCG19" s="44"/>
      <c r="BCH19" s="44"/>
      <c r="BCI19" s="44"/>
      <c r="BCJ19" s="44"/>
      <c r="BCK19" s="44"/>
      <c r="BCL19" s="44"/>
      <c r="BCM19" s="44"/>
      <c r="BCN19" s="44"/>
      <c r="BCO19" s="44"/>
      <c r="BCP19" s="44"/>
      <c r="BCQ19" s="44"/>
      <c r="BCR19" s="44"/>
      <c r="BCS19" s="44"/>
      <c r="BCT19" s="44"/>
      <c r="BCU19" s="44"/>
      <c r="BCV19" s="44"/>
      <c r="BCW19" s="44"/>
      <c r="BCX19" s="44"/>
      <c r="BCY19" s="44"/>
      <c r="BCZ19" s="44"/>
      <c r="BDA19" s="44"/>
      <c r="BDB19" s="44"/>
      <c r="BDC19" s="44"/>
      <c r="BDD19" s="44"/>
      <c r="BDE19" s="44"/>
      <c r="BDF19" s="44"/>
      <c r="BDG19" s="44"/>
      <c r="BDH19" s="44"/>
      <c r="BDI19" s="44"/>
      <c r="BDJ19" s="44"/>
      <c r="BDK19" s="44"/>
      <c r="BDL19" s="44"/>
      <c r="BDM19" s="44"/>
      <c r="BDN19" s="44"/>
      <c r="BDO19" s="44"/>
      <c r="BDP19" s="44"/>
      <c r="BDQ19" s="44"/>
      <c r="BDR19" s="44"/>
      <c r="BDS19" s="44"/>
      <c r="BDT19" s="44"/>
      <c r="BDU19" s="44"/>
      <c r="BDV19" s="44"/>
      <c r="BDW19" s="44"/>
      <c r="BDX19" s="44"/>
      <c r="BDY19" s="44"/>
      <c r="BDZ19" s="44"/>
      <c r="BEA19" s="44"/>
      <c r="BEB19" s="44"/>
      <c r="BEC19" s="44"/>
      <c r="BED19" s="44"/>
      <c r="BEE19" s="44"/>
      <c r="BEF19" s="44"/>
      <c r="BEG19" s="44"/>
      <c r="BEH19" s="44"/>
      <c r="BEI19" s="44"/>
      <c r="BEJ19" s="44"/>
      <c r="BEK19" s="44"/>
      <c r="BEL19" s="44"/>
      <c r="BEM19" s="44"/>
      <c r="BEN19" s="44"/>
      <c r="BEO19" s="44"/>
      <c r="BEP19" s="44"/>
      <c r="BEQ19" s="44"/>
      <c r="BER19" s="44"/>
      <c r="BES19" s="44"/>
      <c r="BET19" s="44"/>
      <c r="BEU19" s="44"/>
      <c r="BEV19" s="44"/>
      <c r="BEW19" s="44"/>
      <c r="BEX19" s="44"/>
      <c r="BEY19" s="44"/>
      <c r="BEZ19" s="44"/>
      <c r="BFA19" s="44"/>
      <c r="BFB19" s="44"/>
      <c r="BFC19" s="44"/>
      <c r="BFD19" s="44"/>
      <c r="BFE19" s="44"/>
      <c r="BFF19" s="44"/>
      <c r="BFG19" s="44"/>
      <c r="BFH19" s="44"/>
      <c r="BFI19" s="44"/>
      <c r="BFJ19" s="44"/>
      <c r="BFK19" s="44"/>
      <c r="BFL19" s="44"/>
      <c r="BFM19" s="44"/>
      <c r="BFN19" s="44"/>
      <c r="BFO19" s="44"/>
      <c r="BFP19" s="44"/>
      <c r="BFQ19" s="44"/>
      <c r="BFR19" s="44"/>
      <c r="BFS19" s="44"/>
      <c r="BFT19" s="44"/>
      <c r="BFU19" s="44"/>
      <c r="BFV19" s="44"/>
      <c r="BFW19" s="44"/>
      <c r="BFX19" s="44"/>
      <c r="BFY19" s="44"/>
      <c r="BFZ19" s="44"/>
      <c r="BGA19" s="44"/>
      <c r="BGB19" s="44"/>
      <c r="BGC19" s="44"/>
      <c r="BGD19" s="44"/>
      <c r="BGE19" s="44"/>
      <c r="BGF19" s="44"/>
      <c r="BGG19" s="44"/>
      <c r="BGH19" s="44"/>
      <c r="BGI19" s="44"/>
      <c r="BGJ19" s="44"/>
      <c r="BGK19" s="44"/>
      <c r="BGL19" s="44"/>
      <c r="BGM19" s="44"/>
      <c r="BGN19" s="44"/>
      <c r="BGO19" s="44"/>
      <c r="BGP19" s="44"/>
      <c r="BGQ19" s="44"/>
      <c r="BGR19" s="44"/>
      <c r="BGS19" s="44"/>
      <c r="BGT19" s="44"/>
      <c r="BGU19" s="44"/>
      <c r="BGV19" s="44"/>
      <c r="BGW19" s="44"/>
      <c r="BGX19" s="44"/>
      <c r="BGY19" s="44"/>
      <c r="BGZ19" s="44"/>
      <c r="BHA19" s="44"/>
      <c r="BHB19" s="44"/>
      <c r="BHC19" s="44"/>
      <c r="BHD19" s="44"/>
      <c r="BHE19" s="44"/>
      <c r="BHF19" s="44"/>
      <c r="BHG19" s="44"/>
      <c r="BHH19" s="44"/>
      <c r="BHI19" s="44"/>
      <c r="BHJ19" s="44"/>
      <c r="BHK19" s="44"/>
      <c r="BHL19" s="44"/>
      <c r="BHM19" s="44"/>
      <c r="BHN19" s="44"/>
      <c r="BHO19" s="44"/>
      <c r="BHP19" s="44"/>
      <c r="BHQ19" s="44"/>
      <c r="BHR19" s="44"/>
      <c r="BHS19" s="44"/>
      <c r="BHT19" s="44"/>
      <c r="BHU19" s="44"/>
      <c r="BHV19" s="44"/>
      <c r="BHW19" s="44"/>
      <c r="BHX19" s="44"/>
      <c r="BHY19" s="44"/>
      <c r="BHZ19" s="44"/>
      <c r="BIA19" s="44"/>
      <c r="BIB19" s="44"/>
      <c r="BIC19" s="44"/>
      <c r="BID19" s="44"/>
      <c r="BIE19" s="44"/>
      <c r="BIF19" s="44"/>
      <c r="BIG19" s="44"/>
      <c r="BIH19" s="44"/>
      <c r="BII19" s="44"/>
      <c r="BIJ19" s="44"/>
      <c r="BIK19" s="44"/>
      <c r="BIL19" s="44"/>
      <c r="BIM19" s="44"/>
      <c r="BIN19" s="44"/>
      <c r="BIO19" s="44"/>
      <c r="BIP19" s="44"/>
      <c r="BIQ19" s="44"/>
      <c r="BIR19" s="44"/>
      <c r="BIS19" s="44"/>
      <c r="BIT19" s="44"/>
      <c r="BIU19" s="44"/>
      <c r="BIV19" s="44"/>
      <c r="BIW19" s="44"/>
      <c r="BIX19" s="44"/>
      <c r="BIY19" s="44"/>
      <c r="BIZ19" s="44"/>
      <c r="BJA19" s="44"/>
      <c r="BJB19" s="44"/>
      <c r="BJC19" s="44"/>
      <c r="BJD19" s="44"/>
      <c r="BJE19" s="44"/>
      <c r="BJF19" s="44"/>
      <c r="BJG19" s="44"/>
      <c r="BJH19" s="44"/>
      <c r="BJI19" s="44"/>
      <c r="BJJ19" s="44"/>
      <c r="BJK19" s="44"/>
      <c r="BJL19" s="44"/>
      <c r="BJM19" s="44"/>
      <c r="BJN19" s="44"/>
      <c r="BJO19" s="44"/>
      <c r="BJP19" s="44"/>
      <c r="BJQ19" s="44"/>
      <c r="BJR19" s="44"/>
      <c r="BJS19" s="44"/>
      <c r="BJT19" s="44"/>
      <c r="BJU19" s="44"/>
      <c r="BJV19" s="44"/>
      <c r="BJW19" s="44"/>
      <c r="BJX19" s="44"/>
      <c r="BJY19" s="44"/>
      <c r="BJZ19" s="44"/>
      <c r="BKA19" s="44"/>
      <c r="BKB19" s="44"/>
      <c r="BKC19" s="44"/>
      <c r="BKD19" s="44"/>
      <c r="BKE19" s="44"/>
      <c r="BKF19" s="44"/>
      <c r="BKG19" s="44"/>
      <c r="BKH19" s="44"/>
      <c r="BKI19" s="44"/>
      <c r="BKJ19" s="44"/>
      <c r="BKK19" s="44"/>
      <c r="BKL19" s="44"/>
      <c r="BKM19" s="44"/>
      <c r="BKN19" s="44"/>
      <c r="BKO19" s="44"/>
      <c r="BKP19" s="44"/>
      <c r="BKQ19" s="44"/>
      <c r="BKR19" s="44"/>
      <c r="BKS19" s="44"/>
      <c r="BKT19" s="44"/>
      <c r="BKU19" s="44"/>
      <c r="BKV19" s="44"/>
      <c r="BKW19" s="44"/>
      <c r="BKX19" s="44"/>
      <c r="BKY19" s="44"/>
      <c r="BKZ19" s="44"/>
      <c r="BLA19" s="44"/>
      <c r="BLB19" s="44"/>
      <c r="BLC19" s="44"/>
      <c r="BLD19" s="44"/>
      <c r="BLE19" s="44"/>
      <c r="BLF19" s="44"/>
      <c r="BLG19" s="44"/>
      <c r="BLH19" s="44"/>
      <c r="BLI19" s="44"/>
      <c r="BLJ19" s="44"/>
      <c r="BLK19" s="44"/>
      <c r="BLL19" s="44"/>
      <c r="BLM19" s="44"/>
      <c r="BLN19" s="44"/>
      <c r="BLO19" s="44"/>
      <c r="BLP19" s="44"/>
      <c r="BLQ19" s="44"/>
      <c r="BLR19" s="44"/>
      <c r="BLS19" s="44"/>
      <c r="BLT19" s="44"/>
      <c r="BLU19" s="44"/>
      <c r="BLV19" s="44"/>
      <c r="BLW19" s="44"/>
      <c r="BLX19" s="44"/>
      <c r="BLY19" s="44"/>
      <c r="BLZ19" s="44"/>
      <c r="BMA19" s="44"/>
      <c r="BMB19" s="44"/>
      <c r="BMC19" s="44"/>
      <c r="BMD19" s="44"/>
      <c r="BME19" s="44"/>
      <c r="BMF19" s="44"/>
      <c r="BMG19" s="44"/>
      <c r="BMH19" s="44"/>
      <c r="BMI19" s="44"/>
      <c r="BMJ19" s="44"/>
      <c r="BMK19" s="44"/>
      <c r="BML19" s="44"/>
      <c r="BMM19" s="44"/>
      <c r="BMN19" s="44"/>
      <c r="BMO19" s="44"/>
      <c r="BMP19" s="44"/>
      <c r="BMQ19" s="44"/>
      <c r="BMR19" s="44"/>
      <c r="BMS19" s="44"/>
      <c r="BMT19" s="44"/>
      <c r="BMU19" s="44"/>
      <c r="BMV19" s="44"/>
      <c r="BMW19" s="44"/>
      <c r="BMX19" s="44"/>
      <c r="BMY19" s="44"/>
      <c r="BMZ19" s="44"/>
      <c r="BNA19" s="44"/>
      <c r="BNB19" s="44"/>
      <c r="BNC19" s="44"/>
      <c r="BND19" s="44"/>
      <c r="BNE19" s="44"/>
      <c r="BNF19" s="44"/>
      <c r="BNG19" s="44"/>
      <c r="BNH19" s="44"/>
      <c r="BNI19" s="44"/>
      <c r="BNJ19" s="44"/>
      <c r="BNK19" s="44"/>
      <c r="BNL19" s="44"/>
      <c r="BNM19" s="44"/>
      <c r="BNN19" s="44"/>
      <c r="BNO19" s="44"/>
      <c r="BNP19" s="44"/>
      <c r="BNQ19" s="44"/>
      <c r="BNR19" s="44"/>
      <c r="BNS19" s="44"/>
      <c r="BNT19" s="44"/>
      <c r="BNU19" s="44"/>
      <c r="BNV19" s="44"/>
      <c r="BNW19" s="44"/>
      <c r="BNX19" s="44"/>
      <c r="BNY19" s="44"/>
      <c r="BNZ19" s="44"/>
      <c r="BOA19" s="44"/>
      <c r="BOB19" s="44"/>
      <c r="BOC19" s="44"/>
      <c r="BOD19" s="44"/>
      <c r="BOE19" s="44"/>
      <c r="BOF19" s="44"/>
      <c r="BOG19" s="44"/>
      <c r="BOH19" s="44"/>
      <c r="BOI19" s="44"/>
      <c r="BOJ19" s="44"/>
      <c r="BOK19" s="44"/>
      <c r="BOL19" s="44"/>
      <c r="BOM19" s="44"/>
      <c r="BON19" s="44"/>
      <c r="BOO19" s="44"/>
      <c r="BOP19" s="44"/>
      <c r="BOQ19" s="44"/>
      <c r="BOR19" s="44"/>
      <c r="BOS19" s="44"/>
      <c r="BOT19" s="44"/>
      <c r="BOU19" s="44"/>
      <c r="BOV19" s="44"/>
      <c r="BOW19" s="44"/>
      <c r="BOX19" s="44"/>
      <c r="BOY19" s="44"/>
      <c r="BOZ19" s="44"/>
      <c r="BPA19" s="44"/>
      <c r="BPB19" s="44"/>
      <c r="BPC19" s="44"/>
      <c r="BPD19" s="44"/>
      <c r="BPE19" s="44"/>
      <c r="BPF19" s="44"/>
      <c r="BPG19" s="44"/>
      <c r="BPH19" s="44"/>
      <c r="BPI19" s="44"/>
      <c r="BPJ19" s="44"/>
      <c r="BPK19" s="44"/>
      <c r="BPL19" s="44"/>
      <c r="BPM19" s="44"/>
      <c r="BPN19" s="44"/>
      <c r="BPO19" s="44"/>
      <c r="BPP19" s="44"/>
      <c r="BPQ19" s="44"/>
      <c r="BPR19" s="44"/>
      <c r="BPS19" s="44"/>
      <c r="BPT19" s="44"/>
      <c r="BPU19" s="44"/>
      <c r="BPV19" s="44"/>
      <c r="BPW19" s="44"/>
      <c r="BPX19" s="44"/>
      <c r="BPY19" s="44"/>
      <c r="BPZ19" s="44"/>
      <c r="BQA19" s="44"/>
      <c r="BQB19" s="44"/>
      <c r="BQC19" s="44"/>
      <c r="BQD19" s="44"/>
      <c r="BQE19" s="44"/>
      <c r="BQF19" s="44"/>
      <c r="BQG19" s="44"/>
      <c r="BQH19" s="44"/>
      <c r="BQI19" s="44"/>
      <c r="BQJ19" s="44"/>
      <c r="BQK19" s="44"/>
      <c r="BQL19" s="44"/>
      <c r="BQM19" s="44"/>
      <c r="BQN19" s="44"/>
      <c r="BQO19" s="44"/>
      <c r="BQP19" s="44"/>
      <c r="BQQ19" s="44"/>
      <c r="BQR19" s="44"/>
      <c r="BQS19" s="44"/>
      <c r="BQT19" s="44"/>
      <c r="BQU19" s="44"/>
      <c r="BQV19" s="44"/>
      <c r="BQW19" s="44"/>
      <c r="BQX19" s="44"/>
      <c r="BQY19" s="44"/>
      <c r="BQZ19" s="44"/>
      <c r="BRA19" s="44"/>
      <c r="BRB19" s="44"/>
      <c r="BRC19" s="44"/>
      <c r="BRD19" s="44"/>
      <c r="BRE19" s="44"/>
      <c r="BRF19" s="44"/>
      <c r="BRG19" s="44"/>
      <c r="BRH19" s="44"/>
      <c r="BRI19" s="44"/>
      <c r="BRJ19" s="44"/>
      <c r="BRK19" s="44"/>
      <c r="BRL19" s="44"/>
      <c r="BRM19" s="44"/>
      <c r="BRN19" s="44"/>
      <c r="BRO19" s="44"/>
      <c r="BRP19" s="44"/>
      <c r="BRQ19" s="44"/>
      <c r="BRR19" s="44"/>
      <c r="BRS19" s="44"/>
      <c r="BRT19" s="44"/>
      <c r="BRU19" s="44"/>
      <c r="BRV19" s="44"/>
      <c r="BRW19" s="44"/>
      <c r="BRX19" s="44"/>
      <c r="BRY19" s="44"/>
      <c r="BRZ19" s="44"/>
      <c r="BSA19" s="44"/>
      <c r="BSB19" s="44"/>
      <c r="BSC19" s="44"/>
      <c r="BSD19" s="44"/>
      <c r="BSE19" s="44"/>
      <c r="BSF19" s="44"/>
      <c r="BSG19" s="44"/>
      <c r="BSH19" s="44"/>
      <c r="BSI19" s="44"/>
      <c r="BSJ19" s="44"/>
      <c r="BSK19" s="44"/>
      <c r="BSL19" s="44"/>
      <c r="BSM19" s="44"/>
      <c r="BSN19" s="44"/>
      <c r="BSO19" s="44"/>
      <c r="BSP19" s="44"/>
      <c r="BSQ19" s="44"/>
      <c r="BSR19" s="44"/>
      <c r="BSS19" s="44"/>
      <c r="BST19" s="44"/>
      <c r="BSU19" s="44"/>
      <c r="BSV19" s="44"/>
      <c r="BSW19" s="44"/>
      <c r="BSX19" s="44"/>
      <c r="BSY19" s="44"/>
      <c r="BSZ19" s="44"/>
      <c r="BTA19" s="44"/>
      <c r="BTB19" s="44"/>
      <c r="BTC19" s="44"/>
      <c r="BTD19" s="44"/>
      <c r="BTE19" s="44"/>
      <c r="BTF19" s="44"/>
      <c r="BTG19" s="44"/>
      <c r="BTH19" s="44"/>
      <c r="BTI19" s="44"/>
      <c r="BTJ19" s="44"/>
      <c r="BTK19" s="44"/>
      <c r="BTL19" s="44"/>
      <c r="BTM19" s="44"/>
      <c r="BTN19" s="44"/>
      <c r="BTO19" s="44"/>
      <c r="BTP19" s="44"/>
      <c r="BTQ19" s="44"/>
      <c r="BTR19" s="44"/>
      <c r="BTS19" s="44"/>
      <c r="BTT19" s="44"/>
      <c r="BTU19" s="44"/>
      <c r="BTV19" s="44"/>
      <c r="BTW19" s="44"/>
      <c r="BTX19" s="44"/>
      <c r="BTY19" s="44"/>
      <c r="BTZ19" s="44"/>
      <c r="BUA19" s="44"/>
      <c r="BUB19" s="44"/>
      <c r="BUC19" s="44"/>
      <c r="BUD19" s="44"/>
      <c r="BUE19" s="44"/>
      <c r="BUF19" s="44"/>
      <c r="BUG19" s="44"/>
      <c r="BUH19" s="44"/>
      <c r="BUI19" s="44"/>
      <c r="BUJ19" s="44"/>
      <c r="BUK19" s="44"/>
      <c r="BUL19" s="44"/>
      <c r="BUM19" s="44"/>
      <c r="BUN19" s="44"/>
      <c r="BUO19" s="44"/>
      <c r="BUP19" s="44"/>
      <c r="BUQ19" s="44"/>
      <c r="BUR19" s="44"/>
      <c r="BUS19" s="44"/>
      <c r="BUT19" s="44"/>
      <c r="BUU19" s="44"/>
      <c r="BUV19" s="44"/>
      <c r="BUW19" s="44"/>
      <c r="BUX19" s="44"/>
      <c r="BUY19" s="44"/>
      <c r="BUZ19" s="44"/>
      <c r="BVA19" s="44"/>
      <c r="BVB19" s="44"/>
      <c r="BVC19" s="44"/>
      <c r="BVD19" s="44"/>
      <c r="BVE19" s="44"/>
      <c r="BVF19" s="44"/>
      <c r="BVG19" s="44"/>
      <c r="BVH19" s="44"/>
      <c r="BVI19" s="44"/>
      <c r="BVJ19" s="44"/>
      <c r="BVK19" s="44"/>
      <c r="BVL19" s="44"/>
      <c r="BVM19" s="44"/>
      <c r="BVN19" s="44"/>
      <c r="BVO19" s="44"/>
      <c r="BVP19" s="44"/>
      <c r="BVQ19" s="44"/>
      <c r="BVR19" s="44"/>
      <c r="BVS19" s="44"/>
      <c r="BVT19" s="44"/>
      <c r="BVU19" s="44"/>
      <c r="BVV19" s="44"/>
      <c r="BVW19" s="44"/>
      <c r="BVX19" s="44"/>
      <c r="BVY19" s="44"/>
      <c r="BVZ19" s="44"/>
      <c r="BWA19" s="44"/>
      <c r="BWB19" s="44"/>
      <c r="BWC19" s="44"/>
      <c r="BWD19" s="44"/>
      <c r="BWE19" s="44"/>
      <c r="BWF19" s="44"/>
      <c r="BWG19" s="44"/>
      <c r="BWH19" s="44"/>
      <c r="BWI19" s="44"/>
      <c r="BWJ19" s="44"/>
      <c r="BWK19" s="44"/>
      <c r="BWL19" s="44"/>
      <c r="BWM19" s="44"/>
      <c r="BWN19" s="44"/>
      <c r="BWO19" s="44"/>
      <c r="BWP19" s="44"/>
      <c r="BWQ19" s="44"/>
      <c r="BWR19" s="44"/>
      <c r="BWS19" s="44"/>
      <c r="BWT19" s="44"/>
      <c r="BWU19" s="44"/>
      <c r="BWV19" s="44"/>
      <c r="BWW19" s="44"/>
      <c r="BWX19" s="44"/>
      <c r="BWY19" s="44"/>
      <c r="BWZ19" s="44"/>
      <c r="BXA19" s="44"/>
      <c r="BXB19" s="44"/>
      <c r="BXC19" s="44"/>
      <c r="BXD19" s="44"/>
      <c r="BXE19" s="44"/>
      <c r="BXF19" s="44"/>
      <c r="BXG19" s="44"/>
      <c r="BXH19" s="44"/>
      <c r="BXI19" s="44"/>
      <c r="BXJ19" s="44"/>
      <c r="BXK19" s="44"/>
      <c r="BXL19" s="44"/>
      <c r="BXM19" s="44"/>
      <c r="BXN19" s="44"/>
      <c r="BXO19" s="44"/>
      <c r="BXP19" s="44"/>
      <c r="BXQ19" s="44"/>
      <c r="BXR19" s="44"/>
      <c r="BXS19" s="44"/>
      <c r="BXT19" s="44"/>
      <c r="BXU19" s="44"/>
      <c r="BXV19" s="44"/>
      <c r="BXW19" s="44"/>
      <c r="BXX19" s="44"/>
      <c r="BXY19" s="44"/>
      <c r="BXZ19" s="44"/>
      <c r="BYA19" s="44"/>
      <c r="BYB19" s="44"/>
      <c r="BYC19" s="44"/>
      <c r="BYD19" s="44"/>
      <c r="BYE19" s="44"/>
      <c r="BYF19" s="44"/>
      <c r="BYG19" s="44"/>
      <c r="BYH19" s="44"/>
      <c r="BYI19" s="44"/>
      <c r="BYJ19" s="44"/>
      <c r="BYK19" s="44"/>
      <c r="BYL19" s="44"/>
      <c r="BYM19" s="44"/>
      <c r="BYN19" s="44"/>
      <c r="BYO19" s="44"/>
      <c r="BYP19" s="44"/>
      <c r="BYQ19" s="44"/>
      <c r="BYR19" s="44"/>
      <c r="BYS19" s="44"/>
      <c r="BYT19" s="44"/>
      <c r="BYU19" s="44"/>
      <c r="BYV19" s="44"/>
      <c r="BYW19" s="44"/>
      <c r="BYX19" s="44"/>
      <c r="BYY19" s="44"/>
      <c r="BYZ19" s="44"/>
      <c r="BZA19" s="44"/>
      <c r="BZB19" s="44"/>
      <c r="BZC19" s="44"/>
      <c r="BZD19" s="44"/>
      <c r="BZE19" s="44"/>
      <c r="BZF19" s="44"/>
      <c r="BZG19" s="44"/>
      <c r="BZH19" s="44"/>
      <c r="BZI19" s="44"/>
      <c r="BZJ19" s="44"/>
      <c r="BZK19" s="44"/>
      <c r="BZL19" s="44"/>
      <c r="BZM19" s="44"/>
      <c r="BZN19" s="44"/>
      <c r="BZO19" s="44"/>
      <c r="BZP19" s="44"/>
      <c r="BZQ19" s="44"/>
      <c r="BZR19" s="44"/>
      <c r="BZS19" s="44"/>
      <c r="BZT19" s="44"/>
      <c r="BZU19" s="44"/>
      <c r="BZV19" s="44"/>
      <c r="BZW19" s="44"/>
      <c r="BZX19" s="44"/>
      <c r="BZY19" s="44"/>
      <c r="BZZ19" s="44"/>
      <c r="CAA19" s="44"/>
      <c r="CAB19" s="44"/>
      <c r="CAC19" s="44"/>
      <c r="CAD19" s="44"/>
      <c r="CAE19" s="44"/>
      <c r="CAF19" s="44"/>
      <c r="CAG19" s="44"/>
      <c r="CAH19" s="44"/>
      <c r="CAI19" s="44"/>
      <c r="CAJ19" s="44"/>
      <c r="CAK19" s="44"/>
      <c r="CAL19" s="44"/>
      <c r="CAM19" s="44"/>
      <c r="CAN19" s="44"/>
      <c r="CAO19" s="44"/>
      <c r="CAP19" s="44"/>
      <c r="CAQ19" s="44"/>
      <c r="CAR19" s="44"/>
      <c r="CAS19" s="44"/>
      <c r="CAT19" s="44"/>
      <c r="CAU19" s="44"/>
      <c r="CAV19" s="44"/>
      <c r="CAW19" s="44"/>
      <c r="CAX19" s="44"/>
      <c r="CAY19" s="44"/>
      <c r="CAZ19" s="44"/>
      <c r="CBA19" s="44"/>
      <c r="CBB19" s="44"/>
      <c r="CBC19" s="44"/>
      <c r="CBD19" s="44"/>
      <c r="CBE19" s="44"/>
      <c r="CBF19" s="44"/>
      <c r="CBG19" s="44"/>
      <c r="CBH19" s="44"/>
      <c r="CBI19" s="44"/>
      <c r="CBJ19" s="44"/>
      <c r="CBK19" s="44"/>
      <c r="CBL19" s="44"/>
      <c r="CBM19" s="44"/>
      <c r="CBN19" s="44"/>
      <c r="CBO19" s="44"/>
      <c r="CBP19" s="44"/>
      <c r="CBQ19" s="44"/>
      <c r="CBR19" s="44"/>
      <c r="CBS19" s="44"/>
      <c r="CBT19" s="44"/>
      <c r="CBU19" s="44"/>
      <c r="CBV19" s="44"/>
      <c r="CBW19" s="44"/>
      <c r="CBX19" s="44"/>
      <c r="CBY19" s="44"/>
      <c r="CBZ19" s="44"/>
      <c r="CCA19" s="44"/>
      <c r="CCB19" s="44"/>
      <c r="CCC19" s="44"/>
      <c r="CCD19" s="44"/>
      <c r="CCE19" s="44"/>
      <c r="CCF19" s="44"/>
      <c r="CCG19" s="44"/>
      <c r="CCH19" s="44"/>
      <c r="CCI19" s="44"/>
      <c r="CCJ19" s="44"/>
      <c r="CCK19" s="44"/>
      <c r="CCL19" s="44"/>
      <c r="CCM19" s="44"/>
      <c r="CCN19" s="44"/>
      <c r="CCO19" s="44"/>
      <c r="CCP19" s="44"/>
      <c r="CCQ19" s="44"/>
      <c r="CCR19" s="44"/>
      <c r="CCS19" s="44"/>
      <c r="CCT19" s="44"/>
      <c r="CCU19" s="44"/>
      <c r="CCV19" s="44"/>
      <c r="CCW19" s="44"/>
      <c r="CCX19" s="44"/>
      <c r="CCY19" s="44"/>
      <c r="CCZ19" s="44"/>
      <c r="CDA19" s="44"/>
      <c r="CDB19" s="44"/>
      <c r="CDC19" s="44"/>
      <c r="CDD19" s="44"/>
      <c r="CDE19" s="44"/>
      <c r="CDF19" s="44"/>
      <c r="CDG19" s="44"/>
      <c r="CDH19" s="44"/>
      <c r="CDI19" s="44"/>
      <c r="CDJ19" s="44"/>
      <c r="CDK19" s="44"/>
      <c r="CDL19" s="44"/>
      <c r="CDM19" s="44"/>
      <c r="CDN19" s="44"/>
      <c r="CDO19" s="44"/>
      <c r="CDP19" s="44"/>
      <c r="CDQ19" s="44"/>
      <c r="CDR19" s="44"/>
      <c r="CDS19" s="44"/>
      <c r="CDT19" s="44"/>
      <c r="CDU19" s="44"/>
      <c r="CDV19" s="44"/>
      <c r="CDW19" s="44"/>
      <c r="CDX19" s="44"/>
      <c r="CDY19" s="44"/>
      <c r="CDZ19" s="44"/>
      <c r="CEA19" s="44"/>
      <c r="CEB19" s="44"/>
      <c r="CEC19" s="44"/>
      <c r="CED19" s="44"/>
      <c r="CEE19" s="44"/>
      <c r="CEF19" s="44"/>
      <c r="CEG19" s="44"/>
      <c r="CEH19" s="44"/>
      <c r="CEI19" s="44"/>
      <c r="CEJ19" s="44"/>
      <c r="CEK19" s="44"/>
      <c r="CEL19" s="44"/>
      <c r="CEM19" s="44"/>
      <c r="CEN19" s="44"/>
      <c r="CEO19" s="44"/>
      <c r="CEP19" s="44"/>
      <c r="CEQ19" s="44"/>
      <c r="CER19" s="44"/>
      <c r="CES19" s="44"/>
      <c r="CET19" s="44"/>
      <c r="CEU19" s="44"/>
      <c r="CEV19" s="44"/>
      <c r="CEW19" s="44"/>
      <c r="CEX19" s="44"/>
      <c r="CEY19" s="44"/>
      <c r="CEZ19" s="44"/>
      <c r="CFA19" s="44"/>
      <c r="CFB19" s="44"/>
      <c r="CFC19" s="44"/>
      <c r="CFD19" s="44"/>
      <c r="CFE19" s="44"/>
      <c r="CFF19" s="44"/>
      <c r="CFG19" s="44"/>
      <c r="CFH19" s="44"/>
      <c r="CFI19" s="44"/>
      <c r="CFJ19" s="44"/>
      <c r="CFK19" s="44"/>
      <c r="CFL19" s="44"/>
      <c r="CFM19" s="44"/>
      <c r="CFN19" s="44"/>
      <c r="CFO19" s="44"/>
      <c r="CFP19" s="44"/>
      <c r="CFQ19" s="44"/>
      <c r="CFR19" s="44"/>
      <c r="CFS19" s="44"/>
      <c r="CFT19" s="44"/>
      <c r="CFU19" s="44"/>
      <c r="CFV19" s="44"/>
      <c r="CFW19" s="44"/>
      <c r="CFX19" s="44"/>
      <c r="CFY19" s="44"/>
      <c r="CFZ19" s="44"/>
      <c r="CGA19" s="44"/>
      <c r="CGB19" s="44"/>
      <c r="CGC19" s="44"/>
      <c r="CGD19" s="44"/>
      <c r="CGE19" s="44"/>
      <c r="CGF19" s="44"/>
      <c r="CGG19" s="44"/>
      <c r="CGH19" s="44"/>
      <c r="CGI19" s="44"/>
      <c r="CGJ19" s="44"/>
      <c r="CGK19" s="44"/>
      <c r="CGL19" s="44"/>
      <c r="CGM19" s="44"/>
      <c r="CGN19" s="44"/>
      <c r="CGO19" s="44"/>
      <c r="CGP19" s="44"/>
      <c r="CGQ19" s="44"/>
      <c r="CGR19" s="44"/>
      <c r="CGS19" s="44"/>
      <c r="CGT19" s="44"/>
      <c r="CGU19" s="44"/>
      <c r="CGV19" s="44"/>
      <c r="CGW19" s="44"/>
      <c r="CGX19" s="44"/>
      <c r="CGY19" s="44"/>
      <c r="CGZ19" s="44"/>
      <c r="CHA19" s="44"/>
      <c r="CHB19" s="44"/>
      <c r="CHC19" s="44"/>
      <c r="CHD19" s="44"/>
      <c r="CHE19" s="44"/>
      <c r="CHF19" s="44"/>
      <c r="CHG19" s="44"/>
      <c r="CHH19" s="44"/>
      <c r="CHI19" s="44"/>
      <c r="CHJ19" s="44"/>
      <c r="CHK19" s="44"/>
      <c r="CHL19" s="44"/>
      <c r="CHM19" s="44"/>
      <c r="CHN19" s="44"/>
      <c r="CHO19" s="44"/>
      <c r="CHP19" s="44"/>
      <c r="CHQ19" s="44"/>
      <c r="CHR19" s="44"/>
      <c r="CHS19" s="44"/>
      <c r="CHT19" s="44"/>
      <c r="CHU19" s="44"/>
      <c r="CHV19" s="44"/>
      <c r="CHW19" s="44"/>
      <c r="CHX19" s="44"/>
      <c r="CHY19" s="44"/>
      <c r="CHZ19" s="44"/>
      <c r="CIA19" s="44"/>
      <c r="CIB19" s="44"/>
      <c r="CIC19" s="44"/>
      <c r="CID19" s="44"/>
      <c r="CIE19" s="44"/>
      <c r="CIF19" s="44"/>
      <c r="CIG19" s="44"/>
      <c r="CIH19" s="44"/>
      <c r="CII19" s="44"/>
      <c r="CIJ19" s="44"/>
      <c r="CIK19" s="44"/>
      <c r="CIL19" s="44"/>
      <c r="CIM19" s="44"/>
      <c r="CIN19" s="44"/>
      <c r="CIO19" s="44"/>
      <c r="CIP19" s="44"/>
      <c r="CIQ19" s="44"/>
      <c r="CIR19" s="44"/>
      <c r="CIS19" s="44"/>
      <c r="CIT19" s="44"/>
      <c r="CIU19" s="44"/>
      <c r="CIV19" s="44"/>
      <c r="CIW19" s="44"/>
      <c r="CIX19" s="44"/>
      <c r="CIY19" s="44"/>
      <c r="CIZ19" s="44"/>
      <c r="CJA19" s="44"/>
      <c r="CJB19" s="44"/>
      <c r="CJC19" s="44"/>
      <c r="CJD19" s="44"/>
      <c r="CJE19" s="44"/>
      <c r="CJF19" s="44"/>
      <c r="CJG19" s="44"/>
      <c r="CJH19" s="44"/>
      <c r="CJI19" s="44"/>
      <c r="CJJ19" s="44"/>
      <c r="CJK19" s="44"/>
      <c r="CJL19" s="44"/>
      <c r="CJM19" s="44"/>
      <c r="CJN19" s="44"/>
      <c r="CJO19" s="44"/>
      <c r="CJP19" s="44"/>
      <c r="CJQ19" s="44"/>
      <c r="CJR19" s="44"/>
      <c r="CJS19" s="44"/>
      <c r="CJT19" s="44"/>
      <c r="CJU19" s="44"/>
      <c r="CJV19" s="44"/>
      <c r="CJW19" s="44"/>
      <c r="CJX19" s="44"/>
      <c r="CJY19" s="44"/>
      <c r="CJZ19" s="44"/>
      <c r="CKA19" s="44"/>
      <c r="CKB19" s="44"/>
      <c r="CKC19" s="44"/>
      <c r="CKD19" s="44"/>
      <c r="CKE19" s="44"/>
      <c r="CKF19" s="44"/>
      <c r="CKG19" s="44"/>
      <c r="CKH19" s="44"/>
      <c r="CKI19" s="44"/>
      <c r="CKJ19" s="44"/>
      <c r="CKK19" s="44"/>
      <c r="CKL19" s="44"/>
      <c r="CKM19" s="44"/>
      <c r="CKN19" s="44"/>
      <c r="CKO19" s="44"/>
      <c r="CKP19" s="44"/>
      <c r="CKQ19" s="44"/>
      <c r="CKR19" s="44"/>
      <c r="CKS19" s="44"/>
      <c r="CKT19" s="44"/>
      <c r="CKU19" s="44"/>
      <c r="CKV19" s="44"/>
      <c r="CKW19" s="44"/>
      <c r="CKX19" s="44"/>
      <c r="CKY19" s="44"/>
      <c r="CKZ19" s="44"/>
      <c r="CLA19" s="44"/>
      <c r="CLB19" s="44"/>
      <c r="CLC19" s="44"/>
      <c r="CLD19" s="44"/>
      <c r="CLE19" s="44"/>
      <c r="CLF19" s="44"/>
      <c r="CLG19" s="44"/>
      <c r="CLH19" s="44"/>
      <c r="CLI19" s="44"/>
      <c r="CLJ19" s="44"/>
      <c r="CLK19" s="44"/>
      <c r="CLL19" s="44"/>
      <c r="CLM19" s="44"/>
      <c r="CLN19" s="44"/>
      <c r="CLO19" s="44"/>
      <c r="CLP19" s="44"/>
      <c r="CLQ19" s="44"/>
      <c r="CLR19" s="44"/>
      <c r="CLS19" s="44"/>
      <c r="CLT19" s="44"/>
      <c r="CLU19" s="44"/>
      <c r="CLV19" s="44"/>
      <c r="CLW19" s="44"/>
      <c r="CLX19" s="44"/>
      <c r="CLY19" s="44"/>
      <c r="CLZ19" s="44"/>
      <c r="CMA19" s="44"/>
      <c r="CMB19" s="44"/>
      <c r="CMC19" s="44"/>
      <c r="CMD19" s="44"/>
      <c r="CME19" s="44"/>
      <c r="CMF19" s="44"/>
      <c r="CMG19" s="44"/>
      <c r="CMH19" s="44"/>
      <c r="CMI19" s="44"/>
      <c r="CMJ19" s="44"/>
      <c r="CMK19" s="44"/>
      <c r="CML19" s="44"/>
      <c r="CMM19" s="44"/>
      <c r="CMN19" s="44"/>
      <c r="CMO19" s="44"/>
      <c r="CMP19" s="44"/>
      <c r="CMQ19" s="44"/>
      <c r="CMR19" s="44"/>
      <c r="CMS19" s="44"/>
      <c r="CMT19" s="44"/>
      <c r="CMU19" s="44"/>
      <c r="CMV19" s="44"/>
      <c r="CMW19" s="44"/>
      <c r="CMX19" s="44"/>
      <c r="CMY19" s="44"/>
      <c r="CMZ19" s="44"/>
      <c r="CNA19" s="44"/>
      <c r="CNB19" s="44"/>
      <c r="CNC19" s="44"/>
      <c r="CND19" s="44"/>
      <c r="CNE19" s="44"/>
      <c r="CNF19" s="44"/>
      <c r="CNG19" s="44"/>
      <c r="CNH19" s="44"/>
      <c r="CNI19" s="44"/>
      <c r="CNJ19" s="44"/>
      <c r="CNK19" s="44"/>
      <c r="CNL19" s="44"/>
      <c r="CNM19" s="44"/>
      <c r="CNN19" s="44"/>
      <c r="CNO19" s="44"/>
      <c r="CNP19" s="44"/>
      <c r="CNQ19" s="44"/>
      <c r="CNR19" s="44"/>
      <c r="CNS19" s="44"/>
      <c r="CNT19" s="44"/>
      <c r="CNU19" s="44"/>
      <c r="CNV19" s="44"/>
      <c r="CNW19" s="44"/>
      <c r="CNX19" s="44"/>
      <c r="CNY19" s="44"/>
      <c r="CNZ19" s="44"/>
      <c r="COA19" s="44"/>
      <c r="COB19" s="44"/>
      <c r="COC19" s="44"/>
      <c r="COD19" s="44"/>
      <c r="COE19" s="44"/>
      <c r="COF19" s="44"/>
      <c r="COG19" s="44"/>
      <c r="COH19" s="44"/>
      <c r="COI19" s="44"/>
      <c r="COJ19" s="44"/>
      <c r="COK19" s="44"/>
      <c r="COL19" s="44"/>
      <c r="COM19" s="44"/>
      <c r="CON19" s="44"/>
      <c r="COO19" s="44"/>
      <c r="COP19" s="44"/>
      <c r="COQ19" s="44"/>
      <c r="COR19" s="44"/>
      <c r="COS19" s="44"/>
      <c r="COT19" s="44"/>
      <c r="COU19" s="44"/>
      <c r="COV19" s="44"/>
      <c r="COW19" s="44"/>
      <c r="COX19" s="44"/>
      <c r="COY19" s="44"/>
      <c r="COZ19" s="44"/>
      <c r="CPA19" s="44"/>
      <c r="CPB19" s="44"/>
      <c r="CPC19" s="44"/>
      <c r="CPD19" s="44"/>
      <c r="CPE19" s="44"/>
      <c r="CPF19" s="44"/>
      <c r="CPG19" s="44"/>
      <c r="CPH19" s="44"/>
      <c r="CPI19" s="44"/>
      <c r="CPJ19" s="44"/>
      <c r="CPK19" s="44"/>
      <c r="CPL19" s="44"/>
      <c r="CPM19" s="44"/>
      <c r="CPN19" s="44"/>
      <c r="CPO19" s="44"/>
      <c r="CPP19" s="44"/>
      <c r="CPQ19" s="44"/>
      <c r="CPR19" s="44"/>
      <c r="CPS19" s="44"/>
      <c r="CPT19" s="44"/>
      <c r="CPU19" s="44"/>
      <c r="CPV19" s="44"/>
      <c r="CPW19" s="44"/>
      <c r="CPX19" s="44"/>
      <c r="CPY19" s="44"/>
      <c r="CPZ19" s="44"/>
      <c r="CQA19" s="44"/>
      <c r="CQB19" s="44"/>
      <c r="CQC19" s="44"/>
      <c r="CQD19" s="44"/>
      <c r="CQE19" s="44"/>
      <c r="CQF19" s="44"/>
      <c r="CQG19" s="44"/>
      <c r="CQH19" s="44"/>
      <c r="CQI19" s="44"/>
      <c r="CQJ19" s="44"/>
      <c r="CQK19" s="44"/>
      <c r="CQL19" s="44"/>
      <c r="CQM19" s="44"/>
      <c r="CQN19" s="44"/>
      <c r="CQO19" s="44"/>
      <c r="CQP19" s="44"/>
      <c r="CQQ19" s="44"/>
      <c r="CQR19" s="44"/>
      <c r="CQS19" s="44"/>
      <c r="CQT19" s="44"/>
      <c r="CQU19" s="44"/>
      <c r="CQV19" s="44"/>
      <c r="CQW19" s="44"/>
      <c r="CQX19" s="44"/>
      <c r="CQY19" s="44"/>
      <c r="CQZ19" s="44"/>
      <c r="CRA19" s="44"/>
      <c r="CRB19" s="44"/>
      <c r="CRC19" s="44"/>
      <c r="CRD19" s="44"/>
      <c r="CRE19" s="44"/>
      <c r="CRF19" s="44"/>
      <c r="CRG19" s="44"/>
      <c r="CRH19" s="44"/>
      <c r="CRI19" s="44"/>
      <c r="CRJ19" s="44"/>
      <c r="CRK19" s="44"/>
      <c r="CRL19" s="44"/>
      <c r="CRM19" s="44"/>
      <c r="CRN19" s="44"/>
      <c r="CRO19" s="44"/>
      <c r="CRP19" s="44"/>
      <c r="CRQ19" s="44"/>
      <c r="CRR19" s="44"/>
      <c r="CRS19" s="44"/>
      <c r="CRT19" s="44"/>
      <c r="CRU19" s="44"/>
      <c r="CRV19" s="44"/>
      <c r="CRW19" s="44"/>
      <c r="CRX19" s="44"/>
      <c r="CRY19" s="44"/>
      <c r="CRZ19" s="44"/>
      <c r="CSA19" s="44"/>
      <c r="CSB19" s="44"/>
      <c r="CSC19" s="44"/>
      <c r="CSD19" s="44"/>
      <c r="CSE19" s="44"/>
      <c r="CSF19" s="44"/>
      <c r="CSG19" s="44"/>
      <c r="CSH19" s="44"/>
      <c r="CSI19" s="44"/>
      <c r="CSJ19" s="44"/>
      <c r="CSK19" s="44"/>
      <c r="CSL19" s="44"/>
      <c r="CSM19" s="44"/>
      <c r="CSN19" s="44"/>
      <c r="CSO19" s="44"/>
      <c r="CSP19" s="44"/>
      <c r="CSQ19" s="44"/>
      <c r="CSR19" s="44"/>
      <c r="CSS19" s="44"/>
      <c r="CST19" s="44"/>
      <c r="CSU19" s="44"/>
      <c r="CSV19" s="44"/>
      <c r="CSW19" s="44"/>
      <c r="CSX19" s="44"/>
      <c r="CSY19" s="44"/>
      <c r="CSZ19" s="44"/>
      <c r="CTA19" s="44"/>
      <c r="CTB19" s="44"/>
      <c r="CTC19" s="44"/>
      <c r="CTD19" s="44"/>
      <c r="CTE19" s="44"/>
      <c r="CTF19" s="44"/>
      <c r="CTG19" s="44"/>
      <c r="CTH19" s="44"/>
      <c r="CTI19" s="44"/>
      <c r="CTJ19" s="44"/>
      <c r="CTK19" s="44"/>
      <c r="CTL19" s="44"/>
      <c r="CTM19" s="44"/>
      <c r="CTN19" s="44"/>
      <c r="CTO19" s="44"/>
      <c r="CTP19" s="44"/>
      <c r="CTQ19" s="44"/>
      <c r="CTR19" s="44"/>
      <c r="CTS19" s="44"/>
      <c r="CTT19" s="44"/>
      <c r="CTU19" s="44"/>
      <c r="CTV19" s="44"/>
      <c r="CTW19" s="44"/>
      <c r="CTX19" s="44"/>
      <c r="CTY19" s="44"/>
      <c r="CTZ19" s="44"/>
      <c r="CUA19" s="44"/>
      <c r="CUB19" s="44"/>
      <c r="CUC19" s="44"/>
      <c r="CUD19" s="44"/>
      <c r="CUE19" s="44"/>
      <c r="CUF19" s="44"/>
      <c r="CUG19" s="44"/>
      <c r="CUH19" s="44"/>
      <c r="CUI19" s="44"/>
      <c r="CUJ19" s="44"/>
      <c r="CUK19" s="44"/>
      <c r="CUL19" s="44"/>
      <c r="CUM19" s="44"/>
      <c r="CUN19" s="44"/>
      <c r="CUO19" s="44"/>
      <c r="CUP19" s="44"/>
      <c r="CUQ19" s="44"/>
      <c r="CUR19" s="44"/>
      <c r="CUS19" s="44"/>
      <c r="CUT19" s="44"/>
      <c r="CUU19" s="44"/>
      <c r="CUV19" s="44"/>
      <c r="CUW19" s="44"/>
      <c r="CUX19" s="44"/>
      <c r="CUY19" s="44"/>
      <c r="CUZ19" s="44"/>
      <c r="CVA19" s="44"/>
      <c r="CVB19" s="44"/>
      <c r="CVC19" s="44"/>
      <c r="CVD19" s="44"/>
      <c r="CVE19" s="44"/>
      <c r="CVF19" s="44"/>
      <c r="CVG19" s="44"/>
      <c r="CVH19" s="44"/>
      <c r="CVI19" s="44"/>
      <c r="CVJ19" s="44"/>
      <c r="CVK19" s="44"/>
      <c r="CVL19" s="44"/>
      <c r="CVM19" s="44"/>
      <c r="CVN19" s="44"/>
      <c r="CVO19" s="44"/>
      <c r="CVP19" s="44"/>
      <c r="CVQ19" s="44"/>
      <c r="CVR19" s="44"/>
      <c r="CVS19" s="44"/>
      <c r="CVT19" s="44"/>
      <c r="CVU19" s="44"/>
      <c r="CVV19" s="44"/>
      <c r="CVW19" s="44"/>
      <c r="CVX19" s="44"/>
      <c r="CVY19" s="44"/>
      <c r="CVZ19" s="44"/>
      <c r="CWA19" s="44"/>
      <c r="CWB19" s="44"/>
      <c r="CWC19" s="44"/>
      <c r="CWD19" s="44"/>
      <c r="CWE19" s="44"/>
      <c r="CWF19" s="44"/>
      <c r="CWG19" s="44"/>
      <c r="CWH19" s="44"/>
      <c r="CWI19" s="44"/>
      <c r="CWJ19" s="44"/>
      <c r="CWK19" s="44"/>
      <c r="CWL19" s="44"/>
      <c r="CWM19" s="44"/>
      <c r="CWN19" s="44"/>
      <c r="CWO19" s="44"/>
      <c r="CWP19" s="44"/>
      <c r="CWQ19" s="44"/>
      <c r="CWR19" s="44"/>
      <c r="CWS19" s="44"/>
      <c r="CWT19" s="44"/>
      <c r="CWU19" s="44"/>
      <c r="CWV19" s="44"/>
      <c r="CWW19" s="44"/>
      <c r="CWX19" s="44"/>
      <c r="CWY19" s="44"/>
      <c r="CWZ19" s="44"/>
      <c r="CXA19" s="44"/>
      <c r="CXB19" s="44"/>
      <c r="CXC19" s="44"/>
      <c r="CXD19" s="44"/>
      <c r="CXE19" s="44"/>
      <c r="CXF19" s="44"/>
      <c r="CXG19" s="44"/>
      <c r="CXH19" s="44"/>
      <c r="CXI19" s="44"/>
      <c r="CXJ19" s="44"/>
      <c r="CXK19" s="44"/>
      <c r="CXL19" s="44"/>
      <c r="CXM19" s="44"/>
      <c r="CXN19" s="44"/>
      <c r="CXO19" s="44"/>
      <c r="CXP19" s="44"/>
      <c r="CXQ19" s="44"/>
      <c r="CXR19" s="44"/>
      <c r="CXS19" s="44"/>
      <c r="CXT19" s="44"/>
      <c r="CXU19" s="44"/>
      <c r="CXV19" s="44"/>
      <c r="CXW19" s="44"/>
      <c r="CXX19" s="44"/>
      <c r="CXY19" s="44"/>
      <c r="CXZ19" s="44"/>
      <c r="CYA19" s="44"/>
      <c r="CYB19" s="44"/>
      <c r="CYC19" s="44"/>
      <c r="CYD19" s="44"/>
      <c r="CYE19" s="44"/>
      <c r="CYF19" s="44"/>
      <c r="CYG19" s="44"/>
      <c r="CYH19" s="44"/>
      <c r="CYI19" s="44"/>
      <c r="CYJ19" s="44"/>
      <c r="CYK19" s="44"/>
      <c r="CYL19" s="44"/>
      <c r="CYM19" s="44"/>
      <c r="CYN19" s="44"/>
      <c r="CYO19" s="44"/>
      <c r="CYP19" s="44"/>
      <c r="CYQ19" s="44"/>
      <c r="CYR19" s="44"/>
      <c r="CYS19" s="44"/>
      <c r="CYT19" s="44"/>
      <c r="CYU19" s="44"/>
      <c r="CYV19" s="44"/>
      <c r="CYW19" s="44"/>
      <c r="CYX19" s="44"/>
      <c r="CYY19" s="44"/>
      <c r="CYZ19" s="44"/>
      <c r="CZA19" s="44"/>
      <c r="CZB19" s="44"/>
      <c r="CZC19" s="44"/>
      <c r="CZD19" s="44"/>
      <c r="CZE19" s="44"/>
      <c r="CZF19" s="44"/>
      <c r="CZG19" s="44"/>
      <c r="CZH19" s="44"/>
      <c r="CZI19" s="44"/>
      <c r="CZJ19" s="44"/>
      <c r="CZK19" s="44"/>
      <c r="CZL19" s="44"/>
      <c r="CZM19" s="44"/>
      <c r="CZN19" s="44"/>
      <c r="CZO19" s="44"/>
      <c r="CZP19" s="44"/>
      <c r="CZQ19" s="44"/>
      <c r="CZR19" s="44"/>
      <c r="CZS19" s="44"/>
      <c r="CZT19" s="44"/>
      <c r="CZU19" s="44"/>
      <c r="CZV19" s="44"/>
      <c r="CZW19" s="44"/>
      <c r="CZX19" s="44"/>
      <c r="CZY19" s="44"/>
      <c r="CZZ19" s="44"/>
      <c r="DAA19" s="44"/>
      <c r="DAB19" s="44"/>
      <c r="DAC19" s="44"/>
      <c r="DAD19" s="44"/>
      <c r="DAE19" s="44"/>
      <c r="DAF19" s="44"/>
      <c r="DAG19" s="44"/>
      <c r="DAH19" s="44"/>
      <c r="DAI19" s="44"/>
      <c r="DAJ19" s="44"/>
      <c r="DAK19" s="44"/>
      <c r="DAL19" s="44"/>
      <c r="DAM19" s="44"/>
      <c r="DAN19" s="44"/>
      <c r="DAO19" s="44"/>
      <c r="DAP19" s="44"/>
      <c r="DAQ19" s="44"/>
      <c r="DAR19" s="44"/>
      <c r="DAS19" s="44"/>
      <c r="DAT19" s="44"/>
      <c r="DAU19" s="44"/>
      <c r="DAV19" s="44"/>
      <c r="DAW19" s="44"/>
      <c r="DAX19" s="44"/>
      <c r="DAY19" s="44"/>
      <c r="DAZ19" s="44"/>
      <c r="DBA19" s="44"/>
      <c r="DBB19" s="44"/>
      <c r="DBC19" s="44"/>
      <c r="DBD19" s="44"/>
      <c r="DBE19" s="44"/>
      <c r="DBF19" s="44"/>
      <c r="DBG19" s="44"/>
      <c r="DBH19" s="44"/>
      <c r="DBI19" s="44"/>
      <c r="DBJ19" s="44"/>
      <c r="DBK19" s="44"/>
      <c r="DBL19" s="44"/>
      <c r="DBM19" s="44"/>
      <c r="DBN19" s="44"/>
      <c r="DBO19" s="44"/>
      <c r="DBP19" s="44"/>
      <c r="DBQ19" s="44"/>
      <c r="DBR19" s="44"/>
      <c r="DBS19" s="44"/>
      <c r="DBT19" s="44"/>
      <c r="DBU19" s="44"/>
      <c r="DBV19" s="44"/>
      <c r="DBW19" s="44"/>
      <c r="DBX19" s="44"/>
      <c r="DBY19" s="44"/>
      <c r="DBZ19" s="44"/>
      <c r="DCA19" s="44"/>
      <c r="DCB19" s="44"/>
      <c r="DCC19" s="44"/>
      <c r="DCD19" s="44"/>
      <c r="DCE19" s="44"/>
      <c r="DCF19" s="44"/>
      <c r="DCG19" s="44"/>
      <c r="DCH19" s="44"/>
      <c r="DCI19" s="44"/>
      <c r="DCJ19" s="44"/>
      <c r="DCK19" s="44"/>
      <c r="DCL19" s="44"/>
      <c r="DCM19" s="44"/>
      <c r="DCN19" s="44"/>
      <c r="DCO19" s="44"/>
      <c r="DCP19" s="44"/>
      <c r="DCQ19" s="44"/>
      <c r="DCR19" s="44"/>
      <c r="DCS19" s="44"/>
      <c r="DCT19" s="44"/>
      <c r="DCU19" s="44"/>
      <c r="DCV19" s="44"/>
      <c r="DCW19" s="44"/>
      <c r="DCX19" s="44"/>
      <c r="DCY19" s="44"/>
      <c r="DCZ19" s="44"/>
      <c r="DDA19" s="44"/>
      <c r="DDB19" s="44"/>
      <c r="DDC19" s="44"/>
      <c r="DDD19" s="44"/>
      <c r="DDE19" s="44"/>
      <c r="DDF19" s="44"/>
      <c r="DDG19" s="44"/>
      <c r="DDH19" s="44"/>
      <c r="DDI19" s="44"/>
      <c r="DDJ19" s="44"/>
      <c r="DDK19" s="44"/>
      <c r="DDL19" s="44"/>
      <c r="DDM19" s="44"/>
      <c r="DDN19" s="44"/>
      <c r="DDO19" s="44"/>
      <c r="DDP19" s="44"/>
      <c r="DDQ19" s="44"/>
      <c r="DDR19" s="44"/>
      <c r="DDS19" s="44"/>
      <c r="DDT19" s="44"/>
      <c r="DDU19" s="44"/>
      <c r="DDV19" s="44"/>
      <c r="DDW19" s="44"/>
      <c r="DDX19" s="44"/>
      <c r="DDY19" s="44"/>
      <c r="DDZ19" s="44"/>
      <c r="DEA19" s="44"/>
      <c r="DEB19" s="44"/>
      <c r="DEC19" s="44"/>
      <c r="DED19" s="44"/>
      <c r="DEE19" s="44"/>
      <c r="DEF19" s="44"/>
      <c r="DEG19" s="44"/>
      <c r="DEH19" s="44"/>
      <c r="DEI19" s="44"/>
      <c r="DEJ19" s="44"/>
      <c r="DEK19" s="44"/>
      <c r="DEL19" s="44"/>
      <c r="DEM19" s="44"/>
      <c r="DEN19" s="44"/>
      <c r="DEO19" s="44"/>
      <c r="DEP19" s="44"/>
      <c r="DEQ19" s="44"/>
      <c r="DER19" s="44"/>
      <c r="DES19" s="44"/>
      <c r="DET19" s="44"/>
      <c r="DEU19" s="44"/>
      <c r="DEV19" s="44"/>
      <c r="DEW19" s="44"/>
      <c r="DEX19" s="44"/>
      <c r="DEY19" s="44"/>
      <c r="DEZ19" s="44"/>
      <c r="DFA19" s="44"/>
      <c r="DFB19" s="44"/>
      <c r="DFC19" s="44"/>
      <c r="DFD19" s="44"/>
      <c r="DFE19" s="44"/>
      <c r="DFF19" s="44"/>
      <c r="DFG19" s="44"/>
      <c r="DFH19" s="44"/>
      <c r="DFI19" s="44"/>
      <c r="DFJ19" s="44"/>
      <c r="DFK19" s="44"/>
      <c r="DFL19" s="44"/>
      <c r="DFM19" s="44"/>
      <c r="DFN19" s="44"/>
      <c r="DFO19" s="44"/>
      <c r="DFP19" s="44"/>
      <c r="DFQ19" s="44"/>
      <c r="DFR19" s="44"/>
      <c r="DFS19" s="44"/>
      <c r="DFT19" s="44"/>
      <c r="DFU19" s="44"/>
      <c r="DFV19" s="44"/>
      <c r="DFW19" s="44"/>
      <c r="DFX19" s="44"/>
      <c r="DFY19" s="44"/>
      <c r="DFZ19" s="44"/>
      <c r="DGA19" s="44"/>
      <c r="DGB19" s="44"/>
      <c r="DGC19" s="44"/>
      <c r="DGD19" s="44"/>
      <c r="DGE19" s="44"/>
      <c r="DGF19" s="44"/>
      <c r="DGG19" s="44"/>
      <c r="DGH19" s="44"/>
      <c r="DGI19" s="44"/>
      <c r="DGJ19" s="44"/>
      <c r="DGK19" s="44"/>
      <c r="DGL19" s="44"/>
      <c r="DGM19" s="44"/>
      <c r="DGN19" s="44"/>
      <c r="DGO19" s="44"/>
      <c r="DGP19" s="44"/>
      <c r="DGQ19" s="44"/>
      <c r="DGR19" s="44"/>
      <c r="DGS19" s="44"/>
      <c r="DGT19" s="44"/>
      <c r="DGU19" s="44"/>
      <c r="DGV19" s="44"/>
      <c r="DGW19" s="44"/>
      <c r="DGX19" s="44"/>
      <c r="DGY19" s="44"/>
      <c r="DGZ19" s="44"/>
      <c r="DHA19" s="44"/>
      <c r="DHB19" s="44"/>
      <c r="DHC19" s="44"/>
      <c r="DHD19" s="44"/>
      <c r="DHE19" s="44"/>
      <c r="DHF19" s="44"/>
      <c r="DHG19" s="44"/>
      <c r="DHH19" s="44"/>
      <c r="DHI19" s="44"/>
      <c r="DHJ19" s="44"/>
      <c r="DHK19" s="44"/>
      <c r="DHL19" s="44"/>
      <c r="DHM19" s="44"/>
      <c r="DHN19" s="44"/>
      <c r="DHO19" s="44"/>
      <c r="DHP19" s="44"/>
      <c r="DHQ19" s="44"/>
      <c r="DHR19" s="44"/>
      <c r="DHS19" s="44"/>
      <c r="DHT19" s="44"/>
      <c r="DHU19" s="44"/>
      <c r="DHV19" s="44"/>
      <c r="DHW19" s="44"/>
      <c r="DHX19" s="44"/>
      <c r="DHY19" s="44"/>
      <c r="DHZ19" s="44"/>
      <c r="DIA19" s="44"/>
      <c r="DIB19" s="44"/>
      <c r="DIC19" s="44"/>
      <c r="DID19" s="44"/>
      <c r="DIE19" s="44"/>
      <c r="DIF19" s="44"/>
      <c r="DIG19" s="44"/>
      <c r="DIH19" s="44"/>
      <c r="DII19" s="44"/>
      <c r="DIJ19" s="44"/>
      <c r="DIK19" s="44"/>
      <c r="DIL19" s="44"/>
      <c r="DIM19" s="44"/>
      <c r="DIN19" s="44"/>
      <c r="DIO19" s="44"/>
      <c r="DIP19" s="44"/>
      <c r="DIQ19" s="44"/>
      <c r="DIR19" s="44"/>
      <c r="DIS19" s="44"/>
      <c r="DIT19" s="44"/>
      <c r="DIU19" s="44"/>
      <c r="DIV19" s="44"/>
      <c r="DIW19" s="44"/>
      <c r="DIX19" s="44"/>
      <c r="DIY19" s="44"/>
      <c r="DIZ19" s="44"/>
      <c r="DJA19" s="44"/>
      <c r="DJB19" s="44"/>
      <c r="DJC19" s="44"/>
      <c r="DJD19" s="44"/>
      <c r="DJE19" s="44"/>
      <c r="DJF19" s="44"/>
      <c r="DJG19" s="44"/>
      <c r="DJH19" s="44"/>
      <c r="DJI19" s="44"/>
      <c r="DJJ19" s="44"/>
      <c r="DJK19" s="44"/>
      <c r="DJL19" s="44"/>
      <c r="DJM19" s="44"/>
      <c r="DJN19" s="44"/>
      <c r="DJO19" s="44"/>
      <c r="DJP19" s="44"/>
      <c r="DJQ19" s="44"/>
      <c r="DJR19" s="44"/>
      <c r="DJS19" s="44"/>
      <c r="DJT19" s="44"/>
      <c r="DJU19" s="44"/>
      <c r="DJV19" s="44"/>
      <c r="DJW19" s="44"/>
      <c r="DJX19" s="44"/>
      <c r="DJY19" s="44"/>
      <c r="DJZ19" s="44"/>
      <c r="DKA19" s="44"/>
      <c r="DKB19" s="44"/>
      <c r="DKC19" s="44"/>
      <c r="DKD19" s="44"/>
      <c r="DKE19" s="44"/>
      <c r="DKF19" s="44"/>
      <c r="DKG19" s="44"/>
      <c r="DKH19" s="44"/>
      <c r="DKI19" s="44"/>
      <c r="DKJ19" s="44"/>
      <c r="DKK19" s="44"/>
      <c r="DKL19" s="44"/>
      <c r="DKM19" s="44"/>
      <c r="DKN19" s="44"/>
      <c r="DKO19" s="44"/>
      <c r="DKP19" s="44"/>
      <c r="DKQ19" s="44"/>
      <c r="DKR19" s="44"/>
      <c r="DKS19" s="44"/>
      <c r="DKT19" s="44"/>
      <c r="DKU19" s="44"/>
      <c r="DKV19" s="44"/>
      <c r="DKW19" s="44"/>
      <c r="DKX19" s="44"/>
      <c r="DKY19" s="44"/>
      <c r="DKZ19" s="44"/>
      <c r="DLA19" s="44"/>
      <c r="DLB19" s="44"/>
      <c r="DLC19" s="44"/>
      <c r="DLD19" s="44"/>
      <c r="DLE19" s="44"/>
      <c r="DLF19" s="44"/>
      <c r="DLG19" s="44"/>
      <c r="DLH19" s="44"/>
      <c r="DLI19" s="44"/>
      <c r="DLJ19" s="44"/>
      <c r="DLK19" s="44"/>
      <c r="DLL19" s="44"/>
      <c r="DLM19" s="44"/>
      <c r="DLN19" s="44"/>
      <c r="DLO19" s="44"/>
      <c r="DLP19" s="44"/>
      <c r="DLQ19" s="44"/>
      <c r="DLR19" s="44"/>
      <c r="DLS19" s="44"/>
      <c r="DLT19" s="44"/>
      <c r="DLU19" s="44"/>
      <c r="DLV19" s="44"/>
      <c r="DLW19" s="44"/>
      <c r="DLX19" s="44"/>
      <c r="DLY19" s="44"/>
      <c r="DLZ19" s="44"/>
      <c r="DMA19" s="44"/>
      <c r="DMB19" s="44"/>
      <c r="DMC19" s="44"/>
      <c r="DMD19" s="44"/>
      <c r="DME19" s="44"/>
      <c r="DMF19" s="44"/>
      <c r="DMG19" s="44"/>
      <c r="DMH19" s="44"/>
      <c r="DMI19" s="44"/>
      <c r="DMJ19" s="44"/>
      <c r="DMK19" s="44"/>
      <c r="DML19" s="44"/>
      <c r="DMM19" s="44"/>
      <c r="DMN19" s="44"/>
      <c r="DMO19" s="44"/>
      <c r="DMP19" s="44"/>
      <c r="DMQ19" s="44"/>
      <c r="DMR19" s="44"/>
      <c r="DMS19" s="44"/>
      <c r="DMT19" s="44"/>
      <c r="DMU19" s="44"/>
      <c r="DMV19" s="44"/>
      <c r="DMW19" s="44"/>
      <c r="DMX19" s="44"/>
      <c r="DMY19" s="44"/>
      <c r="DMZ19" s="44"/>
      <c r="DNA19" s="44"/>
      <c r="DNB19" s="44"/>
      <c r="DNC19" s="44"/>
      <c r="DND19" s="44"/>
      <c r="DNE19" s="44"/>
      <c r="DNF19" s="44"/>
      <c r="DNG19" s="44"/>
      <c r="DNH19" s="44"/>
      <c r="DNI19" s="44"/>
      <c r="DNJ19" s="44"/>
      <c r="DNK19" s="44"/>
      <c r="DNL19" s="44"/>
      <c r="DNM19" s="44"/>
      <c r="DNN19" s="44"/>
      <c r="DNO19" s="44"/>
      <c r="DNP19" s="44"/>
      <c r="DNQ19" s="44"/>
      <c r="DNR19" s="44"/>
      <c r="DNS19" s="44"/>
      <c r="DNT19" s="44"/>
      <c r="DNU19" s="44"/>
      <c r="DNV19" s="44"/>
      <c r="DNW19" s="44"/>
      <c r="DNX19" s="44"/>
      <c r="DNY19" s="44"/>
      <c r="DNZ19" s="44"/>
      <c r="DOA19" s="44"/>
      <c r="DOB19" s="44"/>
      <c r="DOC19" s="44"/>
      <c r="DOD19" s="44"/>
      <c r="DOE19" s="44"/>
      <c r="DOF19" s="44"/>
      <c r="DOG19" s="44"/>
      <c r="DOH19" s="44"/>
      <c r="DOI19" s="44"/>
      <c r="DOJ19" s="44"/>
      <c r="DOK19" s="44"/>
      <c r="DOL19" s="44"/>
      <c r="DOM19" s="44"/>
      <c r="DON19" s="44"/>
      <c r="DOO19" s="44"/>
      <c r="DOP19" s="44"/>
      <c r="DOQ19" s="44"/>
      <c r="DOR19" s="44"/>
      <c r="DOS19" s="44"/>
      <c r="DOT19" s="44"/>
      <c r="DOU19" s="44"/>
      <c r="DOV19" s="44"/>
      <c r="DOW19" s="44"/>
      <c r="DOX19" s="44"/>
      <c r="DOY19" s="44"/>
      <c r="DOZ19" s="44"/>
      <c r="DPA19" s="44"/>
      <c r="DPB19" s="44"/>
      <c r="DPC19" s="44"/>
      <c r="DPD19" s="44"/>
      <c r="DPE19" s="44"/>
      <c r="DPF19" s="44"/>
      <c r="DPG19" s="44"/>
      <c r="DPH19" s="44"/>
      <c r="DPI19" s="44"/>
      <c r="DPJ19" s="44"/>
      <c r="DPK19" s="44"/>
      <c r="DPL19" s="44"/>
      <c r="DPM19" s="44"/>
      <c r="DPN19" s="44"/>
      <c r="DPO19" s="44"/>
      <c r="DPP19" s="44"/>
      <c r="DPQ19" s="44"/>
      <c r="DPR19" s="44"/>
      <c r="DPS19" s="44"/>
      <c r="DPT19" s="44"/>
      <c r="DPU19" s="44"/>
      <c r="DPV19" s="44"/>
      <c r="DPW19" s="44"/>
      <c r="DPX19" s="44"/>
      <c r="DPY19" s="44"/>
      <c r="DPZ19" s="44"/>
      <c r="DQA19" s="44"/>
      <c r="DQB19" s="44"/>
      <c r="DQC19" s="44"/>
      <c r="DQD19" s="44"/>
      <c r="DQE19" s="44"/>
      <c r="DQF19" s="44"/>
      <c r="DQG19" s="44"/>
      <c r="DQH19" s="44"/>
      <c r="DQI19" s="44"/>
      <c r="DQJ19" s="44"/>
      <c r="DQK19" s="44"/>
      <c r="DQL19" s="44"/>
      <c r="DQM19" s="44"/>
      <c r="DQN19" s="44"/>
      <c r="DQO19" s="44"/>
      <c r="DQP19" s="44"/>
      <c r="DQQ19" s="44"/>
      <c r="DQR19" s="44"/>
      <c r="DQS19" s="44"/>
      <c r="DQT19" s="44"/>
      <c r="DQU19" s="44"/>
      <c r="DQV19" s="44"/>
      <c r="DQW19" s="44"/>
      <c r="DQX19" s="44"/>
      <c r="DQY19" s="44"/>
      <c r="DQZ19" s="44"/>
      <c r="DRA19" s="44"/>
      <c r="DRB19" s="44"/>
      <c r="DRC19" s="44"/>
      <c r="DRD19" s="44"/>
      <c r="DRE19" s="44"/>
      <c r="DRF19" s="44"/>
      <c r="DRG19" s="44"/>
      <c r="DRH19" s="44"/>
      <c r="DRI19" s="44"/>
      <c r="DRJ19" s="44"/>
      <c r="DRK19" s="44"/>
      <c r="DRL19" s="44"/>
      <c r="DRM19" s="44"/>
      <c r="DRN19" s="44"/>
      <c r="DRO19" s="44"/>
      <c r="DRP19" s="44"/>
      <c r="DRQ19" s="44"/>
      <c r="DRR19" s="44"/>
      <c r="DRS19" s="44"/>
      <c r="DRT19" s="44"/>
      <c r="DRU19" s="44"/>
      <c r="DRV19" s="44"/>
      <c r="DRW19" s="44"/>
      <c r="DRX19" s="44"/>
      <c r="DRY19" s="44"/>
      <c r="DRZ19" s="44"/>
      <c r="DSA19" s="44"/>
      <c r="DSB19" s="44"/>
      <c r="DSC19" s="44"/>
      <c r="DSD19" s="44"/>
      <c r="DSE19" s="44"/>
      <c r="DSF19" s="44"/>
      <c r="DSG19" s="44"/>
      <c r="DSH19" s="44"/>
      <c r="DSI19" s="44"/>
      <c r="DSJ19" s="44"/>
      <c r="DSK19" s="44"/>
      <c r="DSL19" s="44"/>
      <c r="DSM19" s="44"/>
      <c r="DSN19" s="44"/>
      <c r="DSO19" s="44"/>
      <c r="DSP19" s="44"/>
      <c r="DSQ19" s="44"/>
      <c r="DSR19" s="44"/>
      <c r="DSS19" s="44"/>
      <c r="DST19" s="44"/>
      <c r="DSU19" s="44"/>
      <c r="DSV19" s="44"/>
      <c r="DSW19" s="44"/>
      <c r="DSX19" s="44"/>
      <c r="DSY19" s="44"/>
      <c r="DSZ19" s="44"/>
      <c r="DTA19" s="44"/>
      <c r="DTB19" s="44"/>
      <c r="DTC19" s="44"/>
      <c r="DTD19" s="44"/>
      <c r="DTE19" s="44"/>
      <c r="DTF19" s="44"/>
      <c r="DTG19" s="44"/>
      <c r="DTH19" s="44"/>
      <c r="DTI19" s="44"/>
      <c r="DTJ19" s="44"/>
      <c r="DTK19" s="44"/>
      <c r="DTL19" s="44"/>
      <c r="DTM19" s="44"/>
      <c r="DTN19" s="44"/>
      <c r="DTO19" s="44"/>
      <c r="DTP19" s="44"/>
      <c r="DTQ19" s="44"/>
      <c r="DTR19" s="44"/>
      <c r="DTS19" s="44"/>
      <c r="DTT19" s="44"/>
      <c r="DTU19" s="44"/>
      <c r="DTV19" s="44"/>
      <c r="DTW19" s="44"/>
      <c r="DTX19" s="44"/>
      <c r="DTY19" s="44"/>
      <c r="DTZ19" s="44"/>
      <c r="DUA19" s="44"/>
      <c r="DUB19" s="44"/>
      <c r="DUC19" s="44"/>
      <c r="DUD19" s="44"/>
      <c r="DUE19" s="44"/>
      <c r="DUF19" s="44"/>
      <c r="DUG19" s="44"/>
      <c r="DUH19" s="44"/>
      <c r="DUI19" s="44"/>
      <c r="DUJ19" s="44"/>
      <c r="DUK19" s="44"/>
      <c r="DUL19" s="44"/>
      <c r="DUM19" s="44"/>
      <c r="DUN19" s="44"/>
      <c r="DUO19" s="44"/>
      <c r="DUP19" s="44"/>
      <c r="DUQ19" s="44"/>
      <c r="DUR19" s="44"/>
      <c r="DUS19" s="44"/>
      <c r="DUT19" s="44"/>
      <c r="DUU19" s="44"/>
      <c r="DUV19" s="44"/>
      <c r="DUW19" s="44"/>
      <c r="DUX19" s="44"/>
      <c r="DUY19" s="44"/>
      <c r="DUZ19" s="44"/>
      <c r="DVA19" s="44"/>
      <c r="DVB19" s="44"/>
      <c r="DVC19" s="44"/>
      <c r="DVD19" s="44"/>
      <c r="DVE19" s="44"/>
      <c r="DVF19" s="44"/>
      <c r="DVG19" s="44"/>
      <c r="DVH19" s="44"/>
      <c r="DVI19" s="44"/>
      <c r="DVJ19" s="44"/>
      <c r="DVK19" s="44"/>
      <c r="DVL19" s="44"/>
      <c r="DVM19" s="44"/>
      <c r="DVN19" s="44"/>
      <c r="DVO19" s="44"/>
      <c r="DVP19" s="44"/>
      <c r="DVQ19" s="44"/>
      <c r="DVR19" s="44"/>
      <c r="DVS19" s="44"/>
      <c r="DVT19" s="44"/>
      <c r="DVU19" s="44"/>
      <c r="DVV19" s="44"/>
      <c r="DVW19" s="44"/>
      <c r="DVX19" s="44"/>
      <c r="DVY19" s="44"/>
      <c r="DVZ19" s="44"/>
      <c r="DWA19" s="44"/>
      <c r="DWB19" s="44"/>
      <c r="DWC19" s="44"/>
      <c r="DWD19" s="44"/>
      <c r="DWE19" s="44"/>
      <c r="DWF19" s="44"/>
      <c r="DWG19" s="44"/>
      <c r="DWH19" s="44"/>
      <c r="DWI19" s="44"/>
      <c r="DWJ19" s="44"/>
      <c r="DWK19" s="44"/>
      <c r="DWL19" s="44"/>
      <c r="DWM19" s="44"/>
      <c r="DWN19" s="44"/>
      <c r="DWO19" s="44"/>
      <c r="DWP19" s="44"/>
      <c r="DWQ19" s="44"/>
      <c r="DWR19" s="44"/>
      <c r="DWS19" s="44"/>
      <c r="DWT19" s="44"/>
      <c r="DWU19" s="44"/>
      <c r="DWV19" s="44"/>
      <c r="DWW19" s="44"/>
      <c r="DWX19" s="44"/>
      <c r="DWY19" s="44"/>
      <c r="DWZ19" s="44"/>
      <c r="DXA19" s="44"/>
      <c r="DXB19" s="44"/>
      <c r="DXC19" s="44"/>
      <c r="DXD19" s="44"/>
      <c r="DXE19" s="44"/>
      <c r="DXF19" s="44"/>
      <c r="DXG19" s="44"/>
      <c r="DXH19" s="44"/>
      <c r="DXI19" s="44"/>
      <c r="DXJ19" s="44"/>
      <c r="DXK19" s="44"/>
      <c r="DXL19" s="44"/>
      <c r="DXM19" s="44"/>
      <c r="DXN19" s="44"/>
      <c r="DXO19" s="44"/>
      <c r="DXP19" s="44"/>
      <c r="DXQ19" s="44"/>
      <c r="DXR19" s="44"/>
      <c r="DXS19" s="44"/>
      <c r="DXT19" s="44"/>
      <c r="DXU19" s="44"/>
      <c r="DXV19" s="44"/>
      <c r="DXW19" s="44"/>
      <c r="DXX19" s="44"/>
      <c r="DXY19" s="44"/>
      <c r="DXZ19" s="44"/>
      <c r="DYA19" s="44"/>
      <c r="DYB19" s="44"/>
      <c r="DYC19" s="44"/>
      <c r="DYD19" s="44"/>
      <c r="DYE19" s="44"/>
      <c r="DYF19" s="44"/>
      <c r="DYG19" s="44"/>
      <c r="DYH19" s="44"/>
      <c r="DYI19" s="44"/>
      <c r="DYJ19" s="44"/>
      <c r="DYK19" s="44"/>
      <c r="DYL19" s="44"/>
      <c r="DYM19" s="44"/>
      <c r="DYN19" s="44"/>
      <c r="DYO19" s="44"/>
      <c r="DYP19" s="44"/>
      <c r="DYQ19" s="44"/>
      <c r="DYR19" s="44"/>
      <c r="DYS19" s="44"/>
      <c r="DYT19" s="44"/>
      <c r="DYU19" s="44"/>
      <c r="DYV19" s="44"/>
      <c r="DYW19" s="44"/>
      <c r="DYX19" s="44"/>
      <c r="DYY19" s="44"/>
      <c r="DYZ19" s="44"/>
      <c r="DZA19" s="44"/>
      <c r="DZB19" s="44"/>
      <c r="DZC19" s="44"/>
      <c r="DZD19" s="44"/>
      <c r="DZE19" s="44"/>
      <c r="DZF19" s="44"/>
      <c r="DZG19" s="44"/>
      <c r="DZH19" s="44"/>
      <c r="DZI19" s="44"/>
      <c r="DZJ19" s="44"/>
      <c r="DZK19" s="44"/>
      <c r="DZL19" s="44"/>
      <c r="DZM19" s="44"/>
      <c r="DZN19" s="44"/>
      <c r="DZO19" s="44"/>
      <c r="DZP19" s="44"/>
      <c r="DZQ19" s="44"/>
      <c r="DZR19" s="44"/>
      <c r="DZS19" s="44"/>
      <c r="DZT19" s="44"/>
      <c r="DZU19" s="44"/>
      <c r="DZV19" s="44"/>
      <c r="DZW19" s="44"/>
      <c r="DZX19" s="44"/>
      <c r="DZY19" s="44"/>
      <c r="DZZ19" s="44"/>
      <c r="EAA19" s="44"/>
      <c r="EAB19" s="44"/>
      <c r="EAC19" s="44"/>
      <c r="EAD19" s="44"/>
      <c r="EAE19" s="44"/>
      <c r="EAF19" s="44"/>
      <c r="EAG19" s="44"/>
      <c r="EAH19" s="44"/>
      <c r="EAI19" s="44"/>
      <c r="EAJ19" s="44"/>
      <c r="EAK19" s="44"/>
      <c r="EAL19" s="44"/>
      <c r="EAM19" s="44"/>
      <c r="EAN19" s="44"/>
      <c r="EAO19" s="44"/>
      <c r="EAP19" s="44"/>
      <c r="EAQ19" s="44"/>
      <c r="EAR19" s="44"/>
      <c r="EAS19" s="44"/>
      <c r="EAT19" s="44"/>
      <c r="EAU19" s="44"/>
      <c r="EAV19" s="44"/>
      <c r="EAW19" s="44"/>
      <c r="EAX19" s="44"/>
      <c r="EAY19" s="44"/>
      <c r="EAZ19" s="44"/>
      <c r="EBA19" s="44"/>
      <c r="EBB19" s="44"/>
      <c r="EBC19" s="44"/>
      <c r="EBD19" s="44"/>
      <c r="EBE19" s="44"/>
      <c r="EBF19" s="44"/>
      <c r="EBG19" s="44"/>
      <c r="EBH19" s="44"/>
      <c r="EBI19" s="44"/>
      <c r="EBJ19" s="44"/>
      <c r="EBK19" s="44"/>
      <c r="EBL19" s="44"/>
      <c r="EBM19" s="44"/>
      <c r="EBN19" s="44"/>
      <c r="EBO19" s="44"/>
      <c r="EBP19" s="44"/>
      <c r="EBQ19" s="44"/>
      <c r="EBR19" s="44"/>
      <c r="EBS19" s="44"/>
      <c r="EBT19" s="44"/>
      <c r="EBU19" s="44"/>
      <c r="EBV19" s="44"/>
      <c r="EBW19" s="44"/>
      <c r="EBX19" s="44"/>
      <c r="EBY19" s="44"/>
      <c r="EBZ19" s="44"/>
      <c r="ECA19" s="44"/>
      <c r="ECB19" s="44"/>
      <c r="ECC19" s="44"/>
      <c r="ECD19" s="44"/>
      <c r="ECE19" s="44"/>
      <c r="ECF19" s="44"/>
      <c r="ECG19" s="44"/>
      <c r="ECH19" s="44"/>
      <c r="ECI19" s="44"/>
      <c r="ECJ19" s="44"/>
      <c r="ECK19" s="44"/>
      <c r="ECL19" s="44"/>
      <c r="ECM19" s="44"/>
      <c r="ECN19" s="44"/>
      <c r="ECO19" s="44"/>
      <c r="ECP19" s="44"/>
      <c r="ECQ19" s="44"/>
      <c r="ECR19" s="44"/>
      <c r="ECS19" s="44"/>
      <c r="ECT19" s="44"/>
      <c r="ECU19" s="44"/>
      <c r="ECV19" s="44"/>
      <c r="ECW19" s="44"/>
      <c r="ECX19" s="44"/>
      <c r="ECY19" s="44"/>
      <c r="ECZ19" s="44"/>
      <c r="EDA19" s="44"/>
      <c r="EDB19" s="44"/>
      <c r="EDC19" s="44"/>
      <c r="EDD19" s="44"/>
      <c r="EDE19" s="44"/>
      <c r="EDF19" s="44"/>
      <c r="EDG19" s="44"/>
      <c r="EDH19" s="44"/>
      <c r="EDI19" s="44"/>
      <c r="EDJ19" s="44"/>
      <c r="EDK19" s="44"/>
      <c r="EDL19" s="44"/>
      <c r="EDM19" s="44"/>
      <c r="EDN19" s="44"/>
      <c r="EDO19" s="44"/>
      <c r="EDP19" s="44"/>
      <c r="EDQ19" s="44"/>
      <c r="EDR19" s="44"/>
      <c r="EDS19" s="44"/>
      <c r="EDT19" s="44"/>
      <c r="EDU19" s="44"/>
      <c r="EDV19" s="44"/>
      <c r="EDW19" s="44"/>
      <c r="EDX19" s="44"/>
      <c r="EDY19" s="44"/>
      <c r="EDZ19" s="44"/>
      <c r="EEA19" s="44"/>
      <c r="EEB19" s="44"/>
      <c r="EEC19" s="44"/>
      <c r="EED19" s="44"/>
      <c r="EEE19" s="44"/>
      <c r="EEF19" s="44"/>
      <c r="EEG19" s="44"/>
      <c r="EEH19" s="44"/>
      <c r="EEI19" s="44"/>
      <c r="EEJ19" s="44"/>
      <c r="EEK19" s="44"/>
      <c r="EEL19" s="44"/>
      <c r="EEM19" s="44"/>
      <c r="EEN19" s="44"/>
      <c r="EEO19" s="44"/>
      <c r="EEP19" s="44"/>
      <c r="EEQ19" s="44"/>
      <c r="EER19" s="44"/>
      <c r="EES19" s="44"/>
      <c r="EET19" s="44"/>
      <c r="EEU19" s="44"/>
      <c r="EEV19" s="44"/>
      <c r="EEW19" s="44"/>
      <c r="EEX19" s="44"/>
      <c r="EEY19" s="44"/>
      <c r="EEZ19" s="44"/>
      <c r="EFA19" s="44"/>
      <c r="EFB19" s="44"/>
      <c r="EFC19" s="44"/>
      <c r="EFD19" s="44"/>
      <c r="EFE19" s="44"/>
      <c r="EFF19" s="44"/>
      <c r="EFG19" s="44"/>
      <c r="EFH19" s="44"/>
      <c r="EFI19" s="44"/>
      <c r="EFJ19" s="44"/>
      <c r="EFK19" s="44"/>
      <c r="EFL19" s="44"/>
      <c r="EFM19" s="44"/>
      <c r="EFN19" s="44"/>
      <c r="EFO19" s="44"/>
      <c r="EFP19" s="44"/>
      <c r="EFQ19" s="44"/>
      <c r="EFR19" s="44"/>
      <c r="EFS19" s="44"/>
      <c r="EFT19" s="44"/>
      <c r="EFU19" s="44"/>
      <c r="EFV19" s="44"/>
      <c r="EFW19" s="44"/>
      <c r="EFX19" s="44"/>
      <c r="EFY19" s="44"/>
      <c r="EFZ19" s="44"/>
      <c r="EGA19" s="44"/>
      <c r="EGB19" s="44"/>
      <c r="EGC19" s="44"/>
      <c r="EGD19" s="44"/>
      <c r="EGE19" s="44"/>
      <c r="EGF19" s="44"/>
      <c r="EGG19" s="44"/>
      <c r="EGH19" s="44"/>
      <c r="EGI19" s="44"/>
      <c r="EGJ19" s="44"/>
      <c r="EGK19" s="44"/>
      <c r="EGL19" s="44"/>
      <c r="EGM19" s="44"/>
      <c r="EGN19" s="44"/>
      <c r="EGO19" s="44"/>
      <c r="EGP19" s="44"/>
      <c r="EGQ19" s="44"/>
      <c r="EGR19" s="44"/>
      <c r="EGS19" s="44"/>
      <c r="EGT19" s="44"/>
      <c r="EGU19" s="44"/>
      <c r="EGV19" s="44"/>
      <c r="EGW19" s="44"/>
      <c r="EGX19" s="44"/>
      <c r="EGY19" s="44"/>
      <c r="EGZ19" s="44"/>
      <c r="EHA19" s="44"/>
      <c r="EHB19" s="44"/>
      <c r="EHC19" s="44"/>
      <c r="EHD19" s="44"/>
      <c r="EHE19" s="44"/>
      <c r="EHF19" s="44"/>
      <c r="EHG19" s="44"/>
      <c r="EHH19" s="44"/>
      <c r="EHI19" s="44"/>
      <c r="EHJ19" s="44"/>
      <c r="EHK19" s="44"/>
      <c r="EHL19" s="44"/>
      <c r="EHM19" s="44"/>
      <c r="EHN19" s="44"/>
      <c r="EHO19" s="44"/>
      <c r="EHP19" s="44"/>
      <c r="EHQ19" s="44"/>
      <c r="EHR19" s="44"/>
      <c r="EHS19" s="44"/>
      <c r="EHT19" s="44"/>
      <c r="EHU19" s="44"/>
      <c r="EHV19" s="44"/>
      <c r="EHW19" s="44"/>
      <c r="EHX19" s="44"/>
      <c r="EHY19" s="44"/>
      <c r="EHZ19" s="44"/>
      <c r="EIA19" s="44"/>
      <c r="EIB19" s="44"/>
      <c r="EIC19" s="44"/>
      <c r="EID19" s="44"/>
      <c r="EIE19" s="44"/>
      <c r="EIF19" s="44"/>
      <c r="EIG19" s="44"/>
      <c r="EIH19" s="44"/>
      <c r="EII19" s="44"/>
      <c r="EIJ19" s="44"/>
      <c r="EIK19" s="44"/>
      <c r="EIL19" s="44"/>
      <c r="EIM19" s="44"/>
      <c r="EIN19" s="44"/>
      <c r="EIO19" s="44"/>
      <c r="EIP19" s="44"/>
      <c r="EIQ19" s="44"/>
      <c r="EIR19" s="44"/>
      <c r="EIS19" s="44"/>
      <c r="EIT19" s="44"/>
      <c r="EIU19" s="44"/>
      <c r="EIV19" s="44"/>
      <c r="EIW19" s="44"/>
      <c r="EIX19" s="44"/>
      <c r="EIY19" s="44"/>
      <c r="EIZ19" s="44"/>
      <c r="EJA19" s="44"/>
      <c r="EJB19" s="44"/>
      <c r="EJC19" s="44"/>
      <c r="EJD19" s="44"/>
      <c r="EJE19" s="44"/>
      <c r="EJF19" s="44"/>
      <c r="EJG19" s="44"/>
      <c r="EJH19" s="44"/>
      <c r="EJI19" s="44"/>
      <c r="EJJ19" s="44"/>
      <c r="EJK19" s="44"/>
      <c r="EJL19" s="44"/>
      <c r="EJM19" s="44"/>
      <c r="EJN19" s="44"/>
      <c r="EJO19" s="44"/>
      <c r="EJP19" s="44"/>
      <c r="EJQ19" s="44"/>
      <c r="EJR19" s="44"/>
      <c r="EJS19" s="44"/>
      <c r="EJT19" s="44"/>
      <c r="EJU19" s="44"/>
      <c r="EJV19" s="44"/>
      <c r="EJW19" s="44"/>
      <c r="EJX19" s="44"/>
      <c r="EJY19" s="44"/>
      <c r="EJZ19" s="44"/>
      <c r="EKA19" s="44"/>
      <c r="EKB19" s="44"/>
      <c r="EKC19" s="44"/>
      <c r="EKD19" s="44"/>
      <c r="EKE19" s="44"/>
      <c r="EKF19" s="44"/>
      <c r="EKG19" s="44"/>
      <c r="EKH19" s="44"/>
      <c r="EKI19" s="44"/>
      <c r="EKJ19" s="44"/>
      <c r="EKK19" s="44"/>
      <c r="EKL19" s="44"/>
      <c r="EKM19" s="44"/>
      <c r="EKN19" s="44"/>
      <c r="EKO19" s="44"/>
      <c r="EKP19" s="44"/>
      <c r="EKQ19" s="44"/>
      <c r="EKR19" s="44"/>
      <c r="EKS19" s="44"/>
      <c r="EKT19" s="44"/>
      <c r="EKU19" s="44"/>
      <c r="EKV19" s="44"/>
      <c r="EKW19" s="44"/>
      <c r="EKX19" s="44"/>
      <c r="EKY19" s="44"/>
      <c r="EKZ19" s="44"/>
      <c r="ELA19" s="44"/>
      <c r="ELB19" s="44"/>
      <c r="ELC19" s="44"/>
      <c r="ELD19" s="44"/>
      <c r="ELE19" s="44"/>
      <c r="ELF19" s="44"/>
      <c r="ELG19" s="44"/>
      <c r="ELH19" s="44"/>
      <c r="ELI19" s="44"/>
      <c r="ELJ19" s="44"/>
      <c r="ELK19" s="44"/>
      <c r="ELL19" s="44"/>
      <c r="ELM19" s="44"/>
      <c r="ELN19" s="44"/>
      <c r="ELO19" s="44"/>
      <c r="ELP19" s="44"/>
      <c r="ELQ19" s="44"/>
      <c r="ELR19" s="44"/>
      <c r="ELS19" s="44"/>
      <c r="ELT19" s="44"/>
      <c r="ELU19" s="44"/>
      <c r="ELV19" s="44"/>
      <c r="ELW19" s="44"/>
      <c r="ELX19" s="44"/>
      <c r="ELY19" s="44"/>
      <c r="ELZ19" s="44"/>
      <c r="EMA19" s="44"/>
      <c r="EMB19" s="44"/>
      <c r="EMC19" s="44"/>
      <c r="EMD19" s="44"/>
      <c r="EME19" s="44"/>
      <c r="EMF19" s="44"/>
      <c r="EMG19" s="44"/>
      <c r="EMH19" s="44"/>
      <c r="EMI19" s="44"/>
      <c r="EMJ19" s="44"/>
      <c r="EMK19" s="44"/>
      <c r="EML19" s="44"/>
      <c r="EMM19" s="44"/>
      <c r="EMN19" s="44"/>
      <c r="EMO19" s="44"/>
      <c r="EMP19" s="44"/>
      <c r="EMQ19" s="44"/>
      <c r="EMR19" s="44"/>
      <c r="EMS19" s="44"/>
      <c r="EMT19" s="44"/>
      <c r="EMU19" s="44"/>
      <c r="EMV19" s="44"/>
      <c r="EMW19" s="44"/>
      <c r="EMX19" s="44"/>
      <c r="EMY19" s="44"/>
      <c r="EMZ19" s="44"/>
      <c r="ENA19" s="44"/>
      <c r="ENB19" s="44"/>
      <c r="ENC19" s="44"/>
      <c r="END19" s="44"/>
      <c r="ENE19" s="44"/>
      <c r="ENF19" s="44"/>
      <c r="ENG19" s="44"/>
      <c r="ENH19" s="44"/>
      <c r="ENI19" s="44"/>
      <c r="ENJ19" s="44"/>
      <c r="ENK19" s="44"/>
      <c r="ENL19" s="44"/>
      <c r="ENM19" s="44"/>
      <c r="ENN19" s="44"/>
      <c r="ENO19" s="44"/>
      <c r="ENP19" s="44"/>
      <c r="ENQ19" s="44"/>
      <c r="ENR19" s="44"/>
      <c r="ENS19" s="44"/>
      <c r="ENT19" s="44"/>
      <c r="ENU19" s="44"/>
      <c r="ENV19" s="44"/>
      <c r="ENW19" s="44"/>
      <c r="ENX19" s="44"/>
      <c r="ENY19" s="44"/>
      <c r="ENZ19" s="44"/>
      <c r="EOA19" s="44"/>
      <c r="EOB19" s="44"/>
      <c r="EOC19" s="44"/>
      <c r="EOD19" s="44"/>
      <c r="EOE19" s="44"/>
      <c r="EOF19" s="44"/>
      <c r="EOG19" s="44"/>
      <c r="EOH19" s="44"/>
      <c r="EOI19" s="44"/>
      <c r="EOJ19" s="44"/>
      <c r="EOK19" s="44"/>
      <c r="EOL19" s="44"/>
      <c r="EOM19" s="44"/>
      <c r="EON19" s="44"/>
      <c r="EOO19" s="44"/>
      <c r="EOP19" s="44"/>
      <c r="EOQ19" s="44"/>
      <c r="EOR19" s="44"/>
      <c r="EOS19" s="44"/>
      <c r="EOT19" s="44"/>
      <c r="EOU19" s="44"/>
      <c r="EOV19" s="44"/>
      <c r="EOW19" s="44"/>
      <c r="EOX19" s="44"/>
      <c r="EOY19" s="44"/>
      <c r="EOZ19" s="44"/>
      <c r="EPA19" s="44"/>
      <c r="EPB19" s="44"/>
      <c r="EPC19" s="44"/>
      <c r="EPD19" s="44"/>
      <c r="EPE19" s="44"/>
      <c r="EPF19" s="44"/>
      <c r="EPG19" s="44"/>
      <c r="EPH19" s="44"/>
      <c r="EPI19" s="44"/>
      <c r="EPJ19" s="44"/>
      <c r="EPK19" s="44"/>
      <c r="EPL19" s="44"/>
      <c r="EPM19" s="44"/>
      <c r="EPN19" s="44"/>
      <c r="EPO19" s="44"/>
      <c r="EPP19" s="44"/>
      <c r="EPQ19" s="44"/>
      <c r="EPR19" s="44"/>
      <c r="EPS19" s="44"/>
      <c r="EPT19" s="44"/>
      <c r="EPU19" s="44"/>
      <c r="EPV19" s="44"/>
      <c r="EPW19" s="44"/>
      <c r="EPX19" s="44"/>
      <c r="EPY19" s="44"/>
      <c r="EPZ19" s="44"/>
      <c r="EQA19" s="44"/>
      <c r="EQB19" s="44"/>
      <c r="EQC19" s="44"/>
      <c r="EQD19" s="44"/>
      <c r="EQE19" s="44"/>
      <c r="EQF19" s="44"/>
      <c r="EQG19" s="44"/>
      <c r="EQH19" s="44"/>
      <c r="EQI19" s="44"/>
      <c r="EQJ19" s="44"/>
      <c r="EQK19" s="44"/>
      <c r="EQL19" s="44"/>
      <c r="EQM19" s="44"/>
      <c r="EQN19" s="44"/>
      <c r="EQO19" s="44"/>
      <c r="EQP19" s="44"/>
      <c r="EQQ19" s="44"/>
      <c r="EQR19" s="44"/>
      <c r="EQS19" s="44"/>
      <c r="EQT19" s="44"/>
      <c r="EQU19" s="44"/>
      <c r="EQV19" s="44"/>
      <c r="EQW19" s="44"/>
      <c r="EQX19" s="44"/>
      <c r="EQY19" s="44"/>
      <c r="EQZ19" s="44"/>
      <c r="ERA19" s="44"/>
      <c r="ERB19" s="44"/>
      <c r="ERC19" s="44"/>
      <c r="ERD19" s="44"/>
      <c r="ERE19" s="44"/>
      <c r="ERF19" s="44"/>
      <c r="ERG19" s="44"/>
      <c r="ERH19" s="44"/>
      <c r="ERI19" s="44"/>
      <c r="ERJ19" s="44"/>
      <c r="ERK19" s="44"/>
      <c r="ERL19" s="44"/>
      <c r="ERM19" s="44"/>
      <c r="ERN19" s="44"/>
      <c r="ERO19" s="44"/>
      <c r="ERP19" s="44"/>
      <c r="ERQ19" s="44"/>
      <c r="ERR19" s="44"/>
      <c r="ERS19" s="44"/>
      <c r="ERT19" s="44"/>
      <c r="ERU19" s="44"/>
      <c r="ERV19" s="44"/>
      <c r="ERW19" s="44"/>
      <c r="ERX19" s="44"/>
      <c r="ERY19" s="44"/>
      <c r="ERZ19" s="44"/>
      <c r="ESA19" s="44"/>
      <c r="ESB19" s="44"/>
      <c r="ESC19" s="44"/>
      <c r="ESD19" s="44"/>
      <c r="ESE19" s="44"/>
      <c r="ESF19" s="44"/>
      <c r="ESG19" s="44"/>
      <c r="ESH19" s="44"/>
      <c r="ESI19" s="44"/>
      <c r="ESJ19" s="44"/>
      <c r="ESK19" s="44"/>
      <c r="ESL19" s="44"/>
      <c r="ESM19" s="44"/>
      <c r="ESN19" s="44"/>
      <c r="ESO19" s="44"/>
      <c r="ESP19" s="44"/>
      <c r="ESQ19" s="44"/>
      <c r="ESR19" s="44"/>
      <c r="ESS19" s="44"/>
      <c r="EST19" s="44"/>
      <c r="ESU19" s="44"/>
      <c r="ESV19" s="44"/>
      <c r="ESW19" s="44"/>
      <c r="ESX19" s="44"/>
      <c r="ESY19" s="44"/>
      <c r="ESZ19" s="44"/>
      <c r="ETA19" s="44"/>
      <c r="ETB19" s="44"/>
      <c r="ETC19" s="44"/>
      <c r="ETD19" s="44"/>
      <c r="ETE19" s="44"/>
      <c r="ETF19" s="44"/>
      <c r="ETG19" s="44"/>
      <c r="ETH19" s="44"/>
      <c r="ETI19" s="44"/>
      <c r="ETJ19" s="44"/>
      <c r="ETK19" s="44"/>
      <c r="ETL19" s="44"/>
      <c r="ETM19" s="44"/>
      <c r="ETN19" s="44"/>
      <c r="ETO19" s="44"/>
      <c r="ETP19" s="44"/>
      <c r="ETQ19" s="44"/>
      <c r="ETR19" s="44"/>
      <c r="ETS19" s="44"/>
      <c r="ETT19" s="44"/>
      <c r="ETU19" s="44"/>
      <c r="ETV19" s="44"/>
      <c r="ETW19" s="44"/>
      <c r="ETX19" s="44"/>
      <c r="ETY19" s="44"/>
      <c r="ETZ19" s="44"/>
      <c r="EUA19" s="44"/>
      <c r="EUB19" s="44"/>
      <c r="EUC19" s="44"/>
      <c r="EUD19" s="44"/>
      <c r="EUE19" s="44"/>
      <c r="EUF19" s="44"/>
      <c r="EUG19" s="44"/>
      <c r="EUH19" s="44"/>
      <c r="EUI19" s="44"/>
      <c r="EUJ19" s="44"/>
      <c r="EUK19" s="44"/>
      <c r="EUL19" s="44"/>
      <c r="EUM19" s="44"/>
      <c r="EUN19" s="44"/>
      <c r="EUO19" s="44"/>
      <c r="EUP19" s="44"/>
      <c r="EUQ19" s="44"/>
      <c r="EUR19" s="44"/>
      <c r="EUS19" s="44"/>
      <c r="EUT19" s="44"/>
      <c r="EUU19" s="44"/>
      <c r="EUV19" s="44"/>
      <c r="EUW19" s="44"/>
      <c r="EUX19" s="44"/>
      <c r="EUY19" s="44"/>
      <c r="EUZ19" s="44"/>
      <c r="EVA19" s="44"/>
      <c r="EVB19" s="44"/>
      <c r="EVC19" s="44"/>
      <c r="EVD19" s="44"/>
      <c r="EVE19" s="44"/>
      <c r="EVF19" s="44"/>
      <c r="EVG19" s="44"/>
      <c r="EVH19" s="44"/>
      <c r="EVI19" s="44"/>
      <c r="EVJ19" s="44"/>
      <c r="EVK19" s="44"/>
      <c r="EVL19" s="44"/>
      <c r="EVM19" s="44"/>
      <c r="EVN19" s="44"/>
      <c r="EVO19" s="44"/>
      <c r="EVP19" s="44"/>
      <c r="EVQ19" s="44"/>
      <c r="EVR19" s="44"/>
      <c r="EVS19" s="44"/>
      <c r="EVT19" s="44"/>
      <c r="EVU19" s="44"/>
      <c r="EVV19" s="44"/>
      <c r="EVW19" s="44"/>
      <c r="EVX19" s="44"/>
      <c r="EVY19" s="44"/>
      <c r="EVZ19" s="44"/>
      <c r="EWA19" s="44"/>
      <c r="EWB19" s="44"/>
      <c r="EWC19" s="44"/>
      <c r="EWD19" s="44"/>
      <c r="EWE19" s="44"/>
      <c r="EWF19" s="44"/>
      <c r="EWG19" s="44"/>
      <c r="EWH19" s="44"/>
      <c r="EWI19" s="44"/>
      <c r="EWJ19" s="44"/>
      <c r="EWK19" s="44"/>
      <c r="EWL19" s="44"/>
      <c r="EWM19" s="44"/>
      <c r="EWN19" s="44"/>
      <c r="EWO19" s="44"/>
      <c r="EWP19" s="44"/>
      <c r="EWQ19" s="44"/>
      <c r="EWR19" s="44"/>
      <c r="EWS19" s="44"/>
      <c r="EWT19" s="44"/>
      <c r="EWU19" s="44"/>
      <c r="EWV19" s="44"/>
      <c r="EWW19" s="44"/>
      <c r="EWX19" s="44"/>
      <c r="EWY19" s="44"/>
      <c r="EWZ19" s="44"/>
      <c r="EXA19" s="44"/>
      <c r="EXB19" s="44"/>
      <c r="EXC19" s="44"/>
      <c r="EXD19" s="44"/>
      <c r="EXE19" s="44"/>
      <c r="EXF19" s="44"/>
      <c r="EXG19" s="44"/>
      <c r="EXH19" s="44"/>
      <c r="EXI19" s="44"/>
      <c r="EXJ19" s="44"/>
      <c r="EXK19" s="44"/>
      <c r="EXL19" s="44"/>
      <c r="EXM19" s="44"/>
      <c r="EXN19" s="44"/>
      <c r="EXO19" s="44"/>
      <c r="EXP19" s="44"/>
      <c r="EXQ19" s="44"/>
      <c r="EXR19" s="44"/>
      <c r="EXS19" s="44"/>
      <c r="EXT19" s="44"/>
      <c r="EXU19" s="44"/>
      <c r="EXV19" s="44"/>
      <c r="EXW19" s="44"/>
      <c r="EXX19" s="44"/>
      <c r="EXY19" s="44"/>
      <c r="EXZ19" s="44"/>
      <c r="EYA19" s="44"/>
      <c r="EYB19" s="44"/>
      <c r="EYC19" s="44"/>
      <c r="EYD19" s="44"/>
      <c r="EYE19" s="44"/>
      <c r="EYF19" s="44"/>
      <c r="EYG19" s="44"/>
      <c r="EYH19" s="44"/>
      <c r="EYI19" s="44"/>
      <c r="EYJ19" s="44"/>
      <c r="EYK19" s="44"/>
      <c r="EYL19" s="44"/>
      <c r="EYM19" s="44"/>
      <c r="EYN19" s="44"/>
      <c r="EYO19" s="44"/>
      <c r="EYP19" s="44"/>
      <c r="EYQ19" s="44"/>
      <c r="EYR19" s="44"/>
      <c r="EYS19" s="44"/>
      <c r="EYT19" s="44"/>
      <c r="EYU19" s="44"/>
      <c r="EYV19" s="44"/>
      <c r="EYW19" s="44"/>
      <c r="EYX19" s="44"/>
      <c r="EYY19" s="44"/>
      <c r="EYZ19" s="44"/>
      <c r="EZA19" s="44"/>
      <c r="EZB19" s="44"/>
      <c r="EZC19" s="44"/>
      <c r="EZD19" s="44"/>
      <c r="EZE19" s="44"/>
      <c r="EZF19" s="44"/>
      <c r="EZG19" s="44"/>
      <c r="EZH19" s="44"/>
      <c r="EZI19" s="44"/>
      <c r="EZJ19" s="44"/>
      <c r="EZK19" s="44"/>
      <c r="EZL19" s="44"/>
      <c r="EZM19" s="44"/>
      <c r="EZN19" s="44"/>
      <c r="EZO19" s="44"/>
      <c r="EZP19" s="44"/>
      <c r="EZQ19" s="44"/>
      <c r="EZR19" s="44"/>
      <c r="EZS19" s="44"/>
      <c r="EZT19" s="44"/>
      <c r="EZU19" s="44"/>
      <c r="EZV19" s="44"/>
      <c r="EZW19" s="44"/>
      <c r="EZX19" s="44"/>
      <c r="EZY19" s="44"/>
      <c r="EZZ19" s="44"/>
      <c r="FAA19" s="44"/>
      <c r="FAB19" s="44"/>
      <c r="FAC19" s="44"/>
      <c r="FAD19" s="44"/>
      <c r="FAE19" s="44"/>
      <c r="FAF19" s="44"/>
      <c r="FAG19" s="44"/>
      <c r="FAH19" s="44"/>
      <c r="FAI19" s="44"/>
      <c r="FAJ19" s="44"/>
      <c r="FAK19" s="44"/>
      <c r="FAL19" s="44"/>
      <c r="FAM19" s="44"/>
      <c r="FAN19" s="44"/>
      <c r="FAO19" s="44"/>
      <c r="FAP19" s="44"/>
      <c r="FAQ19" s="44"/>
      <c r="FAR19" s="44"/>
      <c r="FAS19" s="44"/>
      <c r="FAT19" s="44"/>
      <c r="FAU19" s="44"/>
      <c r="FAV19" s="44"/>
      <c r="FAW19" s="44"/>
      <c r="FAX19" s="44"/>
      <c r="FAY19" s="44"/>
      <c r="FAZ19" s="44"/>
      <c r="FBA19" s="44"/>
      <c r="FBB19" s="44"/>
      <c r="FBC19" s="44"/>
      <c r="FBD19" s="44"/>
      <c r="FBE19" s="44"/>
      <c r="FBF19" s="44"/>
      <c r="FBG19" s="44"/>
      <c r="FBH19" s="44"/>
      <c r="FBI19" s="44"/>
      <c r="FBJ19" s="44"/>
      <c r="FBK19" s="44"/>
      <c r="FBL19" s="44"/>
      <c r="FBM19" s="44"/>
      <c r="FBN19" s="44"/>
      <c r="FBO19" s="44"/>
      <c r="FBP19" s="44"/>
      <c r="FBQ19" s="44"/>
      <c r="FBR19" s="44"/>
      <c r="FBS19" s="44"/>
      <c r="FBT19" s="44"/>
      <c r="FBU19" s="44"/>
      <c r="FBV19" s="44"/>
      <c r="FBW19" s="44"/>
      <c r="FBX19" s="44"/>
      <c r="FBY19" s="44"/>
      <c r="FBZ19" s="44"/>
      <c r="FCA19" s="44"/>
      <c r="FCB19" s="44"/>
      <c r="FCC19" s="44"/>
      <c r="FCD19" s="44"/>
      <c r="FCE19" s="44"/>
      <c r="FCF19" s="44"/>
      <c r="FCG19" s="44"/>
      <c r="FCH19" s="44"/>
      <c r="FCI19" s="44"/>
      <c r="FCJ19" s="44"/>
      <c r="FCK19" s="44"/>
      <c r="FCL19" s="44"/>
      <c r="FCM19" s="44"/>
      <c r="FCN19" s="44"/>
      <c r="FCO19" s="44"/>
      <c r="FCP19" s="44"/>
      <c r="FCQ19" s="44"/>
      <c r="FCR19" s="44"/>
      <c r="FCS19" s="44"/>
      <c r="FCT19" s="44"/>
      <c r="FCU19" s="44"/>
      <c r="FCV19" s="44"/>
      <c r="FCW19" s="44"/>
      <c r="FCX19" s="44"/>
      <c r="FCY19" s="44"/>
      <c r="FCZ19" s="44"/>
      <c r="FDA19" s="44"/>
      <c r="FDB19" s="44"/>
      <c r="FDC19" s="44"/>
      <c r="FDD19" s="44"/>
      <c r="FDE19" s="44"/>
      <c r="FDF19" s="44"/>
      <c r="FDG19" s="44"/>
      <c r="FDH19" s="44"/>
      <c r="FDI19" s="44"/>
      <c r="FDJ19" s="44"/>
      <c r="FDK19" s="44"/>
      <c r="FDL19" s="44"/>
      <c r="FDM19" s="44"/>
      <c r="FDN19" s="44"/>
      <c r="FDO19" s="44"/>
      <c r="FDP19" s="44"/>
      <c r="FDQ19" s="44"/>
      <c r="FDR19" s="44"/>
      <c r="FDS19" s="44"/>
      <c r="FDT19" s="44"/>
      <c r="FDU19" s="44"/>
      <c r="FDV19" s="44"/>
      <c r="FDW19" s="44"/>
      <c r="FDX19" s="44"/>
      <c r="FDY19" s="44"/>
      <c r="FDZ19" s="44"/>
      <c r="FEA19" s="44"/>
      <c r="FEB19" s="44"/>
      <c r="FEC19" s="44"/>
      <c r="FED19" s="44"/>
      <c r="FEE19" s="44"/>
      <c r="FEF19" s="44"/>
      <c r="FEG19" s="44"/>
      <c r="FEH19" s="44"/>
      <c r="FEI19" s="44"/>
      <c r="FEJ19" s="44"/>
      <c r="FEK19" s="44"/>
      <c r="FEL19" s="44"/>
      <c r="FEM19" s="44"/>
      <c r="FEN19" s="44"/>
      <c r="FEO19" s="44"/>
      <c r="FEP19" s="44"/>
      <c r="FEQ19" s="44"/>
      <c r="FER19" s="44"/>
      <c r="FES19" s="44"/>
      <c r="FET19" s="44"/>
      <c r="FEU19" s="44"/>
      <c r="FEV19" s="44"/>
      <c r="FEW19" s="44"/>
      <c r="FEX19" s="44"/>
      <c r="FEY19" s="44"/>
      <c r="FEZ19" s="44"/>
      <c r="FFA19" s="44"/>
      <c r="FFB19" s="44"/>
      <c r="FFC19" s="44"/>
      <c r="FFD19" s="44"/>
      <c r="FFE19" s="44"/>
      <c r="FFF19" s="44"/>
      <c r="FFG19" s="44"/>
      <c r="FFH19" s="44"/>
      <c r="FFI19" s="44"/>
      <c r="FFJ19" s="44"/>
      <c r="FFK19" s="44"/>
      <c r="FFL19" s="44"/>
      <c r="FFM19" s="44"/>
      <c r="FFN19" s="44"/>
      <c r="FFO19" s="44"/>
      <c r="FFP19" s="44"/>
      <c r="FFQ19" s="44"/>
      <c r="FFR19" s="44"/>
      <c r="FFS19" s="44"/>
      <c r="FFT19" s="44"/>
      <c r="FFU19" s="44"/>
      <c r="FFV19" s="44"/>
      <c r="FFW19" s="44"/>
      <c r="FFX19" s="44"/>
      <c r="FFY19" s="44"/>
      <c r="FFZ19" s="44"/>
      <c r="FGA19" s="44"/>
      <c r="FGB19" s="44"/>
      <c r="FGC19" s="44"/>
      <c r="FGD19" s="44"/>
      <c r="FGE19" s="44"/>
      <c r="FGF19" s="44"/>
      <c r="FGG19" s="44"/>
      <c r="FGH19" s="44"/>
      <c r="FGI19" s="44"/>
      <c r="FGJ19" s="44"/>
      <c r="FGK19" s="44"/>
      <c r="FGL19" s="44"/>
      <c r="FGM19" s="44"/>
      <c r="FGN19" s="44"/>
      <c r="FGO19" s="44"/>
      <c r="FGP19" s="44"/>
      <c r="FGQ19" s="44"/>
      <c r="FGR19" s="44"/>
      <c r="FGS19" s="44"/>
      <c r="FGT19" s="44"/>
      <c r="FGU19" s="44"/>
      <c r="FGV19" s="44"/>
      <c r="FGW19" s="44"/>
      <c r="FGX19" s="44"/>
      <c r="FGY19" s="44"/>
      <c r="FGZ19" s="44"/>
      <c r="FHA19" s="44"/>
      <c r="FHB19" s="44"/>
      <c r="FHC19" s="44"/>
      <c r="FHD19" s="44"/>
      <c r="FHE19" s="44"/>
      <c r="FHF19" s="44"/>
      <c r="FHG19" s="44"/>
      <c r="FHH19" s="44"/>
      <c r="FHI19" s="44"/>
      <c r="FHJ19" s="44"/>
      <c r="FHK19" s="44"/>
      <c r="FHL19" s="44"/>
      <c r="FHM19" s="44"/>
      <c r="FHN19" s="44"/>
      <c r="FHO19" s="44"/>
      <c r="FHP19" s="44"/>
      <c r="FHQ19" s="44"/>
      <c r="FHR19" s="44"/>
      <c r="FHS19" s="44"/>
      <c r="FHT19" s="44"/>
      <c r="FHU19" s="44"/>
      <c r="FHV19" s="44"/>
      <c r="FHW19" s="44"/>
      <c r="FHX19" s="44"/>
      <c r="FHY19" s="44"/>
      <c r="FHZ19" s="44"/>
      <c r="FIA19" s="44"/>
      <c r="FIB19" s="44"/>
      <c r="FIC19" s="44"/>
      <c r="FID19" s="44"/>
      <c r="FIE19" s="44"/>
      <c r="FIF19" s="44"/>
      <c r="FIG19" s="44"/>
      <c r="FIH19" s="44"/>
      <c r="FII19" s="44"/>
      <c r="FIJ19" s="44"/>
      <c r="FIK19" s="44"/>
      <c r="FIL19" s="44"/>
      <c r="FIM19" s="44"/>
      <c r="FIN19" s="44"/>
      <c r="FIO19" s="44"/>
      <c r="FIP19" s="44"/>
      <c r="FIQ19" s="44"/>
      <c r="FIR19" s="44"/>
      <c r="FIS19" s="44"/>
      <c r="FIT19" s="44"/>
      <c r="FIU19" s="44"/>
      <c r="FIV19" s="44"/>
      <c r="FIW19" s="44"/>
      <c r="FIX19" s="44"/>
      <c r="FIY19" s="44"/>
      <c r="FIZ19" s="44"/>
      <c r="FJA19" s="44"/>
      <c r="FJB19" s="44"/>
      <c r="FJC19" s="44"/>
      <c r="FJD19" s="44"/>
      <c r="FJE19" s="44"/>
      <c r="FJF19" s="44"/>
      <c r="FJG19" s="44"/>
      <c r="FJH19" s="44"/>
      <c r="FJI19" s="44"/>
      <c r="FJJ19" s="44"/>
      <c r="FJK19" s="44"/>
      <c r="FJL19" s="44"/>
      <c r="FJM19" s="44"/>
      <c r="FJN19" s="44"/>
      <c r="FJO19" s="44"/>
      <c r="FJP19" s="44"/>
      <c r="FJQ19" s="44"/>
      <c r="FJR19" s="44"/>
      <c r="FJS19" s="44"/>
      <c r="FJT19" s="44"/>
      <c r="FJU19" s="44"/>
      <c r="FJV19" s="44"/>
      <c r="FJW19" s="44"/>
      <c r="FJX19" s="44"/>
      <c r="FJY19" s="44"/>
      <c r="FJZ19" s="44"/>
      <c r="FKA19" s="44"/>
      <c r="FKB19" s="44"/>
      <c r="FKC19" s="44"/>
      <c r="FKD19" s="44"/>
      <c r="FKE19" s="44"/>
      <c r="FKF19" s="44"/>
      <c r="FKG19" s="44"/>
      <c r="FKH19" s="44"/>
      <c r="FKI19" s="44"/>
      <c r="FKJ19" s="44"/>
      <c r="FKK19" s="44"/>
      <c r="FKL19" s="44"/>
      <c r="FKM19" s="44"/>
      <c r="FKN19" s="44"/>
      <c r="FKO19" s="44"/>
      <c r="FKP19" s="44"/>
      <c r="FKQ19" s="44"/>
      <c r="FKR19" s="44"/>
      <c r="FKS19" s="44"/>
      <c r="FKT19" s="44"/>
      <c r="FKU19" s="44"/>
      <c r="FKV19" s="44"/>
      <c r="FKW19" s="44"/>
      <c r="FKX19" s="44"/>
      <c r="FKY19" s="44"/>
      <c r="FKZ19" s="44"/>
      <c r="FLA19" s="44"/>
      <c r="FLB19" s="44"/>
      <c r="FLC19" s="44"/>
      <c r="FLD19" s="44"/>
      <c r="FLE19" s="44"/>
      <c r="FLF19" s="44"/>
      <c r="FLG19" s="44"/>
      <c r="FLH19" s="44"/>
      <c r="FLI19" s="44"/>
      <c r="FLJ19" s="44"/>
      <c r="FLK19" s="44"/>
      <c r="FLL19" s="44"/>
      <c r="FLM19" s="44"/>
      <c r="FLN19" s="44"/>
      <c r="FLO19" s="44"/>
      <c r="FLP19" s="44"/>
      <c r="FLQ19" s="44"/>
      <c r="FLR19" s="44"/>
      <c r="FLS19" s="44"/>
      <c r="FLT19" s="44"/>
      <c r="FLU19" s="44"/>
      <c r="FLV19" s="44"/>
      <c r="FLW19" s="44"/>
      <c r="FLX19" s="44"/>
      <c r="FLY19" s="44"/>
      <c r="FLZ19" s="44"/>
      <c r="FMA19" s="44"/>
      <c r="FMB19" s="44"/>
      <c r="FMC19" s="44"/>
      <c r="FMD19" s="44"/>
      <c r="FME19" s="44"/>
      <c r="FMF19" s="44"/>
      <c r="FMG19" s="44"/>
      <c r="FMH19" s="44"/>
      <c r="FMI19" s="44"/>
      <c r="FMJ19" s="44"/>
      <c r="FMK19" s="44"/>
      <c r="FML19" s="44"/>
      <c r="FMM19" s="44"/>
      <c r="FMN19" s="44"/>
      <c r="FMO19" s="44"/>
      <c r="FMP19" s="44"/>
      <c r="FMQ19" s="44"/>
      <c r="FMR19" s="44"/>
      <c r="FMS19" s="44"/>
      <c r="FMT19" s="44"/>
      <c r="FMU19" s="44"/>
      <c r="FMV19" s="44"/>
      <c r="FMW19" s="44"/>
      <c r="FMX19" s="44"/>
      <c r="FMY19" s="44"/>
      <c r="FMZ19" s="44"/>
      <c r="FNA19" s="44"/>
      <c r="FNB19" s="44"/>
      <c r="FNC19" s="44"/>
      <c r="FND19" s="44"/>
      <c r="FNE19" s="44"/>
      <c r="FNF19" s="44"/>
      <c r="FNG19" s="44"/>
      <c r="FNH19" s="44"/>
      <c r="FNI19" s="44"/>
      <c r="FNJ19" s="44"/>
      <c r="FNK19" s="44"/>
      <c r="FNL19" s="44"/>
      <c r="FNM19" s="44"/>
      <c r="FNN19" s="44"/>
      <c r="FNO19" s="44"/>
      <c r="FNP19" s="44"/>
      <c r="FNQ19" s="44"/>
      <c r="FNR19" s="44"/>
      <c r="FNS19" s="44"/>
      <c r="FNT19" s="44"/>
      <c r="FNU19" s="44"/>
      <c r="FNV19" s="44"/>
      <c r="FNW19" s="44"/>
      <c r="FNX19" s="44"/>
      <c r="FNY19" s="44"/>
      <c r="FNZ19" s="44"/>
      <c r="FOA19" s="44"/>
      <c r="FOB19" s="44"/>
      <c r="FOC19" s="44"/>
      <c r="FOD19" s="44"/>
      <c r="FOE19" s="44"/>
      <c r="FOF19" s="44"/>
      <c r="FOG19" s="44"/>
      <c r="FOH19" s="44"/>
      <c r="FOI19" s="44"/>
      <c r="FOJ19" s="44"/>
      <c r="FOK19" s="44"/>
      <c r="FOL19" s="44"/>
      <c r="FOM19" s="44"/>
      <c r="FON19" s="44"/>
      <c r="FOO19" s="44"/>
      <c r="FOP19" s="44"/>
      <c r="FOQ19" s="44"/>
      <c r="FOR19" s="44"/>
      <c r="FOS19" s="44"/>
      <c r="FOT19" s="44"/>
      <c r="FOU19" s="44"/>
      <c r="FOV19" s="44"/>
      <c r="FOW19" s="44"/>
      <c r="FOX19" s="44"/>
      <c r="FOY19" s="44"/>
      <c r="FOZ19" s="44"/>
      <c r="FPA19" s="44"/>
      <c r="FPB19" s="44"/>
      <c r="FPC19" s="44"/>
      <c r="FPD19" s="44"/>
      <c r="FPE19" s="44"/>
      <c r="FPF19" s="44"/>
      <c r="FPG19" s="44"/>
      <c r="FPH19" s="44"/>
      <c r="FPI19" s="44"/>
      <c r="FPJ19" s="44"/>
      <c r="FPK19" s="44"/>
      <c r="FPL19" s="44"/>
      <c r="FPM19" s="44"/>
      <c r="FPN19" s="44"/>
      <c r="FPO19" s="44"/>
      <c r="FPP19" s="44"/>
      <c r="FPQ19" s="44"/>
      <c r="FPR19" s="44"/>
      <c r="FPS19" s="44"/>
      <c r="FPT19" s="44"/>
      <c r="FPU19" s="44"/>
      <c r="FPV19" s="44"/>
      <c r="FPW19" s="44"/>
      <c r="FPX19" s="44"/>
      <c r="FPY19" s="44"/>
      <c r="FPZ19" s="44"/>
      <c r="FQA19" s="44"/>
      <c r="FQB19" s="44"/>
      <c r="FQC19" s="44"/>
      <c r="FQD19" s="44"/>
      <c r="FQE19" s="44"/>
      <c r="FQF19" s="44"/>
      <c r="FQG19" s="44"/>
      <c r="FQH19" s="44"/>
      <c r="FQI19" s="44"/>
      <c r="FQJ19" s="44"/>
      <c r="FQK19" s="44"/>
      <c r="FQL19" s="44"/>
      <c r="FQM19" s="44"/>
      <c r="FQN19" s="44"/>
      <c r="FQO19" s="44"/>
      <c r="FQP19" s="44"/>
      <c r="FQQ19" s="44"/>
      <c r="FQR19" s="44"/>
      <c r="FQS19" s="44"/>
      <c r="FQT19" s="44"/>
      <c r="FQU19" s="44"/>
      <c r="FQV19" s="44"/>
      <c r="FQW19" s="44"/>
      <c r="FQX19" s="44"/>
      <c r="FQY19" s="44"/>
      <c r="FQZ19" s="44"/>
      <c r="FRA19" s="44"/>
      <c r="FRB19" s="44"/>
      <c r="FRC19" s="44"/>
      <c r="FRD19" s="44"/>
      <c r="FRE19" s="44"/>
      <c r="FRF19" s="44"/>
      <c r="FRG19" s="44"/>
      <c r="FRH19" s="44"/>
      <c r="FRI19" s="44"/>
      <c r="FRJ19" s="44"/>
      <c r="FRK19" s="44"/>
      <c r="FRL19" s="44"/>
      <c r="FRM19" s="44"/>
      <c r="FRN19" s="44"/>
      <c r="FRO19" s="44"/>
      <c r="FRP19" s="44"/>
      <c r="FRQ19" s="44"/>
      <c r="FRR19" s="44"/>
      <c r="FRS19" s="44"/>
      <c r="FRT19" s="44"/>
      <c r="FRU19" s="44"/>
      <c r="FRV19" s="44"/>
      <c r="FRW19" s="44"/>
      <c r="FRX19" s="44"/>
      <c r="FRY19" s="44"/>
      <c r="FRZ19" s="44"/>
      <c r="FSA19" s="44"/>
      <c r="FSB19" s="44"/>
      <c r="FSC19" s="44"/>
      <c r="FSD19" s="44"/>
      <c r="FSE19" s="44"/>
      <c r="FSF19" s="44"/>
      <c r="FSG19" s="44"/>
      <c r="FSH19" s="44"/>
      <c r="FSI19" s="44"/>
      <c r="FSJ19" s="44"/>
      <c r="FSK19" s="44"/>
      <c r="FSL19" s="44"/>
      <c r="FSM19" s="44"/>
      <c r="FSN19" s="44"/>
      <c r="FSO19" s="44"/>
      <c r="FSP19" s="44"/>
      <c r="FSQ19" s="44"/>
      <c r="FSR19" s="44"/>
      <c r="FSS19" s="44"/>
      <c r="FST19" s="44"/>
      <c r="FSU19" s="44"/>
      <c r="FSV19" s="44"/>
      <c r="FSW19" s="44"/>
      <c r="FSX19" s="44"/>
      <c r="FSY19" s="44"/>
      <c r="FSZ19" s="44"/>
      <c r="FTA19" s="44"/>
      <c r="FTB19" s="44"/>
      <c r="FTC19" s="44"/>
      <c r="FTD19" s="44"/>
      <c r="FTE19" s="44"/>
      <c r="FTF19" s="44"/>
      <c r="FTG19" s="44"/>
      <c r="FTH19" s="44"/>
      <c r="FTI19" s="44"/>
      <c r="FTJ19" s="44"/>
      <c r="FTK19" s="44"/>
      <c r="FTL19" s="44"/>
      <c r="FTM19" s="44"/>
      <c r="FTN19" s="44"/>
      <c r="FTO19" s="44"/>
      <c r="FTP19" s="44"/>
      <c r="FTQ19" s="44"/>
      <c r="FTR19" s="44"/>
      <c r="FTS19" s="44"/>
      <c r="FTT19" s="44"/>
      <c r="FTU19" s="44"/>
      <c r="FTV19" s="44"/>
      <c r="FTW19" s="44"/>
      <c r="FTX19" s="44"/>
      <c r="FTY19" s="44"/>
      <c r="FTZ19" s="44"/>
      <c r="FUA19" s="44"/>
      <c r="FUB19" s="44"/>
      <c r="FUC19" s="44"/>
      <c r="FUD19" s="44"/>
      <c r="FUE19" s="44"/>
      <c r="FUF19" s="44"/>
      <c r="FUG19" s="44"/>
      <c r="FUH19" s="44"/>
      <c r="FUI19" s="44"/>
      <c r="FUJ19" s="44"/>
      <c r="FUK19" s="44"/>
      <c r="FUL19" s="44"/>
      <c r="FUM19" s="44"/>
      <c r="FUN19" s="44"/>
      <c r="FUO19" s="44"/>
      <c r="FUP19" s="44"/>
      <c r="FUQ19" s="44"/>
      <c r="FUR19" s="44"/>
      <c r="FUS19" s="44"/>
      <c r="FUT19" s="44"/>
      <c r="FUU19" s="44"/>
      <c r="FUV19" s="44"/>
      <c r="FUW19" s="44"/>
      <c r="FUX19" s="44"/>
      <c r="FUY19" s="44"/>
      <c r="FUZ19" s="44"/>
      <c r="FVA19" s="44"/>
      <c r="FVB19" s="44"/>
      <c r="FVC19" s="44"/>
      <c r="FVD19" s="44"/>
      <c r="FVE19" s="44"/>
      <c r="FVF19" s="44"/>
      <c r="FVG19" s="44"/>
      <c r="FVH19" s="44"/>
      <c r="FVI19" s="44"/>
      <c r="FVJ19" s="44"/>
      <c r="FVK19" s="44"/>
      <c r="FVL19" s="44"/>
      <c r="FVM19" s="44"/>
      <c r="FVN19" s="44"/>
      <c r="FVO19" s="44"/>
      <c r="FVP19" s="44"/>
      <c r="FVQ19" s="44"/>
      <c r="FVR19" s="44"/>
      <c r="FVS19" s="44"/>
      <c r="FVT19" s="44"/>
      <c r="FVU19" s="44"/>
      <c r="FVV19" s="44"/>
      <c r="FVW19" s="44"/>
      <c r="FVX19" s="44"/>
      <c r="FVY19" s="44"/>
      <c r="FVZ19" s="44"/>
      <c r="FWA19" s="44"/>
      <c r="FWB19" s="44"/>
      <c r="FWC19" s="44"/>
      <c r="FWD19" s="44"/>
      <c r="FWE19" s="44"/>
      <c r="FWF19" s="44"/>
      <c r="FWG19" s="44"/>
      <c r="FWH19" s="44"/>
      <c r="FWI19" s="44"/>
      <c r="FWJ19" s="44"/>
      <c r="FWK19" s="44"/>
      <c r="FWL19" s="44"/>
      <c r="FWM19" s="44"/>
      <c r="FWN19" s="44"/>
      <c r="FWO19" s="44"/>
      <c r="FWP19" s="44"/>
      <c r="FWQ19" s="44"/>
      <c r="FWR19" s="44"/>
      <c r="FWS19" s="44"/>
      <c r="FWT19" s="44"/>
      <c r="FWU19" s="44"/>
      <c r="FWV19" s="44"/>
      <c r="FWW19" s="44"/>
      <c r="FWX19" s="44"/>
      <c r="FWY19" s="44"/>
      <c r="FWZ19" s="44"/>
      <c r="FXA19" s="44"/>
      <c r="FXB19" s="44"/>
      <c r="FXC19" s="44"/>
      <c r="FXD19" s="44"/>
      <c r="FXE19" s="44"/>
      <c r="FXF19" s="44"/>
      <c r="FXG19" s="44"/>
      <c r="FXH19" s="44"/>
      <c r="FXI19" s="44"/>
      <c r="FXJ19" s="44"/>
      <c r="FXK19" s="44"/>
      <c r="FXL19" s="44"/>
      <c r="FXM19" s="44"/>
      <c r="FXN19" s="44"/>
      <c r="FXO19" s="44"/>
      <c r="FXP19" s="44"/>
      <c r="FXQ19" s="44"/>
      <c r="FXR19" s="44"/>
      <c r="FXS19" s="44"/>
      <c r="FXT19" s="44"/>
      <c r="FXU19" s="44"/>
      <c r="FXV19" s="44"/>
      <c r="FXW19" s="44"/>
      <c r="FXX19" s="44"/>
      <c r="FXY19" s="44"/>
      <c r="FXZ19" s="44"/>
      <c r="FYA19" s="44"/>
      <c r="FYB19" s="44"/>
      <c r="FYC19" s="44"/>
      <c r="FYD19" s="44"/>
      <c r="FYE19" s="44"/>
      <c r="FYF19" s="44"/>
      <c r="FYG19" s="44"/>
      <c r="FYH19" s="44"/>
      <c r="FYI19" s="44"/>
      <c r="FYJ19" s="44"/>
      <c r="FYK19" s="44"/>
      <c r="FYL19" s="44"/>
      <c r="FYM19" s="44"/>
      <c r="FYN19" s="44"/>
      <c r="FYO19" s="44"/>
      <c r="FYP19" s="44"/>
      <c r="FYQ19" s="44"/>
      <c r="FYR19" s="44"/>
      <c r="FYS19" s="44"/>
      <c r="FYT19" s="44"/>
      <c r="FYU19" s="44"/>
      <c r="FYV19" s="44"/>
      <c r="FYW19" s="44"/>
      <c r="FYX19" s="44"/>
      <c r="FYY19" s="44"/>
      <c r="FYZ19" s="44"/>
      <c r="FZA19" s="44"/>
      <c r="FZB19" s="44"/>
      <c r="FZC19" s="44"/>
      <c r="FZD19" s="44"/>
      <c r="FZE19" s="44"/>
      <c r="FZF19" s="44"/>
      <c r="FZG19" s="44"/>
      <c r="FZH19" s="44"/>
      <c r="FZI19" s="44"/>
      <c r="FZJ19" s="44"/>
      <c r="FZK19" s="44"/>
      <c r="FZL19" s="44"/>
      <c r="FZM19" s="44"/>
      <c r="FZN19" s="44"/>
      <c r="FZO19" s="44"/>
      <c r="FZP19" s="44"/>
      <c r="FZQ19" s="44"/>
      <c r="FZR19" s="44"/>
      <c r="FZS19" s="44"/>
      <c r="FZT19" s="44"/>
      <c r="FZU19" s="44"/>
      <c r="FZV19" s="44"/>
      <c r="FZW19" s="44"/>
      <c r="FZX19" s="44"/>
      <c r="FZY19" s="44"/>
      <c r="FZZ19" s="44"/>
      <c r="GAA19" s="44"/>
      <c r="GAB19" s="44"/>
      <c r="GAC19" s="44"/>
      <c r="GAD19" s="44"/>
      <c r="GAE19" s="44"/>
      <c r="GAF19" s="44"/>
      <c r="GAG19" s="44"/>
      <c r="GAH19" s="44"/>
      <c r="GAI19" s="44"/>
      <c r="GAJ19" s="44"/>
      <c r="GAK19" s="44"/>
      <c r="GAL19" s="44"/>
      <c r="GAM19" s="44"/>
      <c r="GAN19" s="44"/>
      <c r="GAO19" s="44"/>
      <c r="GAP19" s="44"/>
      <c r="GAQ19" s="44"/>
      <c r="GAR19" s="44"/>
      <c r="GAS19" s="44"/>
      <c r="GAT19" s="44"/>
      <c r="GAU19" s="44"/>
      <c r="GAV19" s="44"/>
      <c r="GAW19" s="44"/>
      <c r="GAX19" s="44"/>
      <c r="GAY19" s="44"/>
      <c r="GAZ19" s="44"/>
      <c r="GBA19" s="44"/>
      <c r="GBB19" s="44"/>
      <c r="GBC19" s="44"/>
      <c r="GBD19" s="44"/>
      <c r="GBE19" s="44"/>
      <c r="GBF19" s="44"/>
      <c r="GBG19" s="44"/>
      <c r="GBH19" s="44"/>
      <c r="GBI19" s="44"/>
      <c r="GBJ19" s="44"/>
      <c r="GBK19" s="44"/>
      <c r="GBL19" s="44"/>
      <c r="GBM19" s="44"/>
      <c r="GBN19" s="44"/>
      <c r="GBO19" s="44"/>
      <c r="GBP19" s="44"/>
      <c r="GBQ19" s="44"/>
      <c r="GBR19" s="44"/>
      <c r="GBS19" s="44"/>
      <c r="GBT19" s="44"/>
      <c r="GBU19" s="44"/>
      <c r="GBV19" s="44"/>
      <c r="GBW19" s="44"/>
      <c r="GBX19" s="44"/>
      <c r="GBY19" s="44"/>
      <c r="GBZ19" s="44"/>
      <c r="GCA19" s="44"/>
      <c r="GCB19" s="44"/>
      <c r="GCC19" s="44"/>
      <c r="GCD19" s="44"/>
      <c r="GCE19" s="44"/>
      <c r="GCF19" s="44"/>
      <c r="GCG19" s="44"/>
      <c r="GCH19" s="44"/>
      <c r="GCI19" s="44"/>
      <c r="GCJ19" s="44"/>
      <c r="GCK19" s="44"/>
      <c r="GCL19" s="44"/>
      <c r="GCM19" s="44"/>
      <c r="GCN19" s="44"/>
      <c r="GCO19" s="44"/>
      <c r="GCP19" s="44"/>
      <c r="GCQ19" s="44"/>
      <c r="GCR19" s="44"/>
      <c r="GCS19" s="44"/>
      <c r="GCT19" s="44"/>
      <c r="GCU19" s="44"/>
      <c r="GCV19" s="44"/>
      <c r="GCW19" s="44"/>
      <c r="GCX19" s="44"/>
      <c r="GCY19" s="44"/>
      <c r="GCZ19" s="44"/>
      <c r="GDA19" s="44"/>
      <c r="GDB19" s="44"/>
      <c r="GDC19" s="44"/>
      <c r="GDD19" s="44"/>
      <c r="GDE19" s="44"/>
      <c r="GDF19" s="44"/>
      <c r="GDG19" s="44"/>
      <c r="GDH19" s="44"/>
      <c r="GDI19" s="44"/>
      <c r="GDJ19" s="44"/>
      <c r="GDK19" s="44"/>
      <c r="GDL19" s="44"/>
      <c r="GDM19" s="44"/>
      <c r="GDN19" s="44"/>
      <c r="GDO19" s="44"/>
      <c r="GDP19" s="44"/>
      <c r="GDQ19" s="44"/>
      <c r="GDR19" s="44"/>
      <c r="GDS19" s="44"/>
      <c r="GDT19" s="44"/>
      <c r="GDU19" s="44"/>
      <c r="GDV19" s="44"/>
      <c r="GDW19" s="44"/>
      <c r="GDX19" s="44"/>
      <c r="GDY19" s="44"/>
      <c r="GDZ19" s="44"/>
      <c r="GEA19" s="44"/>
      <c r="GEB19" s="44"/>
      <c r="GEC19" s="44"/>
      <c r="GED19" s="44"/>
      <c r="GEE19" s="44"/>
      <c r="GEF19" s="44"/>
      <c r="GEG19" s="44"/>
      <c r="GEH19" s="44"/>
      <c r="GEI19" s="44"/>
      <c r="GEJ19" s="44"/>
      <c r="GEK19" s="44"/>
      <c r="GEL19" s="44"/>
      <c r="GEM19" s="44"/>
      <c r="GEN19" s="44"/>
      <c r="GEO19" s="44"/>
      <c r="GEP19" s="44"/>
      <c r="GEQ19" s="44"/>
      <c r="GER19" s="44"/>
      <c r="GES19" s="44"/>
      <c r="GET19" s="44"/>
      <c r="GEU19" s="44"/>
      <c r="GEV19" s="44"/>
      <c r="GEW19" s="44"/>
      <c r="GEX19" s="44"/>
      <c r="GEY19" s="44"/>
      <c r="GEZ19" s="44"/>
      <c r="GFA19" s="44"/>
      <c r="GFB19" s="44"/>
      <c r="GFC19" s="44"/>
      <c r="GFD19" s="44"/>
      <c r="GFE19" s="44"/>
      <c r="GFF19" s="44"/>
      <c r="GFG19" s="44"/>
      <c r="GFH19" s="44"/>
      <c r="GFI19" s="44"/>
      <c r="GFJ19" s="44"/>
      <c r="GFK19" s="44"/>
      <c r="GFL19" s="44"/>
      <c r="GFM19" s="44"/>
      <c r="GFN19" s="44"/>
      <c r="GFO19" s="44"/>
      <c r="GFP19" s="44"/>
      <c r="GFQ19" s="44"/>
      <c r="GFR19" s="44"/>
      <c r="GFS19" s="44"/>
      <c r="GFT19" s="44"/>
      <c r="GFU19" s="44"/>
      <c r="GFV19" s="44"/>
      <c r="GFW19" s="44"/>
      <c r="GFX19" s="44"/>
      <c r="GFY19" s="44"/>
      <c r="GFZ19" s="44"/>
      <c r="GGA19" s="44"/>
      <c r="GGB19" s="44"/>
      <c r="GGC19" s="44"/>
      <c r="GGD19" s="44"/>
      <c r="GGE19" s="44"/>
      <c r="GGF19" s="44"/>
      <c r="GGG19" s="44"/>
      <c r="GGH19" s="44"/>
      <c r="GGI19" s="44"/>
      <c r="GGJ19" s="44"/>
      <c r="GGK19" s="44"/>
      <c r="GGL19" s="44"/>
      <c r="GGM19" s="44"/>
      <c r="GGN19" s="44"/>
      <c r="GGO19" s="44"/>
      <c r="GGP19" s="44"/>
      <c r="GGQ19" s="44"/>
      <c r="GGR19" s="44"/>
      <c r="GGS19" s="44"/>
      <c r="GGT19" s="44"/>
      <c r="GGU19" s="44"/>
      <c r="GGV19" s="44"/>
      <c r="GGW19" s="44"/>
      <c r="GGX19" s="44"/>
      <c r="GGY19" s="44"/>
      <c r="GGZ19" s="44"/>
      <c r="GHA19" s="44"/>
      <c r="GHB19" s="44"/>
      <c r="GHC19" s="44"/>
      <c r="GHD19" s="44"/>
      <c r="GHE19" s="44"/>
      <c r="GHF19" s="44"/>
      <c r="GHG19" s="44"/>
      <c r="GHH19" s="44"/>
      <c r="GHI19" s="44"/>
      <c r="GHJ19" s="44"/>
      <c r="GHK19" s="44"/>
      <c r="GHL19" s="44"/>
      <c r="GHM19" s="44"/>
      <c r="GHN19" s="44"/>
      <c r="GHO19" s="44"/>
      <c r="GHP19" s="44"/>
      <c r="GHQ19" s="44"/>
      <c r="GHR19" s="44"/>
      <c r="GHS19" s="44"/>
      <c r="GHT19" s="44"/>
      <c r="GHU19" s="44"/>
      <c r="GHV19" s="44"/>
      <c r="GHW19" s="44"/>
      <c r="GHX19" s="44"/>
      <c r="GHY19" s="44"/>
      <c r="GHZ19" s="44"/>
      <c r="GIA19" s="44"/>
      <c r="GIB19" s="44"/>
      <c r="GIC19" s="44"/>
      <c r="GID19" s="44"/>
      <c r="GIE19" s="44"/>
      <c r="GIF19" s="44"/>
      <c r="GIG19" s="44"/>
      <c r="GIH19" s="44"/>
      <c r="GII19" s="44"/>
      <c r="GIJ19" s="44"/>
      <c r="GIK19" s="44"/>
      <c r="GIL19" s="44"/>
      <c r="GIM19" s="44"/>
      <c r="GIN19" s="44"/>
      <c r="GIO19" s="44"/>
      <c r="GIP19" s="44"/>
      <c r="GIQ19" s="44"/>
      <c r="GIR19" s="44"/>
      <c r="GIS19" s="44"/>
      <c r="GIT19" s="44"/>
      <c r="GIU19" s="44"/>
      <c r="GIV19" s="44"/>
      <c r="GIW19" s="44"/>
      <c r="GIX19" s="44"/>
      <c r="GIY19" s="44"/>
      <c r="GIZ19" s="44"/>
      <c r="GJA19" s="44"/>
      <c r="GJB19" s="44"/>
      <c r="GJC19" s="44"/>
      <c r="GJD19" s="44"/>
      <c r="GJE19" s="44"/>
      <c r="GJF19" s="44"/>
      <c r="GJG19" s="44"/>
      <c r="GJH19" s="44"/>
      <c r="GJI19" s="44"/>
      <c r="GJJ19" s="44"/>
      <c r="GJK19" s="44"/>
      <c r="GJL19" s="44"/>
      <c r="GJM19" s="44"/>
      <c r="GJN19" s="44"/>
      <c r="GJO19" s="44"/>
      <c r="GJP19" s="44"/>
      <c r="GJQ19" s="44"/>
      <c r="GJR19" s="44"/>
      <c r="GJS19" s="44"/>
      <c r="GJT19" s="44"/>
      <c r="GJU19" s="44"/>
      <c r="GJV19" s="44"/>
      <c r="GJW19" s="44"/>
      <c r="GJX19" s="44"/>
      <c r="GJY19" s="44"/>
      <c r="GJZ19" s="44"/>
      <c r="GKA19" s="44"/>
      <c r="GKB19" s="44"/>
      <c r="GKC19" s="44"/>
      <c r="GKD19" s="44"/>
      <c r="GKE19" s="44"/>
      <c r="GKF19" s="44"/>
      <c r="GKG19" s="44"/>
      <c r="GKH19" s="44"/>
      <c r="GKI19" s="44"/>
      <c r="GKJ19" s="44"/>
      <c r="GKK19" s="44"/>
      <c r="GKL19" s="44"/>
      <c r="GKM19" s="44"/>
      <c r="GKN19" s="44"/>
      <c r="GKO19" s="44"/>
      <c r="GKP19" s="44"/>
      <c r="GKQ19" s="44"/>
      <c r="GKR19" s="44"/>
      <c r="GKS19" s="44"/>
      <c r="GKT19" s="44"/>
      <c r="GKU19" s="44"/>
      <c r="GKV19" s="44"/>
      <c r="GKW19" s="44"/>
      <c r="GKX19" s="44"/>
      <c r="GKY19" s="44"/>
      <c r="GKZ19" s="44"/>
      <c r="GLA19" s="44"/>
      <c r="GLB19" s="44"/>
      <c r="GLC19" s="44"/>
      <c r="GLD19" s="44"/>
      <c r="GLE19" s="44"/>
      <c r="GLF19" s="44"/>
      <c r="GLG19" s="44"/>
      <c r="GLH19" s="44"/>
      <c r="GLI19" s="44"/>
      <c r="GLJ19" s="44"/>
      <c r="GLK19" s="44"/>
      <c r="GLL19" s="44"/>
      <c r="GLM19" s="44"/>
      <c r="GLN19" s="44"/>
      <c r="GLO19" s="44"/>
      <c r="GLP19" s="44"/>
      <c r="GLQ19" s="44"/>
      <c r="GLR19" s="44"/>
      <c r="GLS19" s="44"/>
      <c r="GLT19" s="44"/>
      <c r="GLU19" s="44"/>
      <c r="GLV19" s="44"/>
      <c r="GLW19" s="44"/>
      <c r="GLX19" s="44"/>
      <c r="GLY19" s="44"/>
      <c r="GLZ19" s="44"/>
      <c r="GMA19" s="44"/>
      <c r="GMB19" s="44"/>
      <c r="GMC19" s="44"/>
      <c r="GMD19" s="44"/>
      <c r="GME19" s="44"/>
      <c r="GMF19" s="44"/>
      <c r="GMG19" s="44"/>
      <c r="GMH19" s="44"/>
      <c r="GMI19" s="44"/>
      <c r="GMJ19" s="44"/>
      <c r="GMK19" s="44"/>
      <c r="GML19" s="44"/>
      <c r="GMM19" s="44"/>
      <c r="GMN19" s="44"/>
      <c r="GMO19" s="44"/>
      <c r="GMP19" s="44"/>
      <c r="GMQ19" s="44"/>
      <c r="GMR19" s="44"/>
      <c r="GMS19" s="44"/>
      <c r="GMT19" s="44"/>
      <c r="GMU19" s="44"/>
      <c r="GMV19" s="44"/>
      <c r="GMW19" s="44"/>
      <c r="GMX19" s="44"/>
      <c r="GMY19" s="44"/>
      <c r="GMZ19" s="44"/>
      <c r="GNA19" s="44"/>
      <c r="GNB19" s="44"/>
      <c r="GNC19" s="44"/>
      <c r="GND19" s="44"/>
      <c r="GNE19" s="44"/>
      <c r="GNF19" s="44"/>
      <c r="GNG19" s="44"/>
      <c r="GNH19" s="44"/>
      <c r="GNI19" s="44"/>
      <c r="GNJ19" s="44"/>
      <c r="GNK19" s="44"/>
      <c r="GNL19" s="44"/>
      <c r="GNM19" s="44"/>
      <c r="GNN19" s="44"/>
      <c r="GNO19" s="44"/>
      <c r="GNP19" s="44"/>
      <c r="GNQ19" s="44"/>
      <c r="GNR19" s="44"/>
      <c r="GNS19" s="44"/>
      <c r="GNT19" s="44"/>
      <c r="GNU19" s="44"/>
      <c r="GNV19" s="44"/>
      <c r="GNW19" s="44"/>
      <c r="GNX19" s="44"/>
      <c r="GNY19" s="44"/>
      <c r="GNZ19" s="44"/>
      <c r="GOA19" s="44"/>
      <c r="GOB19" s="44"/>
      <c r="GOC19" s="44"/>
      <c r="GOD19" s="44"/>
      <c r="GOE19" s="44"/>
      <c r="GOF19" s="44"/>
      <c r="GOG19" s="44"/>
      <c r="GOH19" s="44"/>
      <c r="GOI19" s="44"/>
      <c r="GOJ19" s="44"/>
      <c r="GOK19" s="44"/>
      <c r="GOL19" s="44"/>
      <c r="GOM19" s="44"/>
      <c r="GON19" s="44"/>
      <c r="GOO19" s="44"/>
      <c r="GOP19" s="44"/>
      <c r="GOQ19" s="44"/>
      <c r="GOR19" s="44"/>
      <c r="GOS19" s="44"/>
      <c r="GOT19" s="44"/>
      <c r="GOU19" s="44"/>
      <c r="GOV19" s="44"/>
      <c r="GOW19" s="44"/>
      <c r="GOX19" s="44"/>
      <c r="GOY19" s="44"/>
      <c r="GOZ19" s="44"/>
      <c r="GPA19" s="44"/>
      <c r="GPB19" s="44"/>
      <c r="GPC19" s="44"/>
      <c r="GPD19" s="44"/>
      <c r="GPE19" s="44"/>
      <c r="GPF19" s="44"/>
      <c r="GPG19" s="44"/>
      <c r="GPH19" s="44"/>
      <c r="GPI19" s="44"/>
      <c r="GPJ19" s="44"/>
      <c r="GPK19" s="44"/>
      <c r="GPL19" s="44"/>
      <c r="GPM19" s="44"/>
      <c r="GPN19" s="44"/>
      <c r="GPO19" s="44"/>
      <c r="GPP19" s="44"/>
      <c r="GPQ19" s="44"/>
      <c r="GPR19" s="44"/>
      <c r="GPS19" s="44"/>
      <c r="GPT19" s="44"/>
      <c r="GPU19" s="44"/>
      <c r="GPV19" s="44"/>
      <c r="GPW19" s="44"/>
      <c r="GPX19" s="44"/>
      <c r="GPY19" s="44"/>
      <c r="GPZ19" s="44"/>
      <c r="GQA19" s="44"/>
      <c r="GQB19" s="44"/>
      <c r="GQC19" s="44"/>
      <c r="GQD19" s="44"/>
      <c r="GQE19" s="44"/>
      <c r="GQF19" s="44"/>
      <c r="GQG19" s="44"/>
      <c r="GQH19" s="44"/>
      <c r="GQI19" s="44"/>
      <c r="GQJ19" s="44"/>
      <c r="GQK19" s="44"/>
      <c r="GQL19" s="44"/>
      <c r="GQM19" s="44"/>
      <c r="GQN19" s="44"/>
      <c r="GQO19" s="44"/>
      <c r="GQP19" s="44"/>
      <c r="GQQ19" s="44"/>
      <c r="GQR19" s="44"/>
      <c r="GQS19" s="44"/>
      <c r="GQT19" s="44"/>
      <c r="GQU19" s="44"/>
      <c r="GQV19" s="44"/>
      <c r="GQW19" s="44"/>
      <c r="GQX19" s="44"/>
      <c r="GQY19" s="44"/>
      <c r="GQZ19" s="44"/>
      <c r="GRA19" s="44"/>
      <c r="GRB19" s="44"/>
      <c r="GRC19" s="44"/>
      <c r="GRD19" s="44"/>
      <c r="GRE19" s="44"/>
      <c r="GRF19" s="44"/>
      <c r="GRG19" s="44"/>
      <c r="GRH19" s="44"/>
      <c r="GRI19" s="44"/>
      <c r="GRJ19" s="44"/>
      <c r="GRK19" s="44"/>
      <c r="GRL19" s="44"/>
      <c r="GRM19" s="44"/>
      <c r="GRN19" s="44"/>
      <c r="GRO19" s="44"/>
      <c r="GRP19" s="44"/>
      <c r="GRQ19" s="44"/>
      <c r="GRR19" s="44"/>
      <c r="GRS19" s="44"/>
      <c r="GRT19" s="44"/>
      <c r="GRU19" s="44"/>
      <c r="GRV19" s="44"/>
      <c r="GRW19" s="44"/>
      <c r="GRX19" s="44"/>
      <c r="GRY19" s="44"/>
      <c r="GRZ19" s="44"/>
      <c r="GSA19" s="44"/>
      <c r="GSB19" s="44"/>
      <c r="GSC19" s="44"/>
      <c r="GSD19" s="44"/>
      <c r="GSE19" s="44"/>
      <c r="GSF19" s="44"/>
      <c r="GSG19" s="44"/>
      <c r="GSH19" s="44"/>
      <c r="GSI19" s="44"/>
      <c r="GSJ19" s="44"/>
      <c r="GSK19" s="44"/>
      <c r="GSL19" s="44"/>
      <c r="GSM19" s="44"/>
      <c r="GSN19" s="44"/>
      <c r="GSO19" s="44"/>
      <c r="GSP19" s="44"/>
      <c r="GSQ19" s="44"/>
      <c r="GSR19" s="44"/>
      <c r="GSS19" s="44"/>
      <c r="GST19" s="44"/>
      <c r="GSU19" s="44"/>
      <c r="GSV19" s="44"/>
      <c r="GSW19" s="44"/>
      <c r="GSX19" s="44"/>
      <c r="GSY19" s="44"/>
      <c r="GSZ19" s="44"/>
      <c r="GTA19" s="44"/>
      <c r="GTB19" s="44"/>
      <c r="GTC19" s="44"/>
      <c r="GTD19" s="44"/>
      <c r="GTE19" s="44"/>
      <c r="GTF19" s="44"/>
      <c r="GTG19" s="44"/>
      <c r="GTH19" s="44"/>
      <c r="GTI19" s="44"/>
      <c r="GTJ19" s="44"/>
      <c r="GTK19" s="44"/>
      <c r="GTL19" s="44"/>
      <c r="GTM19" s="44"/>
      <c r="GTN19" s="44"/>
      <c r="GTO19" s="44"/>
      <c r="GTP19" s="44"/>
      <c r="GTQ19" s="44"/>
      <c r="GTR19" s="44"/>
      <c r="GTS19" s="44"/>
      <c r="GTT19" s="44"/>
      <c r="GTU19" s="44"/>
      <c r="GTV19" s="44"/>
      <c r="GTW19" s="44"/>
      <c r="GTX19" s="44"/>
      <c r="GTY19" s="44"/>
      <c r="GTZ19" s="44"/>
      <c r="GUA19" s="44"/>
      <c r="GUB19" s="44"/>
      <c r="GUC19" s="44"/>
      <c r="GUD19" s="44"/>
      <c r="GUE19" s="44"/>
      <c r="GUF19" s="44"/>
      <c r="GUG19" s="44"/>
      <c r="GUH19" s="44"/>
      <c r="GUI19" s="44"/>
      <c r="GUJ19" s="44"/>
      <c r="GUK19" s="44"/>
      <c r="GUL19" s="44"/>
      <c r="GUM19" s="44"/>
      <c r="GUN19" s="44"/>
      <c r="GUO19" s="44"/>
      <c r="GUP19" s="44"/>
      <c r="GUQ19" s="44"/>
      <c r="GUR19" s="44"/>
      <c r="GUS19" s="44"/>
      <c r="GUT19" s="44"/>
      <c r="GUU19" s="44"/>
      <c r="GUV19" s="44"/>
      <c r="GUW19" s="44"/>
      <c r="GUX19" s="44"/>
      <c r="GUY19" s="44"/>
      <c r="GUZ19" s="44"/>
      <c r="GVA19" s="44"/>
      <c r="GVB19" s="44"/>
      <c r="GVC19" s="44"/>
      <c r="GVD19" s="44"/>
      <c r="GVE19" s="44"/>
      <c r="GVF19" s="44"/>
      <c r="GVG19" s="44"/>
      <c r="GVH19" s="44"/>
      <c r="GVI19" s="44"/>
      <c r="GVJ19" s="44"/>
      <c r="GVK19" s="44"/>
      <c r="GVL19" s="44"/>
      <c r="GVM19" s="44"/>
      <c r="GVN19" s="44"/>
      <c r="GVO19" s="44"/>
      <c r="GVP19" s="44"/>
      <c r="GVQ19" s="44"/>
      <c r="GVR19" s="44"/>
      <c r="GVS19" s="44"/>
      <c r="GVT19" s="44"/>
      <c r="GVU19" s="44"/>
      <c r="GVV19" s="44"/>
      <c r="GVW19" s="44"/>
      <c r="GVX19" s="44"/>
      <c r="GVY19" s="44"/>
      <c r="GVZ19" s="44"/>
      <c r="GWA19" s="44"/>
      <c r="GWB19" s="44"/>
      <c r="GWC19" s="44"/>
      <c r="GWD19" s="44"/>
      <c r="GWE19" s="44"/>
      <c r="GWF19" s="44"/>
      <c r="GWG19" s="44"/>
      <c r="GWH19" s="44"/>
      <c r="GWI19" s="44"/>
      <c r="GWJ19" s="44"/>
      <c r="GWK19" s="44"/>
      <c r="GWL19" s="44"/>
      <c r="GWM19" s="44"/>
      <c r="GWN19" s="44"/>
      <c r="GWO19" s="44"/>
      <c r="GWP19" s="44"/>
      <c r="GWQ19" s="44"/>
      <c r="GWR19" s="44"/>
      <c r="GWS19" s="44"/>
      <c r="GWT19" s="44"/>
      <c r="GWU19" s="44"/>
      <c r="GWV19" s="44"/>
      <c r="GWW19" s="44"/>
      <c r="GWX19" s="44"/>
      <c r="GWY19" s="44"/>
      <c r="GWZ19" s="44"/>
      <c r="GXA19" s="44"/>
      <c r="GXB19" s="44"/>
      <c r="GXC19" s="44"/>
      <c r="GXD19" s="44"/>
      <c r="GXE19" s="44"/>
      <c r="GXF19" s="44"/>
      <c r="GXG19" s="44"/>
      <c r="GXH19" s="44"/>
      <c r="GXI19" s="44"/>
      <c r="GXJ19" s="44"/>
      <c r="GXK19" s="44"/>
      <c r="GXL19" s="44"/>
      <c r="GXM19" s="44"/>
      <c r="GXN19" s="44"/>
      <c r="GXO19" s="44"/>
      <c r="GXP19" s="44"/>
      <c r="GXQ19" s="44"/>
      <c r="GXR19" s="44"/>
      <c r="GXS19" s="44"/>
      <c r="GXT19" s="44"/>
      <c r="GXU19" s="44"/>
      <c r="GXV19" s="44"/>
      <c r="GXW19" s="44"/>
      <c r="GXX19" s="44"/>
      <c r="GXY19" s="44"/>
      <c r="GXZ19" s="44"/>
      <c r="GYA19" s="44"/>
      <c r="GYB19" s="44"/>
      <c r="GYC19" s="44"/>
      <c r="GYD19" s="44"/>
      <c r="GYE19" s="44"/>
      <c r="GYF19" s="44"/>
      <c r="GYG19" s="44"/>
      <c r="GYH19" s="44"/>
      <c r="GYI19" s="44"/>
      <c r="GYJ19" s="44"/>
      <c r="GYK19" s="44"/>
      <c r="GYL19" s="44"/>
      <c r="GYM19" s="44"/>
      <c r="GYN19" s="44"/>
      <c r="GYO19" s="44"/>
      <c r="GYP19" s="44"/>
      <c r="GYQ19" s="44"/>
      <c r="GYR19" s="44"/>
      <c r="GYS19" s="44"/>
      <c r="GYT19" s="44"/>
      <c r="GYU19" s="44"/>
      <c r="GYV19" s="44"/>
      <c r="GYW19" s="44"/>
      <c r="GYX19" s="44"/>
      <c r="GYY19" s="44"/>
      <c r="GYZ19" s="44"/>
      <c r="GZA19" s="44"/>
      <c r="GZB19" s="44"/>
      <c r="GZC19" s="44"/>
      <c r="GZD19" s="44"/>
      <c r="GZE19" s="44"/>
      <c r="GZF19" s="44"/>
      <c r="GZG19" s="44"/>
      <c r="GZH19" s="44"/>
      <c r="GZI19" s="44"/>
      <c r="GZJ19" s="44"/>
      <c r="GZK19" s="44"/>
      <c r="GZL19" s="44"/>
      <c r="GZM19" s="44"/>
      <c r="GZN19" s="44"/>
      <c r="GZO19" s="44"/>
      <c r="GZP19" s="44"/>
      <c r="GZQ19" s="44"/>
      <c r="GZR19" s="44"/>
      <c r="GZS19" s="44"/>
      <c r="GZT19" s="44"/>
      <c r="GZU19" s="44"/>
      <c r="GZV19" s="44"/>
      <c r="GZW19" s="44"/>
      <c r="GZX19" s="44"/>
      <c r="GZY19" s="44"/>
      <c r="GZZ19" s="44"/>
      <c r="HAA19" s="44"/>
      <c r="HAB19" s="44"/>
      <c r="HAC19" s="44"/>
      <c r="HAD19" s="44"/>
      <c r="HAE19" s="44"/>
      <c r="HAF19" s="44"/>
      <c r="HAG19" s="44"/>
      <c r="HAH19" s="44"/>
      <c r="HAI19" s="44"/>
      <c r="HAJ19" s="44"/>
      <c r="HAK19" s="44"/>
      <c r="HAL19" s="44"/>
      <c r="HAM19" s="44"/>
      <c r="HAN19" s="44"/>
      <c r="HAO19" s="44"/>
      <c r="HAP19" s="44"/>
      <c r="HAQ19" s="44"/>
      <c r="HAR19" s="44"/>
      <c r="HAS19" s="44"/>
      <c r="HAT19" s="44"/>
      <c r="HAU19" s="44"/>
      <c r="HAV19" s="44"/>
      <c r="HAW19" s="44"/>
      <c r="HAX19" s="44"/>
      <c r="HAY19" s="44"/>
      <c r="HAZ19" s="44"/>
      <c r="HBA19" s="44"/>
      <c r="HBB19" s="44"/>
      <c r="HBC19" s="44"/>
      <c r="HBD19" s="44"/>
      <c r="HBE19" s="44"/>
      <c r="HBF19" s="44"/>
      <c r="HBG19" s="44"/>
      <c r="HBH19" s="44"/>
      <c r="HBI19" s="44"/>
      <c r="HBJ19" s="44"/>
      <c r="HBK19" s="44"/>
      <c r="HBL19" s="44"/>
      <c r="HBM19" s="44"/>
      <c r="HBN19" s="44"/>
      <c r="HBO19" s="44"/>
      <c r="HBP19" s="44"/>
      <c r="HBQ19" s="44"/>
      <c r="HBR19" s="44"/>
      <c r="HBS19" s="44"/>
      <c r="HBT19" s="44"/>
      <c r="HBU19" s="44"/>
      <c r="HBV19" s="44"/>
      <c r="HBW19" s="44"/>
      <c r="HBX19" s="44"/>
      <c r="HBY19" s="44"/>
      <c r="HBZ19" s="44"/>
      <c r="HCA19" s="44"/>
      <c r="HCB19" s="44"/>
      <c r="HCC19" s="44"/>
      <c r="HCD19" s="44"/>
      <c r="HCE19" s="44"/>
      <c r="HCF19" s="44"/>
      <c r="HCG19" s="44"/>
      <c r="HCH19" s="44"/>
      <c r="HCI19" s="44"/>
      <c r="HCJ19" s="44"/>
      <c r="HCK19" s="44"/>
      <c r="HCL19" s="44"/>
      <c r="HCM19" s="44"/>
      <c r="HCN19" s="44"/>
      <c r="HCO19" s="44"/>
      <c r="HCP19" s="44"/>
      <c r="HCQ19" s="44"/>
      <c r="HCR19" s="44"/>
      <c r="HCS19" s="44"/>
      <c r="HCT19" s="44"/>
      <c r="HCU19" s="44"/>
      <c r="HCV19" s="44"/>
      <c r="HCW19" s="44"/>
      <c r="HCX19" s="44"/>
      <c r="HCY19" s="44"/>
      <c r="HCZ19" s="44"/>
      <c r="HDA19" s="44"/>
      <c r="HDB19" s="44"/>
      <c r="HDC19" s="44"/>
      <c r="HDD19" s="44"/>
      <c r="HDE19" s="44"/>
      <c r="HDF19" s="44"/>
      <c r="HDG19" s="44"/>
      <c r="HDH19" s="44"/>
      <c r="HDI19" s="44"/>
      <c r="HDJ19" s="44"/>
      <c r="HDK19" s="44"/>
      <c r="HDL19" s="44"/>
      <c r="HDM19" s="44"/>
      <c r="HDN19" s="44"/>
      <c r="HDO19" s="44"/>
      <c r="HDP19" s="44"/>
      <c r="HDQ19" s="44"/>
      <c r="HDR19" s="44"/>
      <c r="HDS19" s="44"/>
      <c r="HDT19" s="44"/>
      <c r="HDU19" s="44"/>
      <c r="HDV19" s="44"/>
      <c r="HDW19" s="44"/>
      <c r="HDX19" s="44"/>
      <c r="HDY19" s="44"/>
      <c r="HDZ19" s="44"/>
      <c r="HEA19" s="44"/>
      <c r="HEB19" s="44"/>
      <c r="HEC19" s="44"/>
      <c r="HED19" s="44"/>
      <c r="HEE19" s="44"/>
      <c r="HEF19" s="44"/>
      <c r="HEG19" s="44"/>
      <c r="HEH19" s="44"/>
      <c r="HEI19" s="44"/>
      <c r="HEJ19" s="44"/>
      <c r="HEK19" s="44"/>
      <c r="HEL19" s="44"/>
      <c r="HEM19" s="44"/>
      <c r="HEN19" s="44"/>
      <c r="HEO19" s="44"/>
      <c r="HEP19" s="44"/>
      <c r="HEQ19" s="44"/>
      <c r="HER19" s="44"/>
      <c r="HES19" s="44"/>
      <c r="HET19" s="44"/>
      <c r="HEU19" s="44"/>
      <c r="HEV19" s="44"/>
      <c r="HEW19" s="44"/>
      <c r="HEX19" s="44"/>
      <c r="HEY19" s="44"/>
      <c r="HEZ19" s="44"/>
      <c r="HFA19" s="44"/>
      <c r="HFB19" s="44"/>
      <c r="HFC19" s="44"/>
      <c r="HFD19" s="44"/>
      <c r="HFE19" s="44"/>
      <c r="HFF19" s="44"/>
      <c r="HFG19" s="44"/>
      <c r="HFH19" s="44"/>
      <c r="HFI19" s="44"/>
      <c r="HFJ19" s="44"/>
      <c r="HFK19" s="44"/>
      <c r="HFL19" s="44"/>
      <c r="HFM19" s="44"/>
      <c r="HFN19" s="44"/>
      <c r="HFO19" s="44"/>
      <c r="HFP19" s="44"/>
      <c r="HFQ19" s="44"/>
      <c r="HFR19" s="44"/>
      <c r="HFS19" s="44"/>
      <c r="HFT19" s="44"/>
      <c r="HFU19" s="44"/>
      <c r="HFV19" s="44"/>
      <c r="HFW19" s="44"/>
      <c r="HFX19" s="44"/>
      <c r="HFY19" s="44"/>
      <c r="HFZ19" s="44"/>
      <c r="HGA19" s="44"/>
      <c r="HGB19" s="44"/>
      <c r="HGC19" s="44"/>
      <c r="HGD19" s="44"/>
      <c r="HGE19" s="44"/>
      <c r="HGF19" s="44"/>
      <c r="HGG19" s="44"/>
      <c r="HGH19" s="44"/>
      <c r="HGI19" s="44"/>
      <c r="HGJ19" s="44"/>
      <c r="HGK19" s="44"/>
      <c r="HGL19" s="44"/>
      <c r="HGM19" s="44"/>
      <c r="HGN19" s="44"/>
      <c r="HGO19" s="44"/>
      <c r="HGP19" s="44"/>
      <c r="HGQ19" s="44"/>
      <c r="HGR19" s="44"/>
      <c r="HGS19" s="44"/>
      <c r="HGT19" s="44"/>
      <c r="HGU19" s="44"/>
      <c r="HGV19" s="44"/>
      <c r="HGW19" s="44"/>
      <c r="HGX19" s="44"/>
      <c r="HGY19" s="44"/>
      <c r="HGZ19" s="44"/>
      <c r="HHA19" s="44"/>
      <c r="HHB19" s="44"/>
      <c r="HHC19" s="44"/>
      <c r="HHD19" s="44"/>
      <c r="HHE19" s="44"/>
      <c r="HHF19" s="44"/>
      <c r="HHG19" s="44"/>
      <c r="HHH19" s="44"/>
      <c r="HHI19" s="44"/>
      <c r="HHJ19" s="44"/>
      <c r="HHK19" s="44"/>
      <c r="HHL19" s="44"/>
      <c r="HHM19" s="44"/>
      <c r="HHN19" s="44"/>
      <c r="HHO19" s="44"/>
      <c r="HHP19" s="44"/>
      <c r="HHQ19" s="44"/>
      <c r="HHR19" s="44"/>
      <c r="HHS19" s="44"/>
      <c r="HHT19" s="44"/>
      <c r="HHU19" s="44"/>
      <c r="HHV19" s="44"/>
      <c r="HHW19" s="44"/>
      <c r="HHX19" s="44"/>
      <c r="HHY19" s="44"/>
      <c r="HHZ19" s="44"/>
      <c r="HIA19" s="44"/>
      <c r="HIB19" s="44"/>
      <c r="HIC19" s="44"/>
      <c r="HID19" s="44"/>
      <c r="HIE19" s="44"/>
      <c r="HIF19" s="44"/>
      <c r="HIG19" s="44"/>
      <c r="HIH19" s="44"/>
      <c r="HII19" s="44"/>
      <c r="HIJ19" s="44"/>
      <c r="HIK19" s="44"/>
      <c r="HIL19" s="44"/>
      <c r="HIM19" s="44"/>
      <c r="HIN19" s="44"/>
      <c r="HIO19" s="44"/>
      <c r="HIP19" s="44"/>
      <c r="HIQ19" s="44"/>
      <c r="HIR19" s="44"/>
      <c r="HIS19" s="44"/>
      <c r="HIT19" s="44"/>
      <c r="HIU19" s="44"/>
      <c r="HIV19" s="44"/>
      <c r="HIW19" s="44"/>
      <c r="HIX19" s="44"/>
      <c r="HIY19" s="44"/>
      <c r="HIZ19" s="44"/>
      <c r="HJA19" s="44"/>
      <c r="HJB19" s="44"/>
      <c r="HJC19" s="44"/>
      <c r="HJD19" s="44"/>
      <c r="HJE19" s="44"/>
      <c r="HJF19" s="44"/>
      <c r="HJG19" s="44"/>
      <c r="HJH19" s="44"/>
      <c r="HJI19" s="44"/>
      <c r="HJJ19" s="44"/>
      <c r="HJK19" s="44"/>
      <c r="HJL19" s="44"/>
      <c r="HJM19" s="44"/>
      <c r="HJN19" s="44"/>
      <c r="HJO19" s="44"/>
      <c r="HJP19" s="44"/>
      <c r="HJQ19" s="44"/>
      <c r="HJR19" s="44"/>
      <c r="HJS19" s="44"/>
      <c r="HJT19" s="44"/>
      <c r="HJU19" s="44"/>
      <c r="HJV19" s="44"/>
      <c r="HJW19" s="44"/>
      <c r="HJX19" s="44"/>
      <c r="HJY19" s="44"/>
      <c r="HJZ19" s="44"/>
      <c r="HKA19" s="44"/>
      <c r="HKB19" s="44"/>
      <c r="HKC19" s="44"/>
      <c r="HKD19" s="44"/>
      <c r="HKE19" s="44"/>
      <c r="HKF19" s="44"/>
      <c r="HKG19" s="44"/>
      <c r="HKH19" s="44"/>
      <c r="HKI19" s="44"/>
      <c r="HKJ19" s="44"/>
      <c r="HKK19" s="44"/>
      <c r="HKL19" s="44"/>
      <c r="HKM19" s="44"/>
      <c r="HKN19" s="44"/>
      <c r="HKO19" s="44"/>
      <c r="HKP19" s="44"/>
      <c r="HKQ19" s="44"/>
      <c r="HKR19" s="44"/>
      <c r="HKS19" s="44"/>
      <c r="HKT19" s="44"/>
      <c r="HKU19" s="44"/>
      <c r="HKV19" s="44"/>
      <c r="HKW19" s="44"/>
      <c r="HKX19" s="44"/>
      <c r="HKY19" s="44"/>
      <c r="HKZ19" s="44"/>
      <c r="HLA19" s="44"/>
      <c r="HLB19" s="44"/>
      <c r="HLC19" s="44"/>
      <c r="HLD19" s="44"/>
      <c r="HLE19" s="44"/>
      <c r="HLF19" s="44"/>
      <c r="HLG19" s="44"/>
      <c r="HLH19" s="44"/>
      <c r="HLI19" s="44"/>
      <c r="HLJ19" s="44"/>
      <c r="HLK19" s="44"/>
      <c r="HLL19" s="44"/>
      <c r="HLM19" s="44"/>
      <c r="HLN19" s="44"/>
      <c r="HLO19" s="44"/>
      <c r="HLP19" s="44"/>
      <c r="HLQ19" s="44"/>
      <c r="HLR19" s="44"/>
      <c r="HLS19" s="44"/>
      <c r="HLT19" s="44"/>
      <c r="HLU19" s="44"/>
      <c r="HLV19" s="44"/>
      <c r="HLW19" s="44"/>
      <c r="HLX19" s="44"/>
      <c r="HLY19" s="44"/>
      <c r="HLZ19" s="44"/>
      <c r="HMA19" s="44"/>
      <c r="HMB19" s="44"/>
      <c r="HMC19" s="44"/>
      <c r="HMD19" s="44"/>
      <c r="HME19" s="44"/>
      <c r="HMF19" s="44"/>
      <c r="HMG19" s="44"/>
      <c r="HMH19" s="44"/>
      <c r="HMI19" s="44"/>
      <c r="HMJ19" s="44"/>
      <c r="HMK19" s="44"/>
      <c r="HML19" s="44"/>
      <c r="HMM19" s="44"/>
      <c r="HMN19" s="44"/>
      <c r="HMO19" s="44"/>
      <c r="HMP19" s="44"/>
      <c r="HMQ19" s="44"/>
      <c r="HMR19" s="44"/>
      <c r="HMS19" s="44"/>
      <c r="HMT19" s="44"/>
      <c r="HMU19" s="44"/>
      <c r="HMV19" s="44"/>
      <c r="HMW19" s="44"/>
      <c r="HMX19" s="44"/>
      <c r="HMY19" s="44"/>
      <c r="HMZ19" s="44"/>
      <c r="HNA19" s="44"/>
      <c r="HNB19" s="44"/>
      <c r="HNC19" s="44"/>
      <c r="HND19" s="44"/>
      <c r="HNE19" s="44"/>
      <c r="HNF19" s="44"/>
      <c r="HNG19" s="44"/>
      <c r="HNH19" s="44"/>
      <c r="HNI19" s="44"/>
      <c r="HNJ19" s="44"/>
      <c r="HNK19" s="44"/>
      <c r="HNL19" s="44"/>
      <c r="HNM19" s="44"/>
      <c r="HNN19" s="44"/>
      <c r="HNO19" s="44"/>
      <c r="HNP19" s="44"/>
      <c r="HNQ19" s="44"/>
      <c r="HNR19" s="44"/>
      <c r="HNS19" s="44"/>
      <c r="HNT19" s="44"/>
      <c r="HNU19" s="44"/>
      <c r="HNV19" s="44"/>
      <c r="HNW19" s="44"/>
      <c r="HNX19" s="44"/>
      <c r="HNY19" s="44"/>
      <c r="HNZ19" s="44"/>
      <c r="HOA19" s="44"/>
      <c r="HOB19" s="44"/>
      <c r="HOC19" s="44"/>
      <c r="HOD19" s="44"/>
      <c r="HOE19" s="44"/>
      <c r="HOF19" s="44"/>
      <c r="HOG19" s="44"/>
      <c r="HOH19" s="44"/>
      <c r="HOI19" s="44"/>
      <c r="HOJ19" s="44"/>
      <c r="HOK19" s="44"/>
      <c r="HOL19" s="44"/>
      <c r="HOM19" s="44"/>
      <c r="HON19" s="44"/>
      <c r="HOO19" s="44"/>
      <c r="HOP19" s="44"/>
      <c r="HOQ19" s="44"/>
      <c r="HOR19" s="44"/>
      <c r="HOS19" s="44"/>
      <c r="HOT19" s="44"/>
      <c r="HOU19" s="44"/>
      <c r="HOV19" s="44"/>
      <c r="HOW19" s="44"/>
      <c r="HOX19" s="44"/>
      <c r="HOY19" s="44"/>
      <c r="HOZ19" s="44"/>
      <c r="HPA19" s="44"/>
      <c r="HPB19" s="44"/>
      <c r="HPC19" s="44"/>
      <c r="HPD19" s="44"/>
      <c r="HPE19" s="44"/>
      <c r="HPF19" s="44"/>
      <c r="HPG19" s="44"/>
      <c r="HPH19" s="44"/>
      <c r="HPI19" s="44"/>
      <c r="HPJ19" s="44"/>
      <c r="HPK19" s="44"/>
      <c r="HPL19" s="44"/>
      <c r="HPM19" s="44"/>
      <c r="HPN19" s="44"/>
      <c r="HPO19" s="44"/>
      <c r="HPP19" s="44"/>
      <c r="HPQ19" s="44"/>
      <c r="HPR19" s="44"/>
      <c r="HPS19" s="44"/>
      <c r="HPT19" s="44"/>
      <c r="HPU19" s="44"/>
      <c r="HPV19" s="44"/>
      <c r="HPW19" s="44"/>
      <c r="HPX19" s="44"/>
      <c r="HPY19" s="44"/>
      <c r="HPZ19" s="44"/>
      <c r="HQA19" s="44"/>
      <c r="HQB19" s="44"/>
      <c r="HQC19" s="44"/>
      <c r="HQD19" s="44"/>
      <c r="HQE19" s="44"/>
      <c r="HQF19" s="44"/>
      <c r="HQG19" s="44"/>
      <c r="HQH19" s="44"/>
      <c r="HQI19" s="44"/>
      <c r="HQJ19" s="44"/>
      <c r="HQK19" s="44"/>
      <c r="HQL19" s="44"/>
      <c r="HQM19" s="44"/>
      <c r="HQN19" s="44"/>
      <c r="HQO19" s="44"/>
      <c r="HQP19" s="44"/>
      <c r="HQQ19" s="44"/>
      <c r="HQR19" s="44"/>
      <c r="HQS19" s="44"/>
      <c r="HQT19" s="44"/>
      <c r="HQU19" s="44"/>
      <c r="HQV19" s="44"/>
      <c r="HQW19" s="44"/>
      <c r="HQX19" s="44"/>
      <c r="HQY19" s="44"/>
      <c r="HQZ19" s="44"/>
      <c r="HRA19" s="44"/>
      <c r="HRB19" s="44"/>
      <c r="HRC19" s="44"/>
      <c r="HRD19" s="44"/>
      <c r="HRE19" s="44"/>
      <c r="HRF19" s="44"/>
      <c r="HRG19" s="44"/>
      <c r="HRH19" s="44"/>
      <c r="HRI19" s="44"/>
      <c r="HRJ19" s="44"/>
      <c r="HRK19" s="44"/>
      <c r="HRL19" s="44"/>
      <c r="HRM19" s="44"/>
      <c r="HRN19" s="44"/>
      <c r="HRO19" s="44"/>
      <c r="HRP19" s="44"/>
      <c r="HRQ19" s="44"/>
      <c r="HRR19" s="44"/>
      <c r="HRS19" s="44"/>
      <c r="HRT19" s="44"/>
      <c r="HRU19" s="44"/>
      <c r="HRV19" s="44"/>
      <c r="HRW19" s="44"/>
      <c r="HRX19" s="44"/>
      <c r="HRY19" s="44"/>
      <c r="HRZ19" s="44"/>
      <c r="HSA19" s="44"/>
      <c r="HSB19" s="44"/>
      <c r="HSC19" s="44"/>
      <c r="HSD19" s="44"/>
      <c r="HSE19" s="44"/>
      <c r="HSF19" s="44"/>
      <c r="HSG19" s="44"/>
      <c r="HSH19" s="44"/>
      <c r="HSI19" s="44"/>
      <c r="HSJ19" s="44"/>
      <c r="HSK19" s="44"/>
      <c r="HSL19" s="44"/>
      <c r="HSM19" s="44"/>
      <c r="HSN19" s="44"/>
      <c r="HSO19" s="44"/>
      <c r="HSP19" s="44"/>
      <c r="HSQ19" s="44"/>
      <c r="HSR19" s="44"/>
      <c r="HSS19" s="44"/>
      <c r="HST19" s="44"/>
      <c r="HSU19" s="44"/>
      <c r="HSV19" s="44"/>
      <c r="HSW19" s="44"/>
      <c r="HSX19" s="44"/>
      <c r="HSY19" s="44"/>
      <c r="HSZ19" s="44"/>
      <c r="HTA19" s="44"/>
      <c r="HTB19" s="44"/>
      <c r="HTC19" s="44"/>
      <c r="HTD19" s="44"/>
      <c r="HTE19" s="44"/>
      <c r="HTF19" s="44"/>
      <c r="HTG19" s="44"/>
      <c r="HTH19" s="44"/>
      <c r="HTI19" s="44"/>
      <c r="HTJ19" s="44"/>
      <c r="HTK19" s="44"/>
      <c r="HTL19" s="44"/>
      <c r="HTM19" s="44"/>
      <c r="HTN19" s="44"/>
      <c r="HTO19" s="44"/>
      <c r="HTP19" s="44"/>
      <c r="HTQ19" s="44"/>
      <c r="HTR19" s="44"/>
      <c r="HTS19" s="44"/>
      <c r="HTT19" s="44"/>
      <c r="HTU19" s="44"/>
      <c r="HTV19" s="44"/>
      <c r="HTW19" s="44"/>
      <c r="HTX19" s="44"/>
      <c r="HTY19" s="44"/>
      <c r="HTZ19" s="44"/>
      <c r="HUA19" s="44"/>
      <c r="HUB19" s="44"/>
      <c r="HUC19" s="44"/>
      <c r="HUD19" s="44"/>
      <c r="HUE19" s="44"/>
      <c r="HUF19" s="44"/>
      <c r="HUG19" s="44"/>
      <c r="HUH19" s="44"/>
      <c r="HUI19" s="44"/>
      <c r="HUJ19" s="44"/>
      <c r="HUK19" s="44"/>
      <c r="HUL19" s="44"/>
      <c r="HUM19" s="44"/>
      <c r="HUN19" s="44"/>
      <c r="HUO19" s="44"/>
      <c r="HUP19" s="44"/>
      <c r="HUQ19" s="44"/>
      <c r="HUR19" s="44"/>
      <c r="HUS19" s="44"/>
      <c r="HUT19" s="44"/>
      <c r="HUU19" s="44"/>
      <c r="HUV19" s="44"/>
      <c r="HUW19" s="44"/>
      <c r="HUX19" s="44"/>
      <c r="HUY19" s="44"/>
      <c r="HUZ19" s="44"/>
      <c r="HVA19" s="44"/>
      <c r="HVB19" s="44"/>
      <c r="HVC19" s="44"/>
      <c r="HVD19" s="44"/>
      <c r="HVE19" s="44"/>
      <c r="HVF19" s="44"/>
      <c r="HVG19" s="44"/>
      <c r="HVH19" s="44"/>
      <c r="HVI19" s="44"/>
      <c r="HVJ19" s="44"/>
      <c r="HVK19" s="44"/>
      <c r="HVL19" s="44"/>
      <c r="HVM19" s="44"/>
      <c r="HVN19" s="44"/>
      <c r="HVO19" s="44"/>
      <c r="HVP19" s="44"/>
      <c r="HVQ19" s="44"/>
      <c r="HVR19" s="44"/>
      <c r="HVS19" s="44"/>
      <c r="HVT19" s="44"/>
      <c r="HVU19" s="44"/>
      <c r="HVV19" s="44"/>
      <c r="HVW19" s="44"/>
      <c r="HVX19" s="44"/>
      <c r="HVY19" s="44"/>
      <c r="HVZ19" s="44"/>
      <c r="HWA19" s="44"/>
      <c r="HWB19" s="44"/>
      <c r="HWC19" s="44"/>
      <c r="HWD19" s="44"/>
      <c r="HWE19" s="44"/>
      <c r="HWF19" s="44"/>
      <c r="HWG19" s="44"/>
      <c r="HWH19" s="44"/>
      <c r="HWI19" s="44"/>
      <c r="HWJ19" s="44"/>
      <c r="HWK19" s="44"/>
      <c r="HWL19" s="44"/>
      <c r="HWM19" s="44"/>
      <c r="HWN19" s="44"/>
      <c r="HWO19" s="44"/>
      <c r="HWP19" s="44"/>
      <c r="HWQ19" s="44"/>
      <c r="HWR19" s="44"/>
      <c r="HWS19" s="44"/>
      <c r="HWT19" s="44"/>
      <c r="HWU19" s="44"/>
      <c r="HWV19" s="44"/>
      <c r="HWW19" s="44"/>
      <c r="HWX19" s="44"/>
      <c r="HWY19" s="44"/>
      <c r="HWZ19" s="44"/>
      <c r="HXA19" s="44"/>
      <c r="HXB19" s="44"/>
      <c r="HXC19" s="44"/>
      <c r="HXD19" s="44"/>
      <c r="HXE19" s="44"/>
      <c r="HXF19" s="44"/>
      <c r="HXG19" s="44"/>
      <c r="HXH19" s="44"/>
      <c r="HXI19" s="44"/>
      <c r="HXJ19" s="44"/>
      <c r="HXK19" s="44"/>
      <c r="HXL19" s="44"/>
      <c r="HXM19" s="44"/>
      <c r="HXN19" s="44"/>
      <c r="HXO19" s="44"/>
      <c r="HXP19" s="44"/>
      <c r="HXQ19" s="44"/>
      <c r="HXR19" s="44"/>
      <c r="HXS19" s="44"/>
      <c r="HXT19" s="44"/>
      <c r="HXU19" s="44"/>
      <c r="HXV19" s="44"/>
      <c r="HXW19" s="44"/>
      <c r="HXX19" s="44"/>
      <c r="HXY19" s="44"/>
      <c r="HXZ19" s="44"/>
      <c r="HYA19" s="44"/>
      <c r="HYB19" s="44"/>
      <c r="HYC19" s="44"/>
      <c r="HYD19" s="44"/>
      <c r="HYE19" s="44"/>
      <c r="HYF19" s="44"/>
      <c r="HYG19" s="44"/>
      <c r="HYH19" s="44"/>
      <c r="HYI19" s="44"/>
      <c r="HYJ19" s="44"/>
      <c r="HYK19" s="44"/>
      <c r="HYL19" s="44"/>
      <c r="HYM19" s="44"/>
      <c r="HYN19" s="44"/>
      <c r="HYO19" s="44"/>
      <c r="HYP19" s="44"/>
      <c r="HYQ19" s="44"/>
      <c r="HYR19" s="44"/>
      <c r="HYS19" s="44"/>
      <c r="HYT19" s="44"/>
      <c r="HYU19" s="44"/>
      <c r="HYV19" s="44"/>
      <c r="HYW19" s="44"/>
      <c r="HYX19" s="44"/>
      <c r="HYY19" s="44"/>
      <c r="HYZ19" s="44"/>
      <c r="HZA19" s="44"/>
      <c r="HZB19" s="44"/>
      <c r="HZC19" s="44"/>
      <c r="HZD19" s="44"/>
      <c r="HZE19" s="44"/>
      <c r="HZF19" s="44"/>
      <c r="HZG19" s="44"/>
      <c r="HZH19" s="44"/>
      <c r="HZI19" s="44"/>
      <c r="HZJ19" s="44"/>
      <c r="HZK19" s="44"/>
      <c r="HZL19" s="44"/>
      <c r="HZM19" s="44"/>
      <c r="HZN19" s="44"/>
      <c r="HZO19" s="44"/>
      <c r="HZP19" s="44"/>
      <c r="HZQ19" s="44"/>
      <c r="HZR19" s="44"/>
      <c r="HZS19" s="44"/>
      <c r="HZT19" s="44"/>
      <c r="HZU19" s="44"/>
      <c r="HZV19" s="44"/>
      <c r="HZW19" s="44"/>
      <c r="HZX19" s="44"/>
      <c r="HZY19" s="44"/>
      <c r="HZZ19" s="44"/>
      <c r="IAA19" s="44"/>
      <c r="IAB19" s="44"/>
      <c r="IAC19" s="44"/>
      <c r="IAD19" s="44"/>
      <c r="IAE19" s="44"/>
      <c r="IAF19" s="44"/>
      <c r="IAG19" s="44"/>
      <c r="IAH19" s="44"/>
      <c r="IAI19" s="44"/>
      <c r="IAJ19" s="44"/>
      <c r="IAK19" s="44"/>
      <c r="IAL19" s="44"/>
      <c r="IAM19" s="44"/>
      <c r="IAN19" s="44"/>
      <c r="IAO19" s="44"/>
      <c r="IAP19" s="44"/>
      <c r="IAQ19" s="44"/>
      <c r="IAR19" s="44"/>
      <c r="IAS19" s="44"/>
      <c r="IAT19" s="44"/>
      <c r="IAU19" s="44"/>
      <c r="IAV19" s="44"/>
      <c r="IAW19" s="44"/>
      <c r="IAX19" s="44"/>
      <c r="IAY19" s="44"/>
      <c r="IAZ19" s="44"/>
      <c r="IBA19" s="44"/>
      <c r="IBB19" s="44"/>
      <c r="IBC19" s="44"/>
      <c r="IBD19" s="44"/>
      <c r="IBE19" s="44"/>
      <c r="IBF19" s="44"/>
      <c r="IBG19" s="44"/>
      <c r="IBH19" s="44"/>
      <c r="IBI19" s="44"/>
      <c r="IBJ19" s="44"/>
      <c r="IBK19" s="44"/>
      <c r="IBL19" s="44"/>
      <c r="IBM19" s="44"/>
      <c r="IBN19" s="44"/>
      <c r="IBO19" s="44"/>
      <c r="IBP19" s="44"/>
      <c r="IBQ19" s="44"/>
      <c r="IBR19" s="44"/>
      <c r="IBS19" s="44"/>
      <c r="IBT19" s="44"/>
      <c r="IBU19" s="44"/>
      <c r="IBV19" s="44"/>
      <c r="IBW19" s="44"/>
      <c r="IBX19" s="44"/>
      <c r="IBY19" s="44"/>
      <c r="IBZ19" s="44"/>
      <c r="ICA19" s="44"/>
      <c r="ICB19" s="44"/>
      <c r="ICC19" s="44"/>
      <c r="ICD19" s="44"/>
      <c r="ICE19" s="44"/>
      <c r="ICF19" s="44"/>
      <c r="ICG19" s="44"/>
      <c r="ICH19" s="44"/>
      <c r="ICI19" s="44"/>
      <c r="ICJ19" s="44"/>
      <c r="ICK19" s="44"/>
      <c r="ICL19" s="44"/>
      <c r="ICM19" s="44"/>
      <c r="ICN19" s="44"/>
      <c r="ICO19" s="44"/>
      <c r="ICP19" s="44"/>
      <c r="ICQ19" s="44"/>
      <c r="ICR19" s="44"/>
      <c r="ICS19" s="44"/>
      <c r="ICT19" s="44"/>
      <c r="ICU19" s="44"/>
      <c r="ICV19" s="44"/>
      <c r="ICW19" s="44"/>
      <c r="ICX19" s="44"/>
      <c r="ICY19" s="44"/>
      <c r="ICZ19" s="44"/>
      <c r="IDA19" s="44"/>
      <c r="IDB19" s="44"/>
      <c r="IDC19" s="44"/>
      <c r="IDD19" s="44"/>
      <c r="IDE19" s="44"/>
      <c r="IDF19" s="44"/>
      <c r="IDG19" s="44"/>
      <c r="IDH19" s="44"/>
      <c r="IDI19" s="44"/>
      <c r="IDJ19" s="44"/>
      <c r="IDK19" s="44"/>
      <c r="IDL19" s="44"/>
      <c r="IDM19" s="44"/>
      <c r="IDN19" s="44"/>
      <c r="IDO19" s="44"/>
      <c r="IDP19" s="44"/>
      <c r="IDQ19" s="44"/>
      <c r="IDR19" s="44"/>
      <c r="IDS19" s="44"/>
      <c r="IDT19" s="44"/>
      <c r="IDU19" s="44"/>
      <c r="IDV19" s="44"/>
      <c r="IDW19" s="44"/>
      <c r="IDX19" s="44"/>
      <c r="IDY19" s="44"/>
      <c r="IDZ19" s="44"/>
      <c r="IEA19" s="44"/>
      <c r="IEB19" s="44"/>
      <c r="IEC19" s="44"/>
      <c r="IED19" s="44"/>
      <c r="IEE19" s="44"/>
      <c r="IEF19" s="44"/>
      <c r="IEG19" s="44"/>
      <c r="IEH19" s="44"/>
      <c r="IEI19" s="44"/>
      <c r="IEJ19" s="44"/>
      <c r="IEK19" s="44"/>
      <c r="IEL19" s="44"/>
      <c r="IEM19" s="44"/>
      <c r="IEN19" s="44"/>
      <c r="IEO19" s="44"/>
      <c r="IEP19" s="44"/>
      <c r="IEQ19" s="44"/>
      <c r="IER19" s="44"/>
      <c r="IES19" s="44"/>
      <c r="IET19" s="44"/>
      <c r="IEU19" s="44"/>
      <c r="IEV19" s="44"/>
      <c r="IEW19" s="44"/>
      <c r="IEX19" s="44"/>
      <c r="IEY19" s="44"/>
      <c r="IEZ19" s="44"/>
      <c r="IFA19" s="44"/>
      <c r="IFB19" s="44"/>
      <c r="IFC19" s="44"/>
      <c r="IFD19" s="44"/>
      <c r="IFE19" s="44"/>
      <c r="IFF19" s="44"/>
      <c r="IFG19" s="44"/>
      <c r="IFH19" s="44"/>
      <c r="IFI19" s="44"/>
      <c r="IFJ19" s="44"/>
      <c r="IFK19" s="44"/>
      <c r="IFL19" s="44"/>
      <c r="IFM19" s="44"/>
      <c r="IFN19" s="44"/>
      <c r="IFO19" s="44"/>
      <c r="IFP19" s="44"/>
      <c r="IFQ19" s="44"/>
      <c r="IFR19" s="44"/>
      <c r="IFS19" s="44"/>
      <c r="IFT19" s="44"/>
      <c r="IFU19" s="44"/>
      <c r="IFV19" s="44"/>
      <c r="IFW19" s="44"/>
      <c r="IFX19" s="44"/>
      <c r="IFY19" s="44"/>
      <c r="IFZ19" s="44"/>
      <c r="IGA19" s="44"/>
      <c r="IGB19" s="44"/>
      <c r="IGC19" s="44"/>
      <c r="IGD19" s="44"/>
      <c r="IGE19" s="44"/>
      <c r="IGF19" s="44"/>
      <c r="IGG19" s="44"/>
      <c r="IGH19" s="44"/>
      <c r="IGI19" s="44"/>
      <c r="IGJ19" s="44"/>
      <c r="IGK19" s="44"/>
      <c r="IGL19" s="44"/>
      <c r="IGM19" s="44"/>
      <c r="IGN19" s="44"/>
      <c r="IGO19" s="44"/>
      <c r="IGP19" s="44"/>
      <c r="IGQ19" s="44"/>
      <c r="IGR19" s="44"/>
      <c r="IGS19" s="44"/>
      <c r="IGT19" s="44"/>
      <c r="IGU19" s="44"/>
      <c r="IGV19" s="44"/>
      <c r="IGW19" s="44"/>
      <c r="IGX19" s="44"/>
      <c r="IGY19" s="44"/>
      <c r="IGZ19" s="44"/>
      <c r="IHA19" s="44"/>
      <c r="IHB19" s="44"/>
      <c r="IHC19" s="44"/>
      <c r="IHD19" s="44"/>
      <c r="IHE19" s="44"/>
      <c r="IHF19" s="44"/>
      <c r="IHG19" s="44"/>
      <c r="IHH19" s="44"/>
      <c r="IHI19" s="44"/>
      <c r="IHJ19" s="44"/>
      <c r="IHK19" s="44"/>
      <c r="IHL19" s="44"/>
      <c r="IHM19" s="44"/>
      <c r="IHN19" s="44"/>
      <c r="IHO19" s="44"/>
      <c r="IHP19" s="44"/>
      <c r="IHQ19" s="44"/>
      <c r="IHR19" s="44"/>
      <c r="IHS19" s="44"/>
      <c r="IHT19" s="44"/>
      <c r="IHU19" s="44"/>
      <c r="IHV19" s="44"/>
      <c r="IHW19" s="44"/>
      <c r="IHX19" s="44"/>
      <c r="IHY19" s="44"/>
      <c r="IHZ19" s="44"/>
      <c r="IIA19" s="44"/>
      <c r="IIB19" s="44"/>
      <c r="IIC19" s="44"/>
      <c r="IID19" s="44"/>
      <c r="IIE19" s="44"/>
      <c r="IIF19" s="44"/>
      <c r="IIG19" s="44"/>
      <c r="IIH19" s="44"/>
      <c r="III19" s="44"/>
      <c r="IIJ19" s="44"/>
      <c r="IIK19" s="44"/>
      <c r="IIL19" s="44"/>
      <c r="IIM19" s="44"/>
      <c r="IIN19" s="44"/>
      <c r="IIO19" s="44"/>
      <c r="IIP19" s="44"/>
      <c r="IIQ19" s="44"/>
      <c r="IIR19" s="44"/>
      <c r="IIS19" s="44"/>
      <c r="IIT19" s="44"/>
      <c r="IIU19" s="44"/>
      <c r="IIV19" s="44"/>
      <c r="IIW19" s="44"/>
      <c r="IIX19" s="44"/>
      <c r="IIY19" s="44"/>
      <c r="IIZ19" s="44"/>
      <c r="IJA19" s="44"/>
      <c r="IJB19" s="44"/>
      <c r="IJC19" s="44"/>
      <c r="IJD19" s="44"/>
      <c r="IJE19" s="44"/>
      <c r="IJF19" s="44"/>
      <c r="IJG19" s="44"/>
      <c r="IJH19" s="44"/>
      <c r="IJI19" s="44"/>
      <c r="IJJ19" s="44"/>
      <c r="IJK19" s="44"/>
      <c r="IJL19" s="44"/>
      <c r="IJM19" s="44"/>
      <c r="IJN19" s="44"/>
      <c r="IJO19" s="44"/>
      <c r="IJP19" s="44"/>
      <c r="IJQ19" s="44"/>
      <c r="IJR19" s="44"/>
      <c r="IJS19" s="44"/>
      <c r="IJT19" s="44"/>
      <c r="IJU19" s="44"/>
      <c r="IJV19" s="44"/>
      <c r="IJW19" s="44"/>
      <c r="IJX19" s="44"/>
      <c r="IJY19" s="44"/>
      <c r="IJZ19" s="44"/>
      <c r="IKA19" s="44"/>
      <c r="IKB19" s="44"/>
      <c r="IKC19" s="44"/>
      <c r="IKD19" s="44"/>
      <c r="IKE19" s="44"/>
      <c r="IKF19" s="44"/>
      <c r="IKG19" s="44"/>
      <c r="IKH19" s="44"/>
      <c r="IKI19" s="44"/>
      <c r="IKJ19" s="44"/>
      <c r="IKK19" s="44"/>
      <c r="IKL19" s="44"/>
      <c r="IKM19" s="44"/>
      <c r="IKN19" s="44"/>
      <c r="IKO19" s="44"/>
      <c r="IKP19" s="44"/>
      <c r="IKQ19" s="44"/>
      <c r="IKR19" s="44"/>
      <c r="IKS19" s="44"/>
      <c r="IKT19" s="44"/>
      <c r="IKU19" s="44"/>
      <c r="IKV19" s="44"/>
      <c r="IKW19" s="44"/>
      <c r="IKX19" s="44"/>
      <c r="IKY19" s="44"/>
      <c r="IKZ19" s="44"/>
      <c r="ILA19" s="44"/>
      <c r="ILB19" s="44"/>
      <c r="ILC19" s="44"/>
      <c r="ILD19" s="44"/>
      <c r="ILE19" s="44"/>
      <c r="ILF19" s="44"/>
      <c r="ILG19" s="44"/>
      <c r="ILH19" s="44"/>
      <c r="ILI19" s="44"/>
      <c r="ILJ19" s="44"/>
      <c r="ILK19" s="44"/>
      <c r="ILL19" s="44"/>
      <c r="ILM19" s="44"/>
      <c r="ILN19" s="44"/>
      <c r="ILO19" s="44"/>
      <c r="ILP19" s="44"/>
      <c r="ILQ19" s="44"/>
      <c r="ILR19" s="44"/>
      <c r="ILS19" s="44"/>
      <c r="ILT19" s="44"/>
      <c r="ILU19" s="44"/>
      <c r="ILV19" s="44"/>
      <c r="ILW19" s="44"/>
      <c r="ILX19" s="44"/>
      <c r="ILY19" s="44"/>
      <c r="ILZ19" s="44"/>
      <c r="IMA19" s="44"/>
      <c r="IMB19" s="44"/>
      <c r="IMC19" s="44"/>
      <c r="IMD19" s="44"/>
      <c r="IME19" s="44"/>
      <c r="IMF19" s="44"/>
      <c r="IMG19" s="44"/>
      <c r="IMH19" s="44"/>
      <c r="IMI19" s="44"/>
      <c r="IMJ19" s="44"/>
      <c r="IMK19" s="44"/>
      <c r="IML19" s="44"/>
      <c r="IMM19" s="44"/>
      <c r="IMN19" s="44"/>
      <c r="IMO19" s="44"/>
      <c r="IMP19" s="44"/>
      <c r="IMQ19" s="44"/>
      <c r="IMR19" s="44"/>
      <c r="IMS19" s="44"/>
      <c r="IMT19" s="44"/>
      <c r="IMU19" s="44"/>
      <c r="IMV19" s="44"/>
      <c r="IMW19" s="44"/>
      <c r="IMX19" s="44"/>
      <c r="IMY19" s="44"/>
      <c r="IMZ19" s="44"/>
      <c r="INA19" s="44"/>
      <c r="INB19" s="44"/>
      <c r="INC19" s="44"/>
      <c r="IND19" s="44"/>
      <c r="INE19" s="44"/>
      <c r="INF19" s="44"/>
      <c r="ING19" s="44"/>
      <c r="INH19" s="44"/>
      <c r="INI19" s="44"/>
      <c r="INJ19" s="44"/>
      <c r="INK19" s="44"/>
      <c r="INL19" s="44"/>
      <c r="INM19" s="44"/>
      <c r="INN19" s="44"/>
      <c r="INO19" s="44"/>
      <c r="INP19" s="44"/>
      <c r="INQ19" s="44"/>
      <c r="INR19" s="44"/>
      <c r="INS19" s="44"/>
      <c r="INT19" s="44"/>
      <c r="INU19" s="44"/>
      <c r="INV19" s="44"/>
      <c r="INW19" s="44"/>
      <c r="INX19" s="44"/>
      <c r="INY19" s="44"/>
      <c r="INZ19" s="44"/>
      <c r="IOA19" s="44"/>
      <c r="IOB19" s="44"/>
      <c r="IOC19" s="44"/>
      <c r="IOD19" s="44"/>
      <c r="IOE19" s="44"/>
      <c r="IOF19" s="44"/>
      <c r="IOG19" s="44"/>
      <c r="IOH19" s="44"/>
      <c r="IOI19" s="44"/>
      <c r="IOJ19" s="44"/>
      <c r="IOK19" s="44"/>
      <c r="IOL19" s="44"/>
      <c r="IOM19" s="44"/>
      <c r="ION19" s="44"/>
      <c r="IOO19" s="44"/>
      <c r="IOP19" s="44"/>
      <c r="IOQ19" s="44"/>
      <c r="IOR19" s="44"/>
      <c r="IOS19" s="44"/>
      <c r="IOT19" s="44"/>
      <c r="IOU19" s="44"/>
      <c r="IOV19" s="44"/>
      <c r="IOW19" s="44"/>
      <c r="IOX19" s="44"/>
      <c r="IOY19" s="44"/>
      <c r="IOZ19" s="44"/>
      <c r="IPA19" s="44"/>
      <c r="IPB19" s="44"/>
      <c r="IPC19" s="44"/>
      <c r="IPD19" s="44"/>
      <c r="IPE19" s="44"/>
      <c r="IPF19" s="44"/>
      <c r="IPG19" s="44"/>
      <c r="IPH19" s="44"/>
      <c r="IPI19" s="44"/>
      <c r="IPJ19" s="44"/>
      <c r="IPK19" s="44"/>
      <c r="IPL19" s="44"/>
      <c r="IPM19" s="44"/>
      <c r="IPN19" s="44"/>
      <c r="IPO19" s="44"/>
      <c r="IPP19" s="44"/>
      <c r="IPQ19" s="44"/>
      <c r="IPR19" s="44"/>
      <c r="IPS19" s="44"/>
      <c r="IPT19" s="44"/>
      <c r="IPU19" s="44"/>
      <c r="IPV19" s="44"/>
      <c r="IPW19" s="44"/>
      <c r="IPX19" s="44"/>
      <c r="IPY19" s="44"/>
      <c r="IPZ19" s="44"/>
      <c r="IQA19" s="44"/>
      <c r="IQB19" s="44"/>
      <c r="IQC19" s="44"/>
      <c r="IQD19" s="44"/>
      <c r="IQE19" s="44"/>
      <c r="IQF19" s="44"/>
      <c r="IQG19" s="44"/>
      <c r="IQH19" s="44"/>
      <c r="IQI19" s="44"/>
      <c r="IQJ19" s="44"/>
      <c r="IQK19" s="44"/>
      <c r="IQL19" s="44"/>
      <c r="IQM19" s="44"/>
      <c r="IQN19" s="44"/>
      <c r="IQO19" s="44"/>
      <c r="IQP19" s="44"/>
      <c r="IQQ19" s="44"/>
      <c r="IQR19" s="44"/>
      <c r="IQS19" s="44"/>
      <c r="IQT19" s="44"/>
      <c r="IQU19" s="44"/>
      <c r="IQV19" s="44"/>
      <c r="IQW19" s="44"/>
      <c r="IQX19" s="44"/>
      <c r="IQY19" s="44"/>
      <c r="IQZ19" s="44"/>
      <c r="IRA19" s="44"/>
      <c r="IRB19" s="44"/>
      <c r="IRC19" s="44"/>
      <c r="IRD19" s="44"/>
      <c r="IRE19" s="44"/>
      <c r="IRF19" s="44"/>
      <c r="IRG19" s="44"/>
      <c r="IRH19" s="44"/>
      <c r="IRI19" s="44"/>
      <c r="IRJ19" s="44"/>
      <c r="IRK19" s="44"/>
      <c r="IRL19" s="44"/>
      <c r="IRM19" s="44"/>
      <c r="IRN19" s="44"/>
      <c r="IRO19" s="44"/>
      <c r="IRP19" s="44"/>
      <c r="IRQ19" s="44"/>
      <c r="IRR19" s="44"/>
      <c r="IRS19" s="44"/>
      <c r="IRT19" s="44"/>
      <c r="IRU19" s="44"/>
      <c r="IRV19" s="44"/>
      <c r="IRW19" s="44"/>
      <c r="IRX19" s="44"/>
      <c r="IRY19" s="44"/>
      <c r="IRZ19" s="44"/>
      <c r="ISA19" s="44"/>
      <c r="ISB19" s="44"/>
      <c r="ISC19" s="44"/>
      <c r="ISD19" s="44"/>
      <c r="ISE19" s="44"/>
      <c r="ISF19" s="44"/>
      <c r="ISG19" s="44"/>
      <c r="ISH19" s="44"/>
      <c r="ISI19" s="44"/>
      <c r="ISJ19" s="44"/>
      <c r="ISK19" s="44"/>
      <c r="ISL19" s="44"/>
      <c r="ISM19" s="44"/>
      <c r="ISN19" s="44"/>
      <c r="ISO19" s="44"/>
      <c r="ISP19" s="44"/>
      <c r="ISQ19" s="44"/>
      <c r="ISR19" s="44"/>
      <c r="ISS19" s="44"/>
      <c r="IST19" s="44"/>
      <c r="ISU19" s="44"/>
      <c r="ISV19" s="44"/>
      <c r="ISW19" s="44"/>
      <c r="ISX19" s="44"/>
      <c r="ISY19" s="44"/>
      <c r="ISZ19" s="44"/>
      <c r="ITA19" s="44"/>
      <c r="ITB19" s="44"/>
      <c r="ITC19" s="44"/>
      <c r="ITD19" s="44"/>
      <c r="ITE19" s="44"/>
      <c r="ITF19" s="44"/>
      <c r="ITG19" s="44"/>
      <c r="ITH19" s="44"/>
      <c r="ITI19" s="44"/>
      <c r="ITJ19" s="44"/>
      <c r="ITK19" s="44"/>
      <c r="ITL19" s="44"/>
      <c r="ITM19" s="44"/>
      <c r="ITN19" s="44"/>
      <c r="ITO19" s="44"/>
      <c r="ITP19" s="44"/>
      <c r="ITQ19" s="44"/>
      <c r="ITR19" s="44"/>
      <c r="ITS19" s="44"/>
      <c r="ITT19" s="44"/>
      <c r="ITU19" s="44"/>
      <c r="ITV19" s="44"/>
      <c r="ITW19" s="44"/>
      <c r="ITX19" s="44"/>
      <c r="ITY19" s="44"/>
      <c r="ITZ19" s="44"/>
      <c r="IUA19" s="44"/>
      <c r="IUB19" s="44"/>
      <c r="IUC19" s="44"/>
      <c r="IUD19" s="44"/>
      <c r="IUE19" s="44"/>
      <c r="IUF19" s="44"/>
      <c r="IUG19" s="44"/>
      <c r="IUH19" s="44"/>
      <c r="IUI19" s="44"/>
      <c r="IUJ19" s="44"/>
      <c r="IUK19" s="44"/>
      <c r="IUL19" s="44"/>
      <c r="IUM19" s="44"/>
      <c r="IUN19" s="44"/>
      <c r="IUO19" s="44"/>
      <c r="IUP19" s="44"/>
      <c r="IUQ19" s="44"/>
      <c r="IUR19" s="44"/>
      <c r="IUS19" s="44"/>
      <c r="IUT19" s="44"/>
      <c r="IUU19" s="44"/>
      <c r="IUV19" s="44"/>
      <c r="IUW19" s="44"/>
      <c r="IUX19" s="44"/>
      <c r="IUY19" s="44"/>
      <c r="IUZ19" s="44"/>
      <c r="IVA19" s="44"/>
      <c r="IVB19" s="44"/>
      <c r="IVC19" s="44"/>
      <c r="IVD19" s="44"/>
      <c r="IVE19" s="44"/>
      <c r="IVF19" s="44"/>
      <c r="IVG19" s="44"/>
      <c r="IVH19" s="44"/>
      <c r="IVI19" s="44"/>
      <c r="IVJ19" s="44"/>
      <c r="IVK19" s="44"/>
      <c r="IVL19" s="44"/>
      <c r="IVM19" s="44"/>
      <c r="IVN19" s="44"/>
      <c r="IVO19" s="44"/>
      <c r="IVP19" s="44"/>
      <c r="IVQ19" s="44"/>
      <c r="IVR19" s="44"/>
      <c r="IVS19" s="44"/>
      <c r="IVT19" s="44"/>
      <c r="IVU19" s="44"/>
      <c r="IVV19" s="44"/>
      <c r="IVW19" s="44"/>
      <c r="IVX19" s="44"/>
      <c r="IVY19" s="44"/>
      <c r="IVZ19" s="44"/>
      <c r="IWA19" s="44"/>
      <c r="IWB19" s="44"/>
      <c r="IWC19" s="44"/>
      <c r="IWD19" s="44"/>
      <c r="IWE19" s="44"/>
      <c r="IWF19" s="44"/>
      <c r="IWG19" s="44"/>
      <c r="IWH19" s="44"/>
      <c r="IWI19" s="44"/>
      <c r="IWJ19" s="44"/>
      <c r="IWK19" s="44"/>
      <c r="IWL19" s="44"/>
      <c r="IWM19" s="44"/>
      <c r="IWN19" s="44"/>
      <c r="IWO19" s="44"/>
      <c r="IWP19" s="44"/>
      <c r="IWQ19" s="44"/>
      <c r="IWR19" s="44"/>
      <c r="IWS19" s="44"/>
      <c r="IWT19" s="44"/>
      <c r="IWU19" s="44"/>
      <c r="IWV19" s="44"/>
      <c r="IWW19" s="44"/>
      <c r="IWX19" s="44"/>
      <c r="IWY19" s="44"/>
      <c r="IWZ19" s="44"/>
      <c r="IXA19" s="44"/>
      <c r="IXB19" s="44"/>
      <c r="IXC19" s="44"/>
      <c r="IXD19" s="44"/>
      <c r="IXE19" s="44"/>
      <c r="IXF19" s="44"/>
      <c r="IXG19" s="44"/>
      <c r="IXH19" s="44"/>
      <c r="IXI19" s="44"/>
      <c r="IXJ19" s="44"/>
      <c r="IXK19" s="44"/>
      <c r="IXL19" s="44"/>
      <c r="IXM19" s="44"/>
      <c r="IXN19" s="44"/>
      <c r="IXO19" s="44"/>
      <c r="IXP19" s="44"/>
      <c r="IXQ19" s="44"/>
      <c r="IXR19" s="44"/>
      <c r="IXS19" s="44"/>
      <c r="IXT19" s="44"/>
      <c r="IXU19" s="44"/>
      <c r="IXV19" s="44"/>
      <c r="IXW19" s="44"/>
      <c r="IXX19" s="44"/>
      <c r="IXY19" s="44"/>
      <c r="IXZ19" s="44"/>
      <c r="IYA19" s="44"/>
      <c r="IYB19" s="44"/>
      <c r="IYC19" s="44"/>
      <c r="IYD19" s="44"/>
      <c r="IYE19" s="44"/>
      <c r="IYF19" s="44"/>
      <c r="IYG19" s="44"/>
      <c r="IYH19" s="44"/>
      <c r="IYI19" s="44"/>
      <c r="IYJ19" s="44"/>
      <c r="IYK19" s="44"/>
      <c r="IYL19" s="44"/>
      <c r="IYM19" s="44"/>
      <c r="IYN19" s="44"/>
      <c r="IYO19" s="44"/>
      <c r="IYP19" s="44"/>
      <c r="IYQ19" s="44"/>
      <c r="IYR19" s="44"/>
      <c r="IYS19" s="44"/>
      <c r="IYT19" s="44"/>
      <c r="IYU19" s="44"/>
      <c r="IYV19" s="44"/>
      <c r="IYW19" s="44"/>
      <c r="IYX19" s="44"/>
      <c r="IYY19" s="44"/>
      <c r="IYZ19" s="44"/>
      <c r="IZA19" s="44"/>
      <c r="IZB19" s="44"/>
      <c r="IZC19" s="44"/>
      <c r="IZD19" s="44"/>
      <c r="IZE19" s="44"/>
      <c r="IZF19" s="44"/>
      <c r="IZG19" s="44"/>
      <c r="IZH19" s="44"/>
      <c r="IZI19" s="44"/>
      <c r="IZJ19" s="44"/>
      <c r="IZK19" s="44"/>
      <c r="IZL19" s="44"/>
      <c r="IZM19" s="44"/>
      <c r="IZN19" s="44"/>
      <c r="IZO19" s="44"/>
      <c r="IZP19" s="44"/>
      <c r="IZQ19" s="44"/>
      <c r="IZR19" s="44"/>
      <c r="IZS19" s="44"/>
      <c r="IZT19" s="44"/>
      <c r="IZU19" s="44"/>
      <c r="IZV19" s="44"/>
      <c r="IZW19" s="44"/>
      <c r="IZX19" s="44"/>
      <c r="IZY19" s="44"/>
      <c r="IZZ19" s="44"/>
      <c r="JAA19" s="44"/>
      <c r="JAB19" s="44"/>
      <c r="JAC19" s="44"/>
      <c r="JAD19" s="44"/>
      <c r="JAE19" s="44"/>
      <c r="JAF19" s="44"/>
      <c r="JAG19" s="44"/>
      <c r="JAH19" s="44"/>
      <c r="JAI19" s="44"/>
      <c r="JAJ19" s="44"/>
      <c r="JAK19" s="44"/>
      <c r="JAL19" s="44"/>
      <c r="JAM19" s="44"/>
      <c r="JAN19" s="44"/>
      <c r="JAO19" s="44"/>
      <c r="JAP19" s="44"/>
      <c r="JAQ19" s="44"/>
      <c r="JAR19" s="44"/>
      <c r="JAS19" s="44"/>
      <c r="JAT19" s="44"/>
      <c r="JAU19" s="44"/>
      <c r="JAV19" s="44"/>
      <c r="JAW19" s="44"/>
      <c r="JAX19" s="44"/>
      <c r="JAY19" s="44"/>
      <c r="JAZ19" s="44"/>
      <c r="JBA19" s="44"/>
      <c r="JBB19" s="44"/>
      <c r="JBC19" s="44"/>
      <c r="JBD19" s="44"/>
      <c r="JBE19" s="44"/>
      <c r="JBF19" s="44"/>
      <c r="JBG19" s="44"/>
      <c r="JBH19" s="44"/>
      <c r="JBI19" s="44"/>
      <c r="JBJ19" s="44"/>
      <c r="JBK19" s="44"/>
      <c r="JBL19" s="44"/>
      <c r="JBM19" s="44"/>
      <c r="JBN19" s="44"/>
      <c r="JBO19" s="44"/>
      <c r="JBP19" s="44"/>
      <c r="JBQ19" s="44"/>
      <c r="JBR19" s="44"/>
      <c r="JBS19" s="44"/>
      <c r="JBT19" s="44"/>
      <c r="JBU19" s="44"/>
      <c r="JBV19" s="44"/>
      <c r="JBW19" s="44"/>
      <c r="JBX19" s="44"/>
      <c r="JBY19" s="44"/>
      <c r="JBZ19" s="44"/>
      <c r="JCA19" s="44"/>
      <c r="JCB19" s="44"/>
      <c r="JCC19" s="44"/>
      <c r="JCD19" s="44"/>
      <c r="JCE19" s="44"/>
      <c r="JCF19" s="44"/>
      <c r="JCG19" s="44"/>
      <c r="JCH19" s="44"/>
      <c r="JCI19" s="44"/>
      <c r="JCJ19" s="44"/>
      <c r="JCK19" s="44"/>
      <c r="JCL19" s="44"/>
      <c r="JCM19" s="44"/>
      <c r="JCN19" s="44"/>
      <c r="JCO19" s="44"/>
      <c r="JCP19" s="44"/>
      <c r="JCQ19" s="44"/>
      <c r="JCR19" s="44"/>
      <c r="JCS19" s="44"/>
      <c r="JCT19" s="44"/>
      <c r="JCU19" s="44"/>
      <c r="JCV19" s="44"/>
      <c r="JCW19" s="44"/>
      <c r="JCX19" s="44"/>
      <c r="JCY19" s="44"/>
      <c r="JCZ19" s="44"/>
      <c r="JDA19" s="44"/>
      <c r="JDB19" s="44"/>
      <c r="JDC19" s="44"/>
      <c r="JDD19" s="44"/>
      <c r="JDE19" s="44"/>
      <c r="JDF19" s="44"/>
      <c r="JDG19" s="44"/>
      <c r="JDH19" s="44"/>
      <c r="JDI19" s="44"/>
      <c r="JDJ19" s="44"/>
      <c r="JDK19" s="44"/>
      <c r="JDL19" s="44"/>
      <c r="JDM19" s="44"/>
      <c r="JDN19" s="44"/>
      <c r="JDO19" s="44"/>
      <c r="JDP19" s="44"/>
      <c r="JDQ19" s="44"/>
      <c r="JDR19" s="44"/>
      <c r="JDS19" s="44"/>
      <c r="JDT19" s="44"/>
      <c r="JDU19" s="44"/>
      <c r="JDV19" s="44"/>
      <c r="JDW19" s="44"/>
      <c r="JDX19" s="44"/>
      <c r="JDY19" s="44"/>
      <c r="JDZ19" s="44"/>
      <c r="JEA19" s="44"/>
      <c r="JEB19" s="44"/>
      <c r="JEC19" s="44"/>
      <c r="JED19" s="44"/>
      <c r="JEE19" s="44"/>
      <c r="JEF19" s="44"/>
      <c r="JEG19" s="44"/>
      <c r="JEH19" s="44"/>
      <c r="JEI19" s="44"/>
      <c r="JEJ19" s="44"/>
      <c r="JEK19" s="44"/>
      <c r="JEL19" s="44"/>
      <c r="JEM19" s="44"/>
      <c r="JEN19" s="44"/>
      <c r="JEO19" s="44"/>
      <c r="JEP19" s="44"/>
      <c r="JEQ19" s="44"/>
      <c r="JER19" s="44"/>
      <c r="JES19" s="44"/>
      <c r="JET19" s="44"/>
      <c r="JEU19" s="44"/>
      <c r="JEV19" s="44"/>
      <c r="JEW19" s="44"/>
      <c r="JEX19" s="44"/>
      <c r="JEY19" s="44"/>
      <c r="JEZ19" s="44"/>
      <c r="JFA19" s="44"/>
      <c r="JFB19" s="44"/>
      <c r="JFC19" s="44"/>
      <c r="JFD19" s="44"/>
      <c r="JFE19" s="44"/>
      <c r="JFF19" s="44"/>
      <c r="JFG19" s="44"/>
      <c r="JFH19" s="44"/>
      <c r="JFI19" s="44"/>
      <c r="JFJ19" s="44"/>
      <c r="JFK19" s="44"/>
      <c r="JFL19" s="44"/>
      <c r="JFM19" s="44"/>
      <c r="JFN19" s="44"/>
      <c r="JFO19" s="44"/>
      <c r="JFP19" s="44"/>
      <c r="JFQ19" s="44"/>
      <c r="JFR19" s="44"/>
      <c r="JFS19" s="44"/>
      <c r="JFT19" s="44"/>
      <c r="JFU19" s="44"/>
      <c r="JFV19" s="44"/>
      <c r="JFW19" s="44"/>
      <c r="JFX19" s="44"/>
      <c r="JFY19" s="44"/>
      <c r="JFZ19" s="44"/>
      <c r="JGA19" s="44"/>
      <c r="JGB19" s="44"/>
      <c r="JGC19" s="44"/>
      <c r="JGD19" s="44"/>
      <c r="JGE19" s="44"/>
      <c r="JGF19" s="44"/>
      <c r="JGG19" s="44"/>
      <c r="JGH19" s="44"/>
      <c r="JGI19" s="44"/>
      <c r="JGJ19" s="44"/>
      <c r="JGK19" s="44"/>
      <c r="JGL19" s="44"/>
      <c r="JGM19" s="44"/>
      <c r="JGN19" s="44"/>
      <c r="JGO19" s="44"/>
      <c r="JGP19" s="44"/>
      <c r="JGQ19" s="44"/>
      <c r="JGR19" s="44"/>
      <c r="JGS19" s="44"/>
      <c r="JGT19" s="44"/>
      <c r="JGU19" s="44"/>
      <c r="JGV19" s="44"/>
      <c r="JGW19" s="44"/>
      <c r="JGX19" s="44"/>
      <c r="JGY19" s="44"/>
      <c r="JGZ19" s="44"/>
      <c r="JHA19" s="44"/>
      <c r="JHB19" s="44"/>
      <c r="JHC19" s="44"/>
      <c r="JHD19" s="44"/>
      <c r="JHE19" s="44"/>
      <c r="JHF19" s="44"/>
      <c r="JHG19" s="44"/>
      <c r="JHH19" s="44"/>
      <c r="JHI19" s="44"/>
      <c r="JHJ19" s="44"/>
      <c r="JHK19" s="44"/>
      <c r="JHL19" s="44"/>
      <c r="JHM19" s="44"/>
      <c r="JHN19" s="44"/>
      <c r="JHO19" s="44"/>
      <c r="JHP19" s="44"/>
      <c r="JHQ19" s="44"/>
      <c r="JHR19" s="44"/>
      <c r="JHS19" s="44"/>
      <c r="JHT19" s="44"/>
      <c r="JHU19" s="44"/>
      <c r="JHV19" s="44"/>
      <c r="JHW19" s="44"/>
      <c r="JHX19" s="44"/>
      <c r="JHY19" s="44"/>
      <c r="JHZ19" s="44"/>
      <c r="JIA19" s="44"/>
      <c r="JIB19" s="44"/>
      <c r="JIC19" s="44"/>
      <c r="JID19" s="44"/>
      <c r="JIE19" s="44"/>
      <c r="JIF19" s="44"/>
      <c r="JIG19" s="44"/>
      <c r="JIH19" s="44"/>
      <c r="JII19" s="44"/>
      <c r="JIJ19" s="44"/>
      <c r="JIK19" s="44"/>
      <c r="JIL19" s="44"/>
      <c r="JIM19" s="44"/>
      <c r="JIN19" s="44"/>
      <c r="JIO19" s="44"/>
      <c r="JIP19" s="44"/>
      <c r="JIQ19" s="44"/>
      <c r="JIR19" s="44"/>
      <c r="JIS19" s="44"/>
      <c r="JIT19" s="44"/>
      <c r="JIU19" s="44"/>
      <c r="JIV19" s="44"/>
      <c r="JIW19" s="44"/>
      <c r="JIX19" s="44"/>
      <c r="JIY19" s="44"/>
      <c r="JIZ19" s="44"/>
      <c r="JJA19" s="44"/>
      <c r="JJB19" s="44"/>
      <c r="JJC19" s="44"/>
      <c r="JJD19" s="44"/>
      <c r="JJE19" s="44"/>
      <c r="JJF19" s="44"/>
      <c r="JJG19" s="44"/>
      <c r="JJH19" s="44"/>
      <c r="JJI19" s="44"/>
      <c r="JJJ19" s="44"/>
      <c r="JJK19" s="44"/>
      <c r="JJL19" s="44"/>
      <c r="JJM19" s="44"/>
      <c r="JJN19" s="44"/>
      <c r="JJO19" s="44"/>
      <c r="JJP19" s="44"/>
      <c r="JJQ19" s="44"/>
      <c r="JJR19" s="44"/>
      <c r="JJS19" s="44"/>
      <c r="JJT19" s="44"/>
      <c r="JJU19" s="44"/>
      <c r="JJV19" s="44"/>
      <c r="JJW19" s="44"/>
      <c r="JJX19" s="44"/>
      <c r="JJY19" s="44"/>
      <c r="JJZ19" s="44"/>
      <c r="JKA19" s="44"/>
      <c r="JKB19" s="44"/>
      <c r="JKC19" s="44"/>
      <c r="JKD19" s="44"/>
      <c r="JKE19" s="44"/>
      <c r="JKF19" s="44"/>
      <c r="JKG19" s="44"/>
      <c r="JKH19" s="44"/>
      <c r="JKI19" s="44"/>
      <c r="JKJ19" s="44"/>
      <c r="JKK19" s="44"/>
      <c r="JKL19" s="44"/>
      <c r="JKM19" s="44"/>
      <c r="JKN19" s="44"/>
      <c r="JKO19" s="44"/>
      <c r="JKP19" s="44"/>
      <c r="JKQ19" s="44"/>
      <c r="JKR19" s="44"/>
      <c r="JKS19" s="44"/>
      <c r="JKT19" s="44"/>
      <c r="JKU19" s="44"/>
      <c r="JKV19" s="44"/>
      <c r="JKW19" s="44"/>
      <c r="JKX19" s="44"/>
      <c r="JKY19" s="44"/>
      <c r="JKZ19" s="44"/>
      <c r="JLA19" s="44"/>
      <c r="JLB19" s="44"/>
      <c r="JLC19" s="44"/>
      <c r="JLD19" s="44"/>
      <c r="JLE19" s="44"/>
      <c r="JLF19" s="44"/>
      <c r="JLG19" s="44"/>
      <c r="JLH19" s="44"/>
      <c r="JLI19" s="44"/>
      <c r="JLJ19" s="44"/>
      <c r="JLK19" s="44"/>
      <c r="JLL19" s="44"/>
      <c r="JLM19" s="44"/>
      <c r="JLN19" s="44"/>
      <c r="JLO19" s="44"/>
      <c r="JLP19" s="44"/>
      <c r="JLQ19" s="44"/>
      <c r="JLR19" s="44"/>
      <c r="JLS19" s="44"/>
      <c r="JLT19" s="44"/>
      <c r="JLU19" s="44"/>
      <c r="JLV19" s="44"/>
      <c r="JLW19" s="44"/>
      <c r="JLX19" s="44"/>
      <c r="JLY19" s="44"/>
      <c r="JLZ19" s="44"/>
      <c r="JMA19" s="44"/>
      <c r="JMB19" s="44"/>
      <c r="JMC19" s="44"/>
      <c r="JMD19" s="44"/>
      <c r="JME19" s="44"/>
      <c r="JMF19" s="44"/>
      <c r="JMG19" s="44"/>
      <c r="JMH19" s="44"/>
      <c r="JMI19" s="44"/>
      <c r="JMJ19" s="44"/>
      <c r="JMK19" s="44"/>
      <c r="JML19" s="44"/>
      <c r="JMM19" s="44"/>
      <c r="JMN19" s="44"/>
      <c r="JMO19" s="44"/>
      <c r="JMP19" s="44"/>
      <c r="JMQ19" s="44"/>
      <c r="JMR19" s="44"/>
      <c r="JMS19" s="44"/>
      <c r="JMT19" s="44"/>
      <c r="JMU19" s="44"/>
      <c r="JMV19" s="44"/>
      <c r="JMW19" s="44"/>
      <c r="JMX19" s="44"/>
      <c r="JMY19" s="44"/>
      <c r="JMZ19" s="44"/>
      <c r="JNA19" s="44"/>
      <c r="JNB19" s="44"/>
      <c r="JNC19" s="44"/>
      <c r="JND19" s="44"/>
      <c r="JNE19" s="44"/>
      <c r="JNF19" s="44"/>
      <c r="JNG19" s="44"/>
      <c r="JNH19" s="44"/>
      <c r="JNI19" s="44"/>
      <c r="JNJ19" s="44"/>
      <c r="JNK19" s="44"/>
      <c r="JNL19" s="44"/>
      <c r="JNM19" s="44"/>
      <c r="JNN19" s="44"/>
      <c r="JNO19" s="44"/>
      <c r="JNP19" s="44"/>
      <c r="JNQ19" s="44"/>
      <c r="JNR19" s="44"/>
      <c r="JNS19" s="44"/>
      <c r="JNT19" s="44"/>
      <c r="JNU19" s="44"/>
      <c r="JNV19" s="44"/>
      <c r="JNW19" s="44"/>
      <c r="JNX19" s="44"/>
      <c r="JNY19" s="44"/>
      <c r="JNZ19" s="44"/>
      <c r="JOA19" s="44"/>
      <c r="JOB19" s="44"/>
      <c r="JOC19" s="44"/>
      <c r="JOD19" s="44"/>
      <c r="JOE19" s="44"/>
      <c r="JOF19" s="44"/>
      <c r="JOG19" s="44"/>
      <c r="JOH19" s="44"/>
      <c r="JOI19" s="44"/>
      <c r="JOJ19" s="44"/>
      <c r="JOK19" s="44"/>
      <c r="JOL19" s="44"/>
      <c r="JOM19" s="44"/>
      <c r="JON19" s="44"/>
      <c r="JOO19" s="44"/>
      <c r="JOP19" s="44"/>
      <c r="JOQ19" s="44"/>
      <c r="JOR19" s="44"/>
      <c r="JOS19" s="44"/>
      <c r="JOT19" s="44"/>
      <c r="JOU19" s="44"/>
      <c r="JOV19" s="44"/>
      <c r="JOW19" s="44"/>
      <c r="JOX19" s="44"/>
      <c r="JOY19" s="44"/>
      <c r="JOZ19" s="44"/>
      <c r="JPA19" s="44"/>
      <c r="JPB19" s="44"/>
      <c r="JPC19" s="44"/>
      <c r="JPD19" s="44"/>
      <c r="JPE19" s="44"/>
      <c r="JPF19" s="44"/>
      <c r="JPG19" s="44"/>
      <c r="JPH19" s="44"/>
      <c r="JPI19" s="44"/>
      <c r="JPJ19" s="44"/>
      <c r="JPK19" s="44"/>
      <c r="JPL19" s="44"/>
      <c r="JPM19" s="44"/>
      <c r="JPN19" s="44"/>
      <c r="JPO19" s="44"/>
      <c r="JPP19" s="44"/>
      <c r="JPQ19" s="44"/>
      <c r="JPR19" s="44"/>
      <c r="JPS19" s="44"/>
      <c r="JPT19" s="44"/>
      <c r="JPU19" s="44"/>
      <c r="JPV19" s="44"/>
      <c r="JPW19" s="44"/>
      <c r="JPX19" s="44"/>
      <c r="JPY19" s="44"/>
      <c r="JPZ19" s="44"/>
      <c r="JQA19" s="44"/>
      <c r="JQB19" s="44"/>
      <c r="JQC19" s="44"/>
      <c r="JQD19" s="44"/>
      <c r="JQE19" s="44"/>
      <c r="JQF19" s="44"/>
      <c r="JQG19" s="44"/>
      <c r="JQH19" s="44"/>
      <c r="JQI19" s="44"/>
      <c r="JQJ19" s="44"/>
      <c r="JQK19" s="44"/>
      <c r="JQL19" s="44"/>
      <c r="JQM19" s="44"/>
      <c r="JQN19" s="44"/>
      <c r="JQO19" s="44"/>
      <c r="JQP19" s="44"/>
      <c r="JQQ19" s="44"/>
      <c r="JQR19" s="44"/>
      <c r="JQS19" s="44"/>
      <c r="JQT19" s="44"/>
      <c r="JQU19" s="44"/>
      <c r="JQV19" s="44"/>
      <c r="JQW19" s="44"/>
      <c r="JQX19" s="44"/>
      <c r="JQY19" s="44"/>
      <c r="JQZ19" s="44"/>
      <c r="JRA19" s="44"/>
      <c r="JRB19" s="44"/>
      <c r="JRC19" s="44"/>
      <c r="JRD19" s="44"/>
      <c r="JRE19" s="44"/>
      <c r="JRF19" s="44"/>
      <c r="JRG19" s="44"/>
      <c r="JRH19" s="44"/>
      <c r="JRI19" s="44"/>
      <c r="JRJ19" s="44"/>
      <c r="JRK19" s="44"/>
      <c r="JRL19" s="44"/>
      <c r="JRM19" s="44"/>
      <c r="JRN19" s="44"/>
      <c r="JRO19" s="44"/>
      <c r="JRP19" s="44"/>
      <c r="JRQ19" s="44"/>
      <c r="JRR19" s="44"/>
      <c r="JRS19" s="44"/>
      <c r="JRT19" s="44"/>
      <c r="JRU19" s="44"/>
      <c r="JRV19" s="44"/>
      <c r="JRW19" s="44"/>
      <c r="JRX19" s="44"/>
      <c r="JRY19" s="44"/>
      <c r="JRZ19" s="44"/>
      <c r="JSA19" s="44"/>
      <c r="JSB19" s="44"/>
      <c r="JSC19" s="44"/>
      <c r="JSD19" s="44"/>
      <c r="JSE19" s="44"/>
      <c r="JSF19" s="44"/>
      <c r="JSG19" s="44"/>
      <c r="JSH19" s="44"/>
      <c r="JSI19" s="44"/>
      <c r="JSJ19" s="44"/>
      <c r="JSK19" s="44"/>
      <c r="JSL19" s="44"/>
      <c r="JSM19" s="44"/>
      <c r="JSN19" s="44"/>
      <c r="JSO19" s="44"/>
      <c r="JSP19" s="44"/>
      <c r="JSQ19" s="44"/>
      <c r="JSR19" s="44"/>
      <c r="JSS19" s="44"/>
      <c r="JST19" s="44"/>
      <c r="JSU19" s="44"/>
      <c r="JSV19" s="44"/>
      <c r="JSW19" s="44"/>
      <c r="JSX19" s="44"/>
      <c r="JSY19" s="44"/>
      <c r="JSZ19" s="44"/>
      <c r="JTA19" s="44"/>
      <c r="JTB19" s="44"/>
      <c r="JTC19" s="44"/>
      <c r="JTD19" s="44"/>
      <c r="JTE19" s="44"/>
      <c r="JTF19" s="44"/>
      <c r="JTG19" s="44"/>
      <c r="JTH19" s="44"/>
      <c r="JTI19" s="44"/>
      <c r="JTJ19" s="44"/>
      <c r="JTK19" s="44"/>
      <c r="JTL19" s="44"/>
      <c r="JTM19" s="44"/>
      <c r="JTN19" s="44"/>
      <c r="JTO19" s="44"/>
      <c r="JTP19" s="44"/>
      <c r="JTQ19" s="44"/>
      <c r="JTR19" s="44"/>
      <c r="JTS19" s="44"/>
      <c r="JTT19" s="44"/>
      <c r="JTU19" s="44"/>
      <c r="JTV19" s="44"/>
      <c r="JTW19" s="44"/>
      <c r="JTX19" s="44"/>
      <c r="JTY19" s="44"/>
      <c r="JTZ19" s="44"/>
      <c r="JUA19" s="44"/>
      <c r="JUB19" s="44"/>
      <c r="JUC19" s="44"/>
      <c r="JUD19" s="44"/>
      <c r="JUE19" s="44"/>
      <c r="JUF19" s="44"/>
      <c r="JUG19" s="44"/>
      <c r="JUH19" s="44"/>
      <c r="JUI19" s="44"/>
      <c r="JUJ19" s="44"/>
      <c r="JUK19" s="44"/>
      <c r="JUL19" s="44"/>
      <c r="JUM19" s="44"/>
      <c r="JUN19" s="44"/>
      <c r="JUO19" s="44"/>
      <c r="JUP19" s="44"/>
      <c r="JUQ19" s="44"/>
      <c r="JUR19" s="44"/>
      <c r="JUS19" s="44"/>
      <c r="JUT19" s="44"/>
      <c r="JUU19" s="44"/>
      <c r="JUV19" s="44"/>
      <c r="JUW19" s="44"/>
      <c r="JUX19" s="44"/>
      <c r="JUY19" s="44"/>
      <c r="JUZ19" s="44"/>
      <c r="JVA19" s="44"/>
      <c r="JVB19" s="44"/>
      <c r="JVC19" s="44"/>
      <c r="JVD19" s="44"/>
      <c r="JVE19" s="44"/>
      <c r="JVF19" s="44"/>
      <c r="JVG19" s="44"/>
      <c r="JVH19" s="44"/>
      <c r="JVI19" s="44"/>
      <c r="JVJ19" s="44"/>
      <c r="JVK19" s="44"/>
      <c r="JVL19" s="44"/>
      <c r="JVM19" s="44"/>
      <c r="JVN19" s="44"/>
      <c r="JVO19" s="44"/>
      <c r="JVP19" s="44"/>
      <c r="JVQ19" s="44"/>
      <c r="JVR19" s="44"/>
      <c r="JVS19" s="44"/>
      <c r="JVT19" s="44"/>
      <c r="JVU19" s="44"/>
      <c r="JVV19" s="44"/>
      <c r="JVW19" s="44"/>
      <c r="JVX19" s="44"/>
      <c r="JVY19" s="44"/>
      <c r="JVZ19" s="44"/>
      <c r="JWA19" s="44"/>
      <c r="JWB19" s="44"/>
      <c r="JWC19" s="44"/>
      <c r="JWD19" s="44"/>
      <c r="JWE19" s="44"/>
      <c r="JWF19" s="44"/>
      <c r="JWG19" s="44"/>
      <c r="JWH19" s="44"/>
      <c r="JWI19" s="44"/>
      <c r="JWJ19" s="44"/>
      <c r="JWK19" s="44"/>
      <c r="JWL19" s="44"/>
      <c r="JWM19" s="44"/>
      <c r="JWN19" s="44"/>
      <c r="JWO19" s="44"/>
      <c r="JWP19" s="44"/>
      <c r="JWQ19" s="44"/>
      <c r="JWR19" s="44"/>
      <c r="JWS19" s="44"/>
      <c r="JWT19" s="44"/>
      <c r="JWU19" s="44"/>
      <c r="JWV19" s="44"/>
      <c r="JWW19" s="44"/>
      <c r="JWX19" s="44"/>
      <c r="JWY19" s="44"/>
      <c r="JWZ19" s="44"/>
      <c r="JXA19" s="44"/>
      <c r="JXB19" s="44"/>
      <c r="JXC19" s="44"/>
      <c r="JXD19" s="44"/>
      <c r="JXE19" s="44"/>
      <c r="JXF19" s="44"/>
      <c r="JXG19" s="44"/>
      <c r="JXH19" s="44"/>
      <c r="JXI19" s="44"/>
      <c r="JXJ19" s="44"/>
      <c r="JXK19" s="44"/>
      <c r="JXL19" s="44"/>
      <c r="JXM19" s="44"/>
      <c r="JXN19" s="44"/>
      <c r="JXO19" s="44"/>
      <c r="JXP19" s="44"/>
      <c r="JXQ19" s="44"/>
      <c r="JXR19" s="44"/>
      <c r="JXS19" s="44"/>
      <c r="JXT19" s="44"/>
      <c r="JXU19" s="44"/>
      <c r="JXV19" s="44"/>
      <c r="JXW19" s="44"/>
      <c r="JXX19" s="44"/>
      <c r="JXY19" s="44"/>
      <c r="JXZ19" s="44"/>
      <c r="JYA19" s="44"/>
      <c r="JYB19" s="44"/>
      <c r="JYC19" s="44"/>
      <c r="JYD19" s="44"/>
      <c r="JYE19" s="44"/>
      <c r="JYF19" s="44"/>
      <c r="JYG19" s="44"/>
      <c r="JYH19" s="44"/>
      <c r="JYI19" s="44"/>
      <c r="JYJ19" s="44"/>
      <c r="JYK19" s="44"/>
      <c r="JYL19" s="44"/>
      <c r="JYM19" s="44"/>
      <c r="JYN19" s="44"/>
      <c r="JYO19" s="44"/>
      <c r="JYP19" s="44"/>
      <c r="JYQ19" s="44"/>
      <c r="JYR19" s="44"/>
      <c r="JYS19" s="44"/>
      <c r="JYT19" s="44"/>
      <c r="JYU19" s="44"/>
      <c r="JYV19" s="44"/>
      <c r="JYW19" s="44"/>
      <c r="JYX19" s="44"/>
      <c r="JYY19" s="44"/>
      <c r="JYZ19" s="44"/>
      <c r="JZA19" s="44"/>
      <c r="JZB19" s="44"/>
      <c r="JZC19" s="44"/>
      <c r="JZD19" s="44"/>
      <c r="JZE19" s="44"/>
      <c r="JZF19" s="44"/>
      <c r="JZG19" s="44"/>
      <c r="JZH19" s="44"/>
      <c r="JZI19" s="44"/>
      <c r="JZJ19" s="44"/>
      <c r="JZK19" s="44"/>
      <c r="JZL19" s="44"/>
      <c r="JZM19" s="44"/>
      <c r="JZN19" s="44"/>
      <c r="JZO19" s="44"/>
      <c r="JZP19" s="44"/>
      <c r="JZQ19" s="44"/>
      <c r="JZR19" s="44"/>
      <c r="JZS19" s="44"/>
      <c r="JZT19" s="44"/>
      <c r="JZU19" s="44"/>
      <c r="JZV19" s="44"/>
      <c r="JZW19" s="44"/>
      <c r="JZX19" s="44"/>
      <c r="JZY19" s="44"/>
      <c r="JZZ19" s="44"/>
      <c r="KAA19" s="44"/>
      <c r="KAB19" s="44"/>
      <c r="KAC19" s="44"/>
      <c r="KAD19" s="44"/>
      <c r="KAE19" s="44"/>
      <c r="KAF19" s="44"/>
      <c r="KAG19" s="44"/>
      <c r="KAH19" s="44"/>
      <c r="KAI19" s="44"/>
      <c r="KAJ19" s="44"/>
      <c r="KAK19" s="44"/>
      <c r="KAL19" s="44"/>
      <c r="KAM19" s="44"/>
      <c r="KAN19" s="44"/>
      <c r="KAO19" s="44"/>
      <c r="KAP19" s="44"/>
      <c r="KAQ19" s="44"/>
      <c r="KAR19" s="44"/>
      <c r="KAS19" s="44"/>
      <c r="KAT19" s="44"/>
      <c r="KAU19" s="44"/>
      <c r="KAV19" s="44"/>
      <c r="KAW19" s="44"/>
      <c r="KAX19" s="44"/>
      <c r="KAY19" s="44"/>
      <c r="KAZ19" s="44"/>
      <c r="KBA19" s="44"/>
      <c r="KBB19" s="44"/>
      <c r="KBC19" s="44"/>
      <c r="KBD19" s="44"/>
      <c r="KBE19" s="44"/>
      <c r="KBF19" s="44"/>
      <c r="KBG19" s="44"/>
      <c r="KBH19" s="44"/>
      <c r="KBI19" s="44"/>
      <c r="KBJ19" s="44"/>
      <c r="KBK19" s="44"/>
      <c r="KBL19" s="44"/>
      <c r="KBM19" s="44"/>
      <c r="KBN19" s="44"/>
      <c r="KBO19" s="44"/>
      <c r="KBP19" s="44"/>
      <c r="KBQ19" s="44"/>
      <c r="KBR19" s="44"/>
      <c r="KBS19" s="44"/>
      <c r="KBT19" s="44"/>
      <c r="KBU19" s="44"/>
      <c r="KBV19" s="44"/>
      <c r="KBW19" s="44"/>
      <c r="KBX19" s="44"/>
      <c r="KBY19" s="44"/>
      <c r="KBZ19" s="44"/>
      <c r="KCA19" s="44"/>
      <c r="KCB19" s="44"/>
      <c r="KCC19" s="44"/>
      <c r="KCD19" s="44"/>
      <c r="KCE19" s="44"/>
      <c r="KCF19" s="44"/>
      <c r="KCG19" s="44"/>
      <c r="KCH19" s="44"/>
      <c r="KCI19" s="44"/>
      <c r="KCJ19" s="44"/>
      <c r="KCK19" s="44"/>
      <c r="KCL19" s="44"/>
      <c r="KCM19" s="44"/>
      <c r="KCN19" s="44"/>
      <c r="KCO19" s="44"/>
      <c r="KCP19" s="44"/>
      <c r="KCQ19" s="44"/>
      <c r="KCR19" s="44"/>
      <c r="KCS19" s="44"/>
      <c r="KCT19" s="44"/>
      <c r="KCU19" s="44"/>
      <c r="KCV19" s="44"/>
      <c r="KCW19" s="44"/>
      <c r="KCX19" s="44"/>
      <c r="KCY19" s="44"/>
      <c r="KCZ19" s="44"/>
      <c r="KDA19" s="44"/>
      <c r="KDB19" s="44"/>
      <c r="KDC19" s="44"/>
      <c r="KDD19" s="44"/>
      <c r="KDE19" s="44"/>
      <c r="KDF19" s="44"/>
      <c r="KDG19" s="44"/>
      <c r="KDH19" s="44"/>
      <c r="KDI19" s="44"/>
      <c r="KDJ19" s="44"/>
      <c r="KDK19" s="44"/>
      <c r="KDL19" s="44"/>
      <c r="KDM19" s="44"/>
      <c r="KDN19" s="44"/>
      <c r="KDO19" s="44"/>
      <c r="KDP19" s="44"/>
      <c r="KDQ19" s="44"/>
      <c r="KDR19" s="44"/>
      <c r="KDS19" s="44"/>
      <c r="KDT19" s="44"/>
      <c r="KDU19" s="44"/>
      <c r="KDV19" s="44"/>
      <c r="KDW19" s="44"/>
      <c r="KDX19" s="44"/>
      <c r="KDY19" s="44"/>
      <c r="KDZ19" s="44"/>
      <c r="KEA19" s="44"/>
      <c r="KEB19" s="44"/>
      <c r="KEC19" s="44"/>
      <c r="KED19" s="44"/>
      <c r="KEE19" s="44"/>
      <c r="KEF19" s="44"/>
      <c r="KEG19" s="44"/>
      <c r="KEH19" s="44"/>
      <c r="KEI19" s="44"/>
      <c r="KEJ19" s="44"/>
      <c r="KEK19" s="44"/>
      <c r="KEL19" s="44"/>
      <c r="KEM19" s="44"/>
      <c r="KEN19" s="44"/>
      <c r="KEO19" s="44"/>
      <c r="KEP19" s="44"/>
      <c r="KEQ19" s="44"/>
      <c r="KER19" s="44"/>
      <c r="KES19" s="44"/>
      <c r="KET19" s="44"/>
      <c r="KEU19" s="44"/>
      <c r="KEV19" s="44"/>
      <c r="KEW19" s="44"/>
      <c r="KEX19" s="44"/>
      <c r="KEY19" s="44"/>
      <c r="KEZ19" s="44"/>
      <c r="KFA19" s="44"/>
      <c r="KFB19" s="44"/>
      <c r="KFC19" s="44"/>
      <c r="KFD19" s="44"/>
      <c r="KFE19" s="44"/>
      <c r="KFF19" s="44"/>
      <c r="KFG19" s="44"/>
      <c r="KFH19" s="44"/>
      <c r="KFI19" s="44"/>
      <c r="KFJ19" s="44"/>
      <c r="KFK19" s="44"/>
      <c r="KFL19" s="44"/>
      <c r="KFM19" s="44"/>
      <c r="KFN19" s="44"/>
      <c r="KFO19" s="44"/>
      <c r="KFP19" s="44"/>
      <c r="KFQ19" s="44"/>
      <c r="KFR19" s="44"/>
      <c r="KFS19" s="44"/>
      <c r="KFT19" s="44"/>
      <c r="KFU19" s="44"/>
      <c r="KFV19" s="44"/>
      <c r="KFW19" s="44"/>
      <c r="KFX19" s="44"/>
      <c r="KFY19" s="44"/>
      <c r="KFZ19" s="44"/>
      <c r="KGA19" s="44"/>
      <c r="KGB19" s="44"/>
      <c r="KGC19" s="44"/>
      <c r="KGD19" s="44"/>
      <c r="KGE19" s="44"/>
      <c r="KGF19" s="44"/>
      <c r="KGG19" s="44"/>
      <c r="KGH19" s="44"/>
      <c r="KGI19" s="44"/>
      <c r="KGJ19" s="44"/>
      <c r="KGK19" s="44"/>
      <c r="KGL19" s="44"/>
      <c r="KGM19" s="44"/>
      <c r="KGN19" s="44"/>
      <c r="KGO19" s="44"/>
      <c r="KGP19" s="44"/>
      <c r="KGQ19" s="44"/>
      <c r="KGR19" s="44"/>
      <c r="KGS19" s="44"/>
      <c r="KGT19" s="44"/>
      <c r="KGU19" s="44"/>
      <c r="KGV19" s="44"/>
      <c r="KGW19" s="44"/>
      <c r="KGX19" s="44"/>
      <c r="KGY19" s="44"/>
      <c r="KGZ19" s="44"/>
      <c r="KHA19" s="44"/>
      <c r="KHB19" s="44"/>
      <c r="KHC19" s="44"/>
      <c r="KHD19" s="44"/>
      <c r="KHE19" s="44"/>
      <c r="KHF19" s="44"/>
      <c r="KHG19" s="44"/>
      <c r="KHH19" s="44"/>
      <c r="KHI19" s="44"/>
      <c r="KHJ19" s="44"/>
      <c r="KHK19" s="44"/>
      <c r="KHL19" s="44"/>
      <c r="KHM19" s="44"/>
      <c r="KHN19" s="44"/>
      <c r="KHO19" s="44"/>
      <c r="KHP19" s="44"/>
      <c r="KHQ19" s="44"/>
      <c r="KHR19" s="44"/>
      <c r="KHS19" s="44"/>
      <c r="KHT19" s="44"/>
      <c r="KHU19" s="44"/>
      <c r="KHV19" s="44"/>
      <c r="KHW19" s="44"/>
      <c r="KHX19" s="44"/>
      <c r="KHY19" s="44"/>
      <c r="KHZ19" s="44"/>
      <c r="KIA19" s="44"/>
      <c r="KIB19" s="44"/>
      <c r="KIC19" s="44"/>
      <c r="KID19" s="44"/>
      <c r="KIE19" s="44"/>
      <c r="KIF19" s="44"/>
      <c r="KIG19" s="44"/>
      <c r="KIH19" s="44"/>
      <c r="KII19" s="44"/>
      <c r="KIJ19" s="44"/>
      <c r="KIK19" s="44"/>
      <c r="KIL19" s="44"/>
      <c r="KIM19" s="44"/>
      <c r="KIN19" s="44"/>
      <c r="KIO19" s="44"/>
      <c r="KIP19" s="44"/>
      <c r="KIQ19" s="44"/>
      <c r="KIR19" s="44"/>
      <c r="KIS19" s="44"/>
      <c r="KIT19" s="44"/>
      <c r="KIU19" s="44"/>
      <c r="KIV19" s="44"/>
      <c r="KIW19" s="44"/>
      <c r="KIX19" s="44"/>
      <c r="KIY19" s="44"/>
      <c r="KIZ19" s="44"/>
      <c r="KJA19" s="44"/>
      <c r="KJB19" s="44"/>
      <c r="KJC19" s="44"/>
      <c r="KJD19" s="44"/>
      <c r="KJE19" s="44"/>
      <c r="KJF19" s="44"/>
      <c r="KJG19" s="44"/>
      <c r="KJH19" s="44"/>
      <c r="KJI19" s="44"/>
      <c r="KJJ19" s="44"/>
      <c r="KJK19" s="44"/>
      <c r="KJL19" s="44"/>
      <c r="KJM19" s="44"/>
      <c r="KJN19" s="44"/>
      <c r="KJO19" s="44"/>
      <c r="KJP19" s="44"/>
      <c r="KJQ19" s="44"/>
      <c r="KJR19" s="44"/>
      <c r="KJS19" s="44"/>
      <c r="KJT19" s="44"/>
      <c r="KJU19" s="44"/>
      <c r="KJV19" s="44"/>
      <c r="KJW19" s="44"/>
      <c r="KJX19" s="44"/>
      <c r="KJY19" s="44"/>
      <c r="KJZ19" s="44"/>
      <c r="KKA19" s="44"/>
      <c r="KKB19" s="44"/>
      <c r="KKC19" s="44"/>
      <c r="KKD19" s="44"/>
      <c r="KKE19" s="44"/>
      <c r="KKF19" s="44"/>
      <c r="KKG19" s="44"/>
      <c r="KKH19" s="44"/>
      <c r="KKI19" s="44"/>
      <c r="KKJ19" s="44"/>
      <c r="KKK19" s="44"/>
      <c r="KKL19" s="44"/>
      <c r="KKM19" s="44"/>
      <c r="KKN19" s="44"/>
      <c r="KKO19" s="44"/>
      <c r="KKP19" s="44"/>
      <c r="KKQ19" s="44"/>
      <c r="KKR19" s="44"/>
      <c r="KKS19" s="44"/>
      <c r="KKT19" s="44"/>
      <c r="KKU19" s="44"/>
      <c r="KKV19" s="44"/>
      <c r="KKW19" s="44"/>
      <c r="KKX19" s="44"/>
      <c r="KKY19" s="44"/>
      <c r="KKZ19" s="44"/>
      <c r="KLA19" s="44"/>
      <c r="KLB19" s="44"/>
      <c r="KLC19" s="44"/>
      <c r="KLD19" s="44"/>
      <c r="KLE19" s="44"/>
      <c r="KLF19" s="44"/>
      <c r="KLG19" s="44"/>
      <c r="KLH19" s="44"/>
      <c r="KLI19" s="44"/>
      <c r="KLJ19" s="44"/>
      <c r="KLK19" s="44"/>
      <c r="KLL19" s="44"/>
      <c r="KLM19" s="44"/>
      <c r="KLN19" s="44"/>
      <c r="KLO19" s="44"/>
      <c r="KLP19" s="44"/>
      <c r="KLQ19" s="44"/>
      <c r="KLR19" s="44"/>
      <c r="KLS19" s="44"/>
      <c r="KLT19" s="44"/>
      <c r="KLU19" s="44"/>
      <c r="KLV19" s="44"/>
      <c r="KLW19" s="44"/>
      <c r="KLX19" s="44"/>
      <c r="KLY19" s="44"/>
      <c r="KLZ19" s="44"/>
      <c r="KMA19" s="44"/>
      <c r="KMB19" s="44"/>
      <c r="KMC19" s="44"/>
      <c r="KMD19" s="44"/>
      <c r="KME19" s="44"/>
      <c r="KMF19" s="44"/>
      <c r="KMG19" s="44"/>
      <c r="KMH19" s="44"/>
      <c r="KMI19" s="44"/>
      <c r="KMJ19" s="44"/>
      <c r="KMK19" s="44"/>
      <c r="KML19" s="44"/>
      <c r="KMM19" s="44"/>
      <c r="KMN19" s="44"/>
      <c r="KMO19" s="44"/>
      <c r="KMP19" s="44"/>
      <c r="KMQ19" s="44"/>
      <c r="KMR19" s="44"/>
      <c r="KMS19" s="44"/>
      <c r="KMT19" s="44"/>
      <c r="KMU19" s="44"/>
      <c r="KMV19" s="44"/>
      <c r="KMW19" s="44"/>
      <c r="KMX19" s="44"/>
      <c r="KMY19" s="44"/>
      <c r="KMZ19" s="44"/>
      <c r="KNA19" s="44"/>
      <c r="KNB19" s="44"/>
      <c r="KNC19" s="44"/>
      <c r="KND19" s="44"/>
      <c r="KNE19" s="44"/>
      <c r="KNF19" s="44"/>
      <c r="KNG19" s="44"/>
      <c r="KNH19" s="44"/>
      <c r="KNI19" s="44"/>
      <c r="KNJ19" s="44"/>
      <c r="KNK19" s="44"/>
      <c r="KNL19" s="44"/>
      <c r="KNM19" s="44"/>
      <c r="KNN19" s="44"/>
      <c r="KNO19" s="44"/>
      <c r="KNP19" s="44"/>
      <c r="KNQ19" s="44"/>
      <c r="KNR19" s="44"/>
      <c r="KNS19" s="44"/>
      <c r="KNT19" s="44"/>
      <c r="KNU19" s="44"/>
      <c r="KNV19" s="44"/>
      <c r="KNW19" s="44"/>
      <c r="KNX19" s="44"/>
      <c r="KNY19" s="44"/>
      <c r="KNZ19" s="44"/>
      <c r="KOA19" s="44"/>
      <c r="KOB19" s="44"/>
      <c r="KOC19" s="44"/>
      <c r="KOD19" s="44"/>
      <c r="KOE19" s="44"/>
      <c r="KOF19" s="44"/>
      <c r="KOG19" s="44"/>
      <c r="KOH19" s="44"/>
      <c r="KOI19" s="44"/>
      <c r="KOJ19" s="44"/>
      <c r="KOK19" s="44"/>
      <c r="KOL19" s="44"/>
      <c r="KOM19" s="44"/>
      <c r="KON19" s="44"/>
      <c r="KOO19" s="44"/>
      <c r="KOP19" s="44"/>
      <c r="KOQ19" s="44"/>
      <c r="KOR19" s="44"/>
      <c r="KOS19" s="44"/>
      <c r="KOT19" s="44"/>
      <c r="KOU19" s="44"/>
      <c r="KOV19" s="44"/>
      <c r="KOW19" s="44"/>
      <c r="KOX19" s="44"/>
      <c r="KOY19" s="44"/>
      <c r="KOZ19" s="44"/>
      <c r="KPA19" s="44"/>
      <c r="KPB19" s="44"/>
      <c r="KPC19" s="44"/>
      <c r="KPD19" s="44"/>
      <c r="KPE19" s="44"/>
      <c r="KPF19" s="44"/>
      <c r="KPG19" s="44"/>
      <c r="KPH19" s="44"/>
      <c r="KPI19" s="44"/>
      <c r="KPJ19" s="44"/>
      <c r="KPK19" s="44"/>
      <c r="KPL19" s="44"/>
      <c r="KPM19" s="44"/>
      <c r="KPN19" s="44"/>
      <c r="KPO19" s="44"/>
      <c r="KPP19" s="44"/>
      <c r="KPQ19" s="44"/>
      <c r="KPR19" s="44"/>
      <c r="KPS19" s="44"/>
      <c r="KPT19" s="44"/>
      <c r="KPU19" s="44"/>
      <c r="KPV19" s="44"/>
      <c r="KPW19" s="44"/>
      <c r="KPX19" s="44"/>
      <c r="KPY19" s="44"/>
      <c r="KPZ19" s="44"/>
      <c r="KQA19" s="44"/>
      <c r="KQB19" s="44"/>
      <c r="KQC19" s="44"/>
      <c r="KQD19" s="44"/>
      <c r="KQE19" s="44"/>
      <c r="KQF19" s="44"/>
      <c r="KQG19" s="44"/>
      <c r="KQH19" s="44"/>
      <c r="KQI19" s="44"/>
      <c r="KQJ19" s="44"/>
      <c r="KQK19" s="44"/>
      <c r="KQL19" s="44"/>
      <c r="KQM19" s="44"/>
      <c r="KQN19" s="44"/>
      <c r="KQO19" s="44"/>
      <c r="KQP19" s="44"/>
      <c r="KQQ19" s="44"/>
      <c r="KQR19" s="44"/>
      <c r="KQS19" s="44"/>
      <c r="KQT19" s="44"/>
      <c r="KQU19" s="44"/>
      <c r="KQV19" s="44"/>
      <c r="KQW19" s="44"/>
      <c r="KQX19" s="44"/>
      <c r="KQY19" s="44"/>
      <c r="KQZ19" s="44"/>
      <c r="KRA19" s="44"/>
      <c r="KRB19" s="44"/>
      <c r="KRC19" s="44"/>
      <c r="KRD19" s="44"/>
      <c r="KRE19" s="44"/>
      <c r="KRF19" s="44"/>
      <c r="KRG19" s="44"/>
      <c r="KRH19" s="44"/>
      <c r="KRI19" s="44"/>
      <c r="KRJ19" s="44"/>
      <c r="KRK19" s="44"/>
      <c r="KRL19" s="44"/>
      <c r="KRM19" s="44"/>
      <c r="KRN19" s="44"/>
      <c r="KRO19" s="44"/>
      <c r="KRP19" s="44"/>
      <c r="KRQ19" s="44"/>
      <c r="KRR19" s="44"/>
      <c r="KRS19" s="44"/>
      <c r="KRT19" s="44"/>
      <c r="KRU19" s="44"/>
      <c r="KRV19" s="44"/>
      <c r="KRW19" s="44"/>
      <c r="KRX19" s="44"/>
      <c r="KRY19" s="44"/>
      <c r="KRZ19" s="44"/>
      <c r="KSA19" s="44"/>
      <c r="KSB19" s="44"/>
      <c r="KSC19" s="44"/>
      <c r="KSD19" s="44"/>
      <c r="KSE19" s="44"/>
      <c r="KSF19" s="44"/>
      <c r="KSG19" s="44"/>
      <c r="KSH19" s="44"/>
      <c r="KSI19" s="44"/>
      <c r="KSJ19" s="44"/>
      <c r="KSK19" s="44"/>
      <c r="KSL19" s="44"/>
      <c r="KSM19" s="44"/>
      <c r="KSN19" s="44"/>
      <c r="KSO19" s="44"/>
      <c r="KSP19" s="44"/>
      <c r="KSQ19" s="44"/>
      <c r="KSR19" s="44"/>
      <c r="KSS19" s="44"/>
      <c r="KST19" s="44"/>
      <c r="KSU19" s="44"/>
      <c r="KSV19" s="44"/>
      <c r="KSW19" s="44"/>
      <c r="KSX19" s="44"/>
      <c r="KSY19" s="44"/>
      <c r="KSZ19" s="44"/>
      <c r="KTA19" s="44"/>
      <c r="KTB19" s="44"/>
      <c r="KTC19" s="44"/>
      <c r="KTD19" s="44"/>
      <c r="KTE19" s="44"/>
      <c r="KTF19" s="44"/>
      <c r="KTG19" s="44"/>
      <c r="KTH19" s="44"/>
      <c r="KTI19" s="44"/>
      <c r="KTJ19" s="44"/>
      <c r="KTK19" s="44"/>
      <c r="KTL19" s="44"/>
      <c r="KTM19" s="44"/>
      <c r="KTN19" s="44"/>
      <c r="KTO19" s="44"/>
      <c r="KTP19" s="44"/>
      <c r="KTQ19" s="44"/>
      <c r="KTR19" s="44"/>
      <c r="KTS19" s="44"/>
      <c r="KTT19" s="44"/>
      <c r="KTU19" s="44"/>
      <c r="KTV19" s="44"/>
      <c r="KTW19" s="44"/>
      <c r="KTX19" s="44"/>
      <c r="KTY19" s="44"/>
      <c r="KTZ19" s="44"/>
      <c r="KUA19" s="44"/>
      <c r="KUB19" s="44"/>
      <c r="KUC19" s="44"/>
      <c r="KUD19" s="44"/>
      <c r="KUE19" s="44"/>
      <c r="KUF19" s="44"/>
      <c r="KUG19" s="44"/>
      <c r="KUH19" s="44"/>
      <c r="KUI19" s="44"/>
      <c r="KUJ19" s="44"/>
      <c r="KUK19" s="44"/>
      <c r="KUL19" s="44"/>
      <c r="KUM19" s="44"/>
      <c r="KUN19" s="44"/>
      <c r="KUO19" s="44"/>
      <c r="KUP19" s="44"/>
      <c r="KUQ19" s="44"/>
      <c r="KUR19" s="44"/>
      <c r="KUS19" s="44"/>
      <c r="KUT19" s="44"/>
      <c r="KUU19" s="44"/>
      <c r="KUV19" s="44"/>
      <c r="KUW19" s="44"/>
      <c r="KUX19" s="44"/>
      <c r="KUY19" s="44"/>
      <c r="KUZ19" s="44"/>
      <c r="KVA19" s="44"/>
      <c r="KVB19" s="44"/>
      <c r="KVC19" s="44"/>
      <c r="KVD19" s="44"/>
      <c r="KVE19" s="44"/>
      <c r="KVF19" s="44"/>
      <c r="KVG19" s="44"/>
      <c r="KVH19" s="44"/>
      <c r="KVI19" s="44"/>
      <c r="KVJ19" s="44"/>
      <c r="KVK19" s="44"/>
      <c r="KVL19" s="44"/>
      <c r="KVM19" s="44"/>
      <c r="KVN19" s="44"/>
      <c r="KVO19" s="44"/>
      <c r="KVP19" s="44"/>
      <c r="KVQ19" s="44"/>
      <c r="KVR19" s="44"/>
      <c r="KVS19" s="44"/>
      <c r="KVT19" s="44"/>
      <c r="KVU19" s="44"/>
      <c r="KVV19" s="44"/>
      <c r="KVW19" s="44"/>
      <c r="KVX19" s="44"/>
      <c r="KVY19" s="44"/>
      <c r="KVZ19" s="44"/>
      <c r="KWA19" s="44"/>
      <c r="KWB19" s="44"/>
      <c r="KWC19" s="44"/>
      <c r="KWD19" s="44"/>
      <c r="KWE19" s="44"/>
      <c r="KWF19" s="44"/>
      <c r="KWG19" s="44"/>
      <c r="KWH19" s="44"/>
      <c r="KWI19" s="44"/>
      <c r="KWJ19" s="44"/>
      <c r="KWK19" s="44"/>
      <c r="KWL19" s="44"/>
      <c r="KWM19" s="44"/>
      <c r="KWN19" s="44"/>
      <c r="KWO19" s="44"/>
      <c r="KWP19" s="44"/>
      <c r="KWQ19" s="44"/>
      <c r="KWR19" s="44"/>
      <c r="KWS19" s="44"/>
      <c r="KWT19" s="44"/>
      <c r="KWU19" s="44"/>
      <c r="KWV19" s="44"/>
      <c r="KWW19" s="44"/>
      <c r="KWX19" s="44"/>
      <c r="KWY19" s="44"/>
      <c r="KWZ19" s="44"/>
      <c r="KXA19" s="44"/>
      <c r="KXB19" s="44"/>
      <c r="KXC19" s="44"/>
      <c r="KXD19" s="44"/>
      <c r="KXE19" s="44"/>
      <c r="KXF19" s="44"/>
      <c r="KXG19" s="44"/>
      <c r="KXH19" s="44"/>
      <c r="KXI19" s="44"/>
      <c r="KXJ19" s="44"/>
      <c r="KXK19" s="44"/>
      <c r="KXL19" s="44"/>
      <c r="KXM19" s="44"/>
      <c r="KXN19" s="44"/>
      <c r="KXO19" s="44"/>
      <c r="KXP19" s="44"/>
      <c r="KXQ19" s="44"/>
      <c r="KXR19" s="44"/>
      <c r="KXS19" s="44"/>
      <c r="KXT19" s="44"/>
      <c r="KXU19" s="44"/>
      <c r="KXV19" s="44"/>
      <c r="KXW19" s="44"/>
      <c r="KXX19" s="44"/>
      <c r="KXY19" s="44"/>
      <c r="KXZ19" s="44"/>
      <c r="KYA19" s="44"/>
      <c r="KYB19" s="44"/>
      <c r="KYC19" s="44"/>
      <c r="KYD19" s="44"/>
      <c r="KYE19" s="44"/>
      <c r="KYF19" s="44"/>
      <c r="KYG19" s="44"/>
      <c r="KYH19" s="44"/>
      <c r="KYI19" s="44"/>
      <c r="KYJ19" s="44"/>
      <c r="KYK19" s="44"/>
      <c r="KYL19" s="44"/>
      <c r="KYM19" s="44"/>
      <c r="KYN19" s="44"/>
      <c r="KYO19" s="44"/>
      <c r="KYP19" s="44"/>
      <c r="KYQ19" s="44"/>
      <c r="KYR19" s="44"/>
      <c r="KYS19" s="44"/>
      <c r="KYT19" s="44"/>
      <c r="KYU19" s="44"/>
      <c r="KYV19" s="44"/>
      <c r="KYW19" s="44"/>
      <c r="KYX19" s="44"/>
      <c r="KYY19" s="44"/>
      <c r="KYZ19" s="44"/>
      <c r="KZA19" s="44"/>
      <c r="KZB19" s="44"/>
      <c r="KZC19" s="44"/>
      <c r="KZD19" s="44"/>
      <c r="KZE19" s="44"/>
      <c r="KZF19" s="44"/>
      <c r="KZG19" s="44"/>
      <c r="KZH19" s="44"/>
      <c r="KZI19" s="44"/>
      <c r="KZJ19" s="44"/>
      <c r="KZK19" s="44"/>
      <c r="KZL19" s="44"/>
      <c r="KZM19" s="44"/>
      <c r="KZN19" s="44"/>
      <c r="KZO19" s="44"/>
      <c r="KZP19" s="44"/>
      <c r="KZQ19" s="44"/>
      <c r="KZR19" s="44"/>
      <c r="KZS19" s="44"/>
      <c r="KZT19" s="44"/>
      <c r="KZU19" s="44"/>
      <c r="KZV19" s="44"/>
      <c r="KZW19" s="44"/>
      <c r="KZX19" s="44"/>
      <c r="KZY19" s="44"/>
      <c r="KZZ19" s="44"/>
      <c r="LAA19" s="44"/>
      <c r="LAB19" s="44"/>
      <c r="LAC19" s="44"/>
      <c r="LAD19" s="44"/>
      <c r="LAE19" s="44"/>
      <c r="LAF19" s="44"/>
      <c r="LAG19" s="44"/>
      <c r="LAH19" s="44"/>
      <c r="LAI19" s="44"/>
      <c r="LAJ19" s="44"/>
      <c r="LAK19" s="44"/>
      <c r="LAL19" s="44"/>
      <c r="LAM19" s="44"/>
      <c r="LAN19" s="44"/>
      <c r="LAO19" s="44"/>
      <c r="LAP19" s="44"/>
      <c r="LAQ19" s="44"/>
      <c r="LAR19" s="44"/>
      <c r="LAS19" s="44"/>
      <c r="LAT19" s="44"/>
      <c r="LAU19" s="44"/>
      <c r="LAV19" s="44"/>
      <c r="LAW19" s="44"/>
      <c r="LAX19" s="44"/>
      <c r="LAY19" s="44"/>
      <c r="LAZ19" s="44"/>
      <c r="LBA19" s="44"/>
      <c r="LBB19" s="44"/>
      <c r="LBC19" s="44"/>
      <c r="LBD19" s="44"/>
      <c r="LBE19" s="44"/>
      <c r="LBF19" s="44"/>
      <c r="LBG19" s="44"/>
      <c r="LBH19" s="44"/>
      <c r="LBI19" s="44"/>
      <c r="LBJ19" s="44"/>
      <c r="LBK19" s="44"/>
      <c r="LBL19" s="44"/>
      <c r="LBM19" s="44"/>
      <c r="LBN19" s="44"/>
      <c r="LBO19" s="44"/>
      <c r="LBP19" s="44"/>
      <c r="LBQ19" s="44"/>
      <c r="LBR19" s="44"/>
      <c r="LBS19" s="44"/>
      <c r="LBT19" s="44"/>
      <c r="LBU19" s="44"/>
      <c r="LBV19" s="44"/>
      <c r="LBW19" s="44"/>
      <c r="LBX19" s="44"/>
      <c r="LBY19" s="44"/>
      <c r="LBZ19" s="44"/>
      <c r="LCA19" s="44"/>
      <c r="LCB19" s="44"/>
      <c r="LCC19" s="44"/>
      <c r="LCD19" s="44"/>
      <c r="LCE19" s="44"/>
      <c r="LCF19" s="44"/>
      <c r="LCG19" s="44"/>
      <c r="LCH19" s="44"/>
      <c r="LCI19" s="44"/>
      <c r="LCJ19" s="44"/>
      <c r="LCK19" s="44"/>
      <c r="LCL19" s="44"/>
      <c r="LCM19" s="44"/>
      <c r="LCN19" s="44"/>
      <c r="LCO19" s="44"/>
      <c r="LCP19" s="44"/>
      <c r="LCQ19" s="44"/>
      <c r="LCR19" s="44"/>
      <c r="LCS19" s="44"/>
      <c r="LCT19" s="44"/>
      <c r="LCU19" s="44"/>
      <c r="LCV19" s="44"/>
      <c r="LCW19" s="44"/>
      <c r="LCX19" s="44"/>
      <c r="LCY19" s="44"/>
      <c r="LCZ19" s="44"/>
      <c r="LDA19" s="44"/>
      <c r="LDB19" s="44"/>
      <c r="LDC19" s="44"/>
      <c r="LDD19" s="44"/>
      <c r="LDE19" s="44"/>
      <c r="LDF19" s="44"/>
      <c r="LDG19" s="44"/>
      <c r="LDH19" s="44"/>
      <c r="LDI19" s="44"/>
      <c r="LDJ19" s="44"/>
      <c r="LDK19" s="44"/>
      <c r="LDL19" s="44"/>
      <c r="LDM19" s="44"/>
      <c r="LDN19" s="44"/>
      <c r="LDO19" s="44"/>
      <c r="LDP19" s="44"/>
      <c r="LDQ19" s="44"/>
      <c r="LDR19" s="44"/>
      <c r="LDS19" s="44"/>
      <c r="LDT19" s="44"/>
      <c r="LDU19" s="44"/>
      <c r="LDV19" s="44"/>
      <c r="LDW19" s="44"/>
      <c r="LDX19" s="44"/>
      <c r="LDY19" s="44"/>
      <c r="LDZ19" s="44"/>
      <c r="LEA19" s="44"/>
      <c r="LEB19" s="44"/>
      <c r="LEC19" s="44"/>
      <c r="LED19" s="44"/>
      <c r="LEE19" s="44"/>
      <c r="LEF19" s="44"/>
      <c r="LEG19" s="44"/>
      <c r="LEH19" s="44"/>
      <c r="LEI19" s="44"/>
      <c r="LEJ19" s="44"/>
      <c r="LEK19" s="44"/>
      <c r="LEL19" s="44"/>
      <c r="LEM19" s="44"/>
      <c r="LEN19" s="44"/>
      <c r="LEO19" s="44"/>
      <c r="LEP19" s="44"/>
      <c r="LEQ19" s="44"/>
      <c r="LER19" s="44"/>
      <c r="LES19" s="44"/>
      <c r="LET19" s="44"/>
      <c r="LEU19" s="44"/>
      <c r="LEV19" s="44"/>
      <c r="LEW19" s="44"/>
      <c r="LEX19" s="44"/>
      <c r="LEY19" s="44"/>
      <c r="LEZ19" s="44"/>
      <c r="LFA19" s="44"/>
      <c r="LFB19" s="44"/>
      <c r="LFC19" s="44"/>
      <c r="LFD19" s="44"/>
      <c r="LFE19" s="44"/>
      <c r="LFF19" s="44"/>
      <c r="LFG19" s="44"/>
      <c r="LFH19" s="44"/>
      <c r="LFI19" s="44"/>
      <c r="LFJ19" s="44"/>
      <c r="LFK19" s="44"/>
      <c r="LFL19" s="44"/>
      <c r="LFM19" s="44"/>
      <c r="LFN19" s="44"/>
      <c r="LFO19" s="44"/>
      <c r="LFP19" s="44"/>
      <c r="LFQ19" s="44"/>
      <c r="LFR19" s="44"/>
      <c r="LFS19" s="44"/>
      <c r="LFT19" s="44"/>
      <c r="LFU19" s="44"/>
      <c r="LFV19" s="44"/>
      <c r="LFW19" s="44"/>
      <c r="LFX19" s="44"/>
      <c r="LFY19" s="44"/>
      <c r="LFZ19" s="44"/>
      <c r="LGA19" s="44"/>
      <c r="LGB19" s="44"/>
      <c r="LGC19" s="44"/>
      <c r="LGD19" s="44"/>
      <c r="LGE19" s="44"/>
      <c r="LGF19" s="44"/>
      <c r="LGG19" s="44"/>
      <c r="LGH19" s="44"/>
      <c r="LGI19" s="44"/>
      <c r="LGJ19" s="44"/>
      <c r="LGK19" s="44"/>
      <c r="LGL19" s="44"/>
      <c r="LGM19" s="44"/>
      <c r="LGN19" s="44"/>
      <c r="LGO19" s="44"/>
      <c r="LGP19" s="44"/>
      <c r="LGQ19" s="44"/>
      <c r="LGR19" s="44"/>
      <c r="LGS19" s="44"/>
      <c r="LGT19" s="44"/>
      <c r="LGU19" s="44"/>
      <c r="LGV19" s="44"/>
      <c r="LGW19" s="44"/>
      <c r="LGX19" s="44"/>
      <c r="LGY19" s="44"/>
      <c r="LGZ19" s="44"/>
      <c r="LHA19" s="44"/>
      <c r="LHB19" s="44"/>
      <c r="LHC19" s="44"/>
      <c r="LHD19" s="44"/>
      <c r="LHE19" s="44"/>
      <c r="LHF19" s="44"/>
      <c r="LHG19" s="44"/>
      <c r="LHH19" s="44"/>
      <c r="LHI19" s="44"/>
      <c r="LHJ19" s="44"/>
      <c r="LHK19" s="44"/>
      <c r="LHL19" s="44"/>
      <c r="LHM19" s="44"/>
      <c r="LHN19" s="44"/>
      <c r="LHO19" s="44"/>
      <c r="LHP19" s="44"/>
      <c r="LHQ19" s="44"/>
      <c r="LHR19" s="44"/>
      <c r="LHS19" s="44"/>
      <c r="LHT19" s="44"/>
      <c r="LHU19" s="44"/>
      <c r="LHV19" s="44"/>
      <c r="LHW19" s="44"/>
      <c r="LHX19" s="44"/>
      <c r="LHY19" s="44"/>
      <c r="LHZ19" s="44"/>
      <c r="LIA19" s="44"/>
      <c r="LIB19" s="44"/>
      <c r="LIC19" s="44"/>
      <c r="LID19" s="44"/>
      <c r="LIE19" s="44"/>
      <c r="LIF19" s="44"/>
      <c r="LIG19" s="44"/>
      <c r="LIH19" s="44"/>
      <c r="LII19" s="44"/>
      <c r="LIJ19" s="44"/>
      <c r="LIK19" s="44"/>
      <c r="LIL19" s="44"/>
      <c r="LIM19" s="44"/>
      <c r="LIN19" s="44"/>
      <c r="LIO19" s="44"/>
      <c r="LIP19" s="44"/>
      <c r="LIQ19" s="44"/>
      <c r="LIR19" s="44"/>
      <c r="LIS19" s="44"/>
      <c r="LIT19" s="44"/>
      <c r="LIU19" s="44"/>
      <c r="LIV19" s="44"/>
      <c r="LIW19" s="44"/>
      <c r="LIX19" s="44"/>
      <c r="LIY19" s="44"/>
      <c r="LIZ19" s="44"/>
      <c r="LJA19" s="44"/>
      <c r="LJB19" s="44"/>
      <c r="LJC19" s="44"/>
      <c r="LJD19" s="44"/>
      <c r="LJE19" s="44"/>
      <c r="LJF19" s="44"/>
      <c r="LJG19" s="44"/>
      <c r="LJH19" s="44"/>
      <c r="LJI19" s="44"/>
      <c r="LJJ19" s="44"/>
      <c r="LJK19" s="44"/>
      <c r="LJL19" s="44"/>
      <c r="LJM19" s="44"/>
      <c r="LJN19" s="44"/>
      <c r="LJO19" s="44"/>
      <c r="LJP19" s="44"/>
      <c r="LJQ19" s="44"/>
      <c r="LJR19" s="44"/>
      <c r="LJS19" s="44"/>
      <c r="LJT19" s="44"/>
      <c r="LJU19" s="44"/>
      <c r="LJV19" s="44"/>
      <c r="LJW19" s="44"/>
      <c r="LJX19" s="44"/>
      <c r="LJY19" s="44"/>
      <c r="LJZ19" s="44"/>
      <c r="LKA19" s="44"/>
      <c r="LKB19" s="44"/>
      <c r="LKC19" s="44"/>
      <c r="LKD19" s="44"/>
      <c r="LKE19" s="44"/>
      <c r="LKF19" s="44"/>
      <c r="LKG19" s="44"/>
      <c r="LKH19" s="44"/>
      <c r="LKI19" s="44"/>
      <c r="LKJ19" s="44"/>
      <c r="LKK19" s="44"/>
      <c r="LKL19" s="44"/>
      <c r="LKM19" s="44"/>
      <c r="LKN19" s="44"/>
      <c r="LKO19" s="44"/>
      <c r="LKP19" s="44"/>
      <c r="LKQ19" s="44"/>
      <c r="LKR19" s="44"/>
      <c r="LKS19" s="44"/>
      <c r="LKT19" s="44"/>
      <c r="LKU19" s="44"/>
      <c r="LKV19" s="44"/>
      <c r="LKW19" s="44"/>
      <c r="LKX19" s="44"/>
      <c r="LKY19" s="44"/>
      <c r="LKZ19" s="44"/>
      <c r="LLA19" s="44"/>
      <c r="LLB19" s="44"/>
      <c r="LLC19" s="44"/>
      <c r="LLD19" s="44"/>
      <c r="LLE19" s="44"/>
      <c r="LLF19" s="44"/>
      <c r="LLG19" s="44"/>
      <c r="LLH19" s="44"/>
      <c r="LLI19" s="44"/>
      <c r="LLJ19" s="44"/>
      <c r="LLK19" s="44"/>
      <c r="LLL19" s="44"/>
      <c r="LLM19" s="44"/>
      <c r="LLN19" s="44"/>
      <c r="LLO19" s="44"/>
      <c r="LLP19" s="44"/>
      <c r="LLQ19" s="44"/>
      <c r="LLR19" s="44"/>
      <c r="LLS19" s="44"/>
      <c r="LLT19" s="44"/>
      <c r="LLU19" s="44"/>
      <c r="LLV19" s="44"/>
      <c r="LLW19" s="44"/>
      <c r="LLX19" s="44"/>
      <c r="LLY19" s="44"/>
      <c r="LLZ19" s="44"/>
      <c r="LMA19" s="44"/>
      <c r="LMB19" s="44"/>
      <c r="LMC19" s="44"/>
      <c r="LMD19" s="44"/>
      <c r="LME19" s="44"/>
      <c r="LMF19" s="44"/>
      <c r="LMG19" s="44"/>
      <c r="LMH19" s="44"/>
      <c r="LMI19" s="44"/>
      <c r="LMJ19" s="44"/>
      <c r="LMK19" s="44"/>
      <c r="LML19" s="44"/>
      <c r="LMM19" s="44"/>
      <c r="LMN19" s="44"/>
      <c r="LMO19" s="44"/>
      <c r="LMP19" s="44"/>
      <c r="LMQ19" s="44"/>
      <c r="LMR19" s="44"/>
      <c r="LMS19" s="44"/>
      <c r="LMT19" s="44"/>
      <c r="LMU19" s="44"/>
      <c r="LMV19" s="44"/>
      <c r="LMW19" s="44"/>
      <c r="LMX19" s="44"/>
      <c r="LMY19" s="44"/>
      <c r="LMZ19" s="44"/>
      <c r="LNA19" s="44"/>
      <c r="LNB19" s="44"/>
      <c r="LNC19" s="44"/>
      <c r="LND19" s="44"/>
      <c r="LNE19" s="44"/>
      <c r="LNF19" s="44"/>
      <c r="LNG19" s="44"/>
      <c r="LNH19" s="44"/>
      <c r="LNI19" s="44"/>
      <c r="LNJ19" s="44"/>
      <c r="LNK19" s="44"/>
      <c r="LNL19" s="44"/>
      <c r="LNM19" s="44"/>
      <c r="LNN19" s="44"/>
      <c r="LNO19" s="44"/>
      <c r="LNP19" s="44"/>
      <c r="LNQ19" s="44"/>
      <c r="LNR19" s="44"/>
      <c r="LNS19" s="44"/>
      <c r="LNT19" s="44"/>
      <c r="LNU19" s="44"/>
      <c r="LNV19" s="44"/>
      <c r="LNW19" s="44"/>
      <c r="LNX19" s="44"/>
      <c r="LNY19" s="44"/>
      <c r="LNZ19" s="44"/>
      <c r="LOA19" s="44"/>
      <c r="LOB19" s="44"/>
      <c r="LOC19" s="44"/>
      <c r="LOD19" s="44"/>
      <c r="LOE19" s="44"/>
      <c r="LOF19" s="44"/>
      <c r="LOG19" s="44"/>
      <c r="LOH19" s="44"/>
      <c r="LOI19" s="44"/>
      <c r="LOJ19" s="44"/>
      <c r="LOK19" s="44"/>
      <c r="LOL19" s="44"/>
      <c r="LOM19" s="44"/>
      <c r="LON19" s="44"/>
      <c r="LOO19" s="44"/>
      <c r="LOP19" s="44"/>
      <c r="LOQ19" s="44"/>
      <c r="LOR19" s="44"/>
      <c r="LOS19" s="44"/>
      <c r="LOT19" s="44"/>
      <c r="LOU19" s="44"/>
      <c r="LOV19" s="44"/>
      <c r="LOW19" s="44"/>
      <c r="LOX19" s="44"/>
      <c r="LOY19" s="44"/>
      <c r="LOZ19" s="44"/>
      <c r="LPA19" s="44"/>
      <c r="LPB19" s="44"/>
      <c r="LPC19" s="44"/>
      <c r="LPD19" s="44"/>
      <c r="LPE19" s="44"/>
      <c r="LPF19" s="44"/>
      <c r="LPG19" s="44"/>
      <c r="LPH19" s="44"/>
      <c r="LPI19" s="44"/>
      <c r="LPJ19" s="44"/>
      <c r="LPK19" s="44"/>
      <c r="LPL19" s="44"/>
      <c r="LPM19" s="44"/>
      <c r="LPN19" s="44"/>
      <c r="LPO19" s="44"/>
      <c r="LPP19" s="44"/>
      <c r="LPQ19" s="44"/>
      <c r="LPR19" s="44"/>
      <c r="LPS19" s="44"/>
      <c r="LPT19" s="44"/>
      <c r="LPU19" s="44"/>
      <c r="LPV19" s="44"/>
      <c r="LPW19" s="44"/>
      <c r="LPX19" s="44"/>
      <c r="LPY19" s="44"/>
      <c r="LPZ19" s="44"/>
      <c r="LQA19" s="44"/>
      <c r="LQB19" s="44"/>
      <c r="LQC19" s="44"/>
      <c r="LQD19" s="44"/>
      <c r="LQE19" s="44"/>
      <c r="LQF19" s="44"/>
      <c r="LQG19" s="44"/>
      <c r="LQH19" s="44"/>
      <c r="LQI19" s="44"/>
      <c r="LQJ19" s="44"/>
      <c r="LQK19" s="44"/>
      <c r="LQL19" s="44"/>
      <c r="LQM19" s="44"/>
      <c r="LQN19" s="44"/>
      <c r="LQO19" s="44"/>
      <c r="LQP19" s="44"/>
      <c r="LQQ19" s="44"/>
      <c r="LQR19" s="44"/>
      <c r="LQS19" s="44"/>
      <c r="LQT19" s="44"/>
      <c r="LQU19" s="44"/>
      <c r="LQV19" s="44"/>
      <c r="LQW19" s="44"/>
      <c r="LQX19" s="44"/>
      <c r="LQY19" s="44"/>
      <c r="LQZ19" s="44"/>
      <c r="LRA19" s="44"/>
      <c r="LRB19" s="44"/>
      <c r="LRC19" s="44"/>
      <c r="LRD19" s="44"/>
      <c r="LRE19" s="44"/>
      <c r="LRF19" s="44"/>
      <c r="LRG19" s="44"/>
      <c r="LRH19" s="44"/>
      <c r="LRI19" s="44"/>
      <c r="LRJ19" s="44"/>
      <c r="LRK19" s="44"/>
      <c r="LRL19" s="44"/>
      <c r="LRM19" s="44"/>
      <c r="LRN19" s="44"/>
      <c r="LRO19" s="44"/>
      <c r="LRP19" s="44"/>
      <c r="LRQ19" s="44"/>
      <c r="LRR19" s="44"/>
      <c r="LRS19" s="44"/>
      <c r="LRT19" s="44"/>
      <c r="LRU19" s="44"/>
      <c r="LRV19" s="44"/>
      <c r="LRW19" s="44"/>
      <c r="LRX19" s="44"/>
      <c r="LRY19" s="44"/>
      <c r="LRZ19" s="44"/>
      <c r="LSA19" s="44"/>
      <c r="LSB19" s="44"/>
      <c r="LSC19" s="44"/>
      <c r="LSD19" s="44"/>
      <c r="LSE19" s="44"/>
      <c r="LSF19" s="44"/>
      <c r="LSG19" s="44"/>
      <c r="LSH19" s="44"/>
      <c r="LSI19" s="44"/>
      <c r="LSJ19" s="44"/>
      <c r="LSK19" s="44"/>
      <c r="LSL19" s="44"/>
      <c r="LSM19" s="44"/>
      <c r="LSN19" s="44"/>
      <c r="LSO19" s="44"/>
      <c r="LSP19" s="44"/>
      <c r="LSQ19" s="44"/>
      <c r="LSR19" s="44"/>
      <c r="LSS19" s="44"/>
      <c r="LST19" s="44"/>
      <c r="LSU19" s="44"/>
      <c r="LSV19" s="44"/>
      <c r="LSW19" s="44"/>
      <c r="LSX19" s="44"/>
      <c r="LSY19" s="44"/>
      <c r="LSZ19" s="44"/>
      <c r="LTA19" s="44"/>
      <c r="LTB19" s="44"/>
      <c r="LTC19" s="44"/>
      <c r="LTD19" s="44"/>
      <c r="LTE19" s="44"/>
      <c r="LTF19" s="44"/>
      <c r="LTG19" s="44"/>
      <c r="LTH19" s="44"/>
      <c r="LTI19" s="44"/>
      <c r="LTJ19" s="44"/>
      <c r="LTK19" s="44"/>
      <c r="LTL19" s="44"/>
      <c r="LTM19" s="44"/>
      <c r="LTN19" s="44"/>
      <c r="LTO19" s="44"/>
      <c r="LTP19" s="44"/>
      <c r="LTQ19" s="44"/>
      <c r="LTR19" s="44"/>
      <c r="LTS19" s="44"/>
      <c r="LTT19" s="44"/>
      <c r="LTU19" s="44"/>
      <c r="LTV19" s="44"/>
      <c r="LTW19" s="44"/>
      <c r="LTX19" s="44"/>
      <c r="LTY19" s="44"/>
      <c r="LTZ19" s="44"/>
      <c r="LUA19" s="44"/>
      <c r="LUB19" s="44"/>
      <c r="LUC19" s="44"/>
      <c r="LUD19" s="44"/>
      <c r="LUE19" s="44"/>
      <c r="LUF19" s="44"/>
      <c r="LUG19" s="44"/>
      <c r="LUH19" s="44"/>
      <c r="LUI19" s="44"/>
      <c r="LUJ19" s="44"/>
      <c r="LUK19" s="44"/>
      <c r="LUL19" s="44"/>
      <c r="LUM19" s="44"/>
      <c r="LUN19" s="44"/>
      <c r="LUO19" s="44"/>
      <c r="LUP19" s="44"/>
      <c r="LUQ19" s="44"/>
      <c r="LUR19" s="44"/>
      <c r="LUS19" s="44"/>
      <c r="LUT19" s="44"/>
      <c r="LUU19" s="44"/>
      <c r="LUV19" s="44"/>
      <c r="LUW19" s="44"/>
      <c r="LUX19" s="44"/>
      <c r="LUY19" s="44"/>
      <c r="LUZ19" s="44"/>
      <c r="LVA19" s="44"/>
      <c r="LVB19" s="44"/>
      <c r="LVC19" s="44"/>
      <c r="LVD19" s="44"/>
      <c r="LVE19" s="44"/>
      <c r="LVF19" s="44"/>
      <c r="LVG19" s="44"/>
      <c r="LVH19" s="44"/>
      <c r="LVI19" s="44"/>
      <c r="LVJ19" s="44"/>
      <c r="LVK19" s="44"/>
      <c r="LVL19" s="44"/>
      <c r="LVM19" s="44"/>
      <c r="LVN19" s="44"/>
      <c r="LVO19" s="44"/>
      <c r="LVP19" s="44"/>
      <c r="LVQ19" s="44"/>
      <c r="LVR19" s="44"/>
      <c r="LVS19" s="44"/>
      <c r="LVT19" s="44"/>
      <c r="LVU19" s="44"/>
      <c r="LVV19" s="44"/>
      <c r="LVW19" s="44"/>
      <c r="LVX19" s="44"/>
      <c r="LVY19" s="44"/>
      <c r="LVZ19" s="44"/>
      <c r="LWA19" s="44"/>
      <c r="LWB19" s="44"/>
      <c r="LWC19" s="44"/>
      <c r="LWD19" s="44"/>
      <c r="LWE19" s="44"/>
      <c r="LWF19" s="44"/>
      <c r="LWG19" s="44"/>
      <c r="LWH19" s="44"/>
      <c r="LWI19" s="44"/>
      <c r="LWJ19" s="44"/>
      <c r="LWK19" s="44"/>
      <c r="LWL19" s="44"/>
      <c r="LWM19" s="44"/>
      <c r="LWN19" s="44"/>
      <c r="LWO19" s="44"/>
      <c r="LWP19" s="44"/>
      <c r="LWQ19" s="44"/>
      <c r="LWR19" s="44"/>
      <c r="LWS19" s="44"/>
      <c r="LWT19" s="44"/>
      <c r="LWU19" s="44"/>
      <c r="LWV19" s="44"/>
      <c r="LWW19" s="44"/>
      <c r="LWX19" s="44"/>
      <c r="LWY19" s="44"/>
      <c r="LWZ19" s="44"/>
      <c r="LXA19" s="44"/>
      <c r="LXB19" s="44"/>
      <c r="LXC19" s="44"/>
      <c r="LXD19" s="44"/>
      <c r="LXE19" s="44"/>
      <c r="LXF19" s="44"/>
      <c r="LXG19" s="44"/>
      <c r="LXH19" s="44"/>
      <c r="LXI19" s="44"/>
      <c r="LXJ19" s="44"/>
      <c r="LXK19" s="44"/>
      <c r="LXL19" s="44"/>
      <c r="LXM19" s="44"/>
      <c r="LXN19" s="44"/>
      <c r="LXO19" s="44"/>
      <c r="LXP19" s="44"/>
      <c r="LXQ19" s="44"/>
      <c r="LXR19" s="44"/>
      <c r="LXS19" s="44"/>
      <c r="LXT19" s="44"/>
      <c r="LXU19" s="44"/>
      <c r="LXV19" s="44"/>
      <c r="LXW19" s="44"/>
      <c r="LXX19" s="44"/>
      <c r="LXY19" s="44"/>
      <c r="LXZ19" s="44"/>
      <c r="LYA19" s="44"/>
      <c r="LYB19" s="44"/>
      <c r="LYC19" s="44"/>
      <c r="LYD19" s="44"/>
      <c r="LYE19" s="44"/>
      <c r="LYF19" s="44"/>
      <c r="LYG19" s="44"/>
      <c r="LYH19" s="44"/>
      <c r="LYI19" s="44"/>
      <c r="LYJ19" s="44"/>
      <c r="LYK19" s="44"/>
      <c r="LYL19" s="44"/>
      <c r="LYM19" s="44"/>
      <c r="LYN19" s="44"/>
      <c r="LYO19" s="44"/>
      <c r="LYP19" s="44"/>
      <c r="LYQ19" s="44"/>
      <c r="LYR19" s="44"/>
      <c r="LYS19" s="44"/>
      <c r="LYT19" s="44"/>
      <c r="LYU19" s="44"/>
      <c r="LYV19" s="44"/>
      <c r="LYW19" s="44"/>
      <c r="LYX19" s="44"/>
      <c r="LYY19" s="44"/>
      <c r="LYZ19" s="44"/>
      <c r="LZA19" s="44"/>
      <c r="LZB19" s="44"/>
      <c r="LZC19" s="44"/>
      <c r="LZD19" s="44"/>
      <c r="LZE19" s="44"/>
      <c r="LZF19" s="44"/>
      <c r="LZG19" s="44"/>
      <c r="LZH19" s="44"/>
      <c r="LZI19" s="44"/>
      <c r="LZJ19" s="44"/>
      <c r="LZK19" s="44"/>
      <c r="LZL19" s="44"/>
      <c r="LZM19" s="44"/>
      <c r="LZN19" s="44"/>
      <c r="LZO19" s="44"/>
      <c r="LZP19" s="44"/>
      <c r="LZQ19" s="44"/>
      <c r="LZR19" s="44"/>
      <c r="LZS19" s="44"/>
      <c r="LZT19" s="44"/>
      <c r="LZU19" s="44"/>
      <c r="LZV19" s="44"/>
      <c r="LZW19" s="44"/>
      <c r="LZX19" s="44"/>
      <c r="LZY19" s="44"/>
      <c r="LZZ19" s="44"/>
      <c r="MAA19" s="44"/>
      <c r="MAB19" s="44"/>
      <c r="MAC19" s="44"/>
      <c r="MAD19" s="44"/>
      <c r="MAE19" s="44"/>
      <c r="MAF19" s="44"/>
      <c r="MAG19" s="44"/>
      <c r="MAH19" s="44"/>
      <c r="MAI19" s="44"/>
      <c r="MAJ19" s="44"/>
      <c r="MAK19" s="44"/>
      <c r="MAL19" s="44"/>
      <c r="MAM19" s="44"/>
      <c r="MAN19" s="44"/>
      <c r="MAO19" s="44"/>
      <c r="MAP19" s="44"/>
      <c r="MAQ19" s="44"/>
      <c r="MAR19" s="44"/>
      <c r="MAS19" s="44"/>
      <c r="MAT19" s="44"/>
      <c r="MAU19" s="44"/>
      <c r="MAV19" s="44"/>
      <c r="MAW19" s="44"/>
      <c r="MAX19" s="44"/>
      <c r="MAY19" s="44"/>
      <c r="MAZ19" s="44"/>
      <c r="MBA19" s="44"/>
      <c r="MBB19" s="44"/>
      <c r="MBC19" s="44"/>
      <c r="MBD19" s="44"/>
      <c r="MBE19" s="44"/>
      <c r="MBF19" s="44"/>
      <c r="MBG19" s="44"/>
      <c r="MBH19" s="44"/>
      <c r="MBI19" s="44"/>
      <c r="MBJ19" s="44"/>
      <c r="MBK19" s="44"/>
      <c r="MBL19" s="44"/>
      <c r="MBM19" s="44"/>
      <c r="MBN19" s="44"/>
      <c r="MBO19" s="44"/>
      <c r="MBP19" s="44"/>
      <c r="MBQ19" s="44"/>
      <c r="MBR19" s="44"/>
      <c r="MBS19" s="44"/>
      <c r="MBT19" s="44"/>
      <c r="MBU19" s="44"/>
      <c r="MBV19" s="44"/>
      <c r="MBW19" s="44"/>
      <c r="MBX19" s="44"/>
      <c r="MBY19" s="44"/>
      <c r="MBZ19" s="44"/>
      <c r="MCA19" s="44"/>
      <c r="MCB19" s="44"/>
      <c r="MCC19" s="44"/>
      <c r="MCD19" s="44"/>
      <c r="MCE19" s="44"/>
      <c r="MCF19" s="44"/>
      <c r="MCG19" s="44"/>
      <c r="MCH19" s="44"/>
      <c r="MCI19" s="44"/>
      <c r="MCJ19" s="44"/>
      <c r="MCK19" s="44"/>
      <c r="MCL19" s="44"/>
      <c r="MCM19" s="44"/>
      <c r="MCN19" s="44"/>
      <c r="MCO19" s="44"/>
      <c r="MCP19" s="44"/>
      <c r="MCQ19" s="44"/>
      <c r="MCR19" s="44"/>
      <c r="MCS19" s="44"/>
      <c r="MCT19" s="44"/>
      <c r="MCU19" s="44"/>
      <c r="MCV19" s="44"/>
      <c r="MCW19" s="44"/>
      <c r="MCX19" s="44"/>
      <c r="MCY19" s="44"/>
      <c r="MCZ19" s="44"/>
      <c r="MDA19" s="44"/>
      <c r="MDB19" s="44"/>
      <c r="MDC19" s="44"/>
      <c r="MDD19" s="44"/>
      <c r="MDE19" s="44"/>
      <c r="MDF19" s="44"/>
      <c r="MDG19" s="44"/>
      <c r="MDH19" s="44"/>
      <c r="MDI19" s="44"/>
      <c r="MDJ19" s="44"/>
      <c r="MDK19" s="44"/>
      <c r="MDL19" s="44"/>
      <c r="MDM19" s="44"/>
      <c r="MDN19" s="44"/>
      <c r="MDO19" s="44"/>
      <c r="MDP19" s="44"/>
      <c r="MDQ19" s="44"/>
      <c r="MDR19" s="44"/>
      <c r="MDS19" s="44"/>
      <c r="MDT19" s="44"/>
      <c r="MDU19" s="44"/>
      <c r="MDV19" s="44"/>
      <c r="MDW19" s="44"/>
      <c r="MDX19" s="44"/>
      <c r="MDY19" s="44"/>
      <c r="MDZ19" s="44"/>
      <c r="MEA19" s="44"/>
      <c r="MEB19" s="44"/>
      <c r="MEC19" s="44"/>
      <c r="MED19" s="44"/>
      <c r="MEE19" s="44"/>
      <c r="MEF19" s="44"/>
      <c r="MEG19" s="44"/>
      <c r="MEH19" s="44"/>
      <c r="MEI19" s="44"/>
      <c r="MEJ19" s="44"/>
      <c r="MEK19" s="44"/>
      <c r="MEL19" s="44"/>
      <c r="MEM19" s="44"/>
      <c r="MEN19" s="44"/>
      <c r="MEO19" s="44"/>
      <c r="MEP19" s="44"/>
      <c r="MEQ19" s="44"/>
      <c r="MER19" s="44"/>
      <c r="MES19" s="44"/>
      <c r="MET19" s="44"/>
      <c r="MEU19" s="44"/>
      <c r="MEV19" s="44"/>
      <c r="MEW19" s="44"/>
      <c r="MEX19" s="44"/>
      <c r="MEY19" s="44"/>
      <c r="MEZ19" s="44"/>
      <c r="MFA19" s="44"/>
      <c r="MFB19" s="44"/>
      <c r="MFC19" s="44"/>
      <c r="MFD19" s="44"/>
      <c r="MFE19" s="44"/>
      <c r="MFF19" s="44"/>
      <c r="MFG19" s="44"/>
      <c r="MFH19" s="44"/>
      <c r="MFI19" s="44"/>
      <c r="MFJ19" s="44"/>
      <c r="MFK19" s="44"/>
      <c r="MFL19" s="44"/>
      <c r="MFM19" s="44"/>
      <c r="MFN19" s="44"/>
      <c r="MFO19" s="44"/>
      <c r="MFP19" s="44"/>
      <c r="MFQ19" s="44"/>
      <c r="MFR19" s="44"/>
      <c r="MFS19" s="44"/>
      <c r="MFT19" s="44"/>
      <c r="MFU19" s="44"/>
      <c r="MFV19" s="44"/>
      <c r="MFW19" s="44"/>
      <c r="MFX19" s="44"/>
      <c r="MFY19" s="44"/>
      <c r="MFZ19" s="44"/>
      <c r="MGA19" s="44"/>
      <c r="MGB19" s="44"/>
      <c r="MGC19" s="44"/>
      <c r="MGD19" s="44"/>
      <c r="MGE19" s="44"/>
      <c r="MGF19" s="44"/>
      <c r="MGG19" s="44"/>
      <c r="MGH19" s="44"/>
      <c r="MGI19" s="44"/>
      <c r="MGJ19" s="44"/>
      <c r="MGK19" s="44"/>
      <c r="MGL19" s="44"/>
      <c r="MGM19" s="44"/>
      <c r="MGN19" s="44"/>
      <c r="MGO19" s="44"/>
      <c r="MGP19" s="44"/>
      <c r="MGQ19" s="44"/>
      <c r="MGR19" s="44"/>
      <c r="MGS19" s="44"/>
      <c r="MGT19" s="44"/>
      <c r="MGU19" s="44"/>
      <c r="MGV19" s="44"/>
      <c r="MGW19" s="44"/>
      <c r="MGX19" s="44"/>
      <c r="MGY19" s="44"/>
      <c r="MGZ19" s="44"/>
      <c r="MHA19" s="44"/>
      <c r="MHB19" s="44"/>
      <c r="MHC19" s="44"/>
      <c r="MHD19" s="44"/>
      <c r="MHE19" s="44"/>
      <c r="MHF19" s="44"/>
      <c r="MHG19" s="44"/>
      <c r="MHH19" s="44"/>
      <c r="MHI19" s="44"/>
      <c r="MHJ19" s="44"/>
      <c r="MHK19" s="44"/>
      <c r="MHL19" s="44"/>
      <c r="MHM19" s="44"/>
      <c r="MHN19" s="44"/>
      <c r="MHO19" s="44"/>
      <c r="MHP19" s="44"/>
      <c r="MHQ19" s="44"/>
      <c r="MHR19" s="44"/>
      <c r="MHS19" s="44"/>
      <c r="MHT19" s="44"/>
      <c r="MHU19" s="44"/>
      <c r="MHV19" s="44"/>
      <c r="MHW19" s="44"/>
      <c r="MHX19" s="44"/>
      <c r="MHY19" s="44"/>
      <c r="MHZ19" s="44"/>
      <c r="MIA19" s="44"/>
      <c r="MIB19" s="44"/>
      <c r="MIC19" s="44"/>
      <c r="MID19" s="44"/>
      <c r="MIE19" s="44"/>
      <c r="MIF19" s="44"/>
      <c r="MIG19" s="44"/>
      <c r="MIH19" s="44"/>
      <c r="MII19" s="44"/>
      <c r="MIJ19" s="44"/>
      <c r="MIK19" s="44"/>
      <c r="MIL19" s="44"/>
      <c r="MIM19" s="44"/>
      <c r="MIN19" s="44"/>
      <c r="MIO19" s="44"/>
      <c r="MIP19" s="44"/>
      <c r="MIQ19" s="44"/>
      <c r="MIR19" s="44"/>
      <c r="MIS19" s="44"/>
      <c r="MIT19" s="44"/>
      <c r="MIU19" s="44"/>
      <c r="MIV19" s="44"/>
      <c r="MIW19" s="44"/>
      <c r="MIX19" s="44"/>
      <c r="MIY19" s="44"/>
      <c r="MIZ19" s="44"/>
      <c r="MJA19" s="44"/>
      <c r="MJB19" s="44"/>
      <c r="MJC19" s="44"/>
      <c r="MJD19" s="44"/>
      <c r="MJE19" s="44"/>
      <c r="MJF19" s="44"/>
      <c r="MJG19" s="44"/>
      <c r="MJH19" s="44"/>
      <c r="MJI19" s="44"/>
      <c r="MJJ19" s="44"/>
      <c r="MJK19" s="44"/>
      <c r="MJL19" s="44"/>
      <c r="MJM19" s="44"/>
      <c r="MJN19" s="44"/>
      <c r="MJO19" s="44"/>
      <c r="MJP19" s="44"/>
      <c r="MJQ19" s="44"/>
      <c r="MJR19" s="44"/>
      <c r="MJS19" s="44"/>
      <c r="MJT19" s="44"/>
      <c r="MJU19" s="44"/>
      <c r="MJV19" s="44"/>
      <c r="MJW19" s="44"/>
      <c r="MJX19" s="44"/>
      <c r="MJY19" s="44"/>
      <c r="MJZ19" s="44"/>
      <c r="MKA19" s="44"/>
      <c r="MKB19" s="44"/>
      <c r="MKC19" s="44"/>
      <c r="MKD19" s="44"/>
      <c r="MKE19" s="44"/>
      <c r="MKF19" s="44"/>
      <c r="MKG19" s="44"/>
      <c r="MKH19" s="44"/>
      <c r="MKI19" s="44"/>
      <c r="MKJ19" s="44"/>
      <c r="MKK19" s="44"/>
      <c r="MKL19" s="44"/>
      <c r="MKM19" s="44"/>
      <c r="MKN19" s="44"/>
      <c r="MKO19" s="44"/>
      <c r="MKP19" s="44"/>
      <c r="MKQ19" s="44"/>
      <c r="MKR19" s="44"/>
      <c r="MKS19" s="44"/>
      <c r="MKT19" s="44"/>
      <c r="MKU19" s="44"/>
      <c r="MKV19" s="44"/>
      <c r="MKW19" s="44"/>
      <c r="MKX19" s="44"/>
      <c r="MKY19" s="44"/>
      <c r="MKZ19" s="44"/>
      <c r="MLA19" s="44"/>
      <c r="MLB19" s="44"/>
      <c r="MLC19" s="44"/>
      <c r="MLD19" s="44"/>
      <c r="MLE19" s="44"/>
      <c r="MLF19" s="44"/>
      <c r="MLG19" s="44"/>
      <c r="MLH19" s="44"/>
      <c r="MLI19" s="44"/>
      <c r="MLJ19" s="44"/>
      <c r="MLK19" s="44"/>
      <c r="MLL19" s="44"/>
      <c r="MLM19" s="44"/>
      <c r="MLN19" s="44"/>
      <c r="MLO19" s="44"/>
      <c r="MLP19" s="44"/>
      <c r="MLQ19" s="44"/>
      <c r="MLR19" s="44"/>
      <c r="MLS19" s="44"/>
      <c r="MLT19" s="44"/>
      <c r="MLU19" s="44"/>
      <c r="MLV19" s="44"/>
      <c r="MLW19" s="44"/>
      <c r="MLX19" s="44"/>
      <c r="MLY19" s="44"/>
      <c r="MLZ19" s="44"/>
      <c r="MMA19" s="44"/>
      <c r="MMB19" s="44"/>
      <c r="MMC19" s="44"/>
      <c r="MMD19" s="44"/>
      <c r="MME19" s="44"/>
      <c r="MMF19" s="44"/>
      <c r="MMG19" s="44"/>
      <c r="MMH19" s="44"/>
      <c r="MMI19" s="44"/>
      <c r="MMJ19" s="44"/>
      <c r="MMK19" s="44"/>
      <c r="MML19" s="44"/>
      <c r="MMM19" s="44"/>
      <c r="MMN19" s="44"/>
      <c r="MMO19" s="44"/>
      <c r="MMP19" s="44"/>
      <c r="MMQ19" s="44"/>
      <c r="MMR19" s="44"/>
      <c r="MMS19" s="44"/>
      <c r="MMT19" s="44"/>
      <c r="MMU19" s="44"/>
      <c r="MMV19" s="44"/>
      <c r="MMW19" s="44"/>
      <c r="MMX19" s="44"/>
      <c r="MMY19" s="44"/>
      <c r="MMZ19" s="44"/>
      <c r="MNA19" s="44"/>
      <c r="MNB19" s="44"/>
      <c r="MNC19" s="44"/>
      <c r="MND19" s="44"/>
      <c r="MNE19" s="44"/>
      <c r="MNF19" s="44"/>
      <c r="MNG19" s="44"/>
      <c r="MNH19" s="44"/>
      <c r="MNI19" s="44"/>
      <c r="MNJ19" s="44"/>
      <c r="MNK19" s="44"/>
      <c r="MNL19" s="44"/>
      <c r="MNM19" s="44"/>
      <c r="MNN19" s="44"/>
      <c r="MNO19" s="44"/>
      <c r="MNP19" s="44"/>
      <c r="MNQ19" s="44"/>
      <c r="MNR19" s="44"/>
      <c r="MNS19" s="44"/>
      <c r="MNT19" s="44"/>
      <c r="MNU19" s="44"/>
      <c r="MNV19" s="44"/>
      <c r="MNW19" s="44"/>
      <c r="MNX19" s="44"/>
      <c r="MNY19" s="44"/>
      <c r="MNZ19" s="44"/>
      <c r="MOA19" s="44"/>
      <c r="MOB19" s="44"/>
      <c r="MOC19" s="44"/>
      <c r="MOD19" s="44"/>
      <c r="MOE19" s="44"/>
      <c r="MOF19" s="44"/>
      <c r="MOG19" s="44"/>
      <c r="MOH19" s="44"/>
      <c r="MOI19" s="44"/>
      <c r="MOJ19" s="44"/>
      <c r="MOK19" s="44"/>
      <c r="MOL19" s="44"/>
      <c r="MOM19" s="44"/>
      <c r="MON19" s="44"/>
      <c r="MOO19" s="44"/>
      <c r="MOP19" s="44"/>
      <c r="MOQ19" s="44"/>
      <c r="MOR19" s="44"/>
      <c r="MOS19" s="44"/>
      <c r="MOT19" s="44"/>
      <c r="MOU19" s="44"/>
      <c r="MOV19" s="44"/>
      <c r="MOW19" s="44"/>
      <c r="MOX19" s="44"/>
      <c r="MOY19" s="44"/>
      <c r="MOZ19" s="44"/>
      <c r="MPA19" s="44"/>
      <c r="MPB19" s="44"/>
      <c r="MPC19" s="44"/>
      <c r="MPD19" s="44"/>
      <c r="MPE19" s="44"/>
      <c r="MPF19" s="44"/>
      <c r="MPG19" s="44"/>
      <c r="MPH19" s="44"/>
      <c r="MPI19" s="44"/>
      <c r="MPJ19" s="44"/>
      <c r="MPK19" s="44"/>
      <c r="MPL19" s="44"/>
      <c r="MPM19" s="44"/>
      <c r="MPN19" s="44"/>
      <c r="MPO19" s="44"/>
      <c r="MPP19" s="44"/>
      <c r="MPQ19" s="44"/>
      <c r="MPR19" s="44"/>
      <c r="MPS19" s="44"/>
      <c r="MPT19" s="44"/>
      <c r="MPU19" s="44"/>
      <c r="MPV19" s="44"/>
      <c r="MPW19" s="44"/>
      <c r="MPX19" s="44"/>
      <c r="MPY19" s="44"/>
      <c r="MPZ19" s="44"/>
      <c r="MQA19" s="44"/>
      <c r="MQB19" s="44"/>
      <c r="MQC19" s="44"/>
      <c r="MQD19" s="44"/>
      <c r="MQE19" s="44"/>
      <c r="MQF19" s="44"/>
      <c r="MQG19" s="44"/>
      <c r="MQH19" s="44"/>
      <c r="MQI19" s="44"/>
      <c r="MQJ19" s="44"/>
      <c r="MQK19" s="44"/>
      <c r="MQL19" s="44"/>
      <c r="MQM19" s="44"/>
      <c r="MQN19" s="44"/>
      <c r="MQO19" s="44"/>
      <c r="MQP19" s="44"/>
      <c r="MQQ19" s="44"/>
      <c r="MQR19" s="44"/>
      <c r="MQS19" s="44"/>
      <c r="MQT19" s="44"/>
      <c r="MQU19" s="44"/>
      <c r="MQV19" s="44"/>
      <c r="MQW19" s="44"/>
      <c r="MQX19" s="44"/>
      <c r="MQY19" s="44"/>
      <c r="MQZ19" s="44"/>
      <c r="MRA19" s="44"/>
      <c r="MRB19" s="44"/>
      <c r="MRC19" s="44"/>
      <c r="MRD19" s="44"/>
      <c r="MRE19" s="44"/>
      <c r="MRF19" s="44"/>
      <c r="MRG19" s="44"/>
      <c r="MRH19" s="44"/>
      <c r="MRI19" s="44"/>
      <c r="MRJ19" s="44"/>
      <c r="MRK19" s="44"/>
      <c r="MRL19" s="44"/>
      <c r="MRM19" s="44"/>
      <c r="MRN19" s="44"/>
      <c r="MRO19" s="44"/>
      <c r="MRP19" s="44"/>
      <c r="MRQ19" s="44"/>
      <c r="MRR19" s="44"/>
      <c r="MRS19" s="44"/>
      <c r="MRT19" s="44"/>
      <c r="MRU19" s="44"/>
      <c r="MRV19" s="44"/>
      <c r="MRW19" s="44"/>
      <c r="MRX19" s="44"/>
      <c r="MRY19" s="44"/>
      <c r="MRZ19" s="44"/>
      <c r="MSA19" s="44"/>
      <c r="MSB19" s="44"/>
      <c r="MSC19" s="44"/>
      <c r="MSD19" s="44"/>
      <c r="MSE19" s="44"/>
      <c r="MSF19" s="44"/>
      <c r="MSG19" s="44"/>
      <c r="MSH19" s="44"/>
      <c r="MSI19" s="44"/>
      <c r="MSJ19" s="44"/>
      <c r="MSK19" s="44"/>
      <c r="MSL19" s="44"/>
      <c r="MSM19" s="44"/>
      <c r="MSN19" s="44"/>
      <c r="MSO19" s="44"/>
      <c r="MSP19" s="44"/>
      <c r="MSQ19" s="44"/>
      <c r="MSR19" s="44"/>
      <c r="MSS19" s="44"/>
      <c r="MST19" s="44"/>
      <c r="MSU19" s="44"/>
      <c r="MSV19" s="44"/>
      <c r="MSW19" s="44"/>
      <c r="MSX19" s="44"/>
      <c r="MSY19" s="44"/>
      <c r="MSZ19" s="44"/>
      <c r="MTA19" s="44"/>
      <c r="MTB19" s="44"/>
      <c r="MTC19" s="44"/>
      <c r="MTD19" s="44"/>
      <c r="MTE19" s="44"/>
      <c r="MTF19" s="44"/>
      <c r="MTG19" s="44"/>
      <c r="MTH19" s="44"/>
      <c r="MTI19" s="44"/>
      <c r="MTJ19" s="44"/>
      <c r="MTK19" s="44"/>
      <c r="MTL19" s="44"/>
      <c r="MTM19" s="44"/>
      <c r="MTN19" s="44"/>
      <c r="MTO19" s="44"/>
      <c r="MTP19" s="44"/>
      <c r="MTQ19" s="44"/>
      <c r="MTR19" s="44"/>
      <c r="MTS19" s="44"/>
      <c r="MTT19" s="44"/>
      <c r="MTU19" s="44"/>
      <c r="MTV19" s="44"/>
      <c r="MTW19" s="44"/>
      <c r="MTX19" s="44"/>
      <c r="MTY19" s="44"/>
      <c r="MTZ19" s="44"/>
      <c r="MUA19" s="44"/>
      <c r="MUB19" s="44"/>
      <c r="MUC19" s="44"/>
      <c r="MUD19" s="44"/>
      <c r="MUE19" s="44"/>
      <c r="MUF19" s="44"/>
      <c r="MUG19" s="44"/>
      <c r="MUH19" s="44"/>
      <c r="MUI19" s="44"/>
      <c r="MUJ19" s="44"/>
      <c r="MUK19" s="44"/>
      <c r="MUL19" s="44"/>
      <c r="MUM19" s="44"/>
      <c r="MUN19" s="44"/>
      <c r="MUO19" s="44"/>
      <c r="MUP19" s="44"/>
      <c r="MUQ19" s="44"/>
      <c r="MUR19" s="44"/>
      <c r="MUS19" s="44"/>
      <c r="MUT19" s="44"/>
      <c r="MUU19" s="44"/>
      <c r="MUV19" s="44"/>
      <c r="MUW19" s="44"/>
      <c r="MUX19" s="44"/>
      <c r="MUY19" s="44"/>
      <c r="MUZ19" s="44"/>
      <c r="MVA19" s="44"/>
      <c r="MVB19" s="44"/>
      <c r="MVC19" s="44"/>
      <c r="MVD19" s="44"/>
      <c r="MVE19" s="44"/>
      <c r="MVF19" s="44"/>
      <c r="MVG19" s="44"/>
      <c r="MVH19" s="44"/>
      <c r="MVI19" s="44"/>
      <c r="MVJ19" s="44"/>
      <c r="MVK19" s="44"/>
      <c r="MVL19" s="44"/>
      <c r="MVM19" s="44"/>
      <c r="MVN19" s="44"/>
      <c r="MVO19" s="44"/>
      <c r="MVP19" s="44"/>
      <c r="MVQ19" s="44"/>
      <c r="MVR19" s="44"/>
      <c r="MVS19" s="44"/>
      <c r="MVT19" s="44"/>
      <c r="MVU19" s="44"/>
      <c r="MVV19" s="44"/>
      <c r="MVW19" s="44"/>
      <c r="MVX19" s="44"/>
      <c r="MVY19" s="44"/>
      <c r="MVZ19" s="44"/>
      <c r="MWA19" s="44"/>
      <c r="MWB19" s="44"/>
      <c r="MWC19" s="44"/>
      <c r="MWD19" s="44"/>
      <c r="MWE19" s="44"/>
      <c r="MWF19" s="44"/>
      <c r="MWG19" s="44"/>
      <c r="MWH19" s="44"/>
      <c r="MWI19" s="44"/>
      <c r="MWJ19" s="44"/>
      <c r="MWK19" s="44"/>
      <c r="MWL19" s="44"/>
      <c r="MWM19" s="44"/>
      <c r="MWN19" s="44"/>
      <c r="MWO19" s="44"/>
      <c r="MWP19" s="44"/>
      <c r="MWQ19" s="44"/>
      <c r="MWR19" s="44"/>
      <c r="MWS19" s="44"/>
      <c r="MWT19" s="44"/>
      <c r="MWU19" s="44"/>
      <c r="MWV19" s="44"/>
      <c r="MWW19" s="44"/>
      <c r="MWX19" s="44"/>
      <c r="MWY19" s="44"/>
      <c r="MWZ19" s="44"/>
      <c r="MXA19" s="44"/>
      <c r="MXB19" s="44"/>
      <c r="MXC19" s="44"/>
      <c r="MXD19" s="44"/>
      <c r="MXE19" s="44"/>
      <c r="MXF19" s="44"/>
      <c r="MXG19" s="44"/>
      <c r="MXH19" s="44"/>
      <c r="MXI19" s="44"/>
      <c r="MXJ19" s="44"/>
      <c r="MXK19" s="44"/>
      <c r="MXL19" s="44"/>
      <c r="MXM19" s="44"/>
      <c r="MXN19" s="44"/>
      <c r="MXO19" s="44"/>
      <c r="MXP19" s="44"/>
      <c r="MXQ19" s="44"/>
      <c r="MXR19" s="44"/>
      <c r="MXS19" s="44"/>
      <c r="MXT19" s="44"/>
      <c r="MXU19" s="44"/>
      <c r="MXV19" s="44"/>
      <c r="MXW19" s="44"/>
      <c r="MXX19" s="44"/>
      <c r="MXY19" s="44"/>
      <c r="MXZ19" s="44"/>
      <c r="MYA19" s="44"/>
      <c r="MYB19" s="44"/>
      <c r="MYC19" s="44"/>
      <c r="MYD19" s="44"/>
      <c r="MYE19" s="44"/>
      <c r="MYF19" s="44"/>
      <c r="MYG19" s="44"/>
      <c r="MYH19" s="44"/>
      <c r="MYI19" s="44"/>
      <c r="MYJ19" s="44"/>
      <c r="MYK19" s="44"/>
      <c r="MYL19" s="44"/>
      <c r="MYM19" s="44"/>
      <c r="MYN19" s="44"/>
      <c r="MYO19" s="44"/>
      <c r="MYP19" s="44"/>
      <c r="MYQ19" s="44"/>
      <c r="MYR19" s="44"/>
      <c r="MYS19" s="44"/>
      <c r="MYT19" s="44"/>
      <c r="MYU19" s="44"/>
      <c r="MYV19" s="44"/>
      <c r="MYW19" s="44"/>
      <c r="MYX19" s="44"/>
      <c r="MYY19" s="44"/>
      <c r="MYZ19" s="44"/>
      <c r="MZA19" s="44"/>
      <c r="MZB19" s="44"/>
      <c r="MZC19" s="44"/>
      <c r="MZD19" s="44"/>
      <c r="MZE19" s="44"/>
      <c r="MZF19" s="44"/>
      <c r="MZG19" s="44"/>
      <c r="MZH19" s="44"/>
      <c r="MZI19" s="44"/>
      <c r="MZJ19" s="44"/>
      <c r="MZK19" s="44"/>
      <c r="MZL19" s="44"/>
      <c r="MZM19" s="44"/>
      <c r="MZN19" s="44"/>
      <c r="MZO19" s="44"/>
      <c r="MZP19" s="44"/>
      <c r="MZQ19" s="44"/>
      <c r="MZR19" s="44"/>
      <c r="MZS19" s="44"/>
      <c r="MZT19" s="44"/>
      <c r="MZU19" s="44"/>
      <c r="MZV19" s="44"/>
      <c r="MZW19" s="44"/>
      <c r="MZX19" s="44"/>
      <c r="MZY19" s="44"/>
      <c r="MZZ19" s="44"/>
      <c r="NAA19" s="44"/>
      <c r="NAB19" s="44"/>
      <c r="NAC19" s="44"/>
      <c r="NAD19" s="44"/>
      <c r="NAE19" s="44"/>
      <c r="NAF19" s="44"/>
      <c r="NAG19" s="44"/>
      <c r="NAH19" s="44"/>
      <c r="NAI19" s="44"/>
      <c r="NAJ19" s="44"/>
      <c r="NAK19" s="44"/>
      <c r="NAL19" s="44"/>
      <c r="NAM19" s="44"/>
      <c r="NAN19" s="44"/>
      <c r="NAO19" s="44"/>
      <c r="NAP19" s="44"/>
      <c r="NAQ19" s="44"/>
      <c r="NAR19" s="44"/>
      <c r="NAS19" s="44"/>
      <c r="NAT19" s="44"/>
      <c r="NAU19" s="44"/>
      <c r="NAV19" s="44"/>
      <c r="NAW19" s="44"/>
      <c r="NAX19" s="44"/>
      <c r="NAY19" s="44"/>
      <c r="NAZ19" s="44"/>
      <c r="NBA19" s="44"/>
      <c r="NBB19" s="44"/>
      <c r="NBC19" s="44"/>
      <c r="NBD19" s="44"/>
      <c r="NBE19" s="44"/>
      <c r="NBF19" s="44"/>
      <c r="NBG19" s="44"/>
      <c r="NBH19" s="44"/>
      <c r="NBI19" s="44"/>
      <c r="NBJ19" s="44"/>
      <c r="NBK19" s="44"/>
      <c r="NBL19" s="44"/>
      <c r="NBM19" s="44"/>
      <c r="NBN19" s="44"/>
      <c r="NBO19" s="44"/>
      <c r="NBP19" s="44"/>
      <c r="NBQ19" s="44"/>
      <c r="NBR19" s="44"/>
      <c r="NBS19" s="44"/>
      <c r="NBT19" s="44"/>
      <c r="NBU19" s="44"/>
      <c r="NBV19" s="44"/>
      <c r="NBW19" s="44"/>
      <c r="NBX19" s="44"/>
      <c r="NBY19" s="44"/>
      <c r="NBZ19" s="44"/>
      <c r="NCA19" s="44"/>
      <c r="NCB19" s="44"/>
      <c r="NCC19" s="44"/>
      <c r="NCD19" s="44"/>
      <c r="NCE19" s="44"/>
      <c r="NCF19" s="44"/>
      <c r="NCG19" s="44"/>
      <c r="NCH19" s="44"/>
      <c r="NCI19" s="44"/>
      <c r="NCJ19" s="44"/>
      <c r="NCK19" s="44"/>
      <c r="NCL19" s="44"/>
      <c r="NCM19" s="44"/>
      <c r="NCN19" s="44"/>
      <c r="NCO19" s="44"/>
      <c r="NCP19" s="44"/>
      <c r="NCQ19" s="44"/>
      <c r="NCR19" s="44"/>
      <c r="NCS19" s="44"/>
      <c r="NCT19" s="44"/>
      <c r="NCU19" s="44"/>
      <c r="NCV19" s="44"/>
      <c r="NCW19" s="44"/>
      <c r="NCX19" s="44"/>
      <c r="NCY19" s="44"/>
      <c r="NCZ19" s="44"/>
      <c r="NDA19" s="44"/>
      <c r="NDB19" s="44"/>
      <c r="NDC19" s="44"/>
      <c r="NDD19" s="44"/>
      <c r="NDE19" s="44"/>
      <c r="NDF19" s="44"/>
      <c r="NDG19" s="44"/>
      <c r="NDH19" s="44"/>
      <c r="NDI19" s="44"/>
      <c r="NDJ19" s="44"/>
      <c r="NDK19" s="44"/>
      <c r="NDL19" s="44"/>
      <c r="NDM19" s="44"/>
      <c r="NDN19" s="44"/>
      <c r="NDO19" s="44"/>
      <c r="NDP19" s="44"/>
      <c r="NDQ19" s="44"/>
      <c r="NDR19" s="44"/>
      <c r="NDS19" s="44"/>
      <c r="NDT19" s="44"/>
      <c r="NDU19" s="44"/>
      <c r="NDV19" s="44"/>
      <c r="NDW19" s="44"/>
      <c r="NDX19" s="44"/>
      <c r="NDY19" s="44"/>
      <c r="NDZ19" s="44"/>
      <c r="NEA19" s="44"/>
      <c r="NEB19" s="44"/>
      <c r="NEC19" s="44"/>
      <c r="NED19" s="44"/>
      <c r="NEE19" s="44"/>
      <c r="NEF19" s="44"/>
      <c r="NEG19" s="44"/>
      <c r="NEH19" s="44"/>
      <c r="NEI19" s="44"/>
      <c r="NEJ19" s="44"/>
      <c r="NEK19" s="44"/>
      <c r="NEL19" s="44"/>
      <c r="NEM19" s="44"/>
      <c r="NEN19" s="44"/>
      <c r="NEO19" s="44"/>
      <c r="NEP19" s="44"/>
      <c r="NEQ19" s="44"/>
      <c r="NER19" s="44"/>
      <c r="NES19" s="44"/>
      <c r="NET19" s="44"/>
      <c r="NEU19" s="44"/>
      <c r="NEV19" s="44"/>
      <c r="NEW19" s="44"/>
      <c r="NEX19" s="44"/>
      <c r="NEY19" s="44"/>
      <c r="NEZ19" s="44"/>
      <c r="NFA19" s="44"/>
      <c r="NFB19" s="44"/>
      <c r="NFC19" s="44"/>
      <c r="NFD19" s="44"/>
      <c r="NFE19" s="44"/>
      <c r="NFF19" s="44"/>
      <c r="NFG19" s="44"/>
      <c r="NFH19" s="44"/>
      <c r="NFI19" s="44"/>
      <c r="NFJ19" s="44"/>
      <c r="NFK19" s="44"/>
      <c r="NFL19" s="44"/>
      <c r="NFM19" s="44"/>
      <c r="NFN19" s="44"/>
      <c r="NFO19" s="44"/>
      <c r="NFP19" s="44"/>
      <c r="NFQ19" s="44"/>
      <c r="NFR19" s="44"/>
      <c r="NFS19" s="44"/>
      <c r="NFT19" s="44"/>
      <c r="NFU19" s="44"/>
      <c r="NFV19" s="44"/>
      <c r="NFW19" s="44"/>
      <c r="NFX19" s="44"/>
      <c r="NFY19" s="44"/>
      <c r="NFZ19" s="44"/>
      <c r="NGA19" s="44"/>
      <c r="NGB19" s="44"/>
      <c r="NGC19" s="44"/>
      <c r="NGD19" s="44"/>
      <c r="NGE19" s="44"/>
      <c r="NGF19" s="44"/>
      <c r="NGG19" s="44"/>
      <c r="NGH19" s="44"/>
      <c r="NGI19" s="44"/>
      <c r="NGJ19" s="44"/>
      <c r="NGK19" s="44"/>
      <c r="NGL19" s="44"/>
      <c r="NGM19" s="44"/>
      <c r="NGN19" s="44"/>
      <c r="NGO19" s="44"/>
      <c r="NGP19" s="44"/>
      <c r="NGQ19" s="44"/>
      <c r="NGR19" s="44"/>
      <c r="NGS19" s="44"/>
      <c r="NGT19" s="44"/>
      <c r="NGU19" s="44"/>
      <c r="NGV19" s="44"/>
      <c r="NGW19" s="44"/>
      <c r="NGX19" s="44"/>
      <c r="NGY19" s="44"/>
      <c r="NGZ19" s="44"/>
      <c r="NHA19" s="44"/>
      <c r="NHB19" s="44"/>
      <c r="NHC19" s="44"/>
      <c r="NHD19" s="44"/>
      <c r="NHE19" s="44"/>
      <c r="NHF19" s="44"/>
      <c r="NHG19" s="44"/>
      <c r="NHH19" s="44"/>
      <c r="NHI19" s="44"/>
      <c r="NHJ19" s="44"/>
      <c r="NHK19" s="44"/>
      <c r="NHL19" s="44"/>
      <c r="NHM19" s="44"/>
      <c r="NHN19" s="44"/>
      <c r="NHO19" s="44"/>
      <c r="NHP19" s="44"/>
      <c r="NHQ19" s="44"/>
      <c r="NHR19" s="44"/>
      <c r="NHS19" s="44"/>
      <c r="NHT19" s="44"/>
      <c r="NHU19" s="44"/>
      <c r="NHV19" s="44"/>
      <c r="NHW19" s="44"/>
      <c r="NHX19" s="44"/>
      <c r="NHY19" s="44"/>
      <c r="NHZ19" s="44"/>
      <c r="NIA19" s="44"/>
      <c r="NIB19" s="44"/>
      <c r="NIC19" s="44"/>
      <c r="NID19" s="44"/>
      <c r="NIE19" s="44"/>
      <c r="NIF19" s="44"/>
      <c r="NIG19" s="44"/>
      <c r="NIH19" s="44"/>
      <c r="NII19" s="44"/>
      <c r="NIJ19" s="44"/>
      <c r="NIK19" s="44"/>
      <c r="NIL19" s="44"/>
      <c r="NIM19" s="44"/>
      <c r="NIN19" s="44"/>
      <c r="NIO19" s="44"/>
      <c r="NIP19" s="44"/>
      <c r="NIQ19" s="44"/>
      <c r="NIR19" s="44"/>
      <c r="NIS19" s="44"/>
      <c r="NIT19" s="44"/>
      <c r="NIU19" s="44"/>
      <c r="NIV19" s="44"/>
      <c r="NIW19" s="44"/>
      <c r="NIX19" s="44"/>
      <c r="NIY19" s="44"/>
      <c r="NIZ19" s="44"/>
      <c r="NJA19" s="44"/>
      <c r="NJB19" s="44"/>
      <c r="NJC19" s="44"/>
      <c r="NJD19" s="44"/>
      <c r="NJE19" s="44"/>
      <c r="NJF19" s="44"/>
      <c r="NJG19" s="44"/>
      <c r="NJH19" s="44"/>
      <c r="NJI19" s="44"/>
      <c r="NJJ19" s="44"/>
      <c r="NJK19" s="44"/>
      <c r="NJL19" s="44"/>
      <c r="NJM19" s="44"/>
      <c r="NJN19" s="44"/>
      <c r="NJO19" s="44"/>
      <c r="NJP19" s="44"/>
      <c r="NJQ19" s="44"/>
      <c r="NJR19" s="44"/>
      <c r="NJS19" s="44"/>
      <c r="NJT19" s="44"/>
      <c r="NJU19" s="44"/>
      <c r="NJV19" s="44"/>
      <c r="NJW19" s="44"/>
      <c r="NJX19" s="44"/>
      <c r="NJY19" s="44"/>
      <c r="NJZ19" s="44"/>
      <c r="NKA19" s="44"/>
      <c r="NKB19" s="44"/>
      <c r="NKC19" s="44"/>
      <c r="NKD19" s="44"/>
      <c r="NKE19" s="44"/>
      <c r="NKF19" s="44"/>
      <c r="NKG19" s="44"/>
      <c r="NKH19" s="44"/>
      <c r="NKI19" s="44"/>
      <c r="NKJ19" s="44"/>
      <c r="NKK19" s="44"/>
      <c r="NKL19" s="44"/>
      <c r="NKM19" s="44"/>
      <c r="NKN19" s="44"/>
      <c r="NKO19" s="44"/>
      <c r="NKP19" s="44"/>
      <c r="NKQ19" s="44"/>
      <c r="NKR19" s="44"/>
      <c r="NKS19" s="44"/>
      <c r="NKT19" s="44"/>
      <c r="NKU19" s="44"/>
      <c r="NKV19" s="44"/>
      <c r="NKW19" s="44"/>
      <c r="NKX19" s="44"/>
      <c r="NKY19" s="44"/>
      <c r="NKZ19" s="44"/>
      <c r="NLA19" s="44"/>
      <c r="NLB19" s="44"/>
      <c r="NLC19" s="44"/>
      <c r="NLD19" s="44"/>
      <c r="NLE19" s="44"/>
      <c r="NLF19" s="44"/>
      <c r="NLG19" s="44"/>
      <c r="NLH19" s="44"/>
      <c r="NLI19" s="44"/>
      <c r="NLJ19" s="44"/>
      <c r="NLK19" s="44"/>
      <c r="NLL19" s="44"/>
      <c r="NLM19" s="44"/>
      <c r="NLN19" s="44"/>
      <c r="NLO19" s="44"/>
      <c r="NLP19" s="44"/>
      <c r="NLQ19" s="44"/>
      <c r="NLR19" s="44"/>
      <c r="NLS19" s="44"/>
      <c r="NLT19" s="44"/>
      <c r="NLU19" s="44"/>
      <c r="NLV19" s="44"/>
      <c r="NLW19" s="44"/>
      <c r="NLX19" s="44"/>
      <c r="NLY19" s="44"/>
      <c r="NLZ19" s="44"/>
      <c r="NMA19" s="44"/>
      <c r="NMB19" s="44"/>
      <c r="NMC19" s="44"/>
      <c r="NMD19" s="44"/>
      <c r="NME19" s="44"/>
      <c r="NMF19" s="44"/>
      <c r="NMG19" s="44"/>
      <c r="NMH19" s="44"/>
      <c r="NMI19" s="44"/>
      <c r="NMJ19" s="44"/>
      <c r="NMK19" s="44"/>
      <c r="NML19" s="44"/>
      <c r="NMM19" s="44"/>
      <c r="NMN19" s="44"/>
      <c r="NMO19" s="44"/>
      <c r="NMP19" s="44"/>
      <c r="NMQ19" s="44"/>
      <c r="NMR19" s="44"/>
      <c r="NMS19" s="44"/>
      <c r="NMT19" s="44"/>
      <c r="NMU19" s="44"/>
      <c r="NMV19" s="44"/>
      <c r="NMW19" s="44"/>
      <c r="NMX19" s="44"/>
      <c r="NMY19" s="44"/>
      <c r="NMZ19" s="44"/>
      <c r="NNA19" s="44"/>
      <c r="NNB19" s="44"/>
      <c r="NNC19" s="44"/>
      <c r="NND19" s="44"/>
      <c r="NNE19" s="44"/>
      <c r="NNF19" s="44"/>
      <c r="NNG19" s="44"/>
      <c r="NNH19" s="44"/>
      <c r="NNI19" s="44"/>
      <c r="NNJ19" s="44"/>
      <c r="NNK19" s="44"/>
      <c r="NNL19" s="44"/>
      <c r="NNM19" s="44"/>
      <c r="NNN19" s="44"/>
      <c r="NNO19" s="44"/>
      <c r="NNP19" s="44"/>
      <c r="NNQ19" s="44"/>
      <c r="NNR19" s="44"/>
      <c r="NNS19" s="44"/>
      <c r="NNT19" s="44"/>
      <c r="NNU19" s="44"/>
      <c r="NNV19" s="44"/>
      <c r="NNW19" s="44"/>
      <c r="NNX19" s="44"/>
      <c r="NNY19" s="44"/>
      <c r="NNZ19" s="44"/>
      <c r="NOA19" s="44"/>
      <c r="NOB19" s="44"/>
      <c r="NOC19" s="44"/>
      <c r="NOD19" s="44"/>
      <c r="NOE19" s="44"/>
      <c r="NOF19" s="44"/>
      <c r="NOG19" s="44"/>
      <c r="NOH19" s="44"/>
      <c r="NOI19" s="44"/>
      <c r="NOJ19" s="44"/>
      <c r="NOK19" s="44"/>
      <c r="NOL19" s="44"/>
      <c r="NOM19" s="44"/>
      <c r="NON19" s="44"/>
      <c r="NOO19" s="44"/>
      <c r="NOP19" s="44"/>
      <c r="NOQ19" s="44"/>
      <c r="NOR19" s="44"/>
      <c r="NOS19" s="44"/>
      <c r="NOT19" s="44"/>
      <c r="NOU19" s="44"/>
      <c r="NOV19" s="44"/>
      <c r="NOW19" s="44"/>
      <c r="NOX19" s="44"/>
      <c r="NOY19" s="44"/>
      <c r="NOZ19" s="44"/>
      <c r="NPA19" s="44"/>
      <c r="NPB19" s="44"/>
      <c r="NPC19" s="44"/>
      <c r="NPD19" s="44"/>
      <c r="NPE19" s="44"/>
      <c r="NPF19" s="44"/>
      <c r="NPG19" s="44"/>
      <c r="NPH19" s="44"/>
      <c r="NPI19" s="44"/>
      <c r="NPJ19" s="44"/>
      <c r="NPK19" s="44"/>
      <c r="NPL19" s="44"/>
      <c r="NPM19" s="44"/>
      <c r="NPN19" s="44"/>
      <c r="NPO19" s="44"/>
      <c r="NPP19" s="44"/>
      <c r="NPQ19" s="44"/>
      <c r="NPR19" s="44"/>
      <c r="NPS19" s="44"/>
      <c r="NPT19" s="44"/>
      <c r="NPU19" s="44"/>
      <c r="NPV19" s="44"/>
      <c r="NPW19" s="44"/>
      <c r="NPX19" s="44"/>
      <c r="NPY19" s="44"/>
      <c r="NPZ19" s="44"/>
      <c r="NQA19" s="44"/>
      <c r="NQB19" s="44"/>
      <c r="NQC19" s="44"/>
      <c r="NQD19" s="44"/>
      <c r="NQE19" s="44"/>
      <c r="NQF19" s="44"/>
      <c r="NQG19" s="44"/>
      <c r="NQH19" s="44"/>
      <c r="NQI19" s="44"/>
      <c r="NQJ19" s="44"/>
      <c r="NQK19" s="44"/>
      <c r="NQL19" s="44"/>
      <c r="NQM19" s="44"/>
      <c r="NQN19" s="44"/>
      <c r="NQO19" s="44"/>
      <c r="NQP19" s="44"/>
      <c r="NQQ19" s="44"/>
      <c r="NQR19" s="44"/>
      <c r="NQS19" s="44"/>
      <c r="NQT19" s="44"/>
      <c r="NQU19" s="44"/>
      <c r="NQV19" s="44"/>
      <c r="NQW19" s="44"/>
      <c r="NQX19" s="44"/>
      <c r="NQY19" s="44"/>
      <c r="NQZ19" s="44"/>
      <c r="NRA19" s="44"/>
      <c r="NRB19" s="44"/>
      <c r="NRC19" s="44"/>
      <c r="NRD19" s="44"/>
      <c r="NRE19" s="44"/>
      <c r="NRF19" s="44"/>
      <c r="NRG19" s="44"/>
      <c r="NRH19" s="44"/>
      <c r="NRI19" s="44"/>
      <c r="NRJ19" s="44"/>
      <c r="NRK19" s="44"/>
      <c r="NRL19" s="44"/>
      <c r="NRM19" s="44"/>
      <c r="NRN19" s="44"/>
      <c r="NRO19" s="44"/>
      <c r="NRP19" s="44"/>
      <c r="NRQ19" s="44"/>
      <c r="NRR19" s="44"/>
      <c r="NRS19" s="44"/>
      <c r="NRT19" s="44"/>
      <c r="NRU19" s="44"/>
      <c r="NRV19" s="44"/>
      <c r="NRW19" s="44"/>
      <c r="NRX19" s="44"/>
      <c r="NRY19" s="44"/>
      <c r="NRZ19" s="44"/>
      <c r="NSA19" s="44"/>
      <c r="NSB19" s="44"/>
      <c r="NSC19" s="44"/>
      <c r="NSD19" s="44"/>
      <c r="NSE19" s="44"/>
      <c r="NSF19" s="44"/>
      <c r="NSG19" s="44"/>
      <c r="NSH19" s="44"/>
      <c r="NSI19" s="44"/>
      <c r="NSJ19" s="44"/>
      <c r="NSK19" s="44"/>
      <c r="NSL19" s="44"/>
      <c r="NSM19" s="44"/>
      <c r="NSN19" s="44"/>
      <c r="NSO19" s="44"/>
      <c r="NSP19" s="44"/>
      <c r="NSQ19" s="44"/>
      <c r="NSR19" s="44"/>
      <c r="NSS19" s="44"/>
      <c r="NST19" s="44"/>
      <c r="NSU19" s="44"/>
      <c r="NSV19" s="44"/>
      <c r="NSW19" s="44"/>
      <c r="NSX19" s="44"/>
      <c r="NSY19" s="44"/>
      <c r="NSZ19" s="44"/>
      <c r="NTA19" s="44"/>
      <c r="NTB19" s="44"/>
      <c r="NTC19" s="44"/>
      <c r="NTD19" s="44"/>
      <c r="NTE19" s="44"/>
      <c r="NTF19" s="44"/>
      <c r="NTG19" s="44"/>
      <c r="NTH19" s="44"/>
      <c r="NTI19" s="44"/>
      <c r="NTJ19" s="44"/>
      <c r="NTK19" s="44"/>
      <c r="NTL19" s="44"/>
      <c r="NTM19" s="44"/>
      <c r="NTN19" s="44"/>
      <c r="NTO19" s="44"/>
      <c r="NTP19" s="44"/>
      <c r="NTQ19" s="44"/>
      <c r="NTR19" s="44"/>
      <c r="NTS19" s="44"/>
      <c r="NTT19" s="44"/>
      <c r="NTU19" s="44"/>
      <c r="NTV19" s="44"/>
      <c r="NTW19" s="44"/>
      <c r="NTX19" s="44"/>
      <c r="NTY19" s="44"/>
      <c r="NTZ19" s="44"/>
      <c r="NUA19" s="44"/>
      <c r="NUB19" s="44"/>
      <c r="NUC19" s="44"/>
      <c r="NUD19" s="44"/>
      <c r="NUE19" s="44"/>
      <c r="NUF19" s="44"/>
      <c r="NUG19" s="44"/>
      <c r="NUH19" s="44"/>
      <c r="NUI19" s="44"/>
      <c r="NUJ19" s="44"/>
      <c r="NUK19" s="44"/>
      <c r="NUL19" s="44"/>
      <c r="NUM19" s="44"/>
      <c r="NUN19" s="44"/>
      <c r="NUO19" s="44"/>
      <c r="NUP19" s="44"/>
      <c r="NUQ19" s="44"/>
      <c r="NUR19" s="44"/>
      <c r="NUS19" s="44"/>
      <c r="NUT19" s="44"/>
      <c r="NUU19" s="44"/>
      <c r="NUV19" s="44"/>
      <c r="NUW19" s="44"/>
      <c r="NUX19" s="44"/>
      <c r="NUY19" s="44"/>
      <c r="NUZ19" s="44"/>
      <c r="NVA19" s="44"/>
      <c r="NVB19" s="44"/>
      <c r="NVC19" s="44"/>
      <c r="NVD19" s="44"/>
      <c r="NVE19" s="44"/>
      <c r="NVF19" s="44"/>
      <c r="NVG19" s="44"/>
      <c r="NVH19" s="44"/>
      <c r="NVI19" s="44"/>
      <c r="NVJ19" s="44"/>
      <c r="NVK19" s="44"/>
      <c r="NVL19" s="44"/>
      <c r="NVM19" s="44"/>
      <c r="NVN19" s="44"/>
      <c r="NVO19" s="44"/>
      <c r="NVP19" s="44"/>
      <c r="NVQ19" s="44"/>
      <c r="NVR19" s="44"/>
      <c r="NVS19" s="44"/>
      <c r="NVT19" s="44"/>
      <c r="NVU19" s="44"/>
      <c r="NVV19" s="44"/>
      <c r="NVW19" s="44"/>
      <c r="NVX19" s="44"/>
      <c r="NVY19" s="44"/>
      <c r="NVZ19" s="44"/>
      <c r="NWA19" s="44"/>
      <c r="NWB19" s="44"/>
      <c r="NWC19" s="44"/>
      <c r="NWD19" s="44"/>
      <c r="NWE19" s="44"/>
      <c r="NWF19" s="44"/>
      <c r="NWG19" s="44"/>
      <c r="NWH19" s="44"/>
      <c r="NWI19" s="44"/>
      <c r="NWJ19" s="44"/>
      <c r="NWK19" s="44"/>
      <c r="NWL19" s="44"/>
      <c r="NWM19" s="44"/>
      <c r="NWN19" s="44"/>
      <c r="NWO19" s="44"/>
      <c r="NWP19" s="44"/>
      <c r="NWQ19" s="44"/>
      <c r="NWR19" s="44"/>
      <c r="NWS19" s="44"/>
      <c r="NWT19" s="44"/>
      <c r="NWU19" s="44"/>
      <c r="NWV19" s="44"/>
      <c r="NWW19" s="44"/>
      <c r="NWX19" s="44"/>
      <c r="NWY19" s="44"/>
      <c r="NWZ19" s="44"/>
      <c r="NXA19" s="44"/>
      <c r="NXB19" s="44"/>
      <c r="NXC19" s="44"/>
      <c r="NXD19" s="44"/>
      <c r="NXE19" s="44"/>
      <c r="NXF19" s="44"/>
      <c r="NXG19" s="44"/>
      <c r="NXH19" s="44"/>
      <c r="NXI19" s="44"/>
      <c r="NXJ19" s="44"/>
      <c r="NXK19" s="44"/>
      <c r="NXL19" s="44"/>
      <c r="NXM19" s="44"/>
      <c r="NXN19" s="44"/>
      <c r="NXO19" s="44"/>
      <c r="NXP19" s="44"/>
      <c r="NXQ19" s="44"/>
      <c r="NXR19" s="44"/>
      <c r="NXS19" s="44"/>
      <c r="NXT19" s="44"/>
      <c r="NXU19" s="44"/>
      <c r="NXV19" s="44"/>
      <c r="NXW19" s="44"/>
      <c r="NXX19" s="44"/>
      <c r="NXY19" s="44"/>
      <c r="NXZ19" s="44"/>
      <c r="NYA19" s="44"/>
      <c r="NYB19" s="44"/>
      <c r="NYC19" s="44"/>
      <c r="NYD19" s="44"/>
      <c r="NYE19" s="44"/>
      <c r="NYF19" s="44"/>
      <c r="NYG19" s="44"/>
      <c r="NYH19" s="44"/>
      <c r="NYI19" s="44"/>
      <c r="NYJ19" s="44"/>
      <c r="NYK19" s="44"/>
      <c r="NYL19" s="44"/>
      <c r="NYM19" s="44"/>
      <c r="NYN19" s="44"/>
      <c r="NYO19" s="44"/>
      <c r="NYP19" s="44"/>
      <c r="NYQ19" s="44"/>
      <c r="NYR19" s="44"/>
      <c r="NYS19" s="44"/>
      <c r="NYT19" s="44"/>
      <c r="NYU19" s="44"/>
      <c r="NYV19" s="44"/>
      <c r="NYW19" s="44"/>
      <c r="NYX19" s="44"/>
      <c r="NYY19" s="44"/>
      <c r="NYZ19" s="44"/>
      <c r="NZA19" s="44"/>
      <c r="NZB19" s="44"/>
      <c r="NZC19" s="44"/>
      <c r="NZD19" s="44"/>
      <c r="NZE19" s="44"/>
      <c r="NZF19" s="44"/>
      <c r="NZG19" s="44"/>
      <c r="NZH19" s="44"/>
      <c r="NZI19" s="44"/>
      <c r="NZJ19" s="44"/>
      <c r="NZK19" s="44"/>
      <c r="NZL19" s="44"/>
      <c r="NZM19" s="44"/>
      <c r="NZN19" s="44"/>
      <c r="NZO19" s="44"/>
      <c r="NZP19" s="44"/>
      <c r="NZQ19" s="44"/>
      <c r="NZR19" s="44"/>
      <c r="NZS19" s="44"/>
      <c r="NZT19" s="44"/>
      <c r="NZU19" s="44"/>
      <c r="NZV19" s="44"/>
      <c r="NZW19" s="44"/>
      <c r="NZX19" s="44"/>
      <c r="NZY19" s="44"/>
      <c r="NZZ19" s="44"/>
      <c r="OAA19" s="44"/>
      <c r="OAB19" s="44"/>
      <c r="OAC19" s="44"/>
      <c r="OAD19" s="44"/>
      <c r="OAE19" s="44"/>
      <c r="OAF19" s="44"/>
      <c r="OAG19" s="44"/>
      <c r="OAH19" s="44"/>
      <c r="OAI19" s="44"/>
      <c r="OAJ19" s="44"/>
      <c r="OAK19" s="44"/>
      <c r="OAL19" s="44"/>
      <c r="OAM19" s="44"/>
      <c r="OAN19" s="44"/>
      <c r="OAO19" s="44"/>
      <c r="OAP19" s="44"/>
      <c r="OAQ19" s="44"/>
      <c r="OAR19" s="44"/>
      <c r="OAS19" s="44"/>
      <c r="OAT19" s="44"/>
      <c r="OAU19" s="44"/>
      <c r="OAV19" s="44"/>
      <c r="OAW19" s="44"/>
      <c r="OAX19" s="44"/>
      <c r="OAY19" s="44"/>
      <c r="OAZ19" s="44"/>
      <c r="OBA19" s="44"/>
      <c r="OBB19" s="44"/>
      <c r="OBC19" s="44"/>
      <c r="OBD19" s="44"/>
      <c r="OBE19" s="44"/>
      <c r="OBF19" s="44"/>
      <c r="OBG19" s="44"/>
      <c r="OBH19" s="44"/>
      <c r="OBI19" s="44"/>
      <c r="OBJ19" s="44"/>
      <c r="OBK19" s="44"/>
      <c r="OBL19" s="44"/>
      <c r="OBM19" s="44"/>
      <c r="OBN19" s="44"/>
      <c r="OBO19" s="44"/>
      <c r="OBP19" s="44"/>
      <c r="OBQ19" s="44"/>
      <c r="OBR19" s="44"/>
      <c r="OBS19" s="44"/>
      <c r="OBT19" s="44"/>
      <c r="OBU19" s="44"/>
      <c r="OBV19" s="44"/>
      <c r="OBW19" s="44"/>
      <c r="OBX19" s="44"/>
      <c r="OBY19" s="44"/>
      <c r="OBZ19" s="44"/>
      <c r="OCA19" s="44"/>
      <c r="OCB19" s="44"/>
      <c r="OCC19" s="44"/>
      <c r="OCD19" s="44"/>
      <c r="OCE19" s="44"/>
      <c r="OCF19" s="44"/>
      <c r="OCG19" s="44"/>
      <c r="OCH19" s="44"/>
      <c r="OCI19" s="44"/>
      <c r="OCJ19" s="44"/>
      <c r="OCK19" s="44"/>
      <c r="OCL19" s="44"/>
      <c r="OCM19" s="44"/>
      <c r="OCN19" s="44"/>
      <c r="OCO19" s="44"/>
      <c r="OCP19" s="44"/>
      <c r="OCQ19" s="44"/>
      <c r="OCR19" s="44"/>
      <c r="OCS19" s="44"/>
      <c r="OCT19" s="44"/>
      <c r="OCU19" s="44"/>
      <c r="OCV19" s="44"/>
      <c r="OCW19" s="44"/>
      <c r="OCX19" s="44"/>
      <c r="OCY19" s="44"/>
      <c r="OCZ19" s="44"/>
      <c r="ODA19" s="44"/>
      <c r="ODB19" s="44"/>
      <c r="ODC19" s="44"/>
      <c r="ODD19" s="44"/>
      <c r="ODE19" s="44"/>
      <c r="ODF19" s="44"/>
      <c r="ODG19" s="44"/>
      <c r="ODH19" s="44"/>
      <c r="ODI19" s="44"/>
      <c r="ODJ19" s="44"/>
      <c r="ODK19" s="44"/>
      <c r="ODL19" s="44"/>
      <c r="ODM19" s="44"/>
      <c r="ODN19" s="44"/>
      <c r="ODO19" s="44"/>
      <c r="ODP19" s="44"/>
      <c r="ODQ19" s="44"/>
      <c r="ODR19" s="44"/>
      <c r="ODS19" s="44"/>
      <c r="ODT19" s="44"/>
      <c r="ODU19" s="44"/>
      <c r="ODV19" s="44"/>
      <c r="ODW19" s="44"/>
      <c r="ODX19" s="44"/>
      <c r="ODY19" s="44"/>
      <c r="ODZ19" s="44"/>
      <c r="OEA19" s="44"/>
      <c r="OEB19" s="44"/>
      <c r="OEC19" s="44"/>
      <c r="OED19" s="44"/>
      <c r="OEE19" s="44"/>
      <c r="OEF19" s="44"/>
      <c r="OEG19" s="44"/>
      <c r="OEH19" s="44"/>
      <c r="OEI19" s="44"/>
      <c r="OEJ19" s="44"/>
      <c r="OEK19" s="44"/>
      <c r="OEL19" s="44"/>
      <c r="OEM19" s="44"/>
      <c r="OEN19" s="44"/>
      <c r="OEO19" s="44"/>
      <c r="OEP19" s="44"/>
      <c r="OEQ19" s="44"/>
      <c r="OER19" s="44"/>
      <c r="OES19" s="44"/>
      <c r="OET19" s="44"/>
      <c r="OEU19" s="44"/>
      <c r="OEV19" s="44"/>
      <c r="OEW19" s="44"/>
      <c r="OEX19" s="44"/>
      <c r="OEY19" s="44"/>
      <c r="OEZ19" s="44"/>
      <c r="OFA19" s="44"/>
      <c r="OFB19" s="44"/>
      <c r="OFC19" s="44"/>
      <c r="OFD19" s="44"/>
      <c r="OFE19" s="44"/>
      <c r="OFF19" s="44"/>
      <c r="OFG19" s="44"/>
      <c r="OFH19" s="44"/>
      <c r="OFI19" s="44"/>
      <c r="OFJ19" s="44"/>
      <c r="OFK19" s="44"/>
      <c r="OFL19" s="44"/>
      <c r="OFM19" s="44"/>
      <c r="OFN19" s="44"/>
      <c r="OFO19" s="44"/>
      <c r="OFP19" s="44"/>
      <c r="OFQ19" s="44"/>
      <c r="OFR19" s="44"/>
      <c r="OFS19" s="44"/>
      <c r="OFT19" s="44"/>
      <c r="OFU19" s="44"/>
      <c r="OFV19" s="44"/>
      <c r="OFW19" s="44"/>
      <c r="OFX19" s="44"/>
      <c r="OFY19" s="44"/>
      <c r="OFZ19" s="44"/>
      <c r="OGA19" s="44"/>
      <c r="OGB19" s="44"/>
      <c r="OGC19" s="44"/>
      <c r="OGD19" s="44"/>
      <c r="OGE19" s="44"/>
      <c r="OGF19" s="44"/>
      <c r="OGG19" s="44"/>
      <c r="OGH19" s="44"/>
      <c r="OGI19" s="44"/>
      <c r="OGJ19" s="44"/>
      <c r="OGK19" s="44"/>
      <c r="OGL19" s="44"/>
      <c r="OGM19" s="44"/>
      <c r="OGN19" s="44"/>
      <c r="OGO19" s="44"/>
      <c r="OGP19" s="44"/>
      <c r="OGQ19" s="44"/>
      <c r="OGR19" s="44"/>
      <c r="OGS19" s="44"/>
      <c r="OGT19" s="44"/>
      <c r="OGU19" s="44"/>
      <c r="OGV19" s="44"/>
      <c r="OGW19" s="44"/>
      <c r="OGX19" s="44"/>
      <c r="OGY19" s="44"/>
      <c r="OGZ19" s="44"/>
      <c r="OHA19" s="44"/>
      <c r="OHB19" s="44"/>
      <c r="OHC19" s="44"/>
      <c r="OHD19" s="44"/>
      <c r="OHE19" s="44"/>
      <c r="OHF19" s="44"/>
      <c r="OHG19" s="44"/>
      <c r="OHH19" s="44"/>
      <c r="OHI19" s="44"/>
      <c r="OHJ19" s="44"/>
      <c r="OHK19" s="44"/>
      <c r="OHL19" s="44"/>
      <c r="OHM19" s="44"/>
      <c r="OHN19" s="44"/>
      <c r="OHO19" s="44"/>
      <c r="OHP19" s="44"/>
      <c r="OHQ19" s="44"/>
      <c r="OHR19" s="44"/>
      <c r="OHS19" s="44"/>
      <c r="OHT19" s="44"/>
      <c r="OHU19" s="44"/>
      <c r="OHV19" s="44"/>
      <c r="OHW19" s="44"/>
      <c r="OHX19" s="44"/>
      <c r="OHY19" s="44"/>
      <c r="OHZ19" s="44"/>
      <c r="OIA19" s="44"/>
      <c r="OIB19" s="44"/>
      <c r="OIC19" s="44"/>
      <c r="OID19" s="44"/>
      <c r="OIE19" s="44"/>
      <c r="OIF19" s="44"/>
      <c r="OIG19" s="44"/>
      <c r="OIH19" s="44"/>
      <c r="OII19" s="44"/>
      <c r="OIJ19" s="44"/>
      <c r="OIK19" s="44"/>
      <c r="OIL19" s="44"/>
      <c r="OIM19" s="44"/>
      <c r="OIN19" s="44"/>
      <c r="OIO19" s="44"/>
      <c r="OIP19" s="44"/>
      <c r="OIQ19" s="44"/>
      <c r="OIR19" s="44"/>
      <c r="OIS19" s="44"/>
      <c r="OIT19" s="44"/>
      <c r="OIU19" s="44"/>
      <c r="OIV19" s="44"/>
      <c r="OIW19" s="44"/>
      <c r="OIX19" s="44"/>
      <c r="OIY19" s="44"/>
      <c r="OIZ19" s="44"/>
      <c r="OJA19" s="44"/>
      <c r="OJB19" s="44"/>
      <c r="OJC19" s="44"/>
      <c r="OJD19" s="44"/>
      <c r="OJE19" s="44"/>
      <c r="OJF19" s="44"/>
      <c r="OJG19" s="44"/>
      <c r="OJH19" s="44"/>
      <c r="OJI19" s="44"/>
      <c r="OJJ19" s="44"/>
      <c r="OJK19" s="44"/>
      <c r="OJL19" s="44"/>
      <c r="OJM19" s="44"/>
      <c r="OJN19" s="44"/>
      <c r="OJO19" s="44"/>
      <c r="OJP19" s="44"/>
      <c r="OJQ19" s="44"/>
      <c r="OJR19" s="44"/>
      <c r="OJS19" s="44"/>
      <c r="OJT19" s="44"/>
      <c r="OJU19" s="44"/>
      <c r="OJV19" s="44"/>
      <c r="OJW19" s="44"/>
      <c r="OJX19" s="44"/>
      <c r="OJY19" s="44"/>
      <c r="OJZ19" s="44"/>
      <c r="OKA19" s="44"/>
      <c r="OKB19" s="44"/>
      <c r="OKC19" s="44"/>
      <c r="OKD19" s="44"/>
      <c r="OKE19" s="44"/>
      <c r="OKF19" s="44"/>
      <c r="OKG19" s="44"/>
      <c r="OKH19" s="44"/>
      <c r="OKI19" s="44"/>
      <c r="OKJ19" s="44"/>
      <c r="OKK19" s="44"/>
      <c r="OKL19" s="44"/>
      <c r="OKM19" s="44"/>
      <c r="OKN19" s="44"/>
      <c r="OKO19" s="44"/>
      <c r="OKP19" s="44"/>
      <c r="OKQ19" s="44"/>
      <c r="OKR19" s="44"/>
      <c r="OKS19" s="44"/>
      <c r="OKT19" s="44"/>
      <c r="OKU19" s="44"/>
      <c r="OKV19" s="44"/>
      <c r="OKW19" s="44"/>
      <c r="OKX19" s="44"/>
      <c r="OKY19" s="44"/>
      <c r="OKZ19" s="44"/>
      <c r="OLA19" s="44"/>
      <c r="OLB19" s="44"/>
      <c r="OLC19" s="44"/>
      <c r="OLD19" s="44"/>
      <c r="OLE19" s="44"/>
      <c r="OLF19" s="44"/>
      <c r="OLG19" s="44"/>
      <c r="OLH19" s="44"/>
      <c r="OLI19" s="44"/>
      <c r="OLJ19" s="44"/>
      <c r="OLK19" s="44"/>
      <c r="OLL19" s="44"/>
      <c r="OLM19" s="44"/>
      <c r="OLN19" s="44"/>
      <c r="OLO19" s="44"/>
      <c r="OLP19" s="44"/>
      <c r="OLQ19" s="44"/>
      <c r="OLR19" s="44"/>
      <c r="OLS19" s="44"/>
      <c r="OLT19" s="44"/>
      <c r="OLU19" s="44"/>
      <c r="OLV19" s="44"/>
      <c r="OLW19" s="44"/>
      <c r="OLX19" s="44"/>
      <c r="OLY19" s="44"/>
      <c r="OLZ19" s="44"/>
      <c r="OMA19" s="44"/>
      <c r="OMB19" s="44"/>
      <c r="OMC19" s="44"/>
      <c r="OMD19" s="44"/>
      <c r="OME19" s="44"/>
      <c r="OMF19" s="44"/>
      <c r="OMG19" s="44"/>
      <c r="OMH19" s="44"/>
      <c r="OMI19" s="44"/>
      <c r="OMJ19" s="44"/>
      <c r="OMK19" s="44"/>
      <c r="OML19" s="44"/>
      <c r="OMM19" s="44"/>
      <c r="OMN19" s="44"/>
      <c r="OMO19" s="44"/>
      <c r="OMP19" s="44"/>
      <c r="OMQ19" s="44"/>
      <c r="OMR19" s="44"/>
      <c r="OMS19" s="44"/>
      <c r="OMT19" s="44"/>
      <c r="OMU19" s="44"/>
      <c r="OMV19" s="44"/>
      <c r="OMW19" s="44"/>
      <c r="OMX19" s="44"/>
      <c r="OMY19" s="44"/>
      <c r="OMZ19" s="44"/>
      <c r="ONA19" s="44"/>
      <c r="ONB19" s="44"/>
      <c r="ONC19" s="44"/>
      <c r="OND19" s="44"/>
      <c r="ONE19" s="44"/>
      <c r="ONF19" s="44"/>
      <c r="ONG19" s="44"/>
      <c r="ONH19" s="44"/>
      <c r="ONI19" s="44"/>
      <c r="ONJ19" s="44"/>
      <c r="ONK19" s="44"/>
      <c r="ONL19" s="44"/>
      <c r="ONM19" s="44"/>
      <c r="ONN19" s="44"/>
      <c r="ONO19" s="44"/>
      <c r="ONP19" s="44"/>
      <c r="ONQ19" s="44"/>
      <c r="ONR19" s="44"/>
      <c r="ONS19" s="44"/>
      <c r="ONT19" s="44"/>
      <c r="ONU19" s="44"/>
      <c r="ONV19" s="44"/>
      <c r="ONW19" s="44"/>
      <c r="ONX19" s="44"/>
      <c r="ONY19" s="44"/>
      <c r="ONZ19" s="44"/>
      <c r="OOA19" s="44"/>
      <c r="OOB19" s="44"/>
      <c r="OOC19" s="44"/>
      <c r="OOD19" s="44"/>
      <c r="OOE19" s="44"/>
      <c r="OOF19" s="44"/>
      <c r="OOG19" s="44"/>
      <c r="OOH19" s="44"/>
      <c r="OOI19" s="44"/>
      <c r="OOJ19" s="44"/>
      <c r="OOK19" s="44"/>
      <c r="OOL19" s="44"/>
      <c r="OOM19" s="44"/>
      <c r="OON19" s="44"/>
      <c r="OOO19" s="44"/>
      <c r="OOP19" s="44"/>
      <c r="OOQ19" s="44"/>
      <c r="OOR19" s="44"/>
      <c r="OOS19" s="44"/>
      <c r="OOT19" s="44"/>
      <c r="OOU19" s="44"/>
      <c r="OOV19" s="44"/>
      <c r="OOW19" s="44"/>
      <c r="OOX19" s="44"/>
      <c r="OOY19" s="44"/>
      <c r="OOZ19" s="44"/>
      <c r="OPA19" s="44"/>
      <c r="OPB19" s="44"/>
      <c r="OPC19" s="44"/>
      <c r="OPD19" s="44"/>
      <c r="OPE19" s="44"/>
      <c r="OPF19" s="44"/>
      <c r="OPG19" s="44"/>
      <c r="OPH19" s="44"/>
      <c r="OPI19" s="44"/>
      <c r="OPJ19" s="44"/>
      <c r="OPK19" s="44"/>
      <c r="OPL19" s="44"/>
      <c r="OPM19" s="44"/>
      <c r="OPN19" s="44"/>
      <c r="OPO19" s="44"/>
      <c r="OPP19" s="44"/>
      <c r="OPQ19" s="44"/>
      <c r="OPR19" s="44"/>
      <c r="OPS19" s="44"/>
      <c r="OPT19" s="44"/>
      <c r="OPU19" s="44"/>
      <c r="OPV19" s="44"/>
      <c r="OPW19" s="44"/>
      <c r="OPX19" s="44"/>
      <c r="OPY19" s="44"/>
      <c r="OPZ19" s="44"/>
      <c r="OQA19" s="44"/>
      <c r="OQB19" s="44"/>
      <c r="OQC19" s="44"/>
      <c r="OQD19" s="44"/>
      <c r="OQE19" s="44"/>
      <c r="OQF19" s="44"/>
      <c r="OQG19" s="44"/>
      <c r="OQH19" s="44"/>
      <c r="OQI19" s="44"/>
      <c r="OQJ19" s="44"/>
      <c r="OQK19" s="44"/>
      <c r="OQL19" s="44"/>
      <c r="OQM19" s="44"/>
      <c r="OQN19" s="44"/>
      <c r="OQO19" s="44"/>
      <c r="OQP19" s="44"/>
      <c r="OQQ19" s="44"/>
      <c r="OQR19" s="44"/>
      <c r="OQS19" s="44"/>
      <c r="OQT19" s="44"/>
      <c r="OQU19" s="44"/>
      <c r="OQV19" s="44"/>
      <c r="OQW19" s="44"/>
      <c r="OQX19" s="44"/>
      <c r="OQY19" s="44"/>
      <c r="OQZ19" s="44"/>
      <c r="ORA19" s="44"/>
      <c r="ORB19" s="44"/>
      <c r="ORC19" s="44"/>
      <c r="ORD19" s="44"/>
      <c r="ORE19" s="44"/>
      <c r="ORF19" s="44"/>
      <c r="ORG19" s="44"/>
      <c r="ORH19" s="44"/>
      <c r="ORI19" s="44"/>
      <c r="ORJ19" s="44"/>
      <c r="ORK19" s="44"/>
      <c r="ORL19" s="44"/>
      <c r="ORM19" s="44"/>
      <c r="ORN19" s="44"/>
      <c r="ORO19" s="44"/>
      <c r="ORP19" s="44"/>
      <c r="ORQ19" s="44"/>
      <c r="ORR19" s="44"/>
      <c r="ORS19" s="44"/>
      <c r="ORT19" s="44"/>
      <c r="ORU19" s="44"/>
      <c r="ORV19" s="44"/>
      <c r="ORW19" s="44"/>
      <c r="ORX19" s="44"/>
      <c r="ORY19" s="44"/>
      <c r="ORZ19" s="44"/>
      <c r="OSA19" s="44"/>
      <c r="OSB19" s="44"/>
      <c r="OSC19" s="44"/>
      <c r="OSD19" s="44"/>
      <c r="OSE19" s="44"/>
      <c r="OSF19" s="44"/>
      <c r="OSG19" s="44"/>
      <c r="OSH19" s="44"/>
      <c r="OSI19" s="44"/>
      <c r="OSJ19" s="44"/>
      <c r="OSK19" s="44"/>
      <c r="OSL19" s="44"/>
      <c r="OSM19" s="44"/>
      <c r="OSN19" s="44"/>
      <c r="OSO19" s="44"/>
      <c r="OSP19" s="44"/>
      <c r="OSQ19" s="44"/>
      <c r="OSR19" s="44"/>
      <c r="OSS19" s="44"/>
      <c r="OST19" s="44"/>
      <c r="OSU19" s="44"/>
      <c r="OSV19" s="44"/>
      <c r="OSW19" s="44"/>
      <c r="OSX19" s="44"/>
      <c r="OSY19" s="44"/>
      <c r="OSZ19" s="44"/>
      <c r="OTA19" s="44"/>
      <c r="OTB19" s="44"/>
      <c r="OTC19" s="44"/>
      <c r="OTD19" s="44"/>
      <c r="OTE19" s="44"/>
      <c r="OTF19" s="44"/>
      <c r="OTG19" s="44"/>
      <c r="OTH19" s="44"/>
      <c r="OTI19" s="44"/>
      <c r="OTJ19" s="44"/>
      <c r="OTK19" s="44"/>
      <c r="OTL19" s="44"/>
      <c r="OTM19" s="44"/>
      <c r="OTN19" s="44"/>
      <c r="OTO19" s="44"/>
      <c r="OTP19" s="44"/>
      <c r="OTQ19" s="44"/>
      <c r="OTR19" s="44"/>
      <c r="OTS19" s="44"/>
      <c r="OTT19" s="44"/>
      <c r="OTU19" s="44"/>
      <c r="OTV19" s="44"/>
      <c r="OTW19" s="44"/>
      <c r="OTX19" s="44"/>
      <c r="OTY19" s="44"/>
      <c r="OTZ19" s="44"/>
      <c r="OUA19" s="44"/>
      <c r="OUB19" s="44"/>
      <c r="OUC19" s="44"/>
      <c r="OUD19" s="44"/>
      <c r="OUE19" s="44"/>
      <c r="OUF19" s="44"/>
      <c r="OUG19" s="44"/>
      <c r="OUH19" s="44"/>
      <c r="OUI19" s="44"/>
      <c r="OUJ19" s="44"/>
      <c r="OUK19" s="44"/>
      <c r="OUL19" s="44"/>
      <c r="OUM19" s="44"/>
      <c r="OUN19" s="44"/>
      <c r="OUO19" s="44"/>
      <c r="OUP19" s="44"/>
      <c r="OUQ19" s="44"/>
      <c r="OUR19" s="44"/>
      <c r="OUS19" s="44"/>
      <c r="OUT19" s="44"/>
      <c r="OUU19" s="44"/>
      <c r="OUV19" s="44"/>
      <c r="OUW19" s="44"/>
      <c r="OUX19" s="44"/>
      <c r="OUY19" s="44"/>
      <c r="OUZ19" s="44"/>
      <c r="OVA19" s="44"/>
      <c r="OVB19" s="44"/>
      <c r="OVC19" s="44"/>
      <c r="OVD19" s="44"/>
      <c r="OVE19" s="44"/>
      <c r="OVF19" s="44"/>
      <c r="OVG19" s="44"/>
      <c r="OVH19" s="44"/>
      <c r="OVI19" s="44"/>
      <c r="OVJ19" s="44"/>
      <c r="OVK19" s="44"/>
      <c r="OVL19" s="44"/>
      <c r="OVM19" s="44"/>
      <c r="OVN19" s="44"/>
      <c r="OVO19" s="44"/>
      <c r="OVP19" s="44"/>
      <c r="OVQ19" s="44"/>
      <c r="OVR19" s="44"/>
      <c r="OVS19" s="44"/>
      <c r="OVT19" s="44"/>
      <c r="OVU19" s="44"/>
      <c r="OVV19" s="44"/>
      <c r="OVW19" s="44"/>
      <c r="OVX19" s="44"/>
      <c r="OVY19" s="44"/>
      <c r="OVZ19" s="44"/>
      <c r="OWA19" s="44"/>
      <c r="OWB19" s="44"/>
      <c r="OWC19" s="44"/>
      <c r="OWD19" s="44"/>
      <c r="OWE19" s="44"/>
      <c r="OWF19" s="44"/>
      <c r="OWG19" s="44"/>
      <c r="OWH19" s="44"/>
      <c r="OWI19" s="44"/>
      <c r="OWJ19" s="44"/>
      <c r="OWK19" s="44"/>
      <c r="OWL19" s="44"/>
      <c r="OWM19" s="44"/>
      <c r="OWN19" s="44"/>
      <c r="OWO19" s="44"/>
      <c r="OWP19" s="44"/>
      <c r="OWQ19" s="44"/>
      <c r="OWR19" s="44"/>
      <c r="OWS19" s="44"/>
      <c r="OWT19" s="44"/>
      <c r="OWU19" s="44"/>
      <c r="OWV19" s="44"/>
      <c r="OWW19" s="44"/>
      <c r="OWX19" s="44"/>
      <c r="OWY19" s="44"/>
      <c r="OWZ19" s="44"/>
      <c r="OXA19" s="44"/>
      <c r="OXB19" s="44"/>
      <c r="OXC19" s="44"/>
      <c r="OXD19" s="44"/>
      <c r="OXE19" s="44"/>
      <c r="OXF19" s="44"/>
      <c r="OXG19" s="44"/>
      <c r="OXH19" s="44"/>
      <c r="OXI19" s="44"/>
      <c r="OXJ19" s="44"/>
      <c r="OXK19" s="44"/>
      <c r="OXL19" s="44"/>
      <c r="OXM19" s="44"/>
      <c r="OXN19" s="44"/>
      <c r="OXO19" s="44"/>
      <c r="OXP19" s="44"/>
      <c r="OXQ19" s="44"/>
      <c r="OXR19" s="44"/>
      <c r="OXS19" s="44"/>
      <c r="OXT19" s="44"/>
      <c r="OXU19" s="44"/>
      <c r="OXV19" s="44"/>
      <c r="OXW19" s="44"/>
      <c r="OXX19" s="44"/>
      <c r="OXY19" s="44"/>
      <c r="OXZ19" s="44"/>
      <c r="OYA19" s="44"/>
      <c r="OYB19" s="44"/>
      <c r="OYC19" s="44"/>
      <c r="OYD19" s="44"/>
      <c r="OYE19" s="44"/>
      <c r="OYF19" s="44"/>
      <c r="OYG19" s="44"/>
      <c r="OYH19" s="44"/>
      <c r="OYI19" s="44"/>
      <c r="OYJ19" s="44"/>
      <c r="OYK19" s="44"/>
      <c r="OYL19" s="44"/>
      <c r="OYM19" s="44"/>
      <c r="OYN19" s="44"/>
      <c r="OYO19" s="44"/>
      <c r="OYP19" s="44"/>
      <c r="OYQ19" s="44"/>
      <c r="OYR19" s="44"/>
      <c r="OYS19" s="44"/>
      <c r="OYT19" s="44"/>
      <c r="OYU19" s="44"/>
      <c r="OYV19" s="44"/>
      <c r="OYW19" s="44"/>
      <c r="OYX19" s="44"/>
      <c r="OYY19" s="44"/>
      <c r="OYZ19" s="44"/>
      <c r="OZA19" s="44"/>
      <c r="OZB19" s="44"/>
      <c r="OZC19" s="44"/>
      <c r="OZD19" s="44"/>
      <c r="OZE19" s="44"/>
      <c r="OZF19" s="44"/>
      <c r="OZG19" s="44"/>
      <c r="OZH19" s="44"/>
      <c r="OZI19" s="44"/>
      <c r="OZJ19" s="44"/>
      <c r="OZK19" s="44"/>
      <c r="OZL19" s="44"/>
      <c r="OZM19" s="44"/>
      <c r="OZN19" s="44"/>
      <c r="OZO19" s="44"/>
      <c r="OZP19" s="44"/>
      <c r="OZQ19" s="44"/>
      <c r="OZR19" s="44"/>
      <c r="OZS19" s="44"/>
      <c r="OZT19" s="44"/>
      <c r="OZU19" s="44"/>
      <c r="OZV19" s="44"/>
      <c r="OZW19" s="44"/>
      <c r="OZX19" s="44"/>
      <c r="OZY19" s="44"/>
      <c r="OZZ19" s="44"/>
      <c r="PAA19" s="44"/>
      <c r="PAB19" s="44"/>
      <c r="PAC19" s="44"/>
      <c r="PAD19" s="44"/>
      <c r="PAE19" s="44"/>
      <c r="PAF19" s="44"/>
      <c r="PAG19" s="44"/>
      <c r="PAH19" s="44"/>
      <c r="PAI19" s="44"/>
      <c r="PAJ19" s="44"/>
      <c r="PAK19" s="44"/>
      <c r="PAL19" s="44"/>
      <c r="PAM19" s="44"/>
      <c r="PAN19" s="44"/>
      <c r="PAO19" s="44"/>
      <c r="PAP19" s="44"/>
      <c r="PAQ19" s="44"/>
      <c r="PAR19" s="44"/>
      <c r="PAS19" s="44"/>
      <c r="PAT19" s="44"/>
      <c r="PAU19" s="44"/>
      <c r="PAV19" s="44"/>
      <c r="PAW19" s="44"/>
      <c r="PAX19" s="44"/>
      <c r="PAY19" s="44"/>
      <c r="PAZ19" s="44"/>
      <c r="PBA19" s="44"/>
      <c r="PBB19" s="44"/>
      <c r="PBC19" s="44"/>
      <c r="PBD19" s="44"/>
      <c r="PBE19" s="44"/>
      <c r="PBF19" s="44"/>
      <c r="PBG19" s="44"/>
      <c r="PBH19" s="44"/>
      <c r="PBI19" s="44"/>
      <c r="PBJ19" s="44"/>
      <c r="PBK19" s="44"/>
      <c r="PBL19" s="44"/>
      <c r="PBM19" s="44"/>
      <c r="PBN19" s="44"/>
      <c r="PBO19" s="44"/>
      <c r="PBP19" s="44"/>
      <c r="PBQ19" s="44"/>
      <c r="PBR19" s="44"/>
      <c r="PBS19" s="44"/>
      <c r="PBT19" s="44"/>
      <c r="PBU19" s="44"/>
      <c r="PBV19" s="44"/>
      <c r="PBW19" s="44"/>
      <c r="PBX19" s="44"/>
      <c r="PBY19" s="44"/>
      <c r="PBZ19" s="44"/>
      <c r="PCA19" s="44"/>
      <c r="PCB19" s="44"/>
      <c r="PCC19" s="44"/>
      <c r="PCD19" s="44"/>
      <c r="PCE19" s="44"/>
      <c r="PCF19" s="44"/>
      <c r="PCG19" s="44"/>
      <c r="PCH19" s="44"/>
      <c r="PCI19" s="44"/>
      <c r="PCJ19" s="44"/>
      <c r="PCK19" s="44"/>
      <c r="PCL19" s="44"/>
      <c r="PCM19" s="44"/>
      <c r="PCN19" s="44"/>
      <c r="PCO19" s="44"/>
      <c r="PCP19" s="44"/>
      <c r="PCQ19" s="44"/>
      <c r="PCR19" s="44"/>
      <c r="PCS19" s="44"/>
      <c r="PCT19" s="44"/>
      <c r="PCU19" s="44"/>
      <c r="PCV19" s="44"/>
      <c r="PCW19" s="44"/>
      <c r="PCX19" s="44"/>
      <c r="PCY19" s="44"/>
      <c r="PCZ19" s="44"/>
      <c r="PDA19" s="44"/>
      <c r="PDB19" s="44"/>
      <c r="PDC19" s="44"/>
      <c r="PDD19" s="44"/>
      <c r="PDE19" s="44"/>
      <c r="PDF19" s="44"/>
      <c r="PDG19" s="44"/>
      <c r="PDH19" s="44"/>
      <c r="PDI19" s="44"/>
      <c r="PDJ19" s="44"/>
      <c r="PDK19" s="44"/>
      <c r="PDL19" s="44"/>
      <c r="PDM19" s="44"/>
      <c r="PDN19" s="44"/>
      <c r="PDO19" s="44"/>
      <c r="PDP19" s="44"/>
      <c r="PDQ19" s="44"/>
      <c r="PDR19" s="44"/>
      <c r="PDS19" s="44"/>
      <c r="PDT19" s="44"/>
      <c r="PDU19" s="44"/>
      <c r="PDV19" s="44"/>
      <c r="PDW19" s="44"/>
      <c r="PDX19" s="44"/>
      <c r="PDY19" s="44"/>
      <c r="PDZ19" s="44"/>
      <c r="PEA19" s="44"/>
      <c r="PEB19" s="44"/>
      <c r="PEC19" s="44"/>
      <c r="PED19" s="44"/>
      <c r="PEE19" s="44"/>
      <c r="PEF19" s="44"/>
      <c r="PEG19" s="44"/>
      <c r="PEH19" s="44"/>
      <c r="PEI19" s="44"/>
      <c r="PEJ19" s="44"/>
      <c r="PEK19" s="44"/>
      <c r="PEL19" s="44"/>
      <c r="PEM19" s="44"/>
      <c r="PEN19" s="44"/>
      <c r="PEO19" s="44"/>
      <c r="PEP19" s="44"/>
      <c r="PEQ19" s="44"/>
      <c r="PER19" s="44"/>
      <c r="PES19" s="44"/>
      <c r="PET19" s="44"/>
      <c r="PEU19" s="44"/>
      <c r="PEV19" s="44"/>
      <c r="PEW19" s="44"/>
      <c r="PEX19" s="44"/>
      <c r="PEY19" s="44"/>
      <c r="PEZ19" s="44"/>
      <c r="PFA19" s="44"/>
      <c r="PFB19" s="44"/>
      <c r="PFC19" s="44"/>
      <c r="PFD19" s="44"/>
      <c r="PFE19" s="44"/>
      <c r="PFF19" s="44"/>
      <c r="PFG19" s="44"/>
      <c r="PFH19" s="44"/>
      <c r="PFI19" s="44"/>
      <c r="PFJ19" s="44"/>
      <c r="PFK19" s="44"/>
      <c r="PFL19" s="44"/>
      <c r="PFM19" s="44"/>
      <c r="PFN19" s="44"/>
      <c r="PFO19" s="44"/>
      <c r="PFP19" s="44"/>
      <c r="PFQ19" s="44"/>
      <c r="PFR19" s="44"/>
      <c r="PFS19" s="44"/>
      <c r="PFT19" s="44"/>
      <c r="PFU19" s="44"/>
      <c r="PFV19" s="44"/>
      <c r="PFW19" s="44"/>
      <c r="PFX19" s="44"/>
      <c r="PFY19" s="44"/>
      <c r="PFZ19" s="44"/>
      <c r="PGA19" s="44"/>
      <c r="PGB19" s="44"/>
      <c r="PGC19" s="44"/>
      <c r="PGD19" s="44"/>
      <c r="PGE19" s="44"/>
      <c r="PGF19" s="44"/>
      <c r="PGG19" s="44"/>
      <c r="PGH19" s="44"/>
      <c r="PGI19" s="44"/>
      <c r="PGJ19" s="44"/>
      <c r="PGK19" s="44"/>
      <c r="PGL19" s="44"/>
      <c r="PGM19" s="44"/>
      <c r="PGN19" s="44"/>
      <c r="PGO19" s="44"/>
      <c r="PGP19" s="44"/>
      <c r="PGQ19" s="44"/>
      <c r="PGR19" s="44"/>
      <c r="PGS19" s="44"/>
      <c r="PGT19" s="44"/>
      <c r="PGU19" s="44"/>
      <c r="PGV19" s="44"/>
      <c r="PGW19" s="44"/>
      <c r="PGX19" s="44"/>
      <c r="PGY19" s="44"/>
      <c r="PGZ19" s="44"/>
      <c r="PHA19" s="44"/>
      <c r="PHB19" s="44"/>
      <c r="PHC19" s="44"/>
      <c r="PHD19" s="44"/>
      <c r="PHE19" s="44"/>
      <c r="PHF19" s="44"/>
      <c r="PHG19" s="44"/>
      <c r="PHH19" s="44"/>
      <c r="PHI19" s="44"/>
      <c r="PHJ19" s="44"/>
      <c r="PHK19" s="44"/>
      <c r="PHL19" s="44"/>
      <c r="PHM19" s="44"/>
      <c r="PHN19" s="44"/>
      <c r="PHO19" s="44"/>
      <c r="PHP19" s="44"/>
      <c r="PHQ19" s="44"/>
      <c r="PHR19" s="44"/>
      <c r="PHS19" s="44"/>
      <c r="PHT19" s="44"/>
      <c r="PHU19" s="44"/>
      <c r="PHV19" s="44"/>
      <c r="PHW19" s="44"/>
      <c r="PHX19" s="44"/>
      <c r="PHY19" s="44"/>
      <c r="PHZ19" s="44"/>
      <c r="PIA19" s="44"/>
      <c r="PIB19" s="44"/>
      <c r="PIC19" s="44"/>
      <c r="PID19" s="44"/>
      <c r="PIE19" s="44"/>
      <c r="PIF19" s="44"/>
      <c r="PIG19" s="44"/>
      <c r="PIH19" s="44"/>
      <c r="PII19" s="44"/>
      <c r="PIJ19" s="44"/>
      <c r="PIK19" s="44"/>
      <c r="PIL19" s="44"/>
      <c r="PIM19" s="44"/>
      <c r="PIN19" s="44"/>
      <c r="PIO19" s="44"/>
      <c r="PIP19" s="44"/>
      <c r="PIQ19" s="44"/>
      <c r="PIR19" s="44"/>
      <c r="PIS19" s="44"/>
      <c r="PIT19" s="44"/>
      <c r="PIU19" s="44"/>
      <c r="PIV19" s="44"/>
      <c r="PIW19" s="44"/>
      <c r="PIX19" s="44"/>
      <c r="PIY19" s="44"/>
      <c r="PIZ19" s="44"/>
      <c r="PJA19" s="44"/>
      <c r="PJB19" s="44"/>
      <c r="PJC19" s="44"/>
      <c r="PJD19" s="44"/>
      <c r="PJE19" s="44"/>
      <c r="PJF19" s="44"/>
      <c r="PJG19" s="44"/>
      <c r="PJH19" s="44"/>
      <c r="PJI19" s="44"/>
      <c r="PJJ19" s="44"/>
      <c r="PJK19" s="44"/>
      <c r="PJL19" s="44"/>
      <c r="PJM19" s="44"/>
      <c r="PJN19" s="44"/>
      <c r="PJO19" s="44"/>
      <c r="PJP19" s="44"/>
      <c r="PJQ19" s="44"/>
      <c r="PJR19" s="44"/>
      <c r="PJS19" s="44"/>
      <c r="PJT19" s="44"/>
      <c r="PJU19" s="44"/>
      <c r="PJV19" s="44"/>
      <c r="PJW19" s="44"/>
      <c r="PJX19" s="44"/>
      <c r="PJY19" s="44"/>
      <c r="PJZ19" s="44"/>
      <c r="PKA19" s="44"/>
      <c r="PKB19" s="44"/>
      <c r="PKC19" s="44"/>
      <c r="PKD19" s="44"/>
      <c r="PKE19" s="44"/>
      <c r="PKF19" s="44"/>
      <c r="PKG19" s="44"/>
      <c r="PKH19" s="44"/>
      <c r="PKI19" s="44"/>
      <c r="PKJ19" s="44"/>
      <c r="PKK19" s="44"/>
      <c r="PKL19" s="44"/>
      <c r="PKM19" s="44"/>
      <c r="PKN19" s="44"/>
      <c r="PKO19" s="44"/>
      <c r="PKP19" s="44"/>
      <c r="PKQ19" s="44"/>
      <c r="PKR19" s="44"/>
      <c r="PKS19" s="44"/>
      <c r="PKT19" s="44"/>
      <c r="PKU19" s="44"/>
      <c r="PKV19" s="44"/>
      <c r="PKW19" s="44"/>
      <c r="PKX19" s="44"/>
      <c r="PKY19" s="44"/>
      <c r="PKZ19" s="44"/>
      <c r="PLA19" s="44"/>
      <c r="PLB19" s="44"/>
      <c r="PLC19" s="44"/>
      <c r="PLD19" s="44"/>
      <c r="PLE19" s="44"/>
      <c r="PLF19" s="44"/>
      <c r="PLG19" s="44"/>
      <c r="PLH19" s="44"/>
      <c r="PLI19" s="44"/>
      <c r="PLJ19" s="44"/>
      <c r="PLK19" s="44"/>
      <c r="PLL19" s="44"/>
      <c r="PLM19" s="44"/>
      <c r="PLN19" s="44"/>
      <c r="PLO19" s="44"/>
      <c r="PLP19" s="44"/>
      <c r="PLQ19" s="44"/>
      <c r="PLR19" s="44"/>
      <c r="PLS19" s="44"/>
      <c r="PLT19" s="44"/>
      <c r="PLU19" s="44"/>
      <c r="PLV19" s="44"/>
      <c r="PLW19" s="44"/>
      <c r="PLX19" s="44"/>
      <c r="PLY19" s="44"/>
      <c r="PLZ19" s="44"/>
      <c r="PMA19" s="44"/>
      <c r="PMB19" s="44"/>
      <c r="PMC19" s="44"/>
      <c r="PMD19" s="44"/>
      <c r="PME19" s="44"/>
      <c r="PMF19" s="44"/>
      <c r="PMG19" s="44"/>
      <c r="PMH19" s="44"/>
      <c r="PMI19" s="44"/>
      <c r="PMJ19" s="44"/>
      <c r="PMK19" s="44"/>
      <c r="PML19" s="44"/>
      <c r="PMM19" s="44"/>
      <c r="PMN19" s="44"/>
      <c r="PMO19" s="44"/>
      <c r="PMP19" s="44"/>
      <c r="PMQ19" s="44"/>
      <c r="PMR19" s="44"/>
      <c r="PMS19" s="44"/>
      <c r="PMT19" s="44"/>
      <c r="PMU19" s="44"/>
      <c r="PMV19" s="44"/>
      <c r="PMW19" s="44"/>
      <c r="PMX19" s="44"/>
      <c r="PMY19" s="44"/>
      <c r="PMZ19" s="44"/>
      <c r="PNA19" s="44"/>
      <c r="PNB19" s="44"/>
      <c r="PNC19" s="44"/>
      <c r="PND19" s="44"/>
      <c r="PNE19" s="44"/>
      <c r="PNF19" s="44"/>
      <c r="PNG19" s="44"/>
      <c r="PNH19" s="44"/>
      <c r="PNI19" s="44"/>
      <c r="PNJ19" s="44"/>
      <c r="PNK19" s="44"/>
      <c r="PNL19" s="44"/>
      <c r="PNM19" s="44"/>
      <c r="PNN19" s="44"/>
      <c r="PNO19" s="44"/>
      <c r="PNP19" s="44"/>
      <c r="PNQ19" s="44"/>
      <c r="PNR19" s="44"/>
      <c r="PNS19" s="44"/>
      <c r="PNT19" s="44"/>
      <c r="PNU19" s="44"/>
      <c r="PNV19" s="44"/>
      <c r="PNW19" s="44"/>
      <c r="PNX19" s="44"/>
      <c r="PNY19" s="44"/>
      <c r="PNZ19" s="44"/>
      <c r="POA19" s="44"/>
      <c r="POB19" s="44"/>
      <c r="POC19" s="44"/>
      <c r="POD19" s="44"/>
      <c r="POE19" s="44"/>
      <c r="POF19" s="44"/>
      <c r="POG19" s="44"/>
      <c r="POH19" s="44"/>
      <c r="POI19" s="44"/>
      <c r="POJ19" s="44"/>
      <c r="POK19" s="44"/>
      <c r="POL19" s="44"/>
      <c r="POM19" s="44"/>
      <c r="PON19" s="44"/>
      <c r="POO19" s="44"/>
      <c r="POP19" s="44"/>
      <c r="POQ19" s="44"/>
      <c r="POR19" s="44"/>
      <c r="POS19" s="44"/>
      <c r="POT19" s="44"/>
      <c r="POU19" s="44"/>
      <c r="POV19" s="44"/>
      <c r="POW19" s="44"/>
      <c r="POX19" s="44"/>
      <c r="POY19" s="44"/>
      <c r="POZ19" s="44"/>
      <c r="PPA19" s="44"/>
      <c r="PPB19" s="44"/>
      <c r="PPC19" s="44"/>
      <c r="PPD19" s="44"/>
      <c r="PPE19" s="44"/>
      <c r="PPF19" s="44"/>
      <c r="PPG19" s="44"/>
      <c r="PPH19" s="44"/>
      <c r="PPI19" s="44"/>
      <c r="PPJ19" s="44"/>
      <c r="PPK19" s="44"/>
      <c r="PPL19" s="44"/>
      <c r="PPM19" s="44"/>
      <c r="PPN19" s="44"/>
      <c r="PPO19" s="44"/>
      <c r="PPP19" s="44"/>
      <c r="PPQ19" s="44"/>
      <c r="PPR19" s="44"/>
      <c r="PPS19" s="44"/>
      <c r="PPT19" s="44"/>
      <c r="PPU19" s="44"/>
      <c r="PPV19" s="44"/>
      <c r="PPW19" s="44"/>
      <c r="PPX19" s="44"/>
      <c r="PPY19" s="44"/>
      <c r="PPZ19" s="44"/>
      <c r="PQA19" s="44"/>
      <c r="PQB19" s="44"/>
      <c r="PQC19" s="44"/>
      <c r="PQD19" s="44"/>
      <c r="PQE19" s="44"/>
      <c r="PQF19" s="44"/>
      <c r="PQG19" s="44"/>
      <c r="PQH19" s="44"/>
      <c r="PQI19" s="44"/>
      <c r="PQJ19" s="44"/>
      <c r="PQK19" s="44"/>
      <c r="PQL19" s="44"/>
      <c r="PQM19" s="44"/>
      <c r="PQN19" s="44"/>
      <c r="PQO19" s="44"/>
      <c r="PQP19" s="44"/>
      <c r="PQQ19" s="44"/>
      <c r="PQR19" s="44"/>
      <c r="PQS19" s="44"/>
      <c r="PQT19" s="44"/>
      <c r="PQU19" s="44"/>
      <c r="PQV19" s="44"/>
      <c r="PQW19" s="44"/>
      <c r="PQX19" s="44"/>
      <c r="PQY19" s="44"/>
      <c r="PQZ19" s="44"/>
      <c r="PRA19" s="44"/>
      <c r="PRB19" s="44"/>
      <c r="PRC19" s="44"/>
      <c r="PRD19" s="44"/>
      <c r="PRE19" s="44"/>
      <c r="PRF19" s="44"/>
      <c r="PRG19" s="44"/>
      <c r="PRH19" s="44"/>
      <c r="PRI19" s="44"/>
      <c r="PRJ19" s="44"/>
      <c r="PRK19" s="44"/>
      <c r="PRL19" s="44"/>
      <c r="PRM19" s="44"/>
      <c r="PRN19" s="44"/>
      <c r="PRO19" s="44"/>
      <c r="PRP19" s="44"/>
      <c r="PRQ19" s="44"/>
      <c r="PRR19" s="44"/>
      <c r="PRS19" s="44"/>
      <c r="PRT19" s="44"/>
      <c r="PRU19" s="44"/>
      <c r="PRV19" s="44"/>
      <c r="PRW19" s="44"/>
      <c r="PRX19" s="44"/>
      <c r="PRY19" s="44"/>
      <c r="PRZ19" s="44"/>
      <c r="PSA19" s="44"/>
      <c r="PSB19" s="44"/>
      <c r="PSC19" s="44"/>
      <c r="PSD19" s="44"/>
      <c r="PSE19" s="44"/>
      <c r="PSF19" s="44"/>
      <c r="PSG19" s="44"/>
      <c r="PSH19" s="44"/>
      <c r="PSI19" s="44"/>
      <c r="PSJ19" s="44"/>
      <c r="PSK19" s="44"/>
      <c r="PSL19" s="44"/>
      <c r="PSM19" s="44"/>
      <c r="PSN19" s="44"/>
      <c r="PSO19" s="44"/>
      <c r="PSP19" s="44"/>
      <c r="PSQ19" s="44"/>
      <c r="PSR19" s="44"/>
      <c r="PSS19" s="44"/>
      <c r="PST19" s="44"/>
      <c r="PSU19" s="44"/>
      <c r="PSV19" s="44"/>
      <c r="PSW19" s="44"/>
      <c r="PSX19" s="44"/>
      <c r="PSY19" s="44"/>
      <c r="PSZ19" s="44"/>
      <c r="PTA19" s="44"/>
      <c r="PTB19" s="44"/>
      <c r="PTC19" s="44"/>
      <c r="PTD19" s="44"/>
      <c r="PTE19" s="44"/>
      <c r="PTF19" s="44"/>
      <c r="PTG19" s="44"/>
      <c r="PTH19" s="44"/>
      <c r="PTI19" s="44"/>
      <c r="PTJ19" s="44"/>
      <c r="PTK19" s="44"/>
      <c r="PTL19" s="44"/>
      <c r="PTM19" s="44"/>
      <c r="PTN19" s="44"/>
      <c r="PTO19" s="44"/>
      <c r="PTP19" s="44"/>
      <c r="PTQ19" s="44"/>
      <c r="PTR19" s="44"/>
      <c r="PTS19" s="44"/>
      <c r="PTT19" s="44"/>
      <c r="PTU19" s="44"/>
      <c r="PTV19" s="44"/>
      <c r="PTW19" s="44"/>
      <c r="PTX19" s="44"/>
      <c r="PTY19" s="44"/>
      <c r="PTZ19" s="44"/>
      <c r="PUA19" s="44"/>
      <c r="PUB19" s="44"/>
      <c r="PUC19" s="44"/>
      <c r="PUD19" s="44"/>
      <c r="PUE19" s="44"/>
      <c r="PUF19" s="44"/>
      <c r="PUG19" s="44"/>
      <c r="PUH19" s="44"/>
      <c r="PUI19" s="44"/>
      <c r="PUJ19" s="44"/>
      <c r="PUK19" s="44"/>
      <c r="PUL19" s="44"/>
      <c r="PUM19" s="44"/>
      <c r="PUN19" s="44"/>
      <c r="PUO19" s="44"/>
      <c r="PUP19" s="44"/>
      <c r="PUQ19" s="44"/>
      <c r="PUR19" s="44"/>
      <c r="PUS19" s="44"/>
      <c r="PUT19" s="44"/>
      <c r="PUU19" s="44"/>
      <c r="PUV19" s="44"/>
      <c r="PUW19" s="44"/>
      <c r="PUX19" s="44"/>
      <c r="PUY19" s="44"/>
      <c r="PUZ19" s="44"/>
      <c r="PVA19" s="44"/>
      <c r="PVB19" s="44"/>
      <c r="PVC19" s="44"/>
      <c r="PVD19" s="44"/>
      <c r="PVE19" s="44"/>
      <c r="PVF19" s="44"/>
      <c r="PVG19" s="44"/>
      <c r="PVH19" s="44"/>
      <c r="PVI19" s="44"/>
      <c r="PVJ19" s="44"/>
      <c r="PVK19" s="44"/>
      <c r="PVL19" s="44"/>
      <c r="PVM19" s="44"/>
      <c r="PVN19" s="44"/>
      <c r="PVO19" s="44"/>
      <c r="PVP19" s="44"/>
      <c r="PVQ19" s="44"/>
      <c r="PVR19" s="44"/>
      <c r="PVS19" s="44"/>
      <c r="PVT19" s="44"/>
      <c r="PVU19" s="44"/>
      <c r="PVV19" s="44"/>
      <c r="PVW19" s="44"/>
      <c r="PVX19" s="44"/>
      <c r="PVY19" s="44"/>
      <c r="PVZ19" s="44"/>
      <c r="PWA19" s="44"/>
      <c r="PWB19" s="44"/>
      <c r="PWC19" s="44"/>
      <c r="PWD19" s="44"/>
      <c r="PWE19" s="44"/>
      <c r="PWF19" s="44"/>
      <c r="PWG19" s="44"/>
      <c r="PWH19" s="44"/>
      <c r="PWI19" s="44"/>
      <c r="PWJ19" s="44"/>
      <c r="PWK19" s="44"/>
      <c r="PWL19" s="44"/>
      <c r="PWM19" s="44"/>
      <c r="PWN19" s="44"/>
      <c r="PWO19" s="44"/>
      <c r="PWP19" s="44"/>
      <c r="PWQ19" s="44"/>
      <c r="PWR19" s="44"/>
      <c r="PWS19" s="44"/>
      <c r="PWT19" s="44"/>
      <c r="PWU19" s="44"/>
      <c r="PWV19" s="44"/>
      <c r="PWW19" s="44"/>
      <c r="PWX19" s="44"/>
      <c r="PWY19" s="44"/>
      <c r="PWZ19" s="44"/>
      <c r="PXA19" s="44"/>
      <c r="PXB19" s="44"/>
      <c r="PXC19" s="44"/>
      <c r="PXD19" s="44"/>
      <c r="PXE19" s="44"/>
      <c r="PXF19" s="44"/>
      <c r="PXG19" s="44"/>
      <c r="PXH19" s="44"/>
      <c r="PXI19" s="44"/>
      <c r="PXJ19" s="44"/>
      <c r="PXK19" s="44"/>
      <c r="PXL19" s="44"/>
      <c r="PXM19" s="44"/>
      <c r="PXN19" s="44"/>
      <c r="PXO19" s="44"/>
      <c r="PXP19" s="44"/>
      <c r="PXQ19" s="44"/>
      <c r="PXR19" s="44"/>
      <c r="PXS19" s="44"/>
      <c r="PXT19" s="44"/>
      <c r="PXU19" s="44"/>
      <c r="PXV19" s="44"/>
      <c r="PXW19" s="44"/>
      <c r="PXX19" s="44"/>
      <c r="PXY19" s="44"/>
      <c r="PXZ19" s="44"/>
      <c r="PYA19" s="44"/>
      <c r="PYB19" s="44"/>
      <c r="PYC19" s="44"/>
      <c r="PYD19" s="44"/>
      <c r="PYE19" s="44"/>
      <c r="PYF19" s="44"/>
      <c r="PYG19" s="44"/>
      <c r="PYH19" s="44"/>
      <c r="PYI19" s="44"/>
      <c r="PYJ19" s="44"/>
      <c r="PYK19" s="44"/>
      <c r="PYL19" s="44"/>
      <c r="PYM19" s="44"/>
      <c r="PYN19" s="44"/>
      <c r="PYO19" s="44"/>
      <c r="PYP19" s="44"/>
      <c r="PYQ19" s="44"/>
      <c r="PYR19" s="44"/>
      <c r="PYS19" s="44"/>
      <c r="PYT19" s="44"/>
      <c r="PYU19" s="44"/>
      <c r="PYV19" s="44"/>
      <c r="PYW19" s="44"/>
      <c r="PYX19" s="44"/>
      <c r="PYY19" s="44"/>
      <c r="PYZ19" s="44"/>
      <c r="PZA19" s="44"/>
      <c r="PZB19" s="44"/>
      <c r="PZC19" s="44"/>
      <c r="PZD19" s="44"/>
      <c r="PZE19" s="44"/>
      <c r="PZF19" s="44"/>
      <c r="PZG19" s="44"/>
      <c r="PZH19" s="44"/>
      <c r="PZI19" s="44"/>
      <c r="PZJ19" s="44"/>
      <c r="PZK19" s="44"/>
      <c r="PZL19" s="44"/>
      <c r="PZM19" s="44"/>
      <c r="PZN19" s="44"/>
      <c r="PZO19" s="44"/>
      <c r="PZP19" s="44"/>
      <c r="PZQ19" s="44"/>
      <c r="PZR19" s="44"/>
      <c r="PZS19" s="44"/>
      <c r="PZT19" s="44"/>
      <c r="PZU19" s="44"/>
      <c r="PZV19" s="44"/>
      <c r="PZW19" s="44"/>
      <c r="PZX19" s="44"/>
      <c r="PZY19" s="44"/>
      <c r="PZZ19" s="44"/>
      <c r="QAA19" s="44"/>
      <c r="QAB19" s="44"/>
      <c r="QAC19" s="44"/>
      <c r="QAD19" s="44"/>
      <c r="QAE19" s="44"/>
      <c r="QAF19" s="44"/>
      <c r="QAG19" s="44"/>
      <c r="QAH19" s="44"/>
      <c r="QAI19" s="44"/>
      <c r="QAJ19" s="44"/>
      <c r="QAK19" s="44"/>
      <c r="QAL19" s="44"/>
      <c r="QAM19" s="44"/>
      <c r="QAN19" s="44"/>
      <c r="QAO19" s="44"/>
      <c r="QAP19" s="44"/>
      <c r="QAQ19" s="44"/>
      <c r="QAR19" s="44"/>
      <c r="QAS19" s="44"/>
      <c r="QAT19" s="44"/>
      <c r="QAU19" s="44"/>
      <c r="QAV19" s="44"/>
      <c r="QAW19" s="44"/>
      <c r="QAX19" s="44"/>
      <c r="QAY19" s="44"/>
      <c r="QAZ19" s="44"/>
      <c r="QBA19" s="44"/>
      <c r="QBB19" s="44"/>
      <c r="QBC19" s="44"/>
      <c r="QBD19" s="44"/>
      <c r="QBE19" s="44"/>
      <c r="QBF19" s="44"/>
      <c r="QBG19" s="44"/>
      <c r="QBH19" s="44"/>
      <c r="QBI19" s="44"/>
      <c r="QBJ19" s="44"/>
      <c r="QBK19" s="44"/>
      <c r="QBL19" s="44"/>
      <c r="QBM19" s="44"/>
      <c r="QBN19" s="44"/>
      <c r="QBO19" s="44"/>
      <c r="QBP19" s="44"/>
      <c r="QBQ19" s="44"/>
      <c r="QBR19" s="44"/>
      <c r="QBS19" s="44"/>
      <c r="QBT19" s="44"/>
      <c r="QBU19" s="44"/>
      <c r="QBV19" s="44"/>
      <c r="QBW19" s="44"/>
      <c r="QBX19" s="44"/>
      <c r="QBY19" s="44"/>
      <c r="QBZ19" s="44"/>
      <c r="QCA19" s="44"/>
      <c r="QCB19" s="44"/>
      <c r="QCC19" s="44"/>
      <c r="QCD19" s="44"/>
      <c r="QCE19" s="44"/>
      <c r="QCF19" s="44"/>
      <c r="QCG19" s="44"/>
      <c r="QCH19" s="44"/>
      <c r="QCI19" s="44"/>
      <c r="QCJ19" s="44"/>
      <c r="QCK19" s="44"/>
      <c r="QCL19" s="44"/>
      <c r="QCM19" s="44"/>
      <c r="QCN19" s="44"/>
      <c r="QCO19" s="44"/>
      <c r="QCP19" s="44"/>
      <c r="QCQ19" s="44"/>
      <c r="QCR19" s="44"/>
      <c r="QCS19" s="44"/>
      <c r="QCT19" s="44"/>
      <c r="QCU19" s="44"/>
      <c r="QCV19" s="44"/>
      <c r="QCW19" s="44"/>
      <c r="QCX19" s="44"/>
      <c r="QCY19" s="44"/>
      <c r="QCZ19" s="44"/>
      <c r="QDA19" s="44"/>
      <c r="QDB19" s="44"/>
      <c r="QDC19" s="44"/>
      <c r="QDD19" s="44"/>
      <c r="QDE19" s="44"/>
      <c r="QDF19" s="44"/>
      <c r="QDG19" s="44"/>
      <c r="QDH19" s="44"/>
      <c r="QDI19" s="44"/>
      <c r="QDJ19" s="44"/>
      <c r="QDK19" s="44"/>
      <c r="QDL19" s="44"/>
      <c r="QDM19" s="44"/>
      <c r="QDN19" s="44"/>
      <c r="QDO19" s="44"/>
      <c r="QDP19" s="44"/>
      <c r="QDQ19" s="44"/>
      <c r="QDR19" s="44"/>
      <c r="QDS19" s="44"/>
      <c r="QDT19" s="44"/>
      <c r="QDU19" s="44"/>
      <c r="QDV19" s="44"/>
      <c r="QDW19" s="44"/>
      <c r="QDX19" s="44"/>
      <c r="QDY19" s="44"/>
      <c r="QDZ19" s="44"/>
      <c r="QEA19" s="44"/>
      <c r="QEB19" s="44"/>
      <c r="QEC19" s="44"/>
      <c r="QED19" s="44"/>
      <c r="QEE19" s="44"/>
      <c r="QEF19" s="44"/>
      <c r="QEG19" s="44"/>
      <c r="QEH19" s="44"/>
      <c r="QEI19" s="44"/>
      <c r="QEJ19" s="44"/>
      <c r="QEK19" s="44"/>
      <c r="QEL19" s="44"/>
      <c r="QEM19" s="44"/>
      <c r="QEN19" s="44"/>
      <c r="QEO19" s="44"/>
      <c r="QEP19" s="44"/>
      <c r="QEQ19" s="44"/>
      <c r="QER19" s="44"/>
      <c r="QES19" s="44"/>
      <c r="QET19" s="44"/>
      <c r="QEU19" s="44"/>
      <c r="QEV19" s="44"/>
      <c r="QEW19" s="44"/>
      <c r="QEX19" s="44"/>
      <c r="QEY19" s="44"/>
      <c r="QEZ19" s="44"/>
      <c r="QFA19" s="44"/>
      <c r="QFB19" s="44"/>
      <c r="QFC19" s="44"/>
      <c r="QFD19" s="44"/>
      <c r="QFE19" s="44"/>
      <c r="QFF19" s="44"/>
      <c r="QFG19" s="44"/>
      <c r="QFH19" s="44"/>
      <c r="QFI19" s="44"/>
      <c r="QFJ19" s="44"/>
      <c r="QFK19" s="44"/>
      <c r="QFL19" s="44"/>
      <c r="QFM19" s="44"/>
      <c r="QFN19" s="44"/>
      <c r="QFO19" s="44"/>
      <c r="QFP19" s="44"/>
      <c r="QFQ19" s="44"/>
      <c r="QFR19" s="44"/>
      <c r="QFS19" s="44"/>
      <c r="QFT19" s="44"/>
      <c r="QFU19" s="44"/>
      <c r="QFV19" s="44"/>
      <c r="QFW19" s="44"/>
      <c r="QFX19" s="44"/>
      <c r="QFY19" s="44"/>
      <c r="QFZ19" s="44"/>
      <c r="QGA19" s="44"/>
      <c r="QGB19" s="44"/>
      <c r="QGC19" s="44"/>
      <c r="QGD19" s="44"/>
      <c r="QGE19" s="44"/>
      <c r="QGF19" s="44"/>
      <c r="QGG19" s="44"/>
      <c r="QGH19" s="44"/>
      <c r="QGI19" s="44"/>
      <c r="QGJ19" s="44"/>
      <c r="QGK19" s="44"/>
      <c r="QGL19" s="44"/>
      <c r="QGM19" s="44"/>
      <c r="QGN19" s="44"/>
      <c r="QGO19" s="44"/>
      <c r="QGP19" s="44"/>
      <c r="QGQ19" s="44"/>
      <c r="QGR19" s="44"/>
      <c r="QGS19" s="44"/>
      <c r="QGT19" s="44"/>
      <c r="QGU19" s="44"/>
      <c r="QGV19" s="44"/>
      <c r="QGW19" s="44"/>
      <c r="QGX19" s="44"/>
      <c r="QGY19" s="44"/>
      <c r="QGZ19" s="44"/>
      <c r="QHA19" s="44"/>
      <c r="QHB19" s="44"/>
      <c r="QHC19" s="44"/>
      <c r="QHD19" s="44"/>
      <c r="QHE19" s="44"/>
      <c r="QHF19" s="44"/>
      <c r="QHG19" s="44"/>
      <c r="QHH19" s="44"/>
      <c r="QHI19" s="44"/>
      <c r="QHJ19" s="44"/>
      <c r="QHK19" s="44"/>
      <c r="QHL19" s="44"/>
      <c r="QHM19" s="44"/>
      <c r="QHN19" s="44"/>
      <c r="QHO19" s="44"/>
      <c r="QHP19" s="44"/>
      <c r="QHQ19" s="44"/>
      <c r="QHR19" s="44"/>
      <c r="QHS19" s="44"/>
      <c r="QHT19" s="44"/>
      <c r="QHU19" s="44"/>
      <c r="QHV19" s="44"/>
      <c r="QHW19" s="44"/>
      <c r="QHX19" s="44"/>
      <c r="QHY19" s="44"/>
      <c r="QHZ19" s="44"/>
      <c r="QIA19" s="44"/>
      <c r="QIB19" s="44"/>
      <c r="QIC19" s="44"/>
      <c r="QID19" s="44"/>
      <c r="QIE19" s="44"/>
      <c r="QIF19" s="44"/>
      <c r="QIG19" s="44"/>
      <c r="QIH19" s="44"/>
      <c r="QII19" s="44"/>
      <c r="QIJ19" s="44"/>
      <c r="QIK19" s="44"/>
      <c r="QIL19" s="44"/>
      <c r="QIM19" s="44"/>
      <c r="QIN19" s="44"/>
      <c r="QIO19" s="44"/>
      <c r="QIP19" s="44"/>
      <c r="QIQ19" s="44"/>
      <c r="QIR19" s="44"/>
      <c r="QIS19" s="44"/>
      <c r="QIT19" s="44"/>
      <c r="QIU19" s="44"/>
      <c r="QIV19" s="44"/>
      <c r="QIW19" s="44"/>
      <c r="QIX19" s="44"/>
      <c r="QIY19" s="44"/>
      <c r="QIZ19" s="44"/>
      <c r="QJA19" s="44"/>
      <c r="QJB19" s="44"/>
      <c r="QJC19" s="44"/>
      <c r="QJD19" s="44"/>
      <c r="QJE19" s="44"/>
      <c r="QJF19" s="44"/>
      <c r="QJG19" s="44"/>
      <c r="QJH19" s="44"/>
      <c r="QJI19" s="44"/>
      <c r="QJJ19" s="44"/>
      <c r="QJK19" s="44"/>
      <c r="QJL19" s="44"/>
      <c r="QJM19" s="44"/>
      <c r="QJN19" s="44"/>
      <c r="QJO19" s="44"/>
      <c r="QJP19" s="44"/>
      <c r="QJQ19" s="44"/>
      <c r="QJR19" s="44"/>
      <c r="QJS19" s="44"/>
      <c r="QJT19" s="44"/>
      <c r="QJU19" s="44"/>
      <c r="QJV19" s="44"/>
      <c r="QJW19" s="44"/>
      <c r="QJX19" s="44"/>
      <c r="QJY19" s="44"/>
      <c r="QJZ19" s="44"/>
      <c r="QKA19" s="44"/>
      <c r="QKB19" s="44"/>
      <c r="QKC19" s="44"/>
      <c r="QKD19" s="44"/>
      <c r="QKE19" s="44"/>
      <c r="QKF19" s="44"/>
      <c r="QKG19" s="44"/>
      <c r="QKH19" s="44"/>
      <c r="QKI19" s="44"/>
      <c r="QKJ19" s="44"/>
      <c r="QKK19" s="44"/>
      <c r="QKL19" s="44"/>
      <c r="QKM19" s="44"/>
      <c r="QKN19" s="44"/>
      <c r="QKO19" s="44"/>
      <c r="QKP19" s="44"/>
      <c r="QKQ19" s="44"/>
      <c r="QKR19" s="44"/>
      <c r="QKS19" s="44"/>
      <c r="QKT19" s="44"/>
      <c r="QKU19" s="44"/>
      <c r="QKV19" s="44"/>
      <c r="QKW19" s="44"/>
      <c r="QKX19" s="44"/>
      <c r="QKY19" s="44"/>
      <c r="QKZ19" s="44"/>
      <c r="QLA19" s="44"/>
      <c r="QLB19" s="44"/>
      <c r="QLC19" s="44"/>
      <c r="QLD19" s="44"/>
      <c r="QLE19" s="44"/>
      <c r="QLF19" s="44"/>
      <c r="QLG19" s="44"/>
      <c r="QLH19" s="44"/>
      <c r="QLI19" s="44"/>
      <c r="QLJ19" s="44"/>
      <c r="QLK19" s="44"/>
      <c r="QLL19" s="44"/>
      <c r="QLM19" s="44"/>
      <c r="QLN19" s="44"/>
      <c r="QLO19" s="44"/>
      <c r="QLP19" s="44"/>
      <c r="QLQ19" s="44"/>
      <c r="QLR19" s="44"/>
      <c r="QLS19" s="44"/>
      <c r="QLT19" s="44"/>
      <c r="QLU19" s="44"/>
      <c r="QLV19" s="44"/>
      <c r="QLW19" s="44"/>
      <c r="QLX19" s="44"/>
      <c r="QLY19" s="44"/>
      <c r="QLZ19" s="44"/>
      <c r="QMA19" s="44"/>
      <c r="QMB19" s="44"/>
      <c r="QMC19" s="44"/>
      <c r="QMD19" s="44"/>
      <c r="QME19" s="44"/>
      <c r="QMF19" s="44"/>
      <c r="QMG19" s="44"/>
      <c r="QMH19" s="44"/>
      <c r="QMI19" s="44"/>
      <c r="QMJ19" s="44"/>
      <c r="QMK19" s="44"/>
      <c r="QML19" s="44"/>
      <c r="QMM19" s="44"/>
      <c r="QMN19" s="44"/>
      <c r="QMO19" s="44"/>
      <c r="QMP19" s="44"/>
      <c r="QMQ19" s="44"/>
      <c r="QMR19" s="44"/>
      <c r="QMS19" s="44"/>
      <c r="QMT19" s="44"/>
      <c r="QMU19" s="44"/>
      <c r="QMV19" s="44"/>
      <c r="QMW19" s="44"/>
      <c r="QMX19" s="44"/>
      <c r="QMY19" s="44"/>
      <c r="QMZ19" s="44"/>
      <c r="QNA19" s="44"/>
      <c r="QNB19" s="44"/>
      <c r="QNC19" s="44"/>
      <c r="QND19" s="44"/>
      <c r="QNE19" s="44"/>
      <c r="QNF19" s="44"/>
      <c r="QNG19" s="44"/>
      <c r="QNH19" s="44"/>
      <c r="QNI19" s="44"/>
      <c r="QNJ19" s="44"/>
      <c r="QNK19" s="44"/>
      <c r="QNL19" s="44"/>
      <c r="QNM19" s="44"/>
      <c r="QNN19" s="44"/>
      <c r="QNO19" s="44"/>
      <c r="QNP19" s="44"/>
      <c r="QNQ19" s="44"/>
      <c r="QNR19" s="44"/>
      <c r="QNS19" s="44"/>
      <c r="QNT19" s="44"/>
      <c r="QNU19" s="44"/>
      <c r="QNV19" s="44"/>
      <c r="QNW19" s="44"/>
      <c r="QNX19" s="44"/>
      <c r="QNY19" s="44"/>
      <c r="QNZ19" s="44"/>
      <c r="QOA19" s="44"/>
      <c r="QOB19" s="44"/>
      <c r="QOC19" s="44"/>
      <c r="QOD19" s="44"/>
      <c r="QOE19" s="44"/>
      <c r="QOF19" s="44"/>
      <c r="QOG19" s="44"/>
      <c r="QOH19" s="44"/>
      <c r="QOI19" s="44"/>
      <c r="QOJ19" s="44"/>
      <c r="QOK19" s="44"/>
      <c r="QOL19" s="44"/>
      <c r="QOM19" s="44"/>
      <c r="QON19" s="44"/>
      <c r="QOO19" s="44"/>
      <c r="QOP19" s="44"/>
      <c r="QOQ19" s="44"/>
      <c r="QOR19" s="44"/>
      <c r="QOS19" s="44"/>
      <c r="QOT19" s="44"/>
      <c r="QOU19" s="44"/>
      <c r="QOV19" s="44"/>
      <c r="QOW19" s="44"/>
      <c r="QOX19" s="44"/>
      <c r="QOY19" s="44"/>
      <c r="QOZ19" s="44"/>
      <c r="QPA19" s="44"/>
      <c r="QPB19" s="44"/>
      <c r="QPC19" s="44"/>
      <c r="QPD19" s="44"/>
      <c r="QPE19" s="44"/>
      <c r="QPF19" s="44"/>
      <c r="QPG19" s="44"/>
      <c r="QPH19" s="44"/>
      <c r="QPI19" s="44"/>
      <c r="QPJ19" s="44"/>
      <c r="QPK19" s="44"/>
      <c r="QPL19" s="44"/>
      <c r="QPM19" s="44"/>
      <c r="QPN19" s="44"/>
      <c r="QPO19" s="44"/>
      <c r="QPP19" s="44"/>
      <c r="QPQ19" s="44"/>
      <c r="QPR19" s="44"/>
      <c r="QPS19" s="44"/>
      <c r="QPT19" s="44"/>
      <c r="QPU19" s="44"/>
      <c r="QPV19" s="44"/>
      <c r="QPW19" s="44"/>
      <c r="QPX19" s="44"/>
      <c r="QPY19" s="44"/>
      <c r="QPZ19" s="44"/>
      <c r="QQA19" s="44"/>
      <c r="QQB19" s="44"/>
      <c r="QQC19" s="44"/>
      <c r="QQD19" s="44"/>
      <c r="QQE19" s="44"/>
      <c r="QQF19" s="44"/>
      <c r="QQG19" s="44"/>
      <c r="QQH19" s="44"/>
      <c r="QQI19" s="44"/>
      <c r="QQJ19" s="44"/>
      <c r="QQK19" s="44"/>
      <c r="QQL19" s="44"/>
      <c r="QQM19" s="44"/>
      <c r="QQN19" s="44"/>
      <c r="QQO19" s="44"/>
      <c r="QQP19" s="44"/>
      <c r="QQQ19" s="44"/>
      <c r="QQR19" s="44"/>
      <c r="QQS19" s="44"/>
      <c r="QQT19" s="44"/>
      <c r="QQU19" s="44"/>
      <c r="QQV19" s="44"/>
      <c r="QQW19" s="44"/>
      <c r="QQX19" s="44"/>
      <c r="QQY19" s="44"/>
      <c r="QQZ19" s="44"/>
      <c r="QRA19" s="44"/>
      <c r="QRB19" s="44"/>
      <c r="QRC19" s="44"/>
      <c r="QRD19" s="44"/>
      <c r="QRE19" s="44"/>
      <c r="QRF19" s="44"/>
      <c r="QRG19" s="44"/>
      <c r="QRH19" s="44"/>
      <c r="QRI19" s="44"/>
      <c r="QRJ19" s="44"/>
      <c r="QRK19" s="44"/>
      <c r="QRL19" s="44"/>
      <c r="QRM19" s="44"/>
      <c r="QRN19" s="44"/>
      <c r="QRO19" s="44"/>
      <c r="QRP19" s="44"/>
      <c r="QRQ19" s="44"/>
      <c r="QRR19" s="44"/>
      <c r="QRS19" s="44"/>
      <c r="QRT19" s="44"/>
      <c r="QRU19" s="44"/>
      <c r="QRV19" s="44"/>
      <c r="QRW19" s="44"/>
      <c r="QRX19" s="44"/>
      <c r="QRY19" s="44"/>
      <c r="QRZ19" s="44"/>
      <c r="QSA19" s="44"/>
      <c r="QSB19" s="44"/>
      <c r="QSC19" s="44"/>
      <c r="QSD19" s="44"/>
      <c r="QSE19" s="44"/>
      <c r="QSF19" s="44"/>
      <c r="QSG19" s="44"/>
      <c r="QSH19" s="44"/>
      <c r="QSI19" s="44"/>
      <c r="QSJ19" s="44"/>
      <c r="QSK19" s="44"/>
      <c r="QSL19" s="44"/>
      <c r="QSM19" s="44"/>
      <c r="QSN19" s="44"/>
      <c r="QSO19" s="44"/>
      <c r="QSP19" s="44"/>
      <c r="QSQ19" s="44"/>
      <c r="QSR19" s="44"/>
      <c r="QSS19" s="44"/>
      <c r="QST19" s="44"/>
      <c r="QSU19" s="44"/>
      <c r="QSV19" s="44"/>
      <c r="QSW19" s="44"/>
      <c r="QSX19" s="44"/>
      <c r="QSY19" s="44"/>
      <c r="QSZ19" s="44"/>
      <c r="QTA19" s="44"/>
      <c r="QTB19" s="44"/>
      <c r="QTC19" s="44"/>
      <c r="QTD19" s="44"/>
      <c r="QTE19" s="44"/>
      <c r="QTF19" s="44"/>
      <c r="QTG19" s="44"/>
      <c r="QTH19" s="44"/>
      <c r="QTI19" s="44"/>
      <c r="QTJ19" s="44"/>
      <c r="QTK19" s="44"/>
      <c r="QTL19" s="44"/>
      <c r="QTM19" s="44"/>
      <c r="QTN19" s="44"/>
      <c r="QTO19" s="44"/>
      <c r="QTP19" s="44"/>
      <c r="QTQ19" s="44"/>
      <c r="QTR19" s="44"/>
      <c r="QTS19" s="44"/>
      <c r="QTT19" s="44"/>
      <c r="QTU19" s="44"/>
      <c r="QTV19" s="44"/>
      <c r="QTW19" s="44"/>
      <c r="QTX19" s="44"/>
      <c r="QTY19" s="44"/>
      <c r="QTZ19" s="44"/>
      <c r="QUA19" s="44"/>
      <c r="QUB19" s="44"/>
      <c r="QUC19" s="44"/>
      <c r="QUD19" s="44"/>
      <c r="QUE19" s="44"/>
      <c r="QUF19" s="44"/>
      <c r="QUG19" s="44"/>
      <c r="QUH19" s="44"/>
      <c r="QUI19" s="44"/>
      <c r="QUJ19" s="44"/>
      <c r="QUK19" s="44"/>
      <c r="QUL19" s="44"/>
      <c r="QUM19" s="44"/>
      <c r="QUN19" s="44"/>
      <c r="QUO19" s="44"/>
      <c r="QUP19" s="44"/>
      <c r="QUQ19" s="44"/>
      <c r="QUR19" s="44"/>
      <c r="QUS19" s="44"/>
      <c r="QUT19" s="44"/>
      <c r="QUU19" s="44"/>
      <c r="QUV19" s="44"/>
      <c r="QUW19" s="44"/>
      <c r="QUX19" s="44"/>
      <c r="QUY19" s="44"/>
      <c r="QUZ19" s="44"/>
      <c r="QVA19" s="44"/>
      <c r="QVB19" s="44"/>
      <c r="QVC19" s="44"/>
      <c r="QVD19" s="44"/>
      <c r="QVE19" s="44"/>
      <c r="QVF19" s="44"/>
      <c r="QVG19" s="44"/>
      <c r="QVH19" s="44"/>
      <c r="QVI19" s="44"/>
      <c r="QVJ19" s="44"/>
      <c r="QVK19" s="44"/>
      <c r="QVL19" s="44"/>
      <c r="QVM19" s="44"/>
      <c r="QVN19" s="44"/>
      <c r="QVO19" s="44"/>
      <c r="QVP19" s="44"/>
      <c r="QVQ19" s="44"/>
      <c r="QVR19" s="44"/>
      <c r="QVS19" s="44"/>
      <c r="QVT19" s="44"/>
      <c r="QVU19" s="44"/>
      <c r="QVV19" s="44"/>
      <c r="QVW19" s="44"/>
      <c r="QVX19" s="44"/>
      <c r="QVY19" s="44"/>
      <c r="QVZ19" s="44"/>
      <c r="QWA19" s="44"/>
      <c r="QWB19" s="44"/>
      <c r="QWC19" s="44"/>
      <c r="QWD19" s="44"/>
      <c r="QWE19" s="44"/>
      <c r="QWF19" s="44"/>
      <c r="QWG19" s="44"/>
      <c r="QWH19" s="44"/>
      <c r="QWI19" s="44"/>
      <c r="QWJ19" s="44"/>
      <c r="QWK19" s="44"/>
      <c r="QWL19" s="44"/>
      <c r="QWM19" s="44"/>
      <c r="QWN19" s="44"/>
      <c r="QWO19" s="44"/>
      <c r="QWP19" s="44"/>
      <c r="QWQ19" s="44"/>
      <c r="QWR19" s="44"/>
      <c r="QWS19" s="44"/>
      <c r="QWT19" s="44"/>
      <c r="QWU19" s="44"/>
      <c r="QWV19" s="44"/>
      <c r="QWW19" s="44"/>
      <c r="QWX19" s="44"/>
      <c r="QWY19" s="44"/>
      <c r="QWZ19" s="44"/>
      <c r="QXA19" s="44"/>
      <c r="QXB19" s="44"/>
      <c r="QXC19" s="44"/>
      <c r="QXD19" s="44"/>
      <c r="QXE19" s="44"/>
      <c r="QXF19" s="44"/>
      <c r="QXG19" s="44"/>
      <c r="QXH19" s="44"/>
      <c r="QXI19" s="44"/>
      <c r="QXJ19" s="44"/>
      <c r="QXK19" s="44"/>
      <c r="QXL19" s="44"/>
      <c r="QXM19" s="44"/>
      <c r="QXN19" s="44"/>
      <c r="QXO19" s="44"/>
      <c r="QXP19" s="44"/>
      <c r="QXQ19" s="44"/>
      <c r="QXR19" s="44"/>
      <c r="QXS19" s="44"/>
      <c r="QXT19" s="44"/>
      <c r="QXU19" s="44"/>
      <c r="QXV19" s="44"/>
      <c r="QXW19" s="44"/>
      <c r="QXX19" s="44"/>
      <c r="QXY19" s="44"/>
      <c r="QXZ19" s="44"/>
      <c r="QYA19" s="44"/>
      <c r="QYB19" s="44"/>
      <c r="QYC19" s="44"/>
      <c r="QYD19" s="44"/>
      <c r="QYE19" s="44"/>
      <c r="QYF19" s="44"/>
      <c r="QYG19" s="44"/>
      <c r="QYH19" s="44"/>
      <c r="QYI19" s="44"/>
      <c r="QYJ19" s="44"/>
      <c r="QYK19" s="44"/>
      <c r="QYL19" s="44"/>
      <c r="QYM19" s="44"/>
      <c r="QYN19" s="44"/>
      <c r="QYO19" s="44"/>
      <c r="QYP19" s="44"/>
      <c r="QYQ19" s="44"/>
      <c r="QYR19" s="44"/>
      <c r="QYS19" s="44"/>
      <c r="QYT19" s="44"/>
      <c r="QYU19" s="44"/>
      <c r="QYV19" s="44"/>
      <c r="QYW19" s="44"/>
      <c r="QYX19" s="44"/>
      <c r="QYY19" s="44"/>
      <c r="QYZ19" s="44"/>
      <c r="QZA19" s="44"/>
      <c r="QZB19" s="44"/>
      <c r="QZC19" s="44"/>
      <c r="QZD19" s="44"/>
      <c r="QZE19" s="44"/>
      <c r="QZF19" s="44"/>
      <c r="QZG19" s="44"/>
      <c r="QZH19" s="44"/>
      <c r="QZI19" s="44"/>
      <c r="QZJ19" s="44"/>
      <c r="QZK19" s="44"/>
      <c r="QZL19" s="44"/>
      <c r="QZM19" s="44"/>
      <c r="QZN19" s="44"/>
      <c r="QZO19" s="44"/>
      <c r="QZP19" s="44"/>
      <c r="QZQ19" s="44"/>
      <c r="QZR19" s="44"/>
      <c r="QZS19" s="44"/>
      <c r="QZT19" s="44"/>
      <c r="QZU19" s="44"/>
      <c r="QZV19" s="44"/>
      <c r="QZW19" s="44"/>
      <c r="QZX19" s="44"/>
      <c r="QZY19" s="44"/>
      <c r="QZZ19" s="44"/>
      <c r="RAA19" s="44"/>
      <c r="RAB19" s="44"/>
      <c r="RAC19" s="44"/>
      <c r="RAD19" s="44"/>
      <c r="RAE19" s="44"/>
      <c r="RAF19" s="44"/>
      <c r="RAG19" s="44"/>
      <c r="RAH19" s="44"/>
      <c r="RAI19" s="44"/>
      <c r="RAJ19" s="44"/>
      <c r="RAK19" s="44"/>
      <c r="RAL19" s="44"/>
      <c r="RAM19" s="44"/>
      <c r="RAN19" s="44"/>
      <c r="RAO19" s="44"/>
      <c r="RAP19" s="44"/>
      <c r="RAQ19" s="44"/>
      <c r="RAR19" s="44"/>
      <c r="RAS19" s="44"/>
      <c r="RAT19" s="44"/>
      <c r="RAU19" s="44"/>
      <c r="RAV19" s="44"/>
      <c r="RAW19" s="44"/>
      <c r="RAX19" s="44"/>
      <c r="RAY19" s="44"/>
      <c r="RAZ19" s="44"/>
      <c r="RBA19" s="44"/>
      <c r="RBB19" s="44"/>
      <c r="RBC19" s="44"/>
      <c r="RBD19" s="44"/>
      <c r="RBE19" s="44"/>
      <c r="RBF19" s="44"/>
      <c r="RBG19" s="44"/>
      <c r="RBH19" s="44"/>
      <c r="RBI19" s="44"/>
      <c r="RBJ19" s="44"/>
      <c r="RBK19" s="44"/>
      <c r="RBL19" s="44"/>
      <c r="RBM19" s="44"/>
      <c r="RBN19" s="44"/>
      <c r="RBO19" s="44"/>
      <c r="RBP19" s="44"/>
      <c r="RBQ19" s="44"/>
      <c r="RBR19" s="44"/>
      <c r="RBS19" s="44"/>
      <c r="RBT19" s="44"/>
      <c r="RBU19" s="44"/>
      <c r="RBV19" s="44"/>
      <c r="RBW19" s="44"/>
      <c r="RBX19" s="44"/>
      <c r="RBY19" s="44"/>
      <c r="RBZ19" s="44"/>
      <c r="RCA19" s="44"/>
      <c r="RCB19" s="44"/>
      <c r="RCC19" s="44"/>
      <c r="RCD19" s="44"/>
      <c r="RCE19" s="44"/>
      <c r="RCF19" s="44"/>
      <c r="RCG19" s="44"/>
      <c r="RCH19" s="44"/>
      <c r="RCI19" s="44"/>
      <c r="RCJ19" s="44"/>
      <c r="RCK19" s="44"/>
      <c r="RCL19" s="44"/>
      <c r="RCM19" s="44"/>
      <c r="RCN19" s="44"/>
      <c r="RCO19" s="44"/>
      <c r="RCP19" s="44"/>
      <c r="RCQ19" s="44"/>
      <c r="RCR19" s="44"/>
      <c r="RCS19" s="44"/>
      <c r="RCT19" s="44"/>
      <c r="RCU19" s="44"/>
      <c r="RCV19" s="44"/>
      <c r="RCW19" s="44"/>
      <c r="RCX19" s="44"/>
      <c r="RCY19" s="44"/>
      <c r="RCZ19" s="44"/>
      <c r="RDA19" s="44"/>
      <c r="RDB19" s="44"/>
      <c r="RDC19" s="44"/>
      <c r="RDD19" s="44"/>
      <c r="RDE19" s="44"/>
      <c r="RDF19" s="44"/>
      <c r="RDG19" s="44"/>
      <c r="RDH19" s="44"/>
      <c r="RDI19" s="44"/>
      <c r="RDJ19" s="44"/>
      <c r="RDK19" s="44"/>
      <c r="RDL19" s="44"/>
      <c r="RDM19" s="44"/>
      <c r="RDN19" s="44"/>
      <c r="RDO19" s="44"/>
      <c r="RDP19" s="44"/>
      <c r="RDQ19" s="44"/>
      <c r="RDR19" s="44"/>
      <c r="RDS19" s="44"/>
      <c r="RDT19" s="44"/>
      <c r="RDU19" s="44"/>
      <c r="RDV19" s="44"/>
      <c r="RDW19" s="44"/>
      <c r="RDX19" s="44"/>
      <c r="RDY19" s="44"/>
      <c r="RDZ19" s="44"/>
      <c r="REA19" s="44"/>
      <c r="REB19" s="44"/>
      <c r="REC19" s="44"/>
      <c r="RED19" s="44"/>
      <c r="REE19" s="44"/>
      <c r="REF19" s="44"/>
      <c r="REG19" s="44"/>
      <c r="REH19" s="44"/>
      <c r="REI19" s="44"/>
      <c r="REJ19" s="44"/>
      <c r="REK19" s="44"/>
      <c r="REL19" s="44"/>
      <c r="REM19" s="44"/>
      <c r="REN19" s="44"/>
      <c r="REO19" s="44"/>
      <c r="REP19" s="44"/>
      <c r="REQ19" s="44"/>
      <c r="RER19" s="44"/>
      <c r="RES19" s="44"/>
      <c r="RET19" s="44"/>
      <c r="REU19" s="44"/>
      <c r="REV19" s="44"/>
      <c r="REW19" s="44"/>
      <c r="REX19" s="44"/>
      <c r="REY19" s="44"/>
      <c r="REZ19" s="44"/>
      <c r="RFA19" s="44"/>
      <c r="RFB19" s="44"/>
      <c r="RFC19" s="44"/>
      <c r="RFD19" s="44"/>
      <c r="RFE19" s="44"/>
      <c r="RFF19" s="44"/>
      <c r="RFG19" s="44"/>
      <c r="RFH19" s="44"/>
      <c r="RFI19" s="44"/>
      <c r="RFJ19" s="44"/>
      <c r="RFK19" s="44"/>
      <c r="RFL19" s="44"/>
      <c r="RFM19" s="44"/>
      <c r="RFN19" s="44"/>
      <c r="RFO19" s="44"/>
      <c r="RFP19" s="44"/>
      <c r="RFQ19" s="44"/>
      <c r="RFR19" s="44"/>
      <c r="RFS19" s="44"/>
      <c r="RFT19" s="44"/>
      <c r="RFU19" s="44"/>
      <c r="RFV19" s="44"/>
      <c r="RFW19" s="44"/>
      <c r="RFX19" s="44"/>
      <c r="RFY19" s="44"/>
      <c r="RFZ19" s="44"/>
      <c r="RGA19" s="44"/>
      <c r="RGB19" s="44"/>
      <c r="RGC19" s="44"/>
      <c r="RGD19" s="44"/>
      <c r="RGE19" s="44"/>
      <c r="RGF19" s="44"/>
      <c r="RGG19" s="44"/>
      <c r="RGH19" s="44"/>
      <c r="RGI19" s="44"/>
      <c r="RGJ19" s="44"/>
      <c r="RGK19" s="44"/>
      <c r="RGL19" s="44"/>
      <c r="RGM19" s="44"/>
      <c r="RGN19" s="44"/>
      <c r="RGO19" s="44"/>
      <c r="RGP19" s="44"/>
      <c r="RGQ19" s="44"/>
      <c r="RGR19" s="44"/>
      <c r="RGS19" s="44"/>
      <c r="RGT19" s="44"/>
      <c r="RGU19" s="44"/>
      <c r="RGV19" s="44"/>
      <c r="RGW19" s="44"/>
      <c r="RGX19" s="44"/>
      <c r="RGY19" s="44"/>
      <c r="RGZ19" s="44"/>
      <c r="RHA19" s="44"/>
      <c r="RHB19" s="44"/>
      <c r="RHC19" s="44"/>
      <c r="RHD19" s="44"/>
      <c r="RHE19" s="44"/>
      <c r="RHF19" s="44"/>
      <c r="RHG19" s="44"/>
      <c r="RHH19" s="44"/>
      <c r="RHI19" s="44"/>
      <c r="RHJ19" s="44"/>
      <c r="RHK19" s="44"/>
      <c r="RHL19" s="44"/>
      <c r="RHM19" s="44"/>
      <c r="RHN19" s="44"/>
      <c r="RHO19" s="44"/>
      <c r="RHP19" s="44"/>
      <c r="RHQ19" s="44"/>
      <c r="RHR19" s="44"/>
      <c r="RHS19" s="44"/>
      <c r="RHT19" s="44"/>
      <c r="RHU19" s="44"/>
      <c r="RHV19" s="44"/>
      <c r="RHW19" s="44"/>
      <c r="RHX19" s="44"/>
      <c r="RHY19" s="44"/>
      <c r="RHZ19" s="44"/>
      <c r="RIA19" s="44"/>
      <c r="RIB19" s="44"/>
      <c r="RIC19" s="44"/>
      <c r="RID19" s="44"/>
      <c r="RIE19" s="44"/>
      <c r="RIF19" s="44"/>
      <c r="RIG19" s="44"/>
      <c r="RIH19" s="44"/>
      <c r="RII19" s="44"/>
      <c r="RIJ19" s="44"/>
      <c r="RIK19" s="44"/>
      <c r="RIL19" s="44"/>
      <c r="RIM19" s="44"/>
      <c r="RIN19" s="44"/>
      <c r="RIO19" s="44"/>
      <c r="RIP19" s="44"/>
      <c r="RIQ19" s="44"/>
      <c r="RIR19" s="44"/>
      <c r="RIS19" s="44"/>
      <c r="RIT19" s="44"/>
      <c r="RIU19" s="44"/>
      <c r="RIV19" s="44"/>
      <c r="RIW19" s="44"/>
      <c r="RIX19" s="44"/>
      <c r="RIY19" s="44"/>
      <c r="RIZ19" s="44"/>
      <c r="RJA19" s="44"/>
      <c r="RJB19" s="44"/>
      <c r="RJC19" s="44"/>
      <c r="RJD19" s="44"/>
      <c r="RJE19" s="44"/>
      <c r="RJF19" s="44"/>
      <c r="RJG19" s="44"/>
      <c r="RJH19" s="44"/>
      <c r="RJI19" s="44"/>
      <c r="RJJ19" s="44"/>
      <c r="RJK19" s="44"/>
      <c r="RJL19" s="44"/>
      <c r="RJM19" s="44"/>
      <c r="RJN19" s="44"/>
      <c r="RJO19" s="44"/>
      <c r="RJP19" s="44"/>
      <c r="RJQ19" s="44"/>
      <c r="RJR19" s="44"/>
      <c r="RJS19" s="44"/>
      <c r="RJT19" s="44"/>
      <c r="RJU19" s="44"/>
      <c r="RJV19" s="44"/>
      <c r="RJW19" s="44"/>
      <c r="RJX19" s="44"/>
      <c r="RJY19" s="44"/>
      <c r="RJZ19" s="44"/>
      <c r="RKA19" s="44"/>
      <c r="RKB19" s="44"/>
      <c r="RKC19" s="44"/>
      <c r="RKD19" s="44"/>
      <c r="RKE19" s="44"/>
      <c r="RKF19" s="44"/>
      <c r="RKG19" s="44"/>
      <c r="RKH19" s="44"/>
      <c r="RKI19" s="44"/>
      <c r="RKJ19" s="44"/>
      <c r="RKK19" s="44"/>
      <c r="RKL19" s="44"/>
      <c r="RKM19" s="44"/>
      <c r="RKN19" s="44"/>
      <c r="RKO19" s="44"/>
      <c r="RKP19" s="44"/>
      <c r="RKQ19" s="44"/>
      <c r="RKR19" s="44"/>
      <c r="RKS19" s="44"/>
      <c r="RKT19" s="44"/>
      <c r="RKU19" s="44"/>
      <c r="RKV19" s="44"/>
      <c r="RKW19" s="44"/>
      <c r="RKX19" s="44"/>
      <c r="RKY19" s="44"/>
      <c r="RKZ19" s="44"/>
      <c r="RLA19" s="44"/>
      <c r="RLB19" s="44"/>
      <c r="RLC19" s="44"/>
      <c r="RLD19" s="44"/>
      <c r="RLE19" s="44"/>
      <c r="RLF19" s="44"/>
      <c r="RLG19" s="44"/>
      <c r="RLH19" s="44"/>
      <c r="RLI19" s="44"/>
      <c r="RLJ19" s="44"/>
      <c r="RLK19" s="44"/>
      <c r="RLL19" s="44"/>
      <c r="RLM19" s="44"/>
      <c r="RLN19" s="44"/>
      <c r="RLO19" s="44"/>
      <c r="RLP19" s="44"/>
      <c r="RLQ19" s="44"/>
      <c r="RLR19" s="44"/>
      <c r="RLS19" s="44"/>
      <c r="RLT19" s="44"/>
      <c r="RLU19" s="44"/>
      <c r="RLV19" s="44"/>
      <c r="RLW19" s="44"/>
      <c r="RLX19" s="44"/>
      <c r="RLY19" s="44"/>
      <c r="RLZ19" s="44"/>
      <c r="RMA19" s="44"/>
      <c r="RMB19" s="44"/>
      <c r="RMC19" s="44"/>
      <c r="RMD19" s="44"/>
      <c r="RME19" s="44"/>
      <c r="RMF19" s="44"/>
      <c r="RMG19" s="44"/>
      <c r="RMH19" s="44"/>
      <c r="RMI19" s="44"/>
      <c r="RMJ19" s="44"/>
      <c r="RMK19" s="44"/>
      <c r="RML19" s="44"/>
      <c r="RMM19" s="44"/>
      <c r="RMN19" s="44"/>
      <c r="RMO19" s="44"/>
      <c r="RMP19" s="44"/>
      <c r="RMQ19" s="44"/>
      <c r="RMR19" s="44"/>
      <c r="RMS19" s="44"/>
      <c r="RMT19" s="44"/>
      <c r="RMU19" s="44"/>
      <c r="RMV19" s="44"/>
      <c r="RMW19" s="44"/>
      <c r="RMX19" s="44"/>
      <c r="RMY19" s="44"/>
      <c r="RMZ19" s="44"/>
      <c r="RNA19" s="44"/>
      <c r="RNB19" s="44"/>
      <c r="RNC19" s="44"/>
      <c r="RND19" s="44"/>
      <c r="RNE19" s="44"/>
      <c r="RNF19" s="44"/>
      <c r="RNG19" s="44"/>
      <c r="RNH19" s="44"/>
      <c r="RNI19" s="44"/>
      <c r="RNJ19" s="44"/>
      <c r="RNK19" s="44"/>
      <c r="RNL19" s="44"/>
      <c r="RNM19" s="44"/>
      <c r="RNN19" s="44"/>
      <c r="RNO19" s="44"/>
      <c r="RNP19" s="44"/>
      <c r="RNQ19" s="44"/>
      <c r="RNR19" s="44"/>
      <c r="RNS19" s="44"/>
      <c r="RNT19" s="44"/>
      <c r="RNU19" s="44"/>
      <c r="RNV19" s="44"/>
      <c r="RNW19" s="44"/>
      <c r="RNX19" s="44"/>
      <c r="RNY19" s="44"/>
      <c r="RNZ19" s="44"/>
      <c r="ROA19" s="44"/>
      <c r="ROB19" s="44"/>
      <c r="ROC19" s="44"/>
      <c r="ROD19" s="44"/>
      <c r="ROE19" s="44"/>
      <c r="ROF19" s="44"/>
      <c r="ROG19" s="44"/>
      <c r="ROH19" s="44"/>
      <c r="ROI19" s="44"/>
      <c r="ROJ19" s="44"/>
      <c r="ROK19" s="44"/>
      <c r="ROL19" s="44"/>
      <c r="ROM19" s="44"/>
      <c r="RON19" s="44"/>
      <c r="ROO19" s="44"/>
      <c r="ROP19" s="44"/>
      <c r="ROQ19" s="44"/>
      <c r="ROR19" s="44"/>
      <c r="ROS19" s="44"/>
      <c r="ROT19" s="44"/>
      <c r="ROU19" s="44"/>
      <c r="ROV19" s="44"/>
      <c r="ROW19" s="44"/>
      <c r="ROX19" s="44"/>
      <c r="ROY19" s="44"/>
      <c r="ROZ19" s="44"/>
      <c r="RPA19" s="44"/>
      <c r="RPB19" s="44"/>
      <c r="RPC19" s="44"/>
      <c r="RPD19" s="44"/>
      <c r="RPE19" s="44"/>
      <c r="RPF19" s="44"/>
      <c r="RPG19" s="44"/>
      <c r="RPH19" s="44"/>
      <c r="RPI19" s="44"/>
      <c r="RPJ19" s="44"/>
      <c r="RPK19" s="44"/>
      <c r="RPL19" s="44"/>
      <c r="RPM19" s="44"/>
      <c r="RPN19" s="44"/>
      <c r="RPO19" s="44"/>
      <c r="RPP19" s="44"/>
      <c r="RPQ19" s="44"/>
      <c r="RPR19" s="44"/>
      <c r="RPS19" s="44"/>
      <c r="RPT19" s="44"/>
      <c r="RPU19" s="44"/>
      <c r="RPV19" s="44"/>
      <c r="RPW19" s="44"/>
      <c r="RPX19" s="44"/>
      <c r="RPY19" s="44"/>
      <c r="RPZ19" s="44"/>
      <c r="RQA19" s="44"/>
      <c r="RQB19" s="44"/>
      <c r="RQC19" s="44"/>
      <c r="RQD19" s="44"/>
      <c r="RQE19" s="44"/>
      <c r="RQF19" s="44"/>
      <c r="RQG19" s="44"/>
      <c r="RQH19" s="44"/>
      <c r="RQI19" s="44"/>
      <c r="RQJ19" s="44"/>
      <c r="RQK19" s="44"/>
      <c r="RQL19" s="44"/>
      <c r="RQM19" s="44"/>
      <c r="RQN19" s="44"/>
      <c r="RQO19" s="44"/>
      <c r="RQP19" s="44"/>
      <c r="RQQ19" s="44"/>
      <c r="RQR19" s="44"/>
      <c r="RQS19" s="44"/>
      <c r="RQT19" s="44"/>
      <c r="RQU19" s="44"/>
      <c r="RQV19" s="44"/>
      <c r="RQW19" s="44"/>
      <c r="RQX19" s="44"/>
      <c r="RQY19" s="44"/>
      <c r="RQZ19" s="44"/>
      <c r="RRA19" s="44"/>
      <c r="RRB19" s="44"/>
      <c r="RRC19" s="44"/>
      <c r="RRD19" s="44"/>
      <c r="RRE19" s="44"/>
      <c r="RRF19" s="44"/>
      <c r="RRG19" s="44"/>
      <c r="RRH19" s="44"/>
      <c r="RRI19" s="44"/>
      <c r="RRJ19" s="44"/>
      <c r="RRK19" s="44"/>
      <c r="RRL19" s="44"/>
      <c r="RRM19" s="44"/>
      <c r="RRN19" s="44"/>
      <c r="RRO19" s="44"/>
      <c r="RRP19" s="44"/>
      <c r="RRQ19" s="44"/>
      <c r="RRR19" s="44"/>
      <c r="RRS19" s="44"/>
      <c r="RRT19" s="44"/>
      <c r="RRU19" s="44"/>
      <c r="RRV19" s="44"/>
      <c r="RRW19" s="44"/>
      <c r="RRX19" s="44"/>
      <c r="RRY19" s="44"/>
      <c r="RRZ19" s="44"/>
      <c r="RSA19" s="44"/>
      <c r="RSB19" s="44"/>
      <c r="RSC19" s="44"/>
      <c r="RSD19" s="44"/>
      <c r="RSE19" s="44"/>
      <c r="RSF19" s="44"/>
      <c r="RSG19" s="44"/>
      <c r="RSH19" s="44"/>
      <c r="RSI19" s="44"/>
      <c r="RSJ19" s="44"/>
      <c r="RSK19" s="44"/>
      <c r="RSL19" s="44"/>
      <c r="RSM19" s="44"/>
      <c r="RSN19" s="44"/>
      <c r="RSO19" s="44"/>
      <c r="RSP19" s="44"/>
      <c r="RSQ19" s="44"/>
      <c r="RSR19" s="44"/>
      <c r="RSS19" s="44"/>
      <c r="RST19" s="44"/>
      <c r="RSU19" s="44"/>
      <c r="RSV19" s="44"/>
      <c r="RSW19" s="44"/>
      <c r="RSX19" s="44"/>
      <c r="RSY19" s="44"/>
      <c r="RSZ19" s="44"/>
      <c r="RTA19" s="44"/>
      <c r="RTB19" s="44"/>
      <c r="RTC19" s="44"/>
      <c r="RTD19" s="44"/>
      <c r="RTE19" s="44"/>
      <c r="RTF19" s="44"/>
      <c r="RTG19" s="44"/>
      <c r="RTH19" s="44"/>
      <c r="RTI19" s="44"/>
      <c r="RTJ19" s="44"/>
      <c r="RTK19" s="44"/>
      <c r="RTL19" s="44"/>
      <c r="RTM19" s="44"/>
      <c r="RTN19" s="44"/>
      <c r="RTO19" s="44"/>
      <c r="RTP19" s="44"/>
      <c r="RTQ19" s="44"/>
      <c r="RTR19" s="44"/>
      <c r="RTS19" s="44"/>
      <c r="RTT19" s="44"/>
      <c r="RTU19" s="44"/>
      <c r="RTV19" s="44"/>
      <c r="RTW19" s="44"/>
      <c r="RTX19" s="44"/>
      <c r="RTY19" s="44"/>
      <c r="RTZ19" s="44"/>
      <c r="RUA19" s="44"/>
      <c r="RUB19" s="44"/>
      <c r="RUC19" s="44"/>
      <c r="RUD19" s="44"/>
      <c r="RUE19" s="44"/>
      <c r="RUF19" s="44"/>
      <c r="RUG19" s="44"/>
      <c r="RUH19" s="44"/>
      <c r="RUI19" s="44"/>
      <c r="RUJ19" s="44"/>
      <c r="RUK19" s="44"/>
      <c r="RUL19" s="44"/>
      <c r="RUM19" s="44"/>
      <c r="RUN19" s="44"/>
      <c r="RUO19" s="44"/>
      <c r="RUP19" s="44"/>
      <c r="RUQ19" s="44"/>
      <c r="RUR19" s="44"/>
      <c r="RUS19" s="44"/>
      <c r="RUT19" s="44"/>
      <c r="RUU19" s="44"/>
      <c r="RUV19" s="44"/>
      <c r="RUW19" s="44"/>
      <c r="RUX19" s="44"/>
      <c r="RUY19" s="44"/>
      <c r="RUZ19" s="44"/>
      <c r="RVA19" s="44"/>
      <c r="RVB19" s="44"/>
      <c r="RVC19" s="44"/>
      <c r="RVD19" s="44"/>
      <c r="RVE19" s="44"/>
      <c r="RVF19" s="44"/>
      <c r="RVG19" s="44"/>
      <c r="RVH19" s="44"/>
      <c r="RVI19" s="44"/>
      <c r="RVJ19" s="44"/>
      <c r="RVK19" s="44"/>
      <c r="RVL19" s="44"/>
      <c r="RVM19" s="44"/>
      <c r="RVN19" s="44"/>
      <c r="RVO19" s="44"/>
      <c r="RVP19" s="44"/>
      <c r="RVQ19" s="44"/>
      <c r="RVR19" s="44"/>
      <c r="RVS19" s="44"/>
      <c r="RVT19" s="44"/>
      <c r="RVU19" s="44"/>
      <c r="RVV19" s="44"/>
      <c r="RVW19" s="44"/>
      <c r="RVX19" s="44"/>
      <c r="RVY19" s="44"/>
      <c r="RVZ19" s="44"/>
      <c r="RWA19" s="44"/>
      <c r="RWB19" s="44"/>
      <c r="RWC19" s="44"/>
      <c r="RWD19" s="44"/>
      <c r="RWE19" s="44"/>
      <c r="RWF19" s="44"/>
      <c r="RWG19" s="44"/>
      <c r="RWH19" s="44"/>
      <c r="RWI19" s="44"/>
      <c r="RWJ19" s="44"/>
      <c r="RWK19" s="44"/>
      <c r="RWL19" s="44"/>
      <c r="RWM19" s="44"/>
      <c r="RWN19" s="44"/>
      <c r="RWO19" s="44"/>
      <c r="RWP19" s="44"/>
      <c r="RWQ19" s="44"/>
      <c r="RWR19" s="44"/>
      <c r="RWS19" s="44"/>
      <c r="RWT19" s="44"/>
      <c r="RWU19" s="44"/>
      <c r="RWV19" s="44"/>
      <c r="RWW19" s="44"/>
      <c r="RWX19" s="44"/>
      <c r="RWY19" s="44"/>
      <c r="RWZ19" s="44"/>
      <c r="RXA19" s="44"/>
      <c r="RXB19" s="44"/>
      <c r="RXC19" s="44"/>
      <c r="RXD19" s="44"/>
      <c r="RXE19" s="44"/>
      <c r="RXF19" s="44"/>
      <c r="RXG19" s="44"/>
      <c r="RXH19" s="44"/>
      <c r="RXI19" s="44"/>
      <c r="RXJ19" s="44"/>
      <c r="RXK19" s="44"/>
      <c r="RXL19" s="44"/>
      <c r="RXM19" s="44"/>
      <c r="RXN19" s="44"/>
      <c r="RXO19" s="44"/>
      <c r="RXP19" s="44"/>
      <c r="RXQ19" s="44"/>
      <c r="RXR19" s="44"/>
      <c r="RXS19" s="44"/>
      <c r="RXT19" s="44"/>
      <c r="RXU19" s="44"/>
      <c r="RXV19" s="44"/>
      <c r="RXW19" s="44"/>
      <c r="RXX19" s="44"/>
      <c r="RXY19" s="44"/>
      <c r="RXZ19" s="44"/>
      <c r="RYA19" s="44"/>
      <c r="RYB19" s="44"/>
      <c r="RYC19" s="44"/>
      <c r="RYD19" s="44"/>
      <c r="RYE19" s="44"/>
      <c r="RYF19" s="44"/>
      <c r="RYG19" s="44"/>
      <c r="RYH19" s="44"/>
      <c r="RYI19" s="44"/>
      <c r="RYJ19" s="44"/>
      <c r="RYK19" s="44"/>
      <c r="RYL19" s="44"/>
      <c r="RYM19" s="44"/>
      <c r="RYN19" s="44"/>
      <c r="RYO19" s="44"/>
      <c r="RYP19" s="44"/>
      <c r="RYQ19" s="44"/>
      <c r="RYR19" s="44"/>
      <c r="RYS19" s="44"/>
      <c r="RYT19" s="44"/>
      <c r="RYU19" s="44"/>
      <c r="RYV19" s="44"/>
      <c r="RYW19" s="44"/>
      <c r="RYX19" s="44"/>
      <c r="RYY19" s="44"/>
      <c r="RYZ19" s="44"/>
      <c r="RZA19" s="44"/>
      <c r="RZB19" s="44"/>
      <c r="RZC19" s="44"/>
      <c r="RZD19" s="44"/>
      <c r="RZE19" s="44"/>
      <c r="RZF19" s="44"/>
      <c r="RZG19" s="44"/>
      <c r="RZH19" s="44"/>
      <c r="RZI19" s="44"/>
      <c r="RZJ19" s="44"/>
      <c r="RZK19" s="44"/>
      <c r="RZL19" s="44"/>
      <c r="RZM19" s="44"/>
      <c r="RZN19" s="44"/>
      <c r="RZO19" s="44"/>
      <c r="RZP19" s="44"/>
      <c r="RZQ19" s="44"/>
      <c r="RZR19" s="44"/>
      <c r="RZS19" s="44"/>
      <c r="RZT19" s="44"/>
      <c r="RZU19" s="44"/>
      <c r="RZV19" s="44"/>
      <c r="RZW19" s="44"/>
      <c r="RZX19" s="44"/>
      <c r="RZY19" s="44"/>
      <c r="RZZ19" s="44"/>
      <c r="SAA19" s="44"/>
      <c r="SAB19" s="44"/>
      <c r="SAC19" s="44"/>
      <c r="SAD19" s="44"/>
      <c r="SAE19" s="44"/>
      <c r="SAF19" s="44"/>
      <c r="SAG19" s="44"/>
      <c r="SAH19" s="44"/>
      <c r="SAI19" s="44"/>
      <c r="SAJ19" s="44"/>
      <c r="SAK19" s="44"/>
      <c r="SAL19" s="44"/>
      <c r="SAM19" s="44"/>
      <c r="SAN19" s="44"/>
      <c r="SAO19" s="44"/>
      <c r="SAP19" s="44"/>
      <c r="SAQ19" s="44"/>
      <c r="SAR19" s="44"/>
      <c r="SAS19" s="44"/>
      <c r="SAT19" s="44"/>
      <c r="SAU19" s="44"/>
      <c r="SAV19" s="44"/>
      <c r="SAW19" s="44"/>
      <c r="SAX19" s="44"/>
      <c r="SAY19" s="44"/>
      <c r="SAZ19" s="44"/>
      <c r="SBA19" s="44"/>
      <c r="SBB19" s="44"/>
      <c r="SBC19" s="44"/>
      <c r="SBD19" s="44"/>
      <c r="SBE19" s="44"/>
      <c r="SBF19" s="44"/>
      <c r="SBG19" s="44"/>
      <c r="SBH19" s="44"/>
      <c r="SBI19" s="44"/>
      <c r="SBJ19" s="44"/>
      <c r="SBK19" s="44"/>
      <c r="SBL19" s="44"/>
      <c r="SBM19" s="44"/>
      <c r="SBN19" s="44"/>
      <c r="SBO19" s="44"/>
      <c r="SBP19" s="44"/>
      <c r="SBQ19" s="44"/>
      <c r="SBR19" s="44"/>
      <c r="SBS19" s="44"/>
      <c r="SBT19" s="44"/>
      <c r="SBU19" s="44"/>
      <c r="SBV19" s="44"/>
      <c r="SBW19" s="44"/>
      <c r="SBX19" s="44"/>
      <c r="SBY19" s="44"/>
      <c r="SBZ19" s="44"/>
      <c r="SCA19" s="44"/>
      <c r="SCB19" s="44"/>
      <c r="SCC19" s="44"/>
      <c r="SCD19" s="44"/>
      <c r="SCE19" s="44"/>
      <c r="SCF19" s="44"/>
      <c r="SCG19" s="44"/>
      <c r="SCH19" s="44"/>
      <c r="SCI19" s="44"/>
      <c r="SCJ19" s="44"/>
      <c r="SCK19" s="44"/>
      <c r="SCL19" s="44"/>
      <c r="SCM19" s="44"/>
      <c r="SCN19" s="44"/>
      <c r="SCO19" s="44"/>
      <c r="SCP19" s="44"/>
      <c r="SCQ19" s="44"/>
      <c r="SCR19" s="44"/>
      <c r="SCS19" s="44"/>
      <c r="SCT19" s="44"/>
      <c r="SCU19" s="44"/>
      <c r="SCV19" s="44"/>
      <c r="SCW19" s="44"/>
      <c r="SCX19" s="44"/>
      <c r="SCY19" s="44"/>
      <c r="SCZ19" s="44"/>
      <c r="SDA19" s="44"/>
      <c r="SDB19" s="44"/>
      <c r="SDC19" s="44"/>
      <c r="SDD19" s="44"/>
      <c r="SDE19" s="44"/>
      <c r="SDF19" s="44"/>
      <c r="SDG19" s="44"/>
      <c r="SDH19" s="44"/>
      <c r="SDI19" s="44"/>
      <c r="SDJ19" s="44"/>
      <c r="SDK19" s="44"/>
      <c r="SDL19" s="44"/>
      <c r="SDM19" s="44"/>
      <c r="SDN19" s="44"/>
      <c r="SDO19" s="44"/>
      <c r="SDP19" s="44"/>
      <c r="SDQ19" s="44"/>
      <c r="SDR19" s="44"/>
      <c r="SDS19" s="44"/>
      <c r="SDT19" s="44"/>
      <c r="SDU19" s="44"/>
      <c r="SDV19" s="44"/>
      <c r="SDW19" s="44"/>
      <c r="SDX19" s="44"/>
      <c r="SDY19" s="44"/>
      <c r="SDZ19" s="44"/>
      <c r="SEA19" s="44"/>
      <c r="SEB19" s="44"/>
      <c r="SEC19" s="44"/>
      <c r="SED19" s="44"/>
      <c r="SEE19" s="44"/>
      <c r="SEF19" s="44"/>
      <c r="SEG19" s="44"/>
      <c r="SEH19" s="44"/>
      <c r="SEI19" s="44"/>
      <c r="SEJ19" s="44"/>
      <c r="SEK19" s="44"/>
      <c r="SEL19" s="44"/>
      <c r="SEM19" s="44"/>
      <c r="SEN19" s="44"/>
      <c r="SEO19" s="44"/>
      <c r="SEP19" s="44"/>
      <c r="SEQ19" s="44"/>
      <c r="SER19" s="44"/>
      <c r="SES19" s="44"/>
      <c r="SET19" s="44"/>
      <c r="SEU19" s="44"/>
      <c r="SEV19" s="44"/>
      <c r="SEW19" s="44"/>
      <c r="SEX19" s="44"/>
      <c r="SEY19" s="44"/>
      <c r="SEZ19" s="44"/>
      <c r="SFA19" s="44"/>
      <c r="SFB19" s="44"/>
      <c r="SFC19" s="44"/>
      <c r="SFD19" s="44"/>
      <c r="SFE19" s="44"/>
      <c r="SFF19" s="44"/>
      <c r="SFG19" s="44"/>
      <c r="SFH19" s="44"/>
      <c r="SFI19" s="44"/>
      <c r="SFJ19" s="44"/>
      <c r="SFK19" s="44"/>
      <c r="SFL19" s="44"/>
      <c r="SFM19" s="44"/>
      <c r="SFN19" s="44"/>
      <c r="SFO19" s="44"/>
      <c r="SFP19" s="44"/>
      <c r="SFQ19" s="44"/>
      <c r="SFR19" s="44"/>
      <c r="SFS19" s="44"/>
      <c r="SFT19" s="44"/>
      <c r="SFU19" s="44"/>
      <c r="SFV19" s="44"/>
      <c r="SFW19" s="44"/>
      <c r="SFX19" s="44"/>
      <c r="SFY19" s="44"/>
      <c r="SFZ19" s="44"/>
      <c r="SGA19" s="44"/>
      <c r="SGB19" s="44"/>
      <c r="SGC19" s="44"/>
      <c r="SGD19" s="44"/>
      <c r="SGE19" s="44"/>
      <c r="SGF19" s="44"/>
      <c r="SGG19" s="44"/>
      <c r="SGH19" s="44"/>
      <c r="SGI19" s="44"/>
      <c r="SGJ19" s="44"/>
      <c r="SGK19" s="44"/>
      <c r="SGL19" s="44"/>
      <c r="SGM19" s="44"/>
      <c r="SGN19" s="44"/>
      <c r="SGO19" s="44"/>
      <c r="SGP19" s="44"/>
      <c r="SGQ19" s="44"/>
      <c r="SGR19" s="44"/>
      <c r="SGS19" s="44"/>
      <c r="SGT19" s="44"/>
      <c r="SGU19" s="44"/>
      <c r="SGV19" s="44"/>
      <c r="SGW19" s="44"/>
      <c r="SGX19" s="44"/>
      <c r="SGY19" s="44"/>
      <c r="SGZ19" s="44"/>
      <c r="SHA19" s="44"/>
      <c r="SHB19" s="44"/>
      <c r="SHC19" s="44"/>
      <c r="SHD19" s="44"/>
      <c r="SHE19" s="44"/>
      <c r="SHF19" s="44"/>
      <c r="SHG19" s="44"/>
      <c r="SHH19" s="44"/>
      <c r="SHI19" s="44"/>
      <c r="SHJ19" s="44"/>
      <c r="SHK19" s="44"/>
      <c r="SHL19" s="44"/>
      <c r="SHM19" s="44"/>
      <c r="SHN19" s="44"/>
      <c r="SHO19" s="44"/>
      <c r="SHP19" s="44"/>
      <c r="SHQ19" s="44"/>
      <c r="SHR19" s="44"/>
      <c r="SHS19" s="44"/>
      <c r="SHT19" s="44"/>
      <c r="SHU19" s="44"/>
      <c r="SHV19" s="44"/>
      <c r="SHW19" s="44"/>
      <c r="SHX19" s="44"/>
      <c r="SHY19" s="44"/>
      <c r="SHZ19" s="44"/>
      <c r="SIA19" s="44"/>
      <c r="SIB19" s="44"/>
      <c r="SIC19" s="44"/>
      <c r="SID19" s="44"/>
      <c r="SIE19" s="44"/>
      <c r="SIF19" s="44"/>
      <c r="SIG19" s="44"/>
      <c r="SIH19" s="44"/>
      <c r="SII19" s="44"/>
      <c r="SIJ19" s="44"/>
      <c r="SIK19" s="44"/>
      <c r="SIL19" s="44"/>
      <c r="SIM19" s="44"/>
      <c r="SIN19" s="44"/>
      <c r="SIO19" s="44"/>
      <c r="SIP19" s="44"/>
      <c r="SIQ19" s="44"/>
      <c r="SIR19" s="44"/>
      <c r="SIS19" s="44"/>
      <c r="SIT19" s="44"/>
      <c r="SIU19" s="44"/>
      <c r="SIV19" s="44"/>
      <c r="SIW19" s="44"/>
      <c r="SIX19" s="44"/>
      <c r="SIY19" s="44"/>
      <c r="SIZ19" s="44"/>
      <c r="SJA19" s="44"/>
      <c r="SJB19" s="44"/>
      <c r="SJC19" s="44"/>
      <c r="SJD19" s="44"/>
      <c r="SJE19" s="44"/>
      <c r="SJF19" s="44"/>
      <c r="SJG19" s="44"/>
      <c r="SJH19" s="44"/>
      <c r="SJI19" s="44"/>
      <c r="SJJ19" s="44"/>
      <c r="SJK19" s="44"/>
      <c r="SJL19" s="44"/>
      <c r="SJM19" s="44"/>
      <c r="SJN19" s="44"/>
      <c r="SJO19" s="44"/>
      <c r="SJP19" s="44"/>
      <c r="SJQ19" s="44"/>
      <c r="SJR19" s="44"/>
      <c r="SJS19" s="44"/>
      <c r="SJT19" s="44"/>
      <c r="SJU19" s="44"/>
      <c r="SJV19" s="44"/>
      <c r="SJW19" s="44"/>
      <c r="SJX19" s="44"/>
      <c r="SJY19" s="44"/>
      <c r="SJZ19" s="44"/>
      <c r="SKA19" s="44"/>
      <c r="SKB19" s="44"/>
      <c r="SKC19" s="44"/>
      <c r="SKD19" s="44"/>
      <c r="SKE19" s="44"/>
      <c r="SKF19" s="44"/>
      <c r="SKG19" s="44"/>
      <c r="SKH19" s="44"/>
      <c r="SKI19" s="44"/>
      <c r="SKJ19" s="44"/>
      <c r="SKK19" s="44"/>
      <c r="SKL19" s="44"/>
      <c r="SKM19" s="44"/>
      <c r="SKN19" s="44"/>
      <c r="SKO19" s="44"/>
      <c r="SKP19" s="44"/>
      <c r="SKQ19" s="44"/>
      <c r="SKR19" s="44"/>
      <c r="SKS19" s="44"/>
      <c r="SKT19" s="44"/>
      <c r="SKU19" s="44"/>
      <c r="SKV19" s="44"/>
      <c r="SKW19" s="44"/>
      <c r="SKX19" s="44"/>
      <c r="SKY19" s="44"/>
      <c r="SKZ19" s="44"/>
      <c r="SLA19" s="44"/>
      <c r="SLB19" s="44"/>
      <c r="SLC19" s="44"/>
      <c r="SLD19" s="44"/>
      <c r="SLE19" s="44"/>
      <c r="SLF19" s="44"/>
      <c r="SLG19" s="44"/>
      <c r="SLH19" s="44"/>
      <c r="SLI19" s="44"/>
      <c r="SLJ19" s="44"/>
      <c r="SLK19" s="44"/>
      <c r="SLL19" s="44"/>
      <c r="SLM19" s="44"/>
      <c r="SLN19" s="44"/>
      <c r="SLO19" s="44"/>
      <c r="SLP19" s="44"/>
      <c r="SLQ19" s="44"/>
      <c r="SLR19" s="44"/>
      <c r="SLS19" s="44"/>
      <c r="SLT19" s="44"/>
      <c r="SLU19" s="44"/>
      <c r="SLV19" s="44"/>
      <c r="SLW19" s="44"/>
      <c r="SLX19" s="44"/>
      <c r="SLY19" s="44"/>
      <c r="SLZ19" s="44"/>
      <c r="SMA19" s="44"/>
      <c r="SMB19" s="44"/>
      <c r="SMC19" s="44"/>
      <c r="SMD19" s="44"/>
      <c r="SME19" s="44"/>
      <c r="SMF19" s="44"/>
      <c r="SMG19" s="44"/>
      <c r="SMH19" s="44"/>
      <c r="SMI19" s="44"/>
      <c r="SMJ19" s="44"/>
      <c r="SMK19" s="44"/>
      <c r="SML19" s="44"/>
      <c r="SMM19" s="44"/>
      <c r="SMN19" s="44"/>
      <c r="SMO19" s="44"/>
      <c r="SMP19" s="44"/>
      <c r="SMQ19" s="44"/>
      <c r="SMR19" s="44"/>
      <c r="SMS19" s="44"/>
      <c r="SMT19" s="44"/>
      <c r="SMU19" s="44"/>
      <c r="SMV19" s="44"/>
      <c r="SMW19" s="44"/>
      <c r="SMX19" s="44"/>
      <c r="SMY19" s="44"/>
      <c r="SMZ19" s="44"/>
      <c r="SNA19" s="44"/>
      <c r="SNB19" s="44"/>
      <c r="SNC19" s="44"/>
      <c r="SND19" s="44"/>
      <c r="SNE19" s="44"/>
      <c r="SNF19" s="44"/>
      <c r="SNG19" s="44"/>
      <c r="SNH19" s="44"/>
      <c r="SNI19" s="44"/>
      <c r="SNJ19" s="44"/>
      <c r="SNK19" s="44"/>
      <c r="SNL19" s="44"/>
      <c r="SNM19" s="44"/>
      <c r="SNN19" s="44"/>
      <c r="SNO19" s="44"/>
      <c r="SNP19" s="44"/>
      <c r="SNQ19" s="44"/>
      <c r="SNR19" s="44"/>
      <c r="SNS19" s="44"/>
      <c r="SNT19" s="44"/>
      <c r="SNU19" s="44"/>
      <c r="SNV19" s="44"/>
      <c r="SNW19" s="44"/>
      <c r="SNX19" s="44"/>
      <c r="SNY19" s="44"/>
      <c r="SNZ19" s="44"/>
      <c r="SOA19" s="44"/>
      <c r="SOB19" s="44"/>
      <c r="SOC19" s="44"/>
      <c r="SOD19" s="44"/>
      <c r="SOE19" s="44"/>
      <c r="SOF19" s="44"/>
      <c r="SOG19" s="44"/>
      <c r="SOH19" s="44"/>
      <c r="SOI19" s="44"/>
      <c r="SOJ19" s="44"/>
      <c r="SOK19" s="44"/>
      <c r="SOL19" s="44"/>
      <c r="SOM19" s="44"/>
      <c r="SON19" s="44"/>
      <c r="SOO19" s="44"/>
      <c r="SOP19" s="44"/>
      <c r="SOQ19" s="44"/>
      <c r="SOR19" s="44"/>
      <c r="SOS19" s="44"/>
      <c r="SOT19" s="44"/>
      <c r="SOU19" s="44"/>
      <c r="SOV19" s="44"/>
      <c r="SOW19" s="44"/>
      <c r="SOX19" s="44"/>
      <c r="SOY19" s="44"/>
      <c r="SOZ19" s="44"/>
      <c r="SPA19" s="44"/>
      <c r="SPB19" s="44"/>
      <c r="SPC19" s="44"/>
      <c r="SPD19" s="44"/>
      <c r="SPE19" s="44"/>
      <c r="SPF19" s="44"/>
      <c r="SPG19" s="44"/>
      <c r="SPH19" s="44"/>
      <c r="SPI19" s="44"/>
      <c r="SPJ19" s="44"/>
      <c r="SPK19" s="44"/>
      <c r="SPL19" s="44"/>
      <c r="SPM19" s="44"/>
      <c r="SPN19" s="44"/>
      <c r="SPO19" s="44"/>
      <c r="SPP19" s="44"/>
      <c r="SPQ19" s="44"/>
      <c r="SPR19" s="44"/>
      <c r="SPS19" s="44"/>
      <c r="SPT19" s="44"/>
      <c r="SPU19" s="44"/>
      <c r="SPV19" s="44"/>
      <c r="SPW19" s="44"/>
      <c r="SPX19" s="44"/>
      <c r="SPY19" s="44"/>
      <c r="SPZ19" s="44"/>
      <c r="SQA19" s="44"/>
      <c r="SQB19" s="44"/>
      <c r="SQC19" s="44"/>
      <c r="SQD19" s="44"/>
      <c r="SQE19" s="44"/>
      <c r="SQF19" s="44"/>
      <c r="SQG19" s="44"/>
      <c r="SQH19" s="44"/>
      <c r="SQI19" s="44"/>
      <c r="SQJ19" s="44"/>
      <c r="SQK19" s="44"/>
      <c r="SQL19" s="44"/>
      <c r="SQM19" s="44"/>
      <c r="SQN19" s="44"/>
      <c r="SQO19" s="44"/>
      <c r="SQP19" s="44"/>
      <c r="SQQ19" s="44"/>
      <c r="SQR19" s="44"/>
      <c r="SQS19" s="44"/>
      <c r="SQT19" s="44"/>
      <c r="SQU19" s="44"/>
      <c r="SQV19" s="44"/>
      <c r="SQW19" s="44"/>
      <c r="SQX19" s="44"/>
      <c r="SQY19" s="44"/>
      <c r="SQZ19" s="44"/>
      <c r="SRA19" s="44"/>
      <c r="SRB19" s="44"/>
      <c r="SRC19" s="44"/>
      <c r="SRD19" s="44"/>
      <c r="SRE19" s="44"/>
      <c r="SRF19" s="44"/>
      <c r="SRG19" s="44"/>
      <c r="SRH19" s="44"/>
      <c r="SRI19" s="44"/>
      <c r="SRJ19" s="44"/>
      <c r="SRK19" s="44"/>
      <c r="SRL19" s="44"/>
      <c r="SRM19" s="44"/>
      <c r="SRN19" s="44"/>
      <c r="SRO19" s="44"/>
      <c r="SRP19" s="44"/>
      <c r="SRQ19" s="44"/>
      <c r="SRR19" s="44"/>
      <c r="SRS19" s="44"/>
      <c r="SRT19" s="44"/>
      <c r="SRU19" s="44"/>
      <c r="SRV19" s="44"/>
      <c r="SRW19" s="44"/>
      <c r="SRX19" s="44"/>
      <c r="SRY19" s="44"/>
      <c r="SRZ19" s="44"/>
      <c r="SSA19" s="44"/>
      <c r="SSB19" s="44"/>
      <c r="SSC19" s="44"/>
      <c r="SSD19" s="44"/>
      <c r="SSE19" s="44"/>
      <c r="SSF19" s="44"/>
      <c r="SSG19" s="44"/>
      <c r="SSH19" s="44"/>
      <c r="SSI19" s="44"/>
      <c r="SSJ19" s="44"/>
      <c r="SSK19" s="44"/>
      <c r="SSL19" s="44"/>
      <c r="SSM19" s="44"/>
      <c r="SSN19" s="44"/>
      <c r="SSO19" s="44"/>
      <c r="SSP19" s="44"/>
      <c r="SSQ19" s="44"/>
      <c r="SSR19" s="44"/>
      <c r="SSS19" s="44"/>
      <c r="SST19" s="44"/>
      <c r="SSU19" s="44"/>
      <c r="SSV19" s="44"/>
      <c r="SSW19" s="44"/>
      <c r="SSX19" s="44"/>
      <c r="SSY19" s="44"/>
      <c r="SSZ19" s="44"/>
      <c r="STA19" s="44"/>
      <c r="STB19" s="44"/>
      <c r="STC19" s="44"/>
      <c r="STD19" s="44"/>
      <c r="STE19" s="44"/>
      <c r="STF19" s="44"/>
      <c r="STG19" s="44"/>
      <c r="STH19" s="44"/>
      <c r="STI19" s="44"/>
      <c r="STJ19" s="44"/>
      <c r="STK19" s="44"/>
      <c r="STL19" s="44"/>
      <c r="STM19" s="44"/>
      <c r="STN19" s="44"/>
      <c r="STO19" s="44"/>
      <c r="STP19" s="44"/>
      <c r="STQ19" s="44"/>
      <c r="STR19" s="44"/>
      <c r="STS19" s="44"/>
      <c r="STT19" s="44"/>
      <c r="STU19" s="44"/>
      <c r="STV19" s="44"/>
      <c r="STW19" s="44"/>
      <c r="STX19" s="44"/>
      <c r="STY19" s="44"/>
      <c r="STZ19" s="44"/>
      <c r="SUA19" s="44"/>
      <c r="SUB19" s="44"/>
      <c r="SUC19" s="44"/>
      <c r="SUD19" s="44"/>
      <c r="SUE19" s="44"/>
      <c r="SUF19" s="44"/>
      <c r="SUG19" s="44"/>
      <c r="SUH19" s="44"/>
      <c r="SUI19" s="44"/>
      <c r="SUJ19" s="44"/>
      <c r="SUK19" s="44"/>
      <c r="SUL19" s="44"/>
      <c r="SUM19" s="44"/>
      <c r="SUN19" s="44"/>
      <c r="SUO19" s="44"/>
      <c r="SUP19" s="44"/>
      <c r="SUQ19" s="44"/>
      <c r="SUR19" s="44"/>
      <c r="SUS19" s="44"/>
      <c r="SUT19" s="44"/>
      <c r="SUU19" s="44"/>
      <c r="SUV19" s="44"/>
      <c r="SUW19" s="44"/>
      <c r="SUX19" s="44"/>
      <c r="SUY19" s="44"/>
      <c r="SUZ19" s="44"/>
      <c r="SVA19" s="44"/>
      <c r="SVB19" s="44"/>
      <c r="SVC19" s="44"/>
      <c r="SVD19" s="44"/>
      <c r="SVE19" s="44"/>
      <c r="SVF19" s="44"/>
      <c r="SVG19" s="44"/>
      <c r="SVH19" s="44"/>
      <c r="SVI19" s="44"/>
      <c r="SVJ19" s="44"/>
      <c r="SVK19" s="44"/>
      <c r="SVL19" s="44"/>
      <c r="SVM19" s="44"/>
      <c r="SVN19" s="44"/>
      <c r="SVO19" s="44"/>
      <c r="SVP19" s="44"/>
      <c r="SVQ19" s="44"/>
      <c r="SVR19" s="44"/>
      <c r="SVS19" s="44"/>
      <c r="SVT19" s="44"/>
      <c r="SVU19" s="44"/>
      <c r="SVV19" s="44"/>
      <c r="SVW19" s="44"/>
      <c r="SVX19" s="44"/>
      <c r="SVY19" s="44"/>
      <c r="SVZ19" s="44"/>
      <c r="SWA19" s="44"/>
      <c r="SWB19" s="44"/>
      <c r="SWC19" s="44"/>
      <c r="SWD19" s="44"/>
      <c r="SWE19" s="44"/>
      <c r="SWF19" s="44"/>
      <c r="SWG19" s="44"/>
      <c r="SWH19" s="44"/>
      <c r="SWI19" s="44"/>
      <c r="SWJ19" s="44"/>
      <c r="SWK19" s="44"/>
      <c r="SWL19" s="44"/>
      <c r="SWM19" s="44"/>
      <c r="SWN19" s="44"/>
      <c r="SWO19" s="44"/>
      <c r="SWP19" s="44"/>
      <c r="SWQ19" s="44"/>
      <c r="SWR19" s="44"/>
      <c r="SWS19" s="44"/>
      <c r="SWT19" s="44"/>
      <c r="SWU19" s="44"/>
      <c r="SWV19" s="44"/>
      <c r="SWW19" s="44"/>
      <c r="SWX19" s="44"/>
      <c r="SWY19" s="44"/>
      <c r="SWZ19" s="44"/>
      <c r="SXA19" s="44"/>
      <c r="SXB19" s="44"/>
      <c r="SXC19" s="44"/>
      <c r="SXD19" s="44"/>
      <c r="SXE19" s="44"/>
      <c r="SXF19" s="44"/>
      <c r="SXG19" s="44"/>
      <c r="SXH19" s="44"/>
      <c r="SXI19" s="44"/>
      <c r="SXJ19" s="44"/>
      <c r="SXK19" s="44"/>
      <c r="SXL19" s="44"/>
      <c r="SXM19" s="44"/>
      <c r="SXN19" s="44"/>
      <c r="SXO19" s="44"/>
      <c r="SXP19" s="44"/>
      <c r="SXQ19" s="44"/>
      <c r="SXR19" s="44"/>
      <c r="SXS19" s="44"/>
      <c r="SXT19" s="44"/>
      <c r="SXU19" s="44"/>
      <c r="SXV19" s="44"/>
      <c r="SXW19" s="44"/>
      <c r="SXX19" s="44"/>
      <c r="SXY19" s="44"/>
      <c r="SXZ19" s="44"/>
      <c r="SYA19" s="44"/>
      <c r="SYB19" s="44"/>
      <c r="SYC19" s="44"/>
      <c r="SYD19" s="44"/>
      <c r="SYE19" s="44"/>
      <c r="SYF19" s="44"/>
      <c r="SYG19" s="44"/>
      <c r="SYH19" s="44"/>
      <c r="SYI19" s="44"/>
      <c r="SYJ19" s="44"/>
      <c r="SYK19" s="44"/>
      <c r="SYL19" s="44"/>
      <c r="SYM19" s="44"/>
      <c r="SYN19" s="44"/>
      <c r="SYO19" s="44"/>
      <c r="SYP19" s="44"/>
      <c r="SYQ19" s="44"/>
      <c r="SYR19" s="44"/>
      <c r="SYS19" s="44"/>
      <c r="SYT19" s="44"/>
      <c r="SYU19" s="44"/>
      <c r="SYV19" s="44"/>
      <c r="SYW19" s="44"/>
      <c r="SYX19" s="44"/>
      <c r="SYY19" s="44"/>
      <c r="SYZ19" s="44"/>
      <c r="SZA19" s="44"/>
      <c r="SZB19" s="44"/>
      <c r="SZC19" s="44"/>
      <c r="SZD19" s="44"/>
      <c r="SZE19" s="44"/>
      <c r="SZF19" s="44"/>
      <c r="SZG19" s="44"/>
      <c r="SZH19" s="44"/>
      <c r="SZI19" s="44"/>
      <c r="SZJ19" s="44"/>
      <c r="SZK19" s="44"/>
      <c r="SZL19" s="44"/>
      <c r="SZM19" s="44"/>
      <c r="SZN19" s="44"/>
      <c r="SZO19" s="44"/>
      <c r="SZP19" s="44"/>
      <c r="SZQ19" s="44"/>
      <c r="SZR19" s="44"/>
      <c r="SZS19" s="44"/>
      <c r="SZT19" s="44"/>
      <c r="SZU19" s="44"/>
      <c r="SZV19" s="44"/>
      <c r="SZW19" s="44"/>
      <c r="SZX19" s="44"/>
      <c r="SZY19" s="44"/>
      <c r="SZZ19" s="44"/>
      <c r="TAA19" s="44"/>
      <c r="TAB19" s="44"/>
      <c r="TAC19" s="44"/>
      <c r="TAD19" s="44"/>
      <c r="TAE19" s="44"/>
      <c r="TAF19" s="44"/>
      <c r="TAG19" s="44"/>
      <c r="TAH19" s="44"/>
      <c r="TAI19" s="44"/>
      <c r="TAJ19" s="44"/>
      <c r="TAK19" s="44"/>
      <c r="TAL19" s="44"/>
      <c r="TAM19" s="44"/>
      <c r="TAN19" s="44"/>
      <c r="TAO19" s="44"/>
      <c r="TAP19" s="44"/>
      <c r="TAQ19" s="44"/>
      <c r="TAR19" s="44"/>
      <c r="TAS19" s="44"/>
      <c r="TAT19" s="44"/>
      <c r="TAU19" s="44"/>
      <c r="TAV19" s="44"/>
      <c r="TAW19" s="44"/>
      <c r="TAX19" s="44"/>
      <c r="TAY19" s="44"/>
      <c r="TAZ19" s="44"/>
      <c r="TBA19" s="44"/>
      <c r="TBB19" s="44"/>
      <c r="TBC19" s="44"/>
      <c r="TBD19" s="44"/>
      <c r="TBE19" s="44"/>
      <c r="TBF19" s="44"/>
      <c r="TBG19" s="44"/>
      <c r="TBH19" s="44"/>
      <c r="TBI19" s="44"/>
      <c r="TBJ19" s="44"/>
      <c r="TBK19" s="44"/>
      <c r="TBL19" s="44"/>
      <c r="TBM19" s="44"/>
      <c r="TBN19" s="44"/>
      <c r="TBO19" s="44"/>
      <c r="TBP19" s="44"/>
      <c r="TBQ19" s="44"/>
      <c r="TBR19" s="44"/>
      <c r="TBS19" s="44"/>
      <c r="TBT19" s="44"/>
      <c r="TBU19" s="44"/>
      <c r="TBV19" s="44"/>
      <c r="TBW19" s="44"/>
      <c r="TBX19" s="44"/>
      <c r="TBY19" s="44"/>
      <c r="TBZ19" s="44"/>
      <c r="TCA19" s="44"/>
      <c r="TCB19" s="44"/>
      <c r="TCC19" s="44"/>
      <c r="TCD19" s="44"/>
      <c r="TCE19" s="44"/>
      <c r="TCF19" s="44"/>
      <c r="TCG19" s="44"/>
      <c r="TCH19" s="44"/>
      <c r="TCI19" s="44"/>
      <c r="TCJ19" s="44"/>
      <c r="TCK19" s="44"/>
      <c r="TCL19" s="44"/>
      <c r="TCM19" s="44"/>
      <c r="TCN19" s="44"/>
      <c r="TCO19" s="44"/>
      <c r="TCP19" s="44"/>
      <c r="TCQ19" s="44"/>
      <c r="TCR19" s="44"/>
      <c r="TCS19" s="44"/>
      <c r="TCT19" s="44"/>
      <c r="TCU19" s="44"/>
      <c r="TCV19" s="44"/>
      <c r="TCW19" s="44"/>
      <c r="TCX19" s="44"/>
      <c r="TCY19" s="44"/>
      <c r="TCZ19" s="44"/>
      <c r="TDA19" s="44"/>
      <c r="TDB19" s="44"/>
      <c r="TDC19" s="44"/>
      <c r="TDD19" s="44"/>
      <c r="TDE19" s="44"/>
      <c r="TDF19" s="44"/>
      <c r="TDG19" s="44"/>
      <c r="TDH19" s="44"/>
      <c r="TDI19" s="44"/>
      <c r="TDJ19" s="44"/>
      <c r="TDK19" s="44"/>
      <c r="TDL19" s="44"/>
      <c r="TDM19" s="44"/>
      <c r="TDN19" s="44"/>
      <c r="TDO19" s="44"/>
      <c r="TDP19" s="44"/>
      <c r="TDQ19" s="44"/>
      <c r="TDR19" s="44"/>
      <c r="TDS19" s="44"/>
      <c r="TDT19" s="44"/>
      <c r="TDU19" s="44"/>
      <c r="TDV19" s="44"/>
      <c r="TDW19" s="44"/>
      <c r="TDX19" s="44"/>
      <c r="TDY19" s="44"/>
      <c r="TDZ19" s="44"/>
      <c r="TEA19" s="44"/>
      <c r="TEB19" s="44"/>
      <c r="TEC19" s="44"/>
      <c r="TED19" s="44"/>
      <c r="TEE19" s="44"/>
      <c r="TEF19" s="44"/>
      <c r="TEG19" s="44"/>
      <c r="TEH19" s="44"/>
      <c r="TEI19" s="44"/>
      <c r="TEJ19" s="44"/>
      <c r="TEK19" s="44"/>
      <c r="TEL19" s="44"/>
      <c r="TEM19" s="44"/>
      <c r="TEN19" s="44"/>
      <c r="TEO19" s="44"/>
      <c r="TEP19" s="44"/>
      <c r="TEQ19" s="44"/>
      <c r="TER19" s="44"/>
      <c r="TES19" s="44"/>
      <c r="TET19" s="44"/>
      <c r="TEU19" s="44"/>
      <c r="TEV19" s="44"/>
      <c r="TEW19" s="44"/>
      <c r="TEX19" s="44"/>
      <c r="TEY19" s="44"/>
      <c r="TEZ19" s="44"/>
      <c r="TFA19" s="44"/>
      <c r="TFB19" s="44"/>
      <c r="TFC19" s="44"/>
      <c r="TFD19" s="44"/>
      <c r="TFE19" s="44"/>
      <c r="TFF19" s="44"/>
      <c r="TFG19" s="44"/>
      <c r="TFH19" s="44"/>
      <c r="TFI19" s="44"/>
      <c r="TFJ19" s="44"/>
      <c r="TFK19" s="44"/>
      <c r="TFL19" s="44"/>
      <c r="TFM19" s="44"/>
      <c r="TFN19" s="44"/>
      <c r="TFO19" s="44"/>
      <c r="TFP19" s="44"/>
      <c r="TFQ19" s="44"/>
      <c r="TFR19" s="44"/>
      <c r="TFS19" s="44"/>
      <c r="TFT19" s="44"/>
      <c r="TFU19" s="44"/>
      <c r="TFV19" s="44"/>
      <c r="TFW19" s="44"/>
      <c r="TFX19" s="44"/>
      <c r="TFY19" s="44"/>
      <c r="TFZ19" s="44"/>
      <c r="TGA19" s="44"/>
      <c r="TGB19" s="44"/>
      <c r="TGC19" s="44"/>
      <c r="TGD19" s="44"/>
      <c r="TGE19" s="44"/>
      <c r="TGF19" s="44"/>
      <c r="TGG19" s="44"/>
      <c r="TGH19" s="44"/>
      <c r="TGI19" s="44"/>
      <c r="TGJ19" s="44"/>
      <c r="TGK19" s="44"/>
      <c r="TGL19" s="44"/>
      <c r="TGM19" s="44"/>
      <c r="TGN19" s="44"/>
      <c r="TGO19" s="44"/>
      <c r="TGP19" s="44"/>
      <c r="TGQ19" s="44"/>
      <c r="TGR19" s="44"/>
      <c r="TGS19" s="44"/>
      <c r="TGT19" s="44"/>
      <c r="TGU19" s="44"/>
      <c r="TGV19" s="44"/>
      <c r="TGW19" s="44"/>
      <c r="TGX19" s="44"/>
      <c r="TGY19" s="44"/>
      <c r="TGZ19" s="44"/>
      <c r="THA19" s="44"/>
      <c r="THB19" s="44"/>
      <c r="THC19" s="44"/>
      <c r="THD19" s="44"/>
      <c r="THE19" s="44"/>
      <c r="THF19" s="44"/>
      <c r="THG19" s="44"/>
      <c r="THH19" s="44"/>
      <c r="THI19" s="44"/>
      <c r="THJ19" s="44"/>
      <c r="THK19" s="44"/>
      <c r="THL19" s="44"/>
      <c r="THM19" s="44"/>
      <c r="THN19" s="44"/>
      <c r="THO19" s="44"/>
      <c r="THP19" s="44"/>
      <c r="THQ19" s="44"/>
      <c r="THR19" s="44"/>
      <c r="THS19" s="44"/>
      <c r="THT19" s="44"/>
      <c r="THU19" s="44"/>
      <c r="THV19" s="44"/>
      <c r="THW19" s="44"/>
      <c r="THX19" s="44"/>
      <c r="THY19" s="44"/>
      <c r="THZ19" s="44"/>
      <c r="TIA19" s="44"/>
      <c r="TIB19" s="44"/>
      <c r="TIC19" s="44"/>
      <c r="TID19" s="44"/>
      <c r="TIE19" s="44"/>
      <c r="TIF19" s="44"/>
      <c r="TIG19" s="44"/>
      <c r="TIH19" s="44"/>
      <c r="TII19" s="44"/>
      <c r="TIJ19" s="44"/>
      <c r="TIK19" s="44"/>
      <c r="TIL19" s="44"/>
      <c r="TIM19" s="44"/>
      <c r="TIN19" s="44"/>
      <c r="TIO19" s="44"/>
      <c r="TIP19" s="44"/>
      <c r="TIQ19" s="44"/>
      <c r="TIR19" s="44"/>
      <c r="TIS19" s="44"/>
      <c r="TIT19" s="44"/>
      <c r="TIU19" s="44"/>
      <c r="TIV19" s="44"/>
      <c r="TIW19" s="44"/>
      <c r="TIX19" s="44"/>
      <c r="TIY19" s="44"/>
      <c r="TIZ19" s="44"/>
      <c r="TJA19" s="44"/>
      <c r="TJB19" s="44"/>
      <c r="TJC19" s="44"/>
      <c r="TJD19" s="44"/>
      <c r="TJE19" s="44"/>
      <c r="TJF19" s="44"/>
      <c r="TJG19" s="44"/>
      <c r="TJH19" s="44"/>
      <c r="TJI19" s="44"/>
      <c r="TJJ19" s="44"/>
      <c r="TJK19" s="44"/>
      <c r="TJL19" s="44"/>
      <c r="TJM19" s="44"/>
      <c r="TJN19" s="44"/>
      <c r="TJO19" s="44"/>
      <c r="TJP19" s="44"/>
      <c r="TJQ19" s="44"/>
      <c r="TJR19" s="44"/>
      <c r="TJS19" s="44"/>
      <c r="TJT19" s="44"/>
      <c r="TJU19" s="44"/>
      <c r="TJV19" s="44"/>
      <c r="TJW19" s="44"/>
      <c r="TJX19" s="44"/>
      <c r="TJY19" s="44"/>
      <c r="TJZ19" s="44"/>
      <c r="TKA19" s="44"/>
      <c r="TKB19" s="44"/>
      <c r="TKC19" s="44"/>
      <c r="TKD19" s="44"/>
      <c r="TKE19" s="44"/>
      <c r="TKF19" s="44"/>
      <c r="TKG19" s="44"/>
      <c r="TKH19" s="44"/>
      <c r="TKI19" s="44"/>
      <c r="TKJ19" s="44"/>
      <c r="TKK19" s="44"/>
      <c r="TKL19" s="44"/>
      <c r="TKM19" s="44"/>
      <c r="TKN19" s="44"/>
      <c r="TKO19" s="44"/>
      <c r="TKP19" s="44"/>
      <c r="TKQ19" s="44"/>
      <c r="TKR19" s="44"/>
      <c r="TKS19" s="44"/>
      <c r="TKT19" s="44"/>
      <c r="TKU19" s="44"/>
      <c r="TKV19" s="44"/>
      <c r="TKW19" s="44"/>
      <c r="TKX19" s="44"/>
      <c r="TKY19" s="44"/>
      <c r="TKZ19" s="44"/>
      <c r="TLA19" s="44"/>
      <c r="TLB19" s="44"/>
      <c r="TLC19" s="44"/>
      <c r="TLD19" s="44"/>
      <c r="TLE19" s="44"/>
      <c r="TLF19" s="44"/>
      <c r="TLG19" s="44"/>
      <c r="TLH19" s="44"/>
      <c r="TLI19" s="44"/>
      <c r="TLJ19" s="44"/>
      <c r="TLK19" s="44"/>
      <c r="TLL19" s="44"/>
      <c r="TLM19" s="44"/>
      <c r="TLN19" s="44"/>
      <c r="TLO19" s="44"/>
      <c r="TLP19" s="44"/>
      <c r="TLQ19" s="44"/>
      <c r="TLR19" s="44"/>
      <c r="TLS19" s="44"/>
      <c r="TLT19" s="44"/>
      <c r="TLU19" s="44"/>
      <c r="TLV19" s="44"/>
      <c r="TLW19" s="44"/>
      <c r="TLX19" s="44"/>
      <c r="TLY19" s="44"/>
      <c r="TLZ19" s="44"/>
      <c r="TMA19" s="44"/>
      <c r="TMB19" s="44"/>
      <c r="TMC19" s="44"/>
      <c r="TMD19" s="44"/>
      <c r="TME19" s="44"/>
      <c r="TMF19" s="44"/>
      <c r="TMG19" s="44"/>
      <c r="TMH19" s="44"/>
      <c r="TMI19" s="44"/>
      <c r="TMJ19" s="44"/>
      <c r="TMK19" s="44"/>
      <c r="TML19" s="44"/>
      <c r="TMM19" s="44"/>
      <c r="TMN19" s="44"/>
      <c r="TMO19" s="44"/>
      <c r="TMP19" s="44"/>
      <c r="TMQ19" s="44"/>
      <c r="TMR19" s="44"/>
      <c r="TMS19" s="44"/>
      <c r="TMT19" s="44"/>
      <c r="TMU19" s="44"/>
      <c r="TMV19" s="44"/>
      <c r="TMW19" s="44"/>
      <c r="TMX19" s="44"/>
      <c r="TMY19" s="44"/>
      <c r="TMZ19" s="44"/>
      <c r="TNA19" s="44"/>
      <c r="TNB19" s="44"/>
      <c r="TNC19" s="44"/>
      <c r="TND19" s="44"/>
      <c r="TNE19" s="44"/>
      <c r="TNF19" s="44"/>
      <c r="TNG19" s="44"/>
      <c r="TNH19" s="44"/>
      <c r="TNI19" s="44"/>
      <c r="TNJ19" s="44"/>
      <c r="TNK19" s="44"/>
      <c r="TNL19" s="44"/>
      <c r="TNM19" s="44"/>
      <c r="TNN19" s="44"/>
      <c r="TNO19" s="44"/>
      <c r="TNP19" s="44"/>
      <c r="TNQ19" s="44"/>
      <c r="TNR19" s="44"/>
      <c r="TNS19" s="44"/>
      <c r="TNT19" s="44"/>
      <c r="TNU19" s="44"/>
      <c r="TNV19" s="44"/>
      <c r="TNW19" s="44"/>
      <c r="TNX19" s="44"/>
      <c r="TNY19" s="44"/>
      <c r="TNZ19" s="44"/>
      <c r="TOA19" s="44"/>
      <c r="TOB19" s="44"/>
      <c r="TOC19" s="44"/>
      <c r="TOD19" s="44"/>
      <c r="TOE19" s="44"/>
      <c r="TOF19" s="44"/>
      <c r="TOG19" s="44"/>
      <c r="TOH19" s="44"/>
      <c r="TOI19" s="44"/>
      <c r="TOJ19" s="44"/>
      <c r="TOK19" s="44"/>
      <c r="TOL19" s="44"/>
      <c r="TOM19" s="44"/>
      <c r="TON19" s="44"/>
      <c r="TOO19" s="44"/>
      <c r="TOP19" s="44"/>
      <c r="TOQ19" s="44"/>
      <c r="TOR19" s="44"/>
      <c r="TOS19" s="44"/>
      <c r="TOT19" s="44"/>
      <c r="TOU19" s="44"/>
      <c r="TOV19" s="44"/>
      <c r="TOW19" s="44"/>
      <c r="TOX19" s="44"/>
      <c r="TOY19" s="44"/>
      <c r="TOZ19" s="44"/>
      <c r="TPA19" s="44"/>
      <c r="TPB19" s="44"/>
      <c r="TPC19" s="44"/>
      <c r="TPD19" s="44"/>
      <c r="TPE19" s="44"/>
      <c r="TPF19" s="44"/>
      <c r="TPG19" s="44"/>
      <c r="TPH19" s="44"/>
      <c r="TPI19" s="44"/>
      <c r="TPJ19" s="44"/>
      <c r="TPK19" s="44"/>
      <c r="TPL19" s="44"/>
      <c r="TPM19" s="44"/>
      <c r="TPN19" s="44"/>
      <c r="TPO19" s="44"/>
      <c r="TPP19" s="44"/>
      <c r="TPQ19" s="44"/>
      <c r="TPR19" s="44"/>
      <c r="TPS19" s="44"/>
      <c r="TPT19" s="44"/>
      <c r="TPU19" s="44"/>
      <c r="TPV19" s="44"/>
      <c r="TPW19" s="44"/>
      <c r="TPX19" s="44"/>
      <c r="TPY19" s="44"/>
      <c r="TPZ19" s="44"/>
      <c r="TQA19" s="44"/>
      <c r="TQB19" s="44"/>
      <c r="TQC19" s="44"/>
      <c r="TQD19" s="44"/>
      <c r="TQE19" s="44"/>
      <c r="TQF19" s="44"/>
      <c r="TQG19" s="44"/>
      <c r="TQH19" s="44"/>
      <c r="TQI19" s="44"/>
      <c r="TQJ19" s="44"/>
      <c r="TQK19" s="44"/>
      <c r="TQL19" s="44"/>
      <c r="TQM19" s="44"/>
      <c r="TQN19" s="44"/>
      <c r="TQO19" s="44"/>
      <c r="TQP19" s="44"/>
      <c r="TQQ19" s="44"/>
      <c r="TQR19" s="44"/>
      <c r="TQS19" s="44"/>
      <c r="TQT19" s="44"/>
      <c r="TQU19" s="44"/>
      <c r="TQV19" s="44"/>
      <c r="TQW19" s="44"/>
      <c r="TQX19" s="44"/>
      <c r="TQY19" s="44"/>
      <c r="TQZ19" s="44"/>
      <c r="TRA19" s="44"/>
      <c r="TRB19" s="44"/>
      <c r="TRC19" s="44"/>
      <c r="TRD19" s="44"/>
      <c r="TRE19" s="44"/>
      <c r="TRF19" s="44"/>
      <c r="TRG19" s="44"/>
      <c r="TRH19" s="44"/>
      <c r="TRI19" s="44"/>
      <c r="TRJ19" s="44"/>
      <c r="TRK19" s="44"/>
      <c r="TRL19" s="44"/>
      <c r="TRM19" s="44"/>
      <c r="TRN19" s="44"/>
      <c r="TRO19" s="44"/>
      <c r="TRP19" s="44"/>
      <c r="TRQ19" s="44"/>
      <c r="TRR19" s="44"/>
      <c r="TRS19" s="44"/>
      <c r="TRT19" s="44"/>
      <c r="TRU19" s="44"/>
      <c r="TRV19" s="44"/>
      <c r="TRW19" s="44"/>
      <c r="TRX19" s="44"/>
      <c r="TRY19" s="44"/>
      <c r="TRZ19" s="44"/>
      <c r="TSA19" s="44"/>
      <c r="TSB19" s="44"/>
      <c r="TSC19" s="44"/>
      <c r="TSD19" s="44"/>
      <c r="TSE19" s="44"/>
      <c r="TSF19" s="44"/>
      <c r="TSG19" s="44"/>
      <c r="TSH19" s="44"/>
      <c r="TSI19" s="44"/>
      <c r="TSJ19" s="44"/>
      <c r="TSK19" s="44"/>
      <c r="TSL19" s="44"/>
      <c r="TSM19" s="44"/>
      <c r="TSN19" s="44"/>
      <c r="TSO19" s="44"/>
      <c r="TSP19" s="44"/>
      <c r="TSQ19" s="44"/>
      <c r="TSR19" s="44"/>
      <c r="TSS19" s="44"/>
      <c r="TST19" s="44"/>
      <c r="TSU19" s="44"/>
      <c r="TSV19" s="44"/>
      <c r="TSW19" s="44"/>
      <c r="TSX19" s="44"/>
      <c r="TSY19" s="44"/>
      <c r="TSZ19" s="44"/>
      <c r="TTA19" s="44"/>
      <c r="TTB19" s="44"/>
      <c r="TTC19" s="44"/>
      <c r="TTD19" s="44"/>
      <c r="TTE19" s="44"/>
      <c r="TTF19" s="44"/>
      <c r="TTG19" s="44"/>
      <c r="TTH19" s="44"/>
      <c r="TTI19" s="44"/>
      <c r="TTJ19" s="44"/>
      <c r="TTK19" s="44"/>
      <c r="TTL19" s="44"/>
      <c r="TTM19" s="44"/>
      <c r="TTN19" s="44"/>
      <c r="TTO19" s="44"/>
      <c r="TTP19" s="44"/>
      <c r="TTQ19" s="44"/>
      <c r="TTR19" s="44"/>
      <c r="TTS19" s="44"/>
      <c r="TTT19" s="44"/>
      <c r="TTU19" s="44"/>
      <c r="TTV19" s="44"/>
      <c r="TTW19" s="44"/>
      <c r="TTX19" s="44"/>
      <c r="TTY19" s="44"/>
      <c r="TTZ19" s="44"/>
      <c r="TUA19" s="44"/>
      <c r="TUB19" s="44"/>
      <c r="TUC19" s="44"/>
      <c r="TUD19" s="44"/>
      <c r="TUE19" s="44"/>
      <c r="TUF19" s="44"/>
      <c r="TUG19" s="44"/>
      <c r="TUH19" s="44"/>
      <c r="TUI19" s="44"/>
      <c r="TUJ19" s="44"/>
      <c r="TUK19" s="44"/>
      <c r="TUL19" s="44"/>
      <c r="TUM19" s="44"/>
      <c r="TUN19" s="44"/>
      <c r="TUO19" s="44"/>
      <c r="TUP19" s="44"/>
      <c r="TUQ19" s="44"/>
      <c r="TUR19" s="44"/>
      <c r="TUS19" s="44"/>
      <c r="TUT19" s="44"/>
      <c r="TUU19" s="44"/>
      <c r="TUV19" s="44"/>
      <c r="TUW19" s="44"/>
      <c r="TUX19" s="44"/>
      <c r="TUY19" s="44"/>
      <c r="TUZ19" s="44"/>
      <c r="TVA19" s="44"/>
      <c r="TVB19" s="44"/>
      <c r="TVC19" s="44"/>
      <c r="TVD19" s="44"/>
      <c r="TVE19" s="44"/>
      <c r="TVF19" s="44"/>
      <c r="TVG19" s="44"/>
      <c r="TVH19" s="44"/>
      <c r="TVI19" s="44"/>
      <c r="TVJ19" s="44"/>
      <c r="TVK19" s="44"/>
      <c r="TVL19" s="44"/>
      <c r="TVM19" s="44"/>
      <c r="TVN19" s="44"/>
      <c r="TVO19" s="44"/>
      <c r="TVP19" s="44"/>
      <c r="TVQ19" s="44"/>
      <c r="TVR19" s="44"/>
      <c r="TVS19" s="44"/>
      <c r="TVT19" s="44"/>
      <c r="TVU19" s="44"/>
      <c r="TVV19" s="44"/>
      <c r="TVW19" s="44"/>
      <c r="TVX19" s="44"/>
      <c r="TVY19" s="44"/>
      <c r="TVZ19" s="44"/>
      <c r="TWA19" s="44"/>
      <c r="TWB19" s="44"/>
      <c r="TWC19" s="44"/>
      <c r="TWD19" s="44"/>
      <c r="TWE19" s="44"/>
      <c r="TWF19" s="44"/>
      <c r="TWG19" s="44"/>
      <c r="TWH19" s="44"/>
      <c r="TWI19" s="44"/>
      <c r="TWJ19" s="44"/>
      <c r="TWK19" s="44"/>
      <c r="TWL19" s="44"/>
      <c r="TWM19" s="44"/>
      <c r="TWN19" s="44"/>
      <c r="TWO19" s="44"/>
      <c r="TWP19" s="44"/>
      <c r="TWQ19" s="44"/>
      <c r="TWR19" s="44"/>
      <c r="TWS19" s="44"/>
      <c r="TWT19" s="44"/>
      <c r="TWU19" s="44"/>
      <c r="TWV19" s="44"/>
      <c r="TWW19" s="44"/>
      <c r="TWX19" s="44"/>
      <c r="TWY19" s="44"/>
      <c r="TWZ19" s="44"/>
      <c r="TXA19" s="44"/>
      <c r="TXB19" s="44"/>
      <c r="TXC19" s="44"/>
      <c r="TXD19" s="44"/>
      <c r="TXE19" s="44"/>
      <c r="TXF19" s="44"/>
      <c r="TXG19" s="44"/>
      <c r="TXH19" s="44"/>
      <c r="TXI19" s="44"/>
      <c r="TXJ19" s="44"/>
      <c r="TXK19" s="44"/>
      <c r="TXL19" s="44"/>
      <c r="TXM19" s="44"/>
      <c r="TXN19" s="44"/>
      <c r="TXO19" s="44"/>
      <c r="TXP19" s="44"/>
      <c r="TXQ19" s="44"/>
      <c r="TXR19" s="44"/>
      <c r="TXS19" s="44"/>
      <c r="TXT19" s="44"/>
      <c r="TXU19" s="44"/>
      <c r="TXV19" s="44"/>
      <c r="TXW19" s="44"/>
      <c r="TXX19" s="44"/>
      <c r="TXY19" s="44"/>
      <c r="TXZ19" s="44"/>
      <c r="TYA19" s="44"/>
      <c r="TYB19" s="44"/>
      <c r="TYC19" s="44"/>
      <c r="TYD19" s="44"/>
      <c r="TYE19" s="44"/>
      <c r="TYF19" s="44"/>
      <c r="TYG19" s="44"/>
      <c r="TYH19" s="44"/>
      <c r="TYI19" s="44"/>
      <c r="TYJ19" s="44"/>
      <c r="TYK19" s="44"/>
      <c r="TYL19" s="44"/>
      <c r="TYM19" s="44"/>
      <c r="TYN19" s="44"/>
      <c r="TYO19" s="44"/>
      <c r="TYP19" s="44"/>
      <c r="TYQ19" s="44"/>
      <c r="TYR19" s="44"/>
      <c r="TYS19" s="44"/>
      <c r="TYT19" s="44"/>
      <c r="TYU19" s="44"/>
      <c r="TYV19" s="44"/>
      <c r="TYW19" s="44"/>
      <c r="TYX19" s="44"/>
      <c r="TYY19" s="44"/>
      <c r="TYZ19" s="44"/>
      <c r="TZA19" s="44"/>
      <c r="TZB19" s="44"/>
      <c r="TZC19" s="44"/>
      <c r="TZD19" s="44"/>
      <c r="TZE19" s="44"/>
      <c r="TZF19" s="44"/>
      <c r="TZG19" s="44"/>
      <c r="TZH19" s="44"/>
      <c r="TZI19" s="44"/>
      <c r="TZJ19" s="44"/>
      <c r="TZK19" s="44"/>
      <c r="TZL19" s="44"/>
      <c r="TZM19" s="44"/>
      <c r="TZN19" s="44"/>
      <c r="TZO19" s="44"/>
      <c r="TZP19" s="44"/>
      <c r="TZQ19" s="44"/>
      <c r="TZR19" s="44"/>
      <c r="TZS19" s="44"/>
      <c r="TZT19" s="44"/>
      <c r="TZU19" s="44"/>
      <c r="TZV19" s="44"/>
      <c r="TZW19" s="44"/>
      <c r="TZX19" s="44"/>
      <c r="TZY19" s="44"/>
      <c r="TZZ19" s="44"/>
      <c r="UAA19" s="44"/>
      <c r="UAB19" s="44"/>
      <c r="UAC19" s="44"/>
      <c r="UAD19" s="44"/>
      <c r="UAE19" s="44"/>
      <c r="UAF19" s="44"/>
      <c r="UAG19" s="44"/>
      <c r="UAH19" s="44"/>
      <c r="UAI19" s="44"/>
      <c r="UAJ19" s="44"/>
      <c r="UAK19" s="44"/>
      <c r="UAL19" s="44"/>
      <c r="UAM19" s="44"/>
      <c r="UAN19" s="44"/>
      <c r="UAO19" s="44"/>
      <c r="UAP19" s="44"/>
      <c r="UAQ19" s="44"/>
      <c r="UAR19" s="44"/>
      <c r="UAS19" s="44"/>
      <c r="UAT19" s="44"/>
      <c r="UAU19" s="44"/>
      <c r="UAV19" s="44"/>
      <c r="UAW19" s="44"/>
      <c r="UAX19" s="44"/>
      <c r="UAY19" s="44"/>
      <c r="UAZ19" s="44"/>
      <c r="UBA19" s="44"/>
      <c r="UBB19" s="44"/>
      <c r="UBC19" s="44"/>
      <c r="UBD19" s="44"/>
      <c r="UBE19" s="44"/>
      <c r="UBF19" s="44"/>
      <c r="UBG19" s="44"/>
      <c r="UBH19" s="44"/>
      <c r="UBI19" s="44"/>
      <c r="UBJ19" s="44"/>
      <c r="UBK19" s="44"/>
      <c r="UBL19" s="44"/>
      <c r="UBM19" s="44"/>
      <c r="UBN19" s="44"/>
      <c r="UBO19" s="44"/>
      <c r="UBP19" s="44"/>
      <c r="UBQ19" s="44"/>
      <c r="UBR19" s="44"/>
      <c r="UBS19" s="44"/>
      <c r="UBT19" s="44"/>
      <c r="UBU19" s="44"/>
      <c r="UBV19" s="44"/>
      <c r="UBW19" s="44"/>
      <c r="UBX19" s="44"/>
      <c r="UBY19" s="44"/>
      <c r="UBZ19" s="44"/>
      <c r="UCA19" s="44"/>
      <c r="UCB19" s="44"/>
      <c r="UCC19" s="44"/>
      <c r="UCD19" s="44"/>
      <c r="UCE19" s="44"/>
      <c r="UCF19" s="44"/>
      <c r="UCG19" s="44"/>
      <c r="UCH19" s="44"/>
      <c r="UCI19" s="44"/>
      <c r="UCJ19" s="44"/>
      <c r="UCK19" s="44"/>
      <c r="UCL19" s="44"/>
      <c r="UCM19" s="44"/>
      <c r="UCN19" s="44"/>
      <c r="UCO19" s="44"/>
      <c r="UCP19" s="44"/>
      <c r="UCQ19" s="44"/>
      <c r="UCR19" s="44"/>
      <c r="UCS19" s="44"/>
      <c r="UCT19" s="44"/>
      <c r="UCU19" s="44"/>
      <c r="UCV19" s="44"/>
      <c r="UCW19" s="44"/>
      <c r="UCX19" s="44"/>
      <c r="UCY19" s="44"/>
      <c r="UCZ19" s="44"/>
      <c r="UDA19" s="44"/>
      <c r="UDB19" s="44"/>
      <c r="UDC19" s="44"/>
      <c r="UDD19" s="44"/>
      <c r="UDE19" s="44"/>
      <c r="UDF19" s="44"/>
      <c r="UDG19" s="44"/>
      <c r="UDH19" s="44"/>
      <c r="UDI19" s="44"/>
      <c r="UDJ19" s="44"/>
      <c r="UDK19" s="44"/>
      <c r="UDL19" s="44"/>
      <c r="UDM19" s="44"/>
      <c r="UDN19" s="44"/>
      <c r="UDO19" s="44"/>
      <c r="UDP19" s="44"/>
      <c r="UDQ19" s="44"/>
      <c r="UDR19" s="44"/>
      <c r="UDS19" s="44"/>
      <c r="UDT19" s="44"/>
      <c r="UDU19" s="44"/>
      <c r="UDV19" s="44"/>
      <c r="UDW19" s="44"/>
      <c r="UDX19" s="44"/>
      <c r="UDY19" s="44"/>
      <c r="UDZ19" s="44"/>
      <c r="UEA19" s="44"/>
      <c r="UEB19" s="44"/>
      <c r="UEC19" s="44"/>
      <c r="UED19" s="44"/>
      <c r="UEE19" s="44"/>
      <c r="UEF19" s="44"/>
      <c r="UEG19" s="44"/>
      <c r="UEH19" s="44"/>
      <c r="UEI19" s="44"/>
      <c r="UEJ19" s="44"/>
      <c r="UEK19" s="44"/>
      <c r="UEL19" s="44"/>
      <c r="UEM19" s="44"/>
      <c r="UEN19" s="44"/>
      <c r="UEO19" s="44"/>
      <c r="UEP19" s="44"/>
      <c r="UEQ19" s="44"/>
      <c r="UER19" s="44"/>
      <c r="UES19" s="44"/>
      <c r="UET19" s="44"/>
      <c r="UEU19" s="44"/>
      <c r="UEV19" s="44"/>
      <c r="UEW19" s="44"/>
      <c r="UEX19" s="44"/>
      <c r="UEY19" s="44"/>
      <c r="UEZ19" s="44"/>
      <c r="UFA19" s="44"/>
      <c r="UFB19" s="44"/>
      <c r="UFC19" s="44"/>
      <c r="UFD19" s="44"/>
      <c r="UFE19" s="44"/>
      <c r="UFF19" s="44"/>
      <c r="UFG19" s="44"/>
      <c r="UFH19" s="44"/>
      <c r="UFI19" s="44"/>
      <c r="UFJ19" s="44"/>
      <c r="UFK19" s="44"/>
      <c r="UFL19" s="44"/>
      <c r="UFM19" s="44"/>
      <c r="UFN19" s="44"/>
      <c r="UFO19" s="44"/>
      <c r="UFP19" s="44"/>
      <c r="UFQ19" s="44"/>
      <c r="UFR19" s="44"/>
      <c r="UFS19" s="44"/>
      <c r="UFT19" s="44"/>
      <c r="UFU19" s="44"/>
      <c r="UFV19" s="44"/>
      <c r="UFW19" s="44"/>
      <c r="UFX19" s="44"/>
      <c r="UFY19" s="44"/>
      <c r="UFZ19" s="44"/>
      <c r="UGA19" s="44"/>
      <c r="UGB19" s="44"/>
      <c r="UGC19" s="44"/>
      <c r="UGD19" s="44"/>
      <c r="UGE19" s="44"/>
      <c r="UGF19" s="44"/>
      <c r="UGG19" s="44"/>
      <c r="UGH19" s="44"/>
      <c r="UGI19" s="44"/>
      <c r="UGJ19" s="44"/>
      <c r="UGK19" s="44"/>
      <c r="UGL19" s="44"/>
      <c r="UGM19" s="44"/>
      <c r="UGN19" s="44"/>
      <c r="UGO19" s="44"/>
      <c r="UGP19" s="44"/>
      <c r="UGQ19" s="44"/>
      <c r="UGR19" s="44"/>
      <c r="UGS19" s="44"/>
      <c r="UGT19" s="44"/>
      <c r="UGU19" s="44"/>
      <c r="UGV19" s="44"/>
      <c r="UGW19" s="44"/>
      <c r="UGX19" s="44"/>
      <c r="UGY19" s="44"/>
      <c r="UGZ19" s="44"/>
      <c r="UHA19" s="44"/>
      <c r="UHB19" s="44"/>
      <c r="UHC19" s="44"/>
      <c r="UHD19" s="44"/>
      <c r="UHE19" s="44"/>
      <c r="UHF19" s="44"/>
      <c r="UHG19" s="44"/>
      <c r="UHH19" s="44"/>
      <c r="UHI19" s="44"/>
      <c r="UHJ19" s="44"/>
      <c r="UHK19" s="44"/>
      <c r="UHL19" s="44"/>
      <c r="UHM19" s="44"/>
      <c r="UHN19" s="44"/>
      <c r="UHO19" s="44"/>
      <c r="UHP19" s="44"/>
      <c r="UHQ19" s="44"/>
      <c r="UHR19" s="44"/>
      <c r="UHS19" s="44"/>
      <c r="UHT19" s="44"/>
      <c r="UHU19" s="44"/>
      <c r="UHV19" s="44"/>
      <c r="UHW19" s="44"/>
      <c r="UHX19" s="44"/>
      <c r="UHY19" s="44"/>
      <c r="UHZ19" s="44"/>
      <c r="UIA19" s="44"/>
      <c r="UIB19" s="44"/>
      <c r="UIC19" s="44"/>
      <c r="UID19" s="44"/>
      <c r="UIE19" s="44"/>
      <c r="UIF19" s="44"/>
      <c r="UIG19" s="44"/>
      <c r="UIH19" s="44"/>
      <c r="UII19" s="44"/>
      <c r="UIJ19" s="44"/>
      <c r="UIK19" s="44"/>
      <c r="UIL19" s="44"/>
      <c r="UIM19" s="44"/>
      <c r="UIN19" s="44"/>
      <c r="UIO19" s="44"/>
      <c r="UIP19" s="44"/>
      <c r="UIQ19" s="44"/>
      <c r="UIR19" s="44"/>
      <c r="UIS19" s="44"/>
      <c r="UIT19" s="44"/>
      <c r="UIU19" s="44"/>
      <c r="UIV19" s="44"/>
      <c r="UIW19" s="44"/>
      <c r="UIX19" s="44"/>
      <c r="UIY19" s="44"/>
      <c r="UIZ19" s="44"/>
      <c r="UJA19" s="44"/>
      <c r="UJB19" s="44"/>
      <c r="UJC19" s="44"/>
      <c r="UJD19" s="44"/>
      <c r="UJE19" s="44"/>
      <c r="UJF19" s="44"/>
      <c r="UJG19" s="44"/>
      <c r="UJH19" s="44"/>
      <c r="UJI19" s="44"/>
      <c r="UJJ19" s="44"/>
      <c r="UJK19" s="44"/>
      <c r="UJL19" s="44"/>
      <c r="UJM19" s="44"/>
      <c r="UJN19" s="44"/>
      <c r="UJO19" s="44"/>
      <c r="UJP19" s="44"/>
      <c r="UJQ19" s="44"/>
      <c r="UJR19" s="44"/>
      <c r="UJS19" s="44"/>
      <c r="UJT19" s="44"/>
      <c r="UJU19" s="44"/>
      <c r="UJV19" s="44"/>
      <c r="UJW19" s="44"/>
      <c r="UJX19" s="44"/>
      <c r="UJY19" s="44"/>
      <c r="UJZ19" s="44"/>
      <c r="UKA19" s="44"/>
      <c r="UKB19" s="44"/>
      <c r="UKC19" s="44"/>
      <c r="UKD19" s="44"/>
      <c r="UKE19" s="44"/>
      <c r="UKF19" s="44"/>
      <c r="UKG19" s="44"/>
      <c r="UKH19" s="44"/>
      <c r="UKI19" s="44"/>
      <c r="UKJ19" s="44"/>
      <c r="UKK19" s="44"/>
      <c r="UKL19" s="44"/>
      <c r="UKM19" s="44"/>
      <c r="UKN19" s="44"/>
      <c r="UKO19" s="44"/>
      <c r="UKP19" s="44"/>
      <c r="UKQ19" s="44"/>
      <c r="UKR19" s="44"/>
      <c r="UKS19" s="44"/>
      <c r="UKT19" s="44"/>
      <c r="UKU19" s="44"/>
      <c r="UKV19" s="44"/>
      <c r="UKW19" s="44"/>
      <c r="UKX19" s="44"/>
      <c r="UKY19" s="44"/>
      <c r="UKZ19" s="44"/>
      <c r="ULA19" s="44"/>
      <c r="ULB19" s="44"/>
      <c r="ULC19" s="44"/>
      <c r="ULD19" s="44"/>
      <c r="ULE19" s="44"/>
      <c r="ULF19" s="44"/>
      <c r="ULG19" s="44"/>
      <c r="ULH19" s="44"/>
      <c r="ULI19" s="44"/>
      <c r="ULJ19" s="44"/>
      <c r="ULK19" s="44"/>
      <c r="ULL19" s="44"/>
      <c r="ULM19" s="44"/>
      <c r="ULN19" s="44"/>
      <c r="ULO19" s="44"/>
      <c r="ULP19" s="44"/>
      <c r="ULQ19" s="44"/>
      <c r="ULR19" s="44"/>
      <c r="ULS19" s="44"/>
      <c r="ULT19" s="44"/>
      <c r="ULU19" s="44"/>
      <c r="ULV19" s="44"/>
      <c r="ULW19" s="44"/>
      <c r="ULX19" s="44"/>
      <c r="ULY19" s="44"/>
      <c r="ULZ19" s="44"/>
      <c r="UMA19" s="44"/>
      <c r="UMB19" s="44"/>
      <c r="UMC19" s="44"/>
      <c r="UMD19" s="44"/>
      <c r="UME19" s="44"/>
      <c r="UMF19" s="44"/>
      <c r="UMG19" s="44"/>
      <c r="UMH19" s="44"/>
      <c r="UMI19" s="44"/>
      <c r="UMJ19" s="44"/>
      <c r="UMK19" s="44"/>
      <c r="UML19" s="44"/>
      <c r="UMM19" s="44"/>
      <c r="UMN19" s="44"/>
      <c r="UMO19" s="44"/>
      <c r="UMP19" s="44"/>
      <c r="UMQ19" s="44"/>
      <c r="UMR19" s="44"/>
      <c r="UMS19" s="44"/>
      <c r="UMT19" s="44"/>
      <c r="UMU19" s="44"/>
      <c r="UMV19" s="44"/>
      <c r="UMW19" s="44"/>
      <c r="UMX19" s="44"/>
      <c r="UMY19" s="44"/>
      <c r="UMZ19" s="44"/>
      <c r="UNA19" s="44"/>
      <c r="UNB19" s="44"/>
      <c r="UNC19" s="44"/>
      <c r="UND19" s="44"/>
      <c r="UNE19" s="44"/>
      <c r="UNF19" s="44"/>
      <c r="UNG19" s="44"/>
      <c r="UNH19" s="44"/>
      <c r="UNI19" s="44"/>
      <c r="UNJ19" s="44"/>
      <c r="UNK19" s="44"/>
      <c r="UNL19" s="44"/>
      <c r="UNM19" s="44"/>
      <c r="UNN19" s="44"/>
      <c r="UNO19" s="44"/>
      <c r="UNP19" s="44"/>
      <c r="UNQ19" s="44"/>
      <c r="UNR19" s="44"/>
      <c r="UNS19" s="44"/>
      <c r="UNT19" s="44"/>
      <c r="UNU19" s="44"/>
      <c r="UNV19" s="44"/>
      <c r="UNW19" s="44"/>
      <c r="UNX19" s="44"/>
      <c r="UNY19" s="44"/>
      <c r="UNZ19" s="44"/>
      <c r="UOA19" s="44"/>
      <c r="UOB19" s="44"/>
      <c r="UOC19" s="44"/>
      <c r="UOD19" s="44"/>
      <c r="UOE19" s="44"/>
      <c r="UOF19" s="44"/>
      <c r="UOG19" s="44"/>
      <c r="UOH19" s="44"/>
      <c r="UOI19" s="44"/>
      <c r="UOJ19" s="44"/>
      <c r="UOK19" s="44"/>
      <c r="UOL19" s="44"/>
      <c r="UOM19" s="44"/>
      <c r="UON19" s="44"/>
      <c r="UOO19" s="44"/>
      <c r="UOP19" s="44"/>
      <c r="UOQ19" s="44"/>
      <c r="UOR19" s="44"/>
      <c r="UOS19" s="44"/>
      <c r="UOT19" s="44"/>
      <c r="UOU19" s="44"/>
      <c r="UOV19" s="44"/>
      <c r="UOW19" s="44"/>
      <c r="UOX19" s="44"/>
      <c r="UOY19" s="44"/>
      <c r="UOZ19" s="44"/>
      <c r="UPA19" s="44"/>
      <c r="UPB19" s="44"/>
      <c r="UPC19" s="44"/>
      <c r="UPD19" s="44"/>
      <c r="UPE19" s="44"/>
      <c r="UPF19" s="44"/>
      <c r="UPG19" s="44"/>
      <c r="UPH19" s="44"/>
      <c r="UPI19" s="44"/>
      <c r="UPJ19" s="44"/>
      <c r="UPK19" s="44"/>
      <c r="UPL19" s="44"/>
      <c r="UPM19" s="44"/>
      <c r="UPN19" s="44"/>
      <c r="UPO19" s="44"/>
      <c r="UPP19" s="44"/>
      <c r="UPQ19" s="44"/>
      <c r="UPR19" s="44"/>
      <c r="UPS19" s="44"/>
      <c r="UPT19" s="44"/>
      <c r="UPU19" s="44"/>
      <c r="UPV19" s="44"/>
      <c r="UPW19" s="44"/>
      <c r="UPX19" s="44"/>
      <c r="UPY19" s="44"/>
      <c r="UPZ19" s="44"/>
      <c r="UQA19" s="44"/>
      <c r="UQB19" s="44"/>
      <c r="UQC19" s="44"/>
      <c r="UQD19" s="44"/>
      <c r="UQE19" s="44"/>
      <c r="UQF19" s="44"/>
      <c r="UQG19" s="44"/>
      <c r="UQH19" s="44"/>
      <c r="UQI19" s="44"/>
      <c r="UQJ19" s="44"/>
      <c r="UQK19" s="44"/>
      <c r="UQL19" s="44"/>
      <c r="UQM19" s="44"/>
      <c r="UQN19" s="44"/>
      <c r="UQO19" s="44"/>
      <c r="UQP19" s="44"/>
      <c r="UQQ19" s="44"/>
      <c r="UQR19" s="44"/>
      <c r="UQS19" s="44"/>
      <c r="UQT19" s="44"/>
      <c r="UQU19" s="44"/>
      <c r="UQV19" s="44"/>
      <c r="UQW19" s="44"/>
      <c r="UQX19" s="44"/>
      <c r="UQY19" s="44"/>
      <c r="UQZ19" s="44"/>
      <c r="URA19" s="44"/>
      <c r="URB19" s="44"/>
      <c r="URC19" s="44"/>
      <c r="URD19" s="44"/>
      <c r="URE19" s="44"/>
      <c r="URF19" s="44"/>
      <c r="URG19" s="44"/>
      <c r="URH19" s="44"/>
      <c r="URI19" s="44"/>
      <c r="URJ19" s="44"/>
      <c r="URK19" s="44"/>
      <c r="URL19" s="44"/>
      <c r="URM19" s="44"/>
      <c r="URN19" s="44"/>
      <c r="URO19" s="44"/>
      <c r="URP19" s="44"/>
      <c r="URQ19" s="44"/>
      <c r="URR19" s="44"/>
      <c r="URS19" s="44"/>
      <c r="URT19" s="44"/>
      <c r="URU19" s="44"/>
      <c r="URV19" s="44"/>
      <c r="URW19" s="44"/>
      <c r="URX19" s="44"/>
      <c r="URY19" s="44"/>
      <c r="URZ19" s="44"/>
      <c r="USA19" s="44"/>
      <c r="USB19" s="44"/>
      <c r="USC19" s="44"/>
      <c r="USD19" s="44"/>
      <c r="USE19" s="44"/>
      <c r="USF19" s="44"/>
      <c r="USG19" s="44"/>
      <c r="USH19" s="44"/>
      <c r="USI19" s="44"/>
      <c r="USJ19" s="44"/>
      <c r="USK19" s="44"/>
      <c r="USL19" s="44"/>
      <c r="USM19" s="44"/>
      <c r="USN19" s="44"/>
      <c r="USO19" s="44"/>
      <c r="USP19" s="44"/>
      <c r="USQ19" s="44"/>
      <c r="USR19" s="44"/>
      <c r="USS19" s="44"/>
      <c r="UST19" s="44"/>
      <c r="USU19" s="44"/>
      <c r="USV19" s="44"/>
      <c r="USW19" s="44"/>
      <c r="USX19" s="44"/>
      <c r="USY19" s="44"/>
      <c r="USZ19" s="44"/>
      <c r="UTA19" s="44"/>
      <c r="UTB19" s="44"/>
      <c r="UTC19" s="44"/>
      <c r="UTD19" s="44"/>
      <c r="UTE19" s="44"/>
      <c r="UTF19" s="44"/>
      <c r="UTG19" s="44"/>
      <c r="UTH19" s="44"/>
      <c r="UTI19" s="44"/>
      <c r="UTJ19" s="44"/>
      <c r="UTK19" s="44"/>
      <c r="UTL19" s="44"/>
      <c r="UTM19" s="44"/>
      <c r="UTN19" s="44"/>
      <c r="UTO19" s="44"/>
      <c r="UTP19" s="44"/>
      <c r="UTQ19" s="44"/>
      <c r="UTR19" s="44"/>
      <c r="UTS19" s="44"/>
      <c r="UTT19" s="44"/>
      <c r="UTU19" s="44"/>
      <c r="UTV19" s="44"/>
      <c r="UTW19" s="44"/>
      <c r="UTX19" s="44"/>
      <c r="UTY19" s="44"/>
      <c r="UTZ19" s="44"/>
      <c r="UUA19" s="44"/>
      <c r="UUB19" s="44"/>
      <c r="UUC19" s="44"/>
      <c r="UUD19" s="44"/>
      <c r="UUE19" s="44"/>
      <c r="UUF19" s="44"/>
      <c r="UUG19" s="44"/>
      <c r="UUH19" s="44"/>
      <c r="UUI19" s="44"/>
      <c r="UUJ19" s="44"/>
      <c r="UUK19" s="44"/>
      <c r="UUL19" s="44"/>
      <c r="UUM19" s="44"/>
      <c r="UUN19" s="44"/>
      <c r="UUO19" s="44"/>
      <c r="UUP19" s="44"/>
      <c r="UUQ19" s="44"/>
      <c r="UUR19" s="44"/>
      <c r="UUS19" s="44"/>
      <c r="UUT19" s="44"/>
      <c r="UUU19" s="44"/>
      <c r="UUV19" s="44"/>
      <c r="UUW19" s="44"/>
      <c r="UUX19" s="44"/>
      <c r="UUY19" s="44"/>
      <c r="UUZ19" s="44"/>
      <c r="UVA19" s="44"/>
      <c r="UVB19" s="44"/>
      <c r="UVC19" s="44"/>
      <c r="UVD19" s="44"/>
      <c r="UVE19" s="44"/>
      <c r="UVF19" s="44"/>
      <c r="UVG19" s="44"/>
      <c r="UVH19" s="44"/>
      <c r="UVI19" s="44"/>
      <c r="UVJ19" s="44"/>
      <c r="UVK19" s="44"/>
      <c r="UVL19" s="44"/>
      <c r="UVM19" s="44"/>
      <c r="UVN19" s="44"/>
      <c r="UVO19" s="44"/>
      <c r="UVP19" s="44"/>
      <c r="UVQ19" s="44"/>
      <c r="UVR19" s="44"/>
      <c r="UVS19" s="44"/>
      <c r="UVT19" s="44"/>
      <c r="UVU19" s="44"/>
      <c r="UVV19" s="44"/>
      <c r="UVW19" s="44"/>
      <c r="UVX19" s="44"/>
      <c r="UVY19" s="44"/>
      <c r="UVZ19" s="44"/>
      <c r="UWA19" s="44"/>
      <c r="UWB19" s="44"/>
      <c r="UWC19" s="44"/>
      <c r="UWD19" s="44"/>
      <c r="UWE19" s="44"/>
      <c r="UWF19" s="44"/>
      <c r="UWG19" s="44"/>
      <c r="UWH19" s="44"/>
      <c r="UWI19" s="44"/>
      <c r="UWJ19" s="44"/>
      <c r="UWK19" s="44"/>
      <c r="UWL19" s="44"/>
      <c r="UWM19" s="44"/>
      <c r="UWN19" s="44"/>
      <c r="UWO19" s="44"/>
      <c r="UWP19" s="44"/>
      <c r="UWQ19" s="44"/>
      <c r="UWR19" s="44"/>
      <c r="UWS19" s="44"/>
      <c r="UWT19" s="44"/>
      <c r="UWU19" s="44"/>
      <c r="UWV19" s="44"/>
      <c r="UWW19" s="44"/>
      <c r="UWX19" s="44"/>
      <c r="UWY19" s="44"/>
      <c r="UWZ19" s="44"/>
      <c r="UXA19" s="44"/>
      <c r="UXB19" s="44"/>
      <c r="UXC19" s="44"/>
      <c r="UXD19" s="44"/>
      <c r="UXE19" s="44"/>
      <c r="UXF19" s="44"/>
      <c r="UXG19" s="44"/>
      <c r="UXH19" s="44"/>
      <c r="UXI19" s="44"/>
      <c r="UXJ19" s="44"/>
      <c r="UXK19" s="44"/>
      <c r="UXL19" s="44"/>
      <c r="UXM19" s="44"/>
      <c r="UXN19" s="44"/>
      <c r="UXO19" s="44"/>
      <c r="UXP19" s="44"/>
      <c r="UXQ19" s="44"/>
      <c r="UXR19" s="44"/>
      <c r="UXS19" s="44"/>
      <c r="UXT19" s="44"/>
      <c r="UXU19" s="44"/>
      <c r="UXV19" s="44"/>
      <c r="UXW19" s="44"/>
      <c r="UXX19" s="44"/>
      <c r="UXY19" s="44"/>
      <c r="UXZ19" s="44"/>
      <c r="UYA19" s="44"/>
      <c r="UYB19" s="44"/>
      <c r="UYC19" s="44"/>
      <c r="UYD19" s="44"/>
      <c r="UYE19" s="44"/>
      <c r="UYF19" s="44"/>
      <c r="UYG19" s="44"/>
      <c r="UYH19" s="44"/>
      <c r="UYI19" s="44"/>
      <c r="UYJ19" s="44"/>
      <c r="UYK19" s="44"/>
      <c r="UYL19" s="44"/>
      <c r="UYM19" s="44"/>
      <c r="UYN19" s="44"/>
      <c r="UYO19" s="44"/>
      <c r="UYP19" s="44"/>
      <c r="UYQ19" s="44"/>
      <c r="UYR19" s="44"/>
      <c r="UYS19" s="44"/>
      <c r="UYT19" s="44"/>
      <c r="UYU19" s="44"/>
      <c r="UYV19" s="44"/>
      <c r="UYW19" s="44"/>
      <c r="UYX19" s="44"/>
      <c r="UYY19" s="44"/>
      <c r="UYZ19" s="44"/>
      <c r="UZA19" s="44"/>
      <c r="UZB19" s="44"/>
      <c r="UZC19" s="44"/>
      <c r="UZD19" s="44"/>
      <c r="UZE19" s="44"/>
      <c r="UZF19" s="44"/>
      <c r="UZG19" s="44"/>
      <c r="UZH19" s="44"/>
      <c r="UZI19" s="44"/>
      <c r="UZJ19" s="44"/>
      <c r="UZK19" s="44"/>
      <c r="UZL19" s="44"/>
      <c r="UZM19" s="44"/>
      <c r="UZN19" s="44"/>
      <c r="UZO19" s="44"/>
      <c r="UZP19" s="44"/>
      <c r="UZQ19" s="44"/>
      <c r="UZR19" s="44"/>
      <c r="UZS19" s="44"/>
      <c r="UZT19" s="44"/>
      <c r="UZU19" s="44"/>
      <c r="UZV19" s="44"/>
      <c r="UZW19" s="44"/>
      <c r="UZX19" s="44"/>
      <c r="UZY19" s="44"/>
      <c r="UZZ19" s="44"/>
      <c r="VAA19" s="44"/>
      <c r="VAB19" s="44"/>
      <c r="VAC19" s="44"/>
      <c r="VAD19" s="44"/>
      <c r="VAE19" s="44"/>
      <c r="VAF19" s="44"/>
      <c r="VAG19" s="44"/>
      <c r="VAH19" s="44"/>
      <c r="VAI19" s="44"/>
      <c r="VAJ19" s="44"/>
      <c r="VAK19" s="44"/>
      <c r="VAL19" s="44"/>
      <c r="VAM19" s="44"/>
      <c r="VAN19" s="44"/>
      <c r="VAO19" s="44"/>
      <c r="VAP19" s="44"/>
      <c r="VAQ19" s="44"/>
      <c r="VAR19" s="44"/>
      <c r="VAS19" s="44"/>
      <c r="VAT19" s="44"/>
      <c r="VAU19" s="44"/>
      <c r="VAV19" s="44"/>
      <c r="VAW19" s="44"/>
      <c r="VAX19" s="44"/>
      <c r="VAY19" s="44"/>
      <c r="VAZ19" s="44"/>
      <c r="VBA19" s="44"/>
      <c r="VBB19" s="44"/>
      <c r="VBC19" s="44"/>
      <c r="VBD19" s="44"/>
      <c r="VBE19" s="44"/>
      <c r="VBF19" s="44"/>
      <c r="VBG19" s="44"/>
      <c r="VBH19" s="44"/>
      <c r="VBI19" s="44"/>
      <c r="VBJ19" s="44"/>
      <c r="VBK19" s="44"/>
      <c r="VBL19" s="44"/>
      <c r="VBM19" s="44"/>
      <c r="VBN19" s="44"/>
      <c r="VBO19" s="44"/>
      <c r="VBP19" s="44"/>
      <c r="VBQ19" s="44"/>
      <c r="VBR19" s="44"/>
      <c r="VBS19" s="44"/>
      <c r="VBT19" s="44"/>
      <c r="VBU19" s="44"/>
      <c r="VBV19" s="44"/>
      <c r="VBW19" s="44"/>
      <c r="VBX19" s="44"/>
      <c r="VBY19" s="44"/>
      <c r="VBZ19" s="44"/>
      <c r="VCA19" s="44"/>
      <c r="VCB19" s="44"/>
      <c r="VCC19" s="44"/>
      <c r="VCD19" s="44"/>
      <c r="VCE19" s="44"/>
      <c r="VCF19" s="44"/>
      <c r="VCG19" s="44"/>
      <c r="VCH19" s="44"/>
      <c r="VCI19" s="44"/>
      <c r="VCJ19" s="44"/>
      <c r="VCK19" s="44"/>
      <c r="VCL19" s="44"/>
      <c r="VCM19" s="44"/>
      <c r="VCN19" s="44"/>
      <c r="VCO19" s="44"/>
      <c r="VCP19" s="44"/>
      <c r="VCQ19" s="44"/>
      <c r="VCR19" s="44"/>
      <c r="VCS19" s="44"/>
      <c r="VCT19" s="44"/>
      <c r="VCU19" s="44"/>
      <c r="VCV19" s="44"/>
      <c r="VCW19" s="44"/>
      <c r="VCX19" s="44"/>
      <c r="VCY19" s="44"/>
      <c r="VCZ19" s="44"/>
      <c r="VDA19" s="44"/>
      <c r="VDB19" s="44"/>
      <c r="VDC19" s="44"/>
      <c r="VDD19" s="44"/>
      <c r="VDE19" s="44"/>
      <c r="VDF19" s="44"/>
      <c r="VDG19" s="44"/>
      <c r="VDH19" s="44"/>
      <c r="VDI19" s="44"/>
      <c r="VDJ19" s="44"/>
      <c r="VDK19" s="44"/>
      <c r="VDL19" s="44"/>
      <c r="VDM19" s="44"/>
      <c r="VDN19" s="44"/>
      <c r="VDO19" s="44"/>
      <c r="VDP19" s="44"/>
      <c r="VDQ19" s="44"/>
      <c r="VDR19" s="44"/>
      <c r="VDS19" s="44"/>
      <c r="VDT19" s="44"/>
      <c r="VDU19" s="44"/>
      <c r="VDV19" s="44"/>
      <c r="VDW19" s="44"/>
      <c r="VDX19" s="44"/>
      <c r="VDY19" s="44"/>
      <c r="VDZ19" s="44"/>
      <c r="VEA19" s="44"/>
      <c r="VEB19" s="44"/>
      <c r="VEC19" s="44"/>
      <c r="VED19" s="44"/>
      <c r="VEE19" s="44"/>
      <c r="VEF19" s="44"/>
      <c r="VEG19" s="44"/>
      <c r="VEH19" s="44"/>
      <c r="VEI19" s="44"/>
      <c r="VEJ19" s="44"/>
      <c r="VEK19" s="44"/>
      <c r="VEL19" s="44"/>
      <c r="VEM19" s="44"/>
      <c r="VEN19" s="44"/>
      <c r="VEO19" s="44"/>
      <c r="VEP19" s="44"/>
      <c r="VEQ19" s="44"/>
      <c r="VER19" s="44"/>
      <c r="VES19" s="44"/>
      <c r="VET19" s="44"/>
      <c r="VEU19" s="44"/>
      <c r="VEV19" s="44"/>
      <c r="VEW19" s="44"/>
      <c r="VEX19" s="44"/>
      <c r="VEY19" s="44"/>
      <c r="VEZ19" s="44"/>
      <c r="VFA19" s="44"/>
      <c r="VFB19" s="44"/>
      <c r="VFC19" s="44"/>
      <c r="VFD19" s="44"/>
      <c r="VFE19" s="44"/>
      <c r="VFF19" s="44"/>
      <c r="VFG19" s="44"/>
      <c r="VFH19" s="44"/>
      <c r="VFI19" s="44"/>
      <c r="VFJ19" s="44"/>
      <c r="VFK19" s="44"/>
      <c r="VFL19" s="44"/>
      <c r="VFM19" s="44"/>
      <c r="VFN19" s="44"/>
      <c r="VFO19" s="44"/>
      <c r="VFP19" s="44"/>
      <c r="VFQ19" s="44"/>
      <c r="VFR19" s="44"/>
      <c r="VFS19" s="44"/>
      <c r="VFT19" s="44"/>
      <c r="VFU19" s="44"/>
      <c r="VFV19" s="44"/>
      <c r="VFW19" s="44"/>
      <c r="VFX19" s="44"/>
      <c r="VFY19" s="44"/>
      <c r="VFZ19" s="44"/>
      <c r="VGA19" s="44"/>
      <c r="VGB19" s="44"/>
      <c r="VGC19" s="44"/>
      <c r="VGD19" s="44"/>
      <c r="VGE19" s="44"/>
      <c r="VGF19" s="44"/>
      <c r="VGG19" s="44"/>
      <c r="VGH19" s="44"/>
      <c r="VGI19" s="44"/>
      <c r="VGJ19" s="44"/>
      <c r="VGK19" s="44"/>
      <c r="VGL19" s="44"/>
      <c r="VGM19" s="44"/>
      <c r="VGN19" s="44"/>
      <c r="VGO19" s="44"/>
      <c r="VGP19" s="44"/>
      <c r="VGQ19" s="44"/>
      <c r="VGR19" s="44"/>
      <c r="VGS19" s="44"/>
      <c r="VGT19" s="44"/>
      <c r="VGU19" s="44"/>
      <c r="VGV19" s="44"/>
      <c r="VGW19" s="44"/>
      <c r="VGX19" s="44"/>
      <c r="VGY19" s="44"/>
      <c r="VGZ19" s="44"/>
      <c r="VHA19" s="44"/>
      <c r="VHB19" s="44"/>
      <c r="VHC19" s="44"/>
      <c r="VHD19" s="44"/>
      <c r="VHE19" s="44"/>
      <c r="VHF19" s="44"/>
      <c r="VHG19" s="44"/>
      <c r="VHH19" s="44"/>
      <c r="VHI19" s="44"/>
      <c r="VHJ19" s="44"/>
      <c r="VHK19" s="44"/>
      <c r="VHL19" s="44"/>
      <c r="VHM19" s="44"/>
      <c r="VHN19" s="44"/>
      <c r="VHO19" s="44"/>
      <c r="VHP19" s="44"/>
      <c r="VHQ19" s="44"/>
      <c r="VHR19" s="44"/>
      <c r="VHS19" s="44"/>
      <c r="VHT19" s="44"/>
      <c r="VHU19" s="44"/>
      <c r="VHV19" s="44"/>
      <c r="VHW19" s="44"/>
      <c r="VHX19" s="44"/>
      <c r="VHY19" s="44"/>
      <c r="VHZ19" s="44"/>
      <c r="VIA19" s="44"/>
      <c r="VIB19" s="44"/>
      <c r="VIC19" s="44"/>
      <c r="VID19" s="44"/>
      <c r="VIE19" s="44"/>
      <c r="VIF19" s="44"/>
      <c r="VIG19" s="44"/>
      <c r="VIH19" s="44"/>
      <c r="VII19" s="44"/>
      <c r="VIJ19" s="44"/>
      <c r="VIK19" s="44"/>
      <c r="VIL19" s="44"/>
      <c r="VIM19" s="44"/>
      <c r="VIN19" s="44"/>
      <c r="VIO19" s="44"/>
      <c r="VIP19" s="44"/>
      <c r="VIQ19" s="44"/>
      <c r="VIR19" s="44"/>
      <c r="VIS19" s="44"/>
      <c r="VIT19" s="44"/>
      <c r="VIU19" s="44"/>
      <c r="VIV19" s="44"/>
      <c r="VIW19" s="44"/>
      <c r="VIX19" s="44"/>
      <c r="VIY19" s="44"/>
      <c r="VIZ19" s="44"/>
      <c r="VJA19" s="44"/>
      <c r="VJB19" s="44"/>
      <c r="VJC19" s="44"/>
      <c r="VJD19" s="44"/>
      <c r="VJE19" s="44"/>
      <c r="VJF19" s="44"/>
      <c r="VJG19" s="44"/>
      <c r="VJH19" s="44"/>
      <c r="VJI19" s="44"/>
      <c r="VJJ19" s="44"/>
      <c r="VJK19" s="44"/>
      <c r="VJL19" s="44"/>
      <c r="VJM19" s="44"/>
      <c r="VJN19" s="44"/>
      <c r="VJO19" s="44"/>
      <c r="VJP19" s="44"/>
      <c r="VJQ19" s="44"/>
      <c r="VJR19" s="44"/>
      <c r="VJS19" s="44"/>
      <c r="VJT19" s="44"/>
      <c r="VJU19" s="44"/>
      <c r="VJV19" s="44"/>
      <c r="VJW19" s="44"/>
      <c r="VJX19" s="44"/>
      <c r="VJY19" s="44"/>
      <c r="VJZ19" s="44"/>
      <c r="VKA19" s="44"/>
      <c r="VKB19" s="44"/>
      <c r="VKC19" s="44"/>
      <c r="VKD19" s="44"/>
      <c r="VKE19" s="44"/>
      <c r="VKF19" s="44"/>
      <c r="VKG19" s="44"/>
      <c r="VKH19" s="44"/>
      <c r="VKI19" s="44"/>
      <c r="VKJ19" s="44"/>
      <c r="VKK19" s="44"/>
      <c r="VKL19" s="44"/>
      <c r="VKM19" s="44"/>
      <c r="VKN19" s="44"/>
      <c r="VKO19" s="44"/>
      <c r="VKP19" s="44"/>
      <c r="VKQ19" s="44"/>
      <c r="VKR19" s="44"/>
      <c r="VKS19" s="44"/>
      <c r="VKT19" s="44"/>
      <c r="VKU19" s="44"/>
      <c r="VKV19" s="44"/>
      <c r="VKW19" s="44"/>
      <c r="VKX19" s="44"/>
      <c r="VKY19" s="44"/>
      <c r="VKZ19" s="44"/>
      <c r="VLA19" s="44"/>
      <c r="VLB19" s="44"/>
      <c r="VLC19" s="44"/>
      <c r="VLD19" s="44"/>
      <c r="VLE19" s="44"/>
      <c r="VLF19" s="44"/>
      <c r="VLG19" s="44"/>
      <c r="VLH19" s="44"/>
      <c r="VLI19" s="44"/>
      <c r="VLJ19" s="44"/>
      <c r="VLK19" s="44"/>
      <c r="VLL19" s="44"/>
      <c r="VLM19" s="44"/>
      <c r="VLN19" s="44"/>
      <c r="VLO19" s="44"/>
      <c r="VLP19" s="44"/>
      <c r="VLQ19" s="44"/>
      <c r="VLR19" s="44"/>
      <c r="VLS19" s="44"/>
      <c r="VLT19" s="44"/>
      <c r="VLU19" s="44"/>
      <c r="VLV19" s="44"/>
      <c r="VLW19" s="44"/>
      <c r="VLX19" s="44"/>
      <c r="VLY19" s="44"/>
      <c r="VLZ19" s="44"/>
      <c r="VMA19" s="44"/>
      <c r="VMB19" s="44"/>
      <c r="VMC19" s="44"/>
      <c r="VMD19" s="44"/>
      <c r="VME19" s="44"/>
      <c r="VMF19" s="44"/>
      <c r="VMG19" s="44"/>
      <c r="VMH19" s="44"/>
      <c r="VMI19" s="44"/>
      <c r="VMJ19" s="44"/>
      <c r="VMK19" s="44"/>
      <c r="VML19" s="44"/>
      <c r="VMM19" s="44"/>
      <c r="VMN19" s="44"/>
      <c r="VMO19" s="44"/>
      <c r="VMP19" s="44"/>
      <c r="VMQ19" s="44"/>
      <c r="VMR19" s="44"/>
      <c r="VMS19" s="44"/>
      <c r="VMT19" s="44"/>
      <c r="VMU19" s="44"/>
      <c r="VMV19" s="44"/>
      <c r="VMW19" s="44"/>
      <c r="VMX19" s="44"/>
      <c r="VMY19" s="44"/>
      <c r="VMZ19" s="44"/>
      <c r="VNA19" s="44"/>
      <c r="VNB19" s="44"/>
      <c r="VNC19" s="44"/>
      <c r="VND19" s="44"/>
      <c r="VNE19" s="44"/>
      <c r="VNF19" s="44"/>
      <c r="VNG19" s="44"/>
      <c r="VNH19" s="44"/>
      <c r="VNI19" s="44"/>
      <c r="VNJ19" s="44"/>
      <c r="VNK19" s="44"/>
      <c r="VNL19" s="44"/>
      <c r="VNM19" s="44"/>
      <c r="VNN19" s="44"/>
      <c r="VNO19" s="44"/>
      <c r="VNP19" s="44"/>
      <c r="VNQ19" s="44"/>
      <c r="VNR19" s="44"/>
      <c r="VNS19" s="44"/>
      <c r="VNT19" s="44"/>
      <c r="VNU19" s="44"/>
      <c r="VNV19" s="44"/>
      <c r="VNW19" s="44"/>
      <c r="VNX19" s="44"/>
      <c r="VNY19" s="44"/>
      <c r="VNZ19" s="44"/>
      <c r="VOA19" s="44"/>
      <c r="VOB19" s="44"/>
      <c r="VOC19" s="44"/>
      <c r="VOD19" s="44"/>
      <c r="VOE19" s="44"/>
      <c r="VOF19" s="44"/>
      <c r="VOG19" s="44"/>
      <c r="VOH19" s="44"/>
      <c r="VOI19" s="44"/>
      <c r="VOJ19" s="44"/>
      <c r="VOK19" s="44"/>
      <c r="VOL19" s="44"/>
      <c r="VOM19" s="44"/>
      <c r="VON19" s="44"/>
      <c r="VOO19" s="44"/>
      <c r="VOP19" s="44"/>
      <c r="VOQ19" s="44"/>
      <c r="VOR19" s="44"/>
      <c r="VOS19" s="44"/>
      <c r="VOT19" s="44"/>
      <c r="VOU19" s="44"/>
      <c r="VOV19" s="44"/>
      <c r="VOW19" s="44"/>
      <c r="VOX19" s="44"/>
      <c r="VOY19" s="44"/>
      <c r="VOZ19" s="44"/>
      <c r="VPA19" s="44"/>
      <c r="VPB19" s="44"/>
      <c r="VPC19" s="44"/>
      <c r="VPD19" s="44"/>
      <c r="VPE19" s="44"/>
      <c r="VPF19" s="44"/>
      <c r="VPG19" s="44"/>
      <c r="VPH19" s="44"/>
      <c r="VPI19" s="44"/>
      <c r="VPJ19" s="44"/>
      <c r="VPK19" s="44"/>
      <c r="VPL19" s="44"/>
      <c r="VPM19" s="44"/>
      <c r="VPN19" s="44"/>
      <c r="VPO19" s="44"/>
      <c r="VPP19" s="44"/>
      <c r="VPQ19" s="44"/>
      <c r="VPR19" s="44"/>
      <c r="VPS19" s="44"/>
      <c r="VPT19" s="44"/>
      <c r="VPU19" s="44"/>
      <c r="VPV19" s="44"/>
      <c r="VPW19" s="44"/>
      <c r="VPX19" s="44"/>
      <c r="VPY19" s="44"/>
      <c r="VPZ19" s="44"/>
      <c r="VQA19" s="44"/>
      <c r="VQB19" s="44"/>
      <c r="VQC19" s="44"/>
      <c r="VQD19" s="44"/>
      <c r="VQE19" s="44"/>
      <c r="VQF19" s="44"/>
      <c r="VQG19" s="44"/>
      <c r="VQH19" s="44"/>
      <c r="VQI19" s="44"/>
      <c r="VQJ19" s="44"/>
      <c r="VQK19" s="44"/>
      <c r="VQL19" s="44"/>
      <c r="VQM19" s="44"/>
      <c r="VQN19" s="44"/>
      <c r="VQO19" s="44"/>
      <c r="VQP19" s="44"/>
      <c r="VQQ19" s="44"/>
      <c r="VQR19" s="44"/>
      <c r="VQS19" s="44"/>
      <c r="VQT19" s="44"/>
      <c r="VQU19" s="44"/>
      <c r="VQV19" s="44"/>
      <c r="VQW19" s="44"/>
      <c r="VQX19" s="44"/>
      <c r="VQY19" s="44"/>
      <c r="VQZ19" s="44"/>
      <c r="VRA19" s="44"/>
      <c r="VRB19" s="44"/>
      <c r="VRC19" s="44"/>
      <c r="VRD19" s="44"/>
      <c r="VRE19" s="44"/>
      <c r="VRF19" s="44"/>
      <c r="VRG19" s="44"/>
      <c r="VRH19" s="44"/>
      <c r="VRI19" s="44"/>
      <c r="VRJ19" s="44"/>
      <c r="VRK19" s="44"/>
      <c r="VRL19" s="44"/>
      <c r="VRM19" s="44"/>
      <c r="VRN19" s="44"/>
      <c r="VRO19" s="44"/>
      <c r="VRP19" s="44"/>
      <c r="VRQ19" s="44"/>
      <c r="VRR19" s="44"/>
      <c r="VRS19" s="44"/>
      <c r="VRT19" s="44"/>
      <c r="VRU19" s="44"/>
      <c r="VRV19" s="44"/>
      <c r="VRW19" s="44"/>
      <c r="VRX19" s="44"/>
      <c r="VRY19" s="44"/>
      <c r="VRZ19" s="44"/>
      <c r="VSA19" s="44"/>
      <c r="VSB19" s="44"/>
      <c r="VSC19" s="44"/>
      <c r="VSD19" s="44"/>
      <c r="VSE19" s="44"/>
      <c r="VSF19" s="44"/>
      <c r="VSG19" s="44"/>
      <c r="VSH19" s="44"/>
      <c r="VSI19" s="44"/>
      <c r="VSJ19" s="44"/>
      <c r="VSK19" s="44"/>
      <c r="VSL19" s="44"/>
      <c r="VSM19" s="44"/>
      <c r="VSN19" s="44"/>
      <c r="VSO19" s="44"/>
      <c r="VSP19" s="44"/>
      <c r="VSQ19" s="44"/>
      <c r="VSR19" s="44"/>
      <c r="VSS19" s="44"/>
      <c r="VST19" s="44"/>
      <c r="VSU19" s="44"/>
      <c r="VSV19" s="44"/>
      <c r="VSW19" s="44"/>
      <c r="VSX19" s="44"/>
      <c r="VSY19" s="44"/>
      <c r="VSZ19" s="44"/>
      <c r="VTA19" s="44"/>
      <c r="VTB19" s="44"/>
      <c r="VTC19" s="44"/>
      <c r="VTD19" s="44"/>
      <c r="VTE19" s="44"/>
      <c r="VTF19" s="44"/>
      <c r="VTG19" s="44"/>
      <c r="VTH19" s="44"/>
      <c r="VTI19" s="44"/>
      <c r="VTJ19" s="44"/>
      <c r="VTK19" s="44"/>
      <c r="VTL19" s="44"/>
      <c r="VTM19" s="44"/>
      <c r="VTN19" s="44"/>
      <c r="VTO19" s="44"/>
      <c r="VTP19" s="44"/>
      <c r="VTQ19" s="44"/>
      <c r="VTR19" s="44"/>
      <c r="VTS19" s="44"/>
      <c r="VTT19" s="44"/>
      <c r="VTU19" s="44"/>
      <c r="VTV19" s="44"/>
      <c r="VTW19" s="44"/>
      <c r="VTX19" s="44"/>
      <c r="VTY19" s="44"/>
      <c r="VTZ19" s="44"/>
      <c r="VUA19" s="44"/>
      <c r="VUB19" s="44"/>
      <c r="VUC19" s="44"/>
      <c r="VUD19" s="44"/>
      <c r="VUE19" s="44"/>
      <c r="VUF19" s="44"/>
      <c r="VUG19" s="44"/>
      <c r="VUH19" s="44"/>
      <c r="VUI19" s="44"/>
      <c r="VUJ19" s="44"/>
      <c r="VUK19" s="44"/>
      <c r="VUL19" s="44"/>
      <c r="VUM19" s="44"/>
      <c r="VUN19" s="44"/>
      <c r="VUO19" s="44"/>
      <c r="VUP19" s="44"/>
      <c r="VUQ19" s="44"/>
      <c r="VUR19" s="44"/>
      <c r="VUS19" s="44"/>
      <c r="VUT19" s="44"/>
      <c r="VUU19" s="44"/>
      <c r="VUV19" s="44"/>
      <c r="VUW19" s="44"/>
      <c r="VUX19" s="44"/>
      <c r="VUY19" s="44"/>
      <c r="VUZ19" s="44"/>
      <c r="VVA19" s="44"/>
      <c r="VVB19" s="44"/>
      <c r="VVC19" s="44"/>
      <c r="VVD19" s="44"/>
      <c r="VVE19" s="44"/>
      <c r="VVF19" s="44"/>
      <c r="VVG19" s="44"/>
      <c r="VVH19" s="44"/>
      <c r="VVI19" s="44"/>
      <c r="VVJ19" s="44"/>
      <c r="VVK19" s="44"/>
      <c r="VVL19" s="44"/>
      <c r="VVM19" s="44"/>
      <c r="VVN19" s="44"/>
      <c r="VVO19" s="44"/>
      <c r="VVP19" s="44"/>
      <c r="VVQ19" s="44"/>
      <c r="VVR19" s="44"/>
      <c r="VVS19" s="44"/>
      <c r="VVT19" s="44"/>
      <c r="VVU19" s="44"/>
      <c r="VVV19" s="44"/>
      <c r="VVW19" s="44"/>
      <c r="VVX19" s="44"/>
      <c r="VVY19" s="44"/>
      <c r="VVZ19" s="44"/>
      <c r="VWA19" s="44"/>
      <c r="VWB19" s="44"/>
      <c r="VWC19" s="44"/>
      <c r="VWD19" s="44"/>
      <c r="VWE19" s="44"/>
      <c r="VWF19" s="44"/>
      <c r="VWG19" s="44"/>
      <c r="VWH19" s="44"/>
      <c r="VWI19" s="44"/>
      <c r="VWJ19" s="44"/>
      <c r="VWK19" s="44"/>
      <c r="VWL19" s="44"/>
      <c r="VWM19" s="44"/>
      <c r="VWN19" s="44"/>
      <c r="VWO19" s="44"/>
      <c r="VWP19" s="44"/>
      <c r="VWQ19" s="44"/>
      <c r="VWR19" s="44"/>
      <c r="VWS19" s="44"/>
      <c r="VWT19" s="44"/>
      <c r="VWU19" s="44"/>
      <c r="VWV19" s="44"/>
      <c r="VWW19" s="44"/>
      <c r="VWX19" s="44"/>
      <c r="VWY19" s="44"/>
      <c r="VWZ19" s="44"/>
      <c r="VXA19" s="44"/>
      <c r="VXB19" s="44"/>
      <c r="VXC19" s="44"/>
      <c r="VXD19" s="44"/>
      <c r="VXE19" s="44"/>
      <c r="VXF19" s="44"/>
      <c r="VXG19" s="44"/>
      <c r="VXH19" s="44"/>
      <c r="VXI19" s="44"/>
      <c r="VXJ19" s="44"/>
      <c r="VXK19" s="44"/>
      <c r="VXL19" s="44"/>
      <c r="VXM19" s="44"/>
      <c r="VXN19" s="44"/>
      <c r="VXO19" s="44"/>
      <c r="VXP19" s="44"/>
      <c r="VXQ19" s="44"/>
      <c r="VXR19" s="44"/>
      <c r="VXS19" s="44"/>
      <c r="VXT19" s="44"/>
      <c r="VXU19" s="44"/>
      <c r="VXV19" s="44"/>
      <c r="VXW19" s="44"/>
      <c r="VXX19" s="44"/>
      <c r="VXY19" s="44"/>
      <c r="VXZ19" s="44"/>
      <c r="VYA19" s="44"/>
      <c r="VYB19" s="44"/>
      <c r="VYC19" s="44"/>
      <c r="VYD19" s="44"/>
      <c r="VYE19" s="44"/>
      <c r="VYF19" s="44"/>
      <c r="VYG19" s="44"/>
      <c r="VYH19" s="44"/>
      <c r="VYI19" s="44"/>
      <c r="VYJ19" s="44"/>
      <c r="VYK19" s="44"/>
      <c r="VYL19" s="44"/>
      <c r="VYM19" s="44"/>
      <c r="VYN19" s="44"/>
      <c r="VYO19" s="44"/>
      <c r="VYP19" s="44"/>
      <c r="VYQ19" s="44"/>
      <c r="VYR19" s="44"/>
      <c r="VYS19" s="44"/>
      <c r="VYT19" s="44"/>
      <c r="VYU19" s="44"/>
      <c r="VYV19" s="44"/>
      <c r="VYW19" s="44"/>
      <c r="VYX19" s="44"/>
      <c r="VYY19" s="44"/>
      <c r="VYZ19" s="44"/>
      <c r="VZA19" s="44"/>
      <c r="VZB19" s="44"/>
      <c r="VZC19" s="44"/>
      <c r="VZD19" s="44"/>
      <c r="VZE19" s="44"/>
      <c r="VZF19" s="44"/>
      <c r="VZG19" s="44"/>
      <c r="VZH19" s="44"/>
      <c r="VZI19" s="44"/>
      <c r="VZJ19" s="44"/>
      <c r="VZK19" s="44"/>
      <c r="VZL19" s="44"/>
      <c r="VZM19" s="44"/>
      <c r="VZN19" s="44"/>
      <c r="VZO19" s="44"/>
      <c r="VZP19" s="44"/>
      <c r="VZQ19" s="44"/>
      <c r="VZR19" s="44"/>
      <c r="VZS19" s="44"/>
      <c r="VZT19" s="44"/>
      <c r="VZU19" s="44"/>
      <c r="VZV19" s="44"/>
      <c r="VZW19" s="44"/>
      <c r="VZX19" s="44"/>
      <c r="VZY19" s="44"/>
      <c r="VZZ19" s="44"/>
      <c r="WAA19" s="44"/>
      <c r="WAB19" s="44"/>
      <c r="WAC19" s="44"/>
      <c r="WAD19" s="44"/>
      <c r="WAE19" s="44"/>
      <c r="WAF19" s="44"/>
      <c r="WAG19" s="44"/>
      <c r="WAH19" s="44"/>
      <c r="WAI19" s="44"/>
      <c r="WAJ19" s="44"/>
      <c r="WAK19" s="44"/>
      <c r="WAL19" s="44"/>
      <c r="WAM19" s="44"/>
      <c r="WAN19" s="44"/>
      <c r="WAO19" s="44"/>
      <c r="WAP19" s="44"/>
      <c r="WAQ19" s="44"/>
      <c r="WAR19" s="44"/>
      <c r="WAS19" s="44"/>
      <c r="WAT19" s="44"/>
      <c r="WAU19" s="44"/>
      <c r="WAV19" s="44"/>
      <c r="WAW19" s="44"/>
      <c r="WAX19" s="44"/>
      <c r="WAY19" s="44"/>
      <c r="WAZ19" s="44"/>
      <c r="WBA19" s="44"/>
      <c r="WBB19" s="44"/>
      <c r="WBC19" s="44"/>
      <c r="WBD19" s="44"/>
      <c r="WBE19" s="44"/>
      <c r="WBF19" s="44"/>
      <c r="WBG19" s="44"/>
      <c r="WBH19" s="44"/>
      <c r="WBI19" s="44"/>
      <c r="WBJ19" s="44"/>
      <c r="WBK19" s="44"/>
      <c r="WBL19" s="44"/>
      <c r="WBM19" s="44"/>
      <c r="WBN19" s="44"/>
      <c r="WBO19" s="44"/>
      <c r="WBP19" s="44"/>
      <c r="WBQ19" s="44"/>
      <c r="WBR19" s="44"/>
      <c r="WBS19" s="44"/>
      <c r="WBT19" s="44"/>
      <c r="WBU19" s="44"/>
      <c r="WBV19" s="44"/>
      <c r="WBW19" s="44"/>
      <c r="WBX19" s="44"/>
      <c r="WBY19" s="44"/>
      <c r="WBZ19" s="44"/>
      <c r="WCA19" s="44"/>
      <c r="WCB19" s="44"/>
      <c r="WCC19" s="44"/>
      <c r="WCD19" s="44"/>
      <c r="WCE19" s="44"/>
      <c r="WCF19" s="44"/>
      <c r="WCG19" s="44"/>
      <c r="WCH19" s="44"/>
      <c r="WCI19" s="44"/>
      <c r="WCJ19" s="44"/>
      <c r="WCK19" s="44"/>
      <c r="WCL19" s="44"/>
      <c r="WCM19" s="44"/>
      <c r="WCN19" s="44"/>
      <c r="WCO19" s="44"/>
      <c r="WCP19" s="44"/>
      <c r="WCQ19" s="44"/>
      <c r="WCR19" s="44"/>
      <c r="WCS19" s="44"/>
      <c r="WCT19" s="44"/>
      <c r="WCU19" s="44"/>
      <c r="WCV19" s="44"/>
      <c r="WCW19" s="44"/>
      <c r="WCX19" s="44"/>
      <c r="WCY19" s="44"/>
      <c r="WCZ19" s="44"/>
      <c r="WDA19" s="44"/>
      <c r="WDB19" s="44"/>
      <c r="WDC19" s="44"/>
      <c r="WDD19" s="44"/>
      <c r="WDE19" s="44"/>
      <c r="WDF19" s="44"/>
      <c r="WDG19" s="44"/>
      <c r="WDH19" s="44"/>
      <c r="WDI19" s="44"/>
      <c r="WDJ19" s="44"/>
      <c r="WDK19" s="44"/>
      <c r="WDL19" s="44"/>
      <c r="WDM19" s="44"/>
      <c r="WDN19" s="44"/>
      <c r="WDO19" s="44"/>
      <c r="WDP19" s="44"/>
      <c r="WDQ19" s="44"/>
      <c r="WDR19" s="44"/>
      <c r="WDS19" s="44"/>
      <c r="WDT19" s="44"/>
      <c r="WDU19" s="44"/>
      <c r="WDV19" s="44"/>
      <c r="WDW19" s="44"/>
      <c r="WDX19" s="44"/>
      <c r="WDY19" s="44"/>
      <c r="WDZ19" s="44"/>
      <c r="WEA19" s="44"/>
      <c r="WEB19" s="44"/>
      <c r="WEC19" s="44"/>
      <c r="WED19" s="44"/>
      <c r="WEE19" s="44"/>
      <c r="WEF19" s="44"/>
      <c r="WEG19" s="44"/>
      <c r="WEH19" s="44"/>
      <c r="WEI19" s="44"/>
      <c r="WEJ19" s="44"/>
      <c r="WEK19" s="44"/>
      <c r="WEL19" s="44"/>
      <c r="WEM19" s="44"/>
      <c r="WEN19" s="44"/>
      <c r="WEO19" s="44"/>
      <c r="WEP19" s="44"/>
      <c r="WEQ19" s="44"/>
      <c r="WER19" s="44"/>
      <c r="WES19" s="44"/>
      <c r="WET19" s="44"/>
      <c r="WEU19" s="44"/>
      <c r="WEV19" s="44"/>
      <c r="WEW19" s="44"/>
      <c r="WEX19" s="44"/>
      <c r="WEY19" s="44"/>
      <c r="WEZ19" s="44"/>
      <c r="WFA19" s="44"/>
      <c r="WFB19" s="44"/>
      <c r="WFC19" s="44"/>
      <c r="WFD19" s="44"/>
      <c r="WFE19" s="44"/>
      <c r="WFF19" s="44"/>
      <c r="WFG19" s="44"/>
      <c r="WFH19" s="44"/>
      <c r="WFI19" s="44"/>
      <c r="WFJ19" s="44"/>
      <c r="WFK19" s="44"/>
      <c r="WFL19" s="44"/>
      <c r="WFM19" s="44"/>
      <c r="WFN19" s="44"/>
      <c r="WFO19" s="44"/>
      <c r="WFP19" s="44"/>
      <c r="WFQ19" s="44"/>
      <c r="WFR19" s="44"/>
      <c r="WFS19" s="44"/>
      <c r="WFT19" s="44"/>
      <c r="WFU19" s="44"/>
      <c r="WFV19" s="44"/>
      <c r="WFW19" s="44"/>
      <c r="WFX19" s="44"/>
      <c r="WFY19" s="44"/>
      <c r="WFZ19" s="44"/>
      <c r="WGA19" s="44"/>
      <c r="WGB19" s="44"/>
      <c r="WGC19" s="44"/>
      <c r="WGD19" s="44"/>
      <c r="WGE19" s="44"/>
      <c r="WGF19" s="44"/>
      <c r="WGG19" s="44"/>
      <c r="WGH19" s="44"/>
      <c r="WGI19" s="44"/>
      <c r="WGJ19" s="44"/>
      <c r="WGK19" s="44"/>
      <c r="WGL19" s="44"/>
      <c r="WGM19" s="44"/>
      <c r="WGN19" s="44"/>
      <c r="WGO19" s="44"/>
      <c r="WGP19" s="44"/>
      <c r="WGQ19" s="44"/>
      <c r="WGR19" s="44"/>
      <c r="WGS19" s="44"/>
      <c r="WGT19" s="44"/>
      <c r="WGU19" s="44"/>
      <c r="WGV19" s="44"/>
      <c r="WGW19" s="44"/>
      <c r="WGX19" s="44"/>
      <c r="WGY19" s="44"/>
      <c r="WGZ19" s="44"/>
      <c r="WHA19" s="44"/>
      <c r="WHB19" s="44"/>
      <c r="WHC19" s="44"/>
      <c r="WHD19" s="44"/>
      <c r="WHE19" s="44"/>
      <c r="WHF19" s="44"/>
      <c r="WHG19" s="44"/>
      <c r="WHH19" s="44"/>
      <c r="WHI19" s="44"/>
      <c r="WHJ19" s="44"/>
      <c r="WHK19" s="44"/>
      <c r="WHL19" s="44"/>
      <c r="WHM19" s="44"/>
      <c r="WHN19" s="44"/>
      <c r="WHO19" s="44"/>
      <c r="WHP19" s="44"/>
      <c r="WHQ19" s="44"/>
      <c r="WHR19" s="44"/>
      <c r="WHS19" s="44"/>
      <c r="WHT19" s="44"/>
      <c r="WHU19" s="44"/>
      <c r="WHV19" s="44"/>
      <c r="WHW19" s="44"/>
      <c r="WHX19" s="44"/>
      <c r="WHY19" s="44"/>
      <c r="WHZ19" s="44"/>
      <c r="WIA19" s="44"/>
      <c r="WIB19" s="44"/>
      <c r="WIC19" s="44"/>
      <c r="WID19" s="44"/>
      <c r="WIE19" s="44"/>
      <c r="WIF19" s="44"/>
      <c r="WIG19" s="44"/>
      <c r="WIH19" s="44"/>
      <c r="WII19" s="44"/>
      <c r="WIJ19" s="44"/>
      <c r="WIK19" s="44"/>
      <c r="WIL19" s="44"/>
      <c r="WIM19" s="44"/>
      <c r="WIN19" s="44"/>
      <c r="WIO19" s="44"/>
      <c r="WIP19" s="44"/>
      <c r="WIQ19" s="44"/>
      <c r="WIR19" s="44"/>
      <c r="WIS19" s="44"/>
      <c r="WIT19" s="44"/>
      <c r="WIU19" s="44"/>
      <c r="WIV19" s="44"/>
      <c r="WIW19" s="44"/>
      <c r="WIX19" s="44"/>
      <c r="WIY19" s="44"/>
      <c r="WIZ19" s="44"/>
      <c r="WJA19" s="44"/>
      <c r="WJB19" s="44"/>
      <c r="WJC19" s="44"/>
      <c r="WJD19" s="44"/>
      <c r="WJE19" s="44"/>
      <c r="WJF19" s="44"/>
      <c r="WJG19" s="44"/>
      <c r="WJH19" s="44"/>
      <c r="WJI19" s="44"/>
      <c r="WJJ19" s="44"/>
      <c r="WJK19" s="44"/>
      <c r="WJL19" s="44"/>
      <c r="WJM19" s="44"/>
      <c r="WJN19" s="44"/>
      <c r="WJO19" s="44"/>
      <c r="WJP19" s="44"/>
      <c r="WJQ19" s="44"/>
      <c r="WJR19" s="44"/>
      <c r="WJS19" s="44"/>
      <c r="WJT19" s="44"/>
      <c r="WJU19" s="44"/>
      <c r="WJV19" s="44"/>
      <c r="WJW19" s="44"/>
      <c r="WJX19" s="44"/>
      <c r="WJY19" s="44"/>
      <c r="WJZ19" s="44"/>
      <c r="WKA19" s="44"/>
      <c r="WKB19" s="44"/>
      <c r="WKC19" s="44"/>
      <c r="WKD19" s="44"/>
      <c r="WKE19" s="44"/>
      <c r="WKF19" s="44"/>
      <c r="WKG19" s="44"/>
      <c r="WKH19" s="44"/>
      <c r="WKI19" s="44"/>
      <c r="WKJ19" s="44"/>
      <c r="WKK19" s="44"/>
      <c r="WKL19" s="44"/>
      <c r="WKM19" s="44"/>
      <c r="WKN19" s="44"/>
      <c r="WKO19" s="44"/>
      <c r="WKP19" s="44"/>
      <c r="WKQ19" s="44"/>
      <c r="WKR19" s="44"/>
      <c r="WKS19" s="44"/>
      <c r="WKT19" s="44"/>
      <c r="WKU19" s="44"/>
      <c r="WKV19" s="44"/>
      <c r="WKW19" s="44"/>
      <c r="WKX19" s="44"/>
      <c r="WKY19" s="44"/>
      <c r="WKZ19" s="44"/>
      <c r="WLA19" s="44"/>
      <c r="WLB19" s="44"/>
      <c r="WLC19" s="44"/>
      <c r="WLD19" s="44"/>
      <c r="WLE19" s="44"/>
      <c r="WLF19" s="44"/>
      <c r="WLG19" s="44"/>
      <c r="WLH19" s="44"/>
      <c r="WLI19" s="44"/>
      <c r="WLJ19" s="44"/>
      <c r="WLK19" s="44"/>
      <c r="WLL19" s="44"/>
      <c r="WLM19" s="44"/>
      <c r="WLN19" s="44"/>
      <c r="WLO19" s="44"/>
      <c r="WLP19" s="44"/>
      <c r="WLQ19" s="44"/>
      <c r="WLR19" s="44"/>
      <c r="WLS19" s="44"/>
      <c r="WLT19" s="44"/>
      <c r="WLU19" s="44"/>
      <c r="WLV19" s="44"/>
      <c r="WLW19" s="44"/>
      <c r="WLX19" s="44"/>
      <c r="WLY19" s="44"/>
      <c r="WLZ19" s="44"/>
      <c r="WMA19" s="44"/>
      <c r="WMB19" s="44"/>
      <c r="WMC19" s="44"/>
      <c r="WMD19" s="44"/>
      <c r="WME19" s="44"/>
      <c r="WMF19" s="44"/>
      <c r="WMG19" s="44"/>
      <c r="WMH19" s="44"/>
      <c r="WMI19" s="44"/>
      <c r="WMJ19" s="44"/>
      <c r="WMK19" s="44"/>
      <c r="WML19" s="44"/>
      <c r="WMM19" s="44"/>
      <c r="WMN19" s="44"/>
      <c r="WMO19" s="44"/>
      <c r="WMP19" s="44"/>
      <c r="WMQ19" s="44"/>
      <c r="WMR19" s="44"/>
      <c r="WMS19" s="44"/>
      <c r="WMT19" s="44"/>
      <c r="WMU19" s="44"/>
      <c r="WMV19" s="44"/>
      <c r="WMW19" s="44"/>
      <c r="WMX19" s="44"/>
      <c r="WMY19" s="44"/>
      <c r="WMZ19" s="44"/>
      <c r="WNA19" s="44"/>
      <c r="WNB19" s="44"/>
      <c r="WNC19" s="44"/>
      <c r="WND19" s="44"/>
      <c r="WNE19" s="44"/>
      <c r="WNF19" s="44"/>
      <c r="WNG19" s="44"/>
      <c r="WNH19" s="44"/>
      <c r="WNI19" s="44"/>
      <c r="WNJ19" s="44"/>
      <c r="WNK19" s="44"/>
      <c r="WNL19" s="44"/>
      <c r="WNM19" s="44"/>
      <c r="WNN19" s="44"/>
      <c r="WNO19" s="44"/>
      <c r="WNP19" s="44"/>
      <c r="WNQ19" s="44"/>
      <c r="WNR19" s="44"/>
      <c r="WNS19" s="44"/>
      <c r="WNT19" s="44"/>
      <c r="WNU19" s="44"/>
      <c r="WNV19" s="44"/>
      <c r="WNW19" s="44"/>
      <c r="WNX19" s="44"/>
      <c r="WNY19" s="44"/>
      <c r="WNZ19" s="44"/>
      <c r="WOA19" s="44"/>
      <c r="WOB19" s="44"/>
      <c r="WOC19" s="44"/>
      <c r="WOD19" s="44"/>
      <c r="WOE19" s="44"/>
      <c r="WOF19" s="44"/>
      <c r="WOG19" s="44"/>
      <c r="WOH19" s="44"/>
      <c r="WOI19" s="44"/>
      <c r="WOJ19" s="44"/>
      <c r="WOK19" s="44"/>
      <c r="WOL19" s="44"/>
      <c r="WOM19" s="44"/>
      <c r="WON19" s="44"/>
      <c r="WOO19" s="44"/>
      <c r="WOP19" s="44"/>
      <c r="WOQ19" s="44"/>
      <c r="WOR19" s="44"/>
      <c r="WOS19" s="44"/>
      <c r="WOT19" s="44"/>
      <c r="WOU19" s="44"/>
      <c r="WOV19" s="44"/>
      <c r="WOW19" s="44"/>
      <c r="WOX19" s="44"/>
      <c r="WOY19" s="44"/>
      <c r="WOZ19" s="44"/>
      <c r="WPA19" s="44"/>
      <c r="WPB19" s="44"/>
      <c r="WPC19" s="44"/>
      <c r="WPD19" s="44"/>
      <c r="WPE19" s="44"/>
      <c r="WPF19" s="44"/>
      <c r="WPG19" s="44"/>
      <c r="WPH19" s="44"/>
      <c r="WPI19" s="44"/>
      <c r="WPJ19" s="44"/>
      <c r="WPK19" s="44"/>
      <c r="WPL19" s="44"/>
      <c r="WPM19" s="44"/>
      <c r="WPN19" s="44"/>
      <c r="WPO19" s="44"/>
      <c r="WPP19" s="44"/>
      <c r="WPQ19" s="44"/>
      <c r="WPR19" s="44"/>
      <c r="WPS19" s="44"/>
      <c r="WPT19" s="44"/>
      <c r="WPU19" s="44"/>
      <c r="WPV19" s="44"/>
      <c r="WPW19" s="44"/>
      <c r="WPX19" s="44"/>
      <c r="WPY19" s="44"/>
      <c r="WPZ19" s="44"/>
      <c r="WQA19" s="44"/>
      <c r="WQB19" s="44"/>
      <c r="WQC19" s="44"/>
      <c r="WQD19" s="44"/>
      <c r="WQE19" s="44"/>
      <c r="WQF19" s="44"/>
      <c r="WQG19" s="44"/>
      <c r="WQH19" s="44"/>
      <c r="WQI19" s="44"/>
      <c r="WQJ19" s="44"/>
      <c r="WQK19" s="44"/>
      <c r="WQL19" s="44"/>
      <c r="WQM19" s="44"/>
      <c r="WQN19" s="44"/>
      <c r="WQO19" s="44"/>
      <c r="WQP19" s="44"/>
      <c r="WQQ19" s="44"/>
      <c r="WQR19" s="44"/>
      <c r="WQS19" s="44"/>
      <c r="WQT19" s="44"/>
      <c r="WQU19" s="44"/>
      <c r="WQV19" s="44"/>
      <c r="WQW19" s="44"/>
      <c r="WQX19" s="44"/>
      <c r="WQY19" s="44"/>
      <c r="WQZ19" s="44"/>
      <c r="WRA19" s="44"/>
      <c r="WRB19" s="44"/>
      <c r="WRC19" s="44"/>
      <c r="WRD19" s="44"/>
      <c r="WRE19" s="44"/>
      <c r="WRF19" s="44"/>
      <c r="WRG19" s="44"/>
      <c r="WRH19" s="44"/>
      <c r="WRI19" s="44"/>
      <c r="WRJ19" s="44"/>
      <c r="WRK19" s="44"/>
      <c r="WRL19" s="44"/>
      <c r="WRM19" s="44"/>
      <c r="WRN19" s="44"/>
      <c r="WRO19" s="44"/>
      <c r="WRP19" s="44"/>
      <c r="WRQ19" s="44"/>
      <c r="WRR19" s="44"/>
      <c r="WRS19" s="44"/>
      <c r="WRT19" s="44"/>
      <c r="WRU19" s="44"/>
      <c r="WRV19" s="44"/>
      <c r="WRW19" s="44"/>
      <c r="WRX19" s="44"/>
      <c r="WRY19" s="44"/>
      <c r="WRZ19" s="44"/>
      <c r="WSA19" s="44"/>
      <c r="WSB19" s="44"/>
      <c r="WSC19" s="44"/>
      <c r="WSD19" s="44"/>
      <c r="WSE19" s="44"/>
      <c r="WSF19" s="44"/>
      <c r="WSG19" s="44"/>
      <c r="WSH19" s="44"/>
      <c r="WSI19" s="44"/>
      <c r="WSJ19" s="44"/>
      <c r="WSK19" s="44"/>
      <c r="WSL19" s="44"/>
      <c r="WSM19" s="44"/>
      <c r="WSN19" s="44"/>
      <c r="WSO19" s="44"/>
      <c r="WSP19" s="44"/>
      <c r="WSQ19" s="44"/>
      <c r="WSR19" s="44"/>
      <c r="WSS19" s="44"/>
      <c r="WST19" s="44"/>
      <c r="WSU19" s="44"/>
      <c r="WSV19" s="44"/>
      <c r="WSW19" s="44"/>
      <c r="WSX19" s="44"/>
      <c r="WSY19" s="44"/>
      <c r="WSZ19" s="44"/>
      <c r="WTA19" s="44"/>
      <c r="WTB19" s="44"/>
      <c r="WTC19" s="44"/>
      <c r="WTD19" s="44"/>
      <c r="WTE19" s="44"/>
      <c r="WTF19" s="44"/>
      <c r="WTG19" s="44"/>
      <c r="WTH19" s="44"/>
      <c r="WTI19" s="44"/>
      <c r="WTJ19" s="44"/>
      <c r="WTK19" s="44"/>
      <c r="WTL19" s="44"/>
      <c r="WTM19" s="44"/>
      <c r="WTN19" s="44"/>
      <c r="WTO19" s="44"/>
      <c r="WTP19" s="44"/>
      <c r="WTQ19" s="44"/>
      <c r="WTR19" s="44"/>
      <c r="WTS19" s="44"/>
      <c r="WTT19" s="44"/>
      <c r="WTU19" s="44"/>
      <c r="WTV19" s="44"/>
      <c r="WTW19" s="44"/>
      <c r="WTX19" s="44"/>
      <c r="WTY19" s="44"/>
      <c r="WTZ19" s="44"/>
      <c r="WUA19" s="44"/>
      <c r="WUB19" s="44"/>
      <c r="WUC19" s="44"/>
      <c r="WUD19" s="44"/>
      <c r="WUE19" s="44"/>
      <c r="WUF19" s="44"/>
      <c r="WUG19" s="44"/>
      <c r="WUH19" s="44"/>
      <c r="WUI19" s="44"/>
      <c r="WUJ19" s="44"/>
      <c r="WUK19" s="44"/>
      <c r="WUL19" s="44"/>
      <c r="WUM19" s="44"/>
      <c r="WUN19" s="44"/>
      <c r="WUO19" s="44"/>
      <c r="WUP19" s="44"/>
      <c r="WUQ19" s="44"/>
      <c r="WUR19" s="44"/>
      <c r="WUS19" s="44"/>
      <c r="WUT19" s="44"/>
      <c r="WUU19" s="44"/>
      <c r="WUV19" s="44"/>
      <c r="WUW19" s="44"/>
      <c r="WUX19" s="44"/>
      <c r="WUY19" s="44"/>
      <c r="WUZ19" s="44"/>
      <c r="WVA19" s="44"/>
      <c r="WVB19" s="44"/>
      <c r="WVC19" s="44"/>
      <c r="WVD19" s="44"/>
      <c r="WVE19" s="44"/>
      <c r="WVF19" s="44"/>
      <c r="WVG19" s="44"/>
      <c r="WVH19" s="44"/>
      <c r="WVI19" s="44"/>
      <c r="WVJ19" s="44"/>
      <c r="WVK19" s="44"/>
      <c r="WVL19" s="44"/>
      <c r="WVM19" s="44"/>
      <c r="WVN19" s="44"/>
      <c r="WVO19" s="44"/>
      <c r="WVP19" s="44"/>
      <c r="WVQ19" s="44"/>
      <c r="WVR19" s="44"/>
      <c r="WVS19" s="44"/>
      <c r="WVT19" s="44"/>
      <c r="WVU19" s="44"/>
      <c r="WVV19" s="44"/>
      <c r="WVW19" s="44"/>
      <c r="WVX19" s="44"/>
      <c r="WVY19" s="44"/>
      <c r="WVZ19" s="44"/>
      <c r="WWA19" s="44"/>
      <c r="WWB19" s="44"/>
      <c r="WWC19" s="44"/>
      <c r="WWD19" s="44"/>
      <c r="WWE19" s="44"/>
      <c r="WWF19" s="44"/>
      <c r="WWG19" s="44"/>
      <c r="WWH19" s="44"/>
      <c r="WWI19" s="44"/>
      <c r="WWJ19" s="44"/>
      <c r="WWK19" s="44"/>
      <c r="WWL19" s="44"/>
      <c r="WWM19" s="44"/>
      <c r="WWN19" s="44"/>
      <c r="WWO19" s="44"/>
      <c r="WWP19" s="44"/>
      <c r="WWQ19" s="44"/>
      <c r="WWR19" s="44"/>
      <c r="WWS19" s="44"/>
      <c r="WWT19" s="44"/>
      <c r="WWU19" s="44"/>
      <c r="WWV19" s="44"/>
      <c r="WWW19" s="44"/>
      <c r="WWX19" s="44"/>
      <c r="WWY19" s="44"/>
      <c r="WWZ19" s="44"/>
      <c r="WXA19" s="44"/>
      <c r="WXB19" s="44"/>
      <c r="WXC19" s="44"/>
      <c r="WXD19" s="44"/>
      <c r="WXE19" s="44"/>
      <c r="WXF19" s="44"/>
      <c r="WXG19" s="44"/>
      <c r="WXH19" s="44"/>
      <c r="WXI19" s="44"/>
      <c r="WXJ19" s="44"/>
      <c r="WXK19" s="44"/>
      <c r="WXL19" s="44"/>
      <c r="WXM19" s="44"/>
      <c r="WXN19" s="44"/>
      <c r="WXO19" s="44"/>
      <c r="WXP19" s="44"/>
      <c r="WXQ19" s="44"/>
      <c r="WXR19" s="44"/>
      <c r="WXS19" s="44"/>
      <c r="WXT19" s="44"/>
      <c r="WXU19" s="44"/>
      <c r="WXV19" s="44"/>
      <c r="WXW19" s="44"/>
      <c r="WXX19" s="44"/>
      <c r="WXY19" s="44"/>
      <c r="WXZ19" s="44"/>
      <c r="WYA19" s="44"/>
      <c r="WYB19" s="44"/>
      <c r="WYC19" s="44"/>
      <c r="WYD19" s="44"/>
      <c r="WYE19" s="44"/>
      <c r="WYF19" s="44"/>
      <c r="WYG19" s="44"/>
      <c r="WYH19" s="44"/>
      <c r="WYI19" s="44"/>
      <c r="WYJ19" s="44"/>
      <c r="WYK19" s="44"/>
      <c r="WYL19" s="44"/>
      <c r="WYM19" s="44"/>
      <c r="WYN19" s="44"/>
      <c r="WYO19" s="44"/>
      <c r="WYP19" s="44"/>
      <c r="WYQ19" s="44"/>
      <c r="WYR19" s="44"/>
      <c r="WYS19" s="44"/>
      <c r="WYT19" s="44"/>
      <c r="WYU19" s="44"/>
      <c r="WYV19" s="44"/>
      <c r="WYW19" s="44"/>
      <c r="WYX19" s="44"/>
      <c r="WYY19" s="44"/>
      <c r="WYZ19" s="44"/>
      <c r="WZA19" s="44"/>
      <c r="WZB19" s="44"/>
      <c r="WZC19" s="44"/>
      <c r="WZD19" s="44"/>
      <c r="WZE19" s="44"/>
      <c r="WZF19" s="44"/>
      <c r="WZG19" s="44"/>
      <c r="WZH19" s="44"/>
      <c r="WZI19" s="44"/>
      <c r="WZJ19" s="44"/>
      <c r="WZK19" s="44"/>
      <c r="WZL19" s="44"/>
      <c r="WZM19" s="44"/>
      <c r="WZN19" s="44"/>
      <c r="WZO19" s="44"/>
      <c r="WZP19" s="44"/>
      <c r="WZQ19" s="44"/>
      <c r="WZR19" s="44"/>
      <c r="WZS19" s="44"/>
      <c r="WZT19" s="44"/>
      <c r="WZU19" s="44"/>
      <c r="WZV19" s="44"/>
      <c r="WZW19" s="44"/>
      <c r="WZX19" s="44"/>
      <c r="WZY19" s="44"/>
      <c r="WZZ19" s="44"/>
      <c r="XAA19" s="44"/>
      <c r="XAB19" s="44"/>
      <c r="XAC19" s="44"/>
      <c r="XAD19" s="44"/>
      <c r="XAE19" s="44"/>
      <c r="XAF19" s="44"/>
      <c r="XAG19" s="44"/>
      <c r="XAH19" s="44"/>
      <c r="XAI19" s="44"/>
      <c r="XAJ19" s="44"/>
      <c r="XAK19" s="44"/>
      <c r="XAL19" s="44"/>
      <c r="XAM19" s="44"/>
      <c r="XAN19" s="44"/>
      <c r="XAO19" s="44"/>
      <c r="XAP19" s="44"/>
      <c r="XAQ19" s="44"/>
      <c r="XAR19" s="44"/>
      <c r="XAS19" s="44"/>
      <c r="XAT19" s="44"/>
      <c r="XAU19" s="44"/>
      <c r="XAV19" s="44"/>
      <c r="XAW19" s="44"/>
      <c r="XAX19" s="44"/>
      <c r="XAY19" s="44"/>
      <c r="XAZ19" s="44"/>
      <c r="XBA19" s="44"/>
      <c r="XBB19" s="44"/>
      <c r="XBC19" s="44"/>
      <c r="XBD19" s="44"/>
      <c r="XBE19" s="44"/>
      <c r="XBF19" s="44"/>
      <c r="XBG19" s="44"/>
      <c r="XBH19" s="44"/>
      <c r="XBI19" s="44"/>
      <c r="XBJ19" s="44"/>
      <c r="XBK19" s="44"/>
      <c r="XBL19" s="44"/>
      <c r="XBM19" s="44"/>
      <c r="XBN19" s="44"/>
      <c r="XBO19" s="44"/>
      <c r="XBP19" s="44"/>
      <c r="XBQ19" s="44"/>
      <c r="XBR19" s="44"/>
      <c r="XBS19" s="44"/>
      <c r="XBT19" s="44"/>
      <c r="XBU19" s="44"/>
      <c r="XBV19" s="44"/>
      <c r="XBW19" s="44"/>
      <c r="XBX19" s="44"/>
      <c r="XBY19" s="44"/>
      <c r="XBZ19" s="44"/>
      <c r="XCA19" s="44"/>
      <c r="XCB19" s="44"/>
      <c r="XCC19" s="44"/>
      <c r="XCD19" s="44"/>
      <c r="XCE19" s="44"/>
      <c r="XCF19" s="44"/>
      <c r="XCG19" s="44"/>
      <c r="XCH19" s="44"/>
      <c r="XCI19" s="44"/>
      <c r="XCJ19" s="44"/>
      <c r="XCK19" s="44"/>
      <c r="XCL19" s="44"/>
      <c r="XCM19" s="44"/>
      <c r="XCN19" s="44"/>
      <c r="XCO19" s="44"/>
      <c r="XCP19" s="44"/>
      <c r="XCQ19" s="44"/>
      <c r="XCR19" s="44"/>
      <c r="XCS19" s="44"/>
      <c r="XCT19" s="44"/>
      <c r="XCU19" s="44"/>
      <c r="XCV19" s="44"/>
      <c r="XCW19" s="44"/>
      <c r="XCX19" s="44"/>
      <c r="XCY19" s="44"/>
      <c r="XCZ19" s="44"/>
      <c r="XDA19" s="44"/>
      <c r="XDB19" s="44"/>
      <c r="XDC19" s="44"/>
      <c r="XDD19" s="44"/>
      <c r="XDE19" s="44"/>
      <c r="XDF19" s="44"/>
      <c r="XDG19" s="44"/>
      <c r="XDH19" s="44"/>
      <c r="XDI19" s="44"/>
      <c r="XDJ19" s="44"/>
      <c r="XDK19" s="44"/>
    </row>
    <row r="20" spans="1:16339" s="94" customFormat="1" x14ac:dyDescent="0.25">
      <c r="A20" s="94" t="s">
        <v>411</v>
      </c>
      <c r="B20" s="94" t="s">
        <v>1320</v>
      </c>
      <c r="C20" s="95" t="str">
        <f>IFERROR(_xlfn.IFNA(VLOOKUP($A20,#REF!,'Överblick (arbetsområde)'!C$12,FALSE),_xlfn.IFNA(VLOOKUP('Överblick (arbetsområde)'!$A20,Gymnasieskola!$C:$AV,'Överblick (arbetsområde)'!C$13,FALSE),_xlfn.IFNA(VLOOKUP('Överblick (arbetsområde)'!$A20,Gymnasiesärskola!$C:$AT,'Överblick (arbetsområde)'!C$11,FALSE),VLOOKUP('Överblick (arbetsområde)'!$A20,Grundsärskola!$C:$AQ,'Överblick (arbetsområde)'!C$12,FALSE)))),"--")</f>
        <v>--</v>
      </c>
      <c r="D20" s="95" t="str">
        <f>IFERROR(_xlfn.IFNA(VLOOKUP($A20,#REF!,'Överblick (arbetsområde)'!D$12,FALSE),_xlfn.IFNA(VLOOKUP('Överblick (arbetsområde)'!$A20,Gymnasieskola!$C:$AV,'Överblick (arbetsområde)'!D$13,FALSE),_xlfn.IFNA(VLOOKUP('Överblick (arbetsområde)'!$A20,Gymnasiesärskola!$C:$AT,'Överblick (arbetsområde)'!D$11,FALSE),VLOOKUP('Överblick (arbetsområde)'!$A20,Grundsärskola!$C:$AQ,'Överblick (arbetsområde)'!D$12,FALSE)))),"--")</f>
        <v>--</v>
      </c>
      <c r="E20" s="98" t="str">
        <f>IFERROR(_xlfn.IFNA(VLOOKUP($A20,#REF!,'Överblick (arbetsområde)'!E$12,FALSE),_xlfn.IFNA(VLOOKUP('Överblick (arbetsområde)'!$A20,Gymnasieskola!$C:$AV,'Överblick (arbetsområde)'!E$13,FALSE),_xlfn.IFNA(VLOOKUP('Överblick (arbetsområde)'!$A20,Gymnasiesärskola!$C:$AT,'Överblick (arbetsområde)'!E$11,FALSE),VLOOKUP('Överblick (arbetsområde)'!$A20,Grundsärskola!$C:$AQ,'Överblick (arbetsområde)'!E$12,FALSE)))),"--")</f>
        <v>--</v>
      </c>
      <c r="F20" s="96" t="str">
        <f>IFERROR(_xlfn.IFNA(VLOOKUP($A20,#REF!,'Överblick (arbetsområde)'!F$12,FALSE),_xlfn.IFNA(VLOOKUP('Överblick (arbetsområde)'!$A20,Gymnasieskola!$C:$AV,'Överblick (arbetsområde)'!F$13,FALSE),_xlfn.IFNA(VLOOKUP('Överblick (arbetsområde)'!$A20,Gymnasiesärskola!$C:$AT,'Överblick (arbetsområde)'!F$11,FALSE),VLOOKUP('Överblick (arbetsområde)'!$A20,Grundsärskola!$C:$AQ,'Överblick (arbetsområde)'!F$12,FALSE)))),"--")</f>
        <v>--</v>
      </c>
      <c r="G20" s="96" t="str">
        <f>IFERROR(_xlfn.IFNA(VLOOKUP($A20,#REF!,'Överblick (arbetsområde)'!G$12,FALSE),_xlfn.IFNA(VLOOKUP('Överblick (arbetsområde)'!$A20,Gymnasieskola!$C:$AV,'Överblick (arbetsområde)'!G$13,FALSE),_xlfn.IFNA(VLOOKUP('Överblick (arbetsområde)'!$A20,Gymnasiesärskola!$C:$AT,'Överblick (arbetsområde)'!G$11,FALSE),VLOOKUP('Överblick (arbetsområde)'!$A20,Grundsärskola!$C:$AQ,'Överblick (arbetsområde)'!G$12,FALSE)))),"--")</f>
        <v>--</v>
      </c>
      <c r="H20" s="96" t="str">
        <f>IFERROR(_xlfn.IFNA(VLOOKUP($A20,#REF!,'Överblick (arbetsområde)'!H$12,FALSE),_xlfn.IFNA(VLOOKUP('Överblick (arbetsområde)'!$A20,Gymnasieskola!$C:$AV,'Överblick (arbetsområde)'!H$13,FALSE),_xlfn.IFNA(VLOOKUP('Överblick (arbetsområde)'!$A20,Gymnasiesärskola!$C:$AT,'Överblick (arbetsområde)'!H$11,FALSE),VLOOKUP('Överblick (arbetsområde)'!$A20,Grundsärskola!$C:$AQ,'Överblick (arbetsområde)'!H$12,FALSE)))),"--")</f>
        <v>--</v>
      </c>
      <c r="I20" s="96" t="str">
        <f>IFERROR(_xlfn.IFNA(VLOOKUP($A20,#REF!,'Överblick (arbetsområde)'!I$12,FALSE),_xlfn.IFNA(VLOOKUP('Överblick (arbetsområde)'!$A20,Gymnasieskola!$C:$AV,'Överblick (arbetsområde)'!I$13,FALSE),_xlfn.IFNA(VLOOKUP('Överblick (arbetsområde)'!$A20,Gymnasiesärskola!$C:$AT,'Överblick (arbetsområde)'!I$11,FALSE),VLOOKUP('Överblick (arbetsområde)'!$A20,Grundsärskola!$C:$AQ,'Överblick (arbetsområde)'!I$12,FALSE)))),"--")</f>
        <v>--</v>
      </c>
      <c r="J20" s="96" t="str">
        <f>IFERROR(_xlfn.IFNA(VLOOKUP($A20,#REF!,'Överblick (arbetsområde)'!J$12,FALSE),_xlfn.IFNA(VLOOKUP('Överblick (arbetsområde)'!$A20,Gymnasieskola!$C:$AV,'Överblick (arbetsområde)'!J$13,FALSE),_xlfn.IFNA(VLOOKUP('Överblick (arbetsområde)'!$A20,Gymnasiesärskola!$C:$AT,'Överblick (arbetsområde)'!J$11,FALSE),VLOOKUP('Överblick (arbetsområde)'!$A20,Grundsärskola!$C:$AQ,'Överblick (arbetsområde)'!J$12,FALSE)))),"--")</f>
        <v>--</v>
      </c>
      <c r="K20" s="96" t="str">
        <f>IFERROR(_xlfn.IFNA(VLOOKUP($A20,#REF!,'Överblick (arbetsområde)'!K$12,FALSE),_xlfn.IFNA(VLOOKUP('Överblick (arbetsområde)'!$A20,Gymnasieskola!$C:$AV,'Överblick (arbetsområde)'!K$13,FALSE),_xlfn.IFNA(VLOOKUP('Överblick (arbetsområde)'!$A20,Gymnasiesärskola!$C:$AT,'Överblick (arbetsområde)'!K$11,FALSE),VLOOKUP('Överblick (arbetsområde)'!$A20,Grundsärskola!$C:$AQ,'Överblick (arbetsområde)'!K$12,FALSE)))),"--")</f>
        <v>--</v>
      </c>
      <c r="L20" s="96" t="str">
        <f>IFERROR(_xlfn.IFNA(VLOOKUP($A20,#REF!,'Överblick (arbetsområde)'!L$12,FALSE),_xlfn.IFNA(IF(VLOOKUP('Överblick (arbetsområde)'!$A20,Gymnasieskola!$C:$AV,'Överblick (arbetsområde)'!L$13,FALSE)=0,"--",VLOOKUP('Överblick (arbetsområde)'!$A20,Gymnasieskola!$C:$AV,'Överblick (arbetsområde)'!L$13,FALSE)),_xlfn.IFNA(VLOOKUP('Överblick (arbetsområde)'!$A20,Gymnasiesärskola!$C:$AT,'Överblick (arbetsområde)'!L$11,FALSE),VLOOKUP('Överblick (arbetsområde)'!$A20,Grundsärskola!$C:$AQ,'Överblick (arbetsområde)'!L$12,FALSE)))),"--")</f>
        <v>--</v>
      </c>
      <c r="M20" s="96" t="str">
        <f>IFERROR(_xlfn.IFNA(VLOOKUP($A20,#REF!,'Överblick (arbetsområde)'!M$12,FALSE),_xlfn.IFNA(IF(VLOOKUP('Överblick (arbetsområde)'!$A20,Gymnasieskola!$C:$AV,'Överblick (arbetsområde)'!M$13,FALSE)=0,"--",VLOOKUP('Överblick (arbetsområde)'!$A20,Gymnasieskola!$C:$AV,'Överblick (arbetsområde)'!M$13,FALSE)),_xlfn.IFNA(VLOOKUP('Överblick (arbetsområde)'!$A20,Gymnasiesärskola!$C:$AT,'Överblick (arbetsområde)'!M$11,FALSE),VLOOKUP('Överblick (arbetsområde)'!$A20,Grundsärskola!$C:$AQ,'Överblick (arbetsområde)'!M$12,FALSE)))),"--")</f>
        <v>--</v>
      </c>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c r="AUL20" s="44"/>
      <c r="AUM20" s="44"/>
      <c r="AUN20" s="44"/>
      <c r="AUO20" s="44"/>
      <c r="AUP20" s="44"/>
      <c r="AUQ20" s="44"/>
      <c r="AUR20" s="44"/>
      <c r="AUS20" s="44"/>
      <c r="AUT20" s="44"/>
      <c r="AUU20" s="44"/>
      <c r="AUV20" s="44"/>
      <c r="AUW20" s="44"/>
      <c r="AUX20" s="44"/>
      <c r="AUY20" s="44"/>
      <c r="AUZ20" s="44"/>
      <c r="AVA20" s="44"/>
      <c r="AVB20" s="44"/>
      <c r="AVC20" s="44"/>
      <c r="AVD20" s="44"/>
      <c r="AVE20" s="44"/>
      <c r="AVF20" s="44"/>
      <c r="AVG20" s="44"/>
      <c r="AVH20" s="44"/>
      <c r="AVI20" s="44"/>
      <c r="AVJ20" s="44"/>
      <c r="AVK20" s="44"/>
      <c r="AVL20" s="44"/>
      <c r="AVM20" s="44"/>
      <c r="AVN20" s="44"/>
      <c r="AVO20" s="44"/>
      <c r="AVP20" s="44"/>
      <c r="AVQ20" s="44"/>
      <c r="AVR20" s="44"/>
      <c r="AVS20" s="44"/>
      <c r="AVT20" s="44"/>
      <c r="AVU20" s="44"/>
      <c r="AVV20" s="44"/>
      <c r="AVW20" s="44"/>
      <c r="AVX20" s="44"/>
      <c r="AVY20" s="44"/>
      <c r="AVZ20" s="44"/>
      <c r="AWA20" s="44"/>
      <c r="AWB20" s="44"/>
      <c r="AWC20" s="44"/>
      <c r="AWD20" s="44"/>
      <c r="AWE20" s="44"/>
      <c r="AWF20" s="44"/>
      <c r="AWG20" s="44"/>
      <c r="AWH20" s="44"/>
      <c r="AWI20" s="44"/>
      <c r="AWJ20" s="44"/>
      <c r="AWK20" s="44"/>
      <c r="AWL20" s="44"/>
      <c r="AWM20" s="44"/>
      <c r="AWN20" s="44"/>
      <c r="AWO20" s="44"/>
      <c r="AWP20" s="44"/>
      <c r="AWQ20" s="44"/>
      <c r="AWR20" s="44"/>
      <c r="AWS20" s="44"/>
      <c r="AWT20" s="44"/>
      <c r="AWU20" s="44"/>
      <c r="AWV20" s="44"/>
      <c r="AWW20" s="44"/>
      <c r="AWX20" s="44"/>
      <c r="AWY20" s="44"/>
      <c r="AWZ20" s="44"/>
      <c r="AXA20" s="44"/>
      <c r="AXB20" s="44"/>
      <c r="AXC20" s="44"/>
      <c r="AXD20" s="44"/>
      <c r="AXE20" s="44"/>
      <c r="AXF20" s="44"/>
      <c r="AXG20" s="44"/>
      <c r="AXH20" s="44"/>
      <c r="AXI20" s="44"/>
      <c r="AXJ20" s="44"/>
      <c r="AXK20" s="44"/>
      <c r="AXL20" s="44"/>
      <c r="AXM20" s="44"/>
      <c r="AXN20" s="44"/>
      <c r="AXO20" s="44"/>
      <c r="AXP20" s="44"/>
      <c r="AXQ20" s="44"/>
      <c r="AXR20" s="44"/>
      <c r="AXS20" s="44"/>
      <c r="AXT20" s="44"/>
      <c r="AXU20" s="44"/>
      <c r="AXV20" s="44"/>
      <c r="AXW20" s="44"/>
      <c r="AXX20" s="44"/>
      <c r="AXY20" s="44"/>
      <c r="AXZ20" s="44"/>
      <c r="AYA20" s="44"/>
      <c r="AYB20" s="44"/>
      <c r="AYC20" s="44"/>
      <c r="AYD20" s="44"/>
      <c r="AYE20" s="44"/>
      <c r="AYF20" s="44"/>
      <c r="AYG20" s="44"/>
      <c r="AYH20" s="44"/>
      <c r="AYI20" s="44"/>
      <c r="AYJ20" s="44"/>
      <c r="AYK20" s="44"/>
      <c r="AYL20" s="44"/>
      <c r="AYM20" s="44"/>
      <c r="AYN20" s="44"/>
      <c r="AYO20" s="44"/>
      <c r="AYP20" s="44"/>
      <c r="AYQ20" s="44"/>
      <c r="AYR20" s="44"/>
      <c r="AYS20" s="44"/>
      <c r="AYT20" s="44"/>
      <c r="AYU20" s="44"/>
      <c r="AYV20" s="44"/>
      <c r="AYW20" s="44"/>
      <c r="AYX20" s="44"/>
      <c r="AYY20" s="44"/>
      <c r="AYZ20" s="44"/>
      <c r="AZA20" s="44"/>
      <c r="AZB20" s="44"/>
      <c r="AZC20" s="44"/>
      <c r="AZD20" s="44"/>
      <c r="AZE20" s="44"/>
      <c r="AZF20" s="44"/>
      <c r="AZG20" s="44"/>
      <c r="AZH20" s="44"/>
      <c r="AZI20" s="44"/>
      <c r="AZJ20" s="44"/>
      <c r="AZK20" s="44"/>
      <c r="AZL20" s="44"/>
      <c r="AZM20" s="44"/>
      <c r="AZN20" s="44"/>
      <c r="AZO20" s="44"/>
      <c r="AZP20" s="44"/>
      <c r="AZQ20" s="44"/>
      <c r="AZR20" s="44"/>
      <c r="AZS20" s="44"/>
      <c r="AZT20" s="44"/>
      <c r="AZU20" s="44"/>
      <c r="AZV20" s="44"/>
      <c r="AZW20" s="44"/>
      <c r="AZX20" s="44"/>
      <c r="AZY20" s="44"/>
      <c r="AZZ20" s="44"/>
      <c r="BAA20" s="44"/>
      <c r="BAB20" s="44"/>
      <c r="BAC20" s="44"/>
      <c r="BAD20" s="44"/>
      <c r="BAE20" s="44"/>
      <c r="BAF20" s="44"/>
      <c r="BAG20" s="44"/>
      <c r="BAH20" s="44"/>
      <c r="BAI20" s="44"/>
      <c r="BAJ20" s="44"/>
      <c r="BAK20" s="44"/>
      <c r="BAL20" s="44"/>
      <c r="BAM20" s="44"/>
      <c r="BAN20" s="44"/>
      <c r="BAO20" s="44"/>
      <c r="BAP20" s="44"/>
      <c r="BAQ20" s="44"/>
      <c r="BAR20" s="44"/>
      <c r="BAS20" s="44"/>
      <c r="BAT20" s="44"/>
      <c r="BAU20" s="44"/>
      <c r="BAV20" s="44"/>
      <c r="BAW20" s="44"/>
      <c r="BAX20" s="44"/>
      <c r="BAY20" s="44"/>
      <c r="BAZ20" s="44"/>
      <c r="BBA20" s="44"/>
      <c r="BBB20" s="44"/>
      <c r="BBC20" s="44"/>
      <c r="BBD20" s="44"/>
      <c r="BBE20" s="44"/>
      <c r="BBF20" s="44"/>
      <c r="BBG20" s="44"/>
      <c r="BBH20" s="44"/>
      <c r="BBI20" s="44"/>
      <c r="BBJ20" s="44"/>
      <c r="BBK20" s="44"/>
      <c r="BBL20" s="44"/>
      <c r="BBM20" s="44"/>
      <c r="BBN20" s="44"/>
      <c r="BBO20" s="44"/>
      <c r="BBP20" s="44"/>
      <c r="BBQ20" s="44"/>
      <c r="BBR20" s="44"/>
      <c r="BBS20" s="44"/>
      <c r="BBT20" s="44"/>
      <c r="BBU20" s="44"/>
      <c r="BBV20" s="44"/>
      <c r="BBW20" s="44"/>
      <c r="BBX20" s="44"/>
      <c r="BBY20" s="44"/>
      <c r="BBZ20" s="44"/>
      <c r="BCA20" s="44"/>
      <c r="BCB20" s="44"/>
      <c r="BCC20" s="44"/>
      <c r="BCD20" s="44"/>
      <c r="BCE20" s="44"/>
      <c r="BCF20" s="44"/>
      <c r="BCG20" s="44"/>
      <c r="BCH20" s="44"/>
      <c r="BCI20" s="44"/>
      <c r="BCJ20" s="44"/>
      <c r="BCK20" s="44"/>
      <c r="BCL20" s="44"/>
      <c r="BCM20" s="44"/>
      <c r="BCN20" s="44"/>
      <c r="BCO20" s="44"/>
      <c r="BCP20" s="44"/>
      <c r="BCQ20" s="44"/>
      <c r="BCR20" s="44"/>
      <c r="BCS20" s="44"/>
      <c r="BCT20" s="44"/>
      <c r="BCU20" s="44"/>
      <c r="BCV20" s="44"/>
      <c r="BCW20" s="44"/>
      <c r="BCX20" s="44"/>
      <c r="BCY20" s="44"/>
      <c r="BCZ20" s="44"/>
      <c r="BDA20" s="44"/>
      <c r="BDB20" s="44"/>
      <c r="BDC20" s="44"/>
      <c r="BDD20" s="44"/>
      <c r="BDE20" s="44"/>
      <c r="BDF20" s="44"/>
      <c r="BDG20" s="44"/>
      <c r="BDH20" s="44"/>
      <c r="BDI20" s="44"/>
      <c r="BDJ20" s="44"/>
      <c r="BDK20" s="44"/>
      <c r="BDL20" s="44"/>
      <c r="BDM20" s="44"/>
      <c r="BDN20" s="44"/>
      <c r="BDO20" s="44"/>
      <c r="BDP20" s="44"/>
      <c r="BDQ20" s="44"/>
      <c r="BDR20" s="44"/>
      <c r="BDS20" s="44"/>
      <c r="BDT20" s="44"/>
      <c r="BDU20" s="44"/>
      <c r="BDV20" s="44"/>
      <c r="BDW20" s="44"/>
      <c r="BDX20" s="44"/>
      <c r="BDY20" s="44"/>
      <c r="BDZ20" s="44"/>
      <c r="BEA20" s="44"/>
      <c r="BEB20" s="44"/>
      <c r="BEC20" s="44"/>
      <c r="BED20" s="44"/>
      <c r="BEE20" s="44"/>
      <c r="BEF20" s="44"/>
      <c r="BEG20" s="44"/>
      <c r="BEH20" s="44"/>
      <c r="BEI20" s="44"/>
      <c r="BEJ20" s="44"/>
      <c r="BEK20" s="44"/>
      <c r="BEL20" s="44"/>
      <c r="BEM20" s="44"/>
      <c r="BEN20" s="44"/>
      <c r="BEO20" s="44"/>
      <c r="BEP20" s="44"/>
      <c r="BEQ20" s="44"/>
      <c r="BER20" s="44"/>
      <c r="BES20" s="44"/>
      <c r="BET20" s="44"/>
      <c r="BEU20" s="44"/>
      <c r="BEV20" s="44"/>
      <c r="BEW20" s="44"/>
      <c r="BEX20" s="44"/>
      <c r="BEY20" s="44"/>
      <c r="BEZ20" s="44"/>
      <c r="BFA20" s="44"/>
      <c r="BFB20" s="44"/>
      <c r="BFC20" s="44"/>
      <c r="BFD20" s="44"/>
      <c r="BFE20" s="44"/>
      <c r="BFF20" s="44"/>
      <c r="BFG20" s="44"/>
      <c r="BFH20" s="44"/>
      <c r="BFI20" s="44"/>
      <c r="BFJ20" s="44"/>
      <c r="BFK20" s="44"/>
      <c r="BFL20" s="44"/>
      <c r="BFM20" s="44"/>
      <c r="BFN20" s="44"/>
      <c r="BFO20" s="44"/>
      <c r="BFP20" s="44"/>
      <c r="BFQ20" s="44"/>
      <c r="BFR20" s="44"/>
      <c r="BFS20" s="44"/>
      <c r="BFT20" s="44"/>
      <c r="BFU20" s="44"/>
      <c r="BFV20" s="44"/>
      <c r="BFW20" s="44"/>
      <c r="BFX20" s="44"/>
      <c r="BFY20" s="44"/>
      <c r="BFZ20" s="44"/>
      <c r="BGA20" s="44"/>
      <c r="BGB20" s="44"/>
      <c r="BGC20" s="44"/>
      <c r="BGD20" s="44"/>
      <c r="BGE20" s="44"/>
      <c r="BGF20" s="44"/>
      <c r="BGG20" s="44"/>
      <c r="BGH20" s="44"/>
      <c r="BGI20" s="44"/>
      <c r="BGJ20" s="44"/>
      <c r="BGK20" s="44"/>
      <c r="BGL20" s="44"/>
      <c r="BGM20" s="44"/>
      <c r="BGN20" s="44"/>
      <c r="BGO20" s="44"/>
      <c r="BGP20" s="44"/>
      <c r="BGQ20" s="44"/>
      <c r="BGR20" s="44"/>
      <c r="BGS20" s="44"/>
      <c r="BGT20" s="44"/>
      <c r="BGU20" s="44"/>
      <c r="BGV20" s="44"/>
      <c r="BGW20" s="44"/>
      <c r="BGX20" s="44"/>
      <c r="BGY20" s="44"/>
      <c r="BGZ20" s="44"/>
      <c r="BHA20" s="44"/>
      <c r="BHB20" s="44"/>
      <c r="BHC20" s="44"/>
      <c r="BHD20" s="44"/>
      <c r="BHE20" s="44"/>
      <c r="BHF20" s="44"/>
      <c r="BHG20" s="44"/>
      <c r="BHH20" s="44"/>
      <c r="BHI20" s="44"/>
      <c r="BHJ20" s="44"/>
      <c r="BHK20" s="44"/>
      <c r="BHL20" s="44"/>
      <c r="BHM20" s="44"/>
      <c r="BHN20" s="44"/>
      <c r="BHO20" s="44"/>
      <c r="BHP20" s="44"/>
      <c r="BHQ20" s="44"/>
      <c r="BHR20" s="44"/>
      <c r="BHS20" s="44"/>
      <c r="BHT20" s="44"/>
      <c r="BHU20" s="44"/>
      <c r="BHV20" s="44"/>
      <c r="BHW20" s="44"/>
      <c r="BHX20" s="44"/>
      <c r="BHY20" s="44"/>
      <c r="BHZ20" s="44"/>
      <c r="BIA20" s="44"/>
      <c r="BIB20" s="44"/>
      <c r="BIC20" s="44"/>
      <c r="BID20" s="44"/>
      <c r="BIE20" s="44"/>
      <c r="BIF20" s="44"/>
      <c r="BIG20" s="44"/>
      <c r="BIH20" s="44"/>
      <c r="BII20" s="44"/>
      <c r="BIJ20" s="44"/>
      <c r="BIK20" s="44"/>
      <c r="BIL20" s="44"/>
      <c r="BIM20" s="44"/>
      <c r="BIN20" s="44"/>
      <c r="BIO20" s="44"/>
      <c r="BIP20" s="44"/>
      <c r="BIQ20" s="44"/>
      <c r="BIR20" s="44"/>
      <c r="BIS20" s="44"/>
      <c r="BIT20" s="44"/>
      <c r="BIU20" s="44"/>
      <c r="BIV20" s="44"/>
      <c r="BIW20" s="44"/>
      <c r="BIX20" s="44"/>
      <c r="BIY20" s="44"/>
      <c r="BIZ20" s="44"/>
      <c r="BJA20" s="44"/>
      <c r="BJB20" s="44"/>
      <c r="BJC20" s="44"/>
      <c r="BJD20" s="44"/>
      <c r="BJE20" s="44"/>
      <c r="BJF20" s="44"/>
      <c r="BJG20" s="44"/>
      <c r="BJH20" s="44"/>
      <c r="BJI20" s="44"/>
      <c r="BJJ20" s="44"/>
      <c r="BJK20" s="44"/>
      <c r="BJL20" s="44"/>
      <c r="BJM20" s="44"/>
      <c r="BJN20" s="44"/>
      <c r="BJO20" s="44"/>
      <c r="BJP20" s="44"/>
      <c r="BJQ20" s="44"/>
      <c r="BJR20" s="44"/>
      <c r="BJS20" s="44"/>
      <c r="BJT20" s="44"/>
      <c r="BJU20" s="44"/>
      <c r="BJV20" s="44"/>
      <c r="BJW20" s="44"/>
      <c r="BJX20" s="44"/>
      <c r="BJY20" s="44"/>
      <c r="BJZ20" s="44"/>
      <c r="BKA20" s="44"/>
      <c r="BKB20" s="44"/>
      <c r="BKC20" s="44"/>
      <c r="BKD20" s="44"/>
      <c r="BKE20" s="44"/>
      <c r="BKF20" s="44"/>
      <c r="BKG20" s="44"/>
      <c r="BKH20" s="44"/>
      <c r="BKI20" s="44"/>
      <c r="BKJ20" s="44"/>
      <c r="BKK20" s="44"/>
      <c r="BKL20" s="44"/>
      <c r="BKM20" s="44"/>
      <c r="BKN20" s="44"/>
      <c r="BKO20" s="44"/>
      <c r="BKP20" s="44"/>
      <c r="BKQ20" s="44"/>
      <c r="BKR20" s="44"/>
      <c r="BKS20" s="44"/>
      <c r="BKT20" s="44"/>
      <c r="BKU20" s="44"/>
      <c r="BKV20" s="44"/>
      <c r="BKW20" s="44"/>
      <c r="BKX20" s="44"/>
      <c r="BKY20" s="44"/>
      <c r="BKZ20" s="44"/>
      <c r="BLA20" s="44"/>
      <c r="BLB20" s="44"/>
      <c r="BLC20" s="44"/>
      <c r="BLD20" s="44"/>
      <c r="BLE20" s="44"/>
      <c r="BLF20" s="44"/>
      <c r="BLG20" s="44"/>
      <c r="BLH20" s="44"/>
      <c r="BLI20" s="44"/>
      <c r="BLJ20" s="44"/>
      <c r="BLK20" s="44"/>
      <c r="BLL20" s="44"/>
      <c r="BLM20" s="44"/>
      <c r="BLN20" s="44"/>
      <c r="BLO20" s="44"/>
      <c r="BLP20" s="44"/>
      <c r="BLQ20" s="44"/>
      <c r="BLR20" s="44"/>
      <c r="BLS20" s="44"/>
      <c r="BLT20" s="44"/>
      <c r="BLU20" s="44"/>
      <c r="BLV20" s="44"/>
      <c r="BLW20" s="44"/>
      <c r="BLX20" s="44"/>
      <c r="BLY20" s="44"/>
      <c r="BLZ20" s="44"/>
      <c r="BMA20" s="44"/>
      <c r="BMB20" s="44"/>
      <c r="BMC20" s="44"/>
      <c r="BMD20" s="44"/>
      <c r="BME20" s="44"/>
      <c r="BMF20" s="44"/>
      <c r="BMG20" s="44"/>
      <c r="BMH20" s="44"/>
      <c r="BMI20" s="44"/>
      <c r="BMJ20" s="44"/>
      <c r="BMK20" s="44"/>
      <c r="BML20" s="44"/>
      <c r="BMM20" s="44"/>
      <c r="BMN20" s="44"/>
      <c r="BMO20" s="44"/>
      <c r="BMP20" s="44"/>
      <c r="BMQ20" s="44"/>
      <c r="BMR20" s="44"/>
      <c r="BMS20" s="44"/>
      <c r="BMT20" s="44"/>
      <c r="BMU20" s="44"/>
      <c r="BMV20" s="44"/>
      <c r="BMW20" s="44"/>
      <c r="BMX20" s="44"/>
      <c r="BMY20" s="44"/>
      <c r="BMZ20" s="44"/>
      <c r="BNA20" s="44"/>
      <c r="BNB20" s="44"/>
      <c r="BNC20" s="44"/>
      <c r="BND20" s="44"/>
      <c r="BNE20" s="44"/>
      <c r="BNF20" s="44"/>
      <c r="BNG20" s="44"/>
      <c r="BNH20" s="44"/>
      <c r="BNI20" s="44"/>
      <c r="BNJ20" s="44"/>
      <c r="BNK20" s="44"/>
      <c r="BNL20" s="44"/>
      <c r="BNM20" s="44"/>
      <c r="BNN20" s="44"/>
      <c r="BNO20" s="44"/>
      <c r="BNP20" s="44"/>
      <c r="BNQ20" s="44"/>
      <c r="BNR20" s="44"/>
      <c r="BNS20" s="44"/>
      <c r="BNT20" s="44"/>
      <c r="BNU20" s="44"/>
      <c r="BNV20" s="44"/>
      <c r="BNW20" s="44"/>
      <c r="BNX20" s="44"/>
      <c r="BNY20" s="44"/>
      <c r="BNZ20" s="44"/>
      <c r="BOA20" s="44"/>
      <c r="BOB20" s="44"/>
      <c r="BOC20" s="44"/>
      <c r="BOD20" s="44"/>
      <c r="BOE20" s="44"/>
      <c r="BOF20" s="44"/>
      <c r="BOG20" s="44"/>
      <c r="BOH20" s="44"/>
      <c r="BOI20" s="44"/>
      <c r="BOJ20" s="44"/>
      <c r="BOK20" s="44"/>
      <c r="BOL20" s="44"/>
      <c r="BOM20" s="44"/>
      <c r="BON20" s="44"/>
      <c r="BOO20" s="44"/>
      <c r="BOP20" s="44"/>
      <c r="BOQ20" s="44"/>
      <c r="BOR20" s="44"/>
      <c r="BOS20" s="44"/>
      <c r="BOT20" s="44"/>
      <c r="BOU20" s="44"/>
      <c r="BOV20" s="44"/>
      <c r="BOW20" s="44"/>
      <c r="BOX20" s="44"/>
      <c r="BOY20" s="44"/>
      <c r="BOZ20" s="44"/>
      <c r="BPA20" s="44"/>
      <c r="BPB20" s="44"/>
      <c r="BPC20" s="44"/>
      <c r="BPD20" s="44"/>
      <c r="BPE20" s="44"/>
      <c r="BPF20" s="44"/>
      <c r="BPG20" s="44"/>
      <c r="BPH20" s="44"/>
      <c r="BPI20" s="44"/>
      <c r="BPJ20" s="44"/>
      <c r="BPK20" s="44"/>
      <c r="BPL20" s="44"/>
      <c r="BPM20" s="44"/>
      <c r="BPN20" s="44"/>
      <c r="BPO20" s="44"/>
      <c r="BPP20" s="44"/>
      <c r="BPQ20" s="44"/>
      <c r="BPR20" s="44"/>
      <c r="BPS20" s="44"/>
      <c r="BPT20" s="44"/>
      <c r="BPU20" s="44"/>
      <c r="BPV20" s="44"/>
      <c r="BPW20" s="44"/>
      <c r="BPX20" s="44"/>
      <c r="BPY20" s="44"/>
      <c r="BPZ20" s="44"/>
      <c r="BQA20" s="44"/>
      <c r="BQB20" s="44"/>
      <c r="BQC20" s="44"/>
      <c r="BQD20" s="44"/>
      <c r="BQE20" s="44"/>
      <c r="BQF20" s="44"/>
      <c r="BQG20" s="44"/>
      <c r="BQH20" s="44"/>
      <c r="BQI20" s="44"/>
      <c r="BQJ20" s="44"/>
      <c r="BQK20" s="44"/>
      <c r="BQL20" s="44"/>
      <c r="BQM20" s="44"/>
      <c r="BQN20" s="44"/>
      <c r="BQO20" s="44"/>
      <c r="BQP20" s="44"/>
      <c r="BQQ20" s="44"/>
      <c r="BQR20" s="44"/>
      <c r="BQS20" s="44"/>
      <c r="BQT20" s="44"/>
      <c r="BQU20" s="44"/>
      <c r="BQV20" s="44"/>
      <c r="BQW20" s="44"/>
      <c r="BQX20" s="44"/>
      <c r="BQY20" s="44"/>
      <c r="BQZ20" s="44"/>
      <c r="BRA20" s="44"/>
      <c r="BRB20" s="44"/>
      <c r="BRC20" s="44"/>
      <c r="BRD20" s="44"/>
      <c r="BRE20" s="44"/>
      <c r="BRF20" s="44"/>
      <c r="BRG20" s="44"/>
      <c r="BRH20" s="44"/>
      <c r="BRI20" s="44"/>
      <c r="BRJ20" s="44"/>
      <c r="BRK20" s="44"/>
      <c r="BRL20" s="44"/>
      <c r="BRM20" s="44"/>
      <c r="BRN20" s="44"/>
      <c r="BRO20" s="44"/>
      <c r="BRP20" s="44"/>
      <c r="BRQ20" s="44"/>
      <c r="BRR20" s="44"/>
      <c r="BRS20" s="44"/>
      <c r="BRT20" s="44"/>
      <c r="BRU20" s="44"/>
      <c r="BRV20" s="44"/>
      <c r="BRW20" s="44"/>
      <c r="BRX20" s="44"/>
      <c r="BRY20" s="44"/>
      <c r="BRZ20" s="44"/>
      <c r="BSA20" s="44"/>
      <c r="BSB20" s="44"/>
      <c r="BSC20" s="44"/>
      <c r="BSD20" s="44"/>
      <c r="BSE20" s="44"/>
      <c r="BSF20" s="44"/>
      <c r="BSG20" s="44"/>
      <c r="BSH20" s="44"/>
      <c r="BSI20" s="44"/>
      <c r="BSJ20" s="44"/>
      <c r="BSK20" s="44"/>
      <c r="BSL20" s="44"/>
      <c r="BSM20" s="44"/>
      <c r="BSN20" s="44"/>
      <c r="BSO20" s="44"/>
      <c r="BSP20" s="44"/>
      <c r="BSQ20" s="44"/>
      <c r="BSR20" s="44"/>
      <c r="BSS20" s="44"/>
      <c r="BST20" s="44"/>
      <c r="BSU20" s="44"/>
      <c r="BSV20" s="44"/>
      <c r="BSW20" s="44"/>
      <c r="BSX20" s="44"/>
      <c r="BSY20" s="44"/>
      <c r="BSZ20" s="44"/>
      <c r="BTA20" s="44"/>
      <c r="BTB20" s="44"/>
      <c r="BTC20" s="44"/>
      <c r="BTD20" s="44"/>
      <c r="BTE20" s="44"/>
      <c r="BTF20" s="44"/>
      <c r="BTG20" s="44"/>
      <c r="BTH20" s="44"/>
      <c r="BTI20" s="44"/>
      <c r="BTJ20" s="44"/>
      <c r="BTK20" s="44"/>
      <c r="BTL20" s="44"/>
      <c r="BTM20" s="44"/>
      <c r="BTN20" s="44"/>
      <c r="BTO20" s="44"/>
      <c r="BTP20" s="44"/>
      <c r="BTQ20" s="44"/>
      <c r="BTR20" s="44"/>
      <c r="BTS20" s="44"/>
      <c r="BTT20" s="44"/>
      <c r="BTU20" s="44"/>
      <c r="BTV20" s="44"/>
      <c r="BTW20" s="44"/>
      <c r="BTX20" s="44"/>
      <c r="BTY20" s="44"/>
      <c r="BTZ20" s="44"/>
      <c r="BUA20" s="44"/>
      <c r="BUB20" s="44"/>
      <c r="BUC20" s="44"/>
      <c r="BUD20" s="44"/>
      <c r="BUE20" s="44"/>
      <c r="BUF20" s="44"/>
      <c r="BUG20" s="44"/>
      <c r="BUH20" s="44"/>
      <c r="BUI20" s="44"/>
      <c r="BUJ20" s="44"/>
      <c r="BUK20" s="44"/>
      <c r="BUL20" s="44"/>
      <c r="BUM20" s="44"/>
      <c r="BUN20" s="44"/>
      <c r="BUO20" s="44"/>
      <c r="BUP20" s="44"/>
      <c r="BUQ20" s="44"/>
      <c r="BUR20" s="44"/>
      <c r="BUS20" s="44"/>
      <c r="BUT20" s="44"/>
      <c r="BUU20" s="44"/>
      <c r="BUV20" s="44"/>
      <c r="BUW20" s="44"/>
      <c r="BUX20" s="44"/>
      <c r="BUY20" s="44"/>
      <c r="BUZ20" s="44"/>
      <c r="BVA20" s="44"/>
      <c r="BVB20" s="44"/>
      <c r="BVC20" s="44"/>
      <c r="BVD20" s="44"/>
      <c r="BVE20" s="44"/>
      <c r="BVF20" s="44"/>
      <c r="BVG20" s="44"/>
      <c r="BVH20" s="44"/>
      <c r="BVI20" s="44"/>
      <c r="BVJ20" s="44"/>
      <c r="BVK20" s="44"/>
      <c r="BVL20" s="44"/>
      <c r="BVM20" s="44"/>
      <c r="BVN20" s="44"/>
      <c r="BVO20" s="44"/>
      <c r="BVP20" s="44"/>
      <c r="BVQ20" s="44"/>
      <c r="BVR20" s="44"/>
      <c r="BVS20" s="44"/>
      <c r="BVT20" s="44"/>
      <c r="BVU20" s="44"/>
      <c r="BVV20" s="44"/>
      <c r="BVW20" s="44"/>
      <c r="BVX20" s="44"/>
      <c r="BVY20" s="44"/>
      <c r="BVZ20" s="44"/>
      <c r="BWA20" s="44"/>
      <c r="BWB20" s="44"/>
      <c r="BWC20" s="44"/>
      <c r="BWD20" s="44"/>
      <c r="BWE20" s="44"/>
      <c r="BWF20" s="44"/>
      <c r="BWG20" s="44"/>
      <c r="BWH20" s="44"/>
      <c r="BWI20" s="44"/>
      <c r="BWJ20" s="44"/>
      <c r="BWK20" s="44"/>
      <c r="BWL20" s="44"/>
      <c r="BWM20" s="44"/>
      <c r="BWN20" s="44"/>
      <c r="BWO20" s="44"/>
      <c r="BWP20" s="44"/>
      <c r="BWQ20" s="44"/>
      <c r="BWR20" s="44"/>
      <c r="BWS20" s="44"/>
      <c r="BWT20" s="44"/>
      <c r="BWU20" s="44"/>
      <c r="BWV20" s="44"/>
      <c r="BWW20" s="44"/>
      <c r="BWX20" s="44"/>
      <c r="BWY20" s="44"/>
      <c r="BWZ20" s="44"/>
      <c r="BXA20" s="44"/>
      <c r="BXB20" s="44"/>
      <c r="BXC20" s="44"/>
      <c r="BXD20" s="44"/>
      <c r="BXE20" s="44"/>
      <c r="BXF20" s="44"/>
      <c r="BXG20" s="44"/>
      <c r="BXH20" s="44"/>
      <c r="BXI20" s="44"/>
      <c r="BXJ20" s="44"/>
      <c r="BXK20" s="44"/>
      <c r="BXL20" s="44"/>
      <c r="BXM20" s="44"/>
      <c r="BXN20" s="44"/>
      <c r="BXO20" s="44"/>
      <c r="BXP20" s="44"/>
      <c r="BXQ20" s="44"/>
      <c r="BXR20" s="44"/>
      <c r="BXS20" s="44"/>
      <c r="BXT20" s="44"/>
      <c r="BXU20" s="44"/>
      <c r="BXV20" s="44"/>
      <c r="BXW20" s="44"/>
      <c r="BXX20" s="44"/>
      <c r="BXY20" s="44"/>
      <c r="BXZ20" s="44"/>
      <c r="BYA20" s="44"/>
      <c r="BYB20" s="44"/>
      <c r="BYC20" s="44"/>
      <c r="BYD20" s="44"/>
      <c r="BYE20" s="44"/>
      <c r="BYF20" s="44"/>
      <c r="BYG20" s="44"/>
      <c r="BYH20" s="44"/>
      <c r="BYI20" s="44"/>
      <c r="BYJ20" s="44"/>
      <c r="BYK20" s="44"/>
      <c r="BYL20" s="44"/>
      <c r="BYM20" s="44"/>
      <c r="BYN20" s="44"/>
      <c r="BYO20" s="44"/>
      <c r="BYP20" s="44"/>
      <c r="BYQ20" s="44"/>
      <c r="BYR20" s="44"/>
      <c r="BYS20" s="44"/>
      <c r="BYT20" s="44"/>
      <c r="BYU20" s="44"/>
      <c r="BYV20" s="44"/>
      <c r="BYW20" s="44"/>
      <c r="BYX20" s="44"/>
      <c r="BYY20" s="44"/>
      <c r="BYZ20" s="44"/>
      <c r="BZA20" s="44"/>
      <c r="BZB20" s="44"/>
      <c r="BZC20" s="44"/>
      <c r="BZD20" s="44"/>
      <c r="BZE20" s="44"/>
      <c r="BZF20" s="44"/>
      <c r="BZG20" s="44"/>
      <c r="BZH20" s="44"/>
      <c r="BZI20" s="44"/>
      <c r="BZJ20" s="44"/>
      <c r="BZK20" s="44"/>
      <c r="BZL20" s="44"/>
      <c r="BZM20" s="44"/>
      <c r="BZN20" s="44"/>
      <c r="BZO20" s="44"/>
      <c r="BZP20" s="44"/>
      <c r="BZQ20" s="44"/>
      <c r="BZR20" s="44"/>
      <c r="BZS20" s="44"/>
      <c r="BZT20" s="44"/>
      <c r="BZU20" s="44"/>
      <c r="BZV20" s="44"/>
      <c r="BZW20" s="44"/>
      <c r="BZX20" s="44"/>
      <c r="BZY20" s="44"/>
      <c r="BZZ20" s="44"/>
      <c r="CAA20" s="44"/>
      <c r="CAB20" s="44"/>
      <c r="CAC20" s="44"/>
      <c r="CAD20" s="44"/>
      <c r="CAE20" s="44"/>
      <c r="CAF20" s="44"/>
      <c r="CAG20" s="44"/>
      <c r="CAH20" s="44"/>
      <c r="CAI20" s="44"/>
      <c r="CAJ20" s="44"/>
      <c r="CAK20" s="44"/>
      <c r="CAL20" s="44"/>
      <c r="CAM20" s="44"/>
      <c r="CAN20" s="44"/>
      <c r="CAO20" s="44"/>
      <c r="CAP20" s="44"/>
      <c r="CAQ20" s="44"/>
      <c r="CAR20" s="44"/>
      <c r="CAS20" s="44"/>
      <c r="CAT20" s="44"/>
      <c r="CAU20" s="44"/>
      <c r="CAV20" s="44"/>
      <c r="CAW20" s="44"/>
      <c r="CAX20" s="44"/>
      <c r="CAY20" s="44"/>
      <c r="CAZ20" s="44"/>
      <c r="CBA20" s="44"/>
      <c r="CBB20" s="44"/>
      <c r="CBC20" s="44"/>
      <c r="CBD20" s="44"/>
      <c r="CBE20" s="44"/>
      <c r="CBF20" s="44"/>
      <c r="CBG20" s="44"/>
      <c r="CBH20" s="44"/>
      <c r="CBI20" s="44"/>
      <c r="CBJ20" s="44"/>
      <c r="CBK20" s="44"/>
      <c r="CBL20" s="44"/>
      <c r="CBM20" s="44"/>
      <c r="CBN20" s="44"/>
      <c r="CBO20" s="44"/>
      <c r="CBP20" s="44"/>
      <c r="CBQ20" s="44"/>
      <c r="CBR20" s="44"/>
      <c r="CBS20" s="44"/>
      <c r="CBT20" s="44"/>
      <c r="CBU20" s="44"/>
      <c r="CBV20" s="44"/>
      <c r="CBW20" s="44"/>
      <c r="CBX20" s="44"/>
      <c r="CBY20" s="44"/>
      <c r="CBZ20" s="44"/>
      <c r="CCA20" s="44"/>
      <c r="CCB20" s="44"/>
      <c r="CCC20" s="44"/>
      <c r="CCD20" s="44"/>
      <c r="CCE20" s="44"/>
      <c r="CCF20" s="44"/>
      <c r="CCG20" s="44"/>
      <c r="CCH20" s="44"/>
      <c r="CCI20" s="44"/>
      <c r="CCJ20" s="44"/>
      <c r="CCK20" s="44"/>
      <c r="CCL20" s="44"/>
      <c r="CCM20" s="44"/>
      <c r="CCN20" s="44"/>
      <c r="CCO20" s="44"/>
      <c r="CCP20" s="44"/>
      <c r="CCQ20" s="44"/>
      <c r="CCR20" s="44"/>
      <c r="CCS20" s="44"/>
      <c r="CCT20" s="44"/>
      <c r="CCU20" s="44"/>
      <c r="CCV20" s="44"/>
      <c r="CCW20" s="44"/>
      <c r="CCX20" s="44"/>
      <c r="CCY20" s="44"/>
      <c r="CCZ20" s="44"/>
      <c r="CDA20" s="44"/>
      <c r="CDB20" s="44"/>
      <c r="CDC20" s="44"/>
      <c r="CDD20" s="44"/>
      <c r="CDE20" s="44"/>
      <c r="CDF20" s="44"/>
      <c r="CDG20" s="44"/>
      <c r="CDH20" s="44"/>
      <c r="CDI20" s="44"/>
      <c r="CDJ20" s="44"/>
      <c r="CDK20" s="44"/>
      <c r="CDL20" s="44"/>
      <c r="CDM20" s="44"/>
      <c r="CDN20" s="44"/>
      <c r="CDO20" s="44"/>
      <c r="CDP20" s="44"/>
      <c r="CDQ20" s="44"/>
      <c r="CDR20" s="44"/>
      <c r="CDS20" s="44"/>
      <c r="CDT20" s="44"/>
      <c r="CDU20" s="44"/>
      <c r="CDV20" s="44"/>
      <c r="CDW20" s="44"/>
      <c r="CDX20" s="44"/>
      <c r="CDY20" s="44"/>
      <c r="CDZ20" s="44"/>
      <c r="CEA20" s="44"/>
      <c r="CEB20" s="44"/>
      <c r="CEC20" s="44"/>
      <c r="CED20" s="44"/>
      <c r="CEE20" s="44"/>
      <c r="CEF20" s="44"/>
      <c r="CEG20" s="44"/>
      <c r="CEH20" s="44"/>
      <c r="CEI20" s="44"/>
      <c r="CEJ20" s="44"/>
      <c r="CEK20" s="44"/>
      <c r="CEL20" s="44"/>
      <c r="CEM20" s="44"/>
      <c r="CEN20" s="44"/>
      <c r="CEO20" s="44"/>
      <c r="CEP20" s="44"/>
      <c r="CEQ20" s="44"/>
      <c r="CER20" s="44"/>
      <c r="CES20" s="44"/>
      <c r="CET20" s="44"/>
      <c r="CEU20" s="44"/>
      <c r="CEV20" s="44"/>
      <c r="CEW20" s="44"/>
      <c r="CEX20" s="44"/>
      <c r="CEY20" s="44"/>
      <c r="CEZ20" s="44"/>
      <c r="CFA20" s="44"/>
      <c r="CFB20" s="44"/>
      <c r="CFC20" s="44"/>
      <c r="CFD20" s="44"/>
      <c r="CFE20" s="44"/>
      <c r="CFF20" s="44"/>
      <c r="CFG20" s="44"/>
      <c r="CFH20" s="44"/>
      <c r="CFI20" s="44"/>
      <c r="CFJ20" s="44"/>
      <c r="CFK20" s="44"/>
      <c r="CFL20" s="44"/>
      <c r="CFM20" s="44"/>
      <c r="CFN20" s="44"/>
      <c r="CFO20" s="44"/>
      <c r="CFP20" s="44"/>
      <c r="CFQ20" s="44"/>
      <c r="CFR20" s="44"/>
      <c r="CFS20" s="44"/>
      <c r="CFT20" s="44"/>
      <c r="CFU20" s="44"/>
      <c r="CFV20" s="44"/>
      <c r="CFW20" s="44"/>
      <c r="CFX20" s="44"/>
      <c r="CFY20" s="44"/>
      <c r="CFZ20" s="44"/>
      <c r="CGA20" s="44"/>
      <c r="CGB20" s="44"/>
      <c r="CGC20" s="44"/>
      <c r="CGD20" s="44"/>
      <c r="CGE20" s="44"/>
      <c r="CGF20" s="44"/>
      <c r="CGG20" s="44"/>
      <c r="CGH20" s="44"/>
      <c r="CGI20" s="44"/>
      <c r="CGJ20" s="44"/>
      <c r="CGK20" s="44"/>
      <c r="CGL20" s="44"/>
      <c r="CGM20" s="44"/>
      <c r="CGN20" s="44"/>
      <c r="CGO20" s="44"/>
      <c r="CGP20" s="44"/>
      <c r="CGQ20" s="44"/>
      <c r="CGR20" s="44"/>
      <c r="CGS20" s="44"/>
      <c r="CGT20" s="44"/>
      <c r="CGU20" s="44"/>
      <c r="CGV20" s="44"/>
      <c r="CGW20" s="44"/>
      <c r="CGX20" s="44"/>
      <c r="CGY20" s="44"/>
      <c r="CGZ20" s="44"/>
      <c r="CHA20" s="44"/>
      <c r="CHB20" s="44"/>
      <c r="CHC20" s="44"/>
      <c r="CHD20" s="44"/>
      <c r="CHE20" s="44"/>
      <c r="CHF20" s="44"/>
      <c r="CHG20" s="44"/>
      <c r="CHH20" s="44"/>
      <c r="CHI20" s="44"/>
      <c r="CHJ20" s="44"/>
      <c r="CHK20" s="44"/>
      <c r="CHL20" s="44"/>
      <c r="CHM20" s="44"/>
      <c r="CHN20" s="44"/>
      <c r="CHO20" s="44"/>
      <c r="CHP20" s="44"/>
      <c r="CHQ20" s="44"/>
      <c r="CHR20" s="44"/>
      <c r="CHS20" s="44"/>
      <c r="CHT20" s="44"/>
      <c r="CHU20" s="44"/>
      <c r="CHV20" s="44"/>
      <c r="CHW20" s="44"/>
      <c r="CHX20" s="44"/>
      <c r="CHY20" s="44"/>
      <c r="CHZ20" s="44"/>
      <c r="CIA20" s="44"/>
      <c r="CIB20" s="44"/>
      <c r="CIC20" s="44"/>
      <c r="CID20" s="44"/>
      <c r="CIE20" s="44"/>
      <c r="CIF20" s="44"/>
      <c r="CIG20" s="44"/>
      <c r="CIH20" s="44"/>
      <c r="CII20" s="44"/>
      <c r="CIJ20" s="44"/>
      <c r="CIK20" s="44"/>
      <c r="CIL20" s="44"/>
      <c r="CIM20" s="44"/>
      <c r="CIN20" s="44"/>
      <c r="CIO20" s="44"/>
      <c r="CIP20" s="44"/>
      <c r="CIQ20" s="44"/>
      <c r="CIR20" s="44"/>
      <c r="CIS20" s="44"/>
      <c r="CIT20" s="44"/>
      <c r="CIU20" s="44"/>
      <c r="CIV20" s="44"/>
      <c r="CIW20" s="44"/>
      <c r="CIX20" s="44"/>
      <c r="CIY20" s="44"/>
      <c r="CIZ20" s="44"/>
      <c r="CJA20" s="44"/>
      <c r="CJB20" s="44"/>
      <c r="CJC20" s="44"/>
      <c r="CJD20" s="44"/>
      <c r="CJE20" s="44"/>
      <c r="CJF20" s="44"/>
      <c r="CJG20" s="44"/>
      <c r="CJH20" s="44"/>
      <c r="CJI20" s="44"/>
      <c r="CJJ20" s="44"/>
      <c r="CJK20" s="44"/>
      <c r="CJL20" s="44"/>
      <c r="CJM20" s="44"/>
      <c r="CJN20" s="44"/>
      <c r="CJO20" s="44"/>
      <c r="CJP20" s="44"/>
      <c r="CJQ20" s="44"/>
      <c r="CJR20" s="44"/>
      <c r="CJS20" s="44"/>
      <c r="CJT20" s="44"/>
      <c r="CJU20" s="44"/>
      <c r="CJV20" s="44"/>
      <c r="CJW20" s="44"/>
      <c r="CJX20" s="44"/>
      <c r="CJY20" s="44"/>
      <c r="CJZ20" s="44"/>
      <c r="CKA20" s="44"/>
      <c r="CKB20" s="44"/>
      <c r="CKC20" s="44"/>
      <c r="CKD20" s="44"/>
      <c r="CKE20" s="44"/>
      <c r="CKF20" s="44"/>
      <c r="CKG20" s="44"/>
      <c r="CKH20" s="44"/>
      <c r="CKI20" s="44"/>
      <c r="CKJ20" s="44"/>
      <c r="CKK20" s="44"/>
      <c r="CKL20" s="44"/>
      <c r="CKM20" s="44"/>
      <c r="CKN20" s="44"/>
      <c r="CKO20" s="44"/>
      <c r="CKP20" s="44"/>
      <c r="CKQ20" s="44"/>
      <c r="CKR20" s="44"/>
      <c r="CKS20" s="44"/>
      <c r="CKT20" s="44"/>
      <c r="CKU20" s="44"/>
      <c r="CKV20" s="44"/>
      <c r="CKW20" s="44"/>
      <c r="CKX20" s="44"/>
      <c r="CKY20" s="44"/>
      <c r="CKZ20" s="44"/>
      <c r="CLA20" s="44"/>
      <c r="CLB20" s="44"/>
      <c r="CLC20" s="44"/>
      <c r="CLD20" s="44"/>
      <c r="CLE20" s="44"/>
      <c r="CLF20" s="44"/>
      <c r="CLG20" s="44"/>
      <c r="CLH20" s="44"/>
      <c r="CLI20" s="44"/>
      <c r="CLJ20" s="44"/>
      <c r="CLK20" s="44"/>
      <c r="CLL20" s="44"/>
      <c r="CLM20" s="44"/>
      <c r="CLN20" s="44"/>
      <c r="CLO20" s="44"/>
      <c r="CLP20" s="44"/>
      <c r="CLQ20" s="44"/>
      <c r="CLR20" s="44"/>
      <c r="CLS20" s="44"/>
      <c r="CLT20" s="44"/>
      <c r="CLU20" s="44"/>
      <c r="CLV20" s="44"/>
      <c r="CLW20" s="44"/>
      <c r="CLX20" s="44"/>
      <c r="CLY20" s="44"/>
      <c r="CLZ20" s="44"/>
      <c r="CMA20" s="44"/>
      <c r="CMB20" s="44"/>
      <c r="CMC20" s="44"/>
      <c r="CMD20" s="44"/>
      <c r="CME20" s="44"/>
      <c r="CMF20" s="44"/>
      <c r="CMG20" s="44"/>
      <c r="CMH20" s="44"/>
      <c r="CMI20" s="44"/>
      <c r="CMJ20" s="44"/>
      <c r="CMK20" s="44"/>
      <c r="CML20" s="44"/>
      <c r="CMM20" s="44"/>
      <c r="CMN20" s="44"/>
      <c r="CMO20" s="44"/>
      <c r="CMP20" s="44"/>
      <c r="CMQ20" s="44"/>
      <c r="CMR20" s="44"/>
      <c r="CMS20" s="44"/>
      <c r="CMT20" s="44"/>
      <c r="CMU20" s="44"/>
      <c r="CMV20" s="44"/>
      <c r="CMW20" s="44"/>
      <c r="CMX20" s="44"/>
      <c r="CMY20" s="44"/>
      <c r="CMZ20" s="44"/>
      <c r="CNA20" s="44"/>
      <c r="CNB20" s="44"/>
      <c r="CNC20" s="44"/>
      <c r="CND20" s="44"/>
      <c r="CNE20" s="44"/>
      <c r="CNF20" s="44"/>
      <c r="CNG20" s="44"/>
      <c r="CNH20" s="44"/>
      <c r="CNI20" s="44"/>
      <c r="CNJ20" s="44"/>
      <c r="CNK20" s="44"/>
      <c r="CNL20" s="44"/>
      <c r="CNM20" s="44"/>
      <c r="CNN20" s="44"/>
      <c r="CNO20" s="44"/>
      <c r="CNP20" s="44"/>
      <c r="CNQ20" s="44"/>
      <c r="CNR20" s="44"/>
      <c r="CNS20" s="44"/>
      <c r="CNT20" s="44"/>
      <c r="CNU20" s="44"/>
      <c r="CNV20" s="44"/>
      <c r="CNW20" s="44"/>
      <c r="CNX20" s="44"/>
      <c r="CNY20" s="44"/>
      <c r="CNZ20" s="44"/>
      <c r="COA20" s="44"/>
      <c r="COB20" s="44"/>
      <c r="COC20" s="44"/>
      <c r="COD20" s="44"/>
      <c r="COE20" s="44"/>
      <c r="COF20" s="44"/>
      <c r="COG20" s="44"/>
      <c r="COH20" s="44"/>
      <c r="COI20" s="44"/>
      <c r="COJ20" s="44"/>
      <c r="COK20" s="44"/>
      <c r="COL20" s="44"/>
      <c r="COM20" s="44"/>
      <c r="CON20" s="44"/>
      <c r="COO20" s="44"/>
      <c r="COP20" s="44"/>
      <c r="COQ20" s="44"/>
      <c r="COR20" s="44"/>
      <c r="COS20" s="44"/>
      <c r="COT20" s="44"/>
      <c r="COU20" s="44"/>
      <c r="COV20" s="44"/>
      <c r="COW20" s="44"/>
      <c r="COX20" s="44"/>
      <c r="COY20" s="44"/>
      <c r="COZ20" s="44"/>
      <c r="CPA20" s="44"/>
      <c r="CPB20" s="44"/>
      <c r="CPC20" s="44"/>
      <c r="CPD20" s="44"/>
      <c r="CPE20" s="44"/>
      <c r="CPF20" s="44"/>
      <c r="CPG20" s="44"/>
      <c r="CPH20" s="44"/>
      <c r="CPI20" s="44"/>
      <c r="CPJ20" s="44"/>
      <c r="CPK20" s="44"/>
      <c r="CPL20" s="44"/>
      <c r="CPM20" s="44"/>
      <c r="CPN20" s="44"/>
      <c r="CPO20" s="44"/>
      <c r="CPP20" s="44"/>
      <c r="CPQ20" s="44"/>
      <c r="CPR20" s="44"/>
      <c r="CPS20" s="44"/>
      <c r="CPT20" s="44"/>
      <c r="CPU20" s="44"/>
      <c r="CPV20" s="44"/>
      <c r="CPW20" s="44"/>
      <c r="CPX20" s="44"/>
      <c r="CPY20" s="44"/>
      <c r="CPZ20" s="44"/>
      <c r="CQA20" s="44"/>
      <c r="CQB20" s="44"/>
      <c r="CQC20" s="44"/>
      <c r="CQD20" s="44"/>
      <c r="CQE20" s="44"/>
      <c r="CQF20" s="44"/>
      <c r="CQG20" s="44"/>
      <c r="CQH20" s="44"/>
      <c r="CQI20" s="44"/>
      <c r="CQJ20" s="44"/>
      <c r="CQK20" s="44"/>
      <c r="CQL20" s="44"/>
      <c r="CQM20" s="44"/>
      <c r="CQN20" s="44"/>
      <c r="CQO20" s="44"/>
      <c r="CQP20" s="44"/>
      <c r="CQQ20" s="44"/>
      <c r="CQR20" s="44"/>
      <c r="CQS20" s="44"/>
      <c r="CQT20" s="44"/>
      <c r="CQU20" s="44"/>
      <c r="CQV20" s="44"/>
      <c r="CQW20" s="44"/>
      <c r="CQX20" s="44"/>
      <c r="CQY20" s="44"/>
      <c r="CQZ20" s="44"/>
      <c r="CRA20" s="44"/>
      <c r="CRB20" s="44"/>
      <c r="CRC20" s="44"/>
      <c r="CRD20" s="44"/>
      <c r="CRE20" s="44"/>
      <c r="CRF20" s="44"/>
      <c r="CRG20" s="44"/>
      <c r="CRH20" s="44"/>
      <c r="CRI20" s="44"/>
      <c r="CRJ20" s="44"/>
      <c r="CRK20" s="44"/>
      <c r="CRL20" s="44"/>
      <c r="CRM20" s="44"/>
      <c r="CRN20" s="44"/>
      <c r="CRO20" s="44"/>
      <c r="CRP20" s="44"/>
      <c r="CRQ20" s="44"/>
      <c r="CRR20" s="44"/>
      <c r="CRS20" s="44"/>
      <c r="CRT20" s="44"/>
      <c r="CRU20" s="44"/>
      <c r="CRV20" s="44"/>
      <c r="CRW20" s="44"/>
      <c r="CRX20" s="44"/>
      <c r="CRY20" s="44"/>
      <c r="CRZ20" s="44"/>
      <c r="CSA20" s="44"/>
      <c r="CSB20" s="44"/>
      <c r="CSC20" s="44"/>
      <c r="CSD20" s="44"/>
      <c r="CSE20" s="44"/>
      <c r="CSF20" s="44"/>
      <c r="CSG20" s="44"/>
      <c r="CSH20" s="44"/>
      <c r="CSI20" s="44"/>
      <c r="CSJ20" s="44"/>
      <c r="CSK20" s="44"/>
      <c r="CSL20" s="44"/>
      <c r="CSM20" s="44"/>
      <c r="CSN20" s="44"/>
      <c r="CSO20" s="44"/>
      <c r="CSP20" s="44"/>
      <c r="CSQ20" s="44"/>
      <c r="CSR20" s="44"/>
      <c r="CSS20" s="44"/>
      <c r="CST20" s="44"/>
      <c r="CSU20" s="44"/>
      <c r="CSV20" s="44"/>
      <c r="CSW20" s="44"/>
      <c r="CSX20" s="44"/>
      <c r="CSY20" s="44"/>
      <c r="CSZ20" s="44"/>
      <c r="CTA20" s="44"/>
      <c r="CTB20" s="44"/>
      <c r="CTC20" s="44"/>
      <c r="CTD20" s="44"/>
      <c r="CTE20" s="44"/>
      <c r="CTF20" s="44"/>
      <c r="CTG20" s="44"/>
      <c r="CTH20" s="44"/>
      <c r="CTI20" s="44"/>
      <c r="CTJ20" s="44"/>
      <c r="CTK20" s="44"/>
      <c r="CTL20" s="44"/>
      <c r="CTM20" s="44"/>
      <c r="CTN20" s="44"/>
      <c r="CTO20" s="44"/>
      <c r="CTP20" s="44"/>
      <c r="CTQ20" s="44"/>
      <c r="CTR20" s="44"/>
      <c r="CTS20" s="44"/>
      <c r="CTT20" s="44"/>
      <c r="CTU20" s="44"/>
      <c r="CTV20" s="44"/>
      <c r="CTW20" s="44"/>
      <c r="CTX20" s="44"/>
      <c r="CTY20" s="44"/>
      <c r="CTZ20" s="44"/>
      <c r="CUA20" s="44"/>
      <c r="CUB20" s="44"/>
      <c r="CUC20" s="44"/>
      <c r="CUD20" s="44"/>
      <c r="CUE20" s="44"/>
      <c r="CUF20" s="44"/>
      <c r="CUG20" s="44"/>
      <c r="CUH20" s="44"/>
      <c r="CUI20" s="44"/>
      <c r="CUJ20" s="44"/>
      <c r="CUK20" s="44"/>
      <c r="CUL20" s="44"/>
      <c r="CUM20" s="44"/>
      <c r="CUN20" s="44"/>
      <c r="CUO20" s="44"/>
      <c r="CUP20" s="44"/>
      <c r="CUQ20" s="44"/>
      <c r="CUR20" s="44"/>
      <c r="CUS20" s="44"/>
      <c r="CUT20" s="44"/>
      <c r="CUU20" s="44"/>
      <c r="CUV20" s="44"/>
      <c r="CUW20" s="44"/>
      <c r="CUX20" s="44"/>
      <c r="CUY20" s="44"/>
      <c r="CUZ20" s="44"/>
      <c r="CVA20" s="44"/>
      <c r="CVB20" s="44"/>
      <c r="CVC20" s="44"/>
      <c r="CVD20" s="44"/>
      <c r="CVE20" s="44"/>
      <c r="CVF20" s="44"/>
      <c r="CVG20" s="44"/>
      <c r="CVH20" s="44"/>
      <c r="CVI20" s="44"/>
      <c r="CVJ20" s="44"/>
      <c r="CVK20" s="44"/>
      <c r="CVL20" s="44"/>
      <c r="CVM20" s="44"/>
      <c r="CVN20" s="44"/>
      <c r="CVO20" s="44"/>
      <c r="CVP20" s="44"/>
      <c r="CVQ20" s="44"/>
      <c r="CVR20" s="44"/>
      <c r="CVS20" s="44"/>
      <c r="CVT20" s="44"/>
      <c r="CVU20" s="44"/>
      <c r="CVV20" s="44"/>
      <c r="CVW20" s="44"/>
      <c r="CVX20" s="44"/>
      <c r="CVY20" s="44"/>
      <c r="CVZ20" s="44"/>
      <c r="CWA20" s="44"/>
      <c r="CWB20" s="44"/>
      <c r="CWC20" s="44"/>
      <c r="CWD20" s="44"/>
      <c r="CWE20" s="44"/>
      <c r="CWF20" s="44"/>
      <c r="CWG20" s="44"/>
      <c r="CWH20" s="44"/>
      <c r="CWI20" s="44"/>
      <c r="CWJ20" s="44"/>
      <c r="CWK20" s="44"/>
      <c r="CWL20" s="44"/>
      <c r="CWM20" s="44"/>
      <c r="CWN20" s="44"/>
      <c r="CWO20" s="44"/>
      <c r="CWP20" s="44"/>
      <c r="CWQ20" s="44"/>
      <c r="CWR20" s="44"/>
      <c r="CWS20" s="44"/>
      <c r="CWT20" s="44"/>
      <c r="CWU20" s="44"/>
      <c r="CWV20" s="44"/>
      <c r="CWW20" s="44"/>
      <c r="CWX20" s="44"/>
      <c r="CWY20" s="44"/>
      <c r="CWZ20" s="44"/>
      <c r="CXA20" s="44"/>
      <c r="CXB20" s="44"/>
      <c r="CXC20" s="44"/>
      <c r="CXD20" s="44"/>
      <c r="CXE20" s="44"/>
      <c r="CXF20" s="44"/>
      <c r="CXG20" s="44"/>
      <c r="CXH20" s="44"/>
      <c r="CXI20" s="44"/>
      <c r="CXJ20" s="44"/>
      <c r="CXK20" s="44"/>
      <c r="CXL20" s="44"/>
      <c r="CXM20" s="44"/>
      <c r="CXN20" s="44"/>
      <c r="CXO20" s="44"/>
      <c r="CXP20" s="44"/>
      <c r="CXQ20" s="44"/>
      <c r="CXR20" s="44"/>
      <c r="CXS20" s="44"/>
      <c r="CXT20" s="44"/>
      <c r="CXU20" s="44"/>
      <c r="CXV20" s="44"/>
      <c r="CXW20" s="44"/>
      <c r="CXX20" s="44"/>
      <c r="CXY20" s="44"/>
      <c r="CXZ20" s="44"/>
      <c r="CYA20" s="44"/>
      <c r="CYB20" s="44"/>
      <c r="CYC20" s="44"/>
      <c r="CYD20" s="44"/>
      <c r="CYE20" s="44"/>
      <c r="CYF20" s="44"/>
      <c r="CYG20" s="44"/>
      <c r="CYH20" s="44"/>
      <c r="CYI20" s="44"/>
      <c r="CYJ20" s="44"/>
      <c r="CYK20" s="44"/>
      <c r="CYL20" s="44"/>
      <c r="CYM20" s="44"/>
      <c r="CYN20" s="44"/>
      <c r="CYO20" s="44"/>
      <c r="CYP20" s="44"/>
      <c r="CYQ20" s="44"/>
      <c r="CYR20" s="44"/>
      <c r="CYS20" s="44"/>
      <c r="CYT20" s="44"/>
      <c r="CYU20" s="44"/>
      <c r="CYV20" s="44"/>
      <c r="CYW20" s="44"/>
      <c r="CYX20" s="44"/>
      <c r="CYY20" s="44"/>
      <c r="CYZ20" s="44"/>
      <c r="CZA20" s="44"/>
      <c r="CZB20" s="44"/>
      <c r="CZC20" s="44"/>
      <c r="CZD20" s="44"/>
      <c r="CZE20" s="44"/>
      <c r="CZF20" s="44"/>
      <c r="CZG20" s="44"/>
      <c r="CZH20" s="44"/>
      <c r="CZI20" s="44"/>
      <c r="CZJ20" s="44"/>
      <c r="CZK20" s="44"/>
      <c r="CZL20" s="44"/>
      <c r="CZM20" s="44"/>
      <c r="CZN20" s="44"/>
      <c r="CZO20" s="44"/>
      <c r="CZP20" s="44"/>
      <c r="CZQ20" s="44"/>
      <c r="CZR20" s="44"/>
      <c r="CZS20" s="44"/>
      <c r="CZT20" s="44"/>
      <c r="CZU20" s="44"/>
      <c r="CZV20" s="44"/>
      <c r="CZW20" s="44"/>
      <c r="CZX20" s="44"/>
      <c r="CZY20" s="44"/>
      <c r="CZZ20" s="44"/>
      <c r="DAA20" s="44"/>
      <c r="DAB20" s="44"/>
      <c r="DAC20" s="44"/>
      <c r="DAD20" s="44"/>
      <c r="DAE20" s="44"/>
      <c r="DAF20" s="44"/>
      <c r="DAG20" s="44"/>
      <c r="DAH20" s="44"/>
      <c r="DAI20" s="44"/>
      <c r="DAJ20" s="44"/>
      <c r="DAK20" s="44"/>
      <c r="DAL20" s="44"/>
      <c r="DAM20" s="44"/>
      <c r="DAN20" s="44"/>
      <c r="DAO20" s="44"/>
      <c r="DAP20" s="44"/>
      <c r="DAQ20" s="44"/>
      <c r="DAR20" s="44"/>
      <c r="DAS20" s="44"/>
      <c r="DAT20" s="44"/>
      <c r="DAU20" s="44"/>
      <c r="DAV20" s="44"/>
      <c r="DAW20" s="44"/>
      <c r="DAX20" s="44"/>
      <c r="DAY20" s="44"/>
      <c r="DAZ20" s="44"/>
      <c r="DBA20" s="44"/>
      <c r="DBB20" s="44"/>
      <c r="DBC20" s="44"/>
      <c r="DBD20" s="44"/>
      <c r="DBE20" s="44"/>
      <c r="DBF20" s="44"/>
      <c r="DBG20" s="44"/>
      <c r="DBH20" s="44"/>
      <c r="DBI20" s="44"/>
      <c r="DBJ20" s="44"/>
      <c r="DBK20" s="44"/>
      <c r="DBL20" s="44"/>
      <c r="DBM20" s="44"/>
      <c r="DBN20" s="44"/>
      <c r="DBO20" s="44"/>
      <c r="DBP20" s="44"/>
      <c r="DBQ20" s="44"/>
      <c r="DBR20" s="44"/>
      <c r="DBS20" s="44"/>
      <c r="DBT20" s="44"/>
      <c r="DBU20" s="44"/>
      <c r="DBV20" s="44"/>
      <c r="DBW20" s="44"/>
      <c r="DBX20" s="44"/>
      <c r="DBY20" s="44"/>
      <c r="DBZ20" s="44"/>
      <c r="DCA20" s="44"/>
      <c r="DCB20" s="44"/>
      <c r="DCC20" s="44"/>
      <c r="DCD20" s="44"/>
      <c r="DCE20" s="44"/>
      <c r="DCF20" s="44"/>
      <c r="DCG20" s="44"/>
      <c r="DCH20" s="44"/>
      <c r="DCI20" s="44"/>
      <c r="DCJ20" s="44"/>
      <c r="DCK20" s="44"/>
      <c r="DCL20" s="44"/>
      <c r="DCM20" s="44"/>
      <c r="DCN20" s="44"/>
      <c r="DCO20" s="44"/>
      <c r="DCP20" s="44"/>
      <c r="DCQ20" s="44"/>
      <c r="DCR20" s="44"/>
      <c r="DCS20" s="44"/>
      <c r="DCT20" s="44"/>
      <c r="DCU20" s="44"/>
      <c r="DCV20" s="44"/>
      <c r="DCW20" s="44"/>
      <c r="DCX20" s="44"/>
      <c r="DCY20" s="44"/>
      <c r="DCZ20" s="44"/>
      <c r="DDA20" s="44"/>
      <c r="DDB20" s="44"/>
      <c r="DDC20" s="44"/>
      <c r="DDD20" s="44"/>
      <c r="DDE20" s="44"/>
      <c r="DDF20" s="44"/>
      <c r="DDG20" s="44"/>
      <c r="DDH20" s="44"/>
      <c r="DDI20" s="44"/>
      <c r="DDJ20" s="44"/>
      <c r="DDK20" s="44"/>
      <c r="DDL20" s="44"/>
      <c r="DDM20" s="44"/>
      <c r="DDN20" s="44"/>
      <c r="DDO20" s="44"/>
      <c r="DDP20" s="44"/>
      <c r="DDQ20" s="44"/>
      <c r="DDR20" s="44"/>
      <c r="DDS20" s="44"/>
      <c r="DDT20" s="44"/>
      <c r="DDU20" s="44"/>
      <c r="DDV20" s="44"/>
      <c r="DDW20" s="44"/>
      <c r="DDX20" s="44"/>
      <c r="DDY20" s="44"/>
      <c r="DDZ20" s="44"/>
      <c r="DEA20" s="44"/>
      <c r="DEB20" s="44"/>
      <c r="DEC20" s="44"/>
      <c r="DED20" s="44"/>
      <c r="DEE20" s="44"/>
      <c r="DEF20" s="44"/>
      <c r="DEG20" s="44"/>
      <c r="DEH20" s="44"/>
      <c r="DEI20" s="44"/>
      <c r="DEJ20" s="44"/>
      <c r="DEK20" s="44"/>
      <c r="DEL20" s="44"/>
      <c r="DEM20" s="44"/>
      <c r="DEN20" s="44"/>
      <c r="DEO20" s="44"/>
      <c r="DEP20" s="44"/>
      <c r="DEQ20" s="44"/>
      <c r="DER20" s="44"/>
      <c r="DES20" s="44"/>
      <c r="DET20" s="44"/>
      <c r="DEU20" s="44"/>
      <c r="DEV20" s="44"/>
      <c r="DEW20" s="44"/>
      <c r="DEX20" s="44"/>
      <c r="DEY20" s="44"/>
      <c r="DEZ20" s="44"/>
      <c r="DFA20" s="44"/>
      <c r="DFB20" s="44"/>
      <c r="DFC20" s="44"/>
      <c r="DFD20" s="44"/>
      <c r="DFE20" s="44"/>
      <c r="DFF20" s="44"/>
      <c r="DFG20" s="44"/>
      <c r="DFH20" s="44"/>
      <c r="DFI20" s="44"/>
      <c r="DFJ20" s="44"/>
      <c r="DFK20" s="44"/>
      <c r="DFL20" s="44"/>
      <c r="DFM20" s="44"/>
      <c r="DFN20" s="44"/>
      <c r="DFO20" s="44"/>
      <c r="DFP20" s="44"/>
      <c r="DFQ20" s="44"/>
      <c r="DFR20" s="44"/>
      <c r="DFS20" s="44"/>
      <c r="DFT20" s="44"/>
      <c r="DFU20" s="44"/>
      <c r="DFV20" s="44"/>
      <c r="DFW20" s="44"/>
      <c r="DFX20" s="44"/>
      <c r="DFY20" s="44"/>
      <c r="DFZ20" s="44"/>
      <c r="DGA20" s="44"/>
      <c r="DGB20" s="44"/>
      <c r="DGC20" s="44"/>
      <c r="DGD20" s="44"/>
      <c r="DGE20" s="44"/>
      <c r="DGF20" s="44"/>
      <c r="DGG20" s="44"/>
      <c r="DGH20" s="44"/>
      <c r="DGI20" s="44"/>
      <c r="DGJ20" s="44"/>
      <c r="DGK20" s="44"/>
      <c r="DGL20" s="44"/>
      <c r="DGM20" s="44"/>
      <c r="DGN20" s="44"/>
      <c r="DGO20" s="44"/>
      <c r="DGP20" s="44"/>
      <c r="DGQ20" s="44"/>
      <c r="DGR20" s="44"/>
      <c r="DGS20" s="44"/>
      <c r="DGT20" s="44"/>
      <c r="DGU20" s="44"/>
      <c r="DGV20" s="44"/>
      <c r="DGW20" s="44"/>
      <c r="DGX20" s="44"/>
      <c r="DGY20" s="44"/>
      <c r="DGZ20" s="44"/>
      <c r="DHA20" s="44"/>
      <c r="DHB20" s="44"/>
      <c r="DHC20" s="44"/>
      <c r="DHD20" s="44"/>
      <c r="DHE20" s="44"/>
      <c r="DHF20" s="44"/>
      <c r="DHG20" s="44"/>
      <c r="DHH20" s="44"/>
      <c r="DHI20" s="44"/>
      <c r="DHJ20" s="44"/>
      <c r="DHK20" s="44"/>
      <c r="DHL20" s="44"/>
      <c r="DHM20" s="44"/>
      <c r="DHN20" s="44"/>
      <c r="DHO20" s="44"/>
      <c r="DHP20" s="44"/>
      <c r="DHQ20" s="44"/>
      <c r="DHR20" s="44"/>
      <c r="DHS20" s="44"/>
      <c r="DHT20" s="44"/>
      <c r="DHU20" s="44"/>
      <c r="DHV20" s="44"/>
      <c r="DHW20" s="44"/>
      <c r="DHX20" s="44"/>
      <c r="DHY20" s="44"/>
      <c r="DHZ20" s="44"/>
      <c r="DIA20" s="44"/>
      <c r="DIB20" s="44"/>
      <c r="DIC20" s="44"/>
      <c r="DID20" s="44"/>
      <c r="DIE20" s="44"/>
      <c r="DIF20" s="44"/>
      <c r="DIG20" s="44"/>
      <c r="DIH20" s="44"/>
      <c r="DII20" s="44"/>
      <c r="DIJ20" s="44"/>
      <c r="DIK20" s="44"/>
      <c r="DIL20" s="44"/>
      <c r="DIM20" s="44"/>
      <c r="DIN20" s="44"/>
      <c r="DIO20" s="44"/>
      <c r="DIP20" s="44"/>
      <c r="DIQ20" s="44"/>
      <c r="DIR20" s="44"/>
      <c r="DIS20" s="44"/>
      <c r="DIT20" s="44"/>
      <c r="DIU20" s="44"/>
      <c r="DIV20" s="44"/>
      <c r="DIW20" s="44"/>
      <c r="DIX20" s="44"/>
      <c r="DIY20" s="44"/>
      <c r="DIZ20" s="44"/>
      <c r="DJA20" s="44"/>
      <c r="DJB20" s="44"/>
      <c r="DJC20" s="44"/>
      <c r="DJD20" s="44"/>
      <c r="DJE20" s="44"/>
      <c r="DJF20" s="44"/>
      <c r="DJG20" s="44"/>
      <c r="DJH20" s="44"/>
      <c r="DJI20" s="44"/>
      <c r="DJJ20" s="44"/>
      <c r="DJK20" s="44"/>
      <c r="DJL20" s="44"/>
      <c r="DJM20" s="44"/>
      <c r="DJN20" s="44"/>
      <c r="DJO20" s="44"/>
      <c r="DJP20" s="44"/>
      <c r="DJQ20" s="44"/>
      <c r="DJR20" s="44"/>
      <c r="DJS20" s="44"/>
      <c r="DJT20" s="44"/>
      <c r="DJU20" s="44"/>
      <c r="DJV20" s="44"/>
      <c r="DJW20" s="44"/>
      <c r="DJX20" s="44"/>
      <c r="DJY20" s="44"/>
      <c r="DJZ20" s="44"/>
      <c r="DKA20" s="44"/>
      <c r="DKB20" s="44"/>
      <c r="DKC20" s="44"/>
      <c r="DKD20" s="44"/>
      <c r="DKE20" s="44"/>
      <c r="DKF20" s="44"/>
      <c r="DKG20" s="44"/>
      <c r="DKH20" s="44"/>
      <c r="DKI20" s="44"/>
      <c r="DKJ20" s="44"/>
      <c r="DKK20" s="44"/>
      <c r="DKL20" s="44"/>
      <c r="DKM20" s="44"/>
      <c r="DKN20" s="44"/>
      <c r="DKO20" s="44"/>
      <c r="DKP20" s="44"/>
      <c r="DKQ20" s="44"/>
      <c r="DKR20" s="44"/>
      <c r="DKS20" s="44"/>
      <c r="DKT20" s="44"/>
      <c r="DKU20" s="44"/>
      <c r="DKV20" s="44"/>
      <c r="DKW20" s="44"/>
      <c r="DKX20" s="44"/>
      <c r="DKY20" s="44"/>
      <c r="DKZ20" s="44"/>
      <c r="DLA20" s="44"/>
      <c r="DLB20" s="44"/>
      <c r="DLC20" s="44"/>
      <c r="DLD20" s="44"/>
      <c r="DLE20" s="44"/>
      <c r="DLF20" s="44"/>
      <c r="DLG20" s="44"/>
      <c r="DLH20" s="44"/>
      <c r="DLI20" s="44"/>
      <c r="DLJ20" s="44"/>
      <c r="DLK20" s="44"/>
      <c r="DLL20" s="44"/>
      <c r="DLM20" s="44"/>
      <c r="DLN20" s="44"/>
      <c r="DLO20" s="44"/>
      <c r="DLP20" s="44"/>
      <c r="DLQ20" s="44"/>
      <c r="DLR20" s="44"/>
      <c r="DLS20" s="44"/>
      <c r="DLT20" s="44"/>
      <c r="DLU20" s="44"/>
      <c r="DLV20" s="44"/>
      <c r="DLW20" s="44"/>
      <c r="DLX20" s="44"/>
      <c r="DLY20" s="44"/>
      <c r="DLZ20" s="44"/>
      <c r="DMA20" s="44"/>
      <c r="DMB20" s="44"/>
      <c r="DMC20" s="44"/>
      <c r="DMD20" s="44"/>
      <c r="DME20" s="44"/>
      <c r="DMF20" s="44"/>
      <c r="DMG20" s="44"/>
      <c r="DMH20" s="44"/>
      <c r="DMI20" s="44"/>
      <c r="DMJ20" s="44"/>
      <c r="DMK20" s="44"/>
      <c r="DML20" s="44"/>
      <c r="DMM20" s="44"/>
      <c r="DMN20" s="44"/>
      <c r="DMO20" s="44"/>
      <c r="DMP20" s="44"/>
      <c r="DMQ20" s="44"/>
      <c r="DMR20" s="44"/>
      <c r="DMS20" s="44"/>
      <c r="DMT20" s="44"/>
      <c r="DMU20" s="44"/>
      <c r="DMV20" s="44"/>
      <c r="DMW20" s="44"/>
      <c r="DMX20" s="44"/>
      <c r="DMY20" s="44"/>
      <c r="DMZ20" s="44"/>
      <c r="DNA20" s="44"/>
      <c r="DNB20" s="44"/>
      <c r="DNC20" s="44"/>
      <c r="DND20" s="44"/>
      <c r="DNE20" s="44"/>
      <c r="DNF20" s="44"/>
      <c r="DNG20" s="44"/>
      <c r="DNH20" s="44"/>
      <c r="DNI20" s="44"/>
      <c r="DNJ20" s="44"/>
      <c r="DNK20" s="44"/>
      <c r="DNL20" s="44"/>
      <c r="DNM20" s="44"/>
      <c r="DNN20" s="44"/>
      <c r="DNO20" s="44"/>
      <c r="DNP20" s="44"/>
      <c r="DNQ20" s="44"/>
      <c r="DNR20" s="44"/>
      <c r="DNS20" s="44"/>
      <c r="DNT20" s="44"/>
      <c r="DNU20" s="44"/>
      <c r="DNV20" s="44"/>
      <c r="DNW20" s="44"/>
      <c r="DNX20" s="44"/>
      <c r="DNY20" s="44"/>
      <c r="DNZ20" s="44"/>
      <c r="DOA20" s="44"/>
      <c r="DOB20" s="44"/>
      <c r="DOC20" s="44"/>
      <c r="DOD20" s="44"/>
      <c r="DOE20" s="44"/>
      <c r="DOF20" s="44"/>
      <c r="DOG20" s="44"/>
      <c r="DOH20" s="44"/>
      <c r="DOI20" s="44"/>
      <c r="DOJ20" s="44"/>
      <c r="DOK20" s="44"/>
      <c r="DOL20" s="44"/>
      <c r="DOM20" s="44"/>
      <c r="DON20" s="44"/>
      <c r="DOO20" s="44"/>
      <c r="DOP20" s="44"/>
      <c r="DOQ20" s="44"/>
      <c r="DOR20" s="44"/>
      <c r="DOS20" s="44"/>
      <c r="DOT20" s="44"/>
      <c r="DOU20" s="44"/>
      <c r="DOV20" s="44"/>
      <c r="DOW20" s="44"/>
      <c r="DOX20" s="44"/>
      <c r="DOY20" s="44"/>
      <c r="DOZ20" s="44"/>
      <c r="DPA20" s="44"/>
      <c r="DPB20" s="44"/>
      <c r="DPC20" s="44"/>
      <c r="DPD20" s="44"/>
      <c r="DPE20" s="44"/>
      <c r="DPF20" s="44"/>
      <c r="DPG20" s="44"/>
      <c r="DPH20" s="44"/>
      <c r="DPI20" s="44"/>
      <c r="DPJ20" s="44"/>
      <c r="DPK20" s="44"/>
      <c r="DPL20" s="44"/>
      <c r="DPM20" s="44"/>
      <c r="DPN20" s="44"/>
      <c r="DPO20" s="44"/>
      <c r="DPP20" s="44"/>
      <c r="DPQ20" s="44"/>
      <c r="DPR20" s="44"/>
      <c r="DPS20" s="44"/>
      <c r="DPT20" s="44"/>
      <c r="DPU20" s="44"/>
      <c r="DPV20" s="44"/>
      <c r="DPW20" s="44"/>
      <c r="DPX20" s="44"/>
      <c r="DPY20" s="44"/>
      <c r="DPZ20" s="44"/>
      <c r="DQA20" s="44"/>
      <c r="DQB20" s="44"/>
      <c r="DQC20" s="44"/>
      <c r="DQD20" s="44"/>
      <c r="DQE20" s="44"/>
      <c r="DQF20" s="44"/>
      <c r="DQG20" s="44"/>
      <c r="DQH20" s="44"/>
      <c r="DQI20" s="44"/>
      <c r="DQJ20" s="44"/>
      <c r="DQK20" s="44"/>
      <c r="DQL20" s="44"/>
      <c r="DQM20" s="44"/>
      <c r="DQN20" s="44"/>
      <c r="DQO20" s="44"/>
      <c r="DQP20" s="44"/>
      <c r="DQQ20" s="44"/>
      <c r="DQR20" s="44"/>
      <c r="DQS20" s="44"/>
      <c r="DQT20" s="44"/>
      <c r="DQU20" s="44"/>
      <c r="DQV20" s="44"/>
      <c r="DQW20" s="44"/>
      <c r="DQX20" s="44"/>
      <c r="DQY20" s="44"/>
      <c r="DQZ20" s="44"/>
      <c r="DRA20" s="44"/>
      <c r="DRB20" s="44"/>
      <c r="DRC20" s="44"/>
      <c r="DRD20" s="44"/>
      <c r="DRE20" s="44"/>
      <c r="DRF20" s="44"/>
      <c r="DRG20" s="44"/>
      <c r="DRH20" s="44"/>
      <c r="DRI20" s="44"/>
      <c r="DRJ20" s="44"/>
      <c r="DRK20" s="44"/>
      <c r="DRL20" s="44"/>
      <c r="DRM20" s="44"/>
      <c r="DRN20" s="44"/>
      <c r="DRO20" s="44"/>
      <c r="DRP20" s="44"/>
      <c r="DRQ20" s="44"/>
      <c r="DRR20" s="44"/>
      <c r="DRS20" s="44"/>
      <c r="DRT20" s="44"/>
      <c r="DRU20" s="44"/>
      <c r="DRV20" s="44"/>
      <c r="DRW20" s="44"/>
      <c r="DRX20" s="44"/>
      <c r="DRY20" s="44"/>
      <c r="DRZ20" s="44"/>
      <c r="DSA20" s="44"/>
      <c r="DSB20" s="44"/>
      <c r="DSC20" s="44"/>
      <c r="DSD20" s="44"/>
      <c r="DSE20" s="44"/>
      <c r="DSF20" s="44"/>
      <c r="DSG20" s="44"/>
      <c r="DSH20" s="44"/>
      <c r="DSI20" s="44"/>
      <c r="DSJ20" s="44"/>
      <c r="DSK20" s="44"/>
      <c r="DSL20" s="44"/>
      <c r="DSM20" s="44"/>
      <c r="DSN20" s="44"/>
      <c r="DSO20" s="44"/>
      <c r="DSP20" s="44"/>
      <c r="DSQ20" s="44"/>
      <c r="DSR20" s="44"/>
      <c r="DSS20" s="44"/>
      <c r="DST20" s="44"/>
      <c r="DSU20" s="44"/>
      <c r="DSV20" s="44"/>
      <c r="DSW20" s="44"/>
      <c r="DSX20" s="44"/>
      <c r="DSY20" s="44"/>
      <c r="DSZ20" s="44"/>
      <c r="DTA20" s="44"/>
      <c r="DTB20" s="44"/>
      <c r="DTC20" s="44"/>
      <c r="DTD20" s="44"/>
      <c r="DTE20" s="44"/>
      <c r="DTF20" s="44"/>
      <c r="DTG20" s="44"/>
      <c r="DTH20" s="44"/>
      <c r="DTI20" s="44"/>
      <c r="DTJ20" s="44"/>
      <c r="DTK20" s="44"/>
      <c r="DTL20" s="44"/>
      <c r="DTM20" s="44"/>
      <c r="DTN20" s="44"/>
      <c r="DTO20" s="44"/>
      <c r="DTP20" s="44"/>
      <c r="DTQ20" s="44"/>
      <c r="DTR20" s="44"/>
      <c r="DTS20" s="44"/>
      <c r="DTT20" s="44"/>
      <c r="DTU20" s="44"/>
      <c r="DTV20" s="44"/>
      <c r="DTW20" s="44"/>
      <c r="DTX20" s="44"/>
      <c r="DTY20" s="44"/>
      <c r="DTZ20" s="44"/>
      <c r="DUA20" s="44"/>
      <c r="DUB20" s="44"/>
      <c r="DUC20" s="44"/>
      <c r="DUD20" s="44"/>
      <c r="DUE20" s="44"/>
      <c r="DUF20" s="44"/>
      <c r="DUG20" s="44"/>
      <c r="DUH20" s="44"/>
      <c r="DUI20" s="44"/>
      <c r="DUJ20" s="44"/>
      <c r="DUK20" s="44"/>
      <c r="DUL20" s="44"/>
      <c r="DUM20" s="44"/>
      <c r="DUN20" s="44"/>
      <c r="DUO20" s="44"/>
      <c r="DUP20" s="44"/>
      <c r="DUQ20" s="44"/>
      <c r="DUR20" s="44"/>
      <c r="DUS20" s="44"/>
      <c r="DUT20" s="44"/>
      <c r="DUU20" s="44"/>
      <c r="DUV20" s="44"/>
      <c r="DUW20" s="44"/>
      <c r="DUX20" s="44"/>
      <c r="DUY20" s="44"/>
      <c r="DUZ20" s="44"/>
      <c r="DVA20" s="44"/>
      <c r="DVB20" s="44"/>
      <c r="DVC20" s="44"/>
      <c r="DVD20" s="44"/>
      <c r="DVE20" s="44"/>
      <c r="DVF20" s="44"/>
      <c r="DVG20" s="44"/>
      <c r="DVH20" s="44"/>
      <c r="DVI20" s="44"/>
      <c r="DVJ20" s="44"/>
      <c r="DVK20" s="44"/>
      <c r="DVL20" s="44"/>
      <c r="DVM20" s="44"/>
      <c r="DVN20" s="44"/>
      <c r="DVO20" s="44"/>
      <c r="DVP20" s="44"/>
      <c r="DVQ20" s="44"/>
      <c r="DVR20" s="44"/>
      <c r="DVS20" s="44"/>
      <c r="DVT20" s="44"/>
      <c r="DVU20" s="44"/>
      <c r="DVV20" s="44"/>
      <c r="DVW20" s="44"/>
      <c r="DVX20" s="44"/>
      <c r="DVY20" s="44"/>
      <c r="DVZ20" s="44"/>
      <c r="DWA20" s="44"/>
      <c r="DWB20" s="44"/>
      <c r="DWC20" s="44"/>
      <c r="DWD20" s="44"/>
      <c r="DWE20" s="44"/>
      <c r="DWF20" s="44"/>
      <c r="DWG20" s="44"/>
      <c r="DWH20" s="44"/>
      <c r="DWI20" s="44"/>
      <c r="DWJ20" s="44"/>
      <c r="DWK20" s="44"/>
      <c r="DWL20" s="44"/>
      <c r="DWM20" s="44"/>
      <c r="DWN20" s="44"/>
      <c r="DWO20" s="44"/>
      <c r="DWP20" s="44"/>
      <c r="DWQ20" s="44"/>
      <c r="DWR20" s="44"/>
      <c r="DWS20" s="44"/>
      <c r="DWT20" s="44"/>
      <c r="DWU20" s="44"/>
      <c r="DWV20" s="44"/>
      <c r="DWW20" s="44"/>
      <c r="DWX20" s="44"/>
      <c r="DWY20" s="44"/>
      <c r="DWZ20" s="44"/>
      <c r="DXA20" s="44"/>
      <c r="DXB20" s="44"/>
      <c r="DXC20" s="44"/>
      <c r="DXD20" s="44"/>
      <c r="DXE20" s="44"/>
      <c r="DXF20" s="44"/>
      <c r="DXG20" s="44"/>
      <c r="DXH20" s="44"/>
      <c r="DXI20" s="44"/>
      <c r="DXJ20" s="44"/>
      <c r="DXK20" s="44"/>
      <c r="DXL20" s="44"/>
      <c r="DXM20" s="44"/>
      <c r="DXN20" s="44"/>
      <c r="DXO20" s="44"/>
      <c r="DXP20" s="44"/>
      <c r="DXQ20" s="44"/>
      <c r="DXR20" s="44"/>
      <c r="DXS20" s="44"/>
      <c r="DXT20" s="44"/>
      <c r="DXU20" s="44"/>
      <c r="DXV20" s="44"/>
      <c r="DXW20" s="44"/>
      <c r="DXX20" s="44"/>
      <c r="DXY20" s="44"/>
      <c r="DXZ20" s="44"/>
      <c r="DYA20" s="44"/>
      <c r="DYB20" s="44"/>
      <c r="DYC20" s="44"/>
      <c r="DYD20" s="44"/>
      <c r="DYE20" s="44"/>
      <c r="DYF20" s="44"/>
      <c r="DYG20" s="44"/>
      <c r="DYH20" s="44"/>
      <c r="DYI20" s="44"/>
      <c r="DYJ20" s="44"/>
      <c r="DYK20" s="44"/>
      <c r="DYL20" s="44"/>
      <c r="DYM20" s="44"/>
      <c r="DYN20" s="44"/>
      <c r="DYO20" s="44"/>
      <c r="DYP20" s="44"/>
      <c r="DYQ20" s="44"/>
      <c r="DYR20" s="44"/>
      <c r="DYS20" s="44"/>
      <c r="DYT20" s="44"/>
      <c r="DYU20" s="44"/>
      <c r="DYV20" s="44"/>
      <c r="DYW20" s="44"/>
      <c r="DYX20" s="44"/>
      <c r="DYY20" s="44"/>
      <c r="DYZ20" s="44"/>
      <c r="DZA20" s="44"/>
      <c r="DZB20" s="44"/>
      <c r="DZC20" s="44"/>
      <c r="DZD20" s="44"/>
      <c r="DZE20" s="44"/>
      <c r="DZF20" s="44"/>
      <c r="DZG20" s="44"/>
      <c r="DZH20" s="44"/>
      <c r="DZI20" s="44"/>
      <c r="DZJ20" s="44"/>
      <c r="DZK20" s="44"/>
      <c r="DZL20" s="44"/>
      <c r="DZM20" s="44"/>
      <c r="DZN20" s="44"/>
      <c r="DZO20" s="44"/>
      <c r="DZP20" s="44"/>
      <c r="DZQ20" s="44"/>
      <c r="DZR20" s="44"/>
      <c r="DZS20" s="44"/>
      <c r="DZT20" s="44"/>
      <c r="DZU20" s="44"/>
      <c r="DZV20" s="44"/>
      <c r="DZW20" s="44"/>
      <c r="DZX20" s="44"/>
      <c r="DZY20" s="44"/>
      <c r="DZZ20" s="44"/>
      <c r="EAA20" s="44"/>
      <c r="EAB20" s="44"/>
      <c r="EAC20" s="44"/>
      <c r="EAD20" s="44"/>
      <c r="EAE20" s="44"/>
      <c r="EAF20" s="44"/>
      <c r="EAG20" s="44"/>
      <c r="EAH20" s="44"/>
      <c r="EAI20" s="44"/>
      <c r="EAJ20" s="44"/>
      <c r="EAK20" s="44"/>
      <c r="EAL20" s="44"/>
      <c r="EAM20" s="44"/>
      <c r="EAN20" s="44"/>
      <c r="EAO20" s="44"/>
      <c r="EAP20" s="44"/>
      <c r="EAQ20" s="44"/>
      <c r="EAR20" s="44"/>
      <c r="EAS20" s="44"/>
      <c r="EAT20" s="44"/>
      <c r="EAU20" s="44"/>
      <c r="EAV20" s="44"/>
      <c r="EAW20" s="44"/>
      <c r="EAX20" s="44"/>
      <c r="EAY20" s="44"/>
      <c r="EAZ20" s="44"/>
      <c r="EBA20" s="44"/>
      <c r="EBB20" s="44"/>
      <c r="EBC20" s="44"/>
      <c r="EBD20" s="44"/>
      <c r="EBE20" s="44"/>
      <c r="EBF20" s="44"/>
      <c r="EBG20" s="44"/>
      <c r="EBH20" s="44"/>
      <c r="EBI20" s="44"/>
      <c r="EBJ20" s="44"/>
      <c r="EBK20" s="44"/>
      <c r="EBL20" s="44"/>
      <c r="EBM20" s="44"/>
      <c r="EBN20" s="44"/>
      <c r="EBO20" s="44"/>
      <c r="EBP20" s="44"/>
      <c r="EBQ20" s="44"/>
      <c r="EBR20" s="44"/>
      <c r="EBS20" s="44"/>
      <c r="EBT20" s="44"/>
      <c r="EBU20" s="44"/>
      <c r="EBV20" s="44"/>
      <c r="EBW20" s="44"/>
      <c r="EBX20" s="44"/>
      <c r="EBY20" s="44"/>
      <c r="EBZ20" s="44"/>
      <c r="ECA20" s="44"/>
      <c r="ECB20" s="44"/>
      <c r="ECC20" s="44"/>
      <c r="ECD20" s="44"/>
      <c r="ECE20" s="44"/>
      <c r="ECF20" s="44"/>
      <c r="ECG20" s="44"/>
      <c r="ECH20" s="44"/>
      <c r="ECI20" s="44"/>
      <c r="ECJ20" s="44"/>
      <c r="ECK20" s="44"/>
      <c r="ECL20" s="44"/>
      <c r="ECM20" s="44"/>
      <c r="ECN20" s="44"/>
      <c r="ECO20" s="44"/>
      <c r="ECP20" s="44"/>
      <c r="ECQ20" s="44"/>
      <c r="ECR20" s="44"/>
      <c r="ECS20" s="44"/>
      <c r="ECT20" s="44"/>
      <c r="ECU20" s="44"/>
      <c r="ECV20" s="44"/>
      <c r="ECW20" s="44"/>
      <c r="ECX20" s="44"/>
      <c r="ECY20" s="44"/>
      <c r="ECZ20" s="44"/>
      <c r="EDA20" s="44"/>
      <c r="EDB20" s="44"/>
      <c r="EDC20" s="44"/>
      <c r="EDD20" s="44"/>
      <c r="EDE20" s="44"/>
      <c r="EDF20" s="44"/>
      <c r="EDG20" s="44"/>
      <c r="EDH20" s="44"/>
      <c r="EDI20" s="44"/>
      <c r="EDJ20" s="44"/>
      <c r="EDK20" s="44"/>
      <c r="EDL20" s="44"/>
      <c r="EDM20" s="44"/>
      <c r="EDN20" s="44"/>
      <c r="EDO20" s="44"/>
      <c r="EDP20" s="44"/>
      <c r="EDQ20" s="44"/>
      <c r="EDR20" s="44"/>
      <c r="EDS20" s="44"/>
      <c r="EDT20" s="44"/>
      <c r="EDU20" s="44"/>
      <c r="EDV20" s="44"/>
      <c r="EDW20" s="44"/>
      <c r="EDX20" s="44"/>
      <c r="EDY20" s="44"/>
      <c r="EDZ20" s="44"/>
      <c r="EEA20" s="44"/>
      <c r="EEB20" s="44"/>
      <c r="EEC20" s="44"/>
      <c r="EED20" s="44"/>
      <c r="EEE20" s="44"/>
      <c r="EEF20" s="44"/>
      <c r="EEG20" s="44"/>
      <c r="EEH20" s="44"/>
      <c r="EEI20" s="44"/>
      <c r="EEJ20" s="44"/>
      <c r="EEK20" s="44"/>
      <c r="EEL20" s="44"/>
      <c r="EEM20" s="44"/>
      <c r="EEN20" s="44"/>
      <c r="EEO20" s="44"/>
      <c r="EEP20" s="44"/>
      <c r="EEQ20" s="44"/>
      <c r="EER20" s="44"/>
      <c r="EES20" s="44"/>
      <c r="EET20" s="44"/>
      <c r="EEU20" s="44"/>
      <c r="EEV20" s="44"/>
      <c r="EEW20" s="44"/>
      <c r="EEX20" s="44"/>
      <c r="EEY20" s="44"/>
      <c r="EEZ20" s="44"/>
      <c r="EFA20" s="44"/>
      <c r="EFB20" s="44"/>
      <c r="EFC20" s="44"/>
      <c r="EFD20" s="44"/>
      <c r="EFE20" s="44"/>
      <c r="EFF20" s="44"/>
      <c r="EFG20" s="44"/>
      <c r="EFH20" s="44"/>
      <c r="EFI20" s="44"/>
      <c r="EFJ20" s="44"/>
      <c r="EFK20" s="44"/>
      <c r="EFL20" s="44"/>
      <c r="EFM20" s="44"/>
      <c r="EFN20" s="44"/>
      <c r="EFO20" s="44"/>
      <c r="EFP20" s="44"/>
      <c r="EFQ20" s="44"/>
      <c r="EFR20" s="44"/>
      <c r="EFS20" s="44"/>
      <c r="EFT20" s="44"/>
      <c r="EFU20" s="44"/>
      <c r="EFV20" s="44"/>
      <c r="EFW20" s="44"/>
      <c r="EFX20" s="44"/>
      <c r="EFY20" s="44"/>
      <c r="EFZ20" s="44"/>
      <c r="EGA20" s="44"/>
      <c r="EGB20" s="44"/>
      <c r="EGC20" s="44"/>
      <c r="EGD20" s="44"/>
      <c r="EGE20" s="44"/>
      <c r="EGF20" s="44"/>
      <c r="EGG20" s="44"/>
      <c r="EGH20" s="44"/>
      <c r="EGI20" s="44"/>
      <c r="EGJ20" s="44"/>
      <c r="EGK20" s="44"/>
      <c r="EGL20" s="44"/>
      <c r="EGM20" s="44"/>
      <c r="EGN20" s="44"/>
      <c r="EGO20" s="44"/>
      <c r="EGP20" s="44"/>
      <c r="EGQ20" s="44"/>
      <c r="EGR20" s="44"/>
      <c r="EGS20" s="44"/>
      <c r="EGT20" s="44"/>
      <c r="EGU20" s="44"/>
      <c r="EGV20" s="44"/>
      <c r="EGW20" s="44"/>
      <c r="EGX20" s="44"/>
      <c r="EGY20" s="44"/>
      <c r="EGZ20" s="44"/>
      <c r="EHA20" s="44"/>
      <c r="EHB20" s="44"/>
      <c r="EHC20" s="44"/>
      <c r="EHD20" s="44"/>
      <c r="EHE20" s="44"/>
      <c r="EHF20" s="44"/>
      <c r="EHG20" s="44"/>
      <c r="EHH20" s="44"/>
      <c r="EHI20" s="44"/>
      <c r="EHJ20" s="44"/>
      <c r="EHK20" s="44"/>
      <c r="EHL20" s="44"/>
      <c r="EHM20" s="44"/>
      <c r="EHN20" s="44"/>
      <c r="EHO20" s="44"/>
      <c r="EHP20" s="44"/>
      <c r="EHQ20" s="44"/>
      <c r="EHR20" s="44"/>
      <c r="EHS20" s="44"/>
      <c r="EHT20" s="44"/>
      <c r="EHU20" s="44"/>
      <c r="EHV20" s="44"/>
      <c r="EHW20" s="44"/>
      <c r="EHX20" s="44"/>
      <c r="EHY20" s="44"/>
      <c r="EHZ20" s="44"/>
      <c r="EIA20" s="44"/>
      <c r="EIB20" s="44"/>
      <c r="EIC20" s="44"/>
      <c r="EID20" s="44"/>
      <c r="EIE20" s="44"/>
      <c r="EIF20" s="44"/>
      <c r="EIG20" s="44"/>
      <c r="EIH20" s="44"/>
      <c r="EII20" s="44"/>
      <c r="EIJ20" s="44"/>
      <c r="EIK20" s="44"/>
      <c r="EIL20" s="44"/>
      <c r="EIM20" s="44"/>
      <c r="EIN20" s="44"/>
      <c r="EIO20" s="44"/>
      <c r="EIP20" s="44"/>
      <c r="EIQ20" s="44"/>
      <c r="EIR20" s="44"/>
      <c r="EIS20" s="44"/>
      <c r="EIT20" s="44"/>
      <c r="EIU20" s="44"/>
      <c r="EIV20" s="44"/>
      <c r="EIW20" s="44"/>
      <c r="EIX20" s="44"/>
      <c r="EIY20" s="44"/>
      <c r="EIZ20" s="44"/>
      <c r="EJA20" s="44"/>
      <c r="EJB20" s="44"/>
      <c r="EJC20" s="44"/>
      <c r="EJD20" s="44"/>
      <c r="EJE20" s="44"/>
      <c r="EJF20" s="44"/>
      <c r="EJG20" s="44"/>
      <c r="EJH20" s="44"/>
      <c r="EJI20" s="44"/>
      <c r="EJJ20" s="44"/>
      <c r="EJK20" s="44"/>
      <c r="EJL20" s="44"/>
      <c r="EJM20" s="44"/>
      <c r="EJN20" s="44"/>
      <c r="EJO20" s="44"/>
      <c r="EJP20" s="44"/>
      <c r="EJQ20" s="44"/>
      <c r="EJR20" s="44"/>
      <c r="EJS20" s="44"/>
      <c r="EJT20" s="44"/>
      <c r="EJU20" s="44"/>
      <c r="EJV20" s="44"/>
      <c r="EJW20" s="44"/>
      <c r="EJX20" s="44"/>
      <c r="EJY20" s="44"/>
      <c r="EJZ20" s="44"/>
      <c r="EKA20" s="44"/>
      <c r="EKB20" s="44"/>
      <c r="EKC20" s="44"/>
      <c r="EKD20" s="44"/>
      <c r="EKE20" s="44"/>
      <c r="EKF20" s="44"/>
      <c r="EKG20" s="44"/>
      <c r="EKH20" s="44"/>
      <c r="EKI20" s="44"/>
      <c r="EKJ20" s="44"/>
      <c r="EKK20" s="44"/>
      <c r="EKL20" s="44"/>
      <c r="EKM20" s="44"/>
      <c r="EKN20" s="44"/>
      <c r="EKO20" s="44"/>
      <c r="EKP20" s="44"/>
      <c r="EKQ20" s="44"/>
      <c r="EKR20" s="44"/>
      <c r="EKS20" s="44"/>
      <c r="EKT20" s="44"/>
      <c r="EKU20" s="44"/>
      <c r="EKV20" s="44"/>
      <c r="EKW20" s="44"/>
      <c r="EKX20" s="44"/>
      <c r="EKY20" s="44"/>
      <c r="EKZ20" s="44"/>
      <c r="ELA20" s="44"/>
      <c r="ELB20" s="44"/>
      <c r="ELC20" s="44"/>
      <c r="ELD20" s="44"/>
      <c r="ELE20" s="44"/>
      <c r="ELF20" s="44"/>
      <c r="ELG20" s="44"/>
      <c r="ELH20" s="44"/>
      <c r="ELI20" s="44"/>
      <c r="ELJ20" s="44"/>
      <c r="ELK20" s="44"/>
      <c r="ELL20" s="44"/>
      <c r="ELM20" s="44"/>
      <c r="ELN20" s="44"/>
      <c r="ELO20" s="44"/>
      <c r="ELP20" s="44"/>
      <c r="ELQ20" s="44"/>
      <c r="ELR20" s="44"/>
      <c r="ELS20" s="44"/>
      <c r="ELT20" s="44"/>
      <c r="ELU20" s="44"/>
      <c r="ELV20" s="44"/>
      <c r="ELW20" s="44"/>
      <c r="ELX20" s="44"/>
      <c r="ELY20" s="44"/>
      <c r="ELZ20" s="44"/>
      <c r="EMA20" s="44"/>
      <c r="EMB20" s="44"/>
      <c r="EMC20" s="44"/>
      <c r="EMD20" s="44"/>
      <c r="EME20" s="44"/>
      <c r="EMF20" s="44"/>
      <c r="EMG20" s="44"/>
      <c r="EMH20" s="44"/>
      <c r="EMI20" s="44"/>
      <c r="EMJ20" s="44"/>
      <c r="EMK20" s="44"/>
      <c r="EML20" s="44"/>
      <c r="EMM20" s="44"/>
      <c r="EMN20" s="44"/>
      <c r="EMO20" s="44"/>
      <c r="EMP20" s="44"/>
      <c r="EMQ20" s="44"/>
      <c r="EMR20" s="44"/>
      <c r="EMS20" s="44"/>
      <c r="EMT20" s="44"/>
      <c r="EMU20" s="44"/>
      <c r="EMV20" s="44"/>
      <c r="EMW20" s="44"/>
      <c r="EMX20" s="44"/>
      <c r="EMY20" s="44"/>
      <c r="EMZ20" s="44"/>
      <c r="ENA20" s="44"/>
      <c r="ENB20" s="44"/>
      <c r="ENC20" s="44"/>
      <c r="END20" s="44"/>
      <c r="ENE20" s="44"/>
      <c r="ENF20" s="44"/>
      <c r="ENG20" s="44"/>
      <c r="ENH20" s="44"/>
      <c r="ENI20" s="44"/>
      <c r="ENJ20" s="44"/>
      <c r="ENK20" s="44"/>
      <c r="ENL20" s="44"/>
      <c r="ENM20" s="44"/>
      <c r="ENN20" s="44"/>
      <c r="ENO20" s="44"/>
      <c r="ENP20" s="44"/>
      <c r="ENQ20" s="44"/>
      <c r="ENR20" s="44"/>
      <c r="ENS20" s="44"/>
      <c r="ENT20" s="44"/>
      <c r="ENU20" s="44"/>
      <c r="ENV20" s="44"/>
      <c r="ENW20" s="44"/>
      <c r="ENX20" s="44"/>
      <c r="ENY20" s="44"/>
      <c r="ENZ20" s="44"/>
      <c r="EOA20" s="44"/>
      <c r="EOB20" s="44"/>
      <c r="EOC20" s="44"/>
      <c r="EOD20" s="44"/>
      <c r="EOE20" s="44"/>
      <c r="EOF20" s="44"/>
      <c r="EOG20" s="44"/>
      <c r="EOH20" s="44"/>
      <c r="EOI20" s="44"/>
      <c r="EOJ20" s="44"/>
      <c r="EOK20" s="44"/>
      <c r="EOL20" s="44"/>
      <c r="EOM20" s="44"/>
      <c r="EON20" s="44"/>
      <c r="EOO20" s="44"/>
      <c r="EOP20" s="44"/>
      <c r="EOQ20" s="44"/>
      <c r="EOR20" s="44"/>
      <c r="EOS20" s="44"/>
      <c r="EOT20" s="44"/>
      <c r="EOU20" s="44"/>
      <c r="EOV20" s="44"/>
      <c r="EOW20" s="44"/>
      <c r="EOX20" s="44"/>
      <c r="EOY20" s="44"/>
      <c r="EOZ20" s="44"/>
      <c r="EPA20" s="44"/>
      <c r="EPB20" s="44"/>
      <c r="EPC20" s="44"/>
      <c r="EPD20" s="44"/>
      <c r="EPE20" s="44"/>
      <c r="EPF20" s="44"/>
      <c r="EPG20" s="44"/>
      <c r="EPH20" s="44"/>
      <c r="EPI20" s="44"/>
      <c r="EPJ20" s="44"/>
      <c r="EPK20" s="44"/>
      <c r="EPL20" s="44"/>
      <c r="EPM20" s="44"/>
      <c r="EPN20" s="44"/>
      <c r="EPO20" s="44"/>
      <c r="EPP20" s="44"/>
      <c r="EPQ20" s="44"/>
      <c r="EPR20" s="44"/>
      <c r="EPS20" s="44"/>
      <c r="EPT20" s="44"/>
      <c r="EPU20" s="44"/>
      <c r="EPV20" s="44"/>
      <c r="EPW20" s="44"/>
      <c r="EPX20" s="44"/>
      <c r="EPY20" s="44"/>
      <c r="EPZ20" s="44"/>
      <c r="EQA20" s="44"/>
      <c r="EQB20" s="44"/>
      <c r="EQC20" s="44"/>
      <c r="EQD20" s="44"/>
      <c r="EQE20" s="44"/>
      <c r="EQF20" s="44"/>
      <c r="EQG20" s="44"/>
      <c r="EQH20" s="44"/>
      <c r="EQI20" s="44"/>
      <c r="EQJ20" s="44"/>
      <c r="EQK20" s="44"/>
      <c r="EQL20" s="44"/>
      <c r="EQM20" s="44"/>
      <c r="EQN20" s="44"/>
      <c r="EQO20" s="44"/>
      <c r="EQP20" s="44"/>
      <c r="EQQ20" s="44"/>
      <c r="EQR20" s="44"/>
      <c r="EQS20" s="44"/>
      <c r="EQT20" s="44"/>
      <c r="EQU20" s="44"/>
      <c r="EQV20" s="44"/>
      <c r="EQW20" s="44"/>
      <c r="EQX20" s="44"/>
      <c r="EQY20" s="44"/>
      <c r="EQZ20" s="44"/>
      <c r="ERA20" s="44"/>
      <c r="ERB20" s="44"/>
      <c r="ERC20" s="44"/>
      <c r="ERD20" s="44"/>
      <c r="ERE20" s="44"/>
      <c r="ERF20" s="44"/>
      <c r="ERG20" s="44"/>
      <c r="ERH20" s="44"/>
      <c r="ERI20" s="44"/>
      <c r="ERJ20" s="44"/>
      <c r="ERK20" s="44"/>
      <c r="ERL20" s="44"/>
      <c r="ERM20" s="44"/>
      <c r="ERN20" s="44"/>
      <c r="ERO20" s="44"/>
      <c r="ERP20" s="44"/>
      <c r="ERQ20" s="44"/>
      <c r="ERR20" s="44"/>
      <c r="ERS20" s="44"/>
      <c r="ERT20" s="44"/>
      <c r="ERU20" s="44"/>
      <c r="ERV20" s="44"/>
      <c r="ERW20" s="44"/>
      <c r="ERX20" s="44"/>
      <c r="ERY20" s="44"/>
      <c r="ERZ20" s="44"/>
      <c r="ESA20" s="44"/>
      <c r="ESB20" s="44"/>
      <c r="ESC20" s="44"/>
      <c r="ESD20" s="44"/>
      <c r="ESE20" s="44"/>
      <c r="ESF20" s="44"/>
      <c r="ESG20" s="44"/>
      <c r="ESH20" s="44"/>
      <c r="ESI20" s="44"/>
      <c r="ESJ20" s="44"/>
      <c r="ESK20" s="44"/>
      <c r="ESL20" s="44"/>
      <c r="ESM20" s="44"/>
      <c r="ESN20" s="44"/>
      <c r="ESO20" s="44"/>
      <c r="ESP20" s="44"/>
      <c r="ESQ20" s="44"/>
      <c r="ESR20" s="44"/>
      <c r="ESS20" s="44"/>
      <c r="EST20" s="44"/>
      <c r="ESU20" s="44"/>
      <c r="ESV20" s="44"/>
      <c r="ESW20" s="44"/>
      <c r="ESX20" s="44"/>
      <c r="ESY20" s="44"/>
      <c r="ESZ20" s="44"/>
      <c r="ETA20" s="44"/>
      <c r="ETB20" s="44"/>
      <c r="ETC20" s="44"/>
      <c r="ETD20" s="44"/>
      <c r="ETE20" s="44"/>
      <c r="ETF20" s="44"/>
      <c r="ETG20" s="44"/>
      <c r="ETH20" s="44"/>
      <c r="ETI20" s="44"/>
      <c r="ETJ20" s="44"/>
      <c r="ETK20" s="44"/>
      <c r="ETL20" s="44"/>
      <c r="ETM20" s="44"/>
      <c r="ETN20" s="44"/>
      <c r="ETO20" s="44"/>
      <c r="ETP20" s="44"/>
      <c r="ETQ20" s="44"/>
      <c r="ETR20" s="44"/>
      <c r="ETS20" s="44"/>
      <c r="ETT20" s="44"/>
      <c r="ETU20" s="44"/>
      <c r="ETV20" s="44"/>
      <c r="ETW20" s="44"/>
      <c r="ETX20" s="44"/>
      <c r="ETY20" s="44"/>
      <c r="ETZ20" s="44"/>
      <c r="EUA20" s="44"/>
      <c r="EUB20" s="44"/>
      <c r="EUC20" s="44"/>
      <c r="EUD20" s="44"/>
      <c r="EUE20" s="44"/>
      <c r="EUF20" s="44"/>
      <c r="EUG20" s="44"/>
      <c r="EUH20" s="44"/>
      <c r="EUI20" s="44"/>
      <c r="EUJ20" s="44"/>
      <c r="EUK20" s="44"/>
      <c r="EUL20" s="44"/>
      <c r="EUM20" s="44"/>
      <c r="EUN20" s="44"/>
      <c r="EUO20" s="44"/>
      <c r="EUP20" s="44"/>
      <c r="EUQ20" s="44"/>
      <c r="EUR20" s="44"/>
      <c r="EUS20" s="44"/>
      <c r="EUT20" s="44"/>
      <c r="EUU20" s="44"/>
      <c r="EUV20" s="44"/>
      <c r="EUW20" s="44"/>
      <c r="EUX20" s="44"/>
      <c r="EUY20" s="44"/>
      <c r="EUZ20" s="44"/>
      <c r="EVA20" s="44"/>
      <c r="EVB20" s="44"/>
      <c r="EVC20" s="44"/>
      <c r="EVD20" s="44"/>
      <c r="EVE20" s="44"/>
      <c r="EVF20" s="44"/>
      <c r="EVG20" s="44"/>
      <c r="EVH20" s="44"/>
      <c r="EVI20" s="44"/>
      <c r="EVJ20" s="44"/>
      <c r="EVK20" s="44"/>
      <c r="EVL20" s="44"/>
      <c r="EVM20" s="44"/>
      <c r="EVN20" s="44"/>
      <c r="EVO20" s="44"/>
      <c r="EVP20" s="44"/>
      <c r="EVQ20" s="44"/>
      <c r="EVR20" s="44"/>
      <c r="EVS20" s="44"/>
      <c r="EVT20" s="44"/>
      <c r="EVU20" s="44"/>
      <c r="EVV20" s="44"/>
      <c r="EVW20" s="44"/>
      <c r="EVX20" s="44"/>
      <c r="EVY20" s="44"/>
      <c r="EVZ20" s="44"/>
      <c r="EWA20" s="44"/>
      <c r="EWB20" s="44"/>
      <c r="EWC20" s="44"/>
      <c r="EWD20" s="44"/>
      <c r="EWE20" s="44"/>
      <c r="EWF20" s="44"/>
      <c r="EWG20" s="44"/>
      <c r="EWH20" s="44"/>
      <c r="EWI20" s="44"/>
      <c r="EWJ20" s="44"/>
      <c r="EWK20" s="44"/>
      <c r="EWL20" s="44"/>
      <c r="EWM20" s="44"/>
      <c r="EWN20" s="44"/>
      <c r="EWO20" s="44"/>
      <c r="EWP20" s="44"/>
      <c r="EWQ20" s="44"/>
      <c r="EWR20" s="44"/>
      <c r="EWS20" s="44"/>
      <c r="EWT20" s="44"/>
      <c r="EWU20" s="44"/>
      <c r="EWV20" s="44"/>
      <c r="EWW20" s="44"/>
      <c r="EWX20" s="44"/>
      <c r="EWY20" s="44"/>
      <c r="EWZ20" s="44"/>
      <c r="EXA20" s="44"/>
      <c r="EXB20" s="44"/>
      <c r="EXC20" s="44"/>
      <c r="EXD20" s="44"/>
      <c r="EXE20" s="44"/>
      <c r="EXF20" s="44"/>
      <c r="EXG20" s="44"/>
      <c r="EXH20" s="44"/>
      <c r="EXI20" s="44"/>
      <c r="EXJ20" s="44"/>
      <c r="EXK20" s="44"/>
      <c r="EXL20" s="44"/>
      <c r="EXM20" s="44"/>
      <c r="EXN20" s="44"/>
      <c r="EXO20" s="44"/>
      <c r="EXP20" s="44"/>
      <c r="EXQ20" s="44"/>
      <c r="EXR20" s="44"/>
      <c r="EXS20" s="44"/>
      <c r="EXT20" s="44"/>
      <c r="EXU20" s="44"/>
      <c r="EXV20" s="44"/>
      <c r="EXW20" s="44"/>
      <c r="EXX20" s="44"/>
      <c r="EXY20" s="44"/>
      <c r="EXZ20" s="44"/>
      <c r="EYA20" s="44"/>
      <c r="EYB20" s="44"/>
      <c r="EYC20" s="44"/>
      <c r="EYD20" s="44"/>
      <c r="EYE20" s="44"/>
      <c r="EYF20" s="44"/>
      <c r="EYG20" s="44"/>
      <c r="EYH20" s="44"/>
      <c r="EYI20" s="44"/>
      <c r="EYJ20" s="44"/>
      <c r="EYK20" s="44"/>
      <c r="EYL20" s="44"/>
      <c r="EYM20" s="44"/>
      <c r="EYN20" s="44"/>
      <c r="EYO20" s="44"/>
      <c r="EYP20" s="44"/>
      <c r="EYQ20" s="44"/>
      <c r="EYR20" s="44"/>
      <c r="EYS20" s="44"/>
      <c r="EYT20" s="44"/>
      <c r="EYU20" s="44"/>
      <c r="EYV20" s="44"/>
      <c r="EYW20" s="44"/>
      <c r="EYX20" s="44"/>
      <c r="EYY20" s="44"/>
      <c r="EYZ20" s="44"/>
      <c r="EZA20" s="44"/>
      <c r="EZB20" s="44"/>
      <c r="EZC20" s="44"/>
      <c r="EZD20" s="44"/>
      <c r="EZE20" s="44"/>
      <c r="EZF20" s="44"/>
      <c r="EZG20" s="44"/>
      <c r="EZH20" s="44"/>
      <c r="EZI20" s="44"/>
      <c r="EZJ20" s="44"/>
      <c r="EZK20" s="44"/>
      <c r="EZL20" s="44"/>
      <c r="EZM20" s="44"/>
      <c r="EZN20" s="44"/>
      <c r="EZO20" s="44"/>
      <c r="EZP20" s="44"/>
      <c r="EZQ20" s="44"/>
      <c r="EZR20" s="44"/>
      <c r="EZS20" s="44"/>
      <c r="EZT20" s="44"/>
      <c r="EZU20" s="44"/>
      <c r="EZV20" s="44"/>
      <c r="EZW20" s="44"/>
      <c r="EZX20" s="44"/>
      <c r="EZY20" s="44"/>
      <c r="EZZ20" s="44"/>
      <c r="FAA20" s="44"/>
      <c r="FAB20" s="44"/>
      <c r="FAC20" s="44"/>
      <c r="FAD20" s="44"/>
      <c r="FAE20" s="44"/>
      <c r="FAF20" s="44"/>
      <c r="FAG20" s="44"/>
      <c r="FAH20" s="44"/>
      <c r="FAI20" s="44"/>
      <c r="FAJ20" s="44"/>
      <c r="FAK20" s="44"/>
      <c r="FAL20" s="44"/>
      <c r="FAM20" s="44"/>
      <c r="FAN20" s="44"/>
      <c r="FAO20" s="44"/>
      <c r="FAP20" s="44"/>
      <c r="FAQ20" s="44"/>
      <c r="FAR20" s="44"/>
      <c r="FAS20" s="44"/>
      <c r="FAT20" s="44"/>
      <c r="FAU20" s="44"/>
      <c r="FAV20" s="44"/>
      <c r="FAW20" s="44"/>
      <c r="FAX20" s="44"/>
      <c r="FAY20" s="44"/>
      <c r="FAZ20" s="44"/>
      <c r="FBA20" s="44"/>
      <c r="FBB20" s="44"/>
      <c r="FBC20" s="44"/>
      <c r="FBD20" s="44"/>
      <c r="FBE20" s="44"/>
      <c r="FBF20" s="44"/>
      <c r="FBG20" s="44"/>
      <c r="FBH20" s="44"/>
      <c r="FBI20" s="44"/>
      <c r="FBJ20" s="44"/>
      <c r="FBK20" s="44"/>
      <c r="FBL20" s="44"/>
      <c r="FBM20" s="44"/>
      <c r="FBN20" s="44"/>
      <c r="FBO20" s="44"/>
      <c r="FBP20" s="44"/>
      <c r="FBQ20" s="44"/>
      <c r="FBR20" s="44"/>
      <c r="FBS20" s="44"/>
      <c r="FBT20" s="44"/>
      <c r="FBU20" s="44"/>
      <c r="FBV20" s="44"/>
      <c r="FBW20" s="44"/>
      <c r="FBX20" s="44"/>
      <c r="FBY20" s="44"/>
      <c r="FBZ20" s="44"/>
      <c r="FCA20" s="44"/>
      <c r="FCB20" s="44"/>
      <c r="FCC20" s="44"/>
      <c r="FCD20" s="44"/>
      <c r="FCE20" s="44"/>
      <c r="FCF20" s="44"/>
      <c r="FCG20" s="44"/>
      <c r="FCH20" s="44"/>
      <c r="FCI20" s="44"/>
      <c r="FCJ20" s="44"/>
      <c r="FCK20" s="44"/>
      <c r="FCL20" s="44"/>
      <c r="FCM20" s="44"/>
      <c r="FCN20" s="44"/>
      <c r="FCO20" s="44"/>
      <c r="FCP20" s="44"/>
      <c r="FCQ20" s="44"/>
      <c r="FCR20" s="44"/>
      <c r="FCS20" s="44"/>
      <c r="FCT20" s="44"/>
      <c r="FCU20" s="44"/>
      <c r="FCV20" s="44"/>
      <c r="FCW20" s="44"/>
      <c r="FCX20" s="44"/>
      <c r="FCY20" s="44"/>
      <c r="FCZ20" s="44"/>
      <c r="FDA20" s="44"/>
      <c r="FDB20" s="44"/>
      <c r="FDC20" s="44"/>
      <c r="FDD20" s="44"/>
      <c r="FDE20" s="44"/>
      <c r="FDF20" s="44"/>
      <c r="FDG20" s="44"/>
      <c r="FDH20" s="44"/>
      <c r="FDI20" s="44"/>
      <c r="FDJ20" s="44"/>
      <c r="FDK20" s="44"/>
      <c r="FDL20" s="44"/>
      <c r="FDM20" s="44"/>
      <c r="FDN20" s="44"/>
      <c r="FDO20" s="44"/>
      <c r="FDP20" s="44"/>
      <c r="FDQ20" s="44"/>
      <c r="FDR20" s="44"/>
      <c r="FDS20" s="44"/>
      <c r="FDT20" s="44"/>
      <c r="FDU20" s="44"/>
      <c r="FDV20" s="44"/>
      <c r="FDW20" s="44"/>
      <c r="FDX20" s="44"/>
      <c r="FDY20" s="44"/>
      <c r="FDZ20" s="44"/>
      <c r="FEA20" s="44"/>
      <c r="FEB20" s="44"/>
      <c r="FEC20" s="44"/>
      <c r="FED20" s="44"/>
      <c r="FEE20" s="44"/>
      <c r="FEF20" s="44"/>
      <c r="FEG20" s="44"/>
      <c r="FEH20" s="44"/>
      <c r="FEI20" s="44"/>
      <c r="FEJ20" s="44"/>
      <c r="FEK20" s="44"/>
      <c r="FEL20" s="44"/>
      <c r="FEM20" s="44"/>
      <c r="FEN20" s="44"/>
      <c r="FEO20" s="44"/>
      <c r="FEP20" s="44"/>
      <c r="FEQ20" s="44"/>
      <c r="FER20" s="44"/>
      <c r="FES20" s="44"/>
      <c r="FET20" s="44"/>
      <c r="FEU20" s="44"/>
      <c r="FEV20" s="44"/>
      <c r="FEW20" s="44"/>
      <c r="FEX20" s="44"/>
      <c r="FEY20" s="44"/>
      <c r="FEZ20" s="44"/>
      <c r="FFA20" s="44"/>
      <c r="FFB20" s="44"/>
      <c r="FFC20" s="44"/>
      <c r="FFD20" s="44"/>
      <c r="FFE20" s="44"/>
      <c r="FFF20" s="44"/>
      <c r="FFG20" s="44"/>
      <c r="FFH20" s="44"/>
      <c r="FFI20" s="44"/>
      <c r="FFJ20" s="44"/>
      <c r="FFK20" s="44"/>
      <c r="FFL20" s="44"/>
      <c r="FFM20" s="44"/>
      <c r="FFN20" s="44"/>
      <c r="FFO20" s="44"/>
      <c r="FFP20" s="44"/>
      <c r="FFQ20" s="44"/>
      <c r="FFR20" s="44"/>
      <c r="FFS20" s="44"/>
      <c r="FFT20" s="44"/>
      <c r="FFU20" s="44"/>
      <c r="FFV20" s="44"/>
      <c r="FFW20" s="44"/>
      <c r="FFX20" s="44"/>
      <c r="FFY20" s="44"/>
      <c r="FFZ20" s="44"/>
      <c r="FGA20" s="44"/>
      <c r="FGB20" s="44"/>
      <c r="FGC20" s="44"/>
      <c r="FGD20" s="44"/>
      <c r="FGE20" s="44"/>
      <c r="FGF20" s="44"/>
      <c r="FGG20" s="44"/>
      <c r="FGH20" s="44"/>
      <c r="FGI20" s="44"/>
      <c r="FGJ20" s="44"/>
      <c r="FGK20" s="44"/>
      <c r="FGL20" s="44"/>
      <c r="FGM20" s="44"/>
      <c r="FGN20" s="44"/>
      <c r="FGO20" s="44"/>
      <c r="FGP20" s="44"/>
      <c r="FGQ20" s="44"/>
      <c r="FGR20" s="44"/>
      <c r="FGS20" s="44"/>
      <c r="FGT20" s="44"/>
      <c r="FGU20" s="44"/>
      <c r="FGV20" s="44"/>
      <c r="FGW20" s="44"/>
      <c r="FGX20" s="44"/>
      <c r="FGY20" s="44"/>
      <c r="FGZ20" s="44"/>
      <c r="FHA20" s="44"/>
      <c r="FHB20" s="44"/>
      <c r="FHC20" s="44"/>
      <c r="FHD20" s="44"/>
      <c r="FHE20" s="44"/>
      <c r="FHF20" s="44"/>
      <c r="FHG20" s="44"/>
      <c r="FHH20" s="44"/>
      <c r="FHI20" s="44"/>
      <c r="FHJ20" s="44"/>
      <c r="FHK20" s="44"/>
      <c r="FHL20" s="44"/>
      <c r="FHM20" s="44"/>
      <c r="FHN20" s="44"/>
      <c r="FHO20" s="44"/>
      <c r="FHP20" s="44"/>
      <c r="FHQ20" s="44"/>
      <c r="FHR20" s="44"/>
      <c r="FHS20" s="44"/>
      <c r="FHT20" s="44"/>
      <c r="FHU20" s="44"/>
      <c r="FHV20" s="44"/>
      <c r="FHW20" s="44"/>
      <c r="FHX20" s="44"/>
      <c r="FHY20" s="44"/>
      <c r="FHZ20" s="44"/>
      <c r="FIA20" s="44"/>
      <c r="FIB20" s="44"/>
      <c r="FIC20" s="44"/>
      <c r="FID20" s="44"/>
      <c r="FIE20" s="44"/>
      <c r="FIF20" s="44"/>
      <c r="FIG20" s="44"/>
      <c r="FIH20" s="44"/>
      <c r="FII20" s="44"/>
      <c r="FIJ20" s="44"/>
      <c r="FIK20" s="44"/>
      <c r="FIL20" s="44"/>
      <c r="FIM20" s="44"/>
      <c r="FIN20" s="44"/>
      <c r="FIO20" s="44"/>
      <c r="FIP20" s="44"/>
      <c r="FIQ20" s="44"/>
      <c r="FIR20" s="44"/>
      <c r="FIS20" s="44"/>
      <c r="FIT20" s="44"/>
      <c r="FIU20" s="44"/>
      <c r="FIV20" s="44"/>
      <c r="FIW20" s="44"/>
      <c r="FIX20" s="44"/>
      <c r="FIY20" s="44"/>
      <c r="FIZ20" s="44"/>
      <c r="FJA20" s="44"/>
      <c r="FJB20" s="44"/>
      <c r="FJC20" s="44"/>
      <c r="FJD20" s="44"/>
      <c r="FJE20" s="44"/>
      <c r="FJF20" s="44"/>
      <c r="FJG20" s="44"/>
      <c r="FJH20" s="44"/>
      <c r="FJI20" s="44"/>
      <c r="FJJ20" s="44"/>
      <c r="FJK20" s="44"/>
      <c r="FJL20" s="44"/>
      <c r="FJM20" s="44"/>
      <c r="FJN20" s="44"/>
      <c r="FJO20" s="44"/>
      <c r="FJP20" s="44"/>
      <c r="FJQ20" s="44"/>
      <c r="FJR20" s="44"/>
      <c r="FJS20" s="44"/>
      <c r="FJT20" s="44"/>
      <c r="FJU20" s="44"/>
      <c r="FJV20" s="44"/>
      <c r="FJW20" s="44"/>
      <c r="FJX20" s="44"/>
      <c r="FJY20" s="44"/>
      <c r="FJZ20" s="44"/>
      <c r="FKA20" s="44"/>
      <c r="FKB20" s="44"/>
      <c r="FKC20" s="44"/>
      <c r="FKD20" s="44"/>
      <c r="FKE20" s="44"/>
      <c r="FKF20" s="44"/>
      <c r="FKG20" s="44"/>
      <c r="FKH20" s="44"/>
      <c r="FKI20" s="44"/>
      <c r="FKJ20" s="44"/>
      <c r="FKK20" s="44"/>
      <c r="FKL20" s="44"/>
      <c r="FKM20" s="44"/>
      <c r="FKN20" s="44"/>
      <c r="FKO20" s="44"/>
      <c r="FKP20" s="44"/>
      <c r="FKQ20" s="44"/>
      <c r="FKR20" s="44"/>
      <c r="FKS20" s="44"/>
      <c r="FKT20" s="44"/>
      <c r="FKU20" s="44"/>
      <c r="FKV20" s="44"/>
      <c r="FKW20" s="44"/>
      <c r="FKX20" s="44"/>
      <c r="FKY20" s="44"/>
      <c r="FKZ20" s="44"/>
      <c r="FLA20" s="44"/>
      <c r="FLB20" s="44"/>
      <c r="FLC20" s="44"/>
      <c r="FLD20" s="44"/>
      <c r="FLE20" s="44"/>
      <c r="FLF20" s="44"/>
      <c r="FLG20" s="44"/>
      <c r="FLH20" s="44"/>
      <c r="FLI20" s="44"/>
      <c r="FLJ20" s="44"/>
      <c r="FLK20" s="44"/>
      <c r="FLL20" s="44"/>
      <c r="FLM20" s="44"/>
      <c r="FLN20" s="44"/>
      <c r="FLO20" s="44"/>
      <c r="FLP20" s="44"/>
      <c r="FLQ20" s="44"/>
      <c r="FLR20" s="44"/>
      <c r="FLS20" s="44"/>
      <c r="FLT20" s="44"/>
      <c r="FLU20" s="44"/>
      <c r="FLV20" s="44"/>
      <c r="FLW20" s="44"/>
      <c r="FLX20" s="44"/>
      <c r="FLY20" s="44"/>
      <c r="FLZ20" s="44"/>
      <c r="FMA20" s="44"/>
      <c r="FMB20" s="44"/>
      <c r="FMC20" s="44"/>
      <c r="FMD20" s="44"/>
      <c r="FME20" s="44"/>
      <c r="FMF20" s="44"/>
      <c r="FMG20" s="44"/>
      <c r="FMH20" s="44"/>
      <c r="FMI20" s="44"/>
      <c r="FMJ20" s="44"/>
      <c r="FMK20" s="44"/>
      <c r="FML20" s="44"/>
      <c r="FMM20" s="44"/>
      <c r="FMN20" s="44"/>
      <c r="FMO20" s="44"/>
      <c r="FMP20" s="44"/>
      <c r="FMQ20" s="44"/>
      <c r="FMR20" s="44"/>
      <c r="FMS20" s="44"/>
      <c r="FMT20" s="44"/>
      <c r="FMU20" s="44"/>
      <c r="FMV20" s="44"/>
      <c r="FMW20" s="44"/>
      <c r="FMX20" s="44"/>
      <c r="FMY20" s="44"/>
      <c r="FMZ20" s="44"/>
      <c r="FNA20" s="44"/>
      <c r="FNB20" s="44"/>
      <c r="FNC20" s="44"/>
      <c r="FND20" s="44"/>
      <c r="FNE20" s="44"/>
      <c r="FNF20" s="44"/>
      <c r="FNG20" s="44"/>
      <c r="FNH20" s="44"/>
      <c r="FNI20" s="44"/>
      <c r="FNJ20" s="44"/>
      <c r="FNK20" s="44"/>
      <c r="FNL20" s="44"/>
      <c r="FNM20" s="44"/>
      <c r="FNN20" s="44"/>
      <c r="FNO20" s="44"/>
      <c r="FNP20" s="44"/>
      <c r="FNQ20" s="44"/>
      <c r="FNR20" s="44"/>
      <c r="FNS20" s="44"/>
      <c r="FNT20" s="44"/>
      <c r="FNU20" s="44"/>
      <c r="FNV20" s="44"/>
      <c r="FNW20" s="44"/>
      <c r="FNX20" s="44"/>
      <c r="FNY20" s="44"/>
      <c r="FNZ20" s="44"/>
      <c r="FOA20" s="44"/>
      <c r="FOB20" s="44"/>
      <c r="FOC20" s="44"/>
      <c r="FOD20" s="44"/>
      <c r="FOE20" s="44"/>
      <c r="FOF20" s="44"/>
      <c r="FOG20" s="44"/>
      <c r="FOH20" s="44"/>
      <c r="FOI20" s="44"/>
      <c r="FOJ20" s="44"/>
      <c r="FOK20" s="44"/>
      <c r="FOL20" s="44"/>
      <c r="FOM20" s="44"/>
      <c r="FON20" s="44"/>
      <c r="FOO20" s="44"/>
      <c r="FOP20" s="44"/>
      <c r="FOQ20" s="44"/>
      <c r="FOR20" s="44"/>
      <c r="FOS20" s="44"/>
      <c r="FOT20" s="44"/>
      <c r="FOU20" s="44"/>
      <c r="FOV20" s="44"/>
      <c r="FOW20" s="44"/>
      <c r="FOX20" s="44"/>
      <c r="FOY20" s="44"/>
      <c r="FOZ20" s="44"/>
      <c r="FPA20" s="44"/>
      <c r="FPB20" s="44"/>
      <c r="FPC20" s="44"/>
      <c r="FPD20" s="44"/>
      <c r="FPE20" s="44"/>
      <c r="FPF20" s="44"/>
      <c r="FPG20" s="44"/>
      <c r="FPH20" s="44"/>
      <c r="FPI20" s="44"/>
      <c r="FPJ20" s="44"/>
      <c r="FPK20" s="44"/>
      <c r="FPL20" s="44"/>
      <c r="FPM20" s="44"/>
      <c r="FPN20" s="44"/>
      <c r="FPO20" s="44"/>
      <c r="FPP20" s="44"/>
      <c r="FPQ20" s="44"/>
      <c r="FPR20" s="44"/>
      <c r="FPS20" s="44"/>
      <c r="FPT20" s="44"/>
      <c r="FPU20" s="44"/>
      <c r="FPV20" s="44"/>
      <c r="FPW20" s="44"/>
      <c r="FPX20" s="44"/>
      <c r="FPY20" s="44"/>
      <c r="FPZ20" s="44"/>
      <c r="FQA20" s="44"/>
      <c r="FQB20" s="44"/>
      <c r="FQC20" s="44"/>
      <c r="FQD20" s="44"/>
      <c r="FQE20" s="44"/>
      <c r="FQF20" s="44"/>
      <c r="FQG20" s="44"/>
      <c r="FQH20" s="44"/>
      <c r="FQI20" s="44"/>
      <c r="FQJ20" s="44"/>
      <c r="FQK20" s="44"/>
      <c r="FQL20" s="44"/>
      <c r="FQM20" s="44"/>
      <c r="FQN20" s="44"/>
      <c r="FQO20" s="44"/>
      <c r="FQP20" s="44"/>
      <c r="FQQ20" s="44"/>
      <c r="FQR20" s="44"/>
      <c r="FQS20" s="44"/>
      <c r="FQT20" s="44"/>
      <c r="FQU20" s="44"/>
      <c r="FQV20" s="44"/>
      <c r="FQW20" s="44"/>
      <c r="FQX20" s="44"/>
      <c r="FQY20" s="44"/>
      <c r="FQZ20" s="44"/>
      <c r="FRA20" s="44"/>
      <c r="FRB20" s="44"/>
      <c r="FRC20" s="44"/>
      <c r="FRD20" s="44"/>
      <c r="FRE20" s="44"/>
      <c r="FRF20" s="44"/>
      <c r="FRG20" s="44"/>
      <c r="FRH20" s="44"/>
      <c r="FRI20" s="44"/>
      <c r="FRJ20" s="44"/>
      <c r="FRK20" s="44"/>
      <c r="FRL20" s="44"/>
      <c r="FRM20" s="44"/>
      <c r="FRN20" s="44"/>
      <c r="FRO20" s="44"/>
      <c r="FRP20" s="44"/>
      <c r="FRQ20" s="44"/>
      <c r="FRR20" s="44"/>
      <c r="FRS20" s="44"/>
      <c r="FRT20" s="44"/>
      <c r="FRU20" s="44"/>
      <c r="FRV20" s="44"/>
      <c r="FRW20" s="44"/>
      <c r="FRX20" s="44"/>
      <c r="FRY20" s="44"/>
      <c r="FRZ20" s="44"/>
      <c r="FSA20" s="44"/>
      <c r="FSB20" s="44"/>
      <c r="FSC20" s="44"/>
      <c r="FSD20" s="44"/>
      <c r="FSE20" s="44"/>
      <c r="FSF20" s="44"/>
      <c r="FSG20" s="44"/>
      <c r="FSH20" s="44"/>
      <c r="FSI20" s="44"/>
      <c r="FSJ20" s="44"/>
      <c r="FSK20" s="44"/>
      <c r="FSL20" s="44"/>
      <c r="FSM20" s="44"/>
      <c r="FSN20" s="44"/>
      <c r="FSO20" s="44"/>
      <c r="FSP20" s="44"/>
      <c r="FSQ20" s="44"/>
      <c r="FSR20" s="44"/>
      <c r="FSS20" s="44"/>
      <c r="FST20" s="44"/>
      <c r="FSU20" s="44"/>
      <c r="FSV20" s="44"/>
      <c r="FSW20" s="44"/>
      <c r="FSX20" s="44"/>
      <c r="FSY20" s="44"/>
      <c r="FSZ20" s="44"/>
      <c r="FTA20" s="44"/>
      <c r="FTB20" s="44"/>
      <c r="FTC20" s="44"/>
      <c r="FTD20" s="44"/>
      <c r="FTE20" s="44"/>
      <c r="FTF20" s="44"/>
      <c r="FTG20" s="44"/>
      <c r="FTH20" s="44"/>
      <c r="FTI20" s="44"/>
      <c r="FTJ20" s="44"/>
      <c r="FTK20" s="44"/>
      <c r="FTL20" s="44"/>
      <c r="FTM20" s="44"/>
      <c r="FTN20" s="44"/>
      <c r="FTO20" s="44"/>
      <c r="FTP20" s="44"/>
      <c r="FTQ20" s="44"/>
      <c r="FTR20" s="44"/>
      <c r="FTS20" s="44"/>
      <c r="FTT20" s="44"/>
      <c r="FTU20" s="44"/>
      <c r="FTV20" s="44"/>
      <c r="FTW20" s="44"/>
      <c r="FTX20" s="44"/>
      <c r="FTY20" s="44"/>
      <c r="FTZ20" s="44"/>
      <c r="FUA20" s="44"/>
      <c r="FUB20" s="44"/>
      <c r="FUC20" s="44"/>
      <c r="FUD20" s="44"/>
      <c r="FUE20" s="44"/>
      <c r="FUF20" s="44"/>
      <c r="FUG20" s="44"/>
      <c r="FUH20" s="44"/>
      <c r="FUI20" s="44"/>
      <c r="FUJ20" s="44"/>
      <c r="FUK20" s="44"/>
      <c r="FUL20" s="44"/>
      <c r="FUM20" s="44"/>
      <c r="FUN20" s="44"/>
      <c r="FUO20" s="44"/>
      <c r="FUP20" s="44"/>
      <c r="FUQ20" s="44"/>
      <c r="FUR20" s="44"/>
      <c r="FUS20" s="44"/>
      <c r="FUT20" s="44"/>
      <c r="FUU20" s="44"/>
      <c r="FUV20" s="44"/>
      <c r="FUW20" s="44"/>
      <c r="FUX20" s="44"/>
      <c r="FUY20" s="44"/>
      <c r="FUZ20" s="44"/>
      <c r="FVA20" s="44"/>
      <c r="FVB20" s="44"/>
      <c r="FVC20" s="44"/>
      <c r="FVD20" s="44"/>
      <c r="FVE20" s="44"/>
      <c r="FVF20" s="44"/>
      <c r="FVG20" s="44"/>
      <c r="FVH20" s="44"/>
      <c r="FVI20" s="44"/>
      <c r="FVJ20" s="44"/>
      <c r="FVK20" s="44"/>
      <c r="FVL20" s="44"/>
      <c r="FVM20" s="44"/>
      <c r="FVN20" s="44"/>
      <c r="FVO20" s="44"/>
      <c r="FVP20" s="44"/>
      <c r="FVQ20" s="44"/>
      <c r="FVR20" s="44"/>
      <c r="FVS20" s="44"/>
      <c r="FVT20" s="44"/>
      <c r="FVU20" s="44"/>
      <c r="FVV20" s="44"/>
      <c r="FVW20" s="44"/>
      <c r="FVX20" s="44"/>
      <c r="FVY20" s="44"/>
      <c r="FVZ20" s="44"/>
      <c r="FWA20" s="44"/>
      <c r="FWB20" s="44"/>
      <c r="FWC20" s="44"/>
      <c r="FWD20" s="44"/>
      <c r="FWE20" s="44"/>
      <c r="FWF20" s="44"/>
      <c r="FWG20" s="44"/>
      <c r="FWH20" s="44"/>
      <c r="FWI20" s="44"/>
      <c r="FWJ20" s="44"/>
      <c r="FWK20" s="44"/>
      <c r="FWL20" s="44"/>
      <c r="FWM20" s="44"/>
      <c r="FWN20" s="44"/>
      <c r="FWO20" s="44"/>
      <c r="FWP20" s="44"/>
      <c r="FWQ20" s="44"/>
      <c r="FWR20" s="44"/>
      <c r="FWS20" s="44"/>
      <c r="FWT20" s="44"/>
      <c r="FWU20" s="44"/>
      <c r="FWV20" s="44"/>
      <c r="FWW20" s="44"/>
      <c r="FWX20" s="44"/>
      <c r="FWY20" s="44"/>
      <c r="FWZ20" s="44"/>
      <c r="FXA20" s="44"/>
      <c r="FXB20" s="44"/>
      <c r="FXC20" s="44"/>
      <c r="FXD20" s="44"/>
      <c r="FXE20" s="44"/>
      <c r="FXF20" s="44"/>
      <c r="FXG20" s="44"/>
      <c r="FXH20" s="44"/>
      <c r="FXI20" s="44"/>
      <c r="FXJ20" s="44"/>
      <c r="FXK20" s="44"/>
      <c r="FXL20" s="44"/>
      <c r="FXM20" s="44"/>
      <c r="FXN20" s="44"/>
      <c r="FXO20" s="44"/>
      <c r="FXP20" s="44"/>
      <c r="FXQ20" s="44"/>
      <c r="FXR20" s="44"/>
      <c r="FXS20" s="44"/>
      <c r="FXT20" s="44"/>
      <c r="FXU20" s="44"/>
      <c r="FXV20" s="44"/>
      <c r="FXW20" s="44"/>
      <c r="FXX20" s="44"/>
      <c r="FXY20" s="44"/>
      <c r="FXZ20" s="44"/>
      <c r="FYA20" s="44"/>
      <c r="FYB20" s="44"/>
      <c r="FYC20" s="44"/>
      <c r="FYD20" s="44"/>
      <c r="FYE20" s="44"/>
      <c r="FYF20" s="44"/>
      <c r="FYG20" s="44"/>
      <c r="FYH20" s="44"/>
      <c r="FYI20" s="44"/>
      <c r="FYJ20" s="44"/>
      <c r="FYK20" s="44"/>
      <c r="FYL20" s="44"/>
      <c r="FYM20" s="44"/>
      <c r="FYN20" s="44"/>
      <c r="FYO20" s="44"/>
      <c r="FYP20" s="44"/>
      <c r="FYQ20" s="44"/>
      <c r="FYR20" s="44"/>
      <c r="FYS20" s="44"/>
      <c r="FYT20" s="44"/>
      <c r="FYU20" s="44"/>
      <c r="FYV20" s="44"/>
      <c r="FYW20" s="44"/>
      <c r="FYX20" s="44"/>
      <c r="FYY20" s="44"/>
      <c r="FYZ20" s="44"/>
      <c r="FZA20" s="44"/>
      <c r="FZB20" s="44"/>
      <c r="FZC20" s="44"/>
      <c r="FZD20" s="44"/>
      <c r="FZE20" s="44"/>
      <c r="FZF20" s="44"/>
      <c r="FZG20" s="44"/>
      <c r="FZH20" s="44"/>
      <c r="FZI20" s="44"/>
      <c r="FZJ20" s="44"/>
      <c r="FZK20" s="44"/>
      <c r="FZL20" s="44"/>
      <c r="FZM20" s="44"/>
      <c r="FZN20" s="44"/>
      <c r="FZO20" s="44"/>
      <c r="FZP20" s="44"/>
      <c r="FZQ20" s="44"/>
      <c r="FZR20" s="44"/>
      <c r="FZS20" s="44"/>
      <c r="FZT20" s="44"/>
      <c r="FZU20" s="44"/>
      <c r="FZV20" s="44"/>
      <c r="FZW20" s="44"/>
      <c r="FZX20" s="44"/>
      <c r="FZY20" s="44"/>
      <c r="FZZ20" s="44"/>
      <c r="GAA20" s="44"/>
      <c r="GAB20" s="44"/>
      <c r="GAC20" s="44"/>
      <c r="GAD20" s="44"/>
      <c r="GAE20" s="44"/>
      <c r="GAF20" s="44"/>
      <c r="GAG20" s="44"/>
      <c r="GAH20" s="44"/>
      <c r="GAI20" s="44"/>
      <c r="GAJ20" s="44"/>
      <c r="GAK20" s="44"/>
      <c r="GAL20" s="44"/>
      <c r="GAM20" s="44"/>
      <c r="GAN20" s="44"/>
      <c r="GAO20" s="44"/>
      <c r="GAP20" s="44"/>
      <c r="GAQ20" s="44"/>
      <c r="GAR20" s="44"/>
      <c r="GAS20" s="44"/>
      <c r="GAT20" s="44"/>
      <c r="GAU20" s="44"/>
      <c r="GAV20" s="44"/>
      <c r="GAW20" s="44"/>
      <c r="GAX20" s="44"/>
      <c r="GAY20" s="44"/>
      <c r="GAZ20" s="44"/>
      <c r="GBA20" s="44"/>
      <c r="GBB20" s="44"/>
      <c r="GBC20" s="44"/>
      <c r="GBD20" s="44"/>
      <c r="GBE20" s="44"/>
      <c r="GBF20" s="44"/>
      <c r="GBG20" s="44"/>
      <c r="GBH20" s="44"/>
      <c r="GBI20" s="44"/>
      <c r="GBJ20" s="44"/>
      <c r="GBK20" s="44"/>
      <c r="GBL20" s="44"/>
      <c r="GBM20" s="44"/>
      <c r="GBN20" s="44"/>
      <c r="GBO20" s="44"/>
      <c r="GBP20" s="44"/>
      <c r="GBQ20" s="44"/>
      <c r="GBR20" s="44"/>
      <c r="GBS20" s="44"/>
      <c r="GBT20" s="44"/>
      <c r="GBU20" s="44"/>
      <c r="GBV20" s="44"/>
      <c r="GBW20" s="44"/>
      <c r="GBX20" s="44"/>
      <c r="GBY20" s="44"/>
      <c r="GBZ20" s="44"/>
      <c r="GCA20" s="44"/>
      <c r="GCB20" s="44"/>
      <c r="GCC20" s="44"/>
      <c r="GCD20" s="44"/>
      <c r="GCE20" s="44"/>
      <c r="GCF20" s="44"/>
      <c r="GCG20" s="44"/>
      <c r="GCH20" s="44"/>
      <c r="GCI20" s="44"/>
      <c r="GCJ20" s="44"/>
      <c r="GCK20" s="44"/>
      <c r="GCL20" s="44"/>
      <c r="GCM20" s="44"/>
      <c r="GCN20" s="44"/>
      <c r="GCO20" s="44"/>
      <c r="GCP20" s="44"/>
      <c r="GCQ20" s="44"/>
      <c r="GCR20" s="44"/>
      <c r="GCS20" s="44"/>
      <c r="GCT20" s="44"/>
      <c r="GCU20" s="44"/>
      <c r="GCV20" s="44"/>
      <c r="GCW20" s="44"/>
      <c r="GCX20" s="44"/>
      <c r="GCY20" s="44"/>
      <c r="GCZ20" s="44"/>
      <c r="GDA20" s="44"/>
      <c r="GDB20" s="44"/>
      <c r="GDC20" s="44"/>
      <c r="GDD20" s="44"/>
      <c r="GDE20" s="44"/>
      <c r="GDF20" s="44"/>
      <c r="GDG20" s="44"/>
      <c r="GDH20" s="44"/>
      <c r="GDI20" s="44"/>
      <c r="GDJ20" s="44"/>
      <c r="GDK20" s="44"/>
      <c r="GDL20" s="44"/>
      <c r="GDM20" s="44"/>
      <c r="GDN20" s="44"/>
      <c r="GDO20" s="44"/>
      <c r="GDP20" s="44"/>
      <c r="GDQ20" s="44"/>
      <c r="GDR20" s="44"/>
      <c r="GDS20" s="44"/>
      <c r="GDT20" s="44"/>
      <c r="GDU20" s="44"/>
      <c r="GDV20" s="44"/>
      <c r="GDW20" s="44"/>
      <c r="GDX20" s="44"/>
      <c r="GDY20" s="44"/>
      <c r="GDZ20" s="44"/>
      <c r="GEA20" s="44"/>
      <c r="GEB20" s="44"/>
      <c r="GEC20" s="44"/>
      <c r="GED20" s="44"/>
      <c r="GEE20" s="44"/>
      <c r="GEF20" s="44"/>
      <c r="GEG20" s="44"/>
      <c r="GEH20" s="44"/>
      <c r="GEI20" s="44"/>
      <c r="GEJ20" s="44"/>
      <c r="GEK20" s="44"/>
      <c r="GEL20" s="44"/>
      <c r="GEM20" s="44"/>
      <c r="GEN20" s="44"/>
      <c r="GEO20" s="44"/>
      <c r="GEP20" s="44"/>
      <c r="GEQ20" s="44"/>
      <c r="GER20" s="44"/>
      <c r="GES20" s="44"/>
      <c r="GET20" s="44"/>
      <c r="GEU20" s="44"/>
      <c r="GEV20" s="44"/>
      <c r="GEW20" s="44"/>
      <c r="GEX20" s="44"/>
      <c r="GEY20" s="44"/>
      <c r="GEZ20" s="44"/>
      <c r="GFA20" s="44"/>
      <c r="GFB20" s="44"/>
      <c r="GFC20" s="44"/>
      <c r="GFD20" s="44"/>
      <c r="GFE20" s="44"/>
      <c r="GFF20" s="44"/>
      <c r="GFG20" s="44"/>
      <c r="GFH20" s="44"/>
      <c r="GFI20" s="44"/>
      <c r="GFJ20" s="44"/>
      <c r="GFK20" s="44"/>
      <c r="GFL20" s="44"/>
      <c r="GFM20" s="44"/>
      <c r="GFN20" s="44"/>
      <c r="GFO20" s="44"/>
      <c r="GFP20" s="44"/>
      <c r="GFQ20" s="44"/>
      <c r="GFR20" s="44"/>
      <c r="GFS20" s="44"/>
      <c r="GFT20" s="44"/>
      <c r="GFU20" s="44"/>
      <c r="GFV20" s="44"/>
      <c r="GFW20" s="44"/>
      <c r="GFX20" s="44"/>
      <c r="GFY20" s="44"/>
      <c r="GFZ20" s="44"/>
      <c r="GGA20" s="44"/>
      <c r="GGB20" s="44"/>
      <c r="GGC20" s="44"/>
      <c r="GGD20" s="44"/>
      <c r="GGE20" s="44"/>
      <c r="GGF20" s="44"/>
      <c r="GGG20" s="44"/>
      <c r="GGH20" s="44"/>
      <c r="GGI20" s="44"/>
      <c r="GGJ20" s="44"/>
      <c r="GGK20" s="44"/>
      <c r="GGL20" s="44"/>
      <c r="GGM20" s="44"/>
      <c r="GGN20" s="44"/>
      <c r="GGO20" s="44"/>
      <c r="GGP20" s="44"/>
      <c r="GGQ20" s="44"/>
      <c r="GGR20" s="44"/>
      <c r="GGS20" s="44"/>
      <c r="GGT20" s="44"/>
      <c r="GGU20" s="44"/>
      <c r="GGV20" s="44"/>
      <c r="GGW20" s="44"/>
      <c r="GGX20" s="44"/>
      <c r="GGY20" s="44"/>
      <c r="GGZ20" s="44"/>
      <c r="GHA20" s="44"/>
      <c r="GHB20" s="44"/>
      <c r="GHC20" s="44"/>
      <c r="GHD20" s="44"/>
      <c r="GHE20" s="44"/>
      <c r="GHF20" s="44"/>
      <c r="GHG20" s="44"/>
      <c r="GHH20" s="44"/>
      <c r="GHI20" s="44"/>
      <c r="GHJ20" s="44"/>
      <c r="GHK20" s="44"/>
      <c r="GHL20" s="44"/>
      <c r="GHM20" s="44"/>
      <c r="GHN20" s="44"/>
      <c r="GHO20" s="44"/>
      <c r="GHP20" s="44"/>
      <c r="GHQ20" s="44"/>
      <c r="GHR20" s="44"/>
      <c r="GHS20" s="44"/>
      <c r="GHT20" s="44"/>
      <c r="GHU20" s="44"/>
      <c r="GHV20" s="44"/>
      <c r="GHW20" s="44"/>
      <c r="GHX20" s="44"/>
      <c r="GHY20" s="44"/>
      <c r="GHZ20" s="44"/>
      <c r="GIA20" s="44"/>
      <c r="GIB20" s="44"/>
      <c r="GIC20" s="44"/>
      <c r="GID20" s="44"/>
      <c r="GIE20" s="44"/>
      <c r="GIF20" s="44"/>
      <c r="GIG20" s="44"/>
      <c r="GIH20" s="44"/>
      <c r="GII20" s="44"/>
      <c r="GIJ20" s="44"/>
      <c r="GIK20" s="44"/>
      <c r="GIL20" s="44"/>
      <c r="GIM20" s="44"/>
      <c r="GIN20" s="44"/>
      <c r="GIO20" s="44"/>
      <c r="GIP20" s="44"/>
      <c r="GIQ20" s="44"/>
      <c r="GIR20" s="44"/>
      <c r="GIS20" s="44"/>
      <c r="GIT20" s="44"/>
      <c r="GIU20" s="44"/>
      <c r="GIV20" s="44"/>
      <c r="GIW20" s="44"/>
      <c r="GIX20" s="44"/>
      <c r="GIY20" s="44"/>
      <c r="GIZ20" s="44"/>
      <c r="GJA20" s="44"/>
      <c r="GJB20" s="44"/>
      <c r="GJC20" s="44"/>
      <c r="GJD20" s="44"/>
      <c r="GJE20" s="44"/>
      <c r="GJF20" s="44"/>
      <c r="GJG20" s="44"/>
      <c r="GJH20" s="44"/>
      <c r="GJI20" s="44"/>
      <c r="GJJ20" s="44"/>
      <c r="GJK20" s="44"/>
      <c r="GJL20" s="44"/>
      <c r="GJM20" s="44"/>
      <c r="GJN20" s="44"/>
      <c r="GJO20" s="44"/>
      <c r="GJP20" s="44"/>
      <c r="GJQ20" s="44"/>
      <c r="GJR20" s="44"/>
      <c r="GJS20" s="44"/>
      <c r="GJT20" s="44"/>
      <c r="GJU20" s="44"/>
      <c r="GJV20" s="44"/>
      <c r="GJW20" s="44"/>
      <c r="GJX20" s="44"/>
      <c r="GJY20" s="44"/>
      <c r="GJZ20" s="44"/>
      <c r="GKA20" s="44"/>
      <c r="GKB20" s="44"/>
      <c r="GKC20" s="44"/>
      <c r="GKD20" s="44"/>
      <c r="GKE20" s="44"/>
      <c r="GKF20" s="44"/>
      <c r="GKG20" s="44"/>
      <c r="GKH20" s="44"/>
      <c r="GKI20" s="44"/>
      <c r="GKJ20" s="44"/>
      <c r="GKK20" s="44"/>
      <c r="GKL20" s="44"/>
      <c r="GKM20" s="44"/>
      <c r="GKN20" s="44"/>
      <c r="GKO20" s="44"/>
      <c r="GKP20" s="44"/>
      <c r="GKQ20" s="44"/>
      <c r="GKR20" s="44"/>
      <c r="GKS20" s="44"/>
      <c r="GKT20" s="44"/>
      <c r="GKU20" s="44"/>
      <c r="GKV20" s="44"/>
      <c r="GKW20" s="44"/>
      <c r="GKX20" s="44"/>
      <c r="GKY20" s="44"/>
      <c r="GKZ20" s="44"/>
      <c r="GLA20" s="44"/>
      <c r="GLB20" s="44"/>
      <c r="GLC20" s="44"/>
      <c r="GLD20" s="44"/>
      <c r="GLE20" s="44"/>
      <c r="GLF20" s="44"/>
      <c r="GLG20" s="44"/>
      <c r="GLH20" s="44"/>
      <c r="GLI20" s="44"/>
      <c r="GLJ20" s="44"/>
      <c r="GLK20" s="44"/>
      <c r="GLL20" s="44"/>
      <c r="GLM20" s="44"/>
      <c r="GLN20" s="44"/>
      <c r="GLO20" s="44"/>
      <c r="GLP20" s="44"/>
      <c r="GLQ20" s="44"/>
      <c r="GLR20" s="44"/>
      <c r="GLS20" s="44"/>
      <c r="GLT20" s="44"/>
      <c r="GLU20" s="44"/>
      <c r="GLV20" s="44"/>
      <c r="GLW20" s="44"/>
      <c r="GLX20" s="44"/>
      <c r="GLY20" s="44"/>
      <c r="GLZ20" s="44"/>
      <c r="GMA20" s="44"/>
      <c r="GMB20" s="44"/>
      <c r="GMC20" s="44"/>
      <c r="GMD20" s="44"/>
      <c r="GME20" s="44"/>
      <c r="GMF20" s="44"/>
      <c r="GMG20" s="44"/>
      <c r="GMH20" s="44"/>
      <c r="GMI20" s="44"/>
      <c r="GMJ20" s="44"/>
      <c r="GMK20" s="44"/>
      <c r="GML20" s="44"/>
      <c r="GMM20" s="44"/>
      <c r="GMN20" s="44"/>
      <c r="GMO20" s="44"/>
      <c r="GMP20" s="44"/>
      <c r="GMQ20" s="44"/>
      <c r="GMR20" s="44"/>
      <c r="GMS20" s="44"/>
      <c r="GMT20" s="44"/>
      <c r="GMU20" s="44"/>
      <c r="GMV20" s="44"/>
      <c r="GMW20" s="44"/>
      <c r="GMX20" s="44"/>
      <c r="GMY20" s="44"/>
      <c r="GMZ20" s="44"/>
      <c r="GNA20" s="44"/>
      <c r="GNB20" s="44"/>
      <c r="GNC20" s="44"/>
      <c r="GND20" s="44"/>
      <c r="GNE20" s="44"/>
      <c r="GNF20" s="44"/>
      <c r="GNG20" s="44"/>
      <c r="GNH20" s="44"/>
      <c r="GNI20" s="44"/>
      <c r="GNJ20" s="44"/>
      <c r="GNK20" s="44"/>
      <c r="GNL20" s="44"/>
      <c r="GNM20" s="44"/>
      <c r="GNN20" s="44"/>
      <c r="GNO20" s="44"/>
      <c r="GNP20" s="44"/>
      <c r="GNQ20" s="44"/>
      <c r="GNR20" s="44"/>
      <c r="GNS20" s="44"/>
      <c r="GNT20" s="44"/>
      <c r="GNU20" s="44"/>
      <c r="GNV20" s="44"/>
      <c r="GNW20" s="44"/>
      <c r="GNX20" s="44"/>
      <c r="GNY20" s="44"/>
      <c r="GNZ20" s="44"/>
      <c r="GOA20" s="44"/>
      <c r="GOB20" s="44"/>
      <c r="GOC20" s="44"/>
      <c r="GOD20" s="44"/>
      <c r="GOE20" s="44"/>
      <c r="GOF20" s="44"/>
      <c r="GOG20" s="44"/>
      <c r="GOH20" s="44"/>
      <c r="GOI20" s="44"/>
      <c r="GOJ20" s="44"/>
      <c r="GOK20" s="44"/>
      <c r="GOL20" s="44"/>
      <c r="GOM20" s="44"/>
      <c r="GON20" s="44"/>
      <c r="GOO20" s="44"/>
      <c r="GOP20" s="44"/>
      <c r="GOQ20" s="44"/>
      <c r="GOR20" s="44"/>
      <c r="GOS20" s="44"/>
      <c r="GOT20" s="44"/>
      <c r="GOU20" s="44"/>
      <c r="GOV20" s="44"/>
      <c r="GOW20" s="44"/>
      <c r="GOX20" s="44"/>
      <c r="GOY20" s="44"/>
      <c r="GOZ20" s="44"/>
      <c r="GPA20" s="44"/>
      <c r="GPB20" s="44"/>
      <c r="GPC20" s="44"/>
      <c r="GPD20" s="44"/>
      <c r="GPE20" s="44"/>
      <c r="GPF20" s="44"/>
      <c r="GPG20" s="44"/>
      <c r="GPH20" s="44"/>
      <c r="GPI20" s="44"/>
      <c r="GPJ20" s="44"/>
      <c r="GPK20" s="44"/>
      <c r="GPL20" s="44"/>
      <c r="GPM20" s="44"/>
      <c r="GPN20" s="44"/>
      <c r="GPO20" s="44"/>
      <c r="GPP20" s="44"/>
      <c r="GPQ20" s="44"/>
      <c r="GPR20" s="44"/>
      <c r="GPS20" s="44"/>
      <c r="GPT20" s="44"/>
      <c r="GPU20" s="44"/>
      <c r="GPV20" s="44"/>
      <c r="GPW20" s="44"/>
      <c r="GPX20" s="44"/>
      <c r="GPY20" s="44"/>
      <c r="GPZ20" s="44"/>
      <c r="GQA20" s="44"/>
      <c r="GQB20" s="44"/>
      <c r="GQC20" s="44"/>
      <c r="GQD20" s="44"/>
      <c r="GQE20" s="44"/>
      <c r="GQF20" s="44"/>
      <c r="GQG20" s="44"/>
      <c r="GQH20" s="44"/>
      <c r="GQI20" s="44"/>
      <c r="GQJ20" s="44"/>
      <c r="GQK20" s="44"/>
      <c r="GQL20" s="44"/>
      <c r="GQM20" s="44"/>
      <c r="GQN20" s="44"/>
      <c r="GQO20" s="44"/>
      <c r="GQP20" s="44"/>
      <c r="GQQ20" s="44"/>
      <c r="GQR20" s="44"/>
      <c r="GQS20" s="44"/>
      <c r="GQT20" s="44"/>
      <c r="GQU20" s="44"/>
      <c r="GQV20" s="44"/>
      <c r="GQW20" s="44"/>
      <c r="GQX20" s="44"/>
      <c r="GQY20" s="44"/>
      <c r="GQZ20" s="44"/>
      <c r="GRA20" s="44"/>
      <c r="GRB20" s="44"/>
      <c r="GRC20" s="44"/>
      <c r="GRD20" s="44"/>
      <c r="GRE20" s="44"/>
      <c r="GRF20" s="44"/>
      <c r="GRG20" s="44"/>
      <c r="GRH20" s="44"/>
      <c r="GRI20" s="44"/>
      <c r="GRJ20" s="44"/>
      <c r="GRK20" s="44"/>
      <c r="GRL20" s="44"/>
      <c r="GRM20" s="44"/>
      <c r="GRN20" s="44"/>
      <c r="GRO20" s="44"/>
      <c r="GRP20" s="44"/>
      <c r="GRQ20" s="44"/>
      <c r="GRR20" s="44"/>
      <c r="GRS20" s="44"/>
      <c r="GRT20" s="44"/>
      <c r="GRU20" s="44"/>
      <c r="GRV20" s="44"/>
      <c r="GRW20" s="44"/>
      <c r="GRX20" s="44"/>
      <c r="GRY20" s="44"/>
      <c r="GRZ20" s="44"/>
      <c r="GSA20" s="44"/>
      <c r="GSB20" s="44"/>
      <c r="GSC20" s="44"/>
      <c r="GSD20" s="44"/>
      <c r="GSE20" s="44"/>
      <c r="GSF20" s="44"/>
      <c r="GSG20" s="44"/>
      <c r="GSH20" s="44"/>
      <c r="GSI20" s="44"/>
      <c r="GSJ20" s="44"/>
      <c r="GSK20" s="44"/>
      <c r="GSL20" s="44"/>
      <c r="GSM20" s="44"/>
      <c r="GSN20" s="44"/>
      <c r="GSO20" s="44"/>
      <c r="GSP20" s="44"/>
      <c r="GSQ20" s="44"/>
      <c r="GSR20" s="44"/>
      <c r="GSS20" s="44"/>
      <c r="GST20" s="44"/>
      <c r="GSU20" s="44"/>
      <c r="GSV20" s="44"/>
      <c r="GSW20" s="44"/>
      <c r="GSX20" s="44"/>
      <c r="GSY20" s="44"/>
      <c r="GSZ20" s="44"/>
      <c r="GTA20" s="44"/>
      <c r="GTB20" s="44"/>
      <c r="GTC20" s="44"/>
      <c r="GTD20" s="44"/>
      <c r="GTE20" s="44"/>
      <c r="GTF20" s="44"/>
      <c r="GTG20" s="44"/>
      <c r="GTH20" s="44"/>
      <c r="GTI20" s="44"/>
      <c r="GTJ20" s="44"/>
      <c r="GTK20" s="44"/>
      <c r="GTL20" s="44"/>
      <c r="GTM20" s="44"/>
      <c r="GTN20" s="44"/>
      <c r="GTO20" s="44"/>
      <c r="GTP20" s="44"/>
      <c r="GTQ20" s="44"/>
      <c r="GTR20" s="44"/>
      <c r="GTS20" s="44"/>
      <c r="GTT20" s="44"/>
      <c r="GTU20" s="44"/>
      <c r="GTV20" s="44"/>
      <c r="GTW20" s="44"/>
      <c r="GTX20" s="44"/>
      <c r="GTY20" s="44"/>
      <c r="GTZ20" s="44"/>
      <c r="GUA20" s="44"/>
      <c r="GUB20" s="44"/>
      <c r="GUC20" s="44"/>
      <c r="GUD20" s="44"/>
      <c r="GUE20" s="44"/>
      <c r="GUF20" s="44"/>
      <c r="GUG20" s="44"/>
      <c r="GUH20" s="44"/>
      <c r="GUI20" s="44"/>
      <c r="GUJ20" s="44"/>
      <c r="GUK20" s="44"/>
      <c r="GUL20" s="44"/>
      <c r="GUM20" s="44"/>
      <c r="GUN20" s="44"/>
      <c r="GUO20" s="44"/>
      <c r="GUP20" s="44"/>
      <c r="GUQ20" s="44"/>
      <c r="GUR20" s="44"/>
      <c r="GUS20" s="44"/>
      <c r="GUT20" s="44"/>
      <c r="GUU20" s="44"/>
      <c r="GUV20" s="44"/>
      <c r="GUW20" s="44"/>
      <c r="GUX20" s="44"/>
      <c r="GUY20" s="44"/>
      <c r="GUZ20" s="44"/>
      <c r="GVA20" s="44"/>
      <c r="GVB20" s="44"/>
      <c r="GVC20" s="44"/>
      <c r="GVD20" s="44"/>
      <c r="GVE20" s="44"/>
      <c r="GVF20" s="44"/>
      <c r="GVG20" s="44"/>
      <c r="GVH20" s="44"/>
      <c r="GVI20" s="44"/>
      <c r="GVJ20" s="44"/>
      <c r="GVK20" s="44"/>
      <c r="GVL20" s="44"/>
      <c r="GVM20" s="44"/>
      <c r="GVN20" s="44"/>
      <c r="GVO20" s="44"/>
      <c r="GVP20" s="44"/>
      <c r="GVQ20" s="44"/>
      <c r="GVR20" s="44"/>
      <c r="GVS20" s="44"/>
      <c r="GVT20" s="44"/>
      <c r="GVU20" s="44"/>
      <c r="GVV20" s="44"/>
      <c r="GVW20" s="44"/>
      <c r="GVX20" s="44"/>
      <c r="GVY20" s="44"/>
      <c r="GVZ20" s="44"/>
      <c r="GWA20" s="44"/>
      <c r="GWB20" s="44"/>
      <c r="GWC20" s="44"/>
      <c r="GWD20" s="44"/>
      <c r="GWE20" s="44"/>
      <c r="GWF20" s="44"/>
      <c r="GWG20" s="44"/>
      <c r="GWH20" s="44"/>
      <c r="GWI20" s="44"/>
      <c r="GWJ20" s="44"/>
      <c r="GWK20" s="44"/>
      <c r="GWL20" s="44"/>
      <c r="GWM20" s="44"/>
      <c r="GWN20" s="44"/>
      <c r="GWO20" s="44"/>
      <c r="GWP20" s="44"/>
      <c r="GWQ20" s="44"/>
      <c r="GWR20" s="44"/>
      <c r="GWS20" s="44"/>
      <c r="GWT20" s="44"/>
      <c r="GWU20" s="44"/>
      <c r="GWV20" s="44"/>
      <c r="GWW20" s="44"/>
      <c r="GWX20" s="44"/>
      <c r="GWY20" s="44"/>
      <c r="GWZ20" s="44"/>
      <c r="GXA20" s="44"/>
      <c r="GXB20" s="44"/>
      <c r="GXC20" s="44"/>
      <c r="GXD20" s="44"/>
      <c r="GXE20" s="44"/>
      <c r="GXF20" s="44"/>
      <c r="GXG20" s="44"/>
      <c r="GXH20" s="44"/>
      <c r="GXI20" s="44"/>
      <c r="GXJ20" s="44"/>
      <c r="GXK20" s="44"/>
      <c r="GXL20" s="44"/>
      <c r="GXM20" s="44"/>
      <c r="GXN20" s="44"/>
      <c r="GXO20" s="44"/>
      <c r="GXP20" s="44"/>
      <c r="GXQ20" s="44"/>
      <c r="GXR20" s="44"/>
      <c r="GXS20" s="44"/>
      <c r="GXT20" s="44"/>
      <c r="GXU20" s="44"/>
      <c r="GXV20" s="44"/>
      <c r="GXW20" s="44"/>
      <c r="GXX20" s="44"/>
      <c r="GXY20" s="44"/>
      <c r="GXZ20" s="44"/>
      <c r="GYA20" s="44"/>
      <c r="GYB20" s="44"/>
      <c r="GYC20" s="44"/>
      <c r="GYD20" s="44"/>
      <c r="GYE20" s="44"/>
      <c r="GYF20" s="44"/>
      <c r="GYG20" s="44"/>
      <c r="GYH20" s="44"/>
      <c r="GYI20" s="44"/>
      <c r="GYJ20" s="44"/>
      <c r="GYK20" s="44"/>
      <c r="GYL20" s="44"/>
      <c r="GYM20" s="44"/>
      <c r="GYN20" s="44"/>
      <c r="GYO20" s="44"/>
      <c r="GYP20" s="44"/>
      <c r="GYQ20" s="44"/>
      <c r="GYR20" s="44"/>
      <c r="GYS20" s="44"/>
      <c r="GYT20" s="44"/>
      <c r="GYU20" s="44"/>
      <c r="GYV20" s="44"/>
      <c r="GYW20" s="44"/>
      <c r="GYX20" s="44"/>
      <c r="GYY20" s="44"/>
      <c r="GYZ20" s="44"/>
      <c r="GZA20" s="44"/>
      <c r="GZB20" s="44"/>
      <c r="GZC20" s="44"/>
      <c r="GZD20" s="44"/>
      <c r="GZE20" s="44"/>
      <c r="GZF20" s="44"/>
      <c r="GZG20" s="44"/>
      <c r="GZH20" s="44"/>
      <c r="GZI20" s="44"/>
      <c r="GZJ20" s="44"/>
      <c r="GZK20" s="44"/>
      <c r="GZL20" s="44"/>
      <c r="GZM20" s="44"/>
      <c r="GZN20" s="44"/>
      <c r="GZO20" s="44"/>
      <c r="GZP20" s="44"/>
      <c r="GZQ20" s="44"/>
      <c r="GZR20" s="44"/>
      <c r="GZS20" s="44"/>
      <c r="GZT20" s="44"/>
      <c r="GZU20" s="44"/>
      <c r="GZV20" s="44"/>
      <c r="GZW20" s="44"/>
      <c r="GZX20" s="44"/>
      <c r="GZY20" s="44"/>
      <c r="GZZ20" s="44"/>
      <c r="HAA20" s="44"/>
      <c r="HAB20" s="44"/>
      <c r="HAC20" s="44"/>
      <c r="HAD20" s="44"/>
      <c r="HAE20" s="44"/>
      <c r="HAF20" s="44"/>
      <c r="HAG20" s="44"/>
      <c r="HAH20" s="44"/>
      <c r="HAI20" s="44"/>
      <c r="HAJ20" s="44"/>
      <c r="HAK20" s="44"/>
      <c r="HAL20" s="44"/>
      <c r="HAM20" s="44"/>
      <c r="HAN20" s="44"/>
      <c r="HAO20" s="44"/>
      <c r="HAP20" s="44"/>
      <c r="HAQ20" s="44"/>
      <c r="HAR20" s="44"/>
      <c r="HAS20" s="44"/>
      <c r="HAT20" s="44"/>
      <c r="HAU20" s="44"/>
      <c r="HAV20" s="44"/>
      <c r="HAW20" s="44"/>
      <c r="HAX20" s="44"/>
      <c r="HAY20" s="44"/>
      <c r="HAZ20" s="44"/>
      <c r="HBA20" s="44"/>
      <c r="HBB20" s="44"/>
      <c r="HBC20" s="44"/>
      <c r="HBD20" s="44"/>
      <c r="HBE20" s="44"/>
      <c r="HBF20" s="44"/>
      <c r="HBG20" s="44"/>
      <c r="HBH20" s="44"/>
      <c r="HBI20" s="44"/>
      <c r="HBJ20" s="44"/>
      <c r="HBK20" s="44"/>
      <c r="HBL20" s="44"/>
      <c r="HBM20" s="44"/>
      <c r="HBN20" s="44"/>
      <c r="HBO20" s="44"/>
      <c r="HBP20" s="44"/>
      <c r="HBQ20" s="44"/>
      <c r="HBR20" s="44"/>
      <c r="HBS20" s="44"/>
      <c r="HBT20" s="44"/>
      <c r="HBU20" s="44"/>
      <c r="HBV20" s="44"/>
      <c r="HBW20" s="44"/>
      <c r="HBX20" s="44"/>
      <c r="HBY20" s="44"/>
      <c r="HBZ20" s="44"/>
      <c r="HCA20" s="44"/>
      <c r="HCB20" s="44"/>
      <c r="HCC20" s="44"/>
      <c r="HCD20" s="44"/>
      <c r="HCE20" s="44"/>
      <c r="HCF20" s="44"/>
      <c r="HCG20" s="44"/>
      <c r="HCH20" s="44"/>
      <c r="HCI20" s="44"/>
      <c r="HCJ20" s="44"/>
      <c r="HCK20" s="44"/>
      <c r="HCL20" s="44"/>
      <c r="HCM20" s="44"/>
      <c r="HCN20" s="44"/>
      <c r="HCO20" s="44"/>
      <c r="HCP20" s="44"/>
      <c r="HCQ20" s="44"/>
      <c r="HCR20" s="44"/>
      <c r="HCS20" s="44"/>
      <c r="HCT20" s="44"/>
      <c r="HCU20" s="44"/>
      <c r="HCV20" s="44"/>
      <c r="HCW20" s="44"/>
      <c r="HCX20" s="44"/>
      <c r="HCY20" s="44"/>
      <c r="HCZ20" s="44"/>
      <c r="HDA20" s="44"/>
      <c r="HDB20" s="44"/>
      <c r="HDC20" s="44"/>
      <c r="HDD20" s="44"/>
      <c r="HDE20" s="44"/>
      <c r="HDF20" s="44"/>
      <c r="HDG20" s="44"/>
      <c r="HDH20" s="44"/>
      <c r="HDI20" s="44"/>
      <c r="HDJ20" s="44"/>
      <c r="HDK20" s="44"/>
      <c r="HDL20" s="44"/>
      <c r="HDM20" s="44"/>
      <c r="HDN20" s="44"/>
      <c r="HDO20" s="44"/>
      <c r="HDP20" s="44"/>
      <c r="HDQ20" s="44"/>
      <c r="HDR20" s="44"/>
      <c r="HDS20" s="44"/>
      <c r="HDT20" s="44"/>
      <c r="HDU20" s="44"/>
      <c r="HDV20" s="44"/>
      <c r="HDW20" s="44"/>
      <c r="HDX20" s="44"/>
      <c r="HDY20" s="44"/>
      <c r="HDZ20" s="44"/>
      <c r="HEA20" s="44"/>
      <c r="HEB20" s="44"/>
      <c r="HEC20" s="44"/>
      <c r="HED20" s="44"/>
      <c r="HEE20" s="44"/>
      <c r="HEF20" s="44"/>
      <c r="HEG20" s="44"/>
      <c r="HEH20" s="44"/>
      <c r="HEI20" s="44"/>
      <c r="HEJ20" s="44"/>
      <c r="HEK20" s="44"/>
      <c r="HEL20" s="44"/>
      <c r="HEM20" s="44"/>
      <c r="HEN20" s="44"/>
      <c r="HEO20" s="44"/>
      <c r="HEP20" s="44"/>
      <c r="HEQ20" s="44"/>
      <c r="HER20" s="44"/>
      <c r="HES20" s="44"/>
      <c r="HET20" s="44"/>
      <c r="HEU20" s="44"/>
      <c r="HEV20" s="44"/>
      <c r="HEW20" s="44"/>
      <c r="HEX20" s="44"/>
      <c r="HEY20" s="44"/>
      <c r="HEZ20" s="44"/>
      <c r="HFA20" s="44"/>
      <c r="HFB20" s="44"/>
      <c r="HFC20" s="44"/>
      <c r="HFD20" s="44"/>
      <c r="HFE20" s="44"/>
      <c r="HFF20" s="44"/>
      <c r="HFG20" s="44"/>
      <c r="HFH20" s="44"/>
      <c r="HFI20" s="44"/>
      <c r="HFJ20" s="44"/>
      <c r="HFK20" s="44"/>
      <c r="HFL20" s="44"/>
      <c r="HFM20" s="44"/>
      <c r="HFN20" s="44"/>
      <c r="HFO20" s="44"/>
      <c r="HFP20" s="44"/>
      <c r="HFQ20" s="44"/>
      <c r="HFR20" s="44"/>
      <c r="HFS20" s="44"/>
      <c r="HFT20" s="44"/>
      <c r="HFU20" s="44"/>
      <c r="HFV20" s="44"/>
      <c r="HFW20" s="44"/>
      <c r="HFX20" s="44"/>
      <c r="HFY20" s="44"/>
      <c r="HFZ20" s="44"/>
      <c r="HGA20" s="44"/>
      <c r="HGB20" s="44"/>
      <c r="HGC20" s="44"/>
      <c r="HGD20" s="44"/>
      <c r="HGE20" s="44"/>
      <c r="HGF20" s="44"/>
      <c r="HGG20" s="44"/>
      <c r="HGH20" s="44"/>
      <c r="HGI20" s="44"/>
      <c r="HGJ20" s="44"/>
      <c r="HGK20" s="44"/>
      <c r="HGL20" s="44"/>
      <c r="HGM20" s="44"/>
      <c r="HGN20" s="44"/>
      <c r="HGO20" s="44"/>
      <c r="HGP20" s="44"/>
      <c r="HGQ20" s="44"/>
      <c r="HGR20" s="44"/>
      <c r="HGS20" s="44"/>
      <c r="HGT20" s="44"/>
      <c r="HGU20" s="44"/>
      <c r="HGV20" s="44"/>
      <c r="HGW20" s="44"/>
      <c r="HGX20" s="44"/>
      <c r="HGY20" s="44"/>
      <c r="HGZ20" s="44"/>
      <c r="HHA20" s="44"/>
      <c r="HHB20" s="44"/>
      <c r="HHC20" s="44"/>
      <c r="HHD20" s="44"/>
      <c r="HHE20" s="44"/>
      <c r="HHF20" s="44"/>
      <c r="HHG20" s="44"/>
      <c r="HHH20" s="44"/>
      <c r="HHI20" s="44"/>
      <c r="HHJ20" s="44"/>
      <c r="HHK20" s="44"/>
      <c r="HHL20" s="44"/>
      <c r="HHM20" s="44"/>
      <c r="HHN20" s="44"/>
      <c r="HHO20" s="44"/>
      <c r="HHP20" s="44"/>
      <c r="HHQ20" s="44"/>
      <c r="HHR20" s="44"/>
      <c r="HHS20" s="44"/>
      <c r="HHT20" s="44"/>
      <c r="HHU20" s="44"/>
      <c r="HHV20" s="44"/>
      <c r="HHW20" s="44"/>
      <c r="HHX20" s="44"/>
      <c r="HHY20" s="44"/>
      <c r="HHZ20" s="44"/>
      <c r="HIA20" s="44"/>
      <c r="HIB20" s="44"/>
      <c r="HIC20" s="44"/>
      <c r="HID20" s="44"/>
      <c r="HIE20" s="44"/>
      <c r="HIF20" s="44"/>
      <c r="HIG20" s="44"/>
      <c r="HIH20" s="44"/>
      <c r="HII20" s="44"/>
      <c r="HIJ20" s="44"/>
      <c r="HIK20" s="44"/>
      <c r="HIL20" s="44"/>
      <c r="HIM20" s="44"/>
      <c r="HIN20" s="44"/>
      <c r="HIO20" s="44"/>
      <c r="HIP20" s="44"/>
      <c r="HIQ20" s="44"/>
      <c r="HIR20" s="44"/>
      <c r="HIS20" s="44"/>
      <c r="HIT20" s="44"/>
      <c r="HIU20" s="44"/>
      <c r="HIV20" s="44"/>
      <c r="HIW20" s="44"/>
      <c r="HIX20" s="44"/>
      <c r="HIY20" s="44"/>
      <c r="HIZ20" s="44"/>
      <c r="HJA20" s="44"/>
      <c r="HJB20" s="44"/>
      <c r="HJC20" s="44"/>
      <c r="HJD20" s="44"/>
      <c r="HJE20" s="44"/>
      <c r="HJF20" s="44"/>
      <c r="HJG20" s="44"/>
      <c r="HJH20" s="44"/>
      <c r="HJI20" s="44"/>
      <c r="HJJ20" s="44"/>
      <c r="HJK20" s="44"/>
      <c r="HJL20" s="44"/>
      <c r="HJM20" s="44"/>
      <c r="HJN20" s="44"/>
      <c r="HJO20" s="44"/>
      <c r="HJP20" s="44"/>
      <c r="HJQ20" s="44"/>
      <c r="HJR20" s="44"/>
      <c r="HJS20" s="44"/>
      <c r="HJT20" s="44"/>
      <c r="HJU20" s="44"/>
      <c r="HJV20" s="44"/>
      <c r="HJW20" s="44"/>
      <c r="HJX20" s="44"/>
      <c r="HJY20" s="44"/>
      <c r="HJZ20" s="44"/>
      <c r="HKA20" s="44"/>
      <c r="HKB20" s="44"/>
      <c r="HKC20" s="44"/>
      <c r="HKD20" s="44"/>
      <c r="HKE20" s="44"/>
      <c r="HKF20" s="44"/>
      <c r="HKG20" s="44"/>
      <c r="HKH20" s="44"/>
      <c r="HKI20" s="44"/>
      <c r="HKJ20" s="44"/>
      <c r="HKK20" s="44"/>
      <c r="HKL20" s="44"/>
      <c r="HKM20" s="44"/>
      <c r="HKN20" s="44"/>
      <c r="HKO20" s="44"/>
      <c r="HKP20" s="44"/>
      <c r="HKQ20" s="44"/>
      <c r="HKR20" s="44"/>
      <c r="HKS20" s="44"/>
      <c r="HKT20" s="44"/>
      <c r="HKU20" s="44"/>
      <c r="HKV20" s="44"/>
      <c r="HKW20" s="44"/>
      <c r="HKX20" s="44"/>
      <c r="HKY20" s="44"/>
      <c r="HKZ20" s="44"/>
      <c r="HLA20" s="44"/>
      <c r="HLB20" s="44"/>
      <c r="HLC20" s="44"/>
      <c r="HLD20" s="44"/>
      <c r="HLE20" s="44"/>
      <c r="HLF20" s="44"/>
      <c r="HLG20" s="44"/>
      <c r="HLH20" s="44"/>
      <c r="HLI20" s="44"/>
      <c r="HLJ20" s="44"/>
      <c r="HLK20" s="44"/>
      <c r="HLL20" s="44"/>
      <c r="HLM20" s="44"/>
      <c r="HLN20" s="44"/>
      <c r="HLO20" s="44"/>
      <c r="HLP20" s="44"/>
      <c r="HLQ20" s="44"/>
      <c r="HLR20" s="44"/>
      <c r="HLS20" s="44"/>
      <c r="HLT20" s="44"/>
      <c r="HLU20" s="44"/>
      <c r="HLV20" s="44"/>
      <c r="HLW20" s="44"/>
      <c r="HLX20" s="44"/>
      <c r="HLY20" s="44"/>
      <c r="HLZ20" s="44"/>
      <c r="HMA20" s="44"/>
      <c r="HMB20" s="44"/>
      <c r="HMC20" s="44"/>
      <c r="HMD20" s="44"/>
      <c r="HME20" s="44"/>
      <c r="HMF20" s="44"/>
      <c r="HMG20" s="44"/>
      <c r="HMH20" s="44"/>
      <c r="HMI20" s="44"/>
      <c r="HMJ20" s="44"/>
      <c r="HMK20" s="44"/>
      <c r="HML20" s="44"/>
      <c r="HMM20" s="44"/>
      <c r="HMN20" s="44"/>
      <c r="HMO20" s="44"/>
      <c r="HMP20" s="44"/>
      <c r="HMQ20" s="44"/>
      <c r="HMR20" s="44"/>
      <c r="HMS20" s="44"/>
      <c r="HMT20" s="44"/>
      <c r="HMU20" s="44"/>
      <c r="HMV20" s="44"/>
      <c r="HMW20" s="44"/>
      <c r="HMX20" s="44"/>
      <c r="HMY20" s="44"/>
      <c r="HMZ20" s="44"/>
      <c r="HNA20" s="44"/>
      <c r="HNB20" s="44"/>
      <c r="HNC20" s="44"/>
      <c r="HND20" s="44"/>
      <c r="HNE20" s="44"/>
      <c r="HNF20" s="44"/>
      <c r="HNG20" s="44"/>
      <c r="HNH20" s="44"/>
      <c r="HNI20" s="44"/>
      <c r="HNJ20" s="44"/>
      <c r="HNK20" s="44"/>
      <c r="HNL20" s="44"/>
      <c r="HNM20" s="44"/>
      <c r="HNN20" s="44"/>
      <c r="HNO20" s="44"/>
      <c r="HNP20" s="44"/>
      <c r="HNQ20" s="44"/>
      <c r="HNR20" s="44"/>
      <c r="HNS20" s="44"/>
      <c r="HNT20" s="44"/>
      <c r="HNU20" s="44"/>
      <c r="HNV20" s="44"/>
      <c r="HNW20" s="44"/>
      <c r="HNX20" s="44"/>
      <c r="HNY20" s="44"/>
      <c r="HNZ20" s="44"/>
      <c r="HOA20" s="44"/>
      <c r="HOB20" s="44"/>
      <c r="HOC20" s="44"/>
      <c r="HOD20" s="44"/>
      <c r="HOE20" s="44"/>
      <c r="HOF20" s="44"/>
      <c r="HOG20" s="44"/>
      <c r="HOH20" s="44"/>
      <c r="HOI20" s="44"/>
      <c r="HOJ20" s="44"/>
      <c r="HOK20" s="44"/>
      <c r="HOL20" s="44"/>
      <c r="HOM20" s="44"/>
      <c r="HON20" s="44"/>
      <c r="HOO20" s="44"/>
      <c r="HOP20" s="44"/>
      <c r="HOQ20" s="44"/>
      <c r="HOR20" s="44"/>
      <c r="HOS20" s="44"/>
      <c r="HOT20" s="44"/>
      <c r="HOU20" s="44"/>
      <c r="HOV20" s="44"/>
      <c r="HOW20" s="44"/>
      <c r="HOX20" s="44"/>
      <c r="HOY20" s="44"/>
      <c r="HOZ20" s="44"/>
      <c r="HPA20" s="44"/>
      <c r="HPB20" s="44"/>
      <c r="HPC20" s="44"/>
      <c r="HPD20" s="44"/>
      <c r="HPE20" s="44"/>
      <c r="HPF20" s="44"/>
      <c r="HPG20" s="44"/>
      <c r="HPH20" s="44"/>
      <c r="HPI20" s="44"/>
      <c r="HPJ20" s="44"/>
      <c r="HPK20" s="44"/>
      <c r="HPL20" s="44"/>
      <c r="HPM20" s="44"/>
      <c r="HPN20" s="44"/>
      <c r="HPO20" s="44"/>
      <c r="HPP20" s="44"/>
      <c r="HPQ20" s="44"/>
      <c r="HPR20" s="44"/>
      <c r="HPS20" s="44"/>
      <c r="HPT20" s="44"/>
      <c r="HPU20" s="44"/>
      <c r="HPV20" s="44"/>
      <c r="HPW20" s="44"/>
      <c r="HPX20" s="44"/>
      <c r="HPY20" s="44"/>
      <c r="HPZ20" s="44"/>
      <c r="HQA20" s="44"/>
      <c r="HQB20" s="44"/>
      <c r="HQC20" s="44"/>
      <c r="HQD20" s="44"/>
      <c r="HQE20" s="44"/>
      <c r="HQF20" s="44"/>
      <c r="HQG20" s="44"/>
      <c r="HQH20" s="44"/>
      <c r="HQI20" s="44"/>
      <c r="HQJ20" s="44"/>
      <c r="HQK20" s="44"/>
      <c r="HQL20" s="44"/>
      <c r="HQM20" s="44"/>
      <c r="HQN20" s="44"/>
      <c r="HQO20" s="44"/>
      <c r="HQP20" s="44"/>
      <c r="HQQ20" s="44"/>
      <c r="HQR20" s="44"/>
      <c r="HQS20" s="44"/>
      <c r="HQT20" s="44"/>
      <c r="HQU20" s="44"/>
      <c r="HQV20" s="44"/>
      <c r="HQW20" s="44"/>
      <c r="HQX20" s="44"/>
      <c r="HQY20" s="44"/>
      <c r="HQZ20" s="44"/>
      <c r="HRA20" s="44"/>
      <c r="HRB20" s="44"/>
      <c r="HRC20" s="44"/>
      <c r="HRD20" s="44"/>
      <c r="HRE20" s="44"/>
      <c r="HRF20" s="44"/>
      <c r="HRG20" s="44"/>
      <c r="HRH20" s="44"/>
      <c r="HRI20" s="44"/>
      <c r="HRJ20" s="44"/>
      <c r="HRK20" s="44"/>
      <c r="HRL20" s="44"/>
      <c r="HRM20" s="44"/>
      <c r="HRN20" s="44"/>
      <c r="HRO20" s="44"/>
      <c r="HRP20" s="44"/>
      <c r="HRQ20" s="44"/>
      <c r="HRR20" s="44"/>
      <c r="HRS20" s="44"/>
      <c r="HRT20" s="44"/>
      <c r="HRU20" s="44"/>
      <c r="HRV20" s="44"/>
      <c r="HRW20" s="44"/>
      <c r="HRX20" s="44"/>
      <c r="HRY20" s="44"/>
      <c r="HRZ20" s="44"/>
      <c r="HSA20" s="44"/>
      <c r="HSB20" s="44"/>
      <c r="HSC20" s="44"/>
      <c r="HSD20" s="44"/>
      <c r="HSE20" s="44"/>
      <c r="HSF20" s="44"/>
      <c r="HSG20" s="44"/>
      <c r="HSH20" s="44"/>
      <c r="HSI20" s="44"/>
      <c r="HSJ20" s="44"/>
      <c r="HSK20" s="44"/>
      <c r="HSL20" s="44"/>
      <c r="HSM20" s="44"/>
      <c r="HSN20" s="44"/>
      <c r="HSO20" s="44"/>
      <c r="HSP20" s="44"/>
      <c r="HSQ20" s="44"/>
      <c r="HSR20" s="44"/>
      <c r="HSS20" s="44"/>
      <c r="HST20" s="44"/>
      <c r="HSU20" s="44"/>
      <c r="HSV20" s="44"/>
      <c r="HSW20" s="44"/>
      <c r="HSX20" s="44"/>
      <c r="HSY20" s="44"/>
      <c r="HSZ20" s="44"/>
      <c r="HTA20" s="44"/>
      <c r="HTB20" s="44"/>
      <c r="HTC20" s="44"/>
      <c r="HTD20" s="44"/>
      <c r="HTE20" s="44"/>
      <c r="HTF20" s="44"/>
      <c r="HTG20" s="44"/>
      <c r="HTH20" s="44"/>
      <c r="HTI20" s="44"/>
      <c r="HTJ20" s="44"/>
      <c r="HTK20" s="44"/>
      <c r="HTL20" s="44"/>
      <c r="HTM20" s="44"/>
      <c r="HTN20" s="44"/>
      <c r="HTO20" s="44"/>
      <c r="HTP20" s="44"/>
      <c r="HTQ20" s="44"/>
      <c r="HTR20" s="44"/>
      <c r="HTS20" s="44"/>
      <c r="HTT20" s="44"/>
      <c r="HTU20" s="44"/>
      <c r="HTV20" s="44"/>
      <c r="HTW20" s="44"/>
      <c r="HTX20" s="44"/>
      <c r="HTY20" s="44"/>
      <c r="HTZ20" s="44"/>
      <c r="HUA20" s="44"/>
      <c r="HUB20" s="44"/>
      <c r="HUC20" s="44"/>
      <c r="HUD20" s="44"/>
      <c r="HUE20" s="44"/>
      <c r="HUF20" s="44"/>
      <c r="HUG20" s="44"/>
      <c r="HUH20" s="44"/>
      <c r="HUI20" s="44"/>
      <c r="HUJ20" s="44"/>
      <c r="HUK20" s="44"/>
      <c r="HUL20" s="44"/>
      <c r="HUM20" s="44"/>
      <c r="HUN20" s="44"/>
      <c r="HUO20" s="44"/>
      <c r="HUP20" s="44"/>
      <c r="HUQ20" s="44"/>
      <c r="HUR20" s="44"/>
      <c r="HUS20" s="44"/>
      <c r="HUT20" s="44"/>
      <c r="HUU20" s="44"/>
      <c r="HUV20" s="44"/>
      <c r="HUW20" s="44"/>
      <c r="HUX20" s="44"/>
      <c r="HUY20" s="44"/>
      <c r="HUZ20" s="44"/>
      <c r="HVA20" s="44"/>
      <c r="HVB20" s="44"/>
      <c r="HVC20" s="44"/>
      <c r="HVD20" s="44"/>
      <c r="HVE20" s="44"/>
      <c r="HVF20" s="44"/>
      <c r="HVG20" s="44"/>
      <c r="HVH20" s="44"/>
      <c r="HVI20" s="44"/>
      <c r="HVJ20" s="44"/>
      <c r="HVK20" s="44"/>
      <c r="HVL20" s="44"/>
      <c r="HVM20" s="44"/>
      <c r="HVN20" s="44"/>
      <c r="HVO20" s="44"/>
      <c r="HVP20" s="44"/>
      <c r="HVQ20" s="44"/>
      <c r="HVR20" s="44"/>
      <c r="HVS20" s="44"/>
      <c r="HVT20" s="44"/>
      <c r="HVU20" s="44"/>
      <c r="HVV20" s="44"/>
      <c r="HVW20" s="44"/>
      <c r="HVX20" s="44"/>
      <c r="HVY20" s="44"/>
      <c r="HVZ20" s="44"/>
      <c r="HWA20" s="44"/>
      <c r="HWB20" s="44"/>
      <c r="HWC20" s="44"/>
      <c r="HWD20" s="44"/>
      <c r="HWE20" s="44"/>
      <c r="HWF20" s="44"/>
      <c r="HWG20" s="44"/>
      <c r="HWH20" s="44"/>
      <c r="HWI20" s="44"/>
      <c r="HWJ20" s="44"/>
      <c r="HWK20" s="44"/>
      <c r="HWL20" s="44"/>
      <c r="HWM20" s="44"/>
      <c r="HWN20" s="44"/>
      <c r="HWO20" s="44"/>
      <c r="HWP20" s="44"/>
      <c r="HWQ20" s="44"/>
      <c r="HWR20" s="44"/>
      <c r="HWS20" s="44"/>
      <c r="HWT20" s="44"/>
      <c r="HWU20" s="44"/>
      <c r="HWV20" s="44"/>
      <c r="HWW20" s="44"/>
      <c r="HWX20" s="44"/>
      <c r="HWY20" s="44"/>
      <c r="HWZ20" s="44"/>
      <c r="HXA20" s="44"/>
      <c r="HXB20" s="44"/>
      <c r="HXC20" s="44"/>
      <c r="HXD20" s="44"/>
      <c r="HXE20" s="44"/>
      <c r="HXF20" s="44"/>
      <c r="HXG20" s="44"/>
      <c r="HXH20" s="44"/>
      <c r="HXI20" s="44"/>
      <c r="HXJ20" s="44"/>
      <c r="HXK20" s="44"/>
      <c r="HXL20" s="44"/>
      <c r="HXM20" s="44"/>
      <c r="HXN20" s="44"/>
      <c r="HXO20" s="44"/>
      <c r="HXP20" s="44"/>
      <c r="HXQ20" s="44"/>
      <c r="HXR20" s="44"/>
      <c r="HXS20" s="44"/>
      <c r="HXT20" s="44"/>
      <c r="HXU20" s="44"/>
      <c r="HXV20" s="44"/>
      <c r="HXW20" s="44"/>
      <c r="HXX20" s="44"/>
      <c r="HXY20" s="44"/>
      <c r="HXZ20" s="44"/>
      <c r="HYA20" s="44"/>
      <c r="HYB20" s="44"/>
      <c r="HYC20" s="44"/>
      <c r="HYD20" s="44"/>
      <c r="HYE20" s="44"/>
      <c r="HYF20" s="44"/>
      <c r="HYG20" s="44"/>
      <c r="HYH20" s="44"/>
      <c r="HYI20" s="44"/>
      <c r="HYJ20" s="44"/>
      <c r="HYK20" s="44"/>
      <c r="HYL20" s="44"/>
      <c r="HYM20" s="44"/>
      <c r="HYN20" s="44"/>
      <c r="HYO20" s="44"/>
      <c r="HYP20" s="44"/>
      <c r="HYQ20" s="44"/>
      <c r="HYR20" s="44"/>
      <c r="HYS20" s="44"/>
      <c r="HYT20" s="44"/>
      <c r="HYU20" s="44"/>
      <c r="HYV20" s="44"/>
      <c r="HYW20" s="44"/>
      <c r="HYX20" s="44"/>
      <c r="HYY20" s="44"/>
      <c r="HYZ20" s="44"/>
      <c r="HZA20" s="44"/>
      <c r="HZB20" s="44"/>
      <c r="HZC20" s="44"/>
      <c r="HZD20" s="44"/>
      <c r="HZE20" s="44"/>
      <c r="HZF20" s="44"/>
      <c r="HZG20" s="44"/>
      <c r="HZH20" s="44"/>
      <c r="HZI20" s="44"/>
      <c r="HZJ20" s="44"/>
      <c r="HZK20" s="44"/>
      <c r="HZL20" s="44"/>
      <c r="HZM20" s="44"/>
      <c r="HZN20" s="44"/>
      <c r="HZO20" s="44"/>
      <c r="HZP20" s="44"/>
      <c r="HZQ20" s="44"/>
      <c r="HZR20" s="44"/>
      <c r="HZS20" s="44"/>
      <c r="HZT20" s="44"/>
      <c r="HZU20" s="44"/>
      <c r="HZV20" s="44"/>
      <c r="HZW20" s="44"/>
      <c r="HZX20" s="44"/>
      <c r="HZY20" s="44"/>
      <c r="HZZ20" s="44"/>
      <c r="IAA20" s="44"/>
      <c r="IAB20" s="44"/>
      <c r="IAC20" s="44"/>
      <c r="IAD20" s="44"/>
      <c r="IAE20" s="44"/>
      <c r="IAF20" s="44"/>
      <c r="IAG20" s="44"/>
      <c r="IAH20" s="44"/>
      <c r="IAI20" s="44"/>
      <c r="IAJ20" s="44"/>
      <c r="IAK20" s="44"/>
      <c r="IAL20" s="44"/>
      <c r="IAM20" s="44"/>
      <c r="IAN20" s="44"/>
      <c r="IAO20" s="44"/>
      <c r="IAP20" s="44"/>
      <c r="IAQ20" s="44"/>
      <c r="IAR20" s="44"/>
      <c r="IAS20" s="44"/>
      <c r="IAT20" s="44"/>
      <c r="IAU20" s="44"/>
      <c r="IAV20" s="44"/>
      <c r="IAW20" s="44"/>
      <c r="IAX20" s="44"/>
      <c r="IAY20" s="44"/>
      <c r="IAZ20" s="44"/>
      <c r="IBA20" s="44"/>
      <c r="IBB20" s="44"/>
      <c r="IBC20" s="44"/>
      <c r="IBD20" s="44"/>
      <c r="IBE20" s="44"/>
      <c r="IBF20" s="44"/>
      <c r="IBG20" s="44"/>
      <c r="IBH20" s="44"/>
      <c r="IBI20" s="44"/>
      <c r="IBJ20" s="44"/>
      <c r="IBK20" s="44"/>
      <c r="IBL20" s="44"/>
      <c r="IBM20" s="44"/>
      <c r="IBN20" s="44"/>
      <c r="IBO20" s="44"/>
      <c r="IBP20" s="44"/>
      <c r="IBQ20" s="44"/>
      <c r="IBR20" s="44"/>
      <c r="IBS20" s="44"/>
      <c r="IBT20" s="44"/>
      <c r="IBU20" s="44"/>
      <c r="IBV20" s="44"/>
      <c r="IBW20" s="44"/>
      <c r="IBX20" s="44"/>
      <c r="IBY20" s="44"/>
      <c r="IBZ20" s="44"/>
      <c r="ICA20" s="44"/>
      <c r="ICB20" s="44"/>
      <c r="ICC20" s="44"/>
      <c r="ICD20" s="44"/>
      <c r="ICE20" s="44"/>
      <c r="ICF20" s="44"/>
      <c r="ICG20" s="44"/>
      <c r="ICH20" s="44"/>
      <c r="ICI20" s="44"/>
      <c r="ICJ20" s="44"/>
      <c r="ICK20" s="44"/>
      <c r="ICL20" s="44"/>
      <c r="ICM20" s="44"/>
      <c r="ICN20" s="44"/>
      <c r="ICO20" s="44"/>
      <c r="ICP20" s="44"/>
      <c r="ICQ20" s="44"/>
      <c r="ICR20" s="44"/>
      <c r="ICS20" s="44"/>
      <c r="ICT20" s="44"/>
      <c r="ICU20" s="44"/>
      <c r="ICV20" s="44"/>
      <c r="ICW20" s="44"/>
      <c r="ICX20" s="44"/>
      <c r="ICY20" s="44"/>
      <c r="ICZ20" s="44"/>
      <c r="IDA20" s="44"/>
      <c r="IDB20" s="44"/>
      <c r="IDC20" s="44"/>
      <c r="IDD20" s="44"/>
      <c r="IDE20" s="44"/>
      <c r="IDF20" s="44"/>
      <c r="IDG20" s="44"/>
      <c r="IDH20" s="44"/>
      <c r="IDI20" s="44"/>
      <c r="IDJ20" s="44"/>
      <c r="IDK20" s="44"/>
      <c r="IDL20" s="44"/>
      <c r="IDM20" s="44"/>
      <c r="IDN20" s="44"/>
      <c r="IDO20" s="44"/>
      <c r="IDP20" s="44"/>
      <c r="IDQ20" s="44"/>
      <c r="IDR20" s="44"/>
      <c r="IDS20" s="44"/>
      <c r="IDT20" s="44"/>
      <c r="IDU20" s="44"/>
      <c r="IDV20" s="44"/>
      <c r="IDW20" s="44"/>
      <c r="IDX20" s="44"/>
      <c r="IDY20" s="44"/>
      <c r="IDZ20" s="44"/>
      <c r="IEA20" s="44"/>
      <c r="IEB20" s="44"/>
      <c r="IEC20" s="44"/>
      <c r="IED20" s="44"/>
      <c r="IEE20" s="44"/>
      <c r="IEF20" s="44"/>
      <c r="IEG20" s="44"/>
      <c r="IEH20" s="44"/>
      <c r="IEI20" s="44"/>
      <c r="IEJ20" s="44"/>
      <c r="IEK20" s="44"/>
      <c r="IEL20" s="44"/>
      <c r="IEM20" s="44"/>
      <c r="IEN20" s="44"/>
      <c r="IEO20" s="44"/>
      <c r="IEP20" s="44"/>
      <c r="IEQ20" s="44"/>
      <c r="IER20" s="44"/>
      <c r="IES20" s="44"/>
      <c r="IET20" s="44"/>
      <c r="IEU20" s="44"/>
      <c r="IEV20" s="44"/>
      <c r="IEW20" s="44"/>
      <c r="IEX20" s="44"/>
      <c r="IEY20" s="44"/>
      <c r="IEZ20" s="44"/>
      <c r="IFA20" s="44"/>
      <c r="IFB20" s="44"/>
      <c r="IFC20" s="44"/>
      <c r="IFD20" s="44"/>
      <c r="IFE20" s="44"/>
      <c r="IFF20" s="44"/>
      <c r="IFG20" s="44"/>
      <c r="IFH20" s="44"/>
      <c r="IFI20" s="44"/>
      <c r="IFJ20" s="44"/>
      <c r="IFK20" s="44"/>
      <c r="IFL20" s="44"/>
      <c r="IFM20" s="44"/>
      <c r="IFN20" s="44"/>
      <c r="IFO20" s="44"/>
      <c r="IFP20" s="44"/>
      <c r="IFQ20" s="44"/>
      <c r="IFR20" s="44"/>
      <c r="IFS20" s="44"/>
      <c r="IFT20" s="44"/>
      <c r="IFU20" s="44"/>
      <c r="IFV20" s="44"/>
      <c r="IFW20" s="44"/>
      <c r="IFX20" s="44"/>
      <c r="IFY20" s="44"/>
      <c r="IFZ20" s="44"/>
      <c r="IGA20" s="44"/>
      <c r="IGB20" s="44"/>
      <c r="IGC20" s="44"/>
      <c r="IGD20" s="44"/>
      <c r="IGE20" s="44"/>
      <c r="IGF20" s="44"/>
      <c r="IGG20" s="44"/>
      <c r="IGH20" s="44"/>
      <c r="IGI20" s="44"/>
      <c r="IGJ20" s="44"/>
      <c r="IGK20" s="44"/>
      <c r="IGL20" s="44"/>
      <c r="IGM20" s="44"/>
      <c r="IGN20" s="44"/>
      <c r="IGO20" s="44"/>
      <c r="IGP20" s="44"/>
      <c r="IGQ20" s="44"/>
      <c r="IGR20" s="44"/>
      <c r="IGS20" s="44"/>
      <c r="IGT20" s="44"/>
      <c r="IGU20" s="44"/>
      <c r="IGV20" s="44"/>
      <c r="IGW20" s="44"/>
      <c r="IGX20" s="44"/>
      <c r="IGY20" s="44"/>
      <c r="IGZ20" s="44"/>
      <c r="IHA20" s="44"/>
      <c r="IHB20" s="44"/>
      <c r="IHC20" s="44"/>
      <c r="IHD20" s="44"/>
      <c r="IHE20" s="44"/>
      <c r="IHF20" s="44"/>
      <c r="IHG20" s="44"/>
      <c r="IHH20" s="44"/>
      <c r="IHI20" s="44"/>
      <c r="IHJ20" s="44"/>
      <c r="IHK20" s="44"/>
      <c r="IHL20" s="44"/>
      <c r="IHM20" s="44"/>
      <c r="IHN20" s="44"/>
      <c r="IHO20" s="44"/>
      <c r="IHP20" s="44"/>
      <c r="IHQ20" s="44"/>
      <c r="IHR20" s="44"/>
      <c r="IHS20" s="44"/>
      <c r="IHT20" s="44"/>
      <c r="IHU20" s="44"/>
      <c r="IHV20" s="44"/>
      <c r="IHW20" s="44"/>
      <c r="IHX20" s="44"/>
      <c r="IHY20" s="44"/>
      <c r="IHZ20" s="44"/>
      <c r="IIA20" s="44"/>
      <c r="IIB20" s="44"/>
      <c r="IIC20" s="44"/>
      <c r="IID20" s="44"/>
      <c r="IIE20" s="44"/>
      <c r="IIF20" s="44"/>
      <c r="IIG20" s="44"/>
      <c r="IIH20" s="44"/>
      <c r="III20" s="44"/>
      <c r="IIJ20" s="44"/>
      <c r="IIK20" s="44"/>
      <c r="IIL20" s="44"/>
      <c r="IIM20" s="44"/>
      <c r="IIN20" s="44"/>
      <c r="IIO20" s="44"/>
      <c r="IIP20" s="44"/>
      <c r="IIQ20" s="44"/>
      <c r="IIR20" s="44"/>
      <c r="IIS20" s="44"/>
      <c r="IIT20" s="44"/>
      <c r="IIU20" s="44"/>
      <c r="IIV20" s="44"/>
      <c r="IIW20" s="44"/>
      <c r="IIX20" s="44"/>
      <c r="IIY20" s="44"/>
      <c r="IIZ20" s="44"/>
      <c r="IJA20" s="44"/>
      <c r="IJB20" s="44"/>
      <c r="IJC20" s="44"/>
      <c r="IJD20" s="44"/>
      <c r="IJE20" s="44"/>
      <c r="IJF20" s="44"/>
      <c r="IJG20" s="44"/>
      <c r="IJH20" s="44"/>
      <c r="IJI20" s="44"/>
      <c r="IJJ20" s="44"/>
      <c r="IJK20" s="44"/>
      <c r="IJL20" s="44"/>
      <c r="IJM20" s="44"/>
      <c r="IJN20" s="44"/>
      <c r="IJO20" s="44"/>
      <c r="IJP20" s="44"/>
      <c r="IJQ20" s="44"/>
      <c r="IJR20" s="44"/>
      <c r="IJS20" s="44"/>
      <c r="IJT20" s="44"/>
      <c r="IJU20" s="44"/>
      <c r="IJV20" s="44"/>
      <c r="IJW20" s="44"/>
      <c r="IJX20" s="44"/>
      <c r="IJY20" s="44"/>
      <c r="IJZ20" s="44"/>
      <c r="IKA20" s="44"/>
      <c r="IKB20" s="44"/>
      <c r="IKC20" s="44"/>
      <c r="IKD20" s="44"/>
      <c r="IKE20" s="44"/>
      <c r="IKF20" s="44"/>
      <c r="IKG20" s="44"/>
      <c r="IKH20" s="44"/>
      <c r="IKI20" s="44"/>
      <c r="IKJ20" s="44"/>
      <c r="IKK20" s="44"/>
      <c r="IKL20" s="44"/>
      <c r="IKM20" s="44"/>
      <c r="IKN20" s="44"/>
      <c r="IKO20" s="44"/>
      <c r="IKP20" s="44"/>
      <c r="IKQ20" s="44"/>
      <c r="IKR20" s="44"/>
      <c r="IKS20" s="44"/>
      <c r="IKT20" s="44"/>
      <c r="IKU20" s="44"/>
      <c r="IKV20" s="44"/>
      <c r="IKW20" s="44"/>
      <c r="IKX20" s="44"/>
      <c r="IKY20" s="44"/>
      <c r="IKZ20" s="44"/>
      <c r="ILA20" s="44"/>
      <c r="ILB20" s="44"/>
      <c r="ILC20" s="44"/>
      <c r="ILD20" s="44"/>
      <c r="ILE20" s="44"/>
      <c r="ILF20" s="44"/>
      <c r="ILG20" s="44"/>
      <c r="ILH20" s="44"/>
      <c r="ILI20" s="44"/>
      <c r="ILJ20" s="44"/>
      <c r="ILK20" s="44"/>
      <c r="ILL20" s="44"/>
      <c r="ILM20" s="44"/>
      <c r="ILN20" s="44"/>
      <c r="ILO20" s="44"/>
      <c r="ILP20" s="44"/>
      <c r="ILQ20" s="44"/>
      <c r="ILR20" s="44"/>
      <c r="ILS20" s="44"/>
      <c r="ILT20" s="44"/>
      <c r="ILU20" s="44"/>
      <c r="ILV20" s="44"/>
      <c r="ILW20" s="44"/>
      <c r="ILX20" s="44"/>
      <c r="ILY20" s="44"/>
      <c r="ILZ20" s="44"/>
      <c r="IMA20" s="44"/>
      <c r="IMB20" s="44"/>
      <c r="IMC20" s="44"/>
      <c r="IMD20" s="44"/>
      <c r="IME20" s="44"/>
      <c r="IMF20" s="44"/>
      <c r="IMG20" s="44"/>
      <c r="IMH20" s="44"/>
      <c r="IMI20" s="44"/>
      <c r="IMJ20" s="44"/>
      <c r="IMK20" s="44"/>
      <c r="IML20" s="44"/>
      <c r="IMM20" s="44"/>
      <c r="IMN20" s="44"/>
      <c r="IMO20" s="44"/>
      <c r="IMP20" s="44"/>
      <c r="IMQ20" s="44"/>
      <c r="IMR20" s="44"/>
      <c r="IMS20" s="44"/>
      <c r="IMT20" s="44"/>
      <c r="IMU20" s="44"/>
      <c r="IMV20" s="44"/>
      <c r="IMW20" s="44"/>
      <c r="IMX20" s="44"/>
      <c r="IMY20" s="44"/>
      <c r="IMZ20" s="44"/>
      <c r="INA20" s="44"/>
      <c r="INB20" s="44"/>
      <c r="INC20" s="44"/>
      <c r="IND20" s="44"/>
      <c r="INE20" s="44"/>
      <c r="INF20" s="44"/>
      <c r="ING20" s="44"/>
      <c r="INH20" s="44"/>
      <c r="INI20" s="44"/>
      <c r="INJ20" s="44"/>
      <c r="INK20" s="44"/>
      <c r="INL20" s="44"/>
      <c r="INM20" s="44"/>
      <c r="INN20" s="44"/>
      <c r="INO20" s="44"/>
      <c r="INP20" s="44"/>
      <c r="INQ20" s="44"/>
      <c r="INR20" s="44"/>
      <c r="INS20" s="44"/>
      <c r="INT20" s="44"/>
      <c r="INU20" s="44"/>
      <c r="INV20" s="44"/>
      <c r="INW20" s="44"/>
      <c r="INX20" s="44"/>
      <c r="INY20" s="44"/>
      <c r="INZ20" s="44"/>
      <c r="IOA20" s="44"/>
      <c r="IOB20" s="44"/>
      <c r="IOC20" s="44"/>
      <c r="IOD20" s="44"/>
      <c r="IOE20" s="44"/>
      <c r="IOF20" s="44"/>
      <c r="IOG20" s="44"/>
      <c r="IOH20" s="44"/>
      <c r="IOI20" s="44"/>
      <c r="IOJ20" s="44"/>
      <c r="IOK20" s="44"/>
      <c r="IOL20" s="44"/>
      <c r="IOM20" s="44"/>
      <c r="ION20" s="44"/>
      <c r="IOO20" s="44"/>
      <c r="IOP20" s="44"/>
      <c r="IOQ20" s="44"/>
      <c r="IOR20" s="44"/>
      <c r="IOS20" s="44"/>
      <c r="IOT20" s="44"/>
      <c r="IOU20" s="44"/>
      <c r="IOV20" s="44"/>
      <c r="IOW20" s="44"/>
      <c r="IOX20" s="44"/>
      <c r="IOY20" s="44"/>
      <c r="IOZ20" s="44"/>
      <c r="IPA20" s="44"/>
      <c r="IPB20" s="44"/>
      <c r="IPC20" s="44"/>
      <c r="IPD20" s="44"/>
      <c r="IPE20" s="44"/>
      <c r="IPF20" s="44"/>
      <c r="IPG20" s="44"/>
      <c r="IPH20" s="44"/>
      <c r="IPI20" s="44"/>
      <c r="IPJ20" s="44"/>
      <c r="IPK20" s="44"/>
      <c r="IPL20" s="44"/>
      <c r="IPM20" s="44"/>
      <c r="IPN20" s="44"/>
      <c r="IPO20" s="44"/>
      <c r="IPP20" s="44"/>
      <c r="IPQ20" s="44"/>
      <c r="IPR20" s="44"/>
      <c r="IPS20" s="44"/>
      <c r="IPT20" s="44"/>
      <c r="IPU20" s="44"/>
      <c r="IPV20" s="44"/>
      <c r="IPW20" s="44"/>
      <c r="IPX20" s="44"/>
      <c r="IPY20" s="44"/>
      <c r="IPZ20" s="44"/>
      <c r="IQA20" s="44"/>
      <c r="IQB20" s="44"/>
      <c r="IQC20" s="44"/>
      <c r="IQD20" s="44"/>
      <c r="IQE20" s="44"/>
      <c r="IQF20" s="44"/>
      <c r="IQG20" s="44"/>
      <c r="IQH20" s="44"/>
      <c r="IQI20" s="44"/>
      <c r="IQJ20" s="44"/>
      <c r="IQK20" s="44"/>
      <c r="IQL20" s="44"/>
      <c r="IQM20" s="44"/>
      <c r="IQN20" s="44"/>
      <c r="IQO20" s="44"/>
      <c r="IQP20" s="44"/>
      <c r="IQQ20" s="44"/>
      <c r="IQR20" s="44"/>
      <c r="IQS20" s="44"/>
      <c r="IQT20" s="44"/>
      <c r="IQU20" s="44"/>
      <c r="IQV20" s="44"/>
      <c r="IQW20" s="44"/>
      <c r="IQX20" s="44"/>
      <c r="IQY20" s="44"/>
      <c r="IQZ20" s="44"/>
      <c r="IRA20" s="44"/>
      <c r="IRB20" s="44"/>
      <c r="IRC20" s="44"/>
      <c r="IRD20" s="44"/>
      <c r="IRE20" s="44"/>
      <c r="IRF20" s="44"/>
      <c r="IRG20" s="44"/>
      <c r="IRH20" s="44"/>
      <c r="IRI20" s="44"/>
      <c r="IRJ20" s="44"/>
      <c r="IRK20" s="44"/>
      <c r="IRL20" s="44"/>
      <c r="IRM20" s="44"/>
      <c r="IRN20" s="44"/>
      <c r="IRO20" s="44"/>
      <c r="IRP20" s="44"/>
      <c r="IRQ20" s="44"/>
      <c r="IRR20" s="44"/>
      <c r="IRS20" s="44"/>
      <c r="IRT20" s="44"/>
      <c r="IRU20" s="44"/>
      <c r="IRV20" s="44"/>
      <c r="IRW20" s="44"/>
      <c r="IRX20" s="44"/>
      <c r="IRY20" s="44"/>
      <c r="IRZ20" s="44"/>
      <c r="ISA20" s="44"/>
      <c r="ISB20" s="44"/>
      <c r="ISC20" s="44"/>
      <c r="ISD20" s="44"/>
      <c r="ISE20" s="44"/>
      <c r="ISF20" s="44"/>
      <c r="ISG20" s="44"/>
      <c r="ISH20" s="44"/>
      <c r="ISI20" s="44"/>
      <c r="ISJ20" s="44"/>
      <c r="ISK20" s="44"/>
      <c r="ISL20" s="44"/>
      <c r="ISM20" s="44"/>
      <c r="ISN20" s="44"/>
      <c r="ISO20" s="44"/>
      <c r="ISP20" s="44"/>
      <c r="ISQ20" s="44"/>
      <c r="ISR20" s="44"/>
      <c r="ISS20" s="44"/>
      <c r="IST20" s="44"/>
      <c r="ISU20" s="44"/>
      <c r="ISV20" s="44"/>
      <c r="ISW20" s="44"/>
      <c r="ISX20" s="44"/>
      <c r="ISY20" s="44"/>
      <c r="ISZ20" s="44"/>
      <c r="ITA20" s="44"/>
      <c r="ITB20" s="44"/>
      <c r="ITC20" s="44"/>
      <c r="ITD20" s="44"/>
      <c r="ITE20" s="44"/>
      <c r="ITF20" s="44"/>
      <c r="ITG20" s="44"/>
      <c r="ITH20" s="44"/>
      <c r="ITI20" s="44"/>
      <c r="ITJ20" s="44"/>
      <c r="ITK20" s="44"/>
      <c r="ITL20" s="44"/>
      <c r="ITM20" s="44"/>
      <c r="ITN20" s="44"/>
      <c r="ITO20" s="44"/>
      <c r="ITP20" s="44"/>
      <c r="ITQ20" s="44"/>
      <c r="ITR20" s="44"/>
      <c r="ITS20" s="44"/>
      <c r="ITT20" s="44"/>
      <c r="ITU20" s="44"/>
      <c r="ITV20" s="44"/>
      <c r="ITW20" s="44"/>
      <c r="ITX20" s="44"/>
      <c r="ITY20" s="44"/>
      <c r="ITZ20" s="44"/>
      <c r="IUA20" s="44"/>
      <c r="IUB20" s="44"/>
      <c r="IUC20" s="44"/>
      <c r="IUD20" s="44"/>
      <c r="IUE20" s="44"/>
      <c r="IUF20" s="44"/>
      <c r="IUG20" s="44"/>
      <c r="IUH20" s="44"/>
      <c r="IUI20" s="44"/>
      <c r="IUJ20" s="44"/>
      <c r="IUK20" s="44"/>
      <c r="IUL20" s="44"/>
      <c r="IUM20" s="44"/>
      <c r="IUN20" s="44"/>
      <c r="IUO20" s="44"/>
      <c r="IUP20" s="44"/>
      <c r="IUQ20" s="44"/>
      <c r="IUR20" s="44"/>
      <c r="IUS20" s="44"/>
      <c r="IUT20" s="44"/>
      <c r="IUU20" s="44"/>
      <c r="IUV20" s="44"/>
      <c r="IUW20" s="44"/>
      <c r="IUX20" s="44"/>
      <c r="IUY20" s="44"/>
      <c r="IUZ20" s="44"/>
      <c r="IVA20" s="44"/>
      <c r="IVB20" s="44"/>
      <c r="IVC20" s="44"/>
      <c r="IVD20" s="44"/>
      <c r="IVE20" s="44"/>
      <c r="IVF20" s="44"/>
      <c r="IVG20" s="44"/>
      <c r="IVH20" s="44"/>
      <c r="IVI20" s="44"/>
      <c r="IVJ20" s="44"/>
      <c r="IVK20" s="44"/>
      <c r="IVL20" s="44"/>
      <c r="IVM20" s="44"/>
      <c r="IVN20" s="44"/>
      <c r="IVO20" s="44"/>
      <c r="IVP20" s="44"/>
      <c r="IVQ20" s="44"/>
      <c r="IVR20" s="44"/>
      <c r="IVS20" s="44"/>
      <c r="IVT20" s="44"/>
      <c r="IVU20" s="44"/>
      <c r="IVV20" s="44"/>
      <c r="IVW20" s="44"/>
      <c r="IVX20" s="44"/>
      <c r="IVY20" s="44"/>
      <c r="IVZ20" s="44"/>
      <c r="IWA20" s="44"/>
      <c r="IWB20" s="44"/>
      <c r="IWC20" s="44"/>
      <c r="IWD20" s="44"/>
      <c r="IWE20" s="44"/>
      <c r="IWF20" s="44"/>
      <c r="IWG20" s="44"/>
      <c r="IWH20" s="44"/>
      <c r="IWI20" s="44"/>
      <c r="IWJ20" s="44"/>
      <c r="IWK20" s="44"/>
      <c r="IWL20" s="44"/>
      <c r="IWM20" s="44"/>
      <c r="IWN20" s="44"/>
      <c r="IWO20" s="44"/>
      <c r="IWP20" s="44"/>
      <c r="IWQ20" s="44"/>
      <c r="IWR20" s="44"/>
      <c r="IWS20" s="44"/>
      <c r="IWT20" s="44"/>
      <c r="IWU20" s="44"/>
      <c r="IWV20" s="44"/>
      <c r="IWW20" s="44"/>
      <c r="IWX20" s="44"/>
      <c r="IWY20" s="44"/>
      <c r="IWZ20" s="44"/>
      <c r="IXA20" s="44"/>
      <c r="IXB20" s="44"/>
      <c r="IXC20" s="44"/>
      <c r="IXD20" s="44"/>
      <c r="IXE20" s="44"/>
      <c r="IXF20" s="44"/>
      <c r="IXG20" s="44"/>
      <c r="IXH20" s="44"/>
      <c r="IXI20" s="44"/>
      <c r="IXJ20" s="44"/>
      <c r="IXK20" s="44"/>
      <c r="IXL20" s="44"/>
      <c r="IXM20" s="44"/>
      <c r="IXN20" s="44"/>
      <c r="IXO20" s="44"/>
      <c r="IXP20" s="44"/>
      <c r="IXQ20" s="44"/>
      <c r="IXR20" s="44"/>
      <c r="IXS20" s="44"/>
      <c r="IXT20" s="44"/>
      <c r="IXU20" s="44"/>
      <c r="IXV20" s="44"/>
      <c r="IXW20" s="44"/>
      <c r="IXX20" s="44"/>
      <c r="IXY20" s="44"/>
      <c r="IXZ20" s="44"/>
      <c r="IYA20" s="44"/>
      <c r="IYB20" s="44"/>
      <c r="IYC20" s="44"/>
      <c r="IYD20" s="44"/>
      <c r="IYE20" s="44"/>
      <c r="IYF20" s="44"/>
      <c r="IYG20" s="44"/>
      <c r="IYH20" s="44"/>
      <c r="IYI20" s="44"/>
      <c r="IYJ20" s="44"/>
      <c r="IYK20" s="44"/>
      <c r="IYL20" s="44"/>
      <c r="IYM20" s="44"/>
      <c r="IYN20" s="44"/>
      <c r="IYO20" s="44"/>
      <c r="IYP20" s="44"/>
      <c r="IYQ20" s="44"/>
      <c r="IYR20" s="44"/>
      <c r="IYS20" s="44"/>
      <c r="IYT20" s="44"/>
      <c r="IYU20" s="44"/>
      <c r="IYV20" s="44"/>
      <c r="IYW20" s="44"/>
      <c r="IYX20" s="44"/>
      <c r="IYY20" s="44"/>
      <c r="IYZ20" s="44"/>
      <c r="IZA20" s="44"/>
      <c r="IZB20" s="44"/>
      <c r="IZC20" s="44"/>
      <c r="IZD20" s="44"/>
      <c r="IZE20" s="44"/>
      <c r="IZF20" s="44"/>
      <c r="IZG20" s="44"/>
      <c r="IZH20" s="44"/>
      <c r="IZI20" s="44"/>
      <c r="IZJ20" s="44"/>
      <c r="IZK20" s="44"/>
      <c r="IZL20" s="44"/>
      <c r="IZM20" s="44"/>
      <c r="IZN20" s="44"/>
      <c r="IZO20" s="44"/>
      <c r="IZP20" s="44"/>
      <c r="IZQ20" s="44"/>
      <c r="IZR20" s="44"/>
      <c r="IZS20" s="44"/>
      <c r="IZT20" s="44"/>
      <c r="IZU20" s="44"/>
      <c r="IZV20" s="44"/>
      <c r="IZW20" s="44"/>
      <c r="IZX20" s="44"/>
      <c r="IZY20" s="44"/>
      <c r="IZZ20" s="44"/>
      <c r="JAA20" s="44"/>
      <c r="JAB20" s="44"/>
      <c r="JAC20" s="44"/>
      <c r="JAD20" s="44"/>
      <c r="JAE20" s="44"/>
      <c r="JAF20" s="44"/>
      <c r="JAG20" s="44"/>
      <c r="JAH20" s="44"/>
      <c r="JAI20" s="44"/>
      <c r="JAJ20" s="44"/>
      <c r="JAK20" s="44"/>
      <c r="JAL20" s="44"/>
      <c r="JAM20" s="44"/>
      <c r="JAN20" s="44"/>
      <c r="JAO20" s="44"/>
      <c r="JAP20" s="44"/>
      <c r="JAQ20" s="44"/>
      <c r="JAR20" s="44"/>
      <c r="JAS20" s="44"/>
      <c r="JAT20" s="44"/>
      <c r="JAU20" s="44"/>
      <c r="JAV20" s="44"/>
      <c r="JAW20" s="44"/>
      <c r="JAX20" s="44"/>
      <c r="JAY20" s="44"/>
      <c r="JAZ20" s="44"/>
      <c r="JBA20" s="44"/>
      <c r="JBB20" s="44"/>
      <c r="JBC20" s="44"/>
      <c r="JBD20" s="44"/>
      <c r="JBE20" s="44"/>
      <c r="JBF20" s="44"/>
      <c r="JBG20" s="44"/>
      <c r="JBH20" s="44"/>
      <c r="JBI20" s="44"/>
      <c r="JBJ20" s="44"/>
      <c r="JBK20" s="44"/>
      <c r="JBL20" s="44"/>
      <c r="JBM20" s="44"/>
      <c r="JBN20" s="44"/>
      <c r="JBO20" s="44"/>
      <c r="JBP20" s="44"/>
      <c r="JBQ20" s="44"/>
      <c r="JBR20" s="44"/>
      <c r="JBS20" s="44"/>
      <c r="JBT20" s="44"/>
      <c r="JBU20" s="44"/>
      <c r="JBV20" s="44"/>
      <c r="JBW20" s="44"/>
      <c r="JBX20" s="44"/>
      <c r="JBY20" s="44"/>
      <c r="JBZ20" s="44"/>
      <c r="JCA20" s="44"/>
      <c r="JCB20" s="44"/>
      <c r="JCC20" s="44"/>
      <c r="JCD20" s="44"/>
      <c r="JCE20" s="44"/>
      <c r="JCF20" s="44"/>
      <c r="JCG20" s="44"/>
      <c r="JCH20" s="44"/>
      <c r="JCI20" s="44"/>
      <c r="JCJ20" s="44"/>
      <c r="JCK20" s="44"/>
      <c r="JCL20" s="44"/>
      <c r="JCM20" s="44"/>
      <c r="JCN20" s="44"/>
      <c r="JCO20" s="44"/>
      <c r="JCP20" s="44"/>
      <c r="JCQ20" s="44"/>
      <c r="JCR20" s="44"/>
      <c r="JCS20" s="44"/>
      <c r="JCT20" s="44"/>
      <c r="JCU20" s="44"/>
      <c r="JCV20" s="44"/>
      <c r="JCW20" s="44"/>
      <c r="JCX20" s="44"/>
      <c r="JCY20" s="44"/>
      <c r="JCZ20" s="44"/>
      <c r="JDA20" s="44"/>
      <c r="JDB20" s="44"/>
      <c r="JDC20" s="44"/>
      <c r="JDD20" s="44"/>
      <c r="JDE20" s="44"/>
      <c r="JDF20" s="44"/>
      <c r="JDG20" s="44"/>
      <c r="JDH20" s="44"/>
      <c r="JDI20" s="44"/>
      <c r="JDJ20" s="44"/>
      <c r="JDK20" s="44"/>
      <c r="JDL20" s="44"/>
      <c r="JDM20" s="44"/>
      <c r="JDN20" s="44"/>
      <c r="JDO20" s="44"/>
      <c r="JDP20" s="44"/>
      <c r="JDQ20" s="44"/>
      <c r="JDR20" s="44"/>
      <c r="JDS20" s="44"/>
      <c r="JDT20" s="44"/>
      <c r="JDU20" s="44"/>
      <c r="JDV20" s="44"/>
      <c r="JDW20" s="44"/>
      <c r="JDX20" s="44"/>
      <c r="JDY20" s="44"/>
      <c r="JDZ20" s="44"/>
      <c r="JEA20" s="44"/>
      <c r="JEB20" s="44"/>
      <c r="JEC20" s="44"/>
      <c r="JED20" s="44"/>
      <c r="JEE20" s="44"/>
      <c r="JEF20" s="44"/>
      <c r="JEG20" s="44"/>
      <c r="JEH20" s="44"/>
      <c r="JEI20" s="44"/>
      <c r="JEJ20" s="44"/>
      <c r="JEK20" s="44"/>
      <c r="JEL20" s="44"/>
      <c r="JEM20" s="44"/>
      <c r="JEN20" s="44"/>
      <c r="JEO20" s="44"/>
      <c r="JEP20" s="44"/>
      <c r="JEQ20" s="44"/>
      <c r="JER20" s="44"/>
      <c r="JES20" s="44"/>
      <c r="JET20" s="44"/>
      <c r="JEU20" s="44"/>
      <c r="JEV20" s="44"/>
      <c r="JEW20" s="44"/>
      <c r="JEX20" s="44"/>
      <c r="JEY20" s="44"/>
      <c r="JEZ20" s="44"/>
      <c r="JFA20" s="44"/>
      <c r="JFB20" s="44"/>
      <c r="JFC20" s="44"/>
      <c r="JFD20" s="44"/>
      <c r="JFE20" s="44"/>
      <c r="JFF20" s="44"/>
      <c r="JFG20" s="44"/>
      <c r="JFH20" s="44"/>
      <c r="JFI20" s="44"/>
      <c r="JFJ20" s="44"/>
      <c r="JFK20" s="44"/>
      <c r="JFL20" s="44"/>
      <c r="JFM20" s="44"/>
      <c r="JFN20" s="44"/>
      <c r="JFO20" s="44"/>
      <c r="JFP20" s="44"/>
      <c r="JFQ20" s="44"/>
      <c r="JFR20" s="44"/>
      <c r="JFS20" s="44"/>
      <c r="JFT20" s="44"/>
      <c r="JFU20" s="44"/>
      <c r="JFV20" s="44"/>
      <c r="JFW20" s="44"/>
      <c r="JFX20" s="44"/>
      <c r="JFY20" s="44"/>
      <c r="JFZ20" s="44"/>
      <c r="JGA20" s="44"/>
      <c r="JGB20" s="44"/>
      <c r="JGC20" s="44"/>
      <c r="JGD20" s="44"/>
      <c r="JGE20" s="44"/>
      <c r="JGF20" s="44"/>
      <c r="JGG20" s="44"/>
      <c r="JGH20" s="44"/>
      <c r="JGI20" s="44"/>
      <c r="JGJ20" s="44"/>
      <c r="JGK20" s="44"/>
      <c r="JGL20" s="44"/>
      <c r="JGM20" s="44"/>
      <c r="JGN20" s="44"/>
      <c r="JGO20" s="44"/>
      <c r="JGP20" s="44"/>
      <c r="JGQ20" s="44"/>
      <c r="JGR20" s="44"/>
      <c r="JGS20" s="44"/>
      <c r="JGT20" s="44"/>
      <c r="JGU20" s="44"/>
      <c r="JGV20" s="44"/>
      <c r="JGW20" s="44"/>
      <c r="JGX20" s="44"/>
      <c r="JGY20" s="44"/>
      <c r="JGZ20" s="44"/>
      <c r="JHA20" s="44"/>
      <c r="JHB20" s="44"/>
      <c r="JHC20" s="44"/>
      <c r="JHD20" s="44"/>
      <c r="JHE20" s="44"/>
      <c r="JHF20" s="44"/>
      <c r="JHG20" s="44"/>
      <c r="JHH20" s="44"/>
      <c r="JHI20" s="44"/>
      <c r="JHJ20" s="44"/>
      <c r="JHK20" s="44"/>
      <c r="JHL20" s="44"/>
      <c r="JHM20" s="44"/>
      <c r="JHN20" s="44"/>
      <c r="JHO20" s="44"/>
      <c r="JHP20" s="44"/>
      <c r="JHQ20" s="44"/>
      <c r="JHR20" s="44"/>
      <c r="JHS20" s="44"/>
      <c r="JHT20" s="44"/>
      <c r="JHU20" s="44"/>
      <c r="JHV20" s="44"/>
      <c r="JHW20" s="44"/>
      <c r="JHX20" s="44"/>
      <c r="JHY20" s="44"/>
      <c r="JHZ20" s="44"/>
      <c r="JIA20" s="44"/>
      <c r="JIB20" s="44"/>
      <c r="JIC20" s="44"/>
      <c r="JID20" s="44"/>
      <c r="JIE20" s="44"/>
      <c r="JIF20" s="44"/>
      <c r="JIG20" s="44"/>
      <c r="JIH20" s="44"/>
      <c r="JII20" s="44"/>
      <c r="JIJ20" s="44"/>
      <c r="JIK20" s="44"/>
      <c r="JIL20" s="44"/>
      <c r="JIM20" s="44"/>
      <c r="JIN20" s="44"/>
      <c r="JIO20" s="44"/>
      <c r="JIP20" s="44"/>
      <c r="JIQ20" s="44"/>
      <c r="JIR20" s="44"/>
      <c r="JIS20" s="44"/>
      <c r="JIT20" s="44"/>
      <c r="JIU20" s="44"/>
      <c r="JIV20" s="44"/>
      <c r="JIW20" s="44"/>
      <c r="JIX20" s="44"/>
      <c r="JIY20" s="44"/>
      <c r="JIZ20" s="44"/>
      <c r="JJA20" s="44"/>
      <c r="JJB20" s="44"/>
      <c r="JJC20" s="44"/>
      <c r="JJD20" s="44"/>
      <c r="JJE20" s="44"/>
      <c r="JJF20" s="44"/>
      <c r="JJG20" s="44"/>
      <c r="JJH20" s="44"/>
      <c r="JJI20" s="44"/>
      <c r="JJJ20" s="44"/>
      <c r="JJK20" s="44"/>
      <c r="JJL20" s="44"/>
      <c r="JJM20" s="44"/>
      <c r="JJN20" s="44"/>
      <c r="JJO20" s="44"/>
      <c r="JJP20" s="44"/>
      <c r="JJQ20" s="44"/>
      <c r="JJR20" s="44"/>
      <c r="JJS20" s="44"/>
      <c r="JJT20" s="44"/>
      <c r="JJU20" s="44"/>
      <c r="JJV20" s="44"/>
      <c r="JJW20" s="44"/>
      <c r="JJX20" s="44"/>
      <c r="JJY20" s="44"/>
      <c r="JJZ20" s="44"/>
      <c r="JKA20" s="44"/>
      <c r="JKB20" s="44"/>
      <c r="JKC20" s="44"/>
      <c r="JKD20" s="44"/>
      <c r="JKE20" s="44"/>
      <c r="JKF20" s="44"/>
      <c r="JKG20" s="44"/>
      <c r="JKH20" s="44"/>
      <c r="JKI20" s="44"/>
      <c r="JKJ20" s="44"/>
      <c r="JKK20" s="44"/>
      <c r="JKL20" s="44"/>
      <c r="JKM20" s="44"/>
      <c r="JKN20" s="44"/>
      <c r="JKO20" s="44"/>
      <c r="JKP20" s="44"/>
      <c r="JKQ20" s="44"/>
      <c r="JKR20" s="44"/>
      <c r="JKS20" s="44"/>
      <c r="JKT20" s="44"/>
      <c r="JKU20" s="44"/>
      <c r="JKV20" s="44"/>
      <c r="JKW20" s="44"/>
      <c r="JKX20" s="44"/>
      <c r="JKY20" s="44"/>
      <c r="JKZ20" s="44"/>
      <c r="JLA20" s="44"/>
      <c r="JLB20" s="44"/>
      <c r="JLC20" s="44"/>
      <c r="JLD20" s="44"/>
      <c r="JLE20" s="44"/>
      <c r="JLF20" s="44"/>
      <c r="JLG20" s="44"/>
      <c r="JLH20" s="44"/>
      <c r="JLI20" s="44"/>
      <c r="JLJ20" s="44"/>
      <c r="JLK20" s="44"/>
      <c r="JLL20" s="44"/>
      <c r="JLM20" s="44"/>
      <c r="JLN20" s="44"/>
      <c r="JLO20" s="44"/>
      <c r="JLP20" s="44"/>
      <c r="JLQ20" s="44"/>
      <c r="JLR20" s="44"/>
      <c r="JLS20" s="44"/>
      <c r="JLT20" s="44"/>
      <c r="JLU20" s="44"/>
      <c r="JLV20" s="44"/>
      <c r="JLW20" s="44"/>
      <c r="JLX20" s="44"/>
      <c r="JLY20" s="44"/>
      <c r="JLZ20" s="44"/>
      <c r="JMA20" s="44"/>
      <c r="JMB20" s="44"/>
      <c r="JMC20" s="44"/>
      <c r="JMD20" s="44"/>
      <c r="JME20" s="44"/>
      <c r="JMF20" s="44"/>
      <c r="JMG20" s="44"/>
      <c r="JMH20" s="44"/>
      <c r="JMI20" s="44"/>
      <c r="JMJ20" s="44"/>
      <c r="JMK20" s="44"/>
      <c r="JML20" s="44"/>
      <c r="JMM20" s="44"/>
      <c r="JMN20" s="44"/>
      <c r="JMO20" s="44"/>
      <c r="JMP20" s="44"/>
      <c r="JMQ20" s="44"/>
      <c r="JMR20" s="44"/>
      <c r="JMS20" s="44"/>
      <c r="JMT20" s="44"/>
      <c r="JMU20" s="44"/>
      <c r="JMV20" s="44"/>
      <c r="JMW20" s="44"/>
      <c r="JMX20" s="44"/>
      <c r="JMY20" s="44"/>
      <c r="JMZ20" s="44"/>
      <c r="JNA20" s="44"/>
      <c r="JNB20" s="44"/>
      <c r="JNC20" s="44"/>
      <c r="JND20" s="44"/>
      <c r="JNE20" s="44"/>
      <c r="JNF20" s="44"/>
      <c r="JNG20" s="44"/>
      <c r="JNH20" s="44"/>
      <c r="JNI20" s="44"/>
      <c r="JNJ20" s="44"/>
      <c r="JNK20" s="44"/>
      <c r="JNL20" s="44"/>
      <c r="JNM20" s="44"/>
      <c r="JNN20" s="44"/>
      <c r="JNO20" s="44"/>
      <c r="JNP20" s="44"/>
      <c r="JNQ20" s="44"/>
      <c r="JNR20" s="44"/>
      <c r="JNS20" s="44"/>
      <c r="JNT20" s="44"/>
      <c r="JNU20" s="44"/>
      <c r="JNV20" s="44"/>
      <c r="JNW20" s="44"/>
      <c r="JNX20" s="44"/>
      <c r="JNY20" s="44"/>
      <c r="JNZ20" s="44"/>
      <c r="JOA20" s="44"/>
      <c r="JOB20" s="44"/>
      <c r="JOC20" s="44"/>
      <c r="JOD20" s="44"/>
      <c r="JOE20" s="44"/>
      <c r="JOF20" s="44"/>
      <c r="JOG20" s="44"/>
      <c r="JOH20" s="44"/>
      <c r="JOI20" s="44"/>
      <c r="JOJ20" s="44"/>
      <c r="JOK20" s="44"/>
      <c r="JOL20" s="44"/>
      <c r="JOM20" s="44"/>
      <c r="JON20" s="44"/>
      <c r="JOO20" s="44"/>
      <c r="JOP20" s="44"/>
      <c r="JOQ20" s="44"/>
      <c r="JOR20" s="44"/>
      <c r="JOS20" s="44"/>
      <c r="JOT20" s="44"/>
      <c r="JOU20" s="44"/>
      <c r="JOV20" s="44"/>
      <c r="JOW20" s="44"/>
      <c r="JOX20" s="44"/>
      <c r="JOY20" s="44"/>
      <c r="JOZ20" s="44"/>
      <c r="JPA20" s="44"/>
      <c r="JPB20" s="44"/>
      <c r="JPC20" s="44"/>
      <c r="JPD20" s="44"/>
      <c r="JPE20" s="44"/>
      <c r="JPF20" s="44"/>
      <c r="JPG20" s="44"/>
      <c r="JPH20" s="44"/>
      <c r="JPI20" s="44"/>
      <c r="JPJ20" s="44"/>
      <c r="JPK20" s="44"/>
      <c r="JPL20" s="44"/>
      <c r="JPM20" s="44"/>
      <c r="JPN20" s="44"/>
      <c r="JPO20" s="44"/>
      <c r="JPP20" s="44"/>
      <c r="JPQ20" s="44"/>
      <c r="JPR20" s="44"/>
      <c r="JPS20" s="44"/>
      <c r="JPT20" s="44"/>
      <c r="JPU20" s="44"/>
      <c r="JPV20" s="44"/>
      <c r="JPW20" s="44"/>
      <c r="JPX20" s="44"/>
      <c r="JPY20" s="44"/>
      <c r="JPZ20" s="44"/>
      <c r="JQA20" s="44"/>
      <c r="JQB20" s="44"/>
      <c r="JQC20" s="44"/>
      <c r="JQD20" s="44"/>
      <c r="JQE20" s="44"/>
      <c r="JQF20" s="44"/>
      <c r="JQG20" s="44"/>
      <c r="JQH20" s="44"/>
      <c r="JQI20" s="44"/>
      <c r="JQJ20" s="44"/>
      <c r="JQK20" s="44"/>
      <c r="JQL20" s="44"/>
      <c r="JQM20" s="44"/>
      <c r="JQN20" s="44"/>
      <c r="JQO20" s="44"/>
      <c r="JQP20" s="44"/>
      <c r="JQQ20" s="44"/>
      <c r="JQR20" s="44"/>
      <c r="JQS20" s="44"/>
      <c r="JQT20" s="44"/>
      <c r="JQU20" s="44"/>
      <c r="JQV20" s="44"/>
      <c r="JQW20" s="44"/>
      <c r="JQX20" s="44"/>
      <c r="JQY20" s="44"/>
      <c r="JQZ20" s="44"/>
      <c r="JRA20" s="44"/>
      <c r="JRB20" s="44"/>
      <c r="JRC20" s="44"/>
      <c r="JRD20" s="44"/>
      <c r="JRE20" s="44"/>
      <c r="JRF20" s="44"/>
      <c r="JRG20" s="44"/>
      <c r="JRH20" s="44"/>
      <c r="JRI20" s="44"/>
      <c r="JRJ20" s="44"/>
      <c r="JRK20" s="44"/>
      <c r="JRL20" s="44"/>
      <c r="JRM20" s="44"/>
      <c r="JRN20" s="44"/>
      <c r="JRO20" s="44"/>
      <c r="JRP20" s="44"/>
      <c r="JRQ20" s="44"/>
      <c r="JRR20" s="44"/>
      <c r="JRS20" s="44"/>
      <c r="JRT20" s="44"/>
      <c r="JRU20" s="44"/>
      <c r="JRV20" s="44"/>
      <c r="JRW20" s="44"/>
      <c r="JRX20" s="44"/>
      <c r="JRY20" s="44"/>
      <c r="JRZ20" s="44"/>
      <c r="JSA20" s="44"/>
      <c r="JSB20" s="44"/>
      <c r="JSC20" s="44"/>
      <c r="JSD20" s="44"/>
      <c r="JSE20" s="44"/>
      <c r="JSF20" s="44"/>
      <c r="JSG20" s="44"/>
      <c r="JSH20" s="44"/>
      <c r="JSI20" s="44"/>
      <c r="JSJ20" s="44"/>
      <c r="JSK20" s="44"/>
      <c r="JSL20" s="44"/>
      <c r="JSM20" s="44"/>
      <c r="JSN20" s="44"/>
      <c r="JSO20" s="44"/>
      <c r="JSP20" s="44"/>
      <c r="JSQ20" s="44"/>
      <c r="JSR20" s="44"/>
      <c r="JSS20" s="44"/>
      <c r="JST20" s="44"/>
      <c r="JSU20" s="44"/>
      <c r="JSV20" s="44"/>
      <c r="JSW20" s="44"/>
      <c r="JSX20" s="44"/>
      <c r="JSY20" s="44"/>
      <c r="JSZ20" s="44"/>
      <c r="JTA20" s="44"/>
      <c r="JTB20" s="44"/>
      <c r="JTC20" s="44"/>
      <c r="JTD20" s="44"/>
      <c r="JTE20" s="44"/>
      <c r="JTF20" s="44"/>
      <c r="JTG20" s="44"/>
      <c r="JTH20" s="44"/>
      <c r="JTI20" s="44"/>
      <c r="JTJ20" s="44"/>
      <c r="JTK20" s="44"/>
      <c r="JTL20" s="44"/>
      <c r="JTM20" s="44"/>
      <c r="JTN20" s="44"/>
      <c r="JTO20" s="44"/>
      <c r="JTP20" s="44"/>
      <c r="JTQ20" s="44"/>
      <c r="JTR20" s="44"/>
      <c r="JTS20" s="44"/>
      <c r="JTT20" s="44"/>
      <c r="JTU20" s="44"/>
      <c r="JTV20" s="44"/>
      <c r="JTW20" s="44"/>
      <c r="JTX20" s="44"/>
      <c r="JTY20" s="44"/>
      <c r="JTZ20" s="44"/>
      <c r="JUA20" s="44"/>
      <c r="JUB20" s="44"/>
      <c r="JUC20" s="44"/>
      <c r="JUD20" s="44"/>
      <c r="JUE20" s="44"/>
      <c r="JUF20" s="44"/>
      <c r="JUG20" s="44"/>
      <c r="JUH20" s="44"/>
      <c r="JUI20" s="44"/>
      <c r="JUJ20" s="44"/>
      <c r="JUK20" s="44"/>
      <c r="JUL20" s="44"/>
      <c r="JUM20" s="44"/>
      <c r="JUN20" s="44"/>
      <c r="JUO20" s="44"/>
      <c r="JUP20" s="44"/>
      <c r="JUQ20" s="44"/>
      <c r="JUR20" s="44"/>
      <c r="JUS20" s="44"/>
      <c r="JUT20" s="44"/>
      <c r="JUU20" s="44"/>
      <c r="JUV20" s="44"/>
      <c r="JUW20" s="44"/>
      <c r="JUX20" s="44"/>
      <c r="JUY20" s="44"/>
      <c r="JUZ20" s="44"/>
      <c r="JVA20" s="44"/>
      <c r="JVB20" s="44"/>
      <c r="JVC20" s="44"/>
      <c r="JVD20" s="44"/>
      <c r="JVE20" s="44"/>
      <c r="JVF20" s="44"/>
      <c r="JVG20" s="44"/>
      <c r="JVH20" s="44"/>
      <c r="JVI20" s="44"/>
      <c r="JVJ20" s="44"/>
      <c r="JVK20" s="44"/>
      <c r="JVL20" s="44"/>
      <c r="JVM20" s="44"/>
      <c r="JVN20" s="44"/>
      <c r="JVO20" s="44"/>
      <c r="JVP20" s="44"/>
      <c r="JVQ20" s="44"/>
      <c r="JVR20" s="44"/>
      <c r="JVS20" s="44"/>
      <c r="JVT20" s="44"/>
      <c r="JVU20" s="44"/>
      <c r="JVV20" s="44"/>
      <c r="JVW20" s="44"/>
      <c r="JVX20" s="44"/>
      <c r="JVY20" s="44"/>
      <c r="JVZ20" s="44"/>
      <c r="JWA20" s="44"/>
      <c r="JWB20" s="44"/>
      <c r="JWC20" s="44"/>
      <c r="JWD20" s="44"/>
      <c r="JWE20" s="44"/>
      <c r="JWF20" s="44"/>
      <c r="JWG20" s="44"/>
      <c r="JWH20" s="44"/>
      <c r="JWI20" s="44"/>
      <c r="JWJ20" s="44"/>
      <c r="JWK20" s="44"/>
      <c r="JWL20" s="44"/>
      <c r="JWM20" s="44"/>
      <c r="JWN20" s="44"/>
      <c r="JWO20" s="44"/>
      <c r="JWP20" s="44"/>
      <c r="JWQ20" s="44"/>
      <c r="JWR20" s="44"/>
      <c r="JWS20" s="44"/>
      <c r="JWT20" s="44"/>
      <c r="JWU20" s="44"/>
      <c r="JWV20" s="44"/>
      <c r="JWW20" s="44"/>
      <c r="JWX20" s="44"/>
      <c r="JWY20" s="44"/>
      <c r="JWZ20" s="44"/>
      <c r="JXA20" s="44"/>
      <c r="JXB20" s="44"/>
      <c r="JXC20" s="44"/>
      <c r="JXD20" s="44"/>
      <c r="JXE20" s="44"/>
      <c r="JXF20" s="44"/>
      <c r="JXG20" s="44"/>
      <c r="JXH20" s="44"/>
      <c r="JXI20" s="44"/>
      <c r="JXJ20" s="44"/>
      <c r="JXK20" s="44"/>
      <c r="JXL20" s="44"/>
      <c r="JXM20" s="44"/>
      <c r="JXN20" s="44"/>
      <c r="JXO20" s="44"/>
      <c r="JXP20" s="44"/>
      <c r="JXQ20" s="44"/>
      <c r="JXR20" s="44"/>
      <c r="JXS20" s="44"/>
      <c r="JXT20" s="44"/>
      <c r="JXU20" s="44"/>
      <c r="JXV20" s="44"/>
      <c r="JXW20" s="44"/>
      <c r="JXX20" s="44"/>
      <c r="JXY20" s="44"/>
      <c r="JXZ20" s="44"/>
      <c r="JYA20" s="44"/>
      <c r="JYB20" s="44"/>
      <c r="JYC20" s="44"/>
      <c r="JYD20" s="44"/>
      <c r="JYE20" s="44"/>
      <c r="JYF20" s="44"/>
      <c r="JYG20" s="44"/>
      <c r="JYH20" s="44"/>
      <c r="JYI20" s="44"/>
      <c r="JYJ20" s="44"/>
      <c r="JYK20" s="44"/>
      <c r="JYL20" s="44"/>
      <c r="JYM20" s="44"/>
      <c r="JYN20" s="44"/>
      <c r="JYO20" s="44"/>
      <c r="JYP20" s="44"/>
      <c r="JYQ20" s="44"/>
      <c r="JYR20" s="44"/>
      <c r="JYS20" s="44"/>
      <c r="JYT20" s="44"/>
      <c r="JYU20" s="44"/>
      <c r="JYV20" s="44"/>
      <c r="JYW20" s="44"/>
      <c r="JYX20" s="44"/>
      <c r="JYY20" s="44"/>
      <c r="JYZ20" s="44"/>
      <c r="JZA20" s="44"/>
      <c r="JZB20" s="44"/>
      <c r="JZC20" s="44"/>
      <c r="JZD20" s="44"/>
      <c r="JZE20" s="44"/>
      <c r="JZF20" s="44"/>
      <c r="JZG20" s="44"/>
      <c r="JZH20" s="44"/>
      <c r="JZI20" s="44"/>
      <c r="JZJ20" s="44"/>
      <c r="JZK20" s="44"/>
      <c r="JZL20" s="44"/>
      <c r="JZM20" s="44"/>
      <c r="JZN20" s="44"/>
      <c r="JZO20" s="44"/>
      <c r="JZP20" s="44"/>
      <c r="JZQ20" s="44"/>
      <c r="JZR20" s="44"/>
      <c r="JZS20" s="44"/>
      <c r="JZT20" s="44"/>
      <c r="JZU20" s="44"/>
      <c r="JZV20" s="44"/>
      <c r="JZW20" s="44"/>
      <c r="JZX20" s="44"/>
      <c r="JZY20" s="44"/>
      <c r="JZZ20" s="44"/>
      <c r="KAA20" s="44"/>
      <c r="KAB20" s="44"/>
      <c r="KAC20" s="44"/>
      <c r="KAD20" s="44"/>
      <c r="KAE20" s="44"/>
      <c r="KAF20" s="44"/>
      <c r="KAG20" s="44"/>
      <c r="KAH20" s="44"/>
      <c r="KAI20" s="44"/>
      <c r="KAJ20" s="44"/>
      <c r="KAK20" s="44"/>
      <c r="KAL20" s="44"/>
      <c r="KAM20" s="44"/>
      <c r="KAN20" s="44"/>
      <c r="KAO20" s="44"/>
      <c r="KAP20" s="44"/>
      <c r="KAQ20" s="44"/>
      <c r="KAR20" s="44"/>
      <c r="KAS20" s="44"/>
      <c r="KAT20" s="44"/>
      <c r="KAU20" s="44"/>
      <c r="KAV20" s="44"/>
      <c r="KAW20" s="44"/>
      <c r="KAX20" s="44"/>
      <c r="KAY20" s="44"/>
      <c r="KAZ20" s="44"/>
      <c r="KBA20" s="44"/>
      <c r="KBB20" s="44"/>
      <c r="KBC20" s="44"/>
      <c r="KBD20" s="44"/>
      <c r="KBE20" s="44"/>
      <c r="KBF20" s="44"/>
      <c r="KBG20" s="44"/>
      <c r="KBH20" s="44"/>
      <c r="KBI20" s="44"/>
      <c r="KBJ20" s="44"/>
      <c r="KBK20" s="44"/>
      <c r="KBL20" s="44"/>
      <c r="KBM20" s="44"/>
      <c r="KBN20" s="44"/>
      <c r="KBO20" s="44"/>
      <c r="KBP20" s="44"/>
      <c r="KBQ20" s="44"/>
      <c r="KBR20" s="44"/>
      <c r="KBS20" s="44"/>
      <c r="KBT20" s="44"/>
      <c r="KBU20" s="44"/>
      <c r="KBV20" s="44"/>
      <c r="KBW20" s="44"/>
      <c r="KBX20" s="44"/>
      <c r="KBY20" s="44"/>
      <c r="KBZ20" s="44"/>
      <c r="KCA20" s="44"/>
      <c r="KCB20" s="44"/>
      <c r="KCC20" s="44"/>
      <c r="KCD20" s="44"/>
      <c r="KCE20" s="44"/>
      <c r="KCF20" s="44"/>
      <c r="KCG20" s="44"/>
      <c r="KCH20" s="44"/>
      <c r="KCI20" s="44"/>
      <c r="KCJ20" s="44"/>
      <c r="KCK20" s="44"/>
      <c r="KCL20" s="44"/>
      <c r="KCM20" s="44"/>
      <c r="KCN20" s="44"/>
      <c r="KCO20" s="44"/>
      <c r="KCP20" s="44"/>
      <c r="KCQ20" s="44"/>
      <c r="KCR20" s="44"/>
      <c r="KCS20" s="44"/>
      <c r="KCT20" s="44"/>
      <c r="KCU20" s="44"/>
      <c r="KCV20" s="44"/>
      <c r="KCW20" s="44"/>
      <c r="KCX20" s="44"/>
      <c r="KCY20" s="44"/>
      <c r="KCZ20" s="44"/>
      <c r="KDA20" s="44"/>
      <c r="KDB20" s="44"/>
      <c r="KDC20" s="44"/>
      <c r="KDD20" s="44"/>
      <c r="KDE20" s="44"/>
      <c r="KDF20" s="44"/>
      <c r="KDG20" s="44"/>
      <c r="KDH20" s="44"/>
      <c r="KDI20" s="44"/>
      <c r="KDJ20" s="44"/>
      <c r="KDK20" s="44"/>
      <c r="KDL20" s="44"/>
      <c r="KDM20" s="44"/>
      <c r="KDN20" s="44"/>
      <c r="KDO20" s="44"/>
      <c r="KDP20" s="44"/>
      <c r="KDQ20" s="44"/>
      <c r="KDR20" s="44"/>
      <c r="KDS20" s="44"/>
      <c r="KDT20" s="44"/>
      <c r="KDU20" s="44"/>
      <c r="KDV20" s="44"/>
      <c r="KDW20" s="44"/>
      <c r="KDX20" s="44"/>
      <c r="KDY20" s="44"/>
      <c r="KDZ20" s="44"/>
      <c r="KEA20" s="44"/>
      <c r="KEB20" s="44"/>
      <c r="KEC20" s="44"/>
      <c r="KED20" s="44"/>
      <c r="KEE20" s="44"/>
      <c r="KEF20" s="44"/>
      <c r="KEG20" s="44"/>
      <c r="KEH20" s="44"/>
      <c r="KEI20" s="44"/>
      <c r="KEJ20" s="44"/>
      <c r="KEK20" s="44"/>
      <c r="KEL20" s="44"/>
      <c r="KEM20" s="44"/>
      <c r="KEN20" s="44"/>
      <c r="KEO20" s="44"/>
      <c r="KEP20" s="44"/>
      <c r="KEQ20" s="44"/>
      <c r="KER20" s="44"/>
      <c r="KES20" s="44"/>
      <c r="KET20" s="44"/>
      <c r="KEU20" s="44"/>
      <c r="KEV20" s="44"/>
      <c r="KEW20" s="44"/>
      <c r="KEX20" s="44"/>
      <c r="KEY20" s="44"/>
      <c r="KEZ20" s="44"/>
      <c r="KFA20" s="44"/>
      <c r="KFB20" s="44"/>
      <c r="KFC20" s="44"/>
      <c r="KFD20" s="44"/>
      <c r="KFE20" s="44"/>
      <c r="KFF20" s="44"/>
      <c r="KFG20" s="44"/>
      <c r="KFH20" s="44"/>
      <c r="KFI20" s="44"/>
      <c r="KFJ20" s="44"/>
      <c r="KFK20" s="44"/>
      <c r="KFL20" s="44"/>
      <c r="KFM20" s="44"/>
      <c r="KFN20" s="44"/>
      <c r="KFO20" s="44"/>
      <c r="KFP20" s="44"/>
      <c r="KFQ20" s="44"/>
      <c r="KFR20" s="44"/>
      <c r="KFS20" s="44"/>
      <c r="KFT20" s="44"/>
      <c r="KFU20" s="44"/>
      <c r="KFV20" s="44"/>
      <c r="KFW20" s="44"/>
      <c r="KFX20" s="44"/>
      <c r="KFY20" s="44"/>
      <c r="KFZ20" s="44"/>
      <c r="KGA20" s="44"/>
      <c r="KGB20" s="44"/>
      <c r="KGC20" s="44"/>
      <c r="KGD20" s="44"/>
      <c r="KGE20" s="44"/>
      <c r="KGF20" s="44"/>
      <c r="KGG20" s="44"/>
      <c r="KGH20" s="44"/>
      <c r="KGI20" s="44"/>
      <c r="KGJ20" s="44"/>
      <c r="KGK20" s="44"/>
      <c r="KGL20" s="44"/>
      <c r="KGM20" s="44"/>
      <c r="KGN20" s="44"/>
      <c r="KGO20" s="44"/>
      <c r="KGP20" s="44"/>
      <c r="KGQ20" s="44"/>
      <c r="KGR20" s="44"/>
      <c r="KGS20" s="44"/>
      <c r="KGT20" s="44"/>
      <c r="KGU20" s="44"/>
      <c r="KGV20" s="44"/>
      <c r="KGW20" s="44"/>
      <c r="KGX20" s="44"/>
      <c r="KGY20" s="44"/>
      <c r="KGZ20" s="44"/>
      <c r="KHA20" s="44"/>
      <c r="KHB20" s="44"/>
      <c r="KHC20" s="44"/>
      <c r="KHD20" s="44"/>
      <c r="KHE20" s="44"/>
      <c r="KHF20" s="44"/>
      <c r="KHG20" s="44"/>
      <c r="KHH20" s="44"/>
      <c r="KHI20" s="44"/>
      <c r="KHJ20" s="44"/>
      <c r="KHK20" s="44"/>
      <c r="KHL20" s="44"/>
      <c r="KHM20" s="44"/>
      <c r="KHN20" s="44"/>
      <c r="KHO20" s="44"/>
      <c r="KHP20" s="44"/>
      <c r="KHQ20" s="44"/>
      <c r="KHR20" s="44"/>
      <c r="KHS20" s="44"/>
      <c r="KHT20" s="44"/>
      <c r="KHU20" s="44"/>
      <c r="KHV20" s="44"/>
      <c r="KHW20" s="44"/>
      <c r="KHX20" s="44"/>
      <c r="KHY20" s="44"/>
      <c r="KHZ20" s="44"/>
      <c r="KIA20" s="44"/>
      <c r="KIB20" s="44"/>
      <c r="KIC20" s="44"/>
      <c r="KID20" s="44"/>
      <c r="KIE20" s="44"/>
      <c r="KIF20" s="44"/>
      <c r="KIG20" s="44"/>
      <c r="KIH20" s="44"/>
      <c r="KII20" s="44"/>
      <c r="KIJ20" s="44"/>
      <c r="KIK20" s="44"/>
      <c r="KIL20" s="44"/>
      <c r="KIM20" s="44"/>
      <c r="KIN20" s="44"/>
      <c r="KIO20" s="44"/>
      <c r="KIP20" s="44"/>
      <c r="KIQ20" s="44"/>
      <c r="KIR20" s="44"/>
      <c r="KIS20" s="44"/>
      <c r="KIT20" s="44"/>
      <c r="KIU20" s="44"/>
      <c r="KIV20" s="44"/>
      <c r="KIW20" s="44"/>
      <c r="KIX20" s="44"/>
      <c r="KIY20" s="44"/>
      <c r="KIZ20" s="44"/>
      <c r="KJA20" s="44"/>
      <c r="KJB20" s="44"/>
      <c r="KJC20" s="44"/>
      <c r="KJD20" s="44"/>
      <c r="KJE20" s="44"/>
      <c r="KJF20" s="44"/>
      <c r="KJG20" s="44"/>
      <c r="KJH20" s="44"/>
      <c r="KJI20" s="44"/>
      <c r="KJJ20" s="44"/>
      <c r="KJK20" s="44"/>
      <c r="KJL20" s="44"/>
      <c r="KJM20" s="44"/>
      <c r="KJN20" s="44"/>
      <c r="KJO20" s="44"/>
      <c r="KJP20" s="44"/>
      <c r="KJQ20" s="44"/>
      <c r="KJR20" s="44"/>
      <c r="KJS20" s="44"/>
      <c r="KJT20" s="44"/>
      <c r="KJU20" s="44"/>
      <c r="KJV20" s="44"/>
      <c r="KJW20" s="44"/>
      <c r="KJX20" s="44"/>
      <c r="KJY20" s="44"/>
      <c r="KJZ20" s="44"/>
      <c r="KKA20" s="44"/>
      <c r="KKB20" s="44"/>
      <c r="KKC20" s="44"/>
      <c r="KKD20" s="44"/>
      <c r="KKE20" s="44"/>
      <c r="KKF20" s="44"/>
      <c r="KKG20" s="44"/>
      <c r="KKH20" s="44"/>
      <c r="KKI20" s="44"/>
      <c r="KKJ20" s="44"/>
      <c r="KKK20" s="44"/>
      <c r="KKL20" s="44"/>
      <c r="KKM20" s="44"/>
      <c r="KKN20" s="44"/>
      <c r="KKO20" s="44"/>
      <c r="KKP20" s="44"/>
      <c r="KKQ20" s="44"/>
      <c r="KKR20" s="44"/>
      <c r="KKS20" s="44"/>
      <c r="KKT20" s="44"/>
      <c r="KKU20" s="44"/>
      <c r="KKV20" s="44"/>
      <c r="KKW20" s="44"/>
      <c r="KKX20" s="44"/>
      <c r="KKY20" s="44"/>
      <c r="KKZ20" s="44"/>
      <c r="KLA20" s="44"/>
      <c r="KLB20" s="44"/>
      <c r="KLC20" s="44"/>
      <c r="KLD20" s="44"/>
      <c r="KLE20" s="44"/>
      <c r="KLF20" s="44"/>
      <c r="KLG20" s="44"/>
      <c r="KLH20" s="44"/>
      <c r="KLI20" s="44"/>
      <c r="KLJ20" s="44"/>
      <c r="KLK20" s="44"/>
      <c r="KLL20" s="44"/>
      <c r="KLM20" s="44"/>
      <c r="KLN20" s="44"/>
      <c r="KLO20" s="44"/>
      <c r="KLP20" s="44"/>
      <c r="KLQ20" s="44"/>
      <c r="KLR20" s="44"/>
      <c r="KLS20" s="44"/>
      <c r="KLT20" s="44"/>
      <c r="KLU20" s="44"/>
      <c r="KLV20" s="44"/>
      <c r="KLW20" s="44"/>
      <c r="KLX20" s="44"/>
      <c r="KLY20" s="44"/>
      <c r="KLZ20" s="44"/>
      <c r="KMA20" s="44"/>
      <c r="KMB20" s="44"/>
      <c r="KMC20" s="44"/>
      <c r="KMD20" s="44"/>
      <c r="KME20" s="44"/>
      <c r="KMF20" s="44"/>
      <c r="KMG20" s="44"/>
      <c r="KMH20" s="44"/>
      <c r="KMI20" s="44"/>
      <c r="KMJ20" s="44"/>
      <c r="KMK20" s="44"/>
      <c r="KML20" s="44"/>
      <c r="KMM20" s="44"/>
      <c r="KMN20" s="44"/>
      <c r="KMO20" s="44"/>
      <c r="KMP20" s="44"/>
      <c r="KMQ20" s="44"/>
      <c r="KMR20" s="44"/>
      <c r="KMS20" s="44"/>
      <c r="KMT20" s="44"/>
      <c r="KMU20" s="44"/>
      <c r="KMV20" s="44"/>
      <c r="KMW20" s="44"/>
      <c r="KMX20" s="44"/>
      <c r="KMY20" s="44"/>
      <c r="KMZ20" s="44"/>
      <c r="KNA20" s="44"/>
      <c r="KNB20" s="44"/>
      <c r="KNC20" s="44"/>
      <c r="KND20" s="44"/>
      <c r="KNE20" s="44"/>
      <c r="KNF20" s="44"/>
      <c r="KNG20" s="44"/>
      <c r="KNH20" s="44"/>
      <c r="KNI20" s="44"/>
      <c r="KNJ20" s="44"/>
      <c r="KNK20" s="44"/>
      <c r="KNL20" s="44"/>
      <c r="KNM20" s="44"/>
      <c r="KNN20" s="44"/>
      <c r="KNO20" s="44"/>
      <c r="KNP20" s="44"/>
      <c r="KNQ20" s="44"/>
      <c r="KNR20" s="44"/>
      <c r="KNS20" s="44"/>
      <c r="KNT20" s="44"/>
      <c r="KNU20" s="44"/>
      <c r="KNV20" s="44"/>
      <c r="KNW20" s="44"/>
      <c r="KNX20" s="44"/>
      <c r="KNY20" s="44"/>
      <c r="KNZ20" s="44"/>
      <c r="KOA20" s="44"/>
      <c r="KOB20" s="44"/>
      <c r="KOC20" s="44"/>
      <c r="KOD20" s="44"/>
      <c r="KOE20" s="44"/>
      <c r="KOF20" s="44"/>
      <c r="KOG20" s="44"/>
      <c r="KOH20" s="44"/>
      <c r="KOI20" s="44"/>
      <c r="KOJ20" s="44"/>
      <c r="KOK20" s="44"/>
      <c r="KOL20" s="44"/>
      <c r="KOM20" s="44"/>
      <c r="KON20" s="44"/>
      <c r="KOO20" s="44"/>
      <c r="KOP20" s="44"/>
      <c r="KOQ20" s="44"/>
      <c r="KOR20" s="44"/>
      <c r="KOS20" s="44"/>
      <c r="KOT20" s="44"/>
      <c r="KOU20" s="44"/>
      <c r="KOV20" s="44"/>
      <c r="KOW20" s="44"/>
      <c r="KOX20" s="44"/>
      <c r="KOY20" s="44"/>
      <c r="KOZ20" s="44"/>
      <c r="KPA20" s="44"/>
      <c r="KPB20" s="44"/>
      <c r="KPC20" s="44"/>
      <c r="KPD20" s="44"/>
      <c r="KPE20" s="44"/>
      <c r="KPF20" s="44"/>
      <c r="KPG20" s="44"/>
      <c r="KPH20" s="44"/>
      <c r="KPI20" s="44"/>
      <c r="KPJ20" s="44"/>
      <c r="KPK20" s="44"/>
      <c r="KPL20" s="44"/>
      <c r="KPM20" s="44"/>
      <c r="KPN20" s="44"/>
      <c r="KPO20" s="44"/>
      <c r="KPP20" s="44"/>
      <c r="KPQ20" s="44"/>
      <c r="KPR20" s="44"/>
      <c r="KPS20" s="44"/>
      <c r="KPT20" s="44"/>
      <c r="KPU20" s="44"/>
      <c r="KPV20" s="44"/>
      <c r="KPW20" s="44"/>
      <c r="KPX20" s="44"/>
      <c r="KPY20" s="44"/>
      <c r="KPZ20" s="44"/>
      <c r="KQA20" s="44"/>
      <c r="KQB20" s="44"/>
      <c r="KQC20" s="44"/>
      <c r="KQD20" s="44"/>
      <c r="KQE20" s="44"/>
      <c r="KQF20" s="44"/>
      <c r="KQG20" s="44"/>
      <c r="KQH20" s="44"/>
      <c r="KQI20" s="44"/>
      <c r="KQJ20" s="44"/>
      <c r="KQK20" s="44"/>
      <c r="KQL20" s="44"/>
      <c r="KQM20" s="44"/>
      <c r="KQN20" s="44"/>
      <c r="KQO20" s="44"/>
      <c r="KQP20" s="44"/>
      <c r="KQQ20" s="44"/>
      <c r="KQR20" s="44"/>
      <c r="KQS20" s="44"/>
      <c r="KQT20" s="44"/>
      <c r="KQU20" s="44"/>
      <c r="KQV20" s="44"/>
      <c r="KQW20" s="44"/>
      <c r="KQX20" s="44"/>
      <c r="KQY20" s="44"/>
      <c r="KQZ20" s="44"/>
      <c r="KRA20" s="44"/>
      <c r="KRB20" s="44"/>
      <c r="KRC20" s="44"/>
      <c r="KRD20" s="44"/>
      <c r="KRE20" s="44"/>
      <c r="KRF20" s="44"/>
      <c r="KRG20" s="44"/>
      <c r="KRH20" s="44"/>
      <c r="KRI20" s="44"/>
      <c r="KRJ20" s="44"/>
      <c r="KRK20" s="44"/>
      <c r="KRL20" s="44"/>
      <c r="KRM20" s="44"/>
      <c r="KRN20" s="44"/>
      <c r="KRO20" s="44"/>
      <c r="KRP20" s="44"/>
      <c r="KRQ20" s="44"/>
      <c r="KRR20" s="44"/>
      <c r="KRS20" s="44"/>
      <c r="KRT20" s="44"/>
      <c r="KRU20" s="44"/>
      <c r="KRV20" s="44"/>
      <c r="KRW20" s="44"/>
      <c r="KRX20" s="44"/>
      <c r="KRY20" s="44"/>
      <c r="KRZ20" s="44"/>
      <c r="KSA20" s="44"/>
      <c r="KSB20" s="44"/>
      <c r="KSC20" s="44"/>
      <c r="KSD20" s="44"/>
      <c r="KSE20" s="44"/>
      <c r="KSF20" s="44"/>
      <c r="KSG20" s="44"/>
      <c r="KSH20" s="44"/>
      <c r="KSI20" s="44"/>
      <c r="KSJ20" s="44"/>
      <c r="KSK20" s="44"/>
      <c r="KSL20" s="44"/>
      <c r="KSM20" s="44"/>
      <c r="KSN20" s="44"/>
      <c r="KSO20" s="44"/>
      <c r="KSP20" s="44"/>
      <c r="KSQ20" s="44"/>
      <c r="KSR20" s="44"/>
      <c r="KSS20" s="44"/>
      <c r="KST20" s="44"/>
      <c r="KSU20" s="44"/>
      <c r="KSV20" s="44"/>
      <c r="KSW20" s="44"/>
      <c r="KSX20" s="44"/>
      <c r="KSY20" s="44"/>
      <c r="KSZ20" s="44"/>
      <c r="KTA20" s="44"/>
      <c r="KTB20" s="44"/>
      <c r="KTC20" s="44"/>
      <c r="KTD20" s="44"/>
      <c r="KTE20" s="44"/>
      <c r="KTF20" s="44"/>
      <c r="KTG20" s="44"/>
      <c r="KTH20" s="44"/>
      <c r="KTI20" s="44"/>
      <c r="KTJ20" s="44"/>
      <c r="KTK20" s="44"/>
      <c r="KTL20" s="44"/>
      <c r="KTM20" s="44"/>
      <c r="KTN20" s="44"/>
      <c r="KTO20" s="44"/>
      <c r="KTP20" s="44"/>
      <c r="KTQ20" s="44"/>
      <c r="KTR20" s="44"/>
      <c r="KTS20" s="44"/>
      <c r="KTT20" s="44"/>
      <c r="KTU20" s="44"/>
      <c r="KTV20" s="44"/>
      <c r="KTW20" s="44"/>
      <c r="KTX20" s="44"/>
      <c r="KTY20" s="44"/>
      <c r="KTZ20" s="44"/>
      <c r="KUA20" s="44"/>
      <c r="KUB20" s="44"/>
      <c r="KUC20" s="44"/>
      <c r="KUD20" s="44"/>
      <c r="KUE20" s="44"/>
      <c r="KUF20" s="44"/>
      <c r="KUG20" s="44"/>
      <c r="KUH20" s="44"/>
      <c r="KUI20" s="44"/>
      <c r="KUJ20" s="44"/>
      <c r="KUK20" s="44"/>
      <c r="KUL20" s="44"/>
      <c r="KUM20" s="44"/>
      <c r="KUN20" s="44"/>
      <c r="KUO20" s="44"/>
      <c r="KUP20" s="44"/>
      <c r="KUQ20" s="44"/>
      <c r="KUR20" s="44"/>
      <c r="KUS20" s="44"/>
      <c r="KUT20" s="44"/>
      <c r="KUU20" s="44"/>
      <c r="KUV20" s="44"/>
      <c r="KUW20" s="44"/>
      <c r="KUX20" s="44"/>
      <c r="KUY20" s="44"/>
      <c r="KUZ20" s="44"/>
      <c r="KVA20" s="44"/>
      <c r="KVB20" s="44"/>
      <c r="KVC20" s="44"/>
      <c r="KVD20" s="44"/>
      <c r="KVE20" s="44"/>
      <c r="KVF20" s="44"/>
      <c r="KVG20" s="44"/>
      <c r="KVH20" s="44"/>
      <c r="KVI20" s="44"/>
      <c r="KVJ20" s="44"/>
      <c r="KVK20" s="44"/>
      <c r="KVL20" s="44"/>
      <c r="KVM20" s="44"/>
      <c r="KVN20" s="44"/>
      <c r="KVO20" s="44"/>
      <c r="KVP20" s="44"/>
      <c r="KVQ20" s="44"/>
      <c r="KVR20" s="44"/>
      <c r="KVS20" s="44"/>
      <c r="KVT20" s="44"/>
      <c r="KVU20" s="44"/>
      <c r="KVV20" s="44"/>
      <c r="KVW20" s="44"/>
      <c r="KVX20" s="44"/>
      <c r="KVY20" s="44"/>
      <c r="KVZ20" s="44"/>
      <c r="KWA20" s="44"/>
      <c r="KWB20" s="44"/>
      <c r="KWC20" s="44"/>
      <c r="KWD20" s="44"/>
      <c r="KWE20" s="44"/>
      <c r="KWF20" s="44"/>
      <c r="KWG20" s="44"/>
      <c r="KWH20" s="44"/>
      <c r="KWI20" s="44"/>
      <c r="KWJ20" s="44"/>
      <c r="KWK20" s="44"/>
      <c r="KWL20" s="44"/>
      <c r="KWM20" s="44"/>
      <c r="KWN20" s="44"/>
      <c r="KWO20" s="44"/>
      <c r="KWP20" s="44"/>
      <c r="KWQ20" s="44"/>
      <c r="KWR20" s="44"/>
      <c r="KWS20" s="44"/>
      <c r="KWT20" s="44"/>
      <c r="KWU20" s="44"/>
      <c r="KWV20" s="44"/>
      <c r="KWW20" s="44"/>
      <c r="KWX20" s="44"/>
      <c r="KWY20" s="44"/>
      <c r="KWZ20" s="44"/>
      <c r="KXA20" s="44"/>
      <c r="KXB20" s="44"/>
      <c r="KXC20" s="44"/>
      <c r="KXD20" s="44"/>
      <c r="KXE20" s="44"/>
      <c r="KXF20" s="44"/>
      <c r="KXG20" s="44"/>
      <c r="KXH20" s="44"/>
      <c r="KXI20" s="44"/>
      <c r="KXJ20" s="44"/>
      <c r="KXK20" s="44"/>
      <c r="KXL20" s="44"/>
      <c r="KXM20" s="44"/>
      <c r="KXN20" s="44"/>
      <c r="KXO20" s="44"/>
      <c r="KXP20" s="44"/>
      <c r="KXQ20" s="44"/>
      <c r="KXR20" s="44"/>
      <c r="KXS20" s="44"/>
      <c r="KXT20" s="44"/>
      <c r="KXU20" s="44"/>
      <c r="KXV20" s="44"/>
      <c r="KXW20" s="44"/>
      <c r="KXX20" s="44"/>
      <c r="KXY20" s="44"/>
      <c r="KXZ20" s="44"/>
      <c r="KYA20" s="44"/>
      <c r="KYB20" s="44"/>
      <c r="KYC20" s="44"/>
      <c r="KYD20" s="44"/>
      <c r="KYE20" s="44"/>
      <c r="KYF20" s="44"/>
      <c r="KYG20" s="44"/>
      <c r="KYH20" s="44"/>
      <c r="KYI20" s="44"/>
      <c r="KYJ20" s="44"/>
      <c r="KYK20" s="44"/>
      <c r="KYL20" s="44"/>
      <c r="KYM20" s="44"/>
      <c r="KYN20" s="44"/>
      <c r="KYO20" s="44"/>
      <c r="KYP20" s="44"/>
      <c r="KYQ20" s="44"/>
      <c r="KYR20" s="44"/>
      <c r="KYS20" s="44"/>
      <c r="KYT20" s="44"/>
      <c r="KYU20" s="44"/>
      <c r="KYV20" s="44"/>
      <c r="KYW20" s="44"/>
      <c r="KYX20" s="44"/>
      <c r="KYY20" s="44"/>
      <c r="KYZ20" s="44"/>
      <c r="KZA20" s="44"/>
      <c r="KZB20" s="44"/>
      <c r="KZC20" s="44"/>
      <c r="KZD20" s="44"/>
      <c r="KZE20" s="44"/>
      <c r="KZF20" s="44"/>
      <c r="KZG20" s="44"/>
      <c r="KZH20" s="44"/>
      <c r="KZI20" s="44"/>
      <c r="KZJ20" s="44"/>
      <c r="KZK20" s="44"/>
      <c r="KZL20" s="44"/>
      <c r="KZM20" s="44"/>
      <c r="KZN20" s="44"/>
      <c r="KZO20" s="44"/>
      <c r="KZP20" s="44"/>
      <c r="KZQ20" s="44"/>
      <c r="KZR20" s="44"/>
      <c r="KZS20" s="44"/>
      <c r="KZT20" s="44"/>
      <c r="KZU20" s="44"/>
      <c r="KZV20" s="44"/>
      <c r="KZW20" s="44"/>
      <c r="KZX20" s="44"/>
      <c r="KZY20" s="44"/>
      <c r="KZZ20" s="44"/>
      <c r="LAA20" s="44"/>
      <c r="LAB20" s="44"/>
      <c r="LAC20" s="44"/>
      <c r="LAD20" s="44"/>
      <c r="LAE20" s="44"/>
      <c r="LAF20" s="44"/>
      <c r="LAG20" s="44"/>
      <c r="LAH20" s="44"/>
      <c r="LAI20" s="44"/>
      <c r="LAJ20" s="44"/>
      <c r="LAK20" s="44"/>
      <c r="LAL20" s="44"/>
      <c r="LAM20" s="44"/>
      <c r="LAN20" s="44"/>
      <c r="LAO20" s="44"/>
      <c r="LAP20" s="44"/>
      <c r="LAQ20" s="44"/>
      <c r="LAR20" s="44"/>
      <c r="LAS20" s="44"/>
      <c r="LAT20" s="44"/>
      <c r="LAU20" s="44"/>
      <c r="LAV20" s="44"/>
      <c r="LAW20" s="44"/>
      <c r="LAX20" s="44"/>
      <c r="LAY20" s="44"/>
      <c r="LAZ20" s="44"/>
      <c r="LBA20" s="44"/>
      <c r="LBB20" s="44"/>
      <c r="LBC20" s="44"/>
      <c r="LBD20" s="44"/>
      <c r="LBE20" s="44"/>
      <c r="LBF20" s="44"/>
      <c r="LBG20" s="44"/>
      <c r="LBH20" s="44"/>
      <c r="LBI20" s="44"/>
      <c r="LBJ20" s="44"/>
      <c r="LBK20" s="44"/>
      <c r="LBL20" s="44"/>
      <c r="LBM20" s="44"/>
      <c r="LBN20" s="44"/>
      <c r="LBO20" s="44"/>
      <c r="LBP20" s="44"/>
      <c r="LBQ20" s="44"/>
      <c r="LBR20" s="44"/>
      <c r="LBS20" s="44"/>
      <c r="LBT20" s="44"/>
      <c r="LBU20" s="44"/>
      <c r="LBV20" s="44"/>
      <c r="LBW20" s="44"/>
      <c r="LBX20" s="44"/>
      <c r="LBY20" s="44"/>
      <c r="LBZ20" s="44"/>
      <c r="LCA20" s="44"/>
      <c r="LCB20" s="44"/>
      <c r="LCC20" s="44"/>
      <c r="LCD20" s="44"/>
      <c r="LCE20" s="44"/>
      <c r="LCF20" s="44"/>
      <c r="LCG20" s="44"/>
      <c r="LCH20" s="44"/>
      <c r="LCI20" s="44"/>
      <c r="LCJ20" s="44"/>
      <c r="LCK20" s="44"/>
      <c r="LCL20" s="44"/>
      <c r="LCM20" s="44"/>
      <c r="LCN20" s="44"/>
      <c r="LCO20" s="44"/>
      <c r="LCP20" s="44"/>
      <c r="LCQ20" s="44"/>
      <c r="LCR20" s="44"/>
      <c r="LCS20" s="44"/>
      <c r="LCT20" s="44"/>
      <c r="LCU20" s="44"/>
      <c r="LCV20" s="44"/>
      <c r="LCW20" s="44"/>
      <c r="LCX20" s="44"/>
      <c r="LCY20" s="44"/>
      <c r="LCZ20" s="44"/>
      <c r="LDA20" s="44"/>
      <c r="LDB20" s="44"/>
      <c r="LDC20" s="44"/>
      <c r="LDD20" s="44"/>
      <c r="LDE20" s="44"/>
      <c r="LDF20" s="44"/>
      <c r="LDG20" s="44"/>
      <c r="LDH20" s="44"/>
      <c r="LDI20" s="44"/>
      <c r="LDJ20" s="44"/>
      <c r="LDK20" s="44"/>
      <c r="LDL20" s="44"/>
      <c r="LDM20" s="44"/>
      <c r="LDN20" s="44"/>
      <c r="LDO20" s="44"/>
      <c r="LDP20" s="44"/>
      <c r="LDQ20" s="44"/>
      <c r="LDR20" s="44"/>
      <c r="LDS20" s="44"/>
      <c r="LDT20" s="44"/>
      <c r="LDU20" s="44"/>
      <c r="LDV20" s="44"/>
      <c r="LDW20" s="44"/>
      <c r="LDX20" s="44"/>
      <c r="LDY20" s="44"/>
      <c r="LDZ20" s="44"/>
      <c r="LEA20" s="44"/>
      <c r="LEB20" s="44"/>
      <c r="LEC20" s="44"/>
      <c r="LED20" s="44"/>
      <c r="LEE20" s="44"/>
      <c r="LEF20" s="44"/>
      <c r="LEG20" s="44"/>
      <c r="LEH20" s="44"/>
      <c r="LEI20" s="44"/>
      <c r="LEJ20" s="44"/>
      <c r="LEK20" s="44"/>
      <c r="LEL20" s="44"/>
      <c r="LEM20" s="44"/>
      <c r="LEN20" s="44"/>
      <c r="LEO20" s="44"/>
      <c r="LEP20" s="44"/>
      <c r="LEQ20" s="44"/>
      <c r="LER20" s="44"/>
      <c r="LES20" s="44"/>
      <c r="LET20" s="44"/>
      <c r="LEU20" s="44"/>
      <c r="LEV20" s="44"/>
      <c r="LEW20" s="44"/>
      <c r="LEX20" s="44"/>
      <c r="LEY20" s="44"/>
      <c r="LEZ20" s="44"/>
      <c r="LFA20" s="44"/>
      <c r="LFB20" s="44"/>
      <c r="LFC20" s="44"/>
      <c r="LFD20" s="44"/>
      <c r="LFE20" s="44"/>
      <c r="LFF20" s="44"/>
      <c r="LFG20" s="44"/>
      <c r="LFH20" s="44"/>
      <c r="LFI20" s="44"/>
      <c r="LFJ20" s="44"/>
      <c r="LFK20" s="44"/>
      <c r="LFL20" s="44"/>
      <c r="LFM20" s="44"/>
      <c r="LFN20" s="44"/>
      <c r="LFO20" s="44"/>
      <c r="LFP20" s="44"/>
      <c r="LFQ20" s="44"/>
      <c r="LFR20" s="44"/>
      <c r="LFS20" s="44"/>
      <c r="LFT20" s="44"/>
      <c r="LFU20" s="44"/>
      <c r="LFV20" s="44"/>
      <c r="LFW20" s="44"/>
      <c r="LFX20" s="44"/>
      <c r="LFY20" s="44"/>
      <c r="LFZ20" s="44"/>
      <c r="LGA20" s="44"/>
      <c r="LGB20" s="44"/>
      <c r="LGC20" s="44"/>
      <c r="LGD20" s="44"/>
      <c r="LGE20" s="44"/>
      <c r="LGF20" s="44"/>
      <c r="LGG20" s="44"/>
      <c r="LGH20" s="44"/>
      <c r="LGI20" s="44"/>
      <c r="LGJ20" s="44"/>
      <c r="LGK20" s="44"/>
      <c r="LGL20" s="44"/>
      <c r="LGM20" s="44"/>
      <c r="LGN20" s="44"/>
      <c r="LGO20" s="44"/>
      <c r="LGP20" s="44"/>
      <c r="LGQ20" s="44"/>
      <c r="LGR20" s="44"/>
      <c r="LGS20" s="44"/>
      <c r="LGT20" s="44"/>
      <c r="LGU20" s="44"/>
      <c r="LGV20" s="44"/>
      <c r="LGW20" s="44"/>
      <c r="LGX20" s="44"/>
      <c r="LGY20" s="44"/>
      <c r="LGZ20" s="44"/>
      <c r="LHA20" s="44"/>
      <c r="LHB20" s="44"/>
      <c r="LHC20" s="44"/>
      <c r="LHD20" s="44"/>
      <c r="LHE20" s="44"/>
      <c r="LHF20" s="44"/>
      <c r="LHG20" s="44"/>
      <c r="LHH20" s="44"/>
      <c r="LHI20" s="44"/>
      <c r="LHJ20" s="44"/>
      <c r="LHK20" s="44"/>
      <c r="LHL20" s="44"/>
      <c r="LHM20" s="44"/>
      <c r="LHN20" s="44"/>
      <c r="LHO20" s="44"/>
      <c r="LHP20" s="44"/>
      <c r="LHQ20" s="44"/>
      <c r="LHR20" s="44"/>
      <c r="LHS20" s="44"/>
      <c r="LHT20" s="44"/>
      <c r="LHU20" s="44"/>
      <c r="LHV20" s="44"/>
      <c r="LHW20" s="44"/>
      <c r="LHX20" s="44"/>
      <c r="LHY20" s="44"/>
      <c r="LHZ20" s="44"/>
      <c r="LIA20" s="44"/>
      <c r="LIB20" s="44"/>
      <c r="LIC20" s="44"/>
      <c r="LID20" s="44"/>
      <c r="LIE20" s="44"/>
      <c r="LIF20" s="44"/>
      <c r="LIG20" s="44"/>
      <c r="LIH20" s="44"/>
      <c r="LII20" s="44"/>
      <c r="LIJ20" s="44"/>
      <c r="LIK20" s="44"/>
      <c r="LIL20" s="44"/>
      <c r="LIM20" s="44"/>
      <c r="LIN20" s="44"/>
      <c r="LIO20" s="44"/>
      <c r="LIP20" s="44"/>
      <c r="LIQ20" s="44"/>
      <c r="LIR20" s="44"/>
      <c r="LIS20" s="44"/>
      <c r="LIT20" s="44"/>
      <c r="LIU20" s="44"/>
      <c r="LIV20" s="44"/>
      <c r="LIW20" s="44"/>
      <c r="LIX20" s="44"/>
      <c r="LIY20" s="44"/>
      <c r="LIZ20" s="44"/>
      <c r="LJA20" s="44"/>
      <c r="LJB20" s="44"/>
      <c r="LJC20" s="44"/>
      <c r="LJD20" s="44"/>
      <c r="LJE20" s="44"/>
      <c r="LJF20" s="44"/>
      <c r="LJG20" s="44"/>
      <c r="LJH20" s="44"/>
      <c r="LJI20" s="44"/>
      <c r="LJJ20" s="44"/>
      <c r="LJK20" s="44"/>
      <c r="LJL20" s="44"/>
      <c r="LJM20" s="44"/>
      <c r="LJN20" s="44"/>
      <c r="LJO20" s="44"/>
      <c r="LJP20" s="44"/>
      <c r="LJQ20" s="44"/>
      <c r="LJR20" s="44"/>
      <c r="LJS20" s="44"/>
      <c r="LJT20" s="44"/>
      <c r="LJU20" s="44"/>
      <c r="LJV20" s="44"/>
      <c r="LJW20" s="44"/>
      <c r="LJX20" s="44"/>
      <c r="LJY20" s="44"/>
      <c r="LJZ20" s="44"/>
      <c r="LKA20" s="44"/>
      <c r="LKB20" s="44"/>
      <c r="LKC20" s="44"/>
      <c r="LKD20" s="44"/>
      <c r="LKE20" s="44"/>
      <c r="LKF20" s="44"/>
      <c r="LKG20" s="44"/>
      <c r="LKH20" s="44"/>
      <c r="LKI20" s="44"/>
      <c r="LKJ20" s="44"/>
      <c r="LKK20" s="44"/>
      <c r="LKL20" s="44"/>
      <c r="LKM20" s="44"/>
      <c r="LKN20" s="44"/>
      <c r="LKO20" s="44"/>
      <c r="LKP20" s="44"/>
      <c r="LKQ20" s="44"/>
      <c r="LKR20" s="44"/>
      <c r="LKS20" s="44"/>
      <c r="LKT20" s="44"/>
      <c r="LKU20" s="44"/>
      <c r="LKV20" s="44"/>
      <c r="LKW20" s="44"/>
      <c r="LKX20" s="44"/>
      <c r="LKY20" s="44"/>
      <c r="LKZ20" s="44"/>
      <c r="LLA20" s="44"/>
      <c r="LLB20" s="44"/>
      <c r="LLC20" s="44"/>
      <c r="LLD20" s="44"/>
      <c r="LLE20" s="44"/>
      <c r="LLF20" s="44"/>
      <c r="LLG20" s="44"/>
      <c r="LLH20" s="44"/>
      <c r="LLI20" s="44"/>
      <c r="LLJ20" s="44"/>
      <c r="LLK20" s="44"/>
      <c r="LLL20" s="44"/>
      <c r="LLM20" s="44"/>
      <c r="LLN20" s="44"/>
      <c r="LLO20" s="44"/>
      <c r="LLP20" s="44"/>
      <c r="LLQ20" s="44"/>
      <c r="LLR20" s="44"/>
      <c r="LLS20" s="44"/>
      <c r="LLT20" s="44"/>
      <c r="LLU20" s="44"/>
      <c r="LLV20" s="44"/>
      <c r="LLW20" s="44"/>
      <c r="LLX20" s="44"/>
      <c r="LLY20" s="44"/>
      <c r="LLZ20" s="44"/>
      <c r="LMA20" s="44"/>
      <c r="LMB20" s="44"/>
      <c r="LMC20" s="44"/>
      <c r="LMD20" s="44"/>
      <c r="LME20" s="44"/>
      <c r="LMF20" s="44"/>
      <c r="LMG20" s="44"/>
      <c r="LMH20" s="44"/>
      <c r="LMI20" s="44"/>
      <c r="LMJ20" s="44"/>
      <c r="LMK20" s="44"/>
      <c r="LML20" s="44"/>
      <c r="LMM20" s="44"/>
      <c r="LMN20" s="44"/>
      <c r="LMO20" s="44"/>
      <c r="LMP20" s="44"/>
      <c r="LMQ20" s="44"/>
      <c r="LMR20" s="44"/>
      <c r="LMS20" s="44"/>
      <c r="LMT20" s="44"/>
      <c r="LMU20" s="44"/>
      <c r="LMV20" s="44"/>
      <c r="LMW20" s="44"/>
      <c r="LMX20" s="44"/>
      <c r="LMY20" s="44"/>
      <c r="LMZ20" s="44"/>
      <c r="LNA20" s="44"/>
      <c r="LNB20" s="44"/>
      <c r="LNC20" s="44"/>
      <c r="LND20" s="44"/>
      <c r="LNE20" s="44"/>
      <c r="LNF20" s="44"/>
      <c r="LNG20" s="44"/>
      <c r="LNH20" s="44"/>
      <c r="LNI20" s="44"/>
      <c r="LNJ20" s="44"/>
      <c r="LNK20" s="44"/>
      <c r="LNL20" s="44"/>
      <c r="LNM20" s="44"/>
      <c r="LNN20" s="44"/>
      <c r="LNO20" s="44"/>
      <c r="LNP20" s="44"/>
      <c r="LNQ20" s="44"/>
      <c r="LNR20" s="44"/>
      <c r="LNS20" s="44"/>
      <c r="LNT20" s="44"/>
      <c r="LNU20" s="44"/>
      <c r="LNV20" s="44"/>
      <c r="LNW20" s="44"/>
      <c r="LNX20" s="44"/>
      <c r="LNY20" s="44"/>
      <c r="LNZ20" s="44"/>
      <c r="LOA20" s="44"/>
      <c r="LOB20" s="44"/>
      <c r="LOC20" s="44"/>
      <c r="LOD20" s="44"/>
      <c r="LOE20" s="44"/>
      <c r="LOF20" s="44"/>
      <c r="LOG20" s="44"/>
      <c r="LOH20" s="44"/>
      <c r="LOI20" s="44"/>
      <c r="LOJ20" s="44"/>
      <c r="LOK20" s="44"/>
      <c r="LOL20" s="44"/>
      <c r="LOM20" s="44"/>
      <c r="LON20" s="44"/>
      <c r="LOO20" s="44"/>
      <c r="LOP20" s="44"/>
      <c r="LOQ20" s="44"/>
      <c r="LOR20" s="44"/>
      <c r="LOS20" s="44"/>
      <c r="LOT20" s="44"/>
      <c r="LOU20" s="44"/>
      <c r="LOV20" s="44"/>
      <c r="LOW20" s="44"/>
      <c r="LOX20" s="44"/>
      <c r="LOY20" s="44"/>
      <c r="LOZ20" s="44"/>
      <c r="LPA20" s="44"/>
      <c r="LPB20" s="44"/>
      <c r="LPC20" s="44"/>
      <c r="LPD20" s="44"/>
      <c r="LPE20" s="44"/>
      <c r="LPF20" s="44"/>
      <c r="LPG20" s="44"/>
      <c r="LPH20" s="44"/>
      <c r="LPI20" s="44"/>
      <c r="LPJ20" s="44"/>
      <c r="LPK20" s="44"/>
      <c r="LPL20" s="44"/>
      <c r="LPM20" s="44"/>
      <c r="LPN20" s="44"/>
      <c r="LPO20" s="44"/>
      <c r="LPP20" s="44"/>
      <c r="LPQ20" s="44"/>
      <c r="LPR20" s="44"/>
      <c r="LPS20" s="44"/>
      <c r="LPT20" s="44"/>
      <c r="LPU20" s="44"/>
      <c r="LPV20" s="44"/>
      <c r="LPW20" s="44"/>
      <c r="LPX20" s="44"/>
      <c r="LPY20" s="44"/>
      <c r="LPZ20" s="44"/>
      <c r="LQA20" s="44"/>
      <c r="LQB20" s="44"/>
      <c r="LQC20" s="44"/>
      <c r="LQD20" s="44"/>
      <c r="LQE20" s="44"/>
      <c r="LQF20" s="44"/>
      <c r="LQG20" s="44"/>
      <c r="LQH20" s="44"/>
      <c r="LQI20" s="44"/>
      <c r="LQJ20" s="44"/>
      <c r="LQK20" s="44"/>
      <c r="LQL20" s="44"/>
      <c r="LQM20" s="44"/>
      <c r="LQN20" s="44"/>
      <c r="LQO20" s="44"/>
      <c r="LQP20" s="44"/>
      <c r="LQQ20" s="44"/>
      <c r="LQR20" s="44"/>
      <c r="LQS20" s="44"/>
      <c r="LQT20" s="44"/>
      <c r="LQU20" s="44"/>
      <c r="LQV20" s="44"/>
      <c r="LQW20" s="44"/>
      <c r="LQX20" s="44"/>
      <c r="LQY20" s="44"/>
      <c r="LQZ20" s="44"/>
      <c r="LRA20" s="44"/>
      <c r="LRB20" s="44"/>
      <c r="LRC20" s="44"/>
      <c r="LRD20" s="44"/>
      <c r="LRE20" s="44"/>
      <c r="LRF20" s="44"/>
      <c r="LRG20" s="44"/>
      <c r="LRH20" s="44"/>
      <c r="LRI20" s="44"/>
      <c r="LRJ20" s="44"/>
      <c r="LRK20" s="44"/>
      <c r="LRL20" s="44"/>
      <c r="LRM20" s="44"/>
      <c r="LRN20" s="44"/>
      <c r="LRO20" s="44"/>
      <c r="LRP20" s="44"/>
      <c r="LRQ20" s="44"/>
      <c r="LRR20" s="44"/>
      <c r="LRS20" s="44"/>
      <c r="LRT20" s="44"/>
      <c r="LRU20" s="44"/>
      <c r="LRV20" s="44"/>
      <c r="LRW20" s="44"/>
      <c r="LRX20" s="44"/>
      <c r="LRY20" s="44"/>
      <c r="LRZ20" s="44"/>
      <c r="LSA20" s="44"/>
      <c r="LSB20" s="44"/>
      <c r="LSC20" s="44"/>
      <c r="LSD20" s="44"/>
      <c r="LSE20" s="44"/>
      <c r="LSF20" s="44"/>
      <c r="LSG20" s="44"/>
      <c r="LSH20" s="44"/>
      <c r="LSI20" s="44"/>
      <c r="LSJ20" s="44"/>
      <c r="LSK20" s="44"/>
      <c r="LSL20" s="44"/>
      <c r="LSM20" s="44"/>
      <c r="LSN20" s="44"/>
      <c r="LSO20" s="44"/>
      <c r="LSP20" s="44"/>
      <c r="LSQ20" s="44"/>
      <c r="LSR20" s="44"/>
      <c r="LSS20" s="44"/>
      <c r="LST20" s="44"/>
      <c r="LSU20" s="44"/>
      <c r="LSV20" s="44"/>
      <c r="LSW20" s="44"/>
      <c r="LSX20" s="44"/>
      <c r="LSY20" s="44"/>
      <c r="LSZ20" s="44"/>
      <c r="LTA20" s="44"/>
      <c r="LTB20" s="44"/>
      <c r="LTC20" s="44"/>
      <c r="LTD20" s="44"/>
      <c r="LTE20" s="44"/>
      <c r="LTF20" s="44"/>
      <c r="LTG20" s="44"/>
      <c r="LTH20" s="44"/>
      <c r="LTI20" s="44"/>
      <c r="LTJ20" s="44"/>
      <c r="LTK20" s="44"/>
      <c r="LTL20" s="44"/>
      <c r="LTM20" s="44"/>
      <c r="LTN20" s="44"/>
      <c r="LTO20" s="44"/>
      <c r="LTP20" s="44"/>
      <c r="LTQ20" s="44"/>
      <c r="LTR20" s="44"/>
      <c r="LTS20" s="44"/>
      <c r="LTT20" s="44"/>
      <c r="LTU20" s="44"/>
      <c r="LTV20" s="44"/>
      <c r="LTW20" s="44"/>
      <c r="LTX20" s="44"/>
      <c r="LTY20" s="44"/>
      <c r="LTZ20" s="44"/>
      <c r="LUA20" s="44"/>
      <c r="LUB20" s="44"/>
      <c r="LUC20" s="44"/>
      <c r="LUD20" s="44"/>
      <c r="LUE20" s="44"/>
      <c r="LUF20" s="44"/>
      <c r="LUG20" s="44"/>
      <c r="LUH20" s="44"/>
      <c r="LUI20" s="44"/>
      <c r="LUJ20" s="44"/>
      <c r="LUK20" s="44"/>
      <c r="LUL20" s="44"/>
      <c r="LUM20" s="44"/>
      <c r="LUN20" s="44"/>
      <c r="LUO20" s="44"/>
      <c r="LUP20" s="44"/>
      <c r="LUQ20" s="44"/>
      <c r="LUR20" s="44"/>
      <c r="LUS20" s="44"/>
      <c r="LUT20" s="44"/>
      <c r="LUU20" s="44"/>
      <c r="LUV20" s="44"/>
      <c r="LUW20" s="44"/>
      <c r="LUX20" s="44"/>
      <c r="LUY20" s="44"/>
      <c r="LUZ20" s="44"/>
      <c r="LVA20" s="44"/>
      <c r="LVB20" s="44"/>
      <c r="LVC20" s="44"/>
      <c r="LVD20" s="44"/>
      <c r="LVE20" s="44"/>
      <c r="LVF20" s="44"/>
      <c r="LVG20" s="44"/>
      <c r="LVH20" s="44"/>
      <c r="LVI20" s="44"/>
      <c r="LVJ20" s="44"/>
      <c r="LVK20" s="44"/>
      <c r="LVL20" s="44"/>
      <c r="LVM20" s="44"/>
      <c r="LVN20" s="44"/>
      <c r="LVO20" s="44"/>
      <c r="LVP20" s="44"/>
      <c r="LVQ20" s="44"/>
      <c r="LVR20" s="44"/>
      <c r="LVS20" s="44"/>
      <c r="LVT20" s="44"/>
      <c r="LVU20" s="44"/>
      <c r="LVV20" s="44"/>
      <c r="LVW20" s="44"/>
      <c r="LVX20" s="44"/>
      <c r="LVY20" s="44"/>
      <c r="LVZ20" s="44"/>
      <c r="LWA20" s="44"/>
      <c r="LWB20" s="44"/>
      <c r="LWC20" s="44"/>
      <c r="LWD20" s="44"/>
      <c r="LWE20" s="44"/>
      <c r="LWF20" s="44"/>
      <c r="LWG20" s="44"/>
      <c r="LWH20" s="44"/>
      <c r="LWI20" s="44"/>
      <c r="LWJ20" s="44"/>
      <c r="LWK20" s="44"/>
      <c r="LWL20" s="44"/>
      <c r="LWM20" s="44"/>
      <c r="LWN20" s="44"/>
      <c r="LWO20" s="44"/>
      <c r="LWP20" s="44"/>
      <c r="LWQ20" s="44"/>
      <c r="LWR20" s="44"/>
      <c r="LWS20" s="44"/>
      <c r="LWT20" s="44"/>
      <c r="LWU20" s="44"/>
      <c r="LWV20" s="44"/>
      <c r="LWW20" s="44"/>
      <c r="LWX20" s="44"/>
      <c r="LWY20" s="44"/>
      <c r="LWZ20" s="44"/>
      <c r="LXA20" s="44"/>
      <c r="LXB20" s="44"/>
      <c r="LXC20" s="44"/>
      <c r="LXD20" s="44"/>
      <c r="LXE20" s="44"/>
      <c r="LXF20" s="44"/>
      <c r="LXG20" s="44"/>
      <c r="LXH20" s="44"/>
      <c r="LXI20" s="44"/>
      <c r="LXJ20" s="44"/>
      <c r="LXK20" s="44"/>
      <c r="LXL20" s="44"/>
      <c r="LXM20" s="44"/>
      <c r="LXN20" s="44"/>
      <c r="LXO20" s="44"/>
      <c r="LXP20" s="44"/>
      <c r="LXQ20" s="44"/>
      <c r="LXR20" s="44"/>
      <c r="LXS20" s="44"/>
      <c r="LXT20" s="44"/>
      <c r="LXU20" s="44"/>
      <c r="LXV20" s="44"/>
      <c r="LXW20" s="44"/>
      <c r="LXX20" s="44"/>
      <c r="LXY20" s="44"/>
      <c r="LXZ20" s="44"/>
      <c r="LYA20" s="44"/>
      <c r="LYB20" s="44"/>
      <c r="LYC20" s="44"/>
      <c r="LYD20" s="44"/>
      <c r="LYE20" s="44"/>
      <c r="LYF20" s="44"/>
      <c r="LYG20" s="44"/>
      <c r="LYH20" s="44"/>
      <c r="LYI20" s="44"/>
      <c r="LYJ20" s="44"/>
      <c r="LYK20" s="44"/>
      <c r="LYL20" s="44"/>
      <c r="LYM20" s="44"/>
      <c r="LYN20" s="44"/>
      <c r="LYO20" s="44"/>
      <c r="LYP20" s="44"/>
      <c r="LYQ20" s="44"/>
      <c r="LYR20" s="44"/>
      <c r="LYS20" s="44"/>
      <c r="LYT20" s="44"/>
      <c r="LYU20" s="44"/>
      <c r="LYV20" s="44"/>
      <c r="LYW20" s="44"/>
      <c r="LYX20" s="44"/>
      <c r="LYY20" s="44"/>
      <c r="LYZ20" s="44"/>
      <c r="LZA20" s="44"/>
      <c r="LZB20" s="44"/>
      <c r="LZC20" s="44"/>
      <c r="LZD20" s="44"/>
      <c r="LZE20" s="44"/>
      <c r="LZF20" s="44"/>
      <c r="LZG20" s="44"/>
      <c r="LZH20" s="44"/>
      <c r="LZI20" s="44"/>
      <c r="LZJ20" s="44"/>
      <c r="LZK20" s="44"/>
      <c r="LZL20" s="44"/>
      <c r="LZM20" s="44"/>
      <c r="LZN20" s="44"/>
      <c r="LZO20" s="44"/>
      <c r="LZP20" s="44"/>
      <c r="LZQ20" s="44"/>
      <c r="LZR20" s="44"/>
      <c r="LZS20" s="44"/>
      <c r="LZT20" s="44"/>
      <c r="LZU20" s="44"/>
      <c r="LZV20" s="44"/>
      <c r="LZW20" s="44"/>
      <c r="LZX20" s="44"/>
      <c r="LZY20" s="44"/>
      <c r="LZZ20" s="44"/>
      <c r="MAA20" s="44"/>
      <c r="MAB20" s="44"/>
      <c r="MAC20" s="44"/>
      <c r="MAD20" s="44"/>
      <c r="MAE20" s="44"/>
      <c r="MAF20" s="44"/>
      <c r="MAG20" s="44"/>
      <c r="MAH20" s="44"/>
      <c r="MAI20" s="44"/>
      <c r="MAJ20" s="44"/>
      <c r="MAK20" s="44"/>
      <c r="MAL20" s="44"/>
      <c r="MAM20" s="44"/>
      <c r="MAN20" s="44"/>
      <c r="MAO20" s="44"/>
      <c r="MAP20" s="44"/>
      <c r="MAQ20" s="44"/>
      <c r="MAR20" s="44"/>
      <c r="MAS20" s="44"/>
      <c r="MAT20" s="44"/>
      <c r="MAU20" s="44"/>
      <c r="MAV20" s="44"/>
      <c r="MAW20" s="44"/>
      <c r="MAX20" s="44"/>
      <c r="MAY20" s="44"/>
      <c r="MAZ20" s="44"/>
      <c r="MBA20" s="44"/>
      <c r="MBB20" s="44"/>
      <c r="MBC20" s="44"/>
      <c r="MBD20" s="44"/>
      <c r="MBE20" s="44"/>
      <c r="MBF20" s="44"/>
      <c r="MBG20" s="44"/>
      <c r="MBH20" s="44"/>
      <c r="MBI20" s="44"/>
      <c r="MBJ20" s="44"/>
      <c r="MBK20" s="44"/>
      <c r="MBL20" s="44"/>
      <c r="MBM20" s="44"/>
      <c r="MBN20" s="44"/>
      <c r="MBO20" s="44"/>
      <c r="MBP20" s="44"/>
      <c r="MBQ20" s="44"/>
      <c r="MBR20" s="44"/>
      <c r="MBS20" s="44"/>
      <c r="MBT20" s="44"/>
      <c r="MBU20" s="44"/>
      <c r="MBV20" s="44"/>
      <c r="MBW20" s="44"/>
      <c r="MBX20" s="44"/>
      <c r="MBY20" s="44"/>
      <c r="MBZ20" s="44"/>
      <c r="MCA20" s="44"/>
      <c r="MCB20" s="44"/>
      <c r="MCC20" s="44"/>
      <c r="MCD20" s="44"/>
      <c r="MCE20" s="44"/>
      <c r="MCF20" s="44"/>
      <c r="MCG20" s="44"/>
      <c r="MCH20" s="44"/>
      <c r="MCI20" s="44"/>
      <c r="MCJ20" s="44"/>
      <c r="MCK20" s="44"/>
      <c r="MCL20" s="44"/>
      <c r="MCM20" s="44"/>
      <c r="MCN20" s="44"/>
      <c r="MCO20" s="44"/>
      <c r="MCP20" s="44"/>
      <c r="MCQ20" s="44"/>
      <c r="MCR20" s="44"/>
      <c r="MCS20" s="44"/>
      <c r="MCT20" s="44"/>
      <c r="MCU20" s="44"/>
      <c r="MCV20" s="44"/>
      <c r="MCW20" s="44"/>
      <c r="MCX20" s="44"/>
      <c r="MCY20" s="44"/>
      <c r="MCZ20" s="44"/>
      <c r="MDA20" s="44"/>
      <c r="MDB20" s="44"/>
      <c r="MDC20" s="44"/>
      <c r="MDD20" s="44"/>
      <c r="MDE20" s="44"/>
      <c r="MDF20" s="44"/>
      <c r="MDG20" s="44"/>
      <c r="MDH20" s="44"/>
      <c r="MDI20" s="44"/>
      <c r="MDJ20" s="44"/>
      <c r="MDK20" s="44"/>
      <c r="MDL20" s="44"/>
      <c r="MDM20" s="44"/>
      <c r="MDN20" s="44"/>
      <c r="MDO20" s="44"/>
      <c r="MDP20" s="44"/>
      <c r="MDQ20" s="44"/>
      <c r="MDR20" s="44"/>
      <c r="MDS20" s="44"/>
      <c r="MDT20" s="44"/>
      <c r="MDU20" s="44"/>
      <c r="MDV20" s="44"/>
      <c r="MDW20" s="44"/>
      <c r="MDX20" s="44"/>
      <c r="MDY20" s="44"/>
      <c r="MDZ20" s="44"/>
      <c r="MEA20" s="44"/>
      <c r="MEB20" s="44"/>
      <c r="MEC20" s="44"/>
      <c r="MED20" s="44"/>
      <c r="MEE20" s="44"/>
      <c r="MEF20" s="44"/>
      <c r="MEG20" s="44"/>
      <c r="MEH20" s="44"/>
      <c r="MEI20" s="44"/>
      <c r="MEJ20" s="44"/>
      <c r="MEK20" s="44"/>
      <c r="MEL20" s="44"/>
      <c r="MEM20" s="44"/>
      <c r="MEN20" s="44"/>
      <c r="MEO20" s="44"/>
      <c r="MEP20" s="44"/>
      <c r="MEQ20" s="44"/>
      <c r="MER20" s="44"/>
      <c r="MES20" s="44"/>
      <c r="MET20" s="44"/>
      <c r="MEU20" s="44"/>
      <c r="MEV20" s="44"/>
      <c r="MEW20" s="44"/>
      <c r="MEX20" s="44"/>
      <c r="MEY20" s="44"/>
      <c r="MEZ20" s="44"/>
      <c r="MFA20" s="44"/>
      <c r="MFB20" s="44"/>
      <c r="MFC20" s="44"/>
      <c r="MFD20" s="44"/>
      <c r="MFE20" s="44"/>
      <c r="MFF20" s="44"/>
      <c r="MFG20" s="44"/>
      <c r="MFH20" s="44"/>
      <c r="MFI20" s="44"/>
      <c r="MFJ20" s="44"/>
      <c r="MFK20" s="44"/>
      <c r="MFL20" s="44"/>
      <c r="MFM20" s="44"/>
      <c r="MFN20" s="44"/>
      <c r="MFO20" s="44"/>
      <c r="MFP20" s="44"/>
      <c r="MFQ20" s="44"/>
      <c r="MFR20" s="44"/>
      <c r="MFS20" s="44"/>
      <c r="MFT20" s="44"/>
      <c r="MFU20" s="44"/>
      <c r="MFV20" s="44"/>
      <c r="MFW20" s="44"/>
      <c r="MFX20" s="44"/>
      <c r="MFY20" s="44"/>
      <c r="MFZ20" s="44"/>
      <c r="MGA20" s="44"/>
      <c r="MGB20" s="44"/>
      <c r="MGC20" s="44"/>
      <c r="MGD20" s="44"/>
      <c r="MGE20" s="44"/>
      <c r="MGF20" s="44"/>
      <c r="MGG20" s="44"/>
      <c r="MGH20" s="44"/>
      <c r="MGI20" s="44"/>
      <c r="MGJ20" s="44"/>
      <c r="MGK20" s="44"/>
      <c r="MGL20" s="44"/>
      <c r="MGM20" s="44"/>
      <c r="MGN20" s="44"/>
      <c r="MGO20" s="44"/>
      <c r="MGP20" s="44"/>
      <c r="MGQ20" s="44"/>
      <c r="MGR20" s="44"/>
      <c r="MGS20" s="44"/>
      <c r="MGT20" s="44"/>
      <c r="MGU20" s="44"/>
      <c r="MGV20" s="44"/>
      <c r="MGW20" s="44"/>
      <c r="MGX20" s="44"/>
      <c r="MGY20" s="44"/>
      <c r="MGZ20" s="44"/>
      <c r="MHA20" s="44"/>
      <c r="MHB20" s="44"/>
      <c r="MHC20" s="44"/>
      <c r="MHD20" s="44"/>
      <c r="MHE20" s="44"/>
      <c r="MHF20" s="44"/>
      <c r="MHG20" s="44"/>
      <c r="MHH20" s="44"/>
      <c r="MHI20" s="44"/>
      <c r="MHJ20" s="44"/>
      <c r="MHK20" s="44"/>
      <c r="MHL20" s="44"/>
      <c r="MHM20" s="44"/>
      <c r="MHN20" s="44"/>
      <c r="MHO20" s="44"/>
      <c r="MHP20" s="44"/>
      <c r="MHQ20" s="44"/>
      <c r="MHR20" s="44"/>
      <c r="MHS20" s="44"/>
      <c r="MHT20" s="44"/>
      <c r="MHU20" s="44"/>
      <c r="MHV20" s="44"/>
      <c r="MHW20" s="44"/>
      <c r="MHX20" s="44"/>
      <c r="MHY20" s="44"/>
      <c r="MHZ20" s="44"/>
      <c r="MIA20" s="44"/>
      <c r="MIB20" s="44"/>
      <c r="MIC20" s="44"/>
      <c r="MID20" s="44"/>
      <c r="MIE20" s="44"/>
      <c r="MIF20" s="44"/>
      <c r="MIG20" s="44"/>
      <c r="MIH20" s="44"/>
      <c r="MII20" s="44"/>
      <c r="MIJ20" s="44"/>
      <c r="MIK20" s="44"/>
      <c r="MIL20" s="44"/>
      <c r="MIM20" s="44"/>
      <c r="MIN20" s="44"/>
      <c r="MIO20" s="44"/>
      <c r="MIP20" s="44"/>
      <c r="MIQ20" s="44"/>
      <c r="MIR20" s="44"/>
      <c r="MIS20" s="44"/>
      <c r="MIT20" s="44"/>
      <c r="MIU20" s="44"/>
      <c r="MIV20" s="44"/>
      <c r="MIW20" s="44"/>
      <c r="MIX20" s="44"/>
      <c r="MIY20" s="44"/>
      <c r="MIZ20" s="44"/>
      <c r="MJA20" s="44"/>
      <c r="MJB20" s="44"/>
      <c r="MJC20" s="44"/>
      <c r="MJD20" s="44"/>
      <c r="MJE20" s="44"/>
      <c r="MJF20" s="44"/>
      <c r="MJG20" s="44"/>
      <c r="MJH20" s="44"/>
      <c r="MJI20" s="44"/>
      <c r="MJJ20" s="44"/>
      <c r="MJK20" s="44"/>
      <c r="MJL20" s="44"/>
      <c r="MJM20" s="44"/>
      <c r="MJN20" s="44"/>
      <c r="MJO20" s="44"/>
      <c r="MJP20" s="44"/>
      <c r="MJQ20" s="44"/>
      <c r="MJR20" s="44"/>
      <c r="MJS20" s="44"/>
      <c r="MJT20" s="44"/>
      <c r="MJU20" s="44"/>
      <c r="MJV20" s="44"/>
      <c r="MJW20" s="44"/>
      <c r="MJX20" s="44"/>
      <c r="MJY20" s="44"/>
      <c r="MJZ20" s="44"/>
      <c r="MKA20" s="44"/>
      <c r="MKB20" s="44"/>
      <c r="MKC20" s="44"/>
      <c r="MKD20" s="44"/>
      <c r="MKE20" s="44"/>
      <c r="MKF20" s="44"/>
      <c r="MKG20" s="44"/>
      <c r="MKH20" s="44"/>
      <c r="MKI20" s="44"/>
      <c r="MKJ20" s="44"/>
      <c r="MKK20" s="44"/>
      <c r="MKL20" s="44"/>
      <c r="MKM20" s="44"/>
      <c r="MKN20" s="44"/>
      <c r="MKO20" s="44"/>
      <c r="MKP20" s="44"/>
      <c r="MKQ20" s="44"/>
      <c r="MKR20" s="44"/>
      <c r="MKS20" s="44"/>
      <c r="MKT20" s="44"/>
      <c r="MKU20" s="44"/>
      <c r="MKV20" s="44"/>
      <c r="MKW20" s="44"/>
      <c r="MKX20" s="44"/>
      <c r="MKY20" s="44"/>
      <c r="MKZ20" s="44"/>
      <c r="MLA20" s="44"/>
      <c r="MLB20" s="44"/>
      <c r="MLC20" s="44"/>
      <c r="MLD20" s="44"/>
      <c r="MLE20" s="44"/>
      <c r="MLF20" s="44"/>
      <c r="MLG20" s="44"/>
      <c r="MLH20" s="44"/>
      <c r="MLI20" s="44"/>
      <c r="MLJ20" s="44"/>
      <c r="MLK20" s="44"/>
      <c r="MLL20" s="44"/>
      <c r="MLM20" s="44"/>
      <c r="MLN20" s="44"/>
      <c r="MLO20" s="44"/>
      <c r="MLP20" s="44"/>
      <c r="MLQ20" s="44"/>
      <c r="MLR20" s="44"/>
      <c r="MLS20" s="44"/>
      <c r="MLT20" s="44"/>
      <c r="MLU20" s="44"/>
      <c r="MLV20" s="44"/>
      <c r="MLW20" s="44"/>
      <c r="MLX20" s="44"/>
      <c r="MLY20" s="44"/>
      <c r="MLZ20" s="44"/>
      <c r="MMA20" s="44"/>
      <c r="MMB20" s="44"/>
      <c r="MMC20" s="44"/>
      <c r="MMD20" s="44"/>
      <c r="MME20" s="44"/>
      <c r="MMF20" s="44"/>
      <c r="MMG20" s="44"/>
      <c r="MMH20" s="44"/>
      <c r="MMI20" s="44"/>
      <c r="MMJ20" s="44"/>
      <c r="MMK20" s="44"/>
      <c r="MML20" s="44"/>
      <c r="MMM20" s="44"/>
      <c r="MMN20" s="44"/>
      <c r="MMO20" s="44"/>
      <c r="MMP20" s="44"/>
      <c r="MMQ20" s="44"/>
      <c r="MMR20" s="44"/>
      <c r="MMS20" s="44"/>
      <c r="MMT20" s="44"/>
      <c r="MMU20" s="44"/>
      <c r="MMV20" s="44"/>
      <c r="MMW20" s="44"/>
      <c r="MMX20" s="44"/>
      <c r="MMY20" s="44"/>
      <c r="MMZ20" s="44"/>
      <c r="MNA20" s="44"/>
      <c r="MNB20" s="44"/>
      <c r="MNC20" s="44"/>
      <c r="MND20" s="44"/>
      <c r="MNE20" s="44"/>
      <c r="MNF20" s="44"/>
      <c r="MNG20" s="44"/>
      <c r="MNH20" s="44"/>
      <c r="MNI20" s="44"/>
      <c r="MNJ20" s="44"/>
      <c r="MNK20" s="44"/>
      <c r="MNL20" s="44"/>
      <c r="MNM20" s="44"/>
      <c r="MNN20" s="44"/>
      <c r="MNO20" s="44"/>
      <c r="MNP20" s="44"/>
      <c r="MNQ20" s="44"/>
      <c r="MNR20" s="44"/>
      <c r="MNS20" s="44"/>
      <c r="MNT20" s="44"/>
      <c r="MNU20" s="44"/>
      <c r="MNV20" s="44"/>
      <c r="MNW20" s="44"/>
      <c r="MNX20" s="44"/>
      <c r="MNY20" s="44"/>
      <c r="MNZ20" s="44"/>
      <c r="MOA20" s="44"/>
      <c r="MOB20" s="44"/>
      <c r="MOC20" s="44"/>
      <c r="MOD20" s="44"/>
      <c r="MOE20" s="44"/>
      <c r="MOF20" s="44"/>
      <c r="MOG20" s="44"/>
      <c r="MOH20" s="44"/>
      <c r="MOI20" s="44"/>
      <c r="MOJ20" s="44"/>
      <c r="MOK20" s="44"/>
      <c r="MOL20" s="44"/>
      <c r="MOM20" s="44"/>
      <c r="MON20" s="44"/>
      <c r="MOO20" s="44"/>
      <c r="MOP20" s="44"/>
      <c r="MOQ20" s="44"/>
      <c r="MOR20" s="44"/>
      <c r="MOS20" s="44"/>
      <c r="MOT20" s="44"/>
      <c r="MOU20" s="44"/>
      <c r="MOV20" s="44"/>
      <c r="MOW20" s="44"/>
      <c r="MOX20" s="44"/>
      <c r="MOY20" s="44"/>
      <c r="MOZ20" s="44"/>
      <c r="MPA20" s="44"/>
      <c r="MPB20" s="44"/>
      <c r="MPC20" s="44"/>
      <c r="MPD20" s="44"/>
      <c r="MPE20" s="44"/>
      <c r="MPF20" s="44"/>
      <c r="MPG20" s="44"/>
      <c r="MPH20" s="44"/>
      <c r="MPI20" s="44"/>
      <c r="MPJ20" s="44"/>
      <c r="MPK20" s="44"/>
      <c r="MPL20" s="44"/>
      <c r="MPM20" s="44"/>
      <c r="MPN20" s="44"/>
      <c r="MPO20" s="44"/>
      <c r="MPP20" s="44"/>
      <c r="MPQ20" s="44"/>
      <c r="MPR20" s="44"/>
      <c r="MPS20" s="44"/>
      <c r="MPT20" s="44"/>
      <c r="MPU20" s="44"/>
      <c r="MPV20" s="44"/>
      <c r="MPW20" s="44"/>
      <c r="MPX20" s="44"/>
      <c r="MPY20" s="44"/>
      <c r="MPZ20" s="44"/>
      <c r="MQA20" s="44"/>
      <c r="MQB20" s="44"/>
      <c r="MQC20" s="44"/>
      <c r="MQD20" s="44"/>
      <c r="MQE20" s="44"/>
      <c r="MQF20" s="44"/>
      <c r="MQG20" s="44"/>
      <c r="MQH20" s="44"/>
      <c r="MQI20" s="44"/>
      <c r="MQJ20" s="44"/>
      <c r="MQK20" s="44"/>
      <c r="MQL20" s="44"/>
      <c r="MQM20" s="44"/>
      <c r="MQN20" s="44"/>
      <c r="MQO20" s="44"/>
      <c r="MQP20" s="44"/>
      <c r="MQQ20" s="44"/>
      <c r="MQR20" s="44"/>
      <c r="MQS20" s="44"/>
      <c r="MQT20" s="44"/>
      <c r="MQU20" s="44"/>
      <c r="MQV20" s="44"/>
      <c r="MQW20" s="44"/>
      <c r="MQX20" s="44"/>
      <c r="MQY20" s="44"/>
      <c r="MQZ20" s="44"/>
      <c r="MRA20" s="44"/>
      <c r="MRB20" s="44"/>
      <c r="MRC20" s="44"/>
      <c r="MRD20" s="44"/>
      <c r="MRE20" s="44"/>
      <c r="MRF20" s="44"/>
      <c r="MRG20" s="44"/>
      <c r="MRH20" s="44"/>
      <c r="MRI20" s="44"/>
      <c r="MRJ20" s="44"/>
      <c r="MRK20" s="44"/>
      <c r="MRL20" s="44"/>
      <c r="MRM20" s="44"/>
      <c r="MRN20" s="44"/>
      <c r="MRO20" s="44"/>
      <c r="MRP20" s="44"/>
      <c r="MRQ20" s="44"/>
      <c r="MRR20" s="44"/>
      <c r="MRS20" s="44"/>
      <c r="MRT20" s="44"/>
      <c r="MRU20" s="44"/>
      <c r="MRV20" s="44"/>
      <c r="MRW20" s="44"/>
      <c r="MRX20" s="44"/>
      <c r="MRY20" s="44"/>
      <c r="MRZ20" s="44"/>
      <c r="MSA20" s="44"/>
      <c r="MSB20" s="44"/>
      <c r="MSC20" s="44"/>
      <c r="MSD20" s="44"/>
      <c r="MSE20" s="44"/>
      <c r="MSF20" s="44"/>
      <c r="MSG20" s="44"/>
      <c r="MSH20" s="44"/>
      <c r="MSI20" s="44"/>
      <c r="MSJ20" s="44"/>
      <c r="MSK20" s="44"/>
      <c r="MSL20" s="44"/>
      <c r="MSM20" s="44"/>
      <c r="MSN20" s="44"/>
      <c r="MSO20" s="44"/>
      <c r="MSP20" s="44"/>
      <c r="MSQ20" s="44"/>
      <c r="MSR20" s="44"/>
      <c r="MSS20" s="44"/>
      <c r="MST20" s="44"/>
      <c r="MSU20" s="44"/>
      <c r="MSV20" s="44"/>
      <c r="MSW20" s="44"/>
      <c r="MSX20" s="44"/>
      <c r="MSY20" s="44"/>
      <c r="MSZ20" s="44"/>
      <c r="MTA20" s="44"/>
      <c r="MTB20" s="44"/>
      <c r="MTC20" s="44"/>
      <c r="MTD20" s="44"/>
      <c r="MTE20" s="44"/>
      <c r="MTF20" s="44"/>
      <c r="MTG20" s="44"/>
      <c r="MTH20" s="44"/>
      <c r="MTI20" s="44"/>
      <c r="MTJ20" s="44"/>
      <c r="MTK20" s="44"/>
      <c r="MTL20" s="44"/>
      <c r="MTM20" s="44"/>
      <c r="MTN20" s="44"/>
      <c r="MTO20" s="44"/>
      <c r="MTP20" s="44"/>
      <c r="MTQ20" s="44"/>
      <c r="MTR20" s="44"/>
      <c r="MTS20" s="44"/>
      <c r="MTT20" s="44"/>
      <c r="MTU20" s="44"/>
      <c r="MTV20" s="44"/>
      <c r="MTW20" s="44"/>
      <c r="MTX20" s="44"/>
      <c r="MTY20" s="44"/>
      <c r="MTZ20" s="44"/>
      <c r="MUA20" s="44"/>
      <c r="MUB20" s="44"/>
      <c r="MUC20" s="44"/>
      <c r="MUD20" s="44"/>
      <c r="MUE20" s="44"/>
      <c r="MUF20" s="44"/>
      <c r="MUG20" s="44"/>
      <c r="MUH20" s="44"/>
      <c r="MUI20" s="44"/>
      <c r="MUJ20" s="44"/>
      <c r="MUK20" s="44"/>
      <c r="MUL20" s="44"/>
      <c r="MUM20" s="44"/>
      <c r="MUN20" s="44"/>
      <c r="MUO20" s="44"/>
      <c r="MUP20" s="44"/>
      <c r="MUQ20" s="44"/>
      <c r="MUR20" s="44"/>
      <c r="MUS20" s="44"/>
      <c r="MUT20" s="44"/>
      <c r="MUU20" s="44"/>
      <c r="MUV20" s="44"/>
      <c r="MUW20" s="44"/>
      <c r="MUX20" s="44"/>
      <c r="MUY20" s="44"/>
      <c r="MUZ20" s="44"/>
      <c r="MVA20" s="44"/>
      <c r="MVB20" s="44"/>
      <c r="MVC20" s="44"/>
      <c r="MVD20" s="44"/>
      <c r="MVE20" s="44"/>
      <c r="MVF20" s="44"/>
      <c r="MVG20" s="44"/>
      <c r="MVH20" s="44"/>
      <c r="MVI20" s="44"/>
      <c r="MVJ20" s="44"/>
      <c r="MVK20" s="44"/>
      <c r="MVL20" s="44"/>
      <c r="MVM20" s="44"/>
      <c r="MVN20" s="44"/>
      <c r="MVO20" s="44"/>
      <c r="MVP20" s="44"/>
      <c r="MVQ20" s="44"/>
      <c r="MVR20" s="44"/>
      <c r="MVS20" s="44"/>
      <c r="MVT20" s="44"/>
      <c r="MVU20" s="44"/>
      <c r="MVV20" s="44"/>
      <c r="MVW20" s="44"/>
      <c r="MVX20" s="44"/>
      <c r="MVY20" s="44"/>
      <c r="MVZ20" s="44"/>
      <c r="MWA20" s="44"/>
      <c r="MWB20" s="44"/>
      <c r="MWC20" s="44"/>
      <c r="MWD20" s="44"/>
      <c r="MWE20" s="44"/>
      <c r="MWF20" s="44"/>
      <c r="MWG20" s="44"/>
      <c r="MWH20" s="44"/>
      <c r="MWI20" s="44"/>
      <c r="MWJ20" s="44"/>
      <c r="MWK20" s="44"/>
      <c r="MWL20" s="44"/>
      <c r="MWM20" s="44"/>
      <c r="MWN20" s="44"/>
      <c r="MWO20" s="44"/>
      <c r="MWP20" s="44"/>
      <c r="MWQ20" s="44"/>
      <c r="MWR20" s="44"/>
      <c r="MWS20" s="44"/>
      <c r="MWT20" s="44"/>
      <c r="MWU20" s="44"/>
      <c r="MWV20" s="44"/>
      <c r="MWW20" s="44"/>
      <c r="MWX20" s="44"/>
      <c r="MWY20" s="44"/>
      <c r="MWZ20" s="44"/>
      <c r="MXA20" s="44"/>
      <c r="MXB20" s="44"/>
      <c r="MXC20" s="44"/>
      <c r="MXD20" s="44"/>
      <c r="MXE20" s="44"/>
      <c r="MXF20" s="44"/>
      <c r="MXG20" s="44"/>
      <c r="MXH20" s="44"/>
      <c r="MXI20" s="44"/>
      <c r="MXJ20" s="44"/>
      <c r="MXK20" s="44"/>
      <c r="MXL20" s="44"/>
      <c r="MXM20" s="44"/>
      <c r="MXN20" s="44"/>
      <c r="MXO20" s="44"/>
      <c r="MXP20" s="44"/>
      <c r="MXQ20" s="44"/>
      <c r="MXR20" s="44"/>
      <c r="MXS20" s="44"/>
      <c r="MXT20" s="44"/>
      <c r="MXU20" s="44"/>
      <c r="MXV20" s="44"/>
      <c r="MXW20" s="44"/>
      <c r="MXX20" s="44"/>
      <c r="MXY20" s="44"/>
      <c r="MXZ20" s="44"/>
      <c r="MYA20" s="44"/>
      <c r="MYB20" s="44"/>
      <c r="MYC20" s="44"/>
      <c r="MYD20" s="44"/>
      <c r="MYE20" s="44"/>
      <c r="MYF20" s="44"/>
      <c r="MYG20" s="44"/>
      <c r="MYH20" s="44"/>
      <c r="MYI20" s="44"/>
      <c r="MYJ20" s="44"/>
      <c r="MYK20" s="44"/>
      <c r="MYL20" s="44"/>
      <c r="MYM20" s="44"/>
      <c r="MYN20" s="44"/>
      <c r="MYO20" s="44"/>
      <c r="MYP20" s="44"/>
      <c r="MYQ20" s="44"/>
      <c r="MYR20" s="44"/>
      <c r="MYS20" s="44"/>
      <c r="MYT20" s="44"/>
      <c r="MYU20" s="44"/>
      <c r="MYV20" s="44"/>
      <c r="MYW20" s="44"/>
      <c r="MYX20" s="44"/>
      <c r="MYY20" s="44"/>
      <c r="MYZ20" s="44"/>
      <c r="MZA20" s="44"/>
      <c r="MZB20" s="44"/>
      <c r="MZC20" s="44"/>
      <c r="MZD20" s="44"/>
      <c r="MZE20" s="44"/>
      <c r="MZF20" s="44"/>
      <c r="MZG20" s="44"/>
      <c r="MZH20" s="44"/>
      <c r="MZI20" s="44"/>
      <c r="MZJ20" s="44"/>
      <c r="MZK20" s="44"/>
      <c r="MZL20" s="44"/>
      <c r="MZM20" s="44"/>
      <c r="MZN20" s="44"/>
      <c r="MZO20" s="44"/>
      <c r="MZP20" s="44"/>
      <c r="MZQ20" s="44"/>
      <c r="MZR20" s="44"/>
      <c r="MZS20" s="44"/>
      <c r="MZT20" s="44"/>
      <c r="MZU20" s="44"/>
      <c r="MZV20" s="44"/>
      <c r="MZW20" s="44"/>
      <c r="MZX20" s="44"/>
      <c r="MZY20" s="44"/>
      <c r="MZZ20" s="44"/>
      <c r="NAA20" s="44"/>
      <c r="NAB20" s="44"/>
      <c r="NAC20" s="44"/>
      <c r="NAD20" s="44"/>
      <c r="NAE20" s="44"/>
      <c r="NAF20" s="44"/>
      <c r="NAG20" s="44"/>
      <c r="NAH20" s="44"/>
      <c r="NAI20" s="44"/>
      <c r="NAJ20" s="44"/>
      <c r="NAK20" s="44"/>
      <c r="NAL20" s="44"/>
      <c r="NAM20" s="44"/>
      <c r="NAN20" s="44"/>
      <c r="NAO20" s="44"/>
      <c r="NAP20" s="44"/>
      <c r="NAQ20" s="44"/>
      <c r="NAR20" s="44"/>
      <c r="NAS20" s="44"/>
      <c r="NAT20" s="44"/>
      <c r="NAU20" s="44"/>
      <c r="NAV20" s="44"/>
      <c r="NAW20" s="44"/>
      <c r="NAX20" s="44"/>
      <c r="NAY20" s="44"/>
      <c r="NAZ20" s="44"/>
      <c r="NBA20" s="44"/>
      <c r="NBB20" s="44"/>
      <c r="NBC20" s="44"/>
      <c r="NBD20" s="44"/>
      <c r="NBE20" s="44"/>
      <c r="NBF20" s="44"/>
      <c r="NBG20" s="44"/>
      <c r="NBH20" s="44"/>
      <c r="NBI20" s="44"/>
      <c r="NBJ20" s="44"/>
      <c r="NBK20" s="44"/>
      <c r="NBL20" s="44"/>
      <c r="NBM20" s="44"/>
      <c r="NBN20" s="44"/>
      <c r="NBO20" s="44"/>
      <c r="NBP20" s="44"/>
      <c r="NBQ20" s="44"/>
      <c r="NBR20" s="44"/>
      <c r="NBS20" s="44"/>
      <c r="NBT20" s="44"/>
      <c r="NBU20" s="44"/>
      <c r="NBV20" s="44"/>
      <c r="NBW20" s="44"/>
      <c r="NBX20" s="44"/>
      <c r="NBY20" s="44"/>
      <c r="NBZ20" s="44"/>
      <c r="NCA20" s="44"/>
      <c r="NCB20" s="44"/>
      <c r="NCC20" s="44"/>
      <c r="NCD20" s="44"/>
      <c r="NCE20" s="44"/>
      <c r="NCF20" s="44"/>
      <c r="NCG20" s="44"/>
      <c r="NCH20" s="44"/>
      <c r="NCI20" s="44"/>
      <c r="NCJ20" s="44"/>
      <c r="NCK20" s="44"/>
      <c r="NCL20" s="44"/>
      <c r="NCM20" s="44"/>
      <c r="NCN20" s="44"/>
      <c r="NCO20" s="44"/>
      <c r="NCP20" s="44"/>
      <c r="NCQ20" s="44"/>
      <c r="NCR20" s="44"/>
      <c r="NCS20" s="44"/>
      <c r="NCT20" s="44"/>
      <c r="NCU20" s="44"/>
      <c r="NCV20" s="44"/>
      <c r="NCW20" s="44"/>
      <c r="NCX20" s="44"/>
      <c r="NCY20" s="44"/>
      <c r="NCZ20" s="44"/>
      <c r="NDA20" s="44"/>
      <c r="NDB20" s="44"/>
      <c r="NDC20" s="44"/>
      <c r="NDD20" s="44"/>
      <c r="NDE20" s="44"/>
      <c r="NDF20" s="44"/>
      <c r="NDG20" s="44"/>
      <c r="NDH20" s="44"/>
      <c r="NDI20" s="44"/>
      <c r="NDJ20" s="44"/>
      <c r="NDK20" s="44"/>
      <c r="NDL20" s="44"/>
      <c r="NDM20" s="44"/>
      <c r="NDN20" s="44"/>
      <c r="NDO20" s="44"/>
      <c r="NDP20" s="44"/>
      <c r="NDQ20" s="44"/>
      <c r="NDR20" s="44"/>
      <c r="NDS20" s="44"/>
      <c r="NDT20" s="44"/>
      <c r="NDU20" s="44"/>
      <c r="NDV20" s="44"/>
      <c r="NDW20" s="44"/>
      <c r="NDX20" s="44"/>
      <c r="NDY20" s="44"/>
      <c r="NDZ20" s="44"/>
      <c r="NEA20" s="44"/>
      <c r="NEB20" s="44"/>
      <c r="NEC20" s="44"/>
      <c r="NED20" s="44"/>
      <c r="NEE20" s="44"/>
      <c r="NEF20" s="44"/>
      <c r="NEG20" s="44"/>
      <c r="NEH20" s="44"/>
      <c r="NEI20" s="44"/>
      <c r="NEJ20" s="44"/>
      <c r="NEK20" s="44"/>
      <c r="NEL20" s="44"/>
      <c r="NEM20" s="44"/>
      <c r="NEN20" s="44"/>
      <c r="NEO20" s="44"/>
      <c r="NEP20" s="44"/>
      <c r="NEQ20" s="44"/>
      <c r="NER20" s="44"/>
      <c r="NES20" s="44"/>
      <c r="NET20" s="44"/>
      <c r="NEU20" s="44"/>
      <c r="NEV20" s="44"/>
      <c r="NEW20" s="44"/>
      <c r="NEX20" s="44"/>
      <c r="NEY20" s="44"/>
      <c r="NEZ20" s="44"/>
      <c r="NFA20" s="44"/>
      <c r="NFB20" s="44"/>
      <c r="NFC20" s="44"/>
      <c r="NFD20" s="44"/>
      <c r="NFE20" s="44"/>
      <c r="NFF20" s="44"/>
      <c r="NFG20" s="44"/>
      <c r="NFH20" s="44"/>
      <c r="NFI20" s="44"/>
      <c r="NFJ20" s="44"/>
      <c r="NFK20" s="44"/>
      <c r="NFL20" s="44"/>
      <c r="NFM20" s="44"/>
      <c r="NFN20" s="44"/>
      <c r="NFO20" s="44"/>
      <c r="NFP20" s="44"/>
      <c r="NFQ20" s="44"/>
      <c r="NFR20" s="44"/>
      <c r="NFS20" s="44"/>
      <c r="NFT20" s="44"/>
      <c r="NFU20" s="44"/>
      <c r="NFV20" s="44"/>
      <c r="NFW20" s="44"/>
      <c r="NFX20" s="44"/>
      <c r="NFY20" s="44"/>
      <c r="NFZ20" s="44"/>
      <c r="NGA20" s="44"/>
      <c r="NGB20" s="44"/>
      <c r="NGC20" s="44"/>
      <c r="NGD20" s="44"/>
      <c r="NGE20" s="44"/>
      <c r="NGF20" s="44"/>
      <c r="NGG20" s="44"/>
      <c r="NGH20" s="44"/>
      <c r="NGI20" s="44"/>
      <c r="NGJ20" s="44"/>
      <c r="NGK20" s="44"/>
      <c r="NGL20" s="44"/>
      <c r="NGM20" s="44"/>
      <c r="NGN20" s="44"/>
      <c r="NGO20" s="44"/>
      <c r="NGP20" s="44"/>
      <c r="NGQ20" s="44"/>
      <c r="NGR20" s="44"/>
      <c r="NGS20" s="44"/>
      <c r="NGT20" s="44"/>
      <c r="NGU20" s="44"/>
      <c r="NGV20" s="44"/>
      <c r="NGW20" s="44"/>
      <c r="NGX20" s="44"/>
      <c r="NGY20" s="44"/>
      <c r="NGZ20" s="44"/>
      <c r="NHA20" s="44"/>
      <c r="NHB20" s="44"/>
      <c r="NHC20" s="44"/>
      <c r="NHD20" s="44"/>
      <c r="NHE20" s="44"/>
      <c r="NHF20" s="44"/>
      <c r="NHG20" s="44"/>
      <c r="NHH20" s="44"/>
      <c r="NHI20" s="44"/>
      <c r="NHJ20" s="44"/>
      <c r="NHK20" s="44"/>
      <c r="NHL20" s="44"/>
      <c r="NHM20" s="44"/>
      <c r="NHN20" s="44"/>
      <c r="NHO20" s="44"/>
      <c r="NHP20" s="44"/>
      <c r="NHQ20" s="44"/>
      <c r="NHR20" s="44"/>
      <c r="NHS20" s="44"/>
      <c r="NHT20" s="44"/>
      <c r="NHU20" s="44"/>
      <c r="NHV20" s="44"/>
      <c r="NHW20" s="44"/>
      <c r="NHX20" s="44"/>
      <c r="NHY20" s="44"/>
      <c r="NHZ20" s="44"/>
      <c r="NIA20" s="44"/>
      <c r="NIB20" s="44"/>
      <c r="NIC20" s="44"/>
      <c r="NID20" s="44"/>
      <c r="NIE20" s="44"/>
      <c r="NIF20" s="44"/>
      <c r="NIG20" s="44"/>
      <c r="NIH20" s="44"/>
      <c r="NII20" s="44"/>
      <c r="NIJ20" s="44"/>
      <c r="NIK20" s="44"/>
      <c r="NIL20" s="44"/>
      <c r="NIM20" s="44"/>
      <c r="NIN20" s="44"/>
      <c r="NIO20" s="44"/>
      <c r="NIP20" s="44"/>
      <c r="NIQ20" s="44"/>
      <c r="NIR20" s="44"/>
      <c r="NIS20" s="44"/>
      <c r="NIT20" s="44"/>
      <c r="NIU20" s="44"/>
      <c r="NIV20" s="44"/>
      <c r="NIW20" s="44"/>
      <c r="NIX20" s="44"/>
      <c r="NIY20" s="44"/>
      <c r="NIZ20" s="44"/>
      <c r="NJA20" s="44"/>
      <c r="NJB20" s="44"/>
      <c r="NJC20" s="44"/>
      <c r="NJD20" s="44"/>
      <c r="NJE20" s="44"/>
      <c r="NJF20" s="44"/>
      <c r="NJG20" s="44"/>
      <c r="NJH20" s="44"/>
      <c r="NJI20" s="44"/>
      <c r="NJJ20" s="44"/>
      <c r="NJK20" s="44"/>
      <c r="NJL20" s="44"/>
      <c r="NJM20" s="44"/>
      <c r="NJN20" s="44"/>
      <c r="NJO20" s="44"/>
      <c r="NJP20" s="44"/>
      <c r="NJQ20" s="44"/>
      <c r="NJR20" s="44"/>
      <c r="NJS20" s="44"/>
      <c r="NJT20" s="44"/>
      <c r="NJU20" s="44"/>
      <c r="NJV20" s="44"/>
      <c r="NJW20" s="44"/>
      <c r="NJX20" s="44"/>
      <c r="NJY20" s="44"/>
      <c r="NJZ20" s="44"/>
      <c r="NKA20" s="44"/>
      <c r="NKB20" s="44"/>
      <c r="NKC20" s="44"/>
      <c r="NKD20" s="44"/>
      <c r="NKE20" s="44"/>
      <c r="NKF20" s="44"/>
      <c r="NKG20" s="44"/>
      <c r="NKH20" s="44"/>
      <c r="NKI20" s="44"/>
      <c r="NKJ20" s="44"/>
      <c r="NKK20" s="44"/>
      <c r="NKL20" s="44"/>
      <c r="NKM20" s="44"/>
      <c r="NKN20" s="44"/>
      <c r="NKO20" s="44"/>
      <c r="NKP20" s="44"/>
      <c r="NKQ20" s="44"/>
      <c r="NKR20" s="44"/>
      <c r="NKS20" s="44"/>
      <c r="NKT20" s="44"/>
      <c r="NKU20" s="44"/>
      <c r="NKV20" s="44"/>
      <c r="NKW20" s="44"/>
      <c r="NKX20" s="44"/>
      <c r="NKY20" s="44"/>
      <c r="NKZ20" s="44"/>
      <c r="NLA20" s="44"/>
      <c r="NLB20" s="44"/>
      <c r="NLC20" s="44"/>
      <c r="NLD20" s="44"/>
      <c r="NLE20" s="44"/>
      <c r="NLF20" s="44"/>
      <c r="NLG20" s="44"/>
      <c r="NLH20" s="44"/>
      <c r="NLI20" s="44"/>
      <c r="NLJ20" s="44"/>
      <c r="NLK20" s="44"/>
      <c r="NLL20" s="44"/>
      <c r="NLM20" s="44"/>
      <c r="NLN20" s="44"/>
      <c r="NLO20" s="44"/>
      <c r="NLP20" s="44"/>
      <c r="NLQ20" s="44"/>
      <c r="NLR20" s="44"/>
      <c r="NLS20" s="44"/>
      <c r="NLT20" s="44"/>
      <c r="NLU20" s="44"/>
      <c r="NLV20" s="44"/>
      <c r="NLW20" s="44"/>
      <c r="NLX20" s="44"/>
      <c r="NLY20" s="44"/>
      <c r="NLZ20" s="44"/>
      <c r="NMA20" s="44"/>
      <c r="NMB20" s="44"/>
      <c r="NMC20" s="44"/>
      <c r="NMD20" s="44"/>
      <c r="NME20" s="44"/>
      <c r="NMF20" s="44"/>
      <c r="NMG20" s="44"/>
      <c r="NMH20" s="44"/>
      <c r="NMI20" s="44"/>
      <c r="NMJ20" s="44"/>
      <c r="NMK20" s="44"/>
      <c r="NML20" s="44"/>
      <c r="NMM20" s="44"/>
      <c r="NMN20" s="44"/>
      <c r="NMO20" s="44"/>
      <c r="NMP20" s="44"/>
      <c r="NMQ20" s="44"/>
      <c r="NMR20" s="44"/>
      <c r="NMS20" s="44"/>
      <c r="NMT20" s="44"/>
      <c r="NMU20" s="44"/>
      <c r="NMV20" s="44"/>
      <c r="NMW20" s="44"/>
      <c r="NMX20" s="44"/>
      <c r="NMY20" s="44"/>
      <c r="NMZ20" s="44"/>
      <c r="NNA20" s="44"/>
      <c r="NNB20" s="44"/>
      <c r="NNC20" s="44"/>
      <c r="NND20" s="44"/>
      <c r="NNE20" s="44"/>
      <c r="NNF20" s="44"/>
      <c r="NNG20" s="44"/>
      <c r="NNH20" s="44"/>
      <c r="NNI20" s="44"/>
      <c r="NNJ20" s="44"/>
      <c r="NNK20" s="44"/>
      <c r="NNL20" s="44"/>
      <c r="NNM20" s="44"/>
      <c r="NNN20" s="44"/>
      <c r="NNO20" s="44"/>
      <c r="NNP20" s="44"/>
      <c r="NNQ20" s="44"/>
      <c r="NNR20" s="44"/>
      <c r="NNS20" s="44"/>
      <c r="NNT20" s="44"/>
      <c r="NNU20" s="44"/>
      <c r="NNV20" s="44"/>
      <c r="NNW20" s="44"/>
      <c r="NNX20" s="44"/>
      <c r="NNY20" s="44"/>
      <c r="NNZ20" s="44"/>
      <c r="NOA20" s="44"/>
      <c r="NOB20" s="44"/>
      <c r="NOC20" s="44"/>
      <c r="NOD20" s="44"/>
      <c r="NOE20" s="44"/>
      <c r="NOF20" s="44"/>
      <c r="NOG20" s="44"/>
      <c r="NOH20" s="44"/>
      <c r="NOI20" s="44"/>
      <c r="NOJ20" s="44"/>
      <c r="NOK20" s="44"/>
      <c r="NOL20" s="44"/>
      <c r="NOM20" s="44"/>
      <c r="NON20" s="44"/>
      <c r="NOO20" s="44"/>
      <c r="NOP20" s="44"/>
      <c r="NOQ20" s="44"/>
      <c r="NOR20" s="44"/>
      <c r="NOS20" s="44"/>
      <c r="NOT20" s="44"/>
      <c r="NOU20" s="44"/>
      <c r="NOV20" s="44"/>
      <c r="NOW20" s="44"/>
      <c r="NOX20" s="44"/>
      <c r="NOY20" s="44"/>
      <c r="NOZ20" s="44"/>
      <c r="NPA20" s="44"/>
      <c r="NPB20" s="44"/>
      <c r="NPC20" s="44"/>
      <c r="NPD20" s="44"/>
      <c r="NPE20" s="44"/>
      <c r="NPF20" s="44"/>
      <c r="NPG20" s="44"/>
      <c r="NPH20" s="44"/>
      <c r="NPI20" s="44"/>
      <c r="NPJ20" s="44"/>
      <c r="NPK20" s="44"/>
      <c r="NPL20" s="44"/>
      <c r="NPM20" s="44"/>
      <c r="NPN20" s="44"/>
      <c r="NPO20" s="44"/>
      <c r="NPP20" s="44"/>
      <c r="NPQ20" s="44"/>
      <c r="NPR20" s="44"/>
      <c r="NPS20" s="44"/>
      <c r="NPT20" s="44"/>
      <c r="NPU20" s="44"/>
      <c r="NPV20" s="44"/>
      <c r="NPW20" s="44"/>
      <c r="NPX20" s="44"/>
      <c r="NPY20" s="44"/>
      <c r="NPZ20" s="44"/>
      <c r="NQA20" s="44"/>
      <c r="NQB20" s="44"/>
      <c r="NQC20" s="44"/>
      <c r="NQD20" s="44"/>
      <c r="NQE20" s="44"/>
      <c r="NQF20" s="44"/>
      <c r="NQG20" s="44"/>
      <c r="NQH20" s="44"/>
      <c r="NQI20" s="44"/>
      <c r="NQJ20" s="44"/>
      <c r="NQK20" s="44"/>
      <c r="NQL20" s="44"/>
      <c r="NQM20" s="44"/>
      <c r="NQN20" s="44"/>
      <c r="NQO20" s="44"/>
      <c r="NQP20" s="44"/>
      <c r="NQQ20" s="44"/>
      <c r="NQR20" s="44"/>
      <c r="NQS20" s="44"/>
      <c r="NQT20" s="44"/>
      <c r="NQU20" s="44"/>
      <c r="NQV20" s="44"/>
      <c r="NQW20" s="44"/>
      <c r="NQX20" s="44"/>
      <c r="NQY20" s="44"/>
      <c r="NQZ20" s="44"/>
      <c r="NRA20" s="44"/>
      <c r="NRB20" s="44"/>
      <c r="NRC20" s="44"/>
      <c r="NRD20" s="44"/>
      <c r="NRE20" s="44"/>
      <c r="NRF20" s="44"/>
      <c r="NRG20" s="44"/>
      <c r="NRH20" s="44"/>
      <c r="NRI20" s="44"/>
      <c r="NRJ20" s="44"/>
      <c r="NRK20" s="44"/>
      <c r="NRL20" s="44"/>
      <c r="NRM20" s="44"/>
      <c r="NRN20" s="44"/>
      <c r="NRO20" s="44"/>
      <c r="NRP20" s="44"/>
      <c r="NRQ20" s="44"/>
      <c r="NRR20" s="44"/>
      <c r="NRS20" s="44"/>
      <c r="NRT20" s="44"/>
      <c r="NRU20" s="44"/>
      <c r="NRV20" s="44"/>
      <c r="NRW20" s="44"/>
      <c r="NRX20" s="44"/>
      <c r="NRY20" s="44"/>
      <c r="NRZ20" s="44"/>
      <c r="NSA20" s="44"/>
      <c r="NSB20" s="44"/>
      <c r="NSC20" s="44"/>
      <c r="NSD20" s="44"/>
      <c r="NSE20" s="44"/>
      <c r="NSF20" s="44"/>
      <c r="NSG20" s="44"/>
      <c r="NSH20" s="44"/>
      <c r="NSI20" s="44"/>
      <c r="NSJ20" s="44"/>
      <c r="NSK20" s="44"/>
      <c r="NSL20" s="44"/>
      <c r="NSM20" s="44"/>
      <c r="NSN20" s="44"/>
      <c r="NSO20" s="44"/>
      <c r="NSP20" s="44"/>
      <c r="NSQ20" s="44"/>
      <c r="NSR20" s="44"/>
      <c r="NSS20" s="44"/>
      <c r="NST20" s="44"/>
      <c r="NSU20" s="44"/>
      <c r="NSV20" s="44"/>
      <c r="NSW20" s="44"/>
      <c r="NSX20" s="44"/>
      <c r="NSY20" s="44"/>
      <c r="NSZ20" s="44"/>
      <c r="NTA20" s="44"/>
      <c r="NTB20" s="44"/>
      <c r="NTC20" s="44"/>
      <c r="NTD20" s="44"/>
      <c r="NTE20" s="44"/>
      <c r="NTF20" s="44"/>
      <c r="NTG20" s="44"/>
      <c r="NTH20" s="44"/>
      <c r="NTI20" s="44"/>
      <c r="NTJ20" s="44"/>
      <c r="NTK20" s="44"/>
      <c r="NTL20" s="44"/>
      <c r="NTM20" s="44"/>
      <c r="NTN20" s="44"/>
      <c r="NTO20" s="44"/>
      <c r="NTP20" s="44"/>
      <c r="NTQ20" s="44"/>
      <c r="NTR20" s="44"/>
      <c r="NTS20" s="44"/>
      <c r="NTT20" s="44"/>
      <c r="NTU20" s="44"/>
      <c r="NTV20" s="44"/>
      <c r="NTW20" s="44"/>
      <c r="NTX20" s="44"/>
      <c r="NTY20" s="44"/>
      <c r="NTZ20" s="44"/>
      <c r="NUA20" s="44"/>
      <c r="NUB20" s="44"/>
      <c r="NUC20" s="44"/>
      <c r="NUD20" s="44"/>
      <c r="NUE20" s="44"/>
      <c r="NUF20" s="44"/>
      <c r="NUG20" s="44"/>
      <c r="NUH20" s="44"/>
      <c r="NUI20" s="44"/>
      <c r="NUJ20" s="44"/>
      <c r="NUK20" s="44"/>
      <c r="NUL20" s="44"/>
      <c r="NUM20" s="44"/>
      <c r="NUN20" s="44"/>
      <c r="NUO20" s="44"/>
      <c r="NUP20" s="44"/>
      <c r="NUQ20" s="44"/>
      <c r="NUR20" s="44"/>
      <c r="NUS20" s="44"/>
      <c r="NUT20" s="44"/>
      <c r="NUU20" s="44"/>
      <c r="NUV20" s="44"/>
      <c r="NUW20" s="44"/>
      <c r="NUX20" s="44"/>
      <c r="NUY20" s="44"/>
      <c r="NUZ20" s="44"/>
      <c r="NVA20" s="44"/>
      <c r="NVB20" s="44"/>
      <c r="NVC20" s="44"/>
      <c r="NVD20" s="44"/>
      <c r="NVE20" s="44"/>
      <c r="NVF20" s="44"/>
      <c r="NVG20" s="44"/>
      <c r="NVH20" s="44"/>
      <c r="NVI20" s="44"/>
      <c r="NVJ20" s="44"/>
      <c r="NVK20" s="44"/>
      <c r="NVL20" s="44"/>
      <c r="NVM20" s="44"/>
      <c r="NVN20" s="44"/>
      <c r="NVO20" s="44"/>
      <c r="NVP20" s="44"/>
      <c r="NVQ20" s="44"/>
      <c r="NVR20" s="44"/>
      <c r="NVS20" s="44"/>
      <c r="NVT20" s="44"/>
      <c r="NVU20" s="44"/>
      <c r="NVV20" s="44"/>
      <c r="NVW20" s="44"/>
      <c r="NVX20" s="44"/>
      <c r="NVY20" s="44"/>
      <c r="NVZ20" s="44"/>
      <c r="NWA20" s="44"/>
      <c r="NWB20" s="44"/>
      <c r="NWC20" s="44"/>
      <c r="NWD20" s="44"/>
      <c r="NWE20" s="44"/>
      <c r="NWF20" s="44"/>
      <c r="NWG20" s="44"/>
      <c r="NWH20" s="44"/>
      <c r="NWI20" s="44"/>
      <c r="NWJ20" s="44"/>
      <c r="NWK20" s="44"/>
      <c r="NWL20" s="44"/>
      <c r="NWM20" s="44"/>
      <c r="NWN20" s="44"/>
      <c r="NWO20" s="44"/>
      <c r="NWP20" s="44"/>
      <c r="NWQ20" s="44"/>
      <c r="NWR20" s="44"/>
      <c r="NWS20" s="44"/>
      <c r="NWT20" s="44"/>
      <c r="NWU20" s="44"/>
      <c r="NWV20" s="44"/>
      <c r="NWW20" s="44"/>
      <c r="NWX20" s="44"/>
      <c r="NWY20" s="44"/>
      <c r="NWZ20" s="44"/>
      <c r="NXA20" s="44"/>
      <c r="NXB20" s="44"/>
      <c r="NXC20" s="44"/>
      <c r="NXD20" s="44"/>
      <c r="NXE20" s="44"/>
      <c r="NXF20" s="44"/>
      <c r="NXG20" s="44"/>
      <c r="NXH20" s="44"/>
      <c r="NXI20" s="44"/>
      <c r="NXJ20" s="44"/>
      <c r="NXK20" s="44"/>
      <c r="NXL20" s="44"/>
      <c r="NXM20" s="44"/>
      <c r="NXN20" s="44"/>
      <c r="NXO20" s="44"/>
      <c r="NXP20" s="44"/>
      <c r="NXQ20" s="44"/>
      <c r="NXR20" s="44"/>
      <c r="NXS20" s="44"/>
      <c r="NXT20" s="44"/>
      <c r="NXU20" s="44"/>
      <c r="NXV20" s="44"/>
      <c r="NXW20" s="44"/>
      <c r="NXX20" s="44"/>
      <c r="NXY20" s="44"/>
      <c r="NXZ20" s="44"/>
      <c r="NYA20" s="44"/>
      <c r="NYB20" s="44"/>
      <c r="NYC20" s="44"/>
      <c r="NYD20" s="44"/>
      <c r="NYE20" s="44"/>
      <c r="NYF20" s="44"/>
      <c r="NYG20" s="44"/>
      <c r="NYH20" s="44"/>
      <c r="NYI20" s="44"/>
      <c r="NYJ20" s="44"/>
      <c r="NYK20" s="44"/>
      <c r="NYL20" s="44"/>
      <c r="NYM20" s="44"/>
      <c r="NYN20" s="44"/>
      <c r="NYO20" s="44"/>
      <c r="NYP20" s="44"/>
      <c r="NYQ20" s="44"/>
      <c r="NYR20" s="44"/>
      <c r="NYS20" s="44"/>
      <c r="NYT20" s="44"/>
      <c r="NYU20" s="44"/>
      <c r="NYV20" s="44"/>
      <c r="NYW20" s="44"/>
      <c r="NYX20" s="44"/>
      <c r="NYY20" s="44"/>
      <c r="NYZ20" s="44"/>
      <c r="NZA20" s="44"/>
      <c r="NZB20" s="44"/>
      <c r="NZC20" s="44"/>
      <c r="NZD20" s="44"/>
      <c r="NZE20" s="44"/>
      <c r="NZF20" s="44"/>
      <c r="NZG20" s="44"/>
      <c r="NZH20" s="44"/>
      <c r="NZI20" s="44"/>
      <c r="NZJ20" s="44"/>
      <c r="NZK20" s="44"/>
      <c r="NZL20" s="44"/>
      <c r="NZM20" s="44"/>
      <c r="NZN20" s="44"/>
      <c r="NZO20" s="44"/>
      <c r="NZP20" s="44"/>
      <c r="NZQ20" s="44"/>
      <c r="NZR20" s="44"/>
      <c r="NZS20" s="44"/>
      <c r="NZT20" s="44"/>
      <c r="NZU20" s="44"/>
      <c r="NZV20" s="44"/>
      <c r="NZW20" s="44"/>
      <c r="NZX20" s="44"/>
      <c r="NZY20" s="44"/>
      <c r="NZZ20" s="44"/>
      <c r="OAA20" s="44"/>
      <c r="OAB20" s="44"/>
      <c r="OAC20" s="44"/>
      <c r="OAD20" s="44"/>
      <c r="OAE20" s="44"/>
      <c r="OAF20" s="44"/>
      <c r="OAG20" s="44"/>
      <c r="OAH20" s="44"/>
      <c r="OAI20" s="44"/>
      <c r="OAJ20" s="44"/>
      <c r="OAK20" s="44"/>
      <c r="OAL20" s="44"/>
      <c r="OAM20" s="44"/>
      <c r="OAN20" s="44"/>
      <c r="OAO20" s="44"/>
      <c r="OAP20" s="44"/>
      <c r="OAQ20" s="44"/>
      <c r="OAR20" s="44"/>
      <c r="OAS20" s="44"/>
      <c r="OAT20" s="44"/>
      <c r="OAU20" s="44"/>
      <c r="OAV20" s="44"/>
      <c r="OAW20" s="44"/>
      <c r="OAX20" s="44"/>
      <c r="OAY20" s="44"/>
      <c r="OAZ20" s="44"/>
      <c r="OBA20" s="44"/>
      <c r="OBB20" s="44"/>
      <c r="OBC20" s="44"/>
      <c r="OBD20" s="44"/>
      <c r="OBE20" s="44"/>
      <c r="OBF20" s="44"/>
      <c r="OBG20" s="44"/>
      <c r="OBH20" s="44"/>
      <c r="OBI20" s="44"/>
      <c r="OBJ20" s="44"/>
      <c r="OBK20" s="44"/>
      <c r="OBL20" s="44"/>
      <c r="OBM20" s="44"/>
      <c r="OBN20" s="44"/>
      <c r="OBO20" s="44"/>
      <c r="OBP20" s="44"/>
      <c r="OBQ20" s="44"/>
      <c r="OBR20" s="44"/>
      <c r="OBS20" s="44"/>
      <c r="OBT20" s="44"/>
      <c r="OBU20" s="44"/>
      <c r="OBV20" s="44"/>
      <c r="OBW20" s="44"/>
      <c r="OBX20" s="44"/>
      <c r="OBY20" s="44"/>
      <c r="OBZ20" s="44"/>
      <c r="OCA20" s="44"/>
      <c r="OCB20" s="44"/>
      <c r="OCC20" s="44"/>
      <c r="OCD20" s="44"/>
      <c r="OCE20" s="44"/>
      <c r="OCF20" s="44"/>
      <c r="OCG20" s="44"/>
      <c r="OCH20" s="44"/>
      <c r="OCI20" s="44"/>
      <c r="OCJ20" s="44"/>
      <c r="OCK20" s="44"/>
      <c r="OCL20" s="44"/>
      <c r="OCM20" s="44"/>
      <c r="OCN20" s="44"/>
      <c r="OCO20" s="44"/>
      <c r="OCP20" s="44"/>
      <c r="OCQ20" s="44"/>
      <c r="OCR20" s="44"/>
      <c r="OCS20" s="44"/>
      <c r="OCT20" s="44"/>
      <c r="OCU20" s="44"/>
      <c r="OCV20" s="44"/>
      <c r="OCW20" s="44"/>
      <c r="OCX20" s="44"/>
      <c r="OCY20" s="44"/>
      <c r="OCZ20" s="44"/>
      <c r="ODA20" s="44"/>
      <c r="ODB20" s="44"/>
      <c r="ODC20" s="44"/>
      <c r="ODD20" s="44"/>
      <c r="ODE20" s="44"/>
      <c r="ODF20" s="44"/>
      <c r="ODG20" s="44"/>
      <c r="ODH20" s="44"/>
      <c r="ODI20" s="44"/>
      <c r="ODJ20" s="44"/>
      <c r="ODK20" s="44"/>
      <c r="ODL20" s="44"/>
      <c r="ODM20" s="44"/>
      <c r="ODN20" s="44"/>
      <c r="ODO20" s="44"/>
      <c r="ODP20" s="44"/>
      <c r="ODQ20" s="44"/>
      <c r="ODR20" s="44"/>
      <c r="ODS20" s="44"/>
      <c r="ODT20" s="44"/>
      <c r="ODU20" s="44"/>
      <c r="ODV20" s="44"/>
      <c r="ODW20" s="44"/>
      <c r="ODX20" s="44"/>
      <c r="ODY20" s="44"/>
      <c r="ODZ20" s="44"/>
      <c r="OEA20" s="44"/>
      <c r="OEB20" s="44"/>
      <c r="OEC20" s="44"/>
      <c r="OED20" s="44"/>
      <c r="OEE20" s="44"/>
      <c r="OEF20" s="44"/>
      <c r="OEG20" s="44"/>
      <c r="OEH20" s="44"/>
      <c r="OEI20" s="44"/>
      <c r="OEJ20" s="44"/>
      <c r="OEK20" s="44"/>
      <c r="OEL20" s="44"/>
      <c r="OEM20" s="44"/>
      <c r="OEN20" s="44"/>
      <c r="OEO20" s="44"/>
      <c r="OEP20" s="44"/>
      <c r="OEQ20" s="44"/>
      <c r="OER20" s="44"/>
      <c r="OES20" s="44"/>
      <c r="OET20" s="44"/>
      <c r="OEU20" s="44"/>
      <c r="OEV20" s="44"/>
      <c r="OEW20" s="44"/>
      <c r="OEX20" s="44"/>
      <c r="OEY20" s="44"/>
      <c r="OEZ20" s="44"/>
      <c r="OFA20" s="44"/>
      <c r="OFB20" s="44"/>
      <c r="OFC20" s="44"/>
      <c r="OFD20" s="44"/>
      <c r="OFE20" s="44"/>
      <c r="OFF20" s="44"/>
      <c r="OFG20" s="44"/>
      <c r="OFH20" s="44"/>
      <c r="OFI20" s="44"/>
      <c r="OFJ20" s="44"/>
      <c r="OFK20" s="44"/>
      <c r="OFL20" s="44"/>
      <c r="OFM20" s="44"/>
      <c r="OFN20" s="44"/>
      <c r="OFO20" s="44"/>
      <c r="OFP20" s="44"/>
      <c r="OFQ20" s="44"/>
      <c r="OFR20" s="44"/>
      <c r="OFS20" s="44"/>
      <c r="OFT20" s="44"/>
      <c r="OFU20" s="44"/>
      <c r="OFV20" s="44"/>
      <c r="OFW20" s="44"/>
      <c r="OFX20" s="44"/>
      <c r="OFY20" s="44"/>
      <c r="OFZ20" s="44"/>
      <c r="OGA20" s="44"/>
      <c r="OGB20" s="44"/>
      <c r="OGC20" s="44"/>
      <c r="OGD20" s="44"/>
      <c r="OGE20" s="44"/>
      <c r="OGF20" s="44"/>
      <c r="OGG20" s="44"/>
      <c r="OGH20" s="44"/>
      <c r="OGI20" s="44"/>
      <c r="OGJ20" s="44"/>
      <c r="OGK20" s="44"/>
      <c r="OGL20" s="44"/>
      <c r="OGM20" s="44"/>
      <c r="OGN20" s="44"/>
      <c r="OGO20" s="44"/>
      <c r="OGP20" s="44"/>
      <c r="OGQ20" s="44"/>
      <c r="OGR20" s="44"/>
      <c r="OGS20" s="44"/>
      <c r="OGT20" s="44"/>
      <c r="OGU20" s="44"/>
      <c r="OGV20" s="44"/>
      <c r="OGW20" s="44"/>
      <c r="OGX20" s="44"/>
      <c r="OGY20" s="44"/>
      <c r="OGZ20" s="44"/>
      <c r="OHA20" s="44"/>
      <c r="OHB20" s="44"/>
      <c r="OHC20" s="44"/>
      <c r="OHD20" s="44"/>
      <c r="OHE20" s="44"/>
      <c r="OHF20" s="44"/>
      <c r="OHG20" s="44"/>
      <c r="OHH20" s="44"/>
      <c r="OHI20" s="44"/>
      <c r="OHJ20" s="44"/>
      <c r="OHK20" s="44"/>
      <c r="OHL20" s="44"/>
      <c r="OHM20" s="44"/>
      <c r="OHN20" s="44"/>
      <c r="OHO20" s="44"/>
      <c r="OHP20" s="44"/>
      <c r="OHQ20" s="44"/>
      <c r="OHR20" s="44"/>
      <c r="OHS20" s="44"/>
      <c r="OHT20" s="44"/>
      <c r="OHU20" s="44"/>
      <c r="OHV20" s="44"/>
      <c r="OHW20" s="44"/>
      <c r="OHX20" s="44"/>
      <c r="OHY20" s="44"/>
      <c r="OHZ20" s="44"/>
      <c r="OIA20" s="44"/>
      <c r="OIB20" s="44"/>
      <c r="OIC20" s="44"/>
      <c r="OID20" s="44"/>
      <c r="OIE20" s="44"/>
      <c r="OIF20" s="44"/>
      <c r="OIG20" s="44"/>
      <c r="OIH20" s="44"/>
      <c r="OII20" s="44"/>
      <c r="OIJ20" s="44"/>
      <c r="OIK20" s="44"/>
      <c r="OIL20" s="44"/>
      <c r="OIM20" s="44"/>
      <c r="OIN20" s="44"/>
      <c r="OIO20" s="44"/>
      <c r="OIP20" s="44"/>
      <c r="OIQ20" s="44"/>
      <c r="OIR20" s="44"/>
      <c r="OIS20" s="44"/>
      <c r="OIT20" s="44"/>
      <c r="OIU20" s="44"/>
      <c r="OIV20" s="44"/>
      <c r="OIW20" s="44"/>
      <c r="OIX20" s="44"/>
      <c r="OIY20" s="44"/>
      <c r="OIZ20" s="44"/>
      <c r="OJA20" s="44"/>
      <c r="OJB20" s="44"/>
      <c r="OJC20" s="44"/>
      <c r="OJD20" s="44"/>
      <c r="OJE20" s="44"/>
      <c r="OJF20" s="44"/>
      <c r="OJG20" s="44"/>
      <c r="OJH20" s="44"/>
      <c r="OJI20" s="44"/>
      <c r="OJJ20" s="44"/>
      <c r="OJK20" s="44"/>
      <c r="OJL20" s="44"/>
      <c r="OJM20" s="44"/>
      <c r="OJN20" s="44"/>
      <c r="OJO20" s="44"/>
      <c r="OJP20" s="44"/>
      <c r="OJQ20" s="44"/>
      <c r="OJR20" s="44"/>
      <c r="OJS20" s="44"/>
      <c r="OJT20" s="44"/>
      <c r="OJU20" s="44"/>
      <c r="OJV20" s="44"/>
      <c r="OJW20" s="44"/>
      <c r="OJX20" s="44"/>
      <c r="OJY20" s="44"/>
      <c r="OJZ20" s="44"/>
      <c r="OKA20" s="44"/>
      <c r="OKB20" s="44"/>
      <c r="OKC20" s="44"/>
      <c r="OKD20" s="44"/>
      <c r="OKE20" s="44"/>
      <c r="OKF20" s="44"/>
      <c r="OKG20" s="44"/>
      <c r="OKH20" s="44"/>
      <c r="OKI20" s="44"/>
      <c r="OKJ20" s="44"/>
      <c r="OKK20" s="44"/>
      <c r="OKL20" s="44"/>
      <c r="OKM20" s="44"/>
      <c r="OKN20" s="44"/>
      <c r="OKO20" s="44"/>
      <c r="OKP20" s="44"/>
      <c r="OKQ20" s="44"/>
      <c r="OKR20" s="44"/>
      <c r="OKS20" s="44"/>
      <c r="OKT20" s="44"/>
      <c r="OKU20" s="44"/>
      <c r="OKV20" s="44"/>
      <c r="OKW20" s="44"/>
      <c r="OKX20" s="44"/>
      <c r="OKY20" s="44"/>
      <c r="OKZ20" s="44"/>
      <c r="OLA20" s="44"/>
      <c r="OLB20" s="44"/>
      <c r="OLC20" s="44"/>
      <c r="OLD20" s="44"/>
      <c r="OLE20" s="44"/>
      <c r="OLF20" s="44"/>
      <c r="OLG20" s="44"/>
      <c r="OLH20" s="44"/>
      <c r="OLI20" s="44"/>
      <c r="OLJ20" s="44"/>
      <c r="OLK20" s="44"/>
      <c r="OLL20" s="44"/>
      <c r="OLM20" s="44"/>
      <c r="OLN20" s="44"/>
      <c r="OLO20" s="44"/>
      <c r="OLP20" s="44"/>
      <c r="OLQ20" s="44"/>
      <c r="OLR20" s="44"/>
      <c r="OLS20" s="44"/>
      <c r="OLT20" s="44"/>
      <c r="OLU20" s="44"/>
      <c r="OLV20" s="44"/>
      <c r="OLW20" s="44"/>
      <c r="OLX20" s="44"/>
      <c r="OLY20" s="44"/>
      <c r="OLZ20" s="44"/>
      <c r="OMA20" s="44"/>
      <c r="OMB20" s="44"/>
      <c r="OMC20" s="44"/>
      <c r="OMD20" s="44"/>
      <c r="OME20" s="44"/>
      <c r="OMF20" s="44"/>
      <c r="OMG20" s="44"/>
      <c r="OMH20" s="44"/>
      <c r="OMI20" s="44"/>
      <c r="OMJ20" s="44"/>
      <c r="OMK20" s="44"/>
      <c r="OML20" s="44"/>
      <c r="OMM20" s="44"/>
      <c r="OMN20" s="44"/>
      <c r="OMO20" s="44"/>
      <c r="OMP20" s="44"/>
      <c r="OMQ20" s="44"/>
      <c r="OMR20" s="44"/>
      <c r="OMS20" s="44"/>
      <c r="OMT20" s="44"/>
      <c r="OMU20" s="44"/>
      <c r="OMV20" s="44"/>
      <c r="OMW20" s="44"/>
      <c r="OMX20" s="44"/>
      <c r="OMY20" s="44"/>
      <c r="OMZ20" s="44"/>
      <c r="ONA20" s="44"/>
      <c r="ONB20" s="44"/>
      <c r="ONC20" s="44"/>
      <c r="OND20" s="44"/>
      <c r="ONE20" s="44"/>
      <c r="ONF20" s="44"/>
      <c r="ONG20" s="44"/>
      <c r="ONH20" s="44"/>
      <c r="ONI20" s="44"/>
      <c r="ONJ20" s="44"/>
      <c r="ONK20" s="44"/>
      <c r="ONL20" s="44"/>
      <c r="ONM20" s="44"/>
      <c r="ONN20" s="44"/>
      <c r="ONO20" s="44"/>
      <c r="ONP20" s="44"/>
      <c r="ONQ20" s="44"/>
      <c r="ONR20" s="44"/>
      <c r="ONS20" s="44"/>
      <c r="ONT20" s="44"/>
      <c r="ONU20" s="44"/>
      <c r="ONV20" s="44"/>
      <c r="ONW20" s="44"/>
      <c r="ONX20" s="44"/>
      <c r="ONY20" s="44"/>
      <c r="ONZ20" s="44"/>
      <c r="OOA20" s="44"/>
      <c r="OOB20" s="44"/>
      <c r="OOC20" s="44"/>
      <c r="OOD20" s="44"/>
      <c r="OOE20" s="44"/>
      <c r="OOF20" s="44"/>
      <c r="OOG20" s="44"/>
      <c r="OOH20" s="44"/>
      <c r="OOI20" s="44"/>
      <c r="OOJ20" s="44"/>
      <c r="OOK20" s="44"/>
      <c r="OOL20" s="44"/>
      <c r="OOM20" s="44"/>
      <c r="OON20" s="44"/>
      <c r="OOO20" s="44"/>
      <c r="OOP20" s="44"/>
      <c r="OOQ20" s="44"/>
      <c r="OOR20" s="44"/>
      <c r="OOS20" s="44"/>
      <c r="OOT20" s="44"/>
      <c r="OOU20" s="44"/>
      <c r="OOV20" s="44"/>
      <c r="OOW20" s="44"/>
      <c r="OOX20" s="44"/>
      <c r="OOY20" s="44"/>
      <c r="OOZ20" s="44"/>
      <c r="OPA20" s="44"/>
      <c r="OPB20" s="44"/>
      <c r="OPC20" s="44"/>
      <c r="OPD20" s="44"/>
      <c r="OPE20" s="44"/>
      <c r="OPF20" s="44"/>
      <c r="OPG20" s="44"/>
      <c r="OPH20" s="44"/>
      <c r="OPI20" s="44"/>
      <c r="OPJ20" s="44"/>
      <c r="OPK20" s="44"/>
      <c r="OPL20" s="44"/>
      <c r="OPM20" s="44"/>
      <c r="OPN20" s="44"/>
      <c r="OPO20" s="44"/>
      <c r="OPP20" s="44"/>
      <c r="OPQ20" s="44"/>
      <c r="OPR20" s="44"/>
      <c r="OPS20" s="44"/>
      <c r="OPT20" s="44"/>
      <c r="OPU20" s="44"/>
      <c r="OPV20" s="44"/>
      <c r="OPW20" s="44"/>
      <c r="OPX20" s="44"/>
      <c r="OPY20" s="44"/>
      <c r="OPZ20" s="44"/>
      <c r="OQA20" s="44"/>
      <c r="OQB20" s="44"/>
      <c r="OQC20" s="44"/>
      <c r="OQD20" s="44"/>
      <c r="OQE20" s="44"/>
      <c r="OQF20" s="44"/>
      <c r="OQG20" s="44"/>
      <c r="OQH20" s="44"/>
      <c r="OQI20" s="44"/>
      <c r="OQJ20" s="44"/>
      <c r="OQK20" s="44"/>
      <c r="OQL20" s="44"/>
      <c r="OQM20" s="44"/>
      <c r="OQN20" s="44"/>
      <c r="OQO20" s="44"/>
      <c r="OQP20" s="44"/>
      <c r="OQQ20" s="44"/>
      <c r="OQR20" s="44"/>
      <c r="OQS20" s="44"/>
      <c r="OQT20" s="44"/>
      <c r="OQU20" s="44"/>
      <c r="OQV20" s="44"/>
      <c r="OQW20" s="44"/>
      <c r="OQX20" s="44"/>
      <c r="OQY20" s="44"/>
      <c r="OQZ20" s="44"/>
      <c r="ORA20" s="44"/>
      <c r="ORB20" s="44"/>
      <c r="ORC20" s="44"/>
      <c r="ORD20" s="44"/>
      <c r="ORE20" s="44"/>
      <c r="ORF20" s="44"/>
      <c r="ORG20" s="44"/>
      <c r="ORH20" s="44"/>
      <c r="ORI20" s="44"/>
      <c r="ORJ20" s="44"/>
      <c r="ORK20" s="44"/>
      <c r="ORL20" s="44"/>
      <c r="ORM20" s="44"/>
      <c r="ORN20" s="44"/>
      <c r="ORO20" s="44"/>
      <c r="ORP20" s="44"/>
      <c r="ORQ20" s="44"/>
      <c r="ORR20" s="44"/>
      <c r="ORS20" s="44"/>
      <c r="ORT20" s="44"/>
      <c r="ORU20" s="44"/>
      <c r="ORV20" s="44"/>
      <c r="ORW20" s="44"/>
      <c r="ORX20" s="44"/>
      <c r="ORY20" s="44"/>
      <c r="ORZ20" s="44"/>
      <c r="OSA20" s="44"/>
      <c r="OSB20" s="44"/>
      <c r="OSC20" s="44"/>
      <c r="OSD20" s="44"/>
      <c r="OSE20" s="44"/>
      <c r="OSF20" s="44"/>
      <c r="OSG20" s="44"/>
      <c r="OSH20" s="44"/>
      <c r="OSI20" s="44"/>
      <c r="OSJ20" s="44"/>
      <c r="OSK20" s="44"/>
      <c r="OSL20" s="44"/>
      <c r="OSM20" s="44"/>
      <c r="OSN20" s="44"/>
      <c r="OSO20" s="44"/>
      <c r="OSP20" s="44"/>
      <c r="OSQ20" s="44"/>
      <c r="OSR20" s="44"/>
      <c r="OSS20" s="44"/>
      <c r="OST20" s="44"/>
      <c r="OSU20" s="44"/>
      <c r="OSV20" s="44"/>
      <c r="OSW20" s="44"/>
      <c r="OSX20" s="44"/>
      <c r="OSY20" s="44"/>
      <c r="OSZ20" s="44"/>
      <c r="OTA20" s="44"/>
      <c r="OTB20" s="44"/>
      <c r="OTC20" s="44"/>
      <c r="OTD20" s="44"/>
      <c r="OTE20" s="44"/>
      <c r="OTF20" s="44"/>
      <c r="OTG20" s="44"/>
      <c r="OTH20" s="44"/>
      <c r="OTI20" s="44"/>
      <c r="OTJ20" s="44"/>
      <c r="OTK20" s="44"/>
      <c r="OTL20" s="44"/>
      <c r="OTM20" s="44"/>
      <c r="OTN20" s="44"/>
      <c r="OTO20" s="44"/>
      <c r="OTP20" s="44"/>
      <c r="OTQ20" s="44"/>
      <c r="OTR20" s="44"/>
      <c r="OTS20" s="44"/>
      <c r="OTT20" s="44"/>
      <c r="OTU20" s="44"/>
      <c r="OTV20" s="44"/>
      <c r="OTW20" s="44"/>
      <c r="OTX20" s="44"/>
      <c r="OTY20" s="44"/>
      <c r="OTZ20" s="44"/>
      <c r="OUA20" s="44"/>
      <c r="OUB20" s="44"/>
      <c r="OUC20" s="44"/>
      <c r="OUD20" s="44"/>
      <c r="OUE20" s="44"/>
      <c r="OUF20" s="44"/>
      <c r="OUG20" s="44"/>
      <c r="OUH20" s="44"/>
      <c r="OUI20" s="44"/>
      <c r="OUJ20" s="44"/>
      <c r="OUK20" s="44"/>
      <c r="OUL20" s="44"/>
      <c r="OUM20" s="44"/>
      <c r="OUN20" s="44"/>
      <c r="OUO20" s="44"/>
      <c r="OUP20" s="44"/>
      <c r="OUQ20" s="44"/>
      <c r="OUR20" s="44"/>
      <c r="OUS20" s="44"/>
      <c r="OUT20" s="44"/>
      <c r="OUU20" s="44"/>
      <c r="OUV20" s="44"/>
      <c r="OUW20" s="44"/>
      <c r="OUX20" s="44"/>
      <c r="OUY20" s="44"/>
      <c r="OUZ20" s="44"/>
      <c r="OVA20" s="44"/>
      <c r="OVB20" s="44"/>
      <c r="OVC20" s="44"/>
      <c r="OVD20" s="44"/>
      <c r="OVE20" s="44"/>
      <c r="OVF20" s="44"/>
      <c r="OVG20" s="44"/>
      <c r="OVH20" s="44"/>
      <c r="OVI20" s="44"/>
      <c r="OVJ20" s="44"/>
      <c r="OVK20" s="44"/>
      <c r="OVL20" s="44"/>
      <c r="OVM20" s="44"/>
      <c r="OVN20" s="44"/>
      <c r="OVO20" s="44"/>
      <c r="OVP20" s="44"/>
      <c r="OVQ20" s="44"/>
      <c r="OVR20" s="44"/>
      <c r="OVS20" s="44"/>
      <c r="OVT20" s="44"/>
      <c r="OVU20" s="44"/>
      <c r="OVV20" s="44"/>
      <c r="OVW20" s="44"/>
      <c r="OVX20" s="44"/>
      <c r="OVY20" s="44"/>
      <c r="OVZ20" s="44"/>
      <c r="OWA20" s="44"/>
      <c r="OWB20" s="44"/>
      <c r="OWC20" s="44"/>
      <c r="OWD20" s="44"/>
      <c r="OWE20" s="44"/>
      <c r="OWF20" s="44"/>
      <c r="OWG20" s="44"/>
      <c r="OWH20" s="44"/>
      <c r="OWI20" s="44"/>
      <c r="OWJ20" s="44"/>
      <c r="OWK20" s="44"/>
      <c r="OWL20" s="44"/>
      <c r="OWM20" s="44"/>
      <c r="OWN20" s="44"/>
      <c r="OWO20" s="44"/>
      <c r="OWP20" s="44"/>
      <c r="OWQ20" s="44"/>
      <c r="OWR20" s="44"/>
      <c r="OWS20" s="44"/>
      <c r="OWT20" s="44"/>
      <c r="OWU20" s="44"/>
      <c r="OWV20" s="44"/>
      <c r="OWW20" s="44"/>
      <c r="OWX20" s="44"/>
      <c r="OWY20" s="44"/>
      <c r="OWZ20" s="44"/>
      <c r="OXA20" s="44"/>
      <c r="OXB20" s="44"/>
      <c r="OXC20" s="44"/>
      <c r="OXD20" s="44"/>
      <c r="OXE20" s="44"/>
      <c r="OXF20" s="44"/>
      <c r="OXG20" s="44"/>
      <c r="OXH20" s="44"/>
      <c r="OXI20" s="44"/>
      <c r="OXJ20" s="44"/>
      <c r="OXK20" s="44"/>
      <c r="OXL20" s="44"/>
      <c r="OXM20" s="44"/>
      <c r="OXN20" s="44"/>
      <c r="OXO20" s="44"/>
      <c r="OXP20" s="44"/>
      <c r="OXQ20" s="44"/>
      <c r="OXR20" s="44"/>
      <c r="OXS20" s="44"/>
      <c r="OXT20" s="44"/>
      <c r="OXU20" s="44"/>
      <c r="OXV20" s="44"/>
      <c r="OXW20" s="44"/>
      <c r="OXX20" s="44"/>
      <c r="OXY20" s="44"/>
      <c r="OXZ20" s="44"/>
      <c r="OYA20" s="44"/>
      <c r="OYB20" s="44"/>
      <c r="OYC20" s="44"/>
      <c r="OYD20" s="44"/>
      <c r="OYE20" s="44"/>
      <c r="OYF20" s="44"/>
      <c r="OYG20" s="44"/>
      <c r="OYH20" s="44"/>
      <c r="OYI20" s="44"/>
      <c r="OYJ20" s="44"/>
      <c r="OYK20" s="44"/>
      <c r="OYL20" s="44"/>
      <c r="OYM20" s="44"/>
      <c r="OYN20" s="44"/>
      <c r="OYO20" s="44"/>
      <c r="OYP20" s="44"/>
      <c r="OYQ20" s="44"/>
      <c r="OYR20" s="44"/>
      <c r="OYS20" s="44"/>
      <c r="OYT20" s="44"/>
      <c r="OYU20" s="44"/>
      <c r="OYV20" s="44"/>
      <c r="OYW20" s="44"/>
      <c r="OYX20" s="44"/>
      <c r="OYY20" s="44"/>
      <c r="OYZ20" s="44"/>
      <c r="OZA20" s="44"/>
      <c r="OZB20" s="44"/>
      <c r="OZC20" s="44"/>
      <c r="OZD20" s="44"/>
      <c r="OZE20" s="44"/>
      <c r="OZF20" s="44"/>
      <c r="OZG20" s="44"/>
      <c r="OZH20" s="44"/>
      <c r="OZI20" s="44"/>
      <c r="OZJ20" s="44"/>
      <c r="OZK20" s="44"/>
      <c r="OZL20" s="44"/>
      <c r="OZM20" s="44"/>
      <c r="OZN20" s="44"/>
      <c r="OZO20" s="44"/>
      <c r="OZP20" s="44"/>
      <c r="OZQ20" s="44"/>
      <c r="OZR20" s="44"/>
      <c r="OZS20" s="44"/>
      <c r="OZT20" s="44"/>
      <c r="OZU20" s="44"/>
      <c r="OZV20" s="44"/>
      <c r="OZW20" s="44"/>
      <c r="OZX20" s="44"/>
      <c r="OZY20" s="44"/>
      <c r="OZZ20" s="44"/>
      <c r="PAA20" s="44"/>
      <c r="PAB20" s="44"/>
      <c r="PAC20" s="44"/>
      <c r="PAD20" s="44"/>
      <c r="PAE20" s="44"/>
      <c r="PAF20" s="44"/>
      <c r="PAG20" s="44"/>
      <c r="PAH20" s="44"/>
      <c r="PAI20" s="44"/>
      <c r="PAJ20" s="44"/>
      <c r="PAK20" s="44"/>
      <c r="PAL20" s="44"/>
      <c r="PAM20" s="44"/>
      <c r="PAN20" s="44"/>
      <c r="PAO20" s="44"/>
      <c r="PAP20" s="44"/>
      <c r="PAQ20" s="44"/>
      <c r="PAR20" s="44"/>
      <c r="PAS20" s="44"/>
      <c r="PAT20" s="44"/>
      <c r="PAU20" s="44"/>
      <c r="PAV20" s="44"/>
      <c r="PAW20" s="44"/>
      <c r="PAX20" s="44"/>
      <c r="PAY20" s="44"/>
      <c r="PAZ20" s="44"/>
      <c r="PBA20" s="44"/>
      <c r="PBB20" s="44"/>
      <c r="PBC20" s="44"/>
      <c r="PBD20" s="44"/>
      <c r="PBE20" s="44"/>
      <c r="PBF20" s="44"/>
      <c r="PBG20" s="44"/>
      <c r="PBH20" s="44"/>
      <c r="PBI20" s="44"/>
      <c r="PBJ20" s="44"/>
      <c r="PBK20" s="44"/>
      <c r="PBL20" s="44"/>
      <c r="PBM20" s="44"/>
      <c r="PBN20" s="44"/>
      <c r="PBO20" s="44"/>
      <c r="PBP20" s="44"/>
      <c r="PBQ20" s="44"/>
      <c r="PBR20" s="44"/>
      <c r="PBS20" s="44"/>
      <c r="PBT20" s="44"/>
      <c r="PBU20" s="44"/>
      <c r="PBV20" s="44"/>
      <c r="PBW20" s="44"/>
      <c r="PBX20" s="44"/>
      <c r="PBY20" s="44"/>
      <c r="PBZ20" s="44"/>
      <c r="PCA20" s="44"/>
      <c r="PCB20" s="44"/>
      <c r="PCC20" s="44"/>
      <c r="PCD20" s="44"/>
      <c r="PCE20" s="44"/>
      <c r="PCF20" s="44"/>
      <c r="PCG20" s="44"/>
      <c r="PCH20" s="44"/>
      <c r="PCI20" s="44"/>
      <c r="PCJ20" s="44"/>
      <c r="PCK20" s="44"/>
      <c r="PCL20" s="44"/>
      <c r="PCM20" s="44"/>
      <c r="PCN20" s="44"/>
      <c r="PCO20" s="44"/>
      <c r="PCP20" s="44"/>
      <c r="PCQ20" s="44"/>
      <c r="PCR20" s="44"/>
      <c r="PCS20" s="44"/>
      <c r="PCT20" s="44"/>
      <c r="PCU20" s="44"/>
      <c r="PCV20" s="44"/>
      <c r="PCW20" s="44"/>
      <c r="PCX20" s="44"/>
      <c r="PCY20" s="44"/>
      <c r="PCZ20" s="44"/>
      <c r="PDA20" s="44"/>
      <c r="PDB20" s="44"/>
      <c r="PDC20" s="44"/>
      <c r="PDD20" s="44"/>
      <c r="PDE20" s="44"/>
      <c r="PDF20" s="44"/>
      <c r="PDG20" s="44"/>
      <c r="PDH20" s="44"/>
      <c r="PDI20" s="44"/>
      <c r="PDJ20" s="44"/>
      <c r="PDK20" s="44"/>
      <c r="PDL20" s="44"/>
      <c r="PDM20" s="44"/>
      <c r="PDN20" s="44"/>
      <c r="PDO20" s="44"/>
      <c r="PDP20" s="44"/>
      <c r="PDQ20" s="44"/>
      <c r="PDR20" s="44"/>
      <c r="PDS20" s="44"/>
      <c r="PDT20" s="44"/>
      <c r="PDU20" s="44"/>
      <c r="PDV20" s="44"/>
      <c r="PDW20" s="44"/>
      <c r="PDX20" s="44"/>
      <c r="PDY20" s="44"/>
      <c r="PDZ20" s="44"/>
      <c r="PEA20" s="44"/>
      <c r="PEB20" s="44"/>
      <c r="PEC20" s="44"/>
      <c r="PED20" s="44"/>
      <c r="PEE20" s="44"/>
      <c r="PEF20" s="44"/>
      <c r="PEG20" s="44"/>
      <c r="PEH20" s="44"/>
      <c r="PEI20" s="44"/>
      <c r="PEJ20" s="44"/>
      <c r="PEK20" s="44"/>
      <c r="PEL20" s="44"/>
      <c r="PEM20" s="44"/>
      <c r="PEN20" s="44"/>
      <c r="PEO20" s="44"/>
      <c r="PEP20" s="44"/>
      <c r="PEQ20" s="44"/>
      <c r="PER20" s="44"/>
      <c r="PES20" s="44"/>
      <c r="PET20" s="44"/>
      <c r="PEU20" s="44"/>
      <c r="PEV20" s="44"/>
      <c r="PEW20" s="44"/>
      <c r="PEX20" s="44"/>
      <c r="PEY20" s="44"/>
      <c r="PEZ20" s="44"/>
      <c r="PFA20" s="44"/>
      <c r="PFB20" s="44"/>
      <c r="PFC20" s="44"/>
      <c r="PFD20" s="44"/>
      <c r="PFE20" s="44"/>
      <c r="PFF20" s="44"/>
      <c r="PFG20" s="44"/>
      <c r="PFH20" s="44"/>
      <c r="PFI20" s="44"/>
      <c r="PFJ20" s="44"/>
      <c r="PFK20" s="44"/>
      <c r="PFL20" s="44"/>
      <c r="PFM20" s="44"/>
      <c r="PFN20" s="44"/>
      <c r="PFO20" s="44"/>
      <c r="PFP20" s="44"/>
      <c r="PFQ20" s="44"/>
      <c r="PFR20" s="44"/>
      <c r="PFS20" s="44"/>
      <c r="PFT20" s="44"/>
      <c r="PFU20" s="44"/>
      <c r="PFV20" s="44"/>
      <c r="PFW20" s="44"/>
      <c r="PFX20" s="44"/>
      <c r="PFY20" s="44"/>
      <c r="PFZ20" s="44"/>
      <c r="PGA20" s="44"/>
      <c r="PGB20" s="44"/>
      <c r="PGC20" s="44"/>
      <c r="PGD20" s="44"/>
      <c r="PGE20" s="44"/>
      <c r="PGF20" s="44"/>
      <c r="PGG20" s="44"/>
      <c r="PGH20" s="44"/>
      <c r="PGI20" s="44"/>
      <c r="PGJ20" s="44"/>
      <c r="PGK20" s="44"/>
      <c r="PGL20" s="44"/>
      <c r="PGM20" s="44"/>
      <c r="PGN20" s="44"/>
      <c r="PGO20" s="44"/>
      <c r="PGP20" s="44"/>
      <c r="PGQ20" s="44"/>
      <c r="PGR20" s="44"/>
      <c r="PGS20" s="44"/>
      <c r="PGT20" s="44"/>
      <c r="PGU20" s="44"/>
      <c r="PGV20" s="44"/>
      <c r="PGW20" s="44"/>
      <c r="PGX20" s="44"/>
      <c r="PGY20" s="44"/>
      <c r="PGZ20" s="44"/>
      <c r="PHA20" s="44"/>
      <c r="PHB20" s="44"/>
      <c r="PHC20" s="44"/>
      <c r="PHD20" s="44"/>
      <c r="PHE20" s="44"/>
      <c r="PHF20" s="44"/>
      <c r="PHG20" s="44"/>
      <c r="PHH20" s="44"/>
      <c r="PHI20" s="44"/>
      <c r="PHJ20" s="44"/>
      <c r="PHK20" s="44"/>
      <c r="PHL20" s="44"/>
      <c r="PHM20" s="44"/>
      <c r="PHN20" s="44"/>
      <c r="PHO20" s="44"/>
      <c r="PHP20" s="44"/>
      <c r="PHQ20" s="44"/>
      <c r="PHR20" s="44"/>
      <c r="PHS20" s="44"/>
      <c r="PHT20" s="44"/>
      <c r="PHU20" s="44"/>
      <c r="PHV20" s="44"/>
      <c r="PHW20" s="44"/>
      <c r="PHX20" s="44"/>
      <c r="PHY20" s="44"/>
      <c r="PHZ20" s="44"/>
      <c r="PIA20" s="44"/>
      <c r="PIB20" s="44"/>
      <c r="PIC20" s="44"/>
      <c r="PID20" s="44"/>
      <c r="PIE20" s="44"/>
      <c r="PIF20" s="44"/>
      <c r="PIG20" s="44"/>
      <c r="PIH20" s="44"/>
      <c r="PII20" s="44"/>
      <c r="PIJ20" s="44"/>
      <c r="PIK20" s="44"/>
      <c r="PIL20" s="44"/>
      <c r="PIM20" s="44"/>
      <c r="PIN20" s="44"/>
      <c r="PIO20" s="44"/>
      <c r="PIP20" s="44"/>
      <c r="PIQ20" s="44"/>
      <c r="PIR20" s="44"/>
      <c r="PIS20" s="44"/>
      <c r="PIT20" s="44"/>
      <c r="PIU20" s="44"/>
      <c r="PIV20" s="44"/>
      <c r="PIW20" s="44"/>
      <c r="PIX20" s="44"/>
      <c r="PIY20" s="44"/>
      <c r="PIZ20" s="44"/>
      <c r="PJA20" s="44"/>
      <c r="PJB20" s="44"/>
      <c r="PJC20" s="44"/>
      <c r="PJD20" s="44"/>
      <c r="PJE20" s="44"/>
      <c r="PJF20" s="44"/>
      <c r="PJG20" s="44"/>
      <c r="PJH20" s="44"/>
      <c r="PJI20" s="44"/>
      <c r="PJJ20" s="44"/>
      <c r="PJK20" s="44"/>
      <c r="PJL20" s="44"/>
      <c r="PJM20" s="44"/>
      <c r="PJN20" s="44"/>
      <c r="PJO20" s="44"/>
      <c r="PJP20" s="44"/>
      <c r="PJQ20" s="44"/>
      <c r="PJR20" s="44"/>
      <c r="PJS20" s="44"/>
      <c r="PJT20" s="44"/>
      <c r="PJU20" s="44"/>
      <c r="PJV20" s="44"/>
      <c r="PJW20" s="44"/>
      <c r="PJX20" s="44"/>
      <c r="PJY20" s="44"/>
      <c r="PJZ20" s="44"/>
      <c r="PKA20" s="44"/>
      <c r="PKB20" s="44"/>
      <c r="PKC20" s="44"/>
      <c r="PKD20" s="44"/>
      <c r="PKE20" s="44"/>
      <c r="PKF20" s="44"/>
      <c r="PKG20" s="44"/>
      <c r="PKH20" s="44"/>
      <c r="PKI20" s="44"/>
      <c r="PKJ20" s="44"/>
      <c r="PKK20" s="44"/>
      <c r="PKL20" s="44"/>
      <c r="PKM20" s="44"/>
      <c r="PKN20" s="44"/>
      <c r="PKO20" s="44"/>
      <c r="PKP20" s="44"/>
      <c r="PKQ20" s="44"/>
      <c r="PKR20" s="44"/>
      <c r="PKS20" s="44"/>
      <c r="PKT20" s="44"/>
      <c r="PKU20" s="44"/>
      <c r="PKV20" s="44"/>
      <c r="PKW20" s="44"/>
      <c r="PKX20" s="44"/>
      <c r="PKY20" s="44"/>
      <c r="PKZ20" s="44"/>
      <c r="PLA20" s="44"/>
      <c r="PLB20" s="44"/>
      <c r="PLC20" s="44"/>
      <c r="PLD20" s="44"/>
      <c r="PLE20" s="44"/>
      <c r="PLF20" s="44"/>
      <c r="PLG20" s="44"/>
      <c r="PLH20" s="44"/>
      <c r="PLI20" s="44"/>
      <c r="PLJ20" s="44"/>
      <c r="PLK20" s="44"/>
      <c r="PLL20" s="44"/>
      <c r="PLM20" s="44"/>
      <c r="PLN20" s="44"/>
      <c r="PLO20" s="44"/>
      <c r="PLP20" s="44"/>
      <c r="PLQ20" s="44"/>
      <c r="PLR20" s="44"/>
      <c r="PLS20" s="44"/>
      <c r="PLT20" s="44"/>
      <c r="PLU20" s="44"/>
      <c r="PLV20" s="44"/>
      <c r="PLW20" s="44"/>
      <c r="PLX20" s="44"/>
      <c r="PLY20" s="44"/>
      <c r="PLZ20" s="44"/>
      <c r="PMA20" s="44"/>
      <c r="PMB20" s="44"/>
      <c r="PMC20" s="44"/>
      <c r="PMD20" s="44"/>
      <c r="PME20" s="44"/>
      <c r="PMF20" s="44"/>
      <c r="PMG20" s="44"/>
      <c r="PMH20" s="44"/>
      <c r="PMI20" s="44"/>
      <c r="PMJ20" s="44"/>
      <c r="PMK20" s="44"/>
      <c r="PML20" s="44"/>
      <c r="PMM20" s="44"/>
      <c r="PMN20" s="44"/>
      <c r="PMO20" s="44"/>
      <c r="PMP20" s="44"/>
      <c r="PMQ20" s="44"/>
      <c r="PMR20" s="44"/>
      <c r="PMS20" s="44"/>
      <c r="PMT20" s="44"/>
      <c r="PMU20" s="44"/>
      <c r="PMV20" s="44"/>
      <c r="PMW20" s="44"/>
      <c r="PMX20" s="44"/>
      <c r="PMY20" s="44"/>
      <c r="PMZ20" s="44"/>
      <c r="PNA20" s="44"/>
      <c r="PNB20" s="44"/>
      <c r="PNC20" s="44"/>
      <c r="PND20" s="44"/>
      <c r="PNE20" s="44"/>
      <c r="PNF20" s="44"/>
      <c r="PNG20" s="44"/>
      <c r="PNH20" s="44"/>
      <c r="PNI20" s="44"/>
      <c r="PNJ20" s="44"/>
      <c r="PNK20" s="44"/>
      <c r="PNL20" s="44"/>
      <c r="PNM20" s="44"/>
      <c r="PNN20" s="44"/>
      <c r="PNO20" s="44"/>
      <c r="PNP20" s="44"/>
      <c r="PNQ20" s="44"/>
      <c r="PNR20" s="44"/>
      <c r="PNS20" s="44"/>
      <c r="PNT20" s="44"/>
      <c r="PNU20" s="44"/>
      <c r="PNV20" s="44"/>
      <c r="PNW20" s="44"/>
      <c r="PNX20" s="44"/>
      <c r="PNY20" s="44"/>
      <c r="PNZ20" s="44"/>
      <c r="POA20" s="44"/>
      <c r="POB20" s="44"/>
      <c r="POC20" s="44"/>
      <c r="POD20" s="44"/>
      <c r="POE20" s="44"/>
      <c r="POF20" s="44"/>
      <c r="POG20" s="44"/>
      <c r="POH20" s="44"/>
      <c r="POI20" s="44"/>
      <c r="POJ20" s="44"/>
      <c r="POK20" s="44"/>
      <c r="POL20" s="44"/>
      <c r="POM20" s="44"/>
      <c r="PON20" s="44"/>
      <c r="POO20" s="44"/>
      <c r="POP20" s="44"/>
      <c r="POQ20" s="44"/>
      <c r="POR20" s="44"/>
      <c r="POS20" s="44"/>
      <c r="POT20" s="44"/>
      <c r="POU20" s="44"/>
      <c r="POV20" s="44"/>
      <c r="POW20" s="44"/>
      <c r="POX20" s="44"/>
      <c r="POY20" s="44"/>
      <c r="POZ20" s="44"/>
      <c r="PPA20" s="44"/>
      <c r="PPB20" s="44"/>
      <c r="PPC20" s="44"/>
      <c r="PPD20" s="44"/>
      <c r="PPE20" s="44"/>
      <c r="PPF20" s="44"/>
      <c r="PPG20" s="44"/>
      <c r="PPH20" s="44"/>
      <c r="PPI20" s="44"/>
      <c r="PPJ20" s="44"/>
      <c r="PPK20" s="44"/>
      <c r="PPL20" s="44"/>
      <c r="PPM20" s="44"/>
      <c r="PPN20" s="44"/>
      <c r="PPO20" s="44"/>
      <c r="PPP20" s="44"/>
      <c r="PPQ20" s="44"/>
      <c r="PPR20" s="44"/>
      <c r="PPS20" s="44"/>
      <c r="PPT20" s="44"/>
      <c r="PPU20" s="44"/>
      <c r="PPV20" s="44"/>
      <c r="PPW20" s="44"/>
      <c r="PPX20" s="44"/>
      <c r="PPY20" s="44"/>
      <c r="PPZ20" s="44"/>
      <c r="PQA20" s="44"/>
      <c r="PQB20" s="44"/>
      <c r="PQC20" s="44"/>
      <c r="PQD20" s="44"/>
      <c r="PQE20" s="44"/>
      <c r="PQF20" s="44"/>
      <c r="PQG20" s="44"/>
      <c r="PQH20" s="44"/>
      <c r="PQI20" s="44"/>
      <c r="PQJ20" s="44"/>
      <c r="PQK20" s="44"/>
      <c r="PQL20" s="44"/>
      <c r="PQM20" s="44"/>
      <c r="PQN20" s="44"/>
      <c r="PQO20" s="44"/>
      <c r="PQP20" s="44"/>
      <c r="PQQ20" s="44"/>
      <c r="PQR20" s="44"/>
      <c r="PQS20" s="44"/>
      <c r="PQT20" s="44"/>
      <c r="PQU20" s="44"/>
      <c r="PQV20" s="44"/>
      <c r="PQW20" s="44"/>
      <c r="PQX20" s="44"/>
      <c r="PQY20" s="44"/>
      <c r="PQZ20" s="44"/>
      <c r="PRA20" s="44"/>
      <c r="PRB20" s="44"/>
      <c r="PRC20" s="44"/>
      <c r="PRD20" s="44"/>
      <c r="PRE20" s="44"/>
      <c r="PRF20" s="44"/>
      <c r="PRG20" s="44"/>
      <c r="PRH20" s="44"/>
      <c r="PRI20" s="44"/>
      <c r="PRJ20" s="44"/>
      <c r="PRK20" s="44"/>
      <c r="PRL20" s="44"/>
      <c r="PRM20" s="44"/>
      <c r="PRN20" s="44"/>
      <c r="PRO20" s="44"/>
      <c r="PRP20" s="44"/>
      <c r="PRQ20" s="44"/>
      <c r="PRR20" s="44"/>
      <c r="PRS20" s="44"/>
      <c r="PRT20" s="44"/>
      <c r="PRU20" s="44"/>
      <c r="PRV20" s="44"/>
      <c r="PRW20" s="44"/>
      <c r="PRX20" s="44"/>
      <c r="PRY20" s="44"/>
      <c r="PRZ20" s="44"/>
      <c r="PSA20" s="44"/>
      <c r="PSB20" s="44"/>
      <c r="PSC20" s="44"/>
      <c r="PSD20" s="44"/>
      <c r="PSE20" s="44"/>
      <c r="PSF20" s="44"/>
      <c r="PSG20" s="44"/>
      <c r="PSH20" s="44"/>
      <c r="PSI20" s="44"/>
      <c r="PSJ20" s="44"/>
      <c r="PSK20" s="44"/>
      <c r="PSL20" s="44"/>
      <c r="PSM20" s="44"/>
      <c r="PSN20" s="44"/>
      <c r="PSO20" s="44"/>
      <c r="PSP20" s="44"/>
      <c r="PSQ20" s="44"/>
      <c r="PSR20" s="44"/>
      <c r="PSS20" s="44"/>
      <c r="PST20" s="44"/>
      <c r="PSU20" s="44"/>
      <c r="PSV20" s="44"/>
      <c r="PSW20" s="44"/>
      <c r="PSX20" s="44"/>
      <c r="PSY20" s="44"/>
      <c r="PSZ20" s="44"/>
      <c r="PTA20" s="44"/>
      <c r="PTB20" s="44"/>
      <c r="PTC20" s="44"/>
      <c r="PTD20" s="44"/>
      <c r="PTE20" s="44"/>
      <c r="PTF20" s="44"/>
      <c r="PTG20" s="44"/>
      <c r="PTH20" s="44"/>
      <c r="PTI20" s="44"/>
      <c r="PTJ20" s="44"/>
      <c r="PTK20" s="44"/>
      <c r="PTL20" s="44"/>
      <c r="PTM20" s="44"/>
      <c r="PTN20" s="44"/>
      <c r="PTO20" s="44"/>
      <c r="PTP20" s="44"/>
      <c r="PTQ20" s="44"/>
      <c r="PTR20" s="44"/>
      <c r="PTS20" s="44"/>
      <c r="PTT20" s="44"/>
      <c r="PTU20" s="44"/>
      <c r="PTV20" s="44"/>
      <c r="PTW20" s="44"/>
      <c r="PTX20" s="44"/>
      <c r="PTY20" s="44"/>
      <c r="PTZ20" s="44"/>
      <c r="PUA20" s="44"/>
      <c r="PUB20" s="44"/>
      <c r="PUC20" s="44"/>
      <c r="PUD20" s="44"/>
      <c r="PUE20" s="44"/>
      <c r="PUF20" s="44"/>
      <c r="PUG20" s="44"/>
      <c r="PUH20" s="44"/>
      <c r="PUI20" s="44"/>
      <c r="PUJ20" s="44"/>
      <c r="PUK20" s="44"/>
      <c r="PUL20" s="44"/>
      <c r="PUM20" s="44"/>
      <c r="PUN20" s="44"/>
      <c r="PUO20" s="44"/>
      <c r="PUP20" s="44"/>
      <c r="PUQ20" s="44"/>
      <c r="PUR20" s="44"/>
      <c r="PUS20" s="44"/>
      <c r="PUT20" s="44"/>
      <c r="PUU20" s="44"/>
      <c r="PUV20" s="44"/>
      <c r="PUW20" s="44"/>
      <c r="PUX20" s="44"/>
      <c r="PUY20" s="44"/>
      <c r="PUZ20" s="44"/>
      <c r="PVA20" s="44"/>
      <c r="PVB20" s="44"/>
      <c r="PVC20" s="44"/>
      <c r="PVD20" s="44"/>
      <c r="PVE20" s="44"/>
      <c r="PVF20" s="44"/>
      <c r="PVG20" s="44"/>
      <c r="PVH20" s="44"/>
      <c r="PVI20" s="44"/>
      <c r="PVJ20" s="44"/>
      <c r="PVK20" s="44"/>
      <c r="PVL20" s="44"/>
      <c r="PVM20" s="44"/>
      <c r="PVN20" s="44"/>
      <c r="PVO20" s="44"/>
      <c r="PVP20" s="44"/>
      <c r="PVQ20" s="44"/>
      <c r="PVR20" s="44"/>
      <c r="PVS20" s="44"/>
      <c r="PVT20" s="44"/>
      <c r="PVU20" s="44"/>
      <c r="PVV20" s="44"/>
      <c r="PVW20" s="44"/>
      <c r="PVX20" s="44"/>
      <c r="PVY20" s="44"/>
      <c r="PVZ20" s="44"/>
      <c r="PWA20" s="44"/>
      <c r="PWB20" s="44"/>
      <c r="PWC20" s="44"/>
      <c r="PWD20" s="44"/>
      <c r="PWE20" s="44"/>
      <c r="PWF20" s="44"/>
      <c r="PWG20" s="44"/>
      <c r="PWH20" s="44"/>
      <c r="PWI20" s="44"/>
      <c r="PWJ20" s="44"/>
      <c r="PWK20" s="44"/>
      <c r="PWL20" s="44"/>
      <c r="PWM20" s="44"/>
      <c r="PWN20" s="44"/>
      <c r="PWO20" s="44"/>
      <c r="PWP20" s="44"/>
      <c r="PWQ20" s="44"/>
      <c r="PWR20" s="44"/>
      <c r="PWS20" s="44"/>
      <c r="PWT20" s="44"/>
      <c r="PWU20" s="44"/>
      <c r="PWV20" s="44"/>
      <c r="PWW20" s="44"/>
      <c r="PWX20" s="44"/>
      <c r="PWY20" s="44"/>
      <c r="PWZ20" s="44"/>
      <c r="PXA20" s="44"/>
      <c r="PXB20" s="44"/>
      <c r="PXC20" s="44"/>
      <c r="PXD20" s="44"/>
      <c r="PXE20" s="44"/>
      <c r="PXF20" s="44"/>
      <c r="PXG20" s="44"/>
      <c r="PXH20" s="44"/>
      <c r="PXI20" s="44"/>
      <c r="PXJ20" s="44"/>
      <c r="PXK20" s="44"/>
      <c r="PXL20" s="44"/>
      <c r="PXM20" s="44"/>
      <c r="PXN20" s="44"/>
      <c r="PXO20" s="44"/>
      <c r="PXP20" s="44"/>
      <c r="PXQ20" s="44"/>
      <c r="PXR20" s="44"/>
      <c r="PXS20" s="44"/>
      <c r="PXT20" s="44"/>
      <c r="PXU20" s="44"/>
      <c r="PXV20" s="44"/>
      <c r="PXW20" s="44"/>
      <c r="PXX20" s="44"/>
      <c r="PXY20" s="44"/>
      <c r="PXZ20" s="44"/>
      <c r="PYA20" s="44"/>
      <c r="PYB20" s="44"/>
      <c r="PYC20" s="44"/>
      <c r="PYD20" s="44"/>
      <c r="PYE20" s="44"/>
      <c r="PYF20" s="44"/>
      <c r="PYG20" s="44"/>
      <c r="PYH20" s="44"/>
      <c r="PYI20" s="44"/>
      <c r="PYJ20" s="44"/>
      <c r="PYK20" s="44"/>
      <c r="PYL20" s="44"/>
      <c r="PYM20" s="44"/>
      <c r="PYN20" s="44"/>
      <c r="PYO20" s="44"/>
      <c r="PYP20" s="44"/>
      <c r="PYQ20" s="44"/>
      <c r="PYR20" s="44"/>
      <c r="PYS20" s="44"/>
      <c r="PYT20" s="44"/>
      <c r="PYU20" s="44"/>
      <c r="PYV20" s="44"/>
      <c r="PYW20" s="44"/>
      <c r="PYX20" s="44"/>
      <c r="PYY20" s="44"/>
      <c r="PYZ20" s="44"/>
      <c r="PZA20" s="44"/>
      <c r="PZB20" s="44"/>
      <c r="PZC20" s="44"/>
      <c r="PZD20" s="44"/>
      <c r="PZE20" s="44"/>
      <c r="PZF20" s="44"/>
      <c r="PZG20" s="44"/>
      <c r="PZH20" s="44"/>
      <c r="PZI20" s="44"/>
      <c r="PZJ20" s="44"/>
      <c r="PZK20" s="44"/>
      <c r="PZL20" s="44"/>
      <c r="PZM20" s="44"/>
      <c r="PZN20" s="44"/>
      <c r="PZO20" s="44"/>
      <c r="PZP20" s="44"/>
      <c r="PZQ20" s="44"/>
      <c r="PZR20" s="44"/>
      <c r="PZS20" s="44"/>
      <c r="PZT20" s="44"/>
      <c r="PZU20" s="44"/>
      <c r="PZV20" s="44"/>
      <c r="PZW20" s="44"/>
      <c r="PZX20" s="44"/>
      <c r="PZY20" s="44"/>
      <c r="PZZ20" s="44"/>
      <c r="QAA20" s="44"/>
      <c r="QAB20" s="44"/>
      <c r="QAC20" s="44"/>
      <c r="QAD20" s="44"/>
      <c r="QAE20" s="44"/>
      <c r="QAF20" s="44"/>
      <c r="QAG20" s="44"/>
      <c r="QAH20" s="44"/>
      <c r="QAI20" s="44"/>
      <c r="QAJ20" s="44"/>
      <c r="QAK20" s="44"/>
      <c r="QAL20" s="44"/>
      <c r="QAM20" s="44"/>
      <c r="QAN20" s="44"/>
      <c r="QAO20" s="44"/>
      <c r="QAP20" s="44"/>
      <c r="QAQ20" s="44"/>
      <c r="QAR20" s="44"/>
      <c r="QAS20" s="44"/>
      <c r="QAT20" s="44"/>
      <c r="QAU20" s="44"/>
      <c r="QAV20" s="44"/>
      <c r="QAW20" s="44"/>
      <c r="QAX20" s="44"/>
      <c r="QAY20" s="44"/>
      <c r="QAZ20" s="44"/>
      <c r="QBA20" s="44"/>
      <c r="QBB20" s="44"/>
      <c r="QBC20" s="44"/>
      <c r="QBD20" s="44"/>
      <c r="QBE20" s="44"/>
      <c r="QBF20" s="44"/>
      <c r="QBG20" s="44"/>
      <c r="QBH20" s="44"/>
      <c r="QBI20" s="44"/>
      <c r="QBJ20" s="44"/>
      <c r="QBK20" s="44"/>
      <c r="QBL20" s="44"/>
      <c r="QBM20" s="44"/>
      <c r="QBN20" s="44"/>
      <c r="QBO20" s="44"/>
      <c r="QBP20" s="44"/>
      <c r="QBQ20" s="44"/>
      <c r="QBR20" s="44"/>
      <c r="QBS20" s="44"/>
      <c r="QBT20" s="44"/>
      <c r="QBU20" s="44"/>
      <c r="QBV20" s="44"/>
      <c r="QBW20" s="44"/>
      <c r="QBX20" s="44"/>
      <c r="QBY20" s="44"/>
      <c r="QBZ20" s="44"/>
      <c r="QCA20" s="44"/>
      <c r="QCB20" s="44"/>
      <c r="QCC20" s="44"/>
      <c r="QCD20" s="44"/>
      <c r="QCE20" s="44"/>
      <c r="QCF20" s="44"/>
      <c r="QCG20" s="44"/>
      <c r="QCH20" s="44"/>
      <c r="QCI20" s="44"/>
      <c r="QCJ20" s="44"/>
      <c r="QCK20" s="44"/>
      <c r="QCL20" s="44"/>
      <c r="QCM20" s="44"/>
      <c r="QCN20" s="44"/>
      <c r="QCO20" s="44"/>
      <c r="QCP20" s="44"/>
      <c r="QCQ20" s="44"/>
      <c r="QCR20" s="44"/>
      <c r="QCS20" s="44"/>
      <c r="QCT20" s="44"/>
      <c r="QCU20" s="44"/>
      <c r="QCV20" s="44"/>
      <c r="QCW20" s="44"/>
      <c r="QCX20" s="44"/>
      <c r="QCY20" s="44"/>
      <c r="QCZ20" s="44"/>
      <c r="QDA20" s="44"/>
      <c r="QDB20" s="44"/>
      <c r="QDC20" s="44"/>
      <c r="QDD20" s="44"/>
      <c r="QDE20" s="44"/>
      <c r="QDF20" s="44"/>
      <c r="QDG20" s="44"/>
      <c r="QDH20" s="44"/>
      <c r="QDI20" s="44"/>
      <c r="QDJ20" s="44"/>
      <c r="QDK20" s="44"/>
      <c r="QDL20" s="44"/>
      <c r="QDM20" s="44"/>
      <c r="QDN20" s="44"/>
      <c r="QDO20" s="44"/>
      <c r="QDP20" s="44"/>
      <c r="QDQ20" s="44"/>
      <c r="QDR20" s="44"/>
      <c r="QDS20" s="44"/>
      <c r="QDT20" s="44"/>
      <c r="QDU20" s="44"/>
      <c r="QDV20" s="44"/>
      <c r="QDW20" s="44"/>
      <c r="QDX20" s="44"/>
      <c r="QDY20" s="44"/>
      <c r="QDZ20" s="44"/>
      <c r="QEA20" s="44"/>
      <c r="QEB20" s="44"/>
      <c r="QEC20" s="44"/>
      <c r="QED20" s="44"/>
      <c r="QEE20" s="44"/>
      <c r="QEF20" s="44"/>
      <c r="QEG20" s="44"/>
      <c r="QEH20" s="44"/>
      <c r="QEI20" s="44"/>
      <c r="QEJ20" s="44"/>
      <c r="QEK20" s="44"/>
      <c r="QEL20" s="44"/>
      <c r="QEM20" s="44"/>
      <c r="QEN20" s="44"/>
      <c r="QEO20" s="44"/>
      <c r="QEP20" s="44"/>
      <c r="QEQ20" s="44"/>
      <c r="QER20" s="44"/>
      <c r="QES20" s="44"/>
      <c r="QET20" s="44"/>
      <c r="QEU20" s="44"/>
      <c r="QEV20" s="44"/>
      <c r="QEW20" s="44"/>
      <c r="QEX20" s="44"/>
      <c r="QEY20" s="44"/>
      <c r="QEZ20" s="44"/>
      <c r="QFA20" s="44"/>
      <c r="QFB20" s="44"/>
      <c r="QFC20" s="44"/>
      <c r="QFD20" s="44"/>
      <c r="QFE20" s="44"/>
      <c r="QFF20" s="44"/>
      <c r="QFG20" s="44"/>
      <c r="QFH20" s="44"/>
      <c r="QFI20" s="44"/>
      <c r="QFJ20" s="44"/>
      <c r="QFK20" s="44"/>
      <c r="QFL20" s="44"/>
      <c r="QFM20" s="44"/>
      <c r="QFN20" s="44"/>
      <c r="QFO20" s="44"/>
      <c r="QFP20" s="44"/>
      <c r="QFQ20" s="44"/>
      <c r="QFR20" s="44"/>
      <c r="QFS20" s="44"/>
      <c r="QFT20" s="44"/>
      <c r="QFU20" s="44"/>
      <c r="QFV20" s="44"/>
      <c r="QFW20" s="44"/>
      <c r="QFX20" s="44"/>
      <c r="QFY20" s="44"/>
      <c r="QFZ20" s="44"/>
      <c r="QGA20" s="44"/>
      <c r="QGB20" s="44"/>
      <c r="QGC20" s="44"/>
      <c r="QGD20" s="44"/>
      <c r="QGE20" s="44"/>
      <c r="QGF20" s="44"/>
      <c r="QGG20" s="44"/>
      <c r="QGH20" s="44"/>
      <c r="QGI20" s="44"/>
      <c r="QGJ20" s="44"/>
      <c r="QGK20" s="44"/>
      <c r="QGL20" s="44"/>
      <c r="QGM20" s="44"/>
      <c r="QGN20" s="44"/>
      <c r="QGO20" s="44"/>
      <c r="QGP20" s="44"/>
      <c r="QGQ20" s="44"/>
      <c r="QGR20" s="44"/>
      <c r="QGS20" s="44"/>
      <c r="QGT20" s="44"/>
      <c r="QGU20" s="44"/>
      <c r="QGV20" s="44"/>
      <c r="QGW20" s="44"/>
      <c r="QGX20" s="44"/>
      <c r="QGY20" s="44"/>
      <c r="QGZ20" s="44"/>
      <c r="QHA20" s="44"/>
      <c r="QHB20" s="44"/>
      <c r="QHC20" s="44"/>
      <c r="QHD20" s="44"/>
      <c r="QHE20" s="44"/>
      <c r="QHF20" s="44"/>
      <c r="QHG20" s="44"/>
      <c r="QHH20" s="44"/>
      <c r="QHI20" s="44"/>
      <c r="QHJ20" s="44"/>
      <c r="QHK20" s="44"/>
      <c r="QHL20" s="44"/>
      <c r="QHM20" s="44"/>
      <c r="QHN20" s="44"/>
      <c r="QHO20" s="44"/>
      <c r="QHP20" s="44"/>
      <c r="QHQ20" s="44"/>
      <c r="QHR20" s="44"/>
      <c r="QHS20" s="44"/>
      <c r="QHT20" s="44"/>
      <c r="QHU20" s="44"/>
      <c r="QHV20" s="44"/>
      <c r="QHW20" s="44"/>
      <c r="QHX20" s="44"/>
      <c r="QHY20" s="44"/>
      <c r="QHZ20" s="44"/>
      <c r="QIA20" s="44"/>
      <c r="QIB20" s="44"/>
      <c r="QIC20" s="44"/>
      <c r="QID20" s="44"/>
      <c r="QIE20" s="44"/>
      <c r="QIF20" s="44"/>
      <c r="QIG20" s="44"/>
      <c r="QIH20" s="44"/>
      <c r="QII20" s="44"/>
      <c r="QIJ20" s="44"/>
      <c r="QIK20" s="44"/>
      <c r="QIL20" s="44"/>
      <c r="QIM20" s="44"/>
      <c r="QIN20" s="44"/>
      <c r="QIO20" s="44"/>
      <c r="QIP20" s="44"/>
      <c r="QIQ20" s="44"/>
      <c r="QIR20" s="44"/>
      <c r="QIS20" s="44"/>
      <c r="QIT20" s="44"/>
      <c r="QIU20" s="44"/>
      <c r="QIV20" s="44"/>
      <c r="QIW20" s="44"/>
      <c r="QIX20" s="44"/>
      <c r="QIY20" s="44"/>
      <c r="QIZ20" s="44"/>
      <c r="QJA20" s="44"/>
      <c r="QJB20" s="44"/>
      <c r="QJC20" s="44"/>
      <c r="QJD20" s="44"/>
      <c r="QJE20" s="44"/>
      <c r="QJF20" s="44"/>
      <c r="QJG20" s="44"/>
      <c r="QJH20" s="44"/>
      <c r="QJI20" s="44"/>
      <c r="QJJ20" s="44"/>
      <c r="QJK20" s="44"/>
      <c r="QJL20" s="44"/>
      <c r="QJM20" s="44"/>
      <c r="QJN20" s="44"/>
      <c r="QJO20" s="44"/>
      <c r="QJP20" s="44"/>
      <c r="QJQ20" s="44"/>
      <c r="QJR20" s="44"/>
      <c r="QJS20" s="44"/>
      <c r="QJT20" s="44"/>
      <c r="QJU20" s="44"/>
      <c r="QJV20" s="44"/>
      <c r="QJW20" s="44"/>
      <c r="QJX20" s="44"/>
      <c r="QJY20" s="44"/>
      <c r="QJZ20" s="44"/>
      <c r="QKA20" s="44"/>
      <c r="QKB20" s="44"/>
      <c r="QKC20" s="44"/>
      <c r="QKD20" s="44"/>
      <c r="QKE20" s="44"/>
      <c r="QKF20" s="44"/>
      <c r="QKG20" s="44"/>
      <c r="QKH20" s="44"/>
      <c r="QKI20" s="44"/>
      <c r="QKJ20" s="44"/>
      <c r="QKK20" s="44"/>
      <c r="QKL20" s="44"/>
      <c r="QKM20" s="44"/>
      <c r="QKN20" s="44"/>
      <c r="QKO20" s="44"/>
      <c r="QKP20" s="44"/>
      <c r="QKQ20" s="44"/>
      <c r="QKR20" s="44"/>
      <c r="QKS20" s="44"/>
      <c r="QKT20" s="44"/>
      <c r="QKU20" s="44"/>
      <c r="QKV20" s="44"/>
      <c r="QKW20" s="44"/>
      <c r="QKX20" s="44"/>
      <c r="QKY20" s="44"/>
      <c r="QKZ20" s="44"/>
      <c r="QLA20" s="44"/>
      <c r="QLB20" s="44"/>
      <c r="QLC20" s="44"/>
      <c r="QLD20" s="44"/>
      <c r="QLE20" s="44"/>
      <c r="QLF20" s="44"/>
      <c r="QLG20" s="44"/>
      <c r="QLH20" s="44"/>
      <c r="QLI20" s="44"/>
      <c r="QLJ20" s="44"/>
      <c r="QLK20" s="44"/>
      <c r="QLL20" s="44"/>
      <c r="QLM20" s="44"/>
      <c r="QLN20" s="44"/>
      <c r="QLO20" s="44"/>
      <c r="QLP20" s="44"/>
      <c r="QLQ20" s="44"/>
      <c r="QLR20" s="44"/>
      <c r="QLS20" s="44"/>
      <c r="QLT20" s="44"/>
      <c r="QLU20" s="44"/>
      <c r="QLV20" s="44"/>
      <c r="QLW20" s="44"/>
      <c r="QLX20" s="44"/>
      <c r="QLY20" s="44"/>
      <c r="QLZ20" s="44"/>
      <c r="QMA20" s="44"/>
      <c r="QMB20" s="44"/>
      <c r="QMC20" s="44"/>
      <c r="QMD20" s="44"/>
      <c r="QME20" s="44"/>
      <c r="QMF20" s="44"/>
      <c r="QMG20" s="44"/>
      <c r="QMH20" s="44"/>
      <c r="QMI20" s="44"/>
      <c r="QMJ20" s="44"/>
      <c r="QMK20" s="44"/>
      <c r="QML20" s="44"/>
      <c r="QMM20" s="44"/>
      <c r="QMN20" s="44"/>
      <c r="QMO20" s="44"/>
      <c r="QMP20" s="44"/>
      <c r="QMQ20" s="44"/>
      <c r="QMR20" s="44"/>
      <c r="QMS20" s="44"/>
      <c r="QMT20" s="44"/>
      <c r="QMU20" s="44"/>
      <c r="QMV20" s="44"/>
      <c r="QMW20" s="44"/>
      <c r="QMX20" s="44"/>
      <c r="QMY20" s="44"/>
      <c r="QMZ20" s="44"/>
      <c r="QNA20" s="44"/>
      <c r="QNB20" s="44"/>
      <c r="QNC20" s="44"/>
      <c r="QND20" s="44"/>
      <c r="QNE20" s="44"/>
      <c r="QNF20" s="44"/>
      <c r="QNG20" s="44"/>
      <c r="QNH20" s="44"/>
      <c r="QNI20" s="44"/>
      <c r="QNJ20" s="44"/>
      <c r="QNK20" s="44"/>
      <c r="QNL20" s="44"/>
      <c r="QNM20" s="44"/>
      <c r="QNN20" s="44"/>
      <c r="QNO20" s="44"/>
      <c r="QNP20" s="44"/>
      <c r="QNQ20" s="44"/>
      <c r="QNR20" s="44"/>
      <c r="QNS20" s="44"/>
      <c r="QNT20" s="44"/>
      <c r="QNU20" s="44"/>
      <c r="QNV20" s="44"/>
      <c r="QNW20" s="44"/>
      <c r="QNX20" s="44"/>
      <c r="QNY20" s="44"/>
      <c r="QNZ20" s="44"/>
      <c r="QOA20" s="44"/>
      <c r="QOB20" s="44"/>
      <c r="QOC20" s="44"/>
      <c r="QOD20" s="44"/>
      <c r="QOE20" s="44"/>
      <c r="QOF20" s="44"/>
      <c r="QOG20" s="44"/>
      <c r="QOH20" s="44"/>
      <c r="QOI20" s="44"/>
      <c r="QOJ20" s="44"/>
      <c r="QOK20" s="44"/>
      <c r="QOL20" s="44"/>
      <c r="QOM20" s="44"/>
      <c r="QON20" s="44"/>
      <c r="QOO20" s="44"/>
      <c r="QOP20" s="44"/>
      <c r="QOQ20" s="44"/>
      <c r="QOR20" s="44"/>
      <c r="QOS20" s="44"/>
      <c r="QOT20" s="44"/>
      <c r="QOU20" s="44"/>
      <c r="QOV20" s="44"/>
      <c r="QOW20" s="44"/>
      <c r="QOX20" s="44"/>
      <c r="QOY20" s="44"/>
      <c r="QOZ20" s="44"/>
      <c r="QPA20" s="44"/>
      <c r="QPB20" s="44"/>
      <c r="QPC20" s="44"/>
      <c r="QPD20" s="44"/>
      <c r="QPE20" s="44"/>
      <c r="QPF20" s="44"/>
      <c r="QPG20" s="44"/>
      <c r="QPH20" s="44"/>
      <c r="QPI20" s="44"/>
      <c r="QPJ20" s="44"/>
      <c r="QPK20" s="44"/>
      <c r="QPL20" s="44"/>
      <c r="QPM20" s="44"/>
      <c r="QPN20" s="44"/>
      <c r="QPO20" s="44"/>
      <c r="QPP20" s="44"/>
      <c r="QPQ20" s="44"/>
      <c r="QPR20" s="44"/>
      <c r="QPS20" s="44"/>
      <c r="QPT20" s="44"/>
      <c r="QPU20" s="44"/>
      <c r="QPV20" s="44"/>
      <c r="QPW20" s="44"/>
      <c r="QPX20" s="44"/>
      <c r="QPY20" s="44"/>
      <c r="QPZ20" s="44"/>
      <c r="QQA20" s="44"/>
      <c r="QQB20" s="44"/>
      <c r="QQC20" s="44"/>
      <c r="QQD20" s="44"/>
      <c r="QQE20" s="44"/>
      <c r="QQF20" s="44"/>
      <c r="QQG20" s="44"/>
      <c r="QQH20" s="44"/>
      <c r="QQI20" s="44"/>
      <c r="QQJ20" s="44"/>
      <c r="QQK20" s="44"/>
      <c r="QQL20" s="44"/>
      <c r="QQM20" s="44"/>
      <c r="QQN20" s="44"/>
      <c r="QQO20" s="44"/>
      <c r="QQP20" s="44"/>
      <c r="QQQ20" s="44"/>
      <c r="QQR20" s="44"/>
      <c r="QQS20" s="44"/>
      <c r="QQT20" s="44"/>
      <c r="QQU20" s="44"/>
      <c r="QQV20" s="44"/>
      <c r="QQW20" s="44"/>
      <c r="QQX20" s="44"/>
      <c r="QQY20" s="44"/>
      <c r="QQZ20" s="44"/>
      <c r="QRA20" s="44"/>
      <c r="QRB20" s="44"/>
      <c r="QRC20" s="44"/>
      <c r="QRD20" s="44"/>
      <c r="QRE20" s="44"/>
      <c r="QRF20" s="44"/>
      <c r="QRG20" s="44"/>
      <c r="QRH20" s="44"/>
      <c r="QRI20" s="44"/>
      <c r="QRJ20" s="44"/>
      <c r="QRK20" s="44"/>
      <c r="QRL20" s="44"/>
      <c r="QRM20" s="44"/>
      <c r="QRN20" s="44"/>
      <c r="QRO20" s="44"/>
      <c r="QRP20" s="44"/>
      <c r="QRQ20" s="44"/>
      <c r="QRR20" s="44"/>
      <c r="QRS20" s="44"/>
      <c r="QRT20" s="44"/>
      <c r="QRU20" s="44"/>
      <c r="QRV20" s="44"/>
      <c r="QRW20" s="44"/>
      <c r="QRX20" s="44"/>
      <c r="QRY20" s="44"/>
      <c r="QRZ20" s="44"/>
      <c r="QSA20" s="44"/>
      <c r="QSB20" s="44"/>
      <c r="QSC20" s="44"/>
      <c r="QSD20" s="44"/>
      <c r="QSE20" s="44"/>
      <c r="QSF20" s="44"/>
      <c r="QSG20" s="44"/>
      <c r="QSH20" s="44"/>
      <c r="QSI20" s="44"/>
      <c r="QSJ20" s="44"/>
      <c r="QSK20" s="44"/>
      <c r="QSL20" s="44"/>
      <c r="QSM20" s="44"/>
      <c r="QSN20" s="44"/>
      <c r="QSO20" s="44"/>
      <c r="QSP20" s="44"/>
      <c r="QSQ20" s="44"/>
      <c r="QSR20" s="44"/>
      <c r="QSS20" s="44"/>
      <c r="QST20" s="44"/>
      <c r="QSU20" s="44"/>
      <c r="QSV20" s="44"/>
      <c r="QSW20" s="44"/>
      <c r="QSX20" s="44"/>
      <c r="QSY20" s="44"/>
      <c r="QSZ20" s="44"/>
      <c r="QTA20" s="44"/>
      <c r="QTB20" s="44"/>
      <c r="QTC20" s="44"/>
      <c r="QTD20" s="44"/>
      <c r="QTE20" s="44"/>
      <c r="QTF20" s="44"/>
      <c r="QTG20" s="44"/>
      <c r="QTH20" s="44"/>
      <c r="QTI20" s="44"/>
      <c r="QTJ20" s="44"/>
      <c r="QTK20" s="44"/>
      <c r="QTL20" s="44"/>
      <c r="QTM20" s="44"/>
      <c r="QTN20" s="44"/>
      <c r="QTO20" s="44"/>
      <c r="QTP20" s="44"/>
      <c r="QTQ20" s="44"/>
      <c r="QTR20" s="44"/>
      <c r="QTS20" s="44"/>
      <c r="QTT20" s="44"/>
      <c r="QTU20" s="44"/>
      <c r="QTV20" s="44"/>
      <c r="QTW20" s="44"/>
      <c r="QTX20" s="44"/>
      <c r="QTY20" s="44"/>
      <c r="QTZ20" s="44"/>
      <c r="QUA20" s="44"/>
      <c r="QUB20" s="44"/>
      <c r="QUC20" s="44"/>
      <c r="QUD20" s="44"/>
      <c r="QUE20" s="44"/>
      <c r="QUF20" s="44"/>
      <c r="QUG20" s="44"/>
      <c r="QUH20" s="44"/>
      <c r="QUI20" s="44"/>
      <c r="QUJ20" s="44"/>
      <c r="QUK20" s="44"/>
      <c r="QUL20" s="44"/>
      <c r="QUM20" s="44"/>
      <c r="QUN20" s="44"/>
      <c r="QUO20" s="44"/>
      <c r="QUP20" s="44"/>
      <c r="QUQ20" s="44"/>
      <c r="QUR20" s="44"/>
      <c r="QUS20" s="44"/>
      <c r="QUT20" s="44"/>
      <c r="QUU20" s="44"/>
      <c r="QUV20" s="44"/>
      <c r="QUW20" s="44"/>
      <c r="QUX20" s="44"/>
      <c r="QUY20" s="44"/>
      <c r="QUZ20" s="44"/>
      <c r="QVA20" s="44"/>
      <c r="QVB20" s="44"/>
      <c r="QVC20" s="44"/>
      <c r="QVD20" s="44"/>
      <c r="QVE20" s="44"/>
      <c r="QVF20" s="44"/>
      <c r="QVG20" s="44"/>
      <c r="QVH20" s="44"/>
      <c r="QVI20" s="44"/>
      <c r="QVJ20" s="44"/>
      <c r="QVK20" s="44"/>
      <c r="QVL20" s="44"/>
      <c r="QVM20" s="44"/>
      <c r="QVN20" s="44"/>
      <c r="QVO20" s="44"/>
      <c r="QVP20" s="44"/>
      <c r="QVQ20" s="44"/>
      <c r="QVR20" s="44"/>
      <c r="QVS20" s="44"/>
      <c r="QVT20" s="44"/>
      <c r="QVU20" s="44"/>
      <c r="QVV20" s="44"/>
      <c r="QVW20" s="44"/>
      <c r="QVX20" s="44"/>
      <c r="QVY20" s="44"/>
      <c r="QVZ20" s="44"/>
      <c r="QWA20" s="44"/>
      <c r="QWB20" s="44"/>
      <c r="QWC20" s="44"/>
      <c r="QWD20" s="44"/>
      <c r="QWE20" s="44"/>
      <c r="QWF20" s="44"/>
      <c r="QWG20" s="44"/>
      <c r="QWH20" s="44"/>
      <c r="QWI20" s="44"/>
      <c r="QWJ20" s="44"/>
      <c r="QWK20" s="44"/>
      <c r="QWL20" s="44"/>
      <c r="QWM20" s="44"/>
      <c r="QWN20" s="44"/>
      <c r="QWO20" s="44"/>
      <c r="QWP20" s="44"/>
      <c r="QWQ20" s="44"/>
      <c r="QWR20" s="44"/>
      <c r="QWS20" s="44"/>
      <c r="QWT20" s="44"/>
      <c r="QWU20" s="44"/>
      <c r="QWV20" s="44"/>
      <c r="QWW20" s="44"/>
      <c r="QWX20" s="44"/>
      <c r="QWY20" s="44"/>
      <c r="QWZ20" s="44"/>
      <c r="QXA20" s="44"/>
      <c r="QXB20" s="44"/>
      <c r="QXC20" s="44"/>
      <c r="QXD20" s="44"/>
      <c r="QXE20" s="44"/>
      <c r="QXF20" s="44"/>
      <c r="QXG20" s="44"/>
      <c r="QXH20" s="44"/>
      <c r="QXI20" s="44"/>
      <c r="QXJ20" s="44"/>
      <c r="QXK20" s="44"/>
      <c r="QXL20" s="44"/>
      <c r="QXM20" s="44"/>
      <c r="QXN20" s="44"/>
      <c r="QXO20" s="44"/>
      <c r="QXP20" s="44"/>
      <c r="QXQ20" s="44"/>
      <c r="QXR20" s="44"/>
      <c r="QXS20" s="44"/>
      <c r="QXT20" s="44"/>
      <c r="QXU20" s="44"/>
      <c r="QXV20" s="44"/>
      <c r="QXW20" s="44"/>
      <c r="QXX20" s="44"/>
      <c r="QXY20" s="44"/>
      <c r="QXZ20" s="44"/>
      <c r="QYA20" s="44"/>
      <c r="QYB20" s="44"/>
      <c r="QYC20" s="44"/>
      <c r="QYD20" s="44"/>
      <c r="QYE20" s="44"/>
      <c r="QYF20" s="44"/>
      <c r="QYG20" s="44"/>
      <c r="QYH20" s="44"/>
      <c r="QYI20" s="44"/>
      <c r="QYJ20" s="44"/>
      <c r="QYK20" s="44"/>
      <c r="QYL20" s="44"/>
      <c r="QYM20" s="44"/>
      <c r="QYN20" s="44"/>
      <c r="QYO20" s="44"/>
      <c r="QYP20" s="44"/>
      <c r="QYQ20" s="44"/>
      <c r="QYR20" s="44"/>
      <c r="QYS20" s="44"/>
      <c r="QYT20" s="44"/>
      <c r="QYU20" s="44"/>
      <c r="QYV20" s="44"/>
      <c r="QYW20" s="44"/>
      <c r="QYX20" s="44"/>
      <c r="QYY20" s="44"/>
      <c r="QYZ20" s="44"/>
      <c r="QZA20" s="44"/>
      <c r="QZB20" s="44"/>
      <c r="QZC20" s="44"/>
      <c r="QZD20" s="44"/>
      <c r="QZE20" s="44"/>
      <c r="QZF20" s="44"/>
      <c r="QZG20" s="44"/>
      <c r="QZH20" s="44"/>
      <c r="QZI20" s="44"/>
      <c r="QZJ20" s="44"/>
      <c r="QZK20" s="44"/>
      <c r="QZL20" s="44"/>
      <c r="QZM20" s="44"/>
      <c r="QZN20" s="44"/>
      <c r="QZO20" s="44"/>
      <c r="QZP20" s="44"/>
      <c r="QZQ20" s="44"/>
      <c r="QZR20" s="44"/>
      <c r="QZS20" s="44"/>
      <c r="QZT20" s="44"/>
      <c r="QZU20" s="44"/>
      <c r="QZV20" s="44"/>
      <c r="QZW20" s="44"/>
      <c r="QZX20" s="44"/>
      <c r="QZY20" s="44"/>
      <c r="QZZ20" s="44"/>
      <c r="RAA20" s="44"/>
      <c r="RAB20" s="44"/>
      <c r="RAC20" s="44"/>
      <c r="RAD20" s="44"/>
      <c r="RAE20" s="44"/>
      <c r="RAF20" s="44"/>
      <c r="RAG20" s="44"/>
      <c r="RAH20" s="44"/>
      <c r="RAI20" s="44"/>
      <c r="RAJ20" s="44"/>
      <c r="RAK20" s="44"/>
      <c r="RAL20" s="44"/>
      <c r="RAM20" s="44"/>
      <c r="RAN20" s="44"/>
      <c r="RAO20" s="44"/>
      <c r="RAP20" s="44"/>
      <c r="RAQ20" s="44"/>
      <c r="RAR20" s="44"/>
      <c r="RAS20" s="44"/>
      <c r="RAT20" s="44"/>
      <c r="RAU20" s="44"/>
      <c r="RAV20" s="44"/>
      <c r="RAW20" s="44"/>
      <c r="RAX20" s="44"/>
      <c r="RAY20" s="44"/>
      <c r="RAZ20" s="44"/>
      <c r="RBA20" s="44"/>
      <c r="RBB20" s="44"/>
      <c r="RBC20" s="44"/>
      <c r="RBD20" s="44"/>
      <c r="RBE20" s="44"/>
      <c r="RBF20" s="44"/>
      <c r="RBG20" s="44"/>
      <c r="RBH20" s="44"/>
      <c r="RBI20" s="44"/>
      <c r="RBJ20" s="44"/>
      <c r="RBK20" s="44"/>
      <c r="RBL20" s="44"/>
      <c r="RBM20" s="44"/>
      <c r="RBN20" s="44"/>
      <c r="RBO20" s="44"/>
      <c r="RBP20" s="44"/>
      <c r="RBQ20" s="44"/>
      <c r="RBR20" s="44"/>
      <c r="RBS20" s="44"/>
      <c r="RBT20" s="44"/>
      <c r="RBU20" s="44"/>
      <c r="RBV20" s="44"/>
      <c r="RBW20" s="44"/>
      <c r="RBX20" s="44"/>
      <c r="RBY20" s="44"/>
      <c r="RBZ20" s="44"/>
      <c r="RCA20" s="44"/>
      <c r="RCB20" s="44"/>
      <c r="RCC20" s="44"/>
      <c r="RCD20" s="44"/>
      <c r="RCE20" s="44"/>
      <c r="RCF20" s="44"/>
      <c r="RCG20" s="44"/>
      <c r="RCH20" s="44"/>
      <c r="RCI20" s="44"/>
      <c r="RCJ20" s="44"/>
      <c r="RCK20" s="44"/>
      <c r="RCL20" s="44"/>
      <c r="RCM20" s="44"/>
      <c r="RCN20" s="44"/>
      <c r="RCO20" s="44"/>
      <c r="RCP20" s="44"/>
      <c r="RCQ20" s="44"/>
      <c r="RCR20" s="44"/>
      <c r="RCS20" s="44"/>
      <c r="RCT20" s="44"/>
      <c r="RCU20" s="44"/>
      <c r="RCV20" s="44"/>
      <c r="RCW20" s="44"/>
      <c r="RCX20" s="44"/>
      <c r="RCY20" s="44"/>
      <c r="RCZ20" s="44"/>
      <c r="RDA20" s="44"/>
      <c r="RDB20" s="44"/>
      <c r="RDC20" s="44"/>
      <c r="RDD20" s="44"/>
      <c r="RDE20" s="44"/>
      <c r="RDF20" s="44"/>
      <c r="RDG20" s="44"/>
      <c r="RDH20" s="44"/>
      <c r="RDI20" s="44"/>
      <c r="RDJ20" s="44"/>
      <c r="RDK20" s="44"/>
      <c r="RDL20" s="44"/>
      <c r="RDM20" s="44"/>
      <c r="RDN20" s="44"/>
      <c r="RDO20" s="44"/>
      <c r="RDP20" s="44"/>
      <c r="RDQ20" s="44"/>
      <c r="RDR20" s="44"/>
      <c r="RDS20" s="44"/>
      <c r="RDT20" s="44"/>
      <c r="RDU20" s="44"/>
      <c r="RDV20" s="44"/>
      <c r="RDW20" s="44"/>
      <c r="RDX20" s="44"/>
      <c r="RDY20" s="44"/>
      <c r="RDZ20" s="44"/>
      <c r="REA20" s="44"/>
      <c r="REB20" s="44"/>
      <c r="REC20" s="44"/>
      <c r="RED20" s="44"/>
      <c r="REE20" s="44"/>
      <c r="REF20" s="44"/>
      <c r="REG20" s="44"/>
      <c r="REH20" s="44"/>
      <c r="REI20" s="44"/>
      <c r="REJ20" s="44"/>
      <c r="REK20" s="44"/>
      <c r="REL20" s="44"/>
      <c r="REM20" s="44"/>
      <c r="REN20" s="44"/>
      <c r="REO20" s="44"/>
      <c r="REP20" s="44"/>
      <c r="REQ20" s="44"/>
      <c r="RER20" s="44"/>
      <c r="RES20" s="44"/>
      <c r="RET20" s="44"/>
      <c r="REU20" s="44"/>
      <c r="REV20" s="44"/>
      <c r="REW20" s="44"/>
      <c r="REX20" s="44"/>
      <c r="REY20" s="44"/>
      <c r="REZ20" s="44"/>
      <c r="RFA20" s="44"/>
      <c r="RFB20" s="44"/>
      <c r="RFC20" s="44"/>
      <c r="RFD20" s="44"/>
      <c r="RFE20" s="44"/>
      <c r="RFF20" s="44"/>
      <c r="RFG20" s="44"/>
      <c r="RFH20" s="44"/>
      <c r="RFI20" s="44"/>
      <c r="RFJ20" s="44"/>
      <c r="RFK20" s="44"/>
      <c r="RFL20" s="44"/>
      <c r="RFM20" s="44"/>
      <c r="RFN20" s="44"/>
      <c r="RFO20" s="44"/>
      <c r="RFP20" s="44"/>
      <c r="RFQ20" s="44"/>
      <c r="RFR20" s="44"/>
      <c r="RFS20" s="44"/>
      <c r="RFT20" s="44"/>
      <c r="RFU20" s="44"/>
      <c r="RFV20" s="44"/>
      <c r="RFW20" s="44"/>
      <c r="RFX20" s="44"/>
      <c r="RFY20" s="44"/>
      <c r="RFZ20" s="44"/>
      <c r="RGA20" s="44"/>
      <c r="RGB20" s="44"/>
      <c r="RGC20" s="44"/>
      <c r="RGD20" s="44"/>
      <c r="RGE20" s="44"/>
      <c r="RGF20" s="44"/>
      <c r="RGG20" s="44"/>
      <c r="RGH20" s="44"/>
      <c r="RGI20" s="44"/>
      <c r="RGJ20" s="44"/>
      <c r="RGK20" s="44"/>
      <c r="RGL20" s="44"/>
      <c r="RGM20" s="44"/>
      <c r="RGN20" s="44"/>
      <c r="RGO20" s="44"/>
      <c r="RGP20" s="44"/>
      <c r="RGQ20" s="44"/>
      <c r="RGR20" s="44"/>
      <c r="RGS20" s="44"/>
      <c r="RGT20" s="44"/>
      <c r="RGU20" s="44"/>
      <c r="RGV20" s="44"/>
      <c r="RGW20" s="44"/>
      <c r="RGX20" s="44"/>
      <c r="RGY20" s="44"/>
      <c r="RGZ20" s="44"/>
      <c r="RHA20" s="44"/>
      <c r="RHB20" s="44"/>
      <c r="RHC20" s="44"/>
      <c r="RHD20" s="44"/>
      <c r="RHE20" s="44"/>
      <c r="RHF20" s="44"/>
      <c r="RHG20" s="44"/>
      <c r="RHH20" s="44"/>
      <c r="RHI20" s="44"/>
      <c r="RHJ20" s="44"/>
      <c r="RHK20" s="44"/>
      <c r="RHL20" s="44"/>
      <c r="RHM20" s="44"/>
      <c r="RHN20" s="44"/>
      <c r="RHO20" s="44"/>
      <c r="RHP20" s="44"/>
      <c r="RHQ20" s="44"/>
      <c r="RHR20" s="44"/>
      <c r="RHS20" s="44"/>
      <c r="RHT20" s="44"/>
      <c r="RHU20" s="44"/>
      <c r="RHV20" s="44"/>
      <c r="RHW20" s="44"/>
      <c r="RHX20" s="44"/>
      <c r="RHY20" s="44"/>
      <c r="RHZ20" s="44"/>
      <c r="RIA20" s="44"/>
      <c r="RIB20" s="44"/>
      <c r="RIC20" s="44"/>
      <c r="RID20" s="44"/>
      <c r="RIE20" s="44"/>
      <c r="RIF20" s="44"/>
      <c r="RIG20" s="44"/>
      <c r="RIH20" s="44"/>
      <c r="RII20" s="44"/>
      <c r="RIJ20" s="44"/>
      <c r="RIK20" s="44"/>
      <c r="RIL20" s="44"/>
      <c r="RIM20" s="44"/>
      <c r="RIN20" s="44"/>
      <c r="RIO20" s="44"/>
      <c r="RIP20" s="44"/>
      <c r="RIQ20" s="44"/>
      <c r="RIR20" s="44"/>
      <c r="RIS20" s="44"/>
      <c r="RIT20" s="44"/>
      <c r="RIU20" s="44"/>
      <c r="RIV20" s="44"/>
      <c r="RIW20" s="44"/>
      <c r="RIX20" s="44"/>
      <c r="RIY20" s="44"/>
      <c r="RIZ20" s="44"/>
      <c r="RJA20" s="44"/>
      <c r="RJB20" s="44"/>
      <c r="RJC20" s="44"/>
      <c r="RJD20" s="44"/>
      <c r="RJE20" s="44"/>
      <c r="RJF20" s="44"/>
      <c r="RJG20" s="44"/>
      <c r="RJH20" s="44"/>
      <c r="RJI20" s="44"/>
      <c r="RJJ20" s="44"/>
      <c r="RJK20" s="44"/>
      <c r="RJL20" s="44"/>
      <c r="RJM20" s="44"/>
      <c r="RJN20" s="44"/>
      <c r="RJO20" s="44"/>
      <c r="RJP20" s="44"/>
      <c r="RJQ20" s="44"/>
      <c r="RJR20" s="44"/>
      <c r="RJS20" s="44"/>
      <c r="RJT20" s="44"/>
      <c r="RJU20" s="44"/>
      <c r="RJV20" s="44"/>
      <c r="RJW20" s="44"/>
      <c r="RJX20" s="44"/>
      <c r="RJY20" s="44"/>
      <c r="RJZ20" s="44"/>
      <c r="RKA20" s="44"/>
      <c r="RKB20" s="44"/>
      <c r="RKC20" s="44"/>
      <c r="RKD20" s="44"/>
      <c r="RKE20" s="44"/>
      <c r="RKF20" s="44"/>
      <c r="RKG20" s="44"/>
      <c r="RKH20" s="44"/>
      <c r="RKI20" s="44"/>
      <c r="RKJ20" s="44"/>
      <c r="RKK20" s="44"/>
      <c r="RKL20" s="44"/>
      <c r="RKM20" s="44"/>
      <c r="RKN20" s="44"/>
      <c r="RKO20" s="44"/>
      <c r="RKP20" s="44"/>
      <c r="RKQ20" s="44"/>
      <c r="RKR20" s="44"/>
      <c r="RKS20" s="44"/>
      <c r="RKT20" s="44"/>
      <c r="RKU20" s="44"/>
      <c r="RKV20" s="44"/>
      <c r="RKW20" s="44"/>
      <c r="RKX20" s="44"/>
      <c r="RKY20" s="44"/>
      <c r="RKZ20" s="44"/>
      <c r="RLA20" s="44"/>
      <c r="RLB20" s="44"/>
      <c r="RLC20" s="44"/>
      <c r="RLD20" s="44"/>
      <c r="RLE20" s="44"/>
      <c r="RLF20" s="44"/>
      <c r="RLG20" s="44"/>
      <c r="RLH20" s="44"/>
      <c r="RLI20" s="44"/>
      <c r="RLJ20" s="44"/>
      <c r="RLK20" s="44"/>
      <c r="RLL20" s="44"/>
      <c r="RLM20" s="44"/>
      <c r="RLN20" s="44"/>
      <c r="RLO20" s="44"/>
      <c r="RLP20" s="44"/>
      <c r="RLQ20" s="44"/>
      <c r="RLR20" s="44"/>
      <c r="RLS20" s="44"/>
      <c r="RLT20" s="44"/>
      <c r="RLU20" s="44"/>
      <c r="RLV20" s="44"/>
      <c r="RLW20" s="44"/>
      <c r="RLX20" s="44"/>
      <c r="RLY20" s="44"/>
      <c r="RLZ20" s="44"/>
      <c r="RMA20" s="44"/>
      <c r="RMB20" s="44"/>
      <c r="RMC20" s="44"/>
      <c r="RMD20" s="44"/>
      <c r="RME20" s="44"/>
      <c r="RMF20" s="44"/>
      <c r="RMG20" s="44"/>
      <c r="RMH20" s="44"/>
      <c r="RMI20" s="44"/>
      <c r="RMJ20" s="44"/>
      <c r="RMK20" s="44"/>
      <c r="RML20" s="44"/>
      <c r="RMM20" s="44"/>
      <c r="RMN20" s="44"/>
      <c r="RMO20" s="44"/>
      <c r="RMP20" s="44"/>
      <c r="RMQ20" s="44"/>
      <c r="RMR20" s="44"/>
      <c r="RMS20" s="44"/>
      <c r="RMT20" s="44"/>
      <c r="RMU20" s="44"/>
      <c r="RMV20" s="44"/>
      <c r="RMW20" s="44"/>
      <c r="RMX20" s="44"/>
      <c r="RMY20" s="44"/>
      <c r="RMZ20" s="44"/>
      <c r="RNA20" s="44"/>
      <c r="RNB20" s="44"/>
      <c r="RNC20" s="44"/>
      <c r="RND20" s="44"/>
      <c r="RNE20" s="44"/>
      <c r="RNF20" s="44"/>
      <c r="RNG20" s="44"/>
      <c r="RNH20" s="44"/>
      <c r="RNI20" s="44"/>
      <c r="RNJ20" s="44"/>
      <c r="RNK20" s="44"/>
      <c r="RNL20" s="44"/>
      <c r="RNM20" s="44"/>
      <c r="RNN20" s="44"/>
      <c r="RNO20" s="44"/>
      <c r="RNP20" s="44"/>
      <c r="RNQ20" s="44"/>
      <c r="RNR20" s="44"/>
      <c r="RNS20" s="44"/>
      <c r="RNT20" s="44"/>
      <c r="RNU20" s="44"/>
      <c r="RNV20" s="44"/>
      <c r="RNW20" s="44"/>
      <c r="RNX20" s="44"/>
      <c r="RNY20" s="44"/>
      <c r="RNZ20" s="44"/>
      <c r="ROA20" s="44"/>
      <c r="ROB20" s="44"/>
      <c r="ROC20" s="44"/>
      <c r="ROD20" s="44"/>
      <c r="ROE20" s="44"/>
      <c r="ROF20" s="44"/>
      <c r="ROG20" s="44"/>
      <c r="ROH20" s="44"/>
      <c r="ROI20" s="44"/>
      <c r="ROJ20" s="44"/>
      <c r="ROK20" s="44"/>
      <c r="ROL20" s="44"/>
      <c r="ROM20" s="44"/>
      <c r="RON20" s="44"/>
      <c r="ROO20" s="44"/>
      <c r="ROP20" s="44"/>
      <c r="ROQ20" s="44"/>
      <c r="ROR20" s="44"/>
      <c r="ROS20" s="44"/>
      <c r="ROT20" s="44"/>
      <c r="ROU20" s="44"/>
      <c r="ROV20" s="44"/>
      <c r="ROW20" s="44"/>
      <c r="ROX20" s="44"/>
      <c r="ROY20" s="44"/>
      <c r="ROZ20" s="44"/>
      <c r="RPA20" s="44"/>
      <c r="RPB20" s="44"/>
      <c r="RPC20" s="44"/>
      <c r="RPD20" s="44"/>
      <c r="RPE20" s="44"/>
      <c r="RPF20" s="44"/>
      <c r="RPG20" s="44"/>
      <c r="RPH20" s="44"/>
      <c r="RPI20" s="44"/>
      <c r="RPJ20" s="44"/>
      <c r="RPK20" s="44"/>
      <c r="RPL20" s="44"/>
      <c r="RPM20" s="44"/>
      <c r="RPN20" s="44"/>
      <c r="RPO20" s="44"/>
      <c r="RPP20" s="44"/>
      <c r="RPQ20" s="44"/>
      <c r="RPR20" s="44"/>
      <c r="RPS20" s="44"/>
      <c r="RPT20" s="44"/>
      <c r="RPU20" s="44"/>
      <c r="RPV20" s="44"/>
      <c r="RPW20" s="44"/>
      <c r="RPX20" s="44"/>
      <c r="RPY20" s="44"/>
      <c r="RPZ20" s="44"/>
      <c r="RQA20" s="44"/>
      <c r="RQB20" s="44"/>
      <c r="RQC20" s="44"/>
      <c r="RQD20" s="44"/>
      <c r="RQE20" s="44"/>
      <c r="RQF20" s="44"/>
      <c r="RQG20" s="44"/>
      <c r="RQH20" s="44"/>
      <c r="RQI20" s="44"/>
      <c r="RQJ20" s="44"/>
      <c r="RQK20" s="44"/>
      <c r="RQL20" s="44"/>
      <c r="RQM20" s="44"/>
      <c r="RQN20" s="44"/>
      <c r="RQO20" s="44"/>
      <c r="RQP20" s="44"/>
      <c r="RQQ20" s="44"/>
      <c r="RQR20" s="44"/>
      <c r="RQS20" s="44"/>
      <c r="RQT20" s="44"/>
      <c r="RQU20" s="44"/>
      <c r="RQV20" s="44"/>
      <c r="RQW20" s="44"/>
      <c r="RQX20" s="44"/>
      <c r="RQY20" s="44"/>
      <c r="RQZ20" s="44"/>
      <c r="RRA20" s="44"/>
      <c r="RRB20" s="44"/>
      <c r="RRC20" s="44"/>
      <c r="RRD20" s="44"/>
      <c r="RRE20" s="44"/>
      <c r="RRF20" s="44"/>
      <c r="RRG20" s="44"/>
      <c r="RRH20" s="44"/>
      <c r="RRI20" s="44"/>
      <c r="RRJ20" s="44"/>
      <c r="RRK20" s="44"/>
      <c r="RRL20" s="44"/>
      <c r="RRM20" s="44"/>
      <c r="RRN20" s="44"/>
      <c r="RRO20" s="44"/>
      <c r="RRP20" s="44"/>
      <c r="RRQ20" s="44"/>
      <c r="RRR20" s="44"/>
      <c r="RRS20" s="44"/>
      <c r="RRT20" s="44"/>
      <c r="RRU20" s="44"/>
      <c r="RRV20" s="44"/>
      <c r="RRW20" s="44"/>
      <c r="RRX20" s="44"/>
      <c r="RRY20" s="44"/>
      <c r="RRZ20" s="44"/>
      <c r="RSA20" s="44"/>
      <c r="RSB20" s="44"/>
      <c r="RSC20" s="44"/>
      <c r="RSD20" s="44"/>
      <c r="RSE20" s="44"/>
      <c r="RSF20" s="44"/>
      <c r="RSG20" s="44"/>
      <c r="RSH20" s="44"/>
      <c r="RSI20" s="44"/>
      <c r="RSJ20" s="44"/>
      <c r="RSK20" s="44"/>
      <c r="RSL20" s="44"/>
      <c r="RSM20" s="44"/>
      <c r="RSN20" s="44"/>
      <c r="RSO20" s="44"/>
      <c r="RSP20" s="44"/>
      <c r="RSQ20" s="44"/>
      <c r="RSR20" s="44"/>
      <c r="RSS20" s="44"/>
      <c r="RST20" s="44"/>
      <c r="RSU20" s="44"/>
      <c r="RSV20" s="44"/>
      <c r="RSW20" s="44"/>
      <c r="RSX20" s="44"/>
      <c r="RSY20" s="44"/>
      <c r="RSZ20" s="44"/>
      <c r="RTA20" s="44"/>
      <c r="RTB20" s="44"/>
      <c r="RTC20" s="44"/>
      <c r="RTD20" s="44"/>
      <c r="RTE20" s="44"/>
      <c r="RTF20" s="44"/>
      <c r="RTG20" s="44"/>
      <c r="RTH20" s="44"/>
      <c r="RTI20" s="44"/>
      <c r="RTJ20" s="44"/>
      <c r="RTK20" s="44"/>
      <c r="RTL20" s="44"/>
      <c r="RTM20" s="44"/>
      <c r="RTN20" s="44"/>
      <c r="RTO20" s="44"/>
      <c r="RTP20" s="44"/>
      <c r="RTQ20" s="44"/>
      <c r="RTR20" s="44"/>
      <c r="RTS20" s="44"/>
      <c r="RTT20" s="44"/>
      <c r="RTU20" s="44"/>
      <c r="RTV20" s="44"/>
      <c r="RTW20" s="44"/>
      <c r="RTX20" s="44"/>
      <c r="RTY20" s="44"/>
      <c r="RTZ20" s="44"/>
      <c r="RUA20" s="44"/>
      <c r="RUB20" s="44"/>
      <c r="RUC20" s="44"/>
      <c r="RUD20" s="44"/>
      <c r="RUE20" s="44"/>
      <c r="RUF20" s="44"/>
      <c r="RUG20" s="44"/>
      <c r="RUH20" s="44"/>
      <c r="RUI20" s="44"/>
      <c r="RUJ20" s="44"/>
      <c r="RUK20" s="44"/>
      <c r="RUL20" s="44"/>
      <c r="RUM20" s="44"/>
      <c r="RUN20" s="44"/>
      <c r="RUO20" s="44"/>
      <c r="RUP20" s="44"/>
      <c r="RUQ20" s="44"/>
      <c r="RUR20" s="44"/>
      <c r="RUS20" s="44"/>
      <c r="RUT20" s="44"/>
      <c r="RUU20" s="44"/>
      <c r="RUV20" s="44"/>
      <c r="RUW20" s="44"/>
      <c r="RUX20" s="44"/>
      <c r="RUY20" s="44"/>
      <c r="RUZ20" s="44"/>
      <c r="RVA20" s="44"/>
      <c r="RVB20" s="44"/>
      <c r="RVC20" s="44"/>
      <c r="RVD20" s="44"/>
      <c r="RVE20" s="44"/>
      <c r="RVF20" s="44"/>
      <c r="RVG20" s="44"/>
      <c r="RVH20" s="44"/>
      <c r="RVI20" s="44"/>
      <c r="RVJ20" s="44"/>
      <c r="RVK20" s="44"/>
      <c r="RVL20" s="44"/>
      <c r="RVM20" s="44"/>
      <c r="RVN20" s="44"/>
      <c r="RVO20" s="44"/>
      <c r="RVP20" s="44"/>
      <c r="RVQ20" s="44"/>
      <c r="RVR20" s="44"/>
      <c r="RVS20" s="44"/>
      <c r="RVT20" s="44"/>
      <c r="RVU20" s="44"/>
      <c r="RVV20" s="44"/>
      <c r="RVW20" s="44"/>
      <c r="RVX20" s="44"/>
      <c r="RVY20" s="44"/>
      <c r="RVZ20" s="44"/>
      <c r="RWA20" s="44"/>
      <c r="RWB20" s="44"/>
      <c r="RWC20" s="44"/>
      <c r="RWD20" s="44"/>
      <c r="RWE20" s="44"/>
      <c r="RWF20" s="44"/>
      <c r="RWG20" s="44"/>
      <c r="RWH20" s="44"/>
      <c r="RWI20" s="44"/>
      <c r="RWJ20" s="44"/>
      <c r="RWK20" s="44"/>
      <c r="RWL20" s="44"/>
      <c r="RWM20" s="44"/>
      <c r="RWN20" s="44"/>
      <c r="RWO20" s="44"/>
      <c r="RWP20" s="44"/>
      <c r="RWQ20" s="44"/>
      <c r="RWR20" s="44"/>
      <c r="RWS20" s="44"/>
      <c r="RWT20" s="44"/>
      <c r="RWU20" s="44"/>
      <c r="RWV20" s="44"/>
      <c r="RWW20" s="44"/>
      <c r="RWX20" s="44"/>
      <c r="RWY20" s="44"/>
      <c r="RWZ20" s="44"/>
      <c r="RXA20" s="44"/>
      <c r="RXB20" s="44"/>
      <c r="RXC20" s="44"/>
      <c r="RXD20" s="44"/>
      <c r="RXE20" s="44"/>
      <c r="RXF20" s="44"/>
      <c r="RXG20" s="44"/>
      <c r="RXH20" s="44"/>
      <c r="RXI20" s="44"/>
      <c r="RXJ20" s="44"/>
      <c r="RXK20" s="44"/>
      <c r="RXL20" s="44"/>
      <c r="RXM20" s="44"/>
      <c r="RXN20" s="44"/>
      <c r="RXO20" s="44"/>
      <c r="RXP20" s="44"/>
      <c r="RXQ20" s="44"/>
      <c r="RXR20" s="44"/>
      <c r="RXS20" s="44"/>
      <c r="RXT20" s="44"/>
      <c r="RXU20" s="44"/>
      <c r="RXV20" s="44"/>
      <c r="RXW20" s="44"/>
      <c r="RXX20" s="44"/>
      <c r="RXY20" s="44"/>
      <c r="RXZ20" s="44"/>
      <c r="RYA20" s="44"/>
      <c r="RYB20" s="44"/>
      <c r="RYC20" s="44"/>
      <c r="RYD20" s="44"/>
      <c r="RYE20" s="44"/>
      <c r="RYF20" s="44"/>
      <c r="RYG20" s="44"/>
      <c r="RYH20" s="44"/>
      <c r="RYI20" s="44"/>
      <c r="RYJ20" s="44"/>
      <c r="RYK20" s="44"/>
      <c r="RYL20" s="44"/>
      <c r="RYM20" s="44"/>
      <c r="RYN20" s="44"/>
      <c r="RYO20" s="44"/>
      <c r="RYP20" s="44"/>
      <c r="RYQ20" s="44"/>
      <c r="RYR20" s="44"/>
      <c r="RYS20" s="44"/>
      <c r="RYT20" s="44"/>
      <c r="RYU20" s="44"/>
      <c r="RYV20" s="44"/>
      <c r="RYW20" s="44"/>
      <c r="RYX20" s="44"/>
      <c r="RYY20" s="44"/>
      <c r="RYZ20" s="44"/>
      <c r="RZA20" s="44"/>
      <c r="RZB20" s="44"/>
      <c r="RZC20" s="44"/>
      <c r="RZD20" s="44"/>
      <c r="RZE20" s="44"/>
      <c r="RZF20" s="44"/>
      <c r="RZG20" s="44"/>
      <c r="RZH20" s="44"/>
      <c r="RZI20" s="44"/>
      <c r="RZJ20" s="44"/>
      <c r="RZK20" s="44"/>
      <c r="RZL20" s="44"/>
      <c r="RZM20" s="44"/>
      <c r="RZN20" s="44"/>
      <c r="RZO20" s="44"/>
      <c r="RZP20" s="44"/>
      <c r="RZQ20" s="44"/>
      <c r="RZR20" s="44"/>
      <c r="RZS20" s="44"/>
      <c r="RZT20" s="44"/>
      <c r="RZU20" s="44"/>
      <c r="RZV20" s="44"/>
      <c r="RZW20" s="44"/>
      <c r="RZX20" s="44"/>
      <c r="RZY20" s="44"/>
      <c r="RZZ20" s="44"/>
      <c r="SAA20" s="44"/>
      <c r="SAB20" s="44"/>
      <c r="SAC20" s="44"/>
      <c r="SAD20" s="44"/>
      <c r="SAE20" s="44"/>
      <c r="SAF20" s="44"/>
      <c r="SAG20" s="44"/>
      <c r="SAH20" s="44"/>
      <c r="SAI20" s="44"/>
      <c r="SAJ20" s="44"/>
      <c r="SAK20" s="44"/>
      <c r="SAL20" s="44"/>
      <c r="SAM20" s="44"/>
      <c r="SAN20" s="44"/>
      <c r="SAO20" s="44"/>
      <c r="SAP20" s="44"/>
      <c r="SAQ20" s="44"/>
      <c r="SAR20" s="44"/>
      <c r="SAS20" s="44"/>
      <c r="SAT20" s="44"/>
      <c r="SAU20" s="44"/>
      <c r="SAV20" s="44"/>
      <c r="SAW20" s="44"/>
      <c r="SAX20" s="44"/>
      <c r="SAY20" s="44"/>
      <c r="SAZ20" s="44"/>
      <c r="SBA20" s="44"/>
      <c r="SBB20" s="44"/>
      <c r="SBC20" s="44"/>
      <c r="SBD20" s="44"/>
      <c r="SBE20" s="44"/>
      <c r="SBF20" s="44"/>
      <c r="SBG20" s="44"/>
      <c r="SBH20" s="44"/>
      <c r="SBI20" s="44"/>
      <c r="SBJ20" s="44"/>
      <c r="SBK20" s="44"/>
      <c r="SBL20" s="44"/>
      <c r="SBM20" s="44"/>
      <c r="SBN20" s="44"/>
      <c r="SBO20" s="44"/>
      <c r="SBP20" s="44"/>
      <c r="SBQ20" s="44"/>
      <c r="SBR20" s="44"/>
      <c r="SBS20" s="44"/>
      <c r="SBT20" s="44"/>
      <c r="SBU20" s="44"/>
      <c r="SBV20" s="44"/>
      <c r="SBW20" s="44"/>
      <c r="SBX20" s="44"/>
      <c r="SBY20" s="44"/>
      <c r="SBZ20" s="44"/>
      <c r="SCA20" s="44"/>
      <c r="SCB20" s="44"/>
      <c r="SCC20" s="44"/>
      <c r="SCD20" s="44"/>
      <c r="SCE20" s="44"/>
      <c r="SCF20" s="44"/>
      <c r="SCG20" s="44"/>
      <c r="SCH20" s="44"/>
      <c r="SCI20" s="44"/>
      <c r="SCJ20" s="44"/>
      <c r="SCK20" s="44"/>
      <c r="SCL20" s="44"/>
      <c r="SCM20" s="44"/>
      <c r="SCN20" s="44"/>
      <c r="SCO20" s="44"/>
      <c r="SCP20" s="44"/>
      <c r="SCQ20" s="44"/>
      <c r="SCR20" s="44"/>
      <c r="SCS20" s="44"/>
      <c r="SCT20" s="44"/>
      <c r="SCU20" s="44"/>
      <c r="SCV20" s="44"/>
      <c r="SCW20" s="44"/>
      <c r="SCX20" s="44"/>
      <c r="SCY20" s="44"/>
      <c r="SCZ20" s="44"/>
      <c r="SDA20" s="44"/>
      <c r="SDB20" s="44"/>
      <c r="SDC20" s="44"/>
      <c r="SDD20" s="44"/>
      <c r="SDE20" s="44"/>
      <c r="SDF20" s="44"/>
      <c r="SDG20" s="44"/>
      <c r="SDH20" s="44"/>
      <c r="SDI20" s="44"/>
      <c r="SDJ20" s="44"/>
      <c r="SDK20" s="44"/>
      <c r="SDL20" s="44"/>
      <c r="SDM20" s="44"/>
      <c r="SDN20" s="44"/>
      <c r="SDO20" s="44"/>
      <c r="SDP20" s="44"/>
      <c r="SDQ20" s="44"/>
      <c r="SDR20" s="44"/>
      <c r="SDS20" s="44"/>
      <c r="SDT20" s="44"/>
      <c r="SDU20" s="44"/>
      <c r="SDV20" s="44"/>
      <c r="SDW20" s="44"/>
      <c r="SDX20" s="44"/>
      <c r="SDY20" s="44"/>
      <c r="SDZ20" s="44"/>
      <c r="SEA20" s="44"/>
      <c r="SEB20" s="44"/>
      <c r="SEC20" s="44"/>
      <c r="SED20" s="44"/>
      <c r="SEE20" s="44"/>
      <c r="SEF20" s="44"/>
      <c r="SEG20" s="44"/>
      <c r="SEH20" s="44"/>
      <c r="SEI20" s="44"/>
      <c r="SEJ20" s="44"/>
      <c r="SEK20" s="44"/>
      <c r="SEL20" s="44"/>
      <c r="SEM20" s="44"/>
      <c r="SEN20" s="44"/>
      <c r="SEO20" s="44"/>
      <c r="SEP20" s="44"/>
      <c r="SEQ20" s="44"/>
      <c r="SER20" s="44"/>
      <c r="SES20" s="44"/>
      <c r="SET20" s="44"/>
      <c r="SEU20" s="44"/>
      <c r="SEV20" s="44"/>
      <c r="SEW20" s="44"/>
      <c r="SEX20" s="44"/>
      <c r="SEY20" s="44"/>
      <c r="SEZ20" s="44"/>
      <c r="SFA20" s="44"/>
      <c r="SFB20" s="44"/>
      <c r="SFC20" s="44"/>
      <c r="SFD20" s="44"/>
      <c r="SFE20" s="44"/>
      <c r="SFF20" s="44"/>
      <c r="SFG20" s="44"/>
      <c r="SFH20" s="44"/>
      <c r="SFI20" s="44"/>
      <c r="SFJ20" s="44"/>
      <c r="SFK20" s="44"/>
      <c r="SFL20" s="44"/>
      <c r="SFM20" s="44"/>
      <c r="SFN20" s="44"/>
      <c r="SFO20" s="44"/>
      <c r="SFP20" s="44"/>
      <c r="SFQ20" s="44"/>
      <c r="SFR20" s="44"/>
      <c r="SFS20" s="44"/>
      <c r="SFT20" s="44"/>
      <c r="SFU20" s="44"/>
      <c r="SFV20" s="44"/>
      <c r="SFW20" s="44"/>
      <c r="SFX20" s="44"/>
      <c r="SFY20" s="44"/>
      <c r="SFZ20" s="44"/>
      <c r="SGA20" s="44"/>
      <c r="SGB20" s="44"/>
      <c r="SGC20" s="44"/>
      <c r="SGD20" s="44"/>
      <c r="SGE20" s="44"/>
      <c r="SGF20" s="44"/>
      <c r="SGG20" s="44"/>
      <c r="SGH20" s="44"/>
      <c r="SGI20" s="44"/>
      <c r="SGJ20" s="44"/>
      <c r="SGK20" s="44"/>
      <c r="SGL20" s="44"/>
      <c r="SGM20" s="44"/>
      <c r="SGN20" s="44"/>
      <c r="SGO20" s="44"/>
      <c r="SGP20" s="44"/>
      <c r="SGQ20" s="44"/>
      <c r="SGR20" s="44"/>
      <c r="SGS20" s="44"/>
      <c r="SGT20" s="44"/>
      <c r="SGU20" s="44"/>
      <c r="SGV20" s="44"/>
      <c r="SGW20" s="44"/>
      <c r="SGX20" s="44"/>
      <c r="SGY20" s="44"/>
      <c r="SGZ20" s="44"/>
      <c r="SHA20" s="44"/>
      <c r="SHB20" s="44"/>
      <c r="SHC20" s="44"/>
      <c r="SHD20" s="44"/>
      <c r="SHE20" s="44"/>
      <c r="SHF20" s="44"/>
      <c r="SHG20" s="44"/>
      <c r="SHH20" s="44"/>
      <c r="SHI20" s="44"/>
      <c r="SHJ20" s="44"/>
      <c r="SHK20" s="44"/>
      <c r="SHL20" s="44"/>
      <c r="SHM20" s="44"/>
      <c r="SHN20" s="44"/>
      <c r="SHO20" s="44"/>
      <c r="SHP20" s="44"/>
      <c r="SHQ20" s="44"/>
      <c r="SHR20" s="44"/>
      <c r="SHS20" s="44"/>
      <c r="SHT20" s="44"/>
      <c r="SHU20" s="44"/>
      <c r="SHV20" s="44"/>
      <c r="SHW20" s="44"/>
      <c r="SHX20" s="44"/>
      <c r="SHY20" s="44"/>
      <c r="SHZ20" s="44"/>
      <c r="SIA20" s="44"/>
      <c r="SIB20" s="44"/>
      <c r="SIC20" s="44"/>
      <c r="SID20" s="44"/>
      <c r="SIE20" s="44"/>
      <c r="SIF20" s="44"/>
      <c r="SIG20" s="44"/>
      <c r="SIH20" s="44"/>
      <c r="SII20" s="44"/>
      <c r="SIJ20" s="44"/>
      <c r="SIK20" s="44"/>
      <c r="SIL20" s="44"/>
      <c r="SIM20" s="44"/>
      <c r="SIN20" s="44"/>
      <c r="SIO20" s="44"/>
      <c r="SIP20" s="44"/>
      <c r="SIQ20" s="44"/>
      <c r="SIR20" s="44"/>
      <c r="SIS20" s="44"/>
      <c r="SIT20" s="44"/>
      <c r="SIU20" s="44"/>
      <c r="SIV20" s="44"/>
      <c r="SIW20" s="44"/>
      <c r="SIX20" s="44"/>
      <c r="SIY20" s="44"/>
      <c r="SIZ20" s="44"/>
      <c r="SJA20" s="44"/>
      <c r="SJB20" s="44"/>
      <c r="SJC20" s="44"/>
      <c r="SJD20" s="44"/>
      <c r="SJE20" s="44"/>
      <c r="SJF20" s="44"/>
      <c r="SJG20" s="44"/>
      <c r="SJH20" s="44"/>
      <c r="SJI20" s="44"/>
      <c r="SJJ20" s="44"/>
      <c r="SJK20" s="44"/>
      <c r="SJL20" s="44"/>
      <c r="SJM20" s="44"/>
      <c r="SJN20" s="44"/>
      <c r="SJO20" s="44"/>
      <c r="SJP20" s="44"/>
      <c r="SJQ20" s="44"/>
      <c r="SJR20" s="44"/>
      <c r="SJS20" s="44"/>
      <c r="SJT20" s="44"/>
      <c r="SJU20" s="44"/>
      <c r="SJV20" s="44"/>
      <c r="SJW20" s="44"/>
      <c r="SJX20" s="44"/>
      <c r="SJY20" s="44"/>
      <c r="SJZ20" s="44"/>
      <c r="SKA20" s="44"/>
      <c r="SKB20" s="44"/>
      <c r="SKC20" s="44"/>
      <c r="SKD20" s="44"/>
      <c r="SKE20" s="44"/>
      <c r="SKF20" s="44"/>
      <c r="SKG20" s="44"/>
      <c r="SKH20" s="44"/>
      <c r="SKI20" s="44"/>
      <c r="SKJ20" s="44"/>
      <c r="SKK20" s="44"/>
      <c r="SKL20" s="44"/>
      <c r="SKM20" s="44"/>
      <c r="SKN20" s="44"/>
      <c r="SKO20" s="44"/>
      <c r="SKP20" s="44"/>
      <c r="SKQ20" s="44"/>
      <c r="SKR20" s="44"/>
      <c r="SKS20" s="44"/>
      <c r="SKT20" s="44"/>
      <c r="SKU20" s="44"/>
      <c r="SKV20" s="44"/>
      <c r="SKW20" s="44"/>
      <c r="SKX20" s="44"/>
      <c r="SKY20" s="44"/>
      <c r="SKZ20" s="44"/>
      <c r="SLA20" s="44"/>
      <c r="SLB20" s="44"/>
      <c r="SLC20" s="44"/>
      <c r="SLD20" s="44"/>
      <c r="SLE20" s="44"/>
      <c r="SLF20" s="44"/>
      <c r="SLG20" s="44"/>
      <c r="SLH20" s="44"/>
      <c r="SLI20" s="44"/>
      <c r="SLJ20" s="44"/>
      <c r="SLK20" s="44"/>
      <c r="SLL20" s="44"/>
      <c r="SLM20" s="44"/>
      <c r="SLN20" s="44"/>
      <c r="SLO20" s="44"/>
      <c r="SLP20" s="44"/>
      <c r="SLQ20" s="44"/>
      <c r="SLR20" s="44"/>
      <c r="SLS20" s="44"/>
      <c r="SLT20" s="44"/>
      <c r="SLU20" s="44"/>
      <c r="SLV20" s="44"/>
      <c r="SLW20" s="44"/>
      <c r="SLX20" s="44"/>
      <c r="SLY20" s="44"/>
      <c r="SLZ20" s="44"/>
      <c r="SMA20" s="44"/>
      <c r="SMB20" s="44"/>
      <c r="SMC20" s="44"/>
      <c r="SMD20" s="44"/>
      <c r="SME20" s="44"/>
      <c r="SMF20" s="44"/>
      <c r="SMG20" s="44"/>
      <c r="SMH20" s="44"/>
      <c r="SMI20" s="44"/>
      <c r="SMJ20" s="44"/>
      <c r="SMK20" s="44"/>
      <c r="SML20" s="44"/>
      <c r="SMM20" s="44"/>
      <c r="SMN20" s="44"/>
      <c r="SMO20" s="44"/>
      <c r="SMP20" s="44"/>
      <c r="SMQ20" s="44"/>
      <c r="SMR20" s="44"/>
      <c r="SMS20" s="44"/>
      <c r="SMT20" s="44"/>
      <c r="SMU20" s="44"/>
      <c r="SMV20" s="44"/>
      <c r="SMW20" s="44"/>
      <c r="SMX20" s="44"/>
      <c r="SMY20" s="44"/>
      <c r="SMZ20" s="44"/>
      <c r="SNA20" s="44"/>
      <c r="SNB20" s="44"/>
      <c r="SNC20" s="44"/>
      <c r="SND20" s="44"/>
      <c r="SNE20" s="44"/>
      <c r="SNF20" s="44"/>
      <c r="SNG20" s="44"/>
      <c r="SNH20" s="44"/>
      <c r="SNI20" s="44"/>
      <c r="SNJ20" s="44"/>
      <c r="SNK20" s="44"/>
      <c r="SNL20" s="44"/>
      <c r="SNM20" s="44"/>
      <c r="SNN20" s="44"/>
      <c r="SNO20" s="44"/>
      <c r="SNP20" s="44"/>
      <c r="SNQ20" s="44"/>
      <c r="SNR20" s="44"/>
      <c r="SNS20" s="44"/>
      <c r="SNT20" s="44"/>
      <c r="SNU20" s="44"/>
      <c r="SNV20" s="44"/>
      <c r="SNW20" s="44"/>
      <c r="SNX20" s="44"/>
      <c r="SNY20" s="44"/>
      <c r="SNZ20" s="44"/>
      <c r="SOA20" s="44"/>
      <c r="SOB20" s="44"/>
      <c r="SOC20" s="44"/>
      <c r="SOD20" s="44"/>
      <c r="SOE20" s="44"/>
      <c r="SOF20" s="44"/>
      <c r="SOG20" s="44"/>
      <c r="SOH20" s="44"/>
      <c r="SOI20" s="44"/>
      <c r="SOJ20" s="44"/>
      <c r="SOK20" s="44"/>
      <c r="SOL20" s="44"/>
      <c r="SOM20" s="44"/>
      <c r="SON20" s="44"/>
      <c r="SOO20" s="44"/>
      <c r="SOP20" s="44"/>
      <c r="SOQ20" s="44"/>
      <c r="SOR20" s="44"/>
      <c r="SOS20" s="44"/>
      <c r="SOT20" s="44"/>
      <c r="SOU20" s="44"/>
      <c r="SOV20" s="44"/>
      <c r="SOW20" s="44"/>
      <c r="SOX20" s="44"/>
      <c r="SOY20" s="44"/>
      <c r="SOZ20" s="44"/>
      <c r="SPA20" s="44"/>
      <c r="SPB20" s="44"/>
      <c r="SPC20" s="44"/>
      <c r="SPD20" s="44"/>
      <c r="SPE20" s="44"/>
      <c r="SPF20" s="44"/>
      <c r="SPG20" s="44"/>
      <c r="SPH20" s="44"/>
      <c r="SPI20" s="44"/>
      <c r="SPJ20" s="44"/>
      <c r="SPK20" s="44"/>
      <c r="SPL20" s="44"/>
      <c r="SPM20" s="44"/>
      <c r="SPN20" s="44"/>
      <c r="SPO20" s="44"/>
      <c r="SPP20" s="44"/>
      <c r="SPQ20" s="44"/>
      <c r="SPR20" s="44"/>
      <c r="SPS20" s="44"/>
      <c r="SPT20" s="44"/>
      <c r="SPU20" s="44"/>
      <c r="SPV20" s="44"/>
      <c r="SPW20" s="44"/>
      <c r="SPX20" s="44"/>
      <c r="SPY20" s="44"/>
      <c r="SPZ20" s="44"/>
      <c r="SQA20" s="44"/>
      <c r="SQB20" s="44"/>
      <c r="SQC20" s="44"/>
      <c r="SQD20" s="44"/>
      <c r="SQE20" s="44"/>
      <c r="SQF20" s="44"/>
      <c r="SQG20" s="44"/>
      <c r="SQH20" s="44"/>
      <c r="SQI20" s="44"/>
      <c r="SQJ20" s="44"/>
      <c r="SQK20" s="44"/>
      <c r="SQL20" s="44"/>
      <c r="SQM20" s="44"/>
      <c r="SQN20" s="44"/>
      <c r="SQO20" s="44"/>
      <c r="SQP20" s="44"/>
      <c r="SQQ20" s="44"/>
      <c r="SQR20" s="44"/>
      <c r="SQS20" s="44"/>
      <c r="SQT20" s="44"/>
      <c r="SQU20" s="44"/>
      <c r="SQV20" s="44"/>
      <c r="SQW20" s="44"/>
      <c r="SQX20" s="44"/>
      <c r="SQY20" s="44"/>
      <c r="SQZ20" s="44"/>
      <c r="SRA20" s="44"/>
      <c r="SRB20" s="44"/>
      <c r="SRC20" s="44"/>
      <c r="SRD20" s="44"/>
      <c r="SRE20" s="44"/>
      <c r="SRF20" s="44"/>
      <c r="SRG20" s="44"/>
      <c r="SRH20" s="44"/>
      <c r="SRI20" s="44"/>
      <c r="SRJ20" s="44"/>
      <c r="SRK20" s="44"/>
      <c r="SRL20" s="44"/>
      <c r="SRM20" s="44"/>
      <c r="SRN20" s="44"/>
      <c r="SRO20" s="44"/>
      <c r="SRP20" s="44"/>
      <c r="SRQ20" s="44"/>
      <c r="SRR20" s="44"/>
      <c r="SRS20" s="44"/>
      <c r="SRT20" s="44"/>
      <c r="SRU20" s="44"/>
      <c r="SRV20" s="44"/>
      <c r="SRW20" s="44"/>
      <c r="SRX20" s="44"/>
      <c r="SRY20" s="44"/>
      <c r="SRZ20" s="44"/>
      <c r="SSA20" s="44"/>
      <c r="SSB20" s="44"/>
      <c r="SSC20" s="44"/>
      <c r="SSD20" s="44"/>
      <c r="SSE20" s="44"/>
      <c r="SSF20" s="44"/>
      <c r="SSG20" s="44"/>
      <c r="SSH20" s="44"/>
      <c r="SSI20" s="44"/>
      <c r="SSJ20" s="44"/>
      <c r="SSK20" s="44"/>
      <c r="SSL20" s="44"/>
      <c r="SSM20" s="44"/>
      <c r="SSN20" s="44"/>
      <c r="SSO20" s="44"/>
      <c r="SSP20" s="44"/>
      <c r="SSQ20" s="44"/>
      <c r="SSR20" s="44"/>
      <c r="SSS20" s="44"/>
      <c r="SST20" s="44"/>
      <c r="SSU20" s="44"/>
      <c r="SSV20" s="44"/>
      <c r="SSW20" s="44"/>
      <c r="SSX20" s="44"/>
      <c r="SSY20" s="44"/>
      <c r="SSZ20" s="44"/>
      <c r="STA20" s="44"/>
      <c r="STB20" s="44"/>
      <c r="STC20" s="44"/>
      <c r="STD20" s="44"/>
      <c r="STE20" s="44"/>
      <c r="STF20" s="44"/>
      <c r="STG20" s="44"/>
      <c r="STH20" s="44"/>
      <c r="STI20" s="44"/>
      <c r="STJ20" s="44"/>
      <c r="STK20" s="44"/>
      <c r="STL20" s="44"/>
      <c r="STM20" s="44"/>
      <c r="STN20" s="44"/>
      <c r="STO20" s="44"/>
      <c r="STP20" s="44"/>
      <c r="STQ20" s="44"/>
      <c r="STR20" s="44"/>
      <c r="STS20" s="44"/>
      <c r="STT20" s="44"/>
      <c r="STU20" s="44"/>
      <c r="STV20" s="44"/>
      <c r="STW20" s="44"/>
      <c r="STX20" s="44"/>
      <c r="STY20" s="44"/>
      <c r="STZ20" s="44"/>
      <c r="SUA20" s="44"/>
      <c r="SUB20" s="44"/>
      <c r="SUC20" s="44"/>
      <c r="SUD20" s="44"/>
      <c r="SUE20" s="44"/>
      <c r="SUF20" s="44"/>
      <c r="SUG20" s="44"/>
      <c r="SUH20" s="44"/>
      <c r="SUI20" s="44"/>
      <c r="SUJ20" s="44"/>
      <c r="SUK20" s="44"/>
      <c r="SUL20" s="44"/>
      <c r="SUM20" s="44"/>
      <c r="SUN20" s="44"/>
      <c r="SUO20" s="44"/>
      <c r="SUP20" s="44"/>
      <c r="SUQ20" s="44"/>
      <c r="SUR20" s="44"/>
      <c r="SUS20" s="44"/>
      <c r="SUT20" s="44"/>
      <c r="SUU20" s="44"/>
      <c r="SUV20" s="44"/>
      <c r="SUW20" s="44"/>
      <c r="SUX20" s="44"/>
      <c r="SUY20" s="44"/>
      <c r="SUZ20" s="44"/>
      <c r="SVA20" s="44"/>
      <c r="SVB20" s="44"/>
      <c r="SVC20" s="44"/>
      <c r="SVD20" s="44"/>
      <c r="SVE20" s="44"/>
      <c r="SVF20" s="44"/>
      <c r="SVG20" s="44"/>
      <c r="SVH20" s="44"/>
      <c r="SVI20" s="44"/>
      <c r="SVJ20" s="44"/>
      <c r="SVK20" s="44"/>
      <c r="SVL20" s="44"/>
      <c r="SVM20" s="44"/>
      <c r="SVN20" s="44"/>
      <c r="SVO20" s="44"/>
      <c r="SVP20" s="44"/>
      <c r="SVQ20" s="44"/>
      <c r="SVR20" s="44"/>
      <c r="SVS20" s="44"/>
      <c r="SVT20" s="44"/>
      <c r="SVU20" s="44"/>
      <c r="SVV20" s="44"/>
      <c r="SVW20" s="44"/>
      <c r="SVX20" s="44"/>
      <c r="SVY20" s="44"/>
      <c r="SVZ20" s="44"/>
      <c r="SWA20" s="44"/>
      <c r="SWB20" s="44"/>
      <c r="SWC20" s="44"/>
      <c r="SWD20" s="44"/>
      <c r="SWE20" s="44"/>
      <c r="SWF20" s="44"/>
      <c r="SWG20" s="44"/>
      <c r="SWH20" s="44"/>
      <c r="SWI20" s="44"/>
      <c r="SWJ20" s="44"/>
      <c r="SWK20" s="44"/>
      <c r="SWL20" s="44"/>
      <c r="SWM20" s="44"/>
      <c r="SWN20" s="44"/>
      <c r="SWO20" s="44"/>
      <c r="SWP20" s="44"/>
      <c r="SWQ20" s="44"/>
      <c r="SWR20" s="44"/>
      <c r="SWS20" s="44"/>
      <c r="SWT20" s="44"/>
      <c r="SWU20" s="44"/>
      <c r="SWV20" s="44"/>
      <c r="SWW20" s="44"/>
      <c r="SWX20" s="44"/>
      <c r="SWY20" s="44"/>
      <c r="SWZ20" s="44"/>
      <c r="SXA20" s="44"/>
      <c r="SXB20" s="44"/>
      <c r="SXC20" s="44"/>
      <c r="SXD20" s="44"/>
      <c r="SXE20" s="44"/>
      <c r="SXF20" s="44"/>
      <c r="SXG20" s="44"/>
      <c r="SXH20" s="44"/>
      <c r="SXI20" s="44"/>
      <c r="SXJ20" s="44"/>
      <c r="SXK20" s="44"/>
      <c r="SXL20" s="44"/>
      <c r="SXM20" s="44"/>
      <c r="SXN20" s="44"/>
      <c r="SXO20" s="44"/>
      <c r="SXP20" s="44"/>
      <c r="SXQ20" s="44"/>
      <c r="SXR20" s="44"/>
      <c r="SXS20" s="44"/>
      <c r="SXT20" s="44"/>
      <c r="SXU20" s="44"/>
      <c r="SXV20" s="44"/>
      <c r="SXW20" s="44"/>
      <c r="SXX20" s="44"/>
      <c r="SXY20" s="44"/>
      <c r="SXZ20" s="44"/>
      <c r="SYA20" s="44"/>
      <c r="SYB20" s="44"/>
      <c r="SYC20" s="44"/>
      <c r="SYD20" s="44"/>
      <c r="SYE20" s="44"/>
      <c r="SYF20" s="44"/>
      <c r="SYG20" s="44"/>
      <c r="SYH20" s="44"/>
      <c r="SYI20" s="44"/>
      <c r="SYJ20" s="44"/>
      <c r="SYK20" s="44"/>
      <c r="SYL20" s="44"/>
      <c r="SYM20" s="44"/>
      <c r="SYN20" s="44"/>
      <c r="SYO20" s="44"/>
      <c r="SYP20" s="44"/>
      <c r="SYQ20" s="44"/>
      <c r="SYR20" s="44"/>
      <c r="SYS20" s="44"/>
      <c r="SYT20" s="44"/>
      <c r="SYU20" s="44"/>
      <c r="SYV20" s="44"/>
      <c r="SYW20" s="44"/>
      <c r="SYX20" s="44"/>
      <c r="SYY20" s="44"/>
      <c r="SYZ20" s="44"/>
      <c r="SZA20" s="44"/>
      <c r="SZB20" s="44"/>
      <c r="SZC20" s="44"/>
      <c r="SZD20" s="44"/>
      <c r="SZE20" s="44"/>
      <c r="SZF20" s="44"/>
      <c r="SZG20" s="44"/>
      <c r="SZH20" s="44"/>
      <c r="SZI20" s="44"/>
      <c r="SZJ20" s="44"/>
      <c r="SZK20" s="44"/>
      <c r="SZL20" s="44"/>
      <c r="SZM20" s="44"/>
      <c r="SZN20" s="44"/>
      <c r="SZO20" s="44"/>
      <c r="SZP20" s="44"/>
      <c r="SZQ20" s="44"/>
      <c r="SZR20" s="44"/>
      <c r="SZS20" s="44"/>
      <c r="SZT20" s="44"/>
      <c r="SZU20" s="44"/>
      <c r="SZV20" s="44"/>
      <c r="SZW20" s="44"/>
      <c r="SZX20" s="44"/>
      <c r="SZY20" s="44"/>
      <c r="SZZ20" s="44"/>
      <c r="TAA20" s="44"/>
      <c r="TAB20" s="44"/>
      <c r="TAC20" s="44"/>
      <c r="TAD20" s="44"/>
      <c r="TAE20" s="44"/>
      <c r="TAF20" s="44"/>
      <c r="TAG20" s="44"/>
      <c r="TAH20" s="44"/>
      <c r="TAI20" s="44"/>
      <c r="TAJ20" s="44"/>
      <c r="TAK20" s="44"/>
      <c r="TAL20" s="44"/>
      <c r="TAM20" s="44"/>
      <c r="TAN20" s="44"/>
      <c r="TAO20" s="44"/>
      <c r="TAP20" s="44"/>
      <c r="TAQ20" s="44"/>
      <c r="TAR20" s="44"/>
      <c r="TAS20" s="44"/>
      <c r="TAT20" s="44"/>
      <c r="TAU20" s="44"/>
      <c r="TAV20" s="44"/>
      <c r="TAW20" s="44"/>
      <c r="TAX20" s="44"/>
      <c r="TAY20" s="44"/>
      <c r="TAZ20" s="44"/>
      <c r="TBA20" s="44"/>
      <c r="TBB20" s="44"/>
      <c r="TBC20" s="44"/>
      <c r="TBD20" s="44"/>
      <c r="TBE20" s="44"/>
      <c r="TBF20" s="44"/>
      <c r="TBG20" s="44"/>
      <c r="TBH20" s="44"/>
      <c r="TBI20" s="44"/>
      <c r="TBJ20" s="44"/>
      <c r="TBK20" s="44"/>
      <c r="TBL20" s="44"/>
      <c r="TBM20" s="44"/>
      <c r="TBN20" s="44"/>
      <c r="TBO20" s="44"/>
      <c r="TBP20" s="44"/>
      <c r="TBQ20" s="44"/>
      <c r="TBR20" s="44"/>
      <c r="TBS20" s="44"/>
      <c r="TBT20" s="44"/>
      <c r="TBU20" s="44"/>
      <c r="TBV20" s="44"/>
      <c r="TBW20" s="44"/>
      <c r="TBX20" s="44"/>
      <c r="TBY20" s="44"/>
      <c r="TBZ20" s="44"/>
      <c r="TCA20" s="44"/>
      <c r="TCB20" s="44"/>
      <c r="TCC20" s="44"/>
      <c r="TCD20" s="44"/>
      <c r="TCE20" s="44"/>
      <c r="TCF20" s="44"/>
      <c r="TCG20" s="44"/>
      <c r="TCH20" s="44"/>
      <c r="TCI20" s="44"/>
      <c r="TCJ20" s="44"/>
      <c r="TCK20" s="44"/>
      <c r="TCL20" s="44"/>
      <c r="TCM20" s="44"/>
      <c r="TCN20" s="44"/>
      <c r="TCO20" s="44"/>
      <c r="TCP20" s="44"/>
      <c r="TCQ20" s="44"/>
      <c r="TCR20" s="44"/>
      <c r="TCS20" s="44"/>
      <c r="TCT20" s="44"/>
      <c r="TCU20" s="44"/>
      <c r="TCV20" s="44"/>
      <c r="TCW20" s="44"/>
      <c r="TCX20" s="44"/>
      <c r="TCY20" s="44"/>
      <c r="TCZ20" s="44"/>
      <c r="TDA20" s="44"/>
      <c r="TDB20" s="44"/>
      <c r="TDC20" s="44"/>
      <c r="TDD20" s="44"/>
      <c r="TDE20" s="44"/>
      <c r="TDF20" s="44"/>
      <c r="TDG20" s="44"/>
      <c r="TDH20" s="44"/>
      <c r="TDI20" s="44"/>
      <c r="TDJ20" s="44"/>
      <c r="TDK20" s="44"/>
      <c r="TDL20" s="44"/>
      <c r="TDM20" s="44"/>
      <c r="TDN20" s="44"/>
      <c r="TDO20" s="44"/>
      <c r="TDP20" s="44"/>
      <c r="TDQ20" s="44"/>
      <c r="TDR20" s="44"/>
      <c r="TDS20" s="44"/>
      <c r="TDT20" s="44"/>
      <c r="TDU20" s="44"/>
      <c r="TDV20" s="44"/>
      <c r="TDW20" s="44"/>
      <c r="TDX20" s="44"/>
      <c r="TDY20" s="44"/>
      <c r="TDZ20" s="44"/>
      <c r="TEA20" s="44"/>
      <c r="TEB20" s="44"/>
      <c r="TEC20" s="44"/>
      <c r="TED20" s="44"/>
      <c r="TEE20" s="44"/>
      <c r="TEF20" s="44"/>
      <c r="TEG20" s="44"/>
      <c r="TEH20" s="44"/>
      <c r="TEI20" s="44"/>
      <c r="TEJ20" s="44"/>
      <c r="TEK20" s="44"/>
      <c r="TEL20" s="44"/>
      <c r="TEM20" s="44"/>
      <c r="TEN20" s="44"/>
      <c r="TEO20" s="44"/>
      <c r="TEP20" s="44"/>
      <c r="TEQ20" s="44"/>
      <c r="TER20" s="44"/>
      <c r="TES20" s="44"/>
      <c r="TET20" s="44"/>
      <c r="TEU20" s="44"/>
      <c r="TEV20" s="44"/>
      <c r="TEW20" s="44"/>
      <c r="TEX20" s="44"/>
      <c r="TEY20" s="44"/>
      <c r="TEZ20" s="44"/>
      <c r="TFA20" s="44"/>
      <c r="TFB20" s="44"/>
      <c r="TFC20" s="44"/>
      <c r="TFD20" s="44"/>
      <c r="TFE20" s="44"/>
      <c r="TFF20" s="44"/>
      <c r="TFG20" s="44"/>
      <c r="TFH20" s="44"/>
      <c r="TFI20" s="44"/>
      <c r="TFJ20" s="44"/>
      <c r="TFK20" s="44"/>
      <c r="TFL20" s="44"/>
      <c r="TFM20" s="44"/>
      <c r="TFN20" s="44"/>
      <c r="TFO20" s="44"/>
      <c r="TFP20" s="44"/>
      <c r="TFQ20" s="44"/>
      <c r="TFR20" s="44"/>
      <c r="TFS20" s="44"/>
      <c r="TFT20" s="44"/>
      <c r="TFU20" s="44"/>
      <c r="TFV20" s="44"/>
      <c r="TFW20" s="44"/>
      <c r="TFX20" s="44"/>
      <c r="TFY20" s="44"/>
      <c r="TFZ20" s="44"/>
      <c r="TGA20" s="44"/>
      <c r="TGB20" s="44"/>
      <c r="TGC20" s="44"/>
      <c r="TGD20" s="44"/>
      <c r="TGE20" s="44"/>
      <c r="TGF20" s="44"/>
      <c r="TGG20" s="44"/>
      <c r="TGH20" s="44"/>
      <c r="TGI20" s="44"/>
      <c r="TGJ20" s="44"/>
      <c r="TGK20" s="44"/>
      <c r="TGL20" s="44"/>
      <c r="TGM20" s="44"/>
      <c r="TGN20" s="44"/>
      <c r="TGO20" s="44"/>
      <c r="TGP20" s="44"/>
      <c r="TGQ20" s="44"/>
      <c r="TGR20" s="44"/>
      <c r="TGS20" s="44"/>
      <c r="TGT20" s="44"/>
      <c r="TGU20" s="44"/>
      <c r="TGV20" s="44"/>
      <c r="TGW20" s="44"/>
      <c r="TGX20" s="44"/>
      <c r="TGY20" s="44"/>
      <c r="TGZ20" s="44"/>
      <c r="THA20" s="44"/>
      <c r="THB20" s="44"/>
      <c r="THC20" s="44"/>
      <c r="THD20" s="44"/>
      <c r="THE20" s="44"/>
      <c r="THF20" s="44"/>
      <c r="THG20" s="44"/>
      <c r="THH20" s="44"/>
      <c r="THI20" s="44"/>
      <c r="THJ20" s="44"/>
      <c r="THK20" s="44"/>
      <c r="THL20" s="44"/>
      <c r="THM20" s="44"/>
      <c r="THN20" s="44"/>
      <c r="THO20" s="44"/>
      <c r="THP20" s="44"/>
      <c r="THQ20" s="44"/>
      <c r="THR20" s="44"/>
      <c r="THS20" s="44"/>
      <c r="THT20" s="44"/>
      <c r="THU20" s="44"/>
      <c r="THV20" s="44"/>
      <c r="THW20" s="44"/>
      <c r="THX20" s="44"/>
      <c r="THY20" s="44"/>
      <c r="THZ20" s="44"/>
      <c r="TIA20" s="44"/>
      <c r="TIB20" s="44"/>
      <c r="TIC20" s="44"/>
      <c r="TID20" s="44"/>
      <c r="TIE20" s="44"/>
      <c r="TIF20" s="44"/>
      <c r="TIG20" s="44"/>
      <c r="TIH20" s="44"/>
      <c r="TII20" s="44"/>
      <c r="TIJ20" s="44"/>
      <c r="TIK20" s="44"/>
      <c r="TIL20" s="44"/>
      <c r="TIM20" s="44"/>
      <c r="TIN20" s="44"/>
      <c r="TIO20" s="44"/>
      <c r="TIP20" s="44"/>
      <c r="TIQ20" s="44"/>
      <c r="TIR20" s="44"/>
      <c r="TIS20" s="44"/>
      <c r="TIT20" s="44"/>
      <c r="TIU20" s="44"/>
      <c r="TIV20" s="44"/>
      <c r="TIW20" s="44"/>
      <c r="TIX20" s="44"/>
      <c r="TIY20" s="44"/>
      <c r="TIZ20" s="44"/>
      <c r="TJA20" s="44"/>
      <c r="TJB20" s="44"/>
      <c r="TJC20" s="44"/>
      <c r="TJD20" s="44"/>
      <c r="TJE20" s="44"/>
      <c r="TJF20" s="44"/>
      <c r="TJG20" s="44"/>
      <c r="TJH20" s="44"/>
      <c r="TJI20" s="44"/>
      <c r="TJJ20" s="44"/>
      <c r="TJK20" s="44"/>
      <c r="TJL20" s="44"/>
      <c r="TJM20" s="44"/>
      <c r="TJN20" s="44"/>
      <c r="TJO20" s="44"/>
      <c r="TJP20" s="44"/>
      <c r="TJQ20" s="44"/>
      <c r="TJR20" s="44"/>
      <c r="TJS20" s="44"/>
      <c r="TJT20" s="44"/>
      <c r="TJU20" s="44"/>
      <c r="TJV20" s="44"/>
      <c r="TJW20" s="44"/>
      <c r="TJX20" s="44"/>
      <c r="TJY20" s="44"/>
      <c r="TJZ20" s="44"/>
      <c r="TKA20" s="44"/>
      <c r="TKB20" s="44"/>
      <c r="TKC20" s="44"/>
      <c r="TKD20" s="44"/>
      <c r="TKE20" s="44"/>
      <c r="TKF20" s="44"/>
      <c r="TKG20" s="44"/>
      <c r="TKH20" s="44"/>
      <c r="TKI20" s="44"/>
      <c r="TKJ20" s="44"/>
      <c r="TKK20" s="44"/>
      <c r="TKL20" s="44"/>
      <c r="TKM20" s="44"/>
      <c r="TKN20" s="44"/>
      <c r="TKO20" s="44"/>
      <c r="TKP20" s="44"/>
      <c r="TKQ20" s="44"/>
      <c r="TKR20" s="44"/>
      <c r="TKS20" s="44"/>
      <c r="TKT20" s="44"/>
      <c r="TKU20" s="44"/>
      <c r="TKV20" s="44"/>
      <c r="TKW20" s="44"/>
      <c r="TKX20" s="44"/>
      <c r="TKY20" s="44"/>
      <c r="TKZ20" s="44"/>
      <c r="TLA20" s="44"/>
      <c r="TLB20" s="44"/>
      <c r="TLC20" s="44"/>
      <c r="TLD20" s="44"/>
      <c r="TLE20" s="44"/>
      <c r="TLF20" s="44"/>
      <c r="TLG20" s="44"/>
      <c r="TLH20" s="44"/>
      <c r="TLI20" s="44"/>
      <c r="TLJ20" s="44"/>
      <c r="TLK20" s="44"/>
      <c r="TLL20" s="44"/>
      <c r="TLM20" s="44"/>
      <c r="TLN20" s="44"/>
      <c r="TLO20" s="44"/>
      <c r="TLP20" s="44"/>
      <c r="TLQ20" s="44"/>
      <c r="TLR20" s="44"/>
      <c r="TLS20" s="44"/>
      <c r="TLT20" s="44"/>
      <c r="TLU20" s="44"/>
      <c r="TLV20" s="44"/>
      <c r="TLW20" s="44"/>
      <c r="TLX20" s="44"/>
      <c r="TLY20" s="44"/>
      <c r="TLZ20" s="44"/>
      <c r="TMA20" s="44"/>
      <c r="TMB20" s="44"/>
      <c r="TMC20" s="44"/>
      <c r="TMD20" s="44"/>
      <c r="TME20" s="44"/>
      <c r="TMF20" s="44"/>
      <c r="TMG20" s="44"/>
      <c r="TMH20" s="44"/>
      <c r="TMI20" s="44"/>
      <c r="TMJ20" s="44"/>
      <c r="TMK20" s="44"/>
      <c r="TML20" s="44"/>
      <c r="TMM20" s="44"/>
      <c r="TMN20" s="44"/>
      <c r="TMO20" s="44"/>
      <c r="TMP20" s="44"/>
      <c r="TMQ20" s="44"/>
      <c r="TMR20" s="44"/>
      <c r="TMS20" s="44"/>
      <c r="TMT20" s="44"/>
      <c r="TMU20" s="44"/>
      <c r="TMV20" s="44"/>
      <c r="TMW20" s="44"/>
      <c r="TMX20" s="44"/>
      <c r="TMY20" s="44"/>
      <c r="TMZ20" s="44"/>
      <c r="TNA20" s="44"/>
      <c r="TNB20" s="44"/>
      <c r="TNC20" s="44"/>
      <c r="TND20" s="44"/>
      <c r="TNE20" s="44"/>
      <c r="TNF20" s="44"/>
      <c r="TNG20" s="44"/>
      <c r="TNH20" s="44"/>
      <c r="TNI20" s="44"/>
      <c r="TNJ20" s="44"/>
      <c r="TNK20" s="44"/>
      <c r="TNL20" s="44"/>
      <c r="TNM20" s="44"/>
      <c r="TNN20" s="44"/>
      <c r="TNO20" s="44"/>
      <c r="TNP20" s="44"/>
      <c r="TNQ20" s="44"/>
      <c r="TNR20" s="44"/>
      <c r="TNS20" s="44"/>
      <c r="TNT20" s="44"/>
      <c r="TNU20" s="44"/>
      <c r="TNV20" s="44"/>
      <c r="TNW20" s="44"/>
      <c r="TNX20" s="44"/>
      <c r="TNY20" s="44"/>
      <c r="TNZ20" s="44"/>
      <c r="TOA20" s="44"/>
      <c r="TOB20" s="44"/>
      <c r="TOC20" s="44"/>
      <c r="TOD20" s="44"/>
      <c r="TOE20" s="44"/>
      <c r="TOF20" s="44"/>
      <c r="TOG20" s="44"/>
      <c r="TOH20" s="44"/>
      <c r="TOI20" s="44"/>
      <c r="TOJ20" s="44"/>
      <c r="TOK20" s="44"/>
      <c r="TOL20" s="44"/>
      <c r="TOM20" s="44"/>
      <c r="TON20" s="44"/>
      <c r="TOO20" s="44"/>
      <c r="TOP20" s="44"/>
      <c r="TOQ20" s="44"/>
      <c r="TOR20" s="44"/>
      <c r="TOS20" s="44"/>
      <c r="TOT20" s="44"/>
      <c r="TOU20" s="44"/>
      <c r="TOV20" s="44"/>
      <c r="TOW20" s="44"/>
      <c r="TOX20" s="44"/>
      <c r="TOY20" s="44"/>
      <c r="TOZ20" s="44"/>
      <c r="TPA20" s="44"/>
      <c r="TPB20" s="44"/>
      <c r="TPC20" s="44"/>
      <c r="TPD20" s="44"/>
      <c r="TPE20" s="44"/>
      <c r="TPF20" s="44"/>
      <c r="TPG20" s="44"/>
      <c r="TPH20" s="44"/>
      <c r="TPI20" s="44"/>
      <c r="TPJ20" s="44"/>
      <c r="TPK20" s="44"/>
      <c r="TPL20" s="44"/>
      <c r="TPM20" s="44"/>
      <c r="TPN20" s="44"/>
      <c r="TPO20" s="44"/>
      <c r="TPP20" s="44"/>
      <c r="TPQ20" s="44"/>
      <c r="TPR20" s="44"/>
      <c r="TPS20" s="44"/>
      <c r="TPT20" s="44"/>
      <c r="TPU20" s="44"/>
      <c r="TPV20" s="44"/>
      <c r="TPW20" s="44"/>
      <c r="TPX20" s="44"/>
      <c r="TPY20" s="44"/>
      <c r="TPZ20" s="44"/>
      <c r="TQA20" s="44"/>
      <c r="TQB20" s="44"/>
      <c r="TQC20" s="44"/>
      <c r="TQD20" s="44"/>
      <c r="TQE20" s="44"/>
      <c r="TQF20" s="44"/>
      <c r="TQG20" s="44"/>
      <c r="TQH20" s="44"/>
      <c r="TQI20" s="44"/>
      <c r="TQJ20" s="44"/>
      <c r="TQK20" s="44"/>
      <c r="TQL20" s="44"/>
      <c r="TQM20" s="44"/>
      <c r="TQN20" s="44"/>
      <c r="TQO20" s="44"/>
      <c r="TQP20" s="44"/>
      <c r="TQQ20" s="44"/>
      <c r="TQR20" s="44"/>
      <c r="TQS20" s="44"/>
      <c r="TQT20" s="44"/>
      <c r="TQU20" s="44"/>
      <c r="TQV20" s="44"/>
      <c r="TQW20" s="44"/>
      <c r="TQX20" s="44"/>
      <c r="TQY20" s="44"/>
      <c r="TQZ20" s="44"/>
      <c r="TRA20" s="44"/>
      <c r="TRB20" s="44"/>
      <c r="TRC20" s="44"/>
      <c r="TRD20" s="44"/>
      <c r="TRE20" s="44"/>
      <c r="TRF20" s="44"/>
      <c r="TRG20" s="44"/>
      <c r="TRH20" s="44"/>
      <c r="TRI20" s="44"/>
      <c r="TRJ20" s="44"/>
      <c r="TRK20" s="44"/>
      <c r="TRL20" s="44"/>
      <c r="TRM20" s="44"/>
      <c r="TRN20" s="44"/>
      <c r="TRO20" s="44"/>
      <c r="TRP20" s="44"/>
      <c r="TRQ20" s="44"/>
      <c r="TRR20" s="44"/>
      <c r="TRS20" s="44"/>
      <c r="TRT20" s="44"/>
      <c r="TRU20" s="44"/>
      <c r="TRV20" s="44"/>
      <c r="TRW20" s="44"/>
      <c r="TRX20" s="44"/>
      <c r="TRY20" s="44"/>
      <c r="TRZ20" s="44"/>
      <c r="TSA20" s="44"/>
      <c r="TSB20" s="44"/>
      <c r="TSC20" s="44"/>
      <c r="TSD20" s="44"/>
      <c r="TSE20" s="44"/>
      <c r="TSF20" s="44"/>
      <c r="TSG20" s="44"/>
      <c r="TSH20" s="44"/>
      <c r="TSI20" s="44"/>
      <c r="TSJ20" s="44"/>
      <c r="TSK20" s="44"/>
      <c r="TSL20" s="44"/>
      <c r="TSM20" s="44"/>
      <c r="TSN20" s="44"/>
      <c r="TSO20" s="44"/>
      <c r="TSP20" s="44"/>
      <c r="TSQ20" s="44"/>
      <c r="TSR20" s="44"/>
      <c r="TSS20" s="44"/>
      <c r="TST20" s="44"/>
      <c r="TSU20" s="44"/>
      <c r="TSV20" s="44"/>
      <c r="TSW20" s="44"/>
      <c r="TSX20" s="44"/>
      <c r="TSY20" s="44"/>
      <c r="TSZ20" s="44"/>
      <c r="TTA20" s="44"/>
      <c r="TTB20" s="44"/>
      <c r="TTC20" s="44"/>
      <c r="TTD20" s="44"/>
      <c r="TTE20" s="44"/>
      <c r="TTF20" s="44"/>
      <c r="TTG20" s="44"/>
      <c r="TTH20" s="44"/>
      <c r="TTI20" s="44"/>
      <c r="TTJ20" s="44"/>
      <c r="TTK20" s="44"/>
      <c r="TTL20" s="44"/>
      <c r="TTM20" s="44"/>
      <c r="TTN20" s="44"/>
      <c r="TTO20" s="44"/>
      <c r="TTP20" s="44"/>
      <c r="TTQ20" s="44"/>
      <c r="TTR20" s="44"/>
      <c r="TTS20" s="44"/>
      <c r="TTT20" s="44"/>
      <c r="TTU20" s="44"/>
      <c r="TTV20" s="44"/>
      <c r="TTW20" s="44"/>
      <c r="TTX20" s="44"/>
      <c r="TTY20" s="44"/>
      <c r="TTZ20" s="44"/>
      <c r="TUA20" s="44"/>
      <c r="TUB20" s="44"/>
      <c r="TUC20" s="44"/>
      <c r="TUD20" s="44"/>
      <c r="TUE20" s="44"/>
      <c r="TUF20" s="44"/>
      <c r="TUG20" s="44"/>
      <c r="TUH20" s="44"/>
      <c r="TUI20" s="44"/>
      <c r="TUJ20" s="44"/>
      <c r="TUK20" s="44"/>
      <c r="TUL20" s="44"/>
      <c r="TUM20" s="44"/>
      <c r="TUN20" s="44"/>
      <c r="TUO20" s="44"/>
      <c r="TUP20" s="44"/>
      <c r="TUQ20" s="44"/>
      <c r="TUR20" s="44"/>
      <c r="TUS20" s="44"/>
      <c r="TUT20" s="44"/>
      <c r="TUU20" s="44"/>
      <c r="TUV20" s="44"/>
      <c r="TUW20" s="44"/>
      <c r="TUX20" s="44"/>
      <c r="TUY20" s="44"/>
      <c r="TUZ20" s="44"/>
      <c r="TVA20" s="44"/>
      <c r="TVB20" s="44"/>
      <c r="TVC20" s="44"/>
      <c r="TVD20" s="44"/>
      <c r="TVE20" s="44"/>
      <c r="TVF20" s="44"/>
      <c r="TVG20" s="44"/>
      <c r="TVH20" s="44"/>
      <c r="TVI20" s="44"/>
      <c r="TVJ20" s="44"/>
      <c r="TVK20" s="44"/>
      <c r="TVL20" s="44"/>
      <c r="TVM20" s="44"/>
      <c r="TVN20" s="44"/>
      <c r="TVO20" s="44"/>
      <c r="TVP20" s="44"/>
      <c r="TVQ20" s="44"/>
      <c r="TVR20" s="44"/>
      <c r="TVS20" s="44"/>
      <c r="TVT20" s="44"/>
      <c r="TVU20" s="44"/>
      <c r="TVV20" s="44"/>
      <c r="TVW20" s="44"/>
      <c r="TVX20" s="44"/>
      <c r="TVY20" s="44"/>
      <c r="TVZ20" s="44"/>
      <c r="TWA20" s="44"/>
      <c r="TWB20" s="44"/>
      <c r="TWC20" s="44"/>
      <c r="TWD20" s="44"/>
      <c r="TWE20" s="44"/>
      <c r="TWF20" s="44"/>
      <c r="TWG20" s="44"/>
      <c r="TWH20" s="44"/>
      <c r="TWI20" s="44"/>
      <c r="TWJ20" s="44"/>
      <c r="TWK20" s="44"/>
      <c r="TWL20" s="44"/>
      <c r="TWM20" s="44"/>
      <c r="TWN20" s="44"/>
      <c r="TWO20" s="44"/>
      <c r="TWP20" s="44"/>
      <c r="TWQ20" s="44"/>
      <c r="TWR20" s="44"/>
      <c r="TWS20" s="44"/>
      <c r="TWT20" s="44"/>
      <c r="TWU20" s="44"/>
      <c r="TWV20" s="44"/>
      <c r="TWW20" s="44"/>
      <c r="TWX20" s="44"/>
      <c r="TWY20" s="44"/>
      <c r="TWZ20" s="44"/>
      <c r="TXA20" s="44"/>
      <c r="TXB20" s="44"/>
      <c r="TXC20" s="44"/>
      <c r="TXD20" s="44"/>
      <c r="TXE20" s="44"/>
      <c r="TXF20" s="44"/>
      <c r="TXG20" s="44"/>
      <c r="TXH20" s="44"/>
      <c r="TXI20" s="44"/>
      <c r="TXJ20" s="44"/>
      <c r="TXK20" s="44"/>
      <c r="TXL20" s="44"/>
      <c r="TXM20" s="44"/>
      <c r="TXN20" s="44"/>
      <c r="TXO20" s="44"/>
      <c r="TXP20" s="44"/>
      <c r="TXQ20" s="44"/>
      <c r="TXR20" s="44"/>
      <c r="TXS20" s="44"/>
      <c r="TXT20" s="44"/>
      <c r="TXU20" s="44"/>
      <c r="TXV20" s="44"/>
      <c r="TXW20" s="44"/>
      <c r="TXX20" s="44"/>
      <c r="TXY20" s="44"/>
      <c r="TXZ20" s="44"/>
      <c r="TYA20" s="44"/>
      <c r="TYB20" s="44"/>
      <c r="TYC20" s="44"/>
      <c r="TYD20" s="44"/>
      <c r="TYE20" s="44"/>
      <c r="TYF20" s="44"/>
      <c r="TYG20" s="44"/>
      <c r="TYH20" s="44"/>
      <c r="TYI20" s="44"/>
      <c r="TYJ20" s="44"/>
      <c r="TYK20" s="44"/>
      <c r="TYL20" s="44"/>
      <c r="TYM20" s="44"/>
      <c r="TYN20" s="44"/>
      <c r="TYO20" s="44"/>
      <c r="TYP20" s="44"/>
      <c r="TYQ20" s="44"/>
      <c r="TYR20" s="44"/>
      <c r="TYS20" s="44"/>
      <c r="TYT20" s="44"/>
      <c r="TYU20" s="44"/>
      <c r="TYV20" s="44"/>
      <c r="TYW20" s="44"/>
      <c r="TYX20" s="44"/>
      <c r="TYY20" s="44"/>
      <c r="TYZ20" s="44"/>
      <c r="TZA20" s="44"/>
      <c r="TZB20" s="44"/>
      <c r="TZC20" s="44"/>
      <c r="TZD20" s="44"/>
      <c r="TZE20" s="44"/>
      <c r="TZF20" s="44"/>
      <c r="TZG20" s="44"/>
      <c r="TZH20" s="44"/>
      <c r="TZI20" s="44"/>
      <c r="TZJ20" s="44"/>
      <c r="TZK20" s="44"/>
      <c r="TZL20" s="44"/>
      <c r="TZM20" s="44"/>
      <c r="TZN20" s="44"/>
      <c r="TZO20" s="44"/>
      <c r="TZP20" s="44"/>
      <c r="TZQ20" s="44"/>
      <c r="TZR20" s="44"/>
      <c r="TZS20" s="44"/>
      <c r="TZT20" s="44"/>
      <c r="TZU20" s="44"/>
      <c r="TZV20" s="44"/>
      <c r="TZW20" s="44"/>
      <c r="TZX20" s="44"/>
      <c r="TZY20" s="44"/>
      <c r="TZZ20" s="44"/>
      <c r="UAA20" s="44"/>
      <c r="UAB20" s="44"/>
      <c r="UAC20" s="44"/>
      <c r="UAD20" s="44"/>
      <c r="UAE20" s="44"/>
      <c r="UAF20" s="44"/>
      <c r="UAG20" s="44"/>
      <c r="UAH20" s="44"/>
      <c r="UAI20" s="44"/>
      <c r="UAJ20" s="44"/>
      <c r="UAK20" s="44"/>
      <c r="UAL20" s="44"/>
      <c r="UAM20" s="44"/>
      <c r="UAN20" s="44"/>
      <c r="UAO20" s="44"/>
      <c r="UAP20" s="44"/>
      <c r="UAQ20" s="44"/>
      <c r="UAR20" s="44"/>
      <c r="UAS20" s="44"/>
      <c r="UAT20" s="44"/>
      <c r="UAU20" s="44"/>
      <c r="UAV20" s="44"/>
      <c r="UAW20" s="44"/>
      <c r="UAX20" s="44"/>
      <c r="UAY20" s="44"/>
      <c r="UAZ20" s="44"/>
      <c r="UBA20" s="44"/>
      <c r="UBB20" s="44"/>
      <c r="UBC20" s="44"/>
      <c r="UBD20" s="44"/>
      <c r="UBE20" s="44"/>
      <c r="UBF20" s="44"/>
      <c r="UBG20" s="44"/>
      <c r="UBH20" s="44"/>
      <c r="UBI20" s="44"/>
      <c r="UBJ20" s="44"/>
      <c r="UBK20" s="44"/>
      <c r="UBL20" s="44"/>
      <c r="UBM20" s="44"/>
      <c r="UBN20" s="44"/>
      <c r="UBO20" s="44"/>
      <c r="UBP20" s="44"/>
      <c r="UBQ20" s="44"/>
      <c r="UBR20" s="44"/>
      <c r="UBS20" s="44"/>
      <c r="UBT20" s="44"/>
      <c r="UBU20" s="44"/>
      <c r="UBV20" s="44"/>
      <c r="UBW20" s="44"/>
      <c r="UBX20" s="44"/>
      <c r="UBY20" s="44"/>
      <c r="UBZ20" s="44"/>
      <c r="UCA20" s="44"/>
      <c r="UCB20" s="44"/>
      <c r="UCC20" s="44"/>
      <c r="UCD20" s="44"/>
      <c r="UCE20" s="44"/>
      <c r="UCF20" s="44"/>
      <c r="UCG20" s="44"/>
      <c r="UCH20" s="44"/>
      <c r="UCI20" s="44"/>
      <c r="UCJ20" s="44"/>
      <c r="UCK20" s="44"/>
      <c r="UCL20" s="44"/>
      <c r="UCM20" s="44"/>
      <c r="UCN20" s="44"/>
      <c r="UCO20" s="44"/>
      <c r="UCP20" s="44"/>
      <c r="UCQ20" s="44"/>
      <c r="UCR20" s="44"/>
      <c r="UCS20" s="44"/>
      <c r="UCT20" s="44"/>
      <c r="UCU20" s="44"/>
      <c r="UCV20" s="44"/>
      <c r="UCW20" s="44"/>
      <c r="UCX20" s="44"/>
      <c r="UCY20" s="44"/>
      <c r="UCZ20" s="44"/>
      <c r="UDA20" s="44"/>
      <c r="UDB20" s="44"/>
      <c r="UDC20" s="44"/>
      <c r="UDD20" s="44"/>
      <c r="UDE20" s="44"/>
      <c r="UDF20" s="44"/>
      <c r="UDG20" s="44"/>
      <c r="UDH20" s="44"/>
      <c r="UDI20" s="44"/>
      <c r="UDJ20" s="44"/>
      <c r="UDK20" s="44"/>
      <c r="UDL20" s="44"/>
      <c r="UDM20" s="44"/>
      <c r="UDN20" s="44"/>
      <c r="UDO20" s="44"/>
      <c r="UDP20" s="44"/>
      <c r="UDQ20" s="44"/>
      <c r="UDR20" s="44"/>
      <c r="UDS20" s="44"/>
      <c r="UDT20" s="44"/>
      <c r="UDU20" s="44"/>
      <c r="UDV20" s="44"/>
      <c r="UDW20" s="44"/>
      <c r="UDX20" s="44"/>
      <c r="UDY20" s="44"/>
      <c r="UDZ20" s="44"/>
      <c r="UEA20" s="44"/>
      <c r="UEB20" s="44"/>
      <c r="UEC20" s="44"/>
      <c r="UED20" s="44"/>
      <c r="UEE20" s="44"/>
      <c r="UEF20" s="44"/>
      <c r="UEG20" s="44"/>
      <c r="UEH20" s="44"/>
      <c r="UEI20" s="44"/>
      <c r="UEJ20" s="44"/>
      <c r="UEK20" s="44"/>
      <c r="UEL20" s="44"/>
      <c r="UEM20" s="44"/>
      <c r="UEN20" s="44"/>
      <c r="UEO20" s="44"/>
      <c r="UEP20" s="44"/>
      <c r="UEQ20" s="44"/>
      <c r="UER20" s="44"/>
      <c r="UES20" s="44"/>
      <c r="UET20" s="44"/>
      <c r="UEU20" s="44"/>
      <c r="UEV20" s="44"/>
      <c r="UEW20" s="44"/>
      <c r="UEX20" s="44"/>
      <c r="UEY20" s="44"/>
      <c r="UEZ20" s="44"/>
      <c r="UFA20" s="44"/>
      <c r="UFB20" s="44"/>
      <c r="UFC20" s="44"/>
      <c r="UFD20" s="44"/>
      <c r="UFE20" s="44"/>
      <c r="UFF20" s="44"/>
      <c r="UFG20" s="44"/>
      <c r="UFH20" s="44"/>
      <c r="UFI20" s="44"/>
      <c r="UFJ20" s="44"/>
      <c r="UFK20" s="44"/>
      <c r="UFL20" s="44"/>
      <c r="UFM20" s="44"/>
      <c r="UFN20" s="44"/>
      <c r="UFO20" s="44"/>
      <c r="UFP20" s="44"/>
      <c r="UFQ20" s="44"/>
      <c r="UFR20" s="44"/>
      <c r="UFS20" s="44"/>
      <c r="UFT20" s="44"/>
      <c r="UFU20" s="44"/>
      <c r="UFV20" s="44"/>
      <c r="UFW20" s="44"/>
      <c r="UFX20" s="44"/>
      <c r="UFY20" s="44"/>
      <c r="UFZ20" s="44"/>
      <c r="UGA20" s="44"/>
      <c r="UGB20" s="44"/>
      <c r="UGC20" s="44"/>
      <c r="UGD20" s="44"/>
      <c r="UGE20" s="44"/>
      <c r="UGF20" s="44"/>
      <c r="UGG20" s="44"/>
      <c r="UGH20" s="44"/>
      <c r="UGI20" s="44"/>
      <c r="UGJ20" s="44"/>
      <c r="UGK20" s="44"/>
      <c r="UGL20" s="44"/>
      <c r="UGM20" s="44"/>
      <c r="UGN20" s="44"/>
      <c r="UGO20" s="44"/>
      <c r="UGP20" s="44"/>
      <c r="UGQ20" s="44"/>
      <c r="UGR20" s="44"/>
      <c r="UGS20" s="44"/>
      <c r="UGT20" s="44"/>
      <c r="UGU20" s="44"/>
      <c r="UGV20" s="44"/>
      <c r="UGW20" s="44"/>
      <c r="UGX20" s="44"/>
      <c r="UGY20" s="44"/>
      <c r="UGZ20" s="44"/>
      <c r="UHA20" s="44"/>
      <c r="UHB20" s="44"/>
      <c r="UHC20" s="44"/>
      <c r="UHD20" s="44"/>
      <c r="UHE20" s="44"/>
      <c r="UHF20" s="44"/>
      <c r="UHG20" s="44"/>
      <c r="UHH20" s="44"/>
      <c r="UHI20" s="44"/>
      <c r="UHJ20" s="44"/>
      <c r="UHK20" s="44"/>
      <c r="UHL20" s="44"/>
      <c r="UHM20" s="44"/>
      <c r="UHN20" s="44"/>
      <c r="UHO20" s="44"/>
      <c r="UHP20" s="44"/>
      <c r="UHQ20" s="44"/>
      <c r="UHR20" s="44"/>
      <c r="UHS20" s="44"/>
      <c r="UHT20" s="44"/>
      <c r="UHU20" s="44"/>
      <c r="UHV20" s="44"/>
      <c r="UHW20" s="44"/>
      <c r="UHX20" s="44"/>
      <c r="UHY20" s="44"/>
      <c r="UHZ20" s="44"/>
      <c r="UIA20" s="44"/>
      <c r="UIB20" s="44"/>
      <c r="UIC20" s="44"/>
      <c r="UID20" s="44"/>
      <c r="UIE20" s="44"/>
      <c r="UIF20" s="44"/>
      <c r="UIG20" s="44"/>
      <c r="UIH20" s="44"/>
      <c r="UII20" s="44"/>
      <c r="UIJ20" s="44"/>
      <c r="UIK20" s="44"/>
      <c r="UIL20" s="44"/>
      <c r="UIM20" s="44"/>
      <c r="UIN20" s="44"/>
      <c r="UIO20" s="44"/>
      <c r="UIP20" s="44"/>
      <c r="UIQ20" s="44"/>
      <c r="UIR20" s="44"/>
      <c r="UIS20" s="44"/>
      <c r="UIT20" s="44"/>
      <c r="UIU20" s="44"/>
      <c r="UIV20" s="44"/>
      <c r="UIW20" s="44"/>
      <c r="UIX20" s="44"/>
      <c r="UIY20" s="44"/>
      <c r="UIZ20" s="44"/>
      <c r="UJA20" s="44"/>
      <c r="UJB20" s="44"/>
      <c r="UJC20" s="44"/>
      <c r="UJD20" s="44"/>
      <c r="UJE20" s="44"/>
      <c r="UJF20" s="44"/>
      <c r="UJG20" s="44"/>
      <c r="UJH20" s="44"/>
      <c r="UJI20" s="44"/>
      <c r="UJJ20" s="44"/>
      <c r="UJK20" s="44"/>
      <c r="UJL20" s="44"/>
      <c r="UJM20" s="44"/>
      <c r="UJN20" s="44"/>
      <c r="UJO20" s="44"/>
      <c r="UJP20" s="44"/>
      <c r="UJQ20" s="44"/>
      <c r="UJR20" s="44"/>
      <c r="UJS20" s="44"/>
      <c r="UJT20" s="44"/>
      <c r="UJU20" s="44"/>
      <c r="UJV20" s="44"/>
      <c r="UJW20" s="44"/>
      <c r="UJX20" s="44"/>
      <c r="UJY20" s="44"/>
      <c r="UJZ20" s="44"/>
      <c r="UKA20" s="44"/>
      <c r="UKB20" s="44"/>
      <c r="UKC20" s="44"/>
      <c r="UKD20" s="44"/>
      <c r="UKE20" s="44"/>
      <c r="UKF20" s="44"/>
      <c r="UKG20" s="44"/>
      <c r="UKH20" s="44"/>
      <c r="UKI20" s="44"/>
      <c r="UKJ20" s="44"/>
      <c r="UKK20" s="44"/>
      <c r="UKL20" s="44"/>
      <c r="UKM20" s="44"/>
      <c r="UKN20" s="44"/>
      <c r="UKO20" s="44"/>
      <c r="UKP20" s="44"/>
      <c r="UKQ20" s="44"/>
      <c r="UKR20" s="44"/>
      <c r="UKS20" s="44"/>
      <c r="UKT20" s="44"/>
      <c r="UKU20" s="44"/>
      <c r="UKV20" s="44"/>
      <c r="UKW20" s="44"/>
      <c r="UKX20" s="44"/>
      <c r="UKY20" s="44"/>
      <c r="UKZ20" s="44"/>
      <c r="ULA20" s="44"/>
      <c r="ULB20" s="44"/>
      <c r="ULC20" s="44"/>
      <c r="ULD20" s="44"/>
      <c r="ULE20" s="44"/>
      <c r="ULF20" s="44"/>
      <c r="ULG20" s="44"/>
      <c r="ULH20" s="44"/>
      <c r="ULI20" s="44"/>
      <c r="ULJ20" s="44"/>
      <c r="ULK20" s="44"/>
      <c r="ULL20" s="44"/>
      <c r="ULM20" s="44"/>
      <c r="ULN20" s="44"/>
      <c r="ULO20" s="44"/>
      <c r="ULP20" s="44"/>
      <c r="ULQ20" s="44"/>
      <c r="ULR20" s="44"/>
      <c r="ULS20" s="44"/>
      <c r="ULT20" s="44"/>
      <c r="ULU20" s="44"/>
      <c r="ULV20" s="44"/>
      <c r="ULW20" s="44"/>
      <c r="ULX20" s="44"/>
      <c r="ULY20" s="44"/>
      <c r="ULZ20" s="44"/>
      <c r="UMA20" s="44"/>
      <c r="UMB20" s="44"/>
      <c r="UMC20" s="44"/>
      <c r="UMD20" s="44"/>
      <c r="UME20" s="44"/>
      <c r="UMF20" s="44"/>
      <c r="UMG20" s="44"/>
      <c r="UMH20" s="44"/>
      <c r="UMI20" s="44"/>
      <c r="UMJ20" s="44"/>
      <c r="UMK20" s="44"/>
      <c r="UML20" s="44"/>
      <c r="UMM20" s="44"/>
      <c r="UMN20" s="44"/>
      <c r="UMO20" s="44"/>
      <c r="UMP20" s="44"/>
      <c r="UMQ20" s="44"/>
      <c r="UMR20" s="44"/>
      <c r="UMS20" s="44"/>
      <c r="UMT20" s="44"/>
      <c r="UMU20" s="44"/>
      <c r="UMV20" s="44"/>
      <c r="UMW20" s="44"/>
      <c r="UMX20" s="44"/>
      <c r="UMY20" s="44"/>
      <c r="UMZ20" s="44"/>
      <c r="UNA20" s="44"/>
      <c r="UNB20" s="44"/>
      <c r="UNC20" s="44"/>
      <c r="UND20" s="44"/>
      <c r="UNE20" s="44"/>
      <c r="UNF20" s="44"/>
      <c r="UNG20" s="44"/>
      <c r="UNH20" s="44"/>
      <c r="UNI20" s="44"/>
      <c r="UNJ20" s="44"/>
      <c r="UNK20" s="44"/>
      <c r="UNL20" s="44"/>
      <c r="UNM20" s="44"/>
      <c r="UNN20" s="44"/>
      <c r="UNO20" s="44"/>
      <c r="UNP20" s="44"/>
      <c r="UNQ20" s="44"/>
      <c r="UNR20" s="44"/>
      <c r="UNS20" s="44"/>
      <c r="UNT20" s="44"/>
      <c r="UNU20" s="44"/>
      <c r="UNV20" s="44"/>
      <c r="UNW20" s="44"/>
      <c r="UNX20" s="44"/>
      <c r="UNY20" s="44"/>
      <c r="UNZ20" s="44"/>
      <c r="UOA20" s="44"/>
      <c r="UOB20" s="44"/>
      <c r="UOC20" s="44"/>
      <c r="UOD20" s="44"/>
      <c r="UOE20" s="44"/>
      <c r="UOF20" s="44"/>
      <c r="UOG20" s="44"/>
      <c r="UOH20" s="44"/>
      <c r="UOI20" s="44"/>
      <c r="UOJ20" s="44"/>
      <c r="UOK20" s="44"/>
      <c r="UOL20" s="44"/>
      <c r="UOM20" s="44"/>
      <c r="UON20" s="44"/>
      <c r="UOO20" s="44"/>
      <c r="UOP20" s="44"/>
      <c r="UOQ20" s="44"/>
      <c r="UOR20" s="44"/>
      <c r="UOS20" s="44"/>
      <c r="UOT20" s="44"/>
      <c r="UOU20" s="44"/>
      <c r="UOV20" s="44"/>
      <c r="UOW20" s="44"/>
      <c r="UOX20" s="44"/>
      <c r="UOY20" s="44"/>
      <c r="UOZ20" s="44"/>
      <c r="UPA20" s="44"/>
      <c r="UPB20" s="44"/>
      <c r="UPC20" s="44"/>
      <c r="UPD20" s="44"/>
      <c r="UPE20" s="44"/>
      <c r="UPF20" s="44"/>
      <c r="UPG20" s="44"/>
      <c r="UPH20" s="44"/>
      <c r="UPI20" s="44"/>
      <c r="UPJ20" s="44"/>
      <c r="UPK20" s="44"/>
      <c r="UPL20" s="44"/>
      <c r="UPM20" s="44"/>
      <c r="UPN20" s="44"/>
      <c r="UPO20" s="44"/>
      <c r="UPP20" s="44"/>
      <c r="UPQ20" s="44"/>
      <c r="UPR20" s="44"/>
      <c r="UPS20" s="44"/>
      <c r="UPT20" s="44"/>
      <c r="UPU20" s="44"/>
      <c r="UPV20" s="44"/>
      <c r="UPW20" s="44"/>
      <c r="UPX20" s="44"/>
      <c r="UPY20" s="44"/>
      <c r="UPZ20" s="44"/>
      <c r="UQA20" s="44"/>
      <c r="UQB20" s="44"/>
      <c r="UQC20" s="44"/>
      <c r="UQD20" s="44"/>
      <c r="UQE20" s="44"/>
      <c r="UQF20" s="44"/>
      <c r="UQG20" s="44"/>
      <c r="UQH20" s="44"/>
      <c r="UQI20" s="44"/>
      <c r="UQJ20" s="44"/>
      <c r="UQK20" s="44"/>
      <c r="UQL20" s="44"/>
      <c r="UQM20" s="44"/>
      <c r="UQN20" s="44"/>
      <c r="UQO20" s="44"/>
      <c r="UQP20" s="44"/>
      <c r="UQQ20" s="44"/>
      <c r="UQR20" s="44"/>
      <c r="UQS20" s="44"/>
      <c r="UQT20" s="44"/>
      <c r="UQU20" s="44"/>
      <c r="UQV20" s="44"/>
      <c r="UQW20" s="44"/>
      <c r="UQX20" s="44"/>
      <c r="UQY20" s="44"/>
      <c r="UQZ20" s="44"/>
      <c r="URA20" s="44"/>
      <c r="URB20" s="44"/>
      <c r="URC20" s="44"/>
      <c r="URD20" s="44"/>
      <c r="URE20" s="44"/>
      <c r="URF20" s="44"/>
      <c r="URG20" s="44"/>
      <c r="URH20" s="44"/>
      <c r="URI20" s="44"/>
      <c r="URJ20" s="44"/>
      <c r="URK20" s="44"/>
      <c r="URL20" s="44"/>
      <c r="URM20" s="44"/>
      <c r="URN20" s="44"/>
      <c r="URO20" s="44"/>
      <c r="URP20" s="44"/>
      <c r="URQ20" s="44"/>
      <c r="URR20" s="44"/>
      <c r="URS20" s="44"/>
      <c r="URT20" s="44"/>
      <c r="URU20" s="44"/>
      <c r="URV20" s="44"/>
      <c r="URW20" s="44"/>
      <c r="URX20" s="44"/>
      <c r="URY20" s="44"/>
      <c r="URZ20" s="44"/>
      <c r="USA20" s="44"/>
      <c r="USB20" s="44"/>
      <c r="USC20" s="44"/>
      <c r="USD20" s="44"/>
      <c r="USE20" s="44"/>
      <c r="USF20" s="44"/>
      <c r="USG20" s="44"/>
      <c r="USH20" s="44"/>
      <c r="USI20" s="44"/>
      <c r="USJ20" s="44"/>
      <c r="USK20" s="44"/>
      <c r="USL20" s="44"/>
      <c r="USM20" s="44"/>
      <c r="USN20" s="44"/>
      <c r="USO20" s="44"/>
      <c r="USP20" s="44"/>
      <c r="USQ20" s="44"/>
      <c r="USR20" s="44"/>
      <c r="USS20" s="44"/>
      <c r="UST20" s="44"/>
      <c r="USU20" s="44"/>
      <c r="USV20" s="44"/>
      <c r="USW20" s="44"/>
      <c r="USX20" s="44"/>
      <c r="USY20" s="44"/>
      <c r="USZ20" s="44"/>
      <c r="UTA20" s="44"/>
      <c r="UTB20" s="44"/>
      <c r="UTC20" s="44"/>
      <c r="UTD20" s="44"/>
      <c r="UTE20" s="44"/>
      <c r="UTF20" s="44"/>
      <c r="UTG20" s="44"/>
      <c r="UTH20" s="44"/>
      <c r="UTI20" s="44"/>
      <c r="UTJ20" s="44"/>
      <c r="UTK20" s="44"/>
      <c r="UTL20" s="44"/>
      <c r="UTM20" s="44"/>
      <c r="UTN20" s="44"/>
      <c r="UTO20" s="44"/>
      <c r="UTP20" s="44"/>
      <c r="UTQ20" s="44"/>
      <c r="UTR20" s="44"/>
      <c r="UTS20" s="44"/>
      <c r="UTT20" s="44"/>
      <c r="UTU20" s="44"/>
      <c r="UTV20" s="44"/>
      <c r="UTW20" s="44"/>
      <c r="UTX20" s="44"/>
      <c r="UTY20" s="44"/>
      <c r="UTZ20" s="44"/>
      <c r="UUA20" s="44"/>
      <c r="UUB20" s="44"/>
      <c r="UUC20" s="44"/>
      <c r="UUD20" s="44"/>
      <c r="UUE20" s="44"/>
      <c r="UUF20" s="44"/>
      <c r="UUG20" s="44"/>
      <c r="UUH20" s="44"/>
      <c r="UUI20" s="44"/>
      <c r="UUJ20" s="44"/>
      <c r="UUK20" s="44"/>
      <c r="UUL20" s="44"/>
      <c r="UUM20" s="44"/>
      <c r="UUN20" s="44"/>
      <c r="UUO20" s="44"/>
      <c r="UUP20" s="44"/>
      <c r="UUQ20" s="44"/>
      <c r="UUR20" s="44"/>
      <c r="UUS20" s="44"/>
      <c r="UUT20" s="44"/>
      <c r="UUU20" s="44"/>
      <c r="UUV20" s="44"/>
      <c r="UUW20" s="44"/>
      <c r="UUX20" s="44"/>
      <c r="UUY20" s="44"/>
      <c r="UUZ20" s="44"/>
      <c r="UVA20" s="44"/>
      <c r="UVB20" s="44"/>
      <c r="UVC20" s="44"/>
      <c r="UVD20" s="44"/>
      <c r="UVE20" s="44"/>
      <c r="UVF20" s="44"/>
      <c r="UVG20" s="44"/>
      <c r="UVH20" s="44"/>
      <c r="UVI20" s="44"/>
      <c r="UVJ20" s="44"/>
      <c r="UVK20" s="44"/>
      <c r="UVL20" s="44"/>
      <c r="UVM20" s="44"/>
      <c r="UVN20" s="44"/>
      <c r="UVO20" s="44"/>
      <c r="UVP20" s="44"/>
      <c r="UVQ20" s="44"/>
      <c r="UVR20" s="44"/>
      <c r="UVS20" s="44"/>
      <c r="UVT20" s="44"/>
      <c r="UVU20" s="44"/>
      <c r="UVV20" s="44"/>
      <c r="UVW20" s="44"/>
      <c r="UVX20" s="44"/>
      <c r="UVY20" s="44"/>
      <c r="UVZ20" s="44"/>
      <c r="UWA20" s="44"/>
      <c r="UWB20" s="44"/>
      <c r="UWC20" s="44"/>
      <c r="UWD20" s="44"/>
      <c r="UWE20" s="44"/>
      <c r="UWF20" s="44"/>
      <c r="UWG20" s="44"/>
      <c r="UWH20" s="44"/>
      <c r="UWI20" s="44"/>
      <c r="UWJ20" s="44"/>
      <c r="UWK20" s="44"/>
      <c r="UWL20" s="44"/>
      <c r="UWM20" s="44"/>
      <c r="UWN20" s="44"/>
      <c r="UWO20" s="44"/>
      <c r="UWP20" s="44"/>
      <c r="UWQ20" s="44"/>
      <c r="UWR20" s="44"/>
      <c r="UWS20" s="44"/>
      <c r="UWT20" s="44"/>
      <c r="UWU20" s="44"/>
      <c r="UWV20" s="44"/>
      <c r="UWW20" s="44"/>
      <c r="UWX20" s="44"/>
      <c r="UWY20" s="44"/>
      <c r="UWZ20" s="44"/>
      <c r="UXA20" s="44"/>
      <c r="UXB20" s="44"/>
      <c r="UXC20" s="44"/>
      <c r="UXD20" s="44"/>
      <c r="UXE20" s="44"/>
      <c r="UXF20" s="44"/>
      <c r="UXG20" s="44"/>
      <c r="UXH20" s="44"/>
      <c r="UXI20" s="44"/>
      <c r="UXJ20" s="44"/>
      <c r="UXK20" s="44"/>
      <c r="UXL20" s="44"/>
      <c r="UXM20" s="44"/>
      <c r="UXN20" s="44"/>
      <c r="UXO20" s="44"/>
      <c r="UXP20" s="44"/>
      <c r="UXQ20" s="44"/>
      <c r="UXR20" s="44"/>
      <c r="UXS20" s="44"/>
      <c r="UXT20" s="44"/>
      <c r="UXU20" s="44"/>
      <c r="UXV20" s="44"/>
      <c r="UXW20" s="44"/>
      <c r="UXX20" s="44"/>
      <c r="UXY20" s="44"/>
      <c r="UXZ20" s="44"/>
      <c r="UYA20" s="44"/>
      <c r="UYB20" s="44"/>
      <c r="UYC20" s="44"/>
      <c r="UYD20" s="44"/>
      <c r="UYE20" s="44"/>
      <c r="UYF20" s="44"/>
      <c r="UYG20" s="44"/>
      <c r="UYH20" s="44"/>
      <c r="UYI20" s="44"/>
      <c r="UYJ20" s="44"/>
      <c r="UYK20" s="44"/>
      <c r="UYL20" s="44"/>
      <c r="UYM20" s="44"/>
      <c r="UYN20" s="44"/>
      <c r="UYO20" s="44"/>
      <c r="UYP20" s="44"/>
      <c r="UYQ20" s="44"/>
      <c r="UYR20" s="44"/>
      <c r="UYS20" s="44"/>
      <c r="UYT20" s="44"/>
      <c r="UYU20" s="44"/>
      <c r="UYV20" s="44"/>
      <c r="UYW20" s="44"/>
      <c r="UYX20" s="44"/>
      <c r="UYY20" s="44"/>
      <c r="UYZ20" s="44"/>
      <c r="UZA20" s="44"/>
      <c r="UZB20" s="44"/>
      <c r="UZC20" s="44"/>
      <c r="UZD20" s="44"/>
      <c r="UZE20" s="44"/>
      <c r="UZF20" s="44"/>
      <c r="UZG20" s="44"/>
      <c r="UZH20" s="44"/>
      <c r="UZI20" s="44"/>
      <c r="UZJ20" s="44"/>
      <c r="UZK20" s="44"/>
      <c r="UZL20" s="44"/>
      <c r="UZM20" s="44"/>
      <c r="UZN20" s="44"/>
      <c r="UZO20" s="44"/>
      <c r="UZP20" s="44"/>
      <c r="UZQ20" s="44"/>
      <c r="UZR20" s="44"/>
      <c r="UZS20" s="44"/>
      <c r="UZT20" s="44"/>
      <c r="UZU20" s="44"/>
      <c r="UZV20" s="44"/>
      <c r="UZW20" s="44"/>
      <c r="UZX20" s="44"/>
      <c r="UZY20" s="44"/>
      <c r="UZZ20" s="44"/>
      <c r="VAA20" s="44"/>
      <c r="VAB20" s="44"/>
      <c r="VAC20" s="44"/>
      <c r="VAD20" s="44"/>
      <c r="VAE20" s="44"/>
      <c r="VAF20" s="44"/>
      <c r="VAG20" s="44"/>
      <c r="VAH20" s="44"/>
      <c r="VAI20" s="44"/>
      <c r="VAJ20" s="44"/>
      <c r="VAK20" s="44"/>
      <c r="VAL20" s="44"/>
      <c r="VAM20" s="44"/>
      <c r="VAN20" s="44"/>
      <c r="VAO20" s="44"/>
      <c r="VAP20" s="44"/>
      <c r="VAQ20" s="44"/>
      <c r="VAR20" s="44"/>
      <c r="VAS20" s="44"/>
      <c r="VAT20" s="44"/>
      <c r="VAU20" s="44"/>
      <c r="VAV20" s="44"/>
      <c r="VAW20" s="44"/>
      <c r="VAX20" s="44"/>
      <c r="VAY20" s="44"/>
      <c r="VAZ20" s="44"/>
      <c r="VBA20" s="44"/>
      <c r="VBB20" s="44"/>
      <c r="VBC20" s="44"/>
      <c r="VBD20" s="44"/>
      <c r="VBE20" s="44"/>
      <c r="VBF20" s="44"/>
      <c r="VBG20" s="44"/>
      <c r="VBH20" s="44"/>
      <c r="VBI20" s="44"/>
      <c r="VBJ20" s="44"/>
      <c r="VBK20" s="44"/>
      <c r="VBL20" s="44"/>
      <c r="VBM20" s="44"/>
      <c r="VBN20" s="44"/>
      <c r="VBO20" s="44"/>
      <c r="VBP20" s="44"/>
      <c r="VBQ20" s="44"/>
      <c r="VBR20" s="44"/>
      <c r="VBS20" s="44"/>
      <c r="VBT20" s="44"/>
      <c r="VBU20" s="44"/>
      <c r="VBV20" s="44"/>
      <c r="VBW20" s="44"/>
      <c r="VBX20" s="44"/>
      <c r="VBY20" s="44"/>
      <c r="VBZ20" s="44"/>
      <c r="VCA20" s="44"/>
      <c r="VCB20" s="44"/>
      <c r="VCC20" s="44"/>
      <c r="VCD20" s="44"/>
      <c r="VCE20" s="44"/>
      <c r="VCF20" s="44"/>
      <c r="VCG20" s="44"/>
      <c r="VCH20" s="44"/>
      <c r="VCI20" s="44"/>
      <c r="VCJ20" s="44"/>
      <c r="VCK20" s="44"/>
      <c r="VCL20" s="44"/>
      <c r="VCM20" s="44"/>
      <c r="VCN20" s="44"/>
      <c r="VCO20" s="44"/>
      <c r="VCP20" s="44"/>
      <c r="VCQ20" s="44"/>
      <c r="VCR20" s="44"/>
      <c r="VCS20" s="44"/>
      <c r="VCT20" s="44"/>
      <c r="VCU20" s="44"/>
      <c r="VCV20" s="44"/>
      <c r="VCW20" s="44"/>
      <c r="VCX20" s="44"/>
      <c r="VCY20" s="44"/>
      <c r="VCZ20" s="44"/>
      <c r="VDA20" s="44"/>
      <c r="VDB20" s="44"/>
      <c r="VDC20" s="44"/>
      <c r="VDD20" s="44"/>
      <c r="VDE20" s="44"/>
      <c r="VDF20" s="44"/>
      <c r="VDG20" s="44"/>
      <c r="VDH20" s="44"/>
      <c r="VDI20" s="44"/>
      <c r="VDJ20" s="44"/>
      <c r="VDK20" s="44"/>
      <c r="VDL20" s="44"/>
      <c r="VDM20" s="44"/>
      <c r="VDN20" s="44"/>
      <c r="VDO20" s="44"/>
      <c r="VDP20" s="44"/>
      <c r="VDQ20" s="44"/>
      <c r="VDR20" s="44"/>
      <c r="VDS20" s="44"/>
      <c r="VDT20" s="44"/>
      <c r="VDU20" s="44"/>
      <c r="VDV20" s="44"/>
      <c r="VDW20" s="44"/>
      <c r="VDX20" s="44"/>
      <c r="VDY20" s="44"/>
      <c r="VDZ20" s="44"/>
      <c r="VEA20" s="44"/>
      <c r="VEB20" s="44"/>
      <c r="VEC20" s="44"/>
      <c r="VED20" s="44"/>
      <c r="VEE20" s="44"/>
      <c r="VEF20" s="44"/>
      <c r="VEG20" s="44"/>
      <c r="VEH20" s="44"/>
      <c r="VEI20" s="44"/>
      <c r="VEJ20" s="44"/>
      <c r="VEK20" s="44"/>
      <c r="VEL20" s="44"/>
      <c r="VEM20" s="44"/>
      <c r="VEN20" s="44"/>
      <c r="VEO20" s="44"/>
      <c r="VEP20" s="44"/>
      <c r="VEQ20" s="44"/>
      <c r="VER20" s="44"/>
      <c r="VES20" s="44"/>
      <c r="VET20" s="44"/>
      <c r="VEU20" s="44"/>
      <c r="VEV20" s="44"/>
      <c r="VEW20" s="44"/>
      <c r="VEX20" s="44"/>
      <c r="VEY20" s="44"/>
      <c r="VEZ20" s="44"/>
      <c r="VFA20" s="44"/>
      <c r="VFB20" s="44"/>
      <c r="VFC20" s="44"/>
      <c r="VFD20" s="44"/>
      <c r="VFE20" s="44"/>
      <c r="VFF20" s="44"/>
      <c r="VFG20" s="44"/>
      <c r="VFH20" s="44"/>
      <c r="VFI20" s="44"/>
      <c r="VFJ20" s="44"/>
      <c r="VFK20" s="44"/>
      <c r="VFL20" s="44"/>
      <c r="VFM20" s="44"/>
      <c r="VFN20" s="44"/>
      <c r="VFO20" s="44"/>
      <c r="VFP20" s="44"/>
      <c r="VFQ20" s="44"/>
      <c r="VFR20" s="44"/>
      <c r="VFS20" s="44"/>
      <c r="VFT20" s="44"/>
      <c r="VFU20" s="44"/>
      <c r="VFV20" s="44"/>
      <c r="VFW20" s="44"/>
      <c r="VFX20" s="44"/>
      <c r="VFY20" s="44"/>
      <c r="VFZ20" s="44"/>
      <c r="VGA20" s="44"/>
      <c r="VGB20" s="44"/>
      <c r="VGC20" s="44"/>
      <c r="VGD20" s="44"/>
      <c r="VGE20" s="44"/>
      <c r="VGF20" s="44"/>
      <c r="VGG20" s="44"/>
      <c r="VGH20" s="44"/>
      <c r="VGI20" s="44"/>
      <c r="VGJ20" s="44"/>
      <c r="VGK20" s="44"/>
      <c r="VGL20" s="44"/>
      <c r="VGM20" s="44"/>
      <c r="VGN20" s="44"/>
      <c r="VGO20" s="44"/>
      <c r="VGP20" s="44"/>
      <c r="VGQ20" s="44"/>
      <c r="VGR20" s="44"/>
      <c r="VGS20" s="44"/>
      <c r="VGT20" s="44"/>
      <c r="VGU20" s="44"/>
      <c r="VGV20" s="44"/>
      <c r="VGW20" s="44"/>
      <c r="VGX20" s="44"/>
      <c r="VGY20" s="44"/>
      <c r="VGZ20" s="44"/>
      <c r="VHA20" s="44"/>
      <c r="VHB20" s="44"/>
      <c r="VHC20" s="44"/>
      <c r="VHD20" s="44"/>
      <c r="VHE20" s="44"/>
      <c r="VHF20" s="44"/>
      <c r="VHG20" s="44"/>
      <c r="VHH20" s="44"/>
      <c r="VHI20" s="44"/>
      <c r="VHJ20" s="44"/>
      <c r="VHK20" s="44"/>
      <c r="VHL20" s="44"/>
      <c r="VHM20" s="44"/>
      <c r="VHN20" s="44"/>
      <c r="VHO20" s="44"/>
      <c r="VHP20" s="44"/>
      <c r="VHQ20" s="44"/>
      <c r="VHR20" s="44"/>
      <c r="VHS20" s="44"/>
      <c r="VHT20" s="44"/>
      <c r="VHU20" s="44"/>
      <c r="VHV20" s="44"/>
      <c r="VHW20" s="44"/>
      <c r="VHX20" s="44"/>
      <c r="VHY20" s="44"/>
      <c r="VHZ20" s="44"/>
      <c r="VIA20" s="44"/>
      <c r="VIB20" s="44"/>
      <c r="VIC20" s="44"/>
      <c r="VID20" s="44"/>
      <c r="VIE20" s="44"/>
      <c r="VIF20" s="44"/>
      <c r="VIG20" s="44"/>
      <c r="VIH20" s="44"/>
      <c r="VII20" s="44"/>
      <c r="VIJ20" s="44"/>
      <c r="VIK20" s="44"/>
      <c r="VIL20" s="44"/>
      <c r="VIM20" s="44"/>
      <c r="VIN20" s="44"/>
      <c r="VIO20" s="44"/>
      <c r="VIP20" s="44"/>
      <c r="VIQ20" s="44"/>
      <c r="VIR20" s="44"/>
      <c r="VIS20" s="44"/>
      <c r="VIT20" s="44"/>
      <c r="VIU20" s="44"/>
      <c r="VIV20" s="44"/>
      <c r="VIW20" s="44"/>
      <c r="VIX20" s="44"/>
      <c r="VIY20" s="44"/>
      <c r="VIZ20" s="44"/>
      <c r="VJA20" s="44"/>
      <c r="VJB20" s="44"/>
      <c r="VJC20" s="44"/>
      <c r="VJD20" s="44"/>
      <c r="VJE20" s="44"/>
      <c r="VJF20" s="44"/>
      <c r="VJG20" s="44"/>
      <c r="VJH20" s="44"/>
      <c r="VJI20" s="44"/>
      <c r="VJJ20" s="44"/>
      <c r="VJK20" s="44"/>
      <c r="VJL20" s="44"/>
      <c r="VJM20" s="44"/>
      <c r="VJN20" s="44"/>
      <c r="VJO20" s="44"/>
      <c r="VJP20" s="44"/>
      <c r="VJQ20" s="44"/>
      <c r="VJR20" s="44"/>
      <c r="VJS20" s="44"/>
      <c r="VJT20" s="44"/>
      <c r="VJU20" s="44"/>
      <c r="VJV20" s="44"/>
      <c r="VJW20" s="44"/>
      <c r="VJX20" s="44"/>
      <c r="VJY20" s="44"/>
      <c r="VJZ20" s="44"/>
      <c r="VKA20" s="44"/>
      <c r="VKB20" s="44"/>
      <c r="VKC20" s="44"/>
      <c r="VKD20" s="44"/>
      <c r="VKE20" s="44"/>
      <c r="VKF20" s="44"/>
      <c r="VKG20" s="44"/>
      <c r="VKH20" s="44"/>
      <c r="VKI20" s="44"/>
      <c r="VKJ20" s="44"/>
      <c r="VKK20" s="44"/>
      <c r="VKL20" s="44"/>
      <c r="VKM20" s="44"/>
      <c r="VKN20" s="44"/>
      <c r="VKO20" s="44"/>
      <c r="VKP20" s="44"/>
      <c r="VKQ20" s="44"/>
      <c r="VKR20" s="44"/>
      <c r="VKS20" s="44"/>
      <c r="VKT20" s="44"/>
      <c r="VKU20" s="44"/>
      <c r="VKV20" s="44"/>
      <c r="VKW20" s="44"/>
      <c r="VKX20" s="44"/>
      <c r="VKY20" s="44"/>
      <c r="VKZ20" s="44"/>
      <c r="VLA20" s="44"/>
      <c r="VLB20" s="44"/>
      <c r="VLC20" s="44"/>
      <c r="VLD20" s="44"/>
      <c r="VLE20" s="44"/>
      <c r="VLF20" s="44"/>
      <c r="VLG20" s="44"/>
      <c r="VLH20" s="44"/>
      <c r="VLI20" s="44"/>
      <c r="VLJ20" s="44"/>
      <c r="VLK20" s="44"/>
      <c r="VLL20" s="44"/>
      <c r="VLM20" s="44"/>
      <c r="VLN20" s="44"/>
      <c r="VLO20" s="44"/>
      <c r="VLP20" s="44"/>
      <c r="VLQ20" s="44"/>
      <c r="VLR20" s="44"/>
      <c r="VLS20" s="44"/>
      <c r="VLT20" s="44"/>
      <c r="VLU20" s="44"/>
      <c r="VLV20" s="44"/>
      <c r="VLW20" s="44"/>
      <c r="VLX20" s="44"/>
      <c r="VLY20" s="44"/>
      <c r="VLZ20" s="44"/>
      <c r="VMA20" s="44"/>
      <c r="VMB20" s="44"/>
      <c r="VMC20" s="44"/>
      <c r="VMD20" s="44"/>
      <c r="VME20" s="44"/>
      <c r="VMF20" s="44"/>
      <c r="VMG20" s="44"/>
      <c r="VMH20" s="44"/>
      <c r="VMI20" s="44"/>
      <c r="VMJ20" s="44"/>
      <c r="VMK20" s="44"/>
      <c r="VML20" s="44"/>
      <c r="VMM20" s="44"/>
      <c r="VMN20" s="44"/>
      <c r="VMO20" s="44"/>
      <c r="VMP20" s="44"/>
      <c r="VMQ20" s="44"/>
      <c r="VMR20" s="44"/>
      <c r="VMS20" s="44"/>
      <c r="VMT20" s="44"/>
      <c r="VMU20" s="44"/>
      <c r="VMV20" s="44"/>
      <c r="VMW20" s="44"/>
      <c r="VMX20" s="44"/>
      <c r="VMY20" s="44"/>
      <c r="VMZ20" s="44"/>
      <c r="VNA20" s="44"/>
      <c r="VNB20" s="44"/>
      <c r="VNC20" s="44"/>
      <c r="VND20" s="44"/>
      <c r="VNE20" s="44"/>
      <c r="VNF20" s="44"/>
      <c r="VNG20" s="44"/>
      <c r="VNH20" s="44"/>
      <c r="VNI20" s="44"/>
      <c r="VNJ20" s="44"/>
      <c r="VNK20" s="44"/>
      <c r="VNL20" s="44"/>
      <c r="VNM20" s="44"/>
      <c r="VNN20" s="44"/>
      <c r="VNO20" s="44"/>
      <c r="VNP20" s="44"/>
      <c r="VNQ20" s="44"/>
      <c r="VNR20" s="44"/>
      <c r="VNS20" s="44"/>
      <c r="VNT20" s="44"/>
      <c r="VNU20" s="44"/>
      <c r="VNV20" s="44"/>
      <c r="VNW20" s="44"/>
      <c r="VNX20" s="44"/>
      <c r="VNY20" s="44"/>
      <c r="VNZ20" s="44"/>
      <c r="VOA20" s="44"/>
      <c r="VOB20" s="44"/>
      <c r="VOC20" s="44"/>
      <c r="VOD20" s="44"/>
      <c r="VOE20" s="44"/>
      <c r="VOF20" s="44"/>
      <c r="VOG20" s="44"/>
      <c r="VOH20" s="44"/>
      <c r="VOI20" s="44"/>
      <c r="VOJ20" s="44"/>
      <c r="VOK20" s="44"/>
      <c r="VOL20" s="44"/>
      <c r="VOM20" s="44"/>
      <c r="VON20" s="44"/>
      <c r="VOO20" s="44"/>
      <c r="VOP20" s="44"/>
      <c r="VOQ20" s="44"/>
      <c r="VOR20" s="44"/>
      <c r="VOS20" s="44"/>
      <c r="VOT20" s="44"/>
      <c r="VOU20" s="44"/>
      <c r="VOV20" s="44"/>
      <c r="VOW20" s="44"/>
      <c r="VOX20" s="44"/>
      <c r="VOY20" s="44"/>
      <c r="VOZ20" s="44"/>
      <c r="VPA20" s="44"/>
      <c r="VPB20" s="44"/>
      <c r="VPC20" s="44"/>
      <c r="VPD20" s="44"/>
      <c r="VPE20" s="44"/>
      <c r="VPF20" s="44"/>
      <c r="VPG20" s="44"/>
      <c r="VPH20" s="44"/>
      <c r="VPI20" s="44"/>
      <c r="VPJ20" s="44"/>
      <c r="VPK20" s="44"/>
      <c r="VPL20" s="44"/>
      <c r="VPM20" s="44"/>
      <c r="VPN20" s="44"/>
      <c r="VPO20" s="44"/>
      <c r="VPP20" s="44"/>
      <c r="VPQ20" s="44"/>
      <c r="VPR20" s="44"/>
      <c r="VPS20" s="44"/>
      <c r="VPT20" s="44"/>
      <c r="VPU20" s="44"/>
      <c r="VPV20" s="44"/>
      <c r="VPW20" s="44"/>
      <c r="VPX20" s="44"/>
      <c r="VPY20" s="44"/>
      <c r="VPZ20" s="44"/>
      <c r="VQA20" s="44"/>
      <c r="VQB20" s="44"/>
      <c r="VQC20" s="44"/>
      <c r="VQD20" s="44"/>
      <c r="VQE20" s="44"/>
      <c r="VQF20" s="44"/>
      <c r="VQG20" s="44"/>
      <c r="VQH20" s="44"/>
      <c r="VQI20" s="44"/>
      <c r="VQJ20" s="44"/>
      <c r="VQK20" s="44"/>
      <c r="VQL20" s="44"/>
      <c r="VQM20" s="44"/>
      <c r="VQN20" s="44"/>
      <c r="VQO20" s="44"/>
      <c r="VQP20" s="44"/>
      <c r="VQQ20" s="44"/>
      <c r="VQR20" s="44"/>
      <c r="VQS20" s="44"/>
      <c r="VQT20" s="44"/>
      <c r="VQU20" s="44"/>
      <c r="VQV20" s="44"/>
      <c r="VQW20" s="44"/>
      <c r="VQX20" s="44"/>
      <c r="VQY20" s="44"/>
      <c r="VQZ20" s="44"/>
      <c r="VRA20" s="44"/>
      <c r="VRB20" s="44"/>
      <c r="VRC20" s="44"/>
      <c r="VRD20" s="44"/>
      <c r="VRE20" s="44"/>
      <c r="VRF20" s="44"/>
      <c r="VRG20" s="44"/>
      <c r="VRH20" s="44"/>
      <c r="VRI20" s="44"/>
      <c r="VRJ20" s="44"/>
      <c r="VRK20" s="44"/>
      <c r="VRL20" s="44"/>
      <c r="VRM20" s="44"/>
      <c r="VRN20" s="44"/>
      <c r="VRO20" s="44"/>
      <c r="VRP20" s="44"/>
      <c r="VRQ20" s="44"/>
      <c r="VRR20" s="44"/>
      <c r="VRS20" s="44"/>
      <c r="VRT20" s="44"/>
      <c r="VRU20" s="44"/>
      <c r="VRV20" s="44"/>
      <c r="VRW20" s="44"/>
      <c r="VRX20" s="44"/>
      <c r="VRY20" s="44"/>
      <c r="VRZ20" s="44"/>
      <c r="VSA20" s="44"/>
      <c r="VSB20" s="44"/>
      <c r="VSC20" s="44"/>
      <c r="VSD20" s="44"/>
      <c r="VSE20" s="44"/>
      <c r="VSF20" s="44"/>
      <c r="VSG20" s="44"/>
      <c r="VSH20" s="44"/>
      <c r="VSI20" s="44"/>
      <c r="VSJ20" s="44"/>
      <c r="VSK20" s="44"/>
      <c r="VSL20" s="44"/>
      <c r="VSM20" s="44"/>
      <c r="VSN20" s="44"/>
      <c r="VSO20" s="44"/>
      <c r="VSP20" s="44"/>
      <c r="VSQ20" s="44"/>
      <c r="VSR20" s="44"/>
      <c r="VSS20" s="44"/>
      <c r="VST20" s="44"/>
      <c r="VSU20" s="44"/>
      <c r="VSV20" s="44"/>
      <c r="VSW20" s="44"/>
      <c r="VSX20" s="44"/>
      <c r="VSY20" s="44"/>
      <c r="VSZ20" s="44"/>
      <c r="VTA20" s="44"/>
      <c r="VTB20" s="44"/>
      <c r="VTC20" s="44"/>
      <c r="VTD20" s="44"/>
      <c r="VTE20" s="44"/>
      <c r="VTF20" s="44"/>
      <c r="VTG20" s="44"/>
      <c r="VTH20" s="44"/>
      <c r="VTI20" s="44"/>
      <c r="VTJ20" s="44"/>
      <c r="VTK20" s="44"/>
      <c r="VTL20" s="44"/>
      <c r="VTM20" s="44"/>
      <c r="VTN20" s="44"/>
      <c r="VTO20" s="44"/>
      <c r="VTP20" s="44"/>
      <c r="VTQ20" s="44"/>
      <c r="VTR20" s="44"/>
      <c r="VTS20" s="44"/>
      <c r="VTT20" s="44"/>
      <c r="VTU20" s="44"/>
      <c r="VTV20" s="44"/>
      <c r="VTW20" s="44"/>
      <c r="VTX20" s="44"/>
      <c r="VTY20" s="44"/>
      <c r="VTZ20" s="44"/>
      <c r="VUA20" s="44"/>
      <c r="VUB20" s="44"/>
      <c r="VUC20" s="44"/>
      <c r="VUD20" s="44"/>
      <c r="VUE20" s="44"/>
      <c r="VUF20" s="44"/>
      <c r="VUG20" s="44"/>
      <c r="VUH20" s="44"/>
      <c r="VUI20" s="44"/>
      <c r="VUJ20" s="44"/>
      <c r="VUK20" s="44"/>
      <c r="VUL20" s="44"/>
      <c r="VUM20" s="44"/>
      <c r="VUN20" s="44"/>
      <c r="VUO20" s="44"/>
      <c r="VUP20" s="44"/>
      <c r="VUQ20" s="44"/>
      <c r="VUR20" s="44"/>
      <c r="VUS20" s="44"/>
      <c r="VUT20" s="44"/>
      <c r="VUU20" s="44"/>
      <c r="VUV20" s="44"/>
      <c r="VUW20" s="44"/>
      <c r="VUX20" s="44"/>
      <c r="VUY20" s="44"/>
      <c r="VUZ20" s="44"/>
      <c r="VVA20" s="44"/>
      <c r="VVB20" s="44"/>
      <c r="VVC20" s="44"/>
      <c r="VVD20" s="44"/>
      <c r="VVE20" s="44"/>
      <c r="VVF20" s="44"/>
      <c r="VVG20" s="44"/>
      <c r="VVH20" s="44"/>
      <c r="VVI20" s="44"/>
      <c r="VVJ20" s="44"/>
      <c r="VVK20" s="44"/>
      <c r="VVL20" s="44"/>
      <c r="VVM20" s="44"/>
      <c r="VVN20" s="44"/>
      <c r="VVO20" s="44"/>
      <c r="VVP20" s="44"/>
      <c r="VVQ20" s="44"/>
      <c r="VVR20" s="44"/>
      <c r="VVS20" s="44"/>
      <c r="VVT20" s="44"/>
      <c r="VVU20" s="44"/>
      <c r="VVV20" s="44"/>
      <c r="VVW20" s="44"/>
      <c r="VVX20" s="44"/>
      <c r="VVY20" s="44"/>
      <c r="VVZ20" s="44"/>
      <c r="VWA20" s="44"/>
      <c r="VWB20" s="44"/>
      <c r="VWC20" s="44"/>
      <c r="VWD20" s="44"/>
      <c r="VWE20" s="44"/>
      <c r="VWF20" s="44"/>
      <c r="VWG20" s="44"/>
      <c r="VWH20" s="44"/>
      <c r="VWI20" s="44"/>
      <c r="VWJ20" s="44"/>
      <c r="VWK20" s="44"/>
      <c r="VWL20" s="44"/>
      <c r="VWM20" s="44"/>
      <c r="VWN20" s="44"/>
      <c r="VWO20" s="44"/>
      <c r="VWP20" s="44"/>
      <c r="VWQ20" s="44"/>
      <c r="VWR20" s="44"/>
      <c r="VWS20" s="44"/>
      <c r="VWT20" s="44"/>
      <c r="VWU20" s="44"/>
      <c r="VWV20" s="44"/>
      <c r="VWW20" s="44"/>
      <c r="VWX20" s="44"/>
      <c r="VWY20" s="44"/>
      <c r="VWZ20" s="44"/>
      <c r="VXA20" s="44"/>
      <c r="VXB20" s="44"/>
      <c r="VXC20" s="44"/>
      <c r="VXD20" s="44"/>
      <c r="VXE20" s="44"/>
      <c r="VXF20" s="44"/>
      <c r="VXG20" s="44"/>
      <c r="VXH20" s="44"/>
      <c r="VXI20" s="44"/>
      <c r="VXJ20" s="44"/>
      <c r="VXK20" s="44"/>
      <c r="VXL20" s="44"/>
      <c r="VXM20" s="44"/>
      <c r="VXN20" s="44"/>
      <c r="VXO20" s="44"/>
      <c r="VXP20" s="44"/>
      <c r="VXQ20" s="44"/>
      <c r="VXR20" s="44"/>
      <c r="VXS20" s="44"/>
      <c r="VXT20" s="44"/>
      <c r="VXU20" s="44"/>
      <c r="VXV20" s="44"/>
      <c r="VXW20" s="44"/>
      <c r="VXX20" s="44"/>
      <c r="VXY20" s="44"/>
      <c r="VXZ20" s="44"/>
      <c r="VYA20" s="44"/>
      <c r="VYB20" s="44"/>
      <c r="VYC20" s="44"/>
      <c r="VYD20" s="44"/>
      <c r="VYE20" s="44"/>
      <c r="VYF20" s="44"/>
      <c r="VYG20" s="44"/>
      <c r="VYH20" s="44"/>
      <c r="VYI20" s="44"/>
      <c r="VYJ20" s="44"/>
      <c r="VYK20" s="44"/>
      <c r="VYL20" s="44"/>
      <c r="VYM20" s="44"/>
      <c r="VYN20" s="44"/>
      <c r="VYO20" s="44"/>
      <c r="VYP20" s="44"/>
      <c r="VYQ20" s="44"/>
      <c r="VYR20" s="44"/>
      <c r="VYS20" s="44"/>
      <c r="VYT20" s="44"/>
      <c r="VYU20" s="44"/>
      <c r="VYV20" s="44"/>
      <c r="VYW20" s="44"/>
      <c r="VYX20" s="44"/>
      <c r="VYY20" s="44"/>
      <c r="VYZ20" s="44"/>
      <c r="VZA20" s="44"/>
      <c r="VZB20" s="44"/>
      <c r="VZC20" s="44"/>
      <c r="VZD20" s="44"/>
      <c r="VZE20" s="44"/>
      <c r="VZF20" s="44"/>
      <c r="VZG20" s="44"/>
      <c r="VZH20" s="44"/>
      <c r="VZI20" s="44"/>
      <c r="VZJ20" s="44"/>
      <c r="VZK20" s="44"/>
      <c r="VZL20" s="44"/>
      <c r="VZM20" s="44"/>
      <c r="VZN20" s="44"/>
      <c r="VZO20" s="44"/>
      <c r="VZP20" s="44"/>
      <c r="VZQ20" s="44"/>
      <c r="VZR20" s="44"/>
      <c r="VZS20" s="44"/>
      <c r="VZT20" s="44"/>
      <c r="VZU20" s="44"/>
      <c r="VZV20" s="44"/>
      <c r="VZW20" s="44"/>
      <c r="VZX20" s="44"/>
      <c r="VZY20" s="44"/>
      <c r="VZZ20" s="44"/>
      <c r="WAA20" s="44"/>
      <c r="WAB20" s="44"/>
      <c r="WAC20" s="44"/>
      <c r="WAD20" s="44"/>
      <c r="WAE20" s="44"/>
      <c r="WAF20" s="44"/>
      <c r="WAG20" s="44"/>
      <c r="WAH20" s="44"/>
      <c r="WAI20" s="44"/>
      <c r="WAJ20" s="44"/>
      <c r="WAK20" s="44"/>
      <c r="WAL20" s="44"/>
      <c r="WAM20" s="44"/>
      <c r="WAN20" s="44"/>
      <c r="WAO20" s="44"/>
      <c r="WAP20" s="44"/>
      <c r="WAQ20" s="44"/>
      <c r="WAR20" s="44"/>
      <c r="WAS20" s="44"/>
      <c r="WAT20" s="44"/>
      <c r="WAU20" s="44"/>
      <c r="WAV20" s="44"/>
      <c r="WAW20" s="44"/>
      <c r="WAX20" s="44"/>
      <c r="WAY20" s="44"/>
      <c r="WAZ20" s="44"/>
      <c r="WBA20" s="44"/>
      <c r="WBB20" s="44"/>
      <c r="WBC20" s="44"/>
      <c r="WBD20" s="44"/>
      <c r="WBE20" s="44"/>
      <c r="WBF20" s="44"/>
      <c r="WBG20" s="44"/>
      <c r="WBH20" s="44"/>
      <c r="WBI20" s="44"/>
      <c r="WBJ20" s="44"/>
      <c r="WBK20" s="44"/>
      <c r="WBL20" s="44"/>
      <c r="WBM20" s="44"/>
      <c r="WBN20" s="44"/>
      <c r="WBO20" s="44"/>
      <c r="WBP20" s="44"/>
      <c r="WBQ20" s="44"/>
      <c r="WBR20" s="44"/>
      <c r="WBS20" s="44"/>
      <c r="WBT20" s="44"/>
      <c r="WBU20" s="44"/>
      <c r="WBV20" s="44"/>
      <c r="WBW20" s="44"/>
      <c r="WBX20" s="44"/>
      <c r="WBY20" s="44"/>
      <c r="WBZ20" s="44"/>
      <c r="WCA20" s="44"/>
      <c r="WCB20" s="44"/>
      <c r="WCC20" s="44"/>
      <c r="WCD20" s="44"/>
      <c r="WCE20" s="44"/>
      <c r="WCF20" s="44"/>
      <c r="WCG20" s="44"/>
      <c r="WCH20" s="44"/>
      <c r="WCI20" s="44"/>
      <c r="WCJ20" s="44"/>
      <c r="WCK20" s="44"/>
      <c r="WCL20" s="44"/>
      <c r="WCM20" s="44"/>
      <c r="WCN20" s="44"/>
      <c r="WCO20" s="44"/>
      <c r="WCP20" s="44"/>
      <c r="WCQ20" s="44"/>
      <c r="WCR20" s="44"/>
      <c r="WCS20" s="44"/>
      <c r="WCT20" s="44"/>
      <c r="WCU20" s="44"/>
      <c r="WCV20" s="44"/>
      <c r="WCW20" s="44"/>
      <c r="WCX20" s="44"/>
      <c r="WCY20" s="44"/>
      <c r="WCZ20" s="44"/>
      <c r="WDA20" s="44"/>
      <c r="WDB20" s="44"/>
      <c r="WDC20" s="44"/>
      <c r="WDD20" s="44"/>
      <c r="WDE20" s="44"/>
      <c r="WDF20" s="44"/>
      <c r="WDG20" s="44"/>
      <c r="WDH20" s="44"/>
      <c r="WDI20" s="44"/>
      <c r="WDJ20" s="44"/>
      <c r="WDK20" s="44"/>
      <c r="WDL20" s="44"/>
      <c r="WDM20" s="44"/>
      <c r="WDN20" s="44"/>
      <c r="WDO20" s="44"/>
      <c r="WDP20" s="44"/>
      <c r="WDQ20" s="44"/>
      <c r="WDR20" s="44"/>
      <c r="WDS20" s="44"/>
      <c r="WDT20" s="44"/>
      <c r="WDU20" s="44"/>
      <c r="WDV20" s="44"/>
      <c r="WDW20" s="44"/>
      <c r="WDX20" s="44"/>
      <c r="WDY20" s="44"/>
      <c r="WDZ20" s="44"/>
      <c r="WEA20" s="44"/>
      <c r="WEB20" s="44"/>
      <c r="WEC20" s="44"/>
      <c r="WED20" s="44"/>
      <c r="WEE20" s="44"/>
      <c r="WEF20" s="44"/>
      <c r="WEG20" s="44"/>
      <c r="WEH20" s="44"/>
      <c r="WEI20" s="44"/>
      <c r="WEJ20" s="44"/>
      <c r="WEK20" s="44"/>
      <c r="WEL20" s="44"/>
      <c r="WEM20" s="44"/>
      <c r="WEN20" s="44"/>
      <c r="WEO20" s="44"/>
      <c r="WEP20" s="44"/>
      <c r="WEQ20" s="44"/>
      <c r="WER20" s="44"/>
      <c r="WES20" s="44"/>
      <c r="WET20" s="44"/>
      <c r="WEU20" s="44"/>
      <c r="WEV20" s="44"/>
      <c r="WEW20" s="44"/>
      <c r="WEX20" s="44"/>
      <c r="WEY20" s="44"/>
      <c r="WEZ20" s="44"/>
      <c r="WFA20" s="44"/>
      <c r="WFB20" s="44"/>
      <c r="WFC20" s="44"/>
      <c r="WFD20" s="44"/>
      <c r="WFE20" s="44"/>
      <c r="WFF20" s="44"/>
      <c r="WFG20" s="44"/>
      <c r="WFH20" s="44"/>
      <c r="WFI20" s="44"/>
      <c r="WFJ20" s="44"/>
      <c r="WFK20" s="44"/>
      <c r="WFL20" s="44"/>
      <c r="WFM20" s="44"/>
      <c r="WFN20" s="44"/>
      <c r="WFO20" s="44"/>
      <c r="WFP20" s="44"/>
      <c r="WFQ20" s="44"/>
      <c r="WFR20" s="44"/>
      <c r="WFS20" s="44"/>
      <c r="WFT20" s="44"/>
      <c r="WFU20" s="44"/>
      <c r="WFV20" s="44"/>
      <c r="WFW20" s="44"/>
      <c r="WFX20" s="44"/>
      <c r="WFY20" s="44"/>
      <c r="WFZ20" s="44"/>
      <c r="WGA20" s="44"/>
      <c r="WGB20" s="44"/>
      <c r="WGC20" s="44"/>
      <c r="WGD20" s="44"/>
      <c r="WGE20" s="44"/>
      <c r="WGF20" s="44"/>
      <c r="WGG20" s="44"/>
      <c r="WGH20" s="44"/>
      <c r="WGI20" s="44"/>
      <c r="WGJ20" s="44"/>
      <c r="WGK20" s="44"/>
      <c r="WGL20" s="44"/>
      <c r="WGM20" s="44"/>
      <c r="WGN20" s="44"/>
      <c r="WGO20" s="44"/>
      <c r="WGP20" s="44"/>
      <c r="WGQ20" s="44"/>
      <c r="WGR20" s="44"/>
      <c r="WGS20" s="44"/>
      <c r="WGT20" s="44"/>
      <c r="WGU20" s="44"/>
      <c r="WGV20" s="44"/>
      <c r="WGW20" s="44"/>
      <c r="WGX20" s="44"/>
      <c r="WGY20" s="44"/>
      <c r="WGZ20" s="44"/>
      <c r="WHA20" s="44"/>
      <c r="WHB20" s="44"/>
      <c r="WHC20" s="44"/>
      <c r="WHD20" s="44"/>
      <c r="WHE20" s="44"/>
      <c r="WHF20" s="44"/>
      <c r="WHG20" s="44"/>
      <c r="WHH20" s="44"/>
      <c r="WHI20" s="44"/>
      <c r="WHJ20" s="44"/>
      <c r="WHK20" s="44"/>
      <c r="WHL20" s="44"/>
      <c r="WHM20" s="44"/>
      <c r="WHN20" s="44"/>
      <c r="WHO20" s="44"/>
      <c r="WHP20" s="44"/>
      <c r="WHQ20" s="44"/>
      <c r="WHR20" s="44"/>
      <c r="WHS20" s="44"/>
      <c r="WHT20" s="44"/>
      <c r="WHU20" s="44"/>
      <c r="WHV20" s="44"/>
      <c r="WHW20" s="44"/>
      <c r="WHX20" s="44"/>
      <c r="WHY20" s="44"/>
      <c r="WHZ20" s="44"/>
      <c r="WIA20" s="44"/>
      <c r="WIB20" s="44"/>
      <c r="WIC20" s="44"/>
      <c r="WID20" s="44"/>
      <c r="WIE20" s="44"/>
      <c r="WIF20" s="44"/>
      <c r="WIG20" s="44"/>
      <c r="WIH20" s="44"/>
      <c r="WII20" s="44"/>
      <c r="WIJ20" s="44"/>
      <c r="WIK20" s="44"/>
      <c r="WIL20" s="44"/>
      <c r="WIM20" s="44"/>
      <c r="WIN20" s="44"/>
      <c r="WIO20" s="44"/>
      <c r="WIP20" s="44"/>
      <c r="WIQ20" s="44"/>
      <c r="WIR20" s="44"/>
      <c r="WIS20" s="44"/>
      <c r="WIT20" s="44"/>
      <c r="WIU20" s="44"/>
      <c r="WIV20" s="44"/>
      <c r="WIW20" s="44"/>
      <c r="WIX20" s="44"/>
      <c r="WIY20" s="44"/>
      <c r="WIZ20" s="44"/>
      <c r="WJA20" s="44"/>
      <c r="WJB20" s="44"/>
      <c r="WJC20" s="44"/>
      <c r="WJD20" s="44"/>
      <c r="WJE20" s="44"/>
      <c r="WJF20" s="44"/>
      <c r="WJG20" s="44"/>
      <c r="WJH20" s="44"/>
      <c r="WJI20" s="44"/>
      <c r="WJJ20" s="44"/>
      <c r="WJK20" s="44"/>
      <c r="WJL20" s="44"/>
      <c r="WJM20" s="44"/>
      <c r="WJN20" s="44"/>
      <c r="WJO20" s="44"/>
      <c r="WJP20" s="44"/>
      <c r="WJQ20" s="44"/>
      <c r="WJR20" s="44"/>
      <c r="WJS20" s="44"/>
      <c r="WJT20" s="44"/>
      <c r="WJU20" s="44"/>
      <c r="WJV20" s="44"/>
      <c r="WJW20" s="44"/>
      <c r="WJX20" s="44"/>
      <c r="WJY20" s="44"/>
      <c r="WJZ20" s="44"/>
      <c r="WKA20" s="44"/>
      <c r="WKB20" s="44"/>
      <c r="WKC20" s="44"/>
      <c r="WKD20" s="44"/>
      <c r="WKE20" s="44"/>
      <c r="WKF20" s="44"/>
      <c r="WKG20" s="44"/>
      <c r="WKH20" s="44"/>
      <c r="WKI20" s="44"/>
      <c r="WKJ20" s="44"/>
      <c r="WKK20" s="44"/>
      <c r="WKL20" s="44"/>
      <c r="WKM20" s="44"/>
      <c r="WKN20" s="44"/>
      <c r="WKO20" s="44"/>
      <c r="WKP20" s="44"/>
      <c r="WKQ20" s="44"/>
      <c r="WKR20" s="44"/>
      <c r="WKS20" s="44"/>
      <c r="WKT20" s="44"/>
      <c r="WKU20" s="44"/>
      <c r="WKV20" s="44"/>
      <c r="WKW20" s="44"/>
      <c r="WKX20" s="44"/>
      <c r="WKY20" s="44"/>
      <c r="WKZ20" s="44"/>
      <c r="WLA20" s="44"/>
      <c r="WLB20" s="44"/>
      <c r="WLC20" s="44"/>
      <c r="WLD20" s="44"/>
      <c r="WLE20" s="44"/>
      <c r="WLF20" s="44"/>
      <c r="WLG20" s="44"/>
      <c r="WLH20" s="44"/>
      <c r="WLI20" s="44"/>
      <c r="WLJ20" s="44"/>
      <c r="WLK20" s="44"/>
      <c r="WLL20" s="44"/>
      <c r="WLM20" s="44"/>
      <c r="WLN20" s="44"/>
      <c r="WLO20" s="44"/>
      <c r="WLP20" s="44"/>
      <c r="WLQ20" s="44"/>
      <c r="WLR20" s="44"/>
      <c r="WLS20" s="44"/>
      <c r="WLT20" s="44"/>
      <c r="WLU20" s="44"/>
      <c r="WLV20" s="44"/>
      <c r="WLW20" s="44"/>
      <c r="WLX20" s="44"/>
      <c r="WLY20" s="44"/>
      <c r="WLZ20" s="44"/>
      <c r="WMA20" s="44"/>
      <c r="WMB20" s="44"/>
      <c r="WMC20" s="44"/>
      <c r="WMD20" s="44"/>
      <c r="WME20" s="44"/>
      <c r="WMF20" s="44"/>
      <c r="WMG20" s="44"/>
      <c r="WMH20" s="44"/>
      <c r="WMI20" s="44"/>
      <c r="WMJ20" s="44"/>
      <c r="WMK20" s="44"/>
      <c r="WML20" s="44"/>
      <c r="WMM20" s="44"/>
      <c r="WMN20" s="44"/>
      <c r="WMO20" s="44"/>
      <c r="WMP20" s="44"/>
      <c r="WMQ20" s="44"/>
      <c r="WMR20" s="44"/>
      <c r="WMS20" s="44"/>
      <c r="WMT20" s="44"/>
      <c r="WMU20" s="44"/>
      <c r="WMV20" s="44"/>
      <c r="WMW20" s="44"/>
      <c r="WMX20" s="44"/>
      <c r="WMY20" s="44"/>
      <c r="WMZ20" s="44"/>
      <c r="WNA20" s="44"/>
      <c r="WNB20" s="44"/>
      <c r="WNC20" s="44"/>
      <c r="WND20" s="44"/>
      <c r="WNE20" s="44"/>
      <c r="WNF20" s="44"/>
      <c r="WNG20" s="44"/>
      <c r="WNH20" s="44"/>
      <c r="WNI20" s="44"/>
      <c r="WNJ20" s="44"/>
      <c r="WNK20" s="44"/>
      <c r="WNL20" s="44"/>
      <c r="WNM20" s="44"/>
      <c r="WNN20" s="44"/>
      <c r="WNO20" s="44"/>
      <c r="WNP20" s="44"/>
      <c r="WNQ20" s="44"/>
      <c r="WNR20" s="44"/>
      <c r="WNS20" s="44"/>
      <c r="WNT20" s="44"/>
      <c r="WNU20" s="44"/>
      <c r="WNV20" s="44"/>
      <c r="WNW20" s="44"/>
      <c r="WNX20" s="44"/>
      <c r="WNY20" s="44"/>
      <c r="WNZ20" s="44"/>
      <c r="WOA20" s="44"/>
      <c r="WOB20" s="44"/>
      <c r="WOC20" s="44"/>
      <c r="WOD20" s="44"/>
      <c r="WOE20" s="44"/>
      <c r="WOF20" s="44"/>
      <c r="WOG20" s="44"/>
      <c r="WOH20" s="44"/>
      <c r="WOI20" s="44"/>
      <c r="WOJ20" s="44"/>
      <c r="WOK20" s="44"/>
      <c r="WOL20" s="44"/>
      <c r="WOM20" s="44"/>
      <c r="WON20" s="44"/>
      <c r="WOO20" s="44"/>
      <c r="WOP20" s="44"/>
      <c r="WOQ20" s="44"/>
      <c r="WOR20" s="44"/>
      <c r="WOS20" s="44"/>
      <c r="WOT20" s="44"/>
      <c r="WOU20" s="44"/>
      <c r="WOV20" s="44"/>
      <c r="WOW20" s="44"/>
      <c r="WOX20" s="44"/>
      <c r="WOY20" s="44"/>
      <c r="WOZ20" s="44"/>
      <c r="WPA20" s="44"/>
      <c r="WPB20" s="44"/>
      <c r="WPC20" s="44"/>
      <c r="WPD20" s="44"/>
      <c r="WPE20" s="44"/>
      <c r="WPF20" s="44"/>
      <c r="WPG20" s="44"/>
      <c r="WPH20" s="44"/>
      <c r="WPI20" s="44"/>
      <c r="WPJ20" s="44"/>
      <c r="WPK20" s="44"/>
      <c r="WPL20" s="44"/>
      <c r="WPM20" s="44"/>
      <c r="WPN20" s="44"/>
      <c r="WPO20" s="44"/>
      <c r="WPP20" s="44"/>
      <c r="WPQ20" s="44"/>
      <c r="WPR20" s="44"/>
      <c r="WPS20" s="44"/>
      <c r="WPT20" s="44"/>
      <c r="WPU20" s="44"/>
      <c r="WPV20" s="44"/>
      <c r="WPW20" s="44"/>
      <c r="WPX20" s="44"/>
      <c r="WPY20" s="44"/>
      <c r="WPZ20" s="44"/>
      <c r="WQA20" s="44"/>
      <c r="WQB20" s="44"/>
      <c r="WQC20" s="44"/>
      <c r="WQD20" s="44"/>
      <c r="WQE20" s="44"/>
      <c r="WQF20" s="44"/>
      <c r="WQG20" s="44"/>
      <c r="WQH20" s="44"/>
      <c r="WQI20" s="44"/>
      <c r="WQJ20" s="44"/>
      <c r="WQK20" s="44"/>
      <c r="WQL20" s="44"/>
      <c r="WQM20" s="44"/>
      <c r="WQN20" s="44"/>
      <c r="WQO20" s="44"/>
      <c r="WQP20" s="44"/>
      <c r="WQQ20" s="44"/>
      <c r="WQR20" s="44"/>
      <c r="WQS20" s="44"/>
      <c r="WQT20" s="44"/>
      <c r="WQU20" s="44"/>
      <c r="WQV20" s="44"/>
      <c r="WQW20" s="44"/>
      <c r="WQX20" s="44"/>
      <c r="WQY20" s="44"/>
      <c r="WQZ20" s="44"/>
      <c r="WRA20" s="44"/>
      <c r="WRB20" s="44"/>
      <c r="WRC20" s="44"/>
      <c r="WRD20" s="44"/>
      <c r="WRE20" s="44"/>
      <c r="WRF20" s="44"/>
      <c r="WRG20" s="44"/>
      <c r="WRH20" s="44"/>
      <c r="WRI20" s="44"/>
      <c r="WRJ20" s="44"/>
      <c r="WRK20" s="44"/>
      <c r="WRL20" s="44"/>
      <c r="WRM20" s="44"/>
      <c r="WRN20" s="44"/>
      <c r="WRO20" s="44"/>
      <c r="WRP20" s="44"/>
      <c r="WRQ20" s="44"/>
      <c r="WRR20" s="44"/>
      <c r="WRS20" s="44"/>
      <c r="WRT20" s="44"/>
      <c r="WRU20" s="44"/>
      <c r="WRV20" s="44"/>
      <c r="WRW20" s="44"/>
      <c r="WRX20" s="44"/>
      <c r="WRY20" s="44"/>
      <c r="WRZ20" s="44"/>
      <c r="WSA20" s="44"/>
      <c r="WSB20" s="44"/>
      <c r="WSC20" s="44"/>
      <c r="WSD20" s="44"/>
      <c r="WSE20" s="44"/>
      <c r="WSF20" s="44"/>
      <c r="WSG20" s="44"/>
      <c r="WSH20" s="44"/>
      <c r="WSI20" s="44"/>
      <c r="WSJ20" s="44"/>
      <c r="WSK20" s="44"/>
      <c r="WSL20" s="44"/>
      <c r="WSM20" s="44"/>
      <c r="WSN20" s="44"/>
      <c r="WSO20" s="44"/>
      <c r="WSP20" s="44"/>
      <c r="WSQ20" s="44"/>
      <c r="WSR20" s="44"/>
      <c r="WSS20" s="44"/>
      <c r="WST20" s="44"/>
      <c r="WSU20" s="44"/>
      <c r="WSV20" s="44"/>
      <c r="WSW20" s="44"/>
      <c r="WSX20" s="44"/>
      <c r="WSY20" s="44"/>
      <c r="WSZ20" s="44"/>
      <c r="WTA20" s="44"/>
      <c r="WTB20" s="44"/>
      <c r="WTC20" s="44"/>
      <c r="WTD20" s="44"/>
      <c r="WTE20" s="44"/>
      <c r="WTF20" s="44"/>
      <c r="WTG20" s="44"/>
      <c r="WTH20" s="44"/>
      <c r="WTI20" s="44"/>
      <c r="WTJ20" s="44"/>
      <c r="WTK20" s="44"/>
      <c r="WTL20" s="44"/>
      <c r="WTM20" s="44"/>
      <c r="WTN20" s="44"/>
      <c r="WTO20" s="44"/>
      <c r="WTP20" s="44"/>
      <c r="WTQ20" s="44"/>
      <c r="WTR20" s="44"/>
      <c r="WTS20" s="44"/>
      <c r="WTT20" s="44"/>
      <c r="WTU20" s="44"/>
      <c r="WTV20" s="44"/>
      <c r="WTW20" s="44"/>
      <c r="WTX20" s="44"/>
      <c r="WTY20" s="44"/>
      <c r="WTZ20" s="44"/>
      <c r="WUA20" s="44"/>
      <c r="WUB20" s="44"/>
      <c r="WUC20" s="44"/>
      <c r="WUD20" s="44"/>
      <c r="WUE20" s="44"/>
      <c r="WUF20" s="44"/>
      <c r="WUG20" s="44"/>
      <c r="WUH20" s="44"/>
      <c r="WUI20" s="44"/>
      <c r="WUJ20" s="44"/>
      <c r="WUK20" s="44"/>
      <c r="WUL20" s="44"/>
      <c r="WUM20" s="44"/>
      <c r="WUN20" s="44"/>
      <c r="WUO20" s="44"/>
      <c r="WUP20" s="44"/>
      <c r="WUQ20" s="44"/>
      <c r="WUR20" s="44"/>
      <c r="WUS20" s="44"/>
      <c r="WUT20" s="44"/>
      <c r="WUU20" s="44"/>
      <c r="WUV20" s="44"/>
      <c r="WUW20" s="44"/>
      <c r="WUX20" s="44"/>
      <c r="WUY20" s="44"/>
      <c r="WUZ20" s="44"/>
      <c r="WVA20" s="44"/>
      <c r="WVB20" s="44"/>
      <c r="WVC20" s="44"/>
      <c r="WVD20" s="44"/>
      <c r="WVE20" s="44"/>
      <c r="WVF20" s="44"/>
      <c r="WVG20" s="44"/>
      <c r="WVH20" s="44"/>
      <c r="WVI20" s="44"/>
      <c r="WVJ20" s="44"/>
      <c r="WVK20" s="44"/>
      <c r="WVL20" s="44"/>
      <c r="WVM20" s="44"/>
      <c r="WVN20" s="44"/>
      <c r="WVO20" s="44"/>
      <c r="WVP20" s="44"/>
      <c r="WVQ20" s="44"/>
      <c r="WVR20" s="44"/>
      <c r="WVS20" s="44"/>
      <c r="WVT20" s="44"/>
      <c r="WVU20" s="44"/>
      <c r="WVV20" s="44"/>
      <c r="WVW20" s="44"/>
      <c r="WVX20" s="44"/>
      <c r="WVY20" s="44"/>
      <c r="WVZ20" s="44"/>
      <c r="WWA20" s="44"/>
      <c r="WWB20" s="44"/>
      <c r="WWC20" s="44"/>
      <c r="WWD20" s="44"/>
      <c r="WWE20" s="44"/>
      <c r="WWF20" s="44"/>
      <c r="WWG20" s="44"/>
      <c r="WWH20" s="44"/>
      <c r="WWI20" s="44"/>
      <c r="WWJ20" s="44"/>
      <c r="WWK20" s="44"/>
      <c r="WWL20" s="44"/>
      <c r="WWM20" s="44"/>
      <c r="WWN20" s="44"/>
      <c r="WWO20" s="44"/>
      <c r="WWP20" s="44"/>
      <c r="WWQ20" s="44"/>
      <c r="WWR20" s="44"/>
      <c r="WWS20" s="44"/>
      <c r="WWT20" s="44"/>
      <c r="WWU20" s="44"/>
      <c r="WWV20" s="44"/>
      <c r="WWW20" s="44"/>
      <c r="WWX20" s="44"/>
      <c r="WWY20" s="44"/>
      <c r="WWZ20" s="44"/>
      <c r="WXA20" s="44"/>
      <c r="WXB20" s="44"/>
      <c r="WXC20" s="44"/>
      <c r="WXD20" s="44"/>
      <c r="WXE20" s="44"/>
      <c r="WXF20" s="44"/>
      <c r="WXG20" s="44"/>
      <c r="WXH20" s="44"/>
      <c r="WXI20" s="44"/>
      <c r="WXJ20" s="44"/>
      <c r="WXK20" s="44"/>
      <c r="WXL20" s="44"/>
      <c r="WXM20" s="44"/>
      <c r="WXN20" s="44"/>
      <c r="WXO20" s="44"/>
      <c r="WXP20" s="44"/>
      <c r="WXQ20" s="44"/>
      <c r="WXR20" s="44"/>
      <c r="WXS20" s="44"/>
      <c r="WXT20" s="44"/>
      <c r="WXU20" s="44"/>
      <c r="WXV20" s="44"/>
      <c r="WXW20" s="44"/>
      <c r="WXX20" s="44"/>
      <c r="WXY20" s="44"/>
      <c r="WXZ20" s="44"/>
      <c r="WYA20" s="44"/>
      <c r="WYB20" s="44"/>
      <c r="WYC20" s="44"/>
      <c r="WYD20" s="44"/>
      <c r="WYE20" s="44"/>
      <c r="WYF20" s="44"/>
      <c r="WYG20" s="44"/>
      <c r="WYH20" s="44"/>
      <c r="WYI20" s="44"/>
      <c r="WYJ20" s="44"/>
      <c r="WYK20" s="44"/>
      <c r="WYL20" s="44"/>
      <c r="WYM20" s="44"/>
      <c r="WYN20" s="44"/>
      <c r="WYO20" s="44"/>
      <c r="WYP20" s="44"/>
      <c r="WYQ20" s="44"/>
      <c r="WYR20" s="44"/>
      <c r="WYS20" s="44"/>
      <c r="WYT20" s="44"/>
      <c r="WYU20" s="44"/>
      <c r="WYV20" s="44"/>
      <c r="WYW20" s="44"/>
      <c r="WYX20" s="44"/>
      <c r="WYY20" s="44"/>
      <c r="WYZ20" s="44"/>
      <c r="WZA20" s="44"/>
      <c r="WZB20" s="44"/>
      <c r="WZC20" s="44"/>
      <c r="WZD20" s="44"/>
      <c r="WZE20" s="44"/>
      <c r="WZF20" s="44"/>
      <c r="WZG20" s="44"/>
      <c r="WZH20" s="44"/>
      <c r="WZI20" s="44"/>
      <c r="WZJ20" s="44"/>
      <c r="WZK20" s="44"/>
      <c r="WZL20" s="44"/>
      <c r="WZM20" s="44"/>
      <c r="WZN20" s="44"/>
      <c r="WZO20" s="44"/>
      <c r="WZP20" s="44"/>
      <c r="WZQ20" s="44"/>
      <c r="WZR20" s="44"/>
      <c r="WZS20" s="44"/>
      <c r="WZT20" s="44"/>
      <c r="WZU20" s="44"/>
      <c r="WZV20" s="44"/>
      <c r="WZW20" s="44"/>
      <c r="WZX20" s="44"/>
      <c r="WZY20" s="44"/>
      <c r="WZZ20" s="44"/>
      <c r="XAA20" s="44"/>
      <c r="XAB20" s="44"/>
      <c r="XAC20" s="44"/>
      <c r="XAD20" s="44"/>
      <c r="XAE20" s="44"/>
      <c r="XAF20" s="44"/>
      <c r="XAG20" s="44"/>
      <c r="XAH20" s="44"/>
      <c r="XAI20" s="44"/>
      <c r="XAJ20" s="44"/>
      <c r="XAK20" s="44"/>
      <c r="XAL20" s="44"/>
      <c r="XAM20" s="44"/>
      <c r="XAN20" s="44"/>
      <c r="XAO20" s="44"/>
      <c r="XAP20" s="44"/>
      <c r="XAQ20" s="44"/>
      <c r="XAR20" s="44"/>
      <c r="XAS20" s="44"/>
      <c r="XAT20" s="44"/>
      <c r="XAU20" s="44"/>
      <c r="XAV20" s="44"/>
      <c r="XAW20" s="44"/>
      <c r="XAX20" s="44"/>
      <c r="XAY20" s="44"/>
      <c r="XAZ20" s="44"/>
      <c r="XBA20" s="44"/>
      <c r="XBB20" s="44"/>
      <c r="XBC20" s="44"/>
      <c r="XBD20" s="44"/>
      <c r="XBE20" s="44"/>
      <c r="XBF20" s="44"/>
      <c r="XBG20" s="44"/>
      <c r="XBH20" s="44"/>
      <c r="XBI20" s="44"/>
      <c r="XBJ20" s="44"/>
      <c r="XBK20" s="44"/>
      <c r="XBL20" s="44"/>
      <c r="XBM20" s="44"/>
      <c r="XBN20" s="44"/>
      <c r="XBO20" s="44"/>
      <c r="XBP20" s="44"/>
      <c r="XBQ20" s="44"/>
      <c r="XBR20" s="44"/>
      <c r="XBS20" s="44"/>
      <c r="XBT20" s="44"/>
      <c r="XBU20" s="44"/>
      <c r="XBV20" s="44"/>
      <c r="XBW20" s="44"/>
      <c r="XBX20" s="44"/>
      <c r="XBY20" s="44"/>
      <c r="XBZ20" s="44"/>
      <c r="XCA20" s="44"/>
      <c r="XCB20" s="44"/>
      <c r="XCC20" s="44"/>
      <c r="XCD20" s="44"/>
      <c r="XCE20" s="44"/>
      <c r="XCF20" s="44"/>
      <c r="XCG20" s="44"/>
      <c r="XCH20" s="44"/>
      <c r="XCI20" s="44"/>
      <c r="XCJ20" s="44"/>
      <c r="XCK20" s="44"/>
      <c r="XCL20" s="44"/>
      <c r="XCM20" s="44"/>
      <c r="XCN20" s="44"/>
      <c r="XCO20" s="44"/>
      <c r="XCP20" s="44"/>
      <c r="XCQ20" s="44"/>
      <c r="XCR20" s="44"/>
      <c r="XCS20" s="44"/>
      <c r="XCT20" s="44"/>
      <c r="XCU20" s="44"/>
      <c r="XCV20" s="44"/>
      <c r="XCW20" s="44"/>
      <c r="XCX20" s="44"/>
      <c r="XCY20" s="44"/>
      <c r="XCZ20" s="44"/>
      <c r="XDA20" s="44"/>
      <c r="XDB20" s="44"/>
      <c r="XDC20" s="44"/>
      <c r="XDD20" s="44"/>
      <c r="XDE20" s="44"/>
      <c r="XDF20" s="44"/>
      <c r="XDG20" s="44"/>
      <c r="XDH20" s="44"/>
      <c r="XDI20" s="44"/>
      <c r="XDJ20" s="44"/>
    </row>
    <row r="21" spans="1:16339" s="94" customFormat="1" x14ac:dyDescent="0.25">
      <c r="A21" s="94" t="s">
        <v>414</v>
      </c>
      <c r="B21" s="94" t="s">
        <v>1320</v>
      </c>
      <c r="C21" s="95" t="str">
        <f>IFERROR(_xlfn.IFNA(VLOOKUP($A21,#REF!,'Överblick (arbetsområde)'!C$12,FALSE),_xlfn.IFNA(VLOOKUP('Överblick (arbetsområde)'!$A21,Gymnasieskola!$C:$AV,'Överblick (arbetsområde)'!C$13,FALSE),_xlfn.IFNA(VLOOKUP('Överblick (arbetsområde)'!$A21,Gymnasiesärskola!$C:$AT,'Överblick (arbetsområde)'!C$11,FALSE),VLOOKUP('Överblick (arbetsområde)'!$A21,Grundsärskola!$C:$AQ,'Överblick (arbetsområde)'!C$12,FALSE)))),"--")</f>
        <v>--</v>
      </c>
      <c r="D21" s="95" t="str">
        <f>IFERROR(_xlfn.IFNA(VLOOKUP($A21,#REF!,'Överblick (arbetsområde)'!D$12,FALSE),_xlfn.IFNA(VLOOKUP('Överblick (arbetsområde)'!$A21,Gymnasieskola!$C:$AV,'Överblick (arbetsområde)'!D$13,FALSE),_xlfn.IFNA(VLOOKUP('Överblick (arbetsområde)'!$A21,Gymnasiesärskola!$C:$AT,'Överblick (arbetsområde)'!D$11,FALSE),VLOOKUP('Överblick (arbetsområde)'!$A21,Grundsärskola!$C:$AQ,'Överblick (arbetsområde)'!D$12,FALSE)))),"--")</f>
        <v>--</v>
      </c>
      <c r="E21" s="98" t="str">
        <f>IFERROR(_xlfn.IFNA(VLOOKUP($A21,#REF!,'Överblick (arbetsområde)'!E$12,FALSE),_xlfn.IFNA(VLOOKUP('Överblick (arbetsområde)'!$A21,Gymnasieskola!$C:$AV,'Överblick (arbetsområde)'!E$13,FALSE),_xlfn.IFNA(VLOOKUP('Överblick (arbetsområde)'!$A21,Gymnasiesärskola!$C:$AT,'Överblick (arbetsområde)'!E$11,FALSE),VLOOKUP('Överblick (arbetsområde)'!$A21,Grundsärskola!$C:$AQ,'Överblick (arbetsområde)'!E$12,FALSE)))),"--")</f>
        <v>--</v>
      </c>
      <c r="F21" s="96" t="str">
        <f>IFERROR(_xlfn.IFNA(VLOOKUP($A21,#REF!,'Överblick (arbetsområde)'!F$12,FALSE),_xlfn.IFNA(VLOOKUP('Överblick (arbetsområde)'!$A21,Gymnasieskola!$C:$AV,'Överblick (arbetsområde)'!F$13,FALSE),_xlfn.IFNA(VLOOKUP('Överblick (arbetsområde)'!$A21,Gymnasiesärskola!$C:$AT,'Överblick (arbetsområde)'!F$11,FALSE),VLOOKUP('Överblick (arbetsområde)'!$A21,Grundsärskola!$C:$AQ,'Överblick (arbetsområde)'!F$12,FALSE)))),"--")</f>
        <v>--</v>
      </c>
      <c r="G21" s="96" t="str">
        <f>IFERROR(_xlfn.IFNA(VLOOKUP($A21,#REF!,'Överblick (arbetsområde)'!G$12,FALSE),_xlfn.IFNA(VLOOKUP('Överblick (arbetsområde)'!$A21,Gymnasieskola!$C:$AV,'Överblick (arbetsområde)'!G$13,FALSE),_xlfn.IFNA(VLOOKUP('Överblick (arbetsområde)'!$A21,Gymnasiesärskola!$C:$AT,'Överblick (arbetsområde)'!G$11,FALSE),VLOOKUP('Överblick (arbetsområde)'!$A21,Grundsärskola!$C:$AQ,'Överblick (arbetsområde)'!G$12,FALSE)))),"--")</f>
        <v>--</v>
      </c>
      <c r="H21" s="96" t="str">
        <f>IFERROR(_xlfn.IFNA(VLOOKUP($A21,#REF!,'Överblick (arbetsområde)'!H$12,FALSE),_xlfn.IFNA(VLOOKUP('Överblick (arbetsområde)'!$A21,Gymnasieskola!$C:$AV,'Överblick (arbetsområde)'!H$13,FALSE),_xlfn.IFNA(VLOOKUP('Överblick (arbetsområde)'!$A21,Gymnasiesärskola!$C:$AT,'Överblick (arbetsområde)'!H$11,FALSE),VLOOKUP('Överblick (arbetsområde)'!$A21,Grundsärskola!$C:$AQ,'Överblick (arbetsområde)'!H$12,FALSE)))),"--")</f>
        <v>--</v>
      </c>
      <c r="I21" s="96" t="str">
        <f>IFERROR(_xlfn.IFNA(VLOOKUP($A21,#REF!,'Överblick (arbetsområde)'!I$12,FALSE),_xlfn.IFNA(VLOOKUP('Överblick (arbetsområde)'!$A21,Gymnasieskola!$C:$AV,'Överblick (arbetsområde)'!I$13,FALSE),_xlfn.IFNA(VLOOKUP('Överblick (arbetsområde)'!$A21,Gymnasiesärskola!$C:$AT,'Överblick (arbetsområde)'!I$11,FALSE),VLOOKUP('Överblick (arbetsområde)'!$A21,Grundsärskola!$C:$AQ,'Överblick (arbetsområde)'!I$12,FALSE)))),"--")</f>
        <v>--</v>
      </c>
      <c r="J21" s="96" t="str">
        <f>IFERROR(_xlfn.IFNA(VLOOKUP($A21,#REF!,'Överblick (arbetsområde)'!J$12,FALSE),_xlfn.IFNA(VLOOKUP('Överblick (arbetsområde)'!$A21,Gymnasieskola!$C:$AV,'Överblick (arbetsområde)'!J$13,FALSE),_xlfn.IFNA(VLOOKUP('Överblick (arbetsområde)'!$A21,Gymnasiesärskola!$C:$AT,'Överblick (arbetsområde)'!J$11,FALSE),VLOOKUP('Överblick (arbetsområde)'!$A21,Grundsärskola!$C:$AQ,'Överblick (arbetsområde)'!J$12,FALSE)))),"--")</f>
        <v>--</v>
      </c>
      <c r="K21" s="96" t="str">
        <f>IFERROR(_xlfn.IFNA(VLOOKUP($A21,#REF!,'Överblick (arbetsområde)'!K$12,FALSE),_xlfn.IFNA(VLOOKUP('Överblick (arbetsområde)'!$A21,Gymnasieskola!$C:$AV,'Överblick (arbetsområde)'!K$13,FALSE),_xlfn.IFNA(VLOOKUP('Överblick (arbetsområde)'!$A21,Gymnasiesärskola!$C:$AT,'Överblick (arbetsområde)'!K$11,FALSE),VLOOKUP('Överblick (arbetsområde)'!$A21,Grundsärskola!$C:$AQ,'Överblick (arbetsområde)'!K$12,FALSE)))),"--")</f>
        <v>--</v>
      </c>
      <c r="L21" s="96" t="str">
        <f>IFERROR(_xlfn.IFNA(VLOOKUP($A21,#REF!,'Överblick (arbetsområde)'!L$12,FALSE),_xlfn.IFNA(IF(VLOOKUP('Överblick (arbetsområde)'!$A21,Gymnasieskola!$C:$AV,'Överblick (arbetsområde)'!L$13,FALSE)=0,"--",VLOOKUP('Överblick (arbetsområde)'!$A21,Gymnasieskola!$C:$AV,'Överblick (arbetsområde)'!L$13,FALSE)),_xlfn.IFNA(VLOOKUP('Överblick (arbetsområde)'!$A21,Gymnasiesärskola!$C:$AT,'Överblick (arbetsområde)'!L$11,FALSE),VLOOKUP('Överblick (arbetsområde)'!$A21,Grundsärskola!$C:$AQ,'Överblick (arbetsområde)'!L$12,FALSE)))),"--")</f>
        <v>--</v>
      </c>
      <c r="M21" s="96" t="str">
        <f>IFERROR(_xlfn.IFNA(VLOOKUP($A21,#REF!,'Överblick (arbetsområde)'!M$12,FALSE),_xlfn.IFNA(IF(VLOOKUP('Överblick (arbetsområde)'!$A21,Gymnasieskola!$C:$AV,'Överblick (arbetsområde)'!M$13,FALSE)=0,"--",VLOOKUP('Överblick (arbetsområde)'!$A21,Gymnasieskola!$C:$AV,'Överblick (arbetsområde)'!M$13,FALSE)),_xlfn.IFNA(VLOOKUP('Överblick (arbetsområde)'!$A21,Gymnasiesärskola!$C:$AT,'Överblick (arbetsområde)'!M$11,FALSE),VLOOKUP('Överblick (arbetsområde)'!$A21,Grundsärskola!$C:$AQ,'Överblick (arbetsområde)'!M$12,FALSE)))),"--")</f>
        <v>--</v>
      </c>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c r="IW21" s="44"/>
      <c r="IX21" s="44"/>
      <c r="IY21" s="44"/>
      <c r="IZ21" s="44"/>
      <c r="JA21" s="44"/>
      <c r="JB21" s="44"/>
      <c r="JC21" s="44"/>
      <c r="JD21" s="44"/>
      <c r="JE21" s="44"/>
      <c r="JF21" s="44"/>
      <c r="JG21" s="44"/>
      <c r="JH21" s="44"/>
      <c r="JI21" s="44"/>
      <c r="JJ21" s="44"/>
      <c r="JK21" s="44"/>
      <c r="JL21" s="44"/>
      <c r="JM21" s="44"/>
      <c r="JN21" s="44"/>
      <c r="JO21" s="44"/>
      <c r="JP21" s="44"/>
      <c r="JQ21" s="44"/>
      <c r="JR21" s="44"/>
      <c r="JS21" s="44"/>
      <c r="JT21" s="44"/>
      <c r="JU21" s="44"/>
      <c r="JV21" s="44"/>
      <c r="JW21" s="44"/>
      <c r="JX21" s="44"/>
      <c r="JY21" s="44"/>
      <c r="JZ21" s="44"/>
      <c r="KA21" s="44"/>
      <c r="KB21" s="44"/>
      <c r="KC21" s="44"/>
      <c r="KD21" s="44"/>
      <c r="KE21" s="44"/>
      <c r="KF21" s="44"/>
      <c r="KG21" s="44"/>
      <c r="KH21" s="44"/>
      <c r="KI21" s="44"/>
      <c r="KJ21" s="44"/>
      <c r="KK21" s="44"/>
      <c r="KL21" s="44"/>
      <c r="KM21" s="44"/>
      <c r="KN21" s="44"/>
      <c r="KO21" s="44"/>
      <c r="KP21" s="44"/>
      <c r="KQ21" s="44"/>
      <c r="KR21" s="44"/>
      <c r="KS21" s="44"/>
      <c r="KT21" s="44"/>
      <c r="KU21" s="44"/>
      <c r="KV21" s="44"/>
      <c r="KW21" s="44"/>
      <c r="KX21" s="44"/>
      <c r="KY21" s="44"/>
      <c r="KZ21" s="44"/>
      <c r="LA21" s="44"/>
      <c r="LB21" s="44"/>
      <c r="LC21" s="44"/>
      <c r="LD21" s="44"/>
      <c r="LE21" s="44"/>
      <c r="LF21" s="44"/>
      <c r="LG21" s="44"/>
      <c r="LH21" s="44"/>
      <c r="LI21" s="44"/>
      <c r="LJ21" s="44"/>
      <c r="LK21" s="44"/>
      <c r="LL21" s="44"/>
      <c r="LM21" s="44"/>
      <c r="LN21" s="44"/>
      <c r="LO21" s="44"/>
      <c r="LP21" s="44"/>
      <c r="LQ21" s="44"/>
      <c r="LR21" s="44"/>
      <c r="LS21" s="44"/>
      <c r="LT21" s="44"/>
      <c r="LU21" s="44"/>
      <c r="LV21" s="44"/>
      <c r="LW21" s="44"/>
      <c r="LX21" s="44"/>
      <c r="LY21" s="44"/>
      <c r="LZ21" s="44"/>
      <c r="MA21" s="44"/>
      <c r="MB21" s="44"/>
      <c r="MC21" s="44"/>
      <c r="MD21" s="44"/>
      <c r="ME21" s="44"/>
      <c r="MF21" s="44"/>
      <c r="MG21" s="44"/>
      <c r="MH21" s="44"/>
      <c r="MI21" s="44"/>
      <c r="MJ21" s="44"/>
      <c r="MK21" s="44"/>
      <c r="ML21" s="44"/>
      <c r="MM21" s="44"/>
      <c r="MN21" s="44"/>
      <c r="MO21" s="44"/>
      <c r="MP21" s="44"/>
      <c r="MQ21" s="44"/>
      <c r="MR21" s="44"/>
      <c r="MS21" s="44"/>
      <c r="MT21" s="44"/>
      <c r="MU21" s="44"/>
      <c r="MV21" s="44"/>
      <c r="MW21" s="44"/>
      <c r="MX21" s="44"/>
      <c r="MY21" s="44"/>
      <c r="MZ21" s="44"/>
      <c r="NA21" s="44"/>
      <c r="NB21" s="44"/>
      <c r="NC21" s="44"/>
      <c r="ND21" s="44"/>
      <c r="NE21" s="44"/>
      <c r="NF21" s="44"/>
      <c r="NG21" s="44"/>
      <c r="NH21" s="44"/>
      <c r="NI21" s="44"/>
      <c r="NJ21" s="44"/>
      <c r="NK21" s="44"/>
      <c r="NL21" s="44"/>
      <c r="NM21" s="44"/>
      <c r="NN21" s="44"/>
      <c r="NO21" s="44"/>
      <c r="NP21" s="44"/>
      <c r="NQ21" s="44"/>
      <c r="NR21" s="44"/>
      <c r="NS21" s="44"/>
      <c r="NT21" s="44"/>
      <c r="NU21" s="44"/>
      <c r="NV21" s="44"/>
      <c r="NW21" s="44"/>
      <c r="NX21" s="44"/>
      <c r="NY21" s="44"/>
      <c r="NZ21" s="44"/>
      <c r="OA21" s="44"/>
      <c r="OB21" s="44"/>
      <c r="OC21" s="44"/>
      <c r="OD21" s="44"/>
      <c r="OE21" s="44"/>
      <c r="OF21" s="44"/>
      <c r="OG21" s="44"/>
      <c r="OH21" s="44"/>
      <c r="OI21" s="44"/>
      <c r="OJ21" s="44"/>
      <c r="OK21" s="44"/>
      <c r="OL21" s="44"/>
      <c r="OM21" s="44"/>
      <c r="ON21" s="44"/>
      <c r="OO21" s="44"/>
      <c r="OP21" s="44"/>
      <c r="OQ21" s="44"/>
      <c r="OR21" s="44"/>
      <c r="OS21" s="44"/>
      <c r="OT21" s="44"/>
      <c r="OU21" s="44"/>
      <c r="OV21" s="44"/>
      <c r="OW21" s="44"/>
      <c r="OX21" s="44"/>
      <c r="OY21" s="44"/>
      <c r="OZ21" s="44"/>
      <c r="PA21" s="44"/>
      <c r="PB21" s="44"/>
      <c r="PC21" s="44"/>
      <c r="PD21" s="44"/>
      <c r="PE21" s="44"/>
      <c r="PF21" s="44"/>
      <c r="PG21" s="44"/>
      <c r="PH21" s="44"/>
      <c r="PI21" s="44"/>
      <c r="PJ21" s="44"/>
      <c r="PK21" s="44"/>
      <c r="PL21" s="44"/>
      <c r="PM21" s="44"/>
      <c r="PN21" s="44"/>
      <c r="PO21" s="44"/>
      <c r="PP21" s="44"/>
      <c r="PQ21" s="44"/>
      <c r="PR21" s="44"/>
      <c r="PS21" s="44"/>
      <c r="PT21" s="44"/>
      <c r="PU21" s="44"/>
      <c r="PV21" s="44"/>
      <c r="PW21" s="44"/>
      <c r="PX21" s="44"/>
      <c r="PY21" s="44"/>
      <c r="PZ21" s="44"/>
      <c r="QA21" s="44"/>
      <c r="QB21" s="44"/>
      <c r="QC21" s="44"/>
      <c r="QD21" s="44"/>
      <c r="QE21" s="44"/>
      <c r="QF21" s="44"/>
      <c r="QG21" s="44"/>
      <c r="QH21" s="44"/>
      <c r="QI21" s="44"/>
      <c r="QJ21" s="44"/>
      <c r="QK21" s="44"/>
      <c r="QL21" s="44"/>
      <c r="QM21" s="44"/>
      <c r="QN21" s="44"/>
      <c r="QO21" s="44"/>
      <c r="QP21" s="44"/>
      <c r="QQ21" s="44"/>
      <c r="QR21" s="44"/>
      <c r="QS21" s="44"/>
      <c r="QT21" s="44"/>
      <c r="QU21" s="44"/>
      <c r="QV21" s="44"/>
      <c r="QW21" s="44"/>
      <c r="QX21" s="44"/>
      <c r="QY21" s="44"/>
      <c r="QZ21" s="44"/>
      <c r="RA21" s="44"/>
      <c r="RB21" s="44"/>
      <c r="RC21" s="44"/>
      <c r="RD21" s="44"/>
      <c r="RE21" s="44"/>
      <c r="RF21" s="44"/>
      <c r="RG21" s="44"/>
      <c r="RH21" s="44"/>
      <c r="RI21" s="44"/>
      <c r="RJ21" s="44"/>
      <c r="RK21" s="44"/>
      <c r="RL21" s="44"/>
      <c r="RM21" s="44"/>
      <c r="RN21" s="44"/>
      <c r="RO21" s="44"/>
      <c r="RP21" s="44"/>
      <c r="RQ21" s="44"/>
      <c r="RR21" s="44"/>
      <c r="RS21" s="44"/>
      <c r="RT21" s="44"/>
      <c r="RU21" s="44"/>
      <c r="RV21" s="44"/>
      <c r="RW21" s="44"/>
      <c r="RX21" s="44"/>
      <c r="RY21" s="44"/>
      <c r="RZ21" s="44"/>
      <c r="SA21" s="44"/>
      <c r="SB21" s="44"/>
      <c r="SC21" s="44"/>
      <c r="SD21" s="44"/>
      <c r="SE21" s="44"/>
      <c r="SF21" s="44"/>
      <c r="SG21" s="44"/>
      <c r="SH21" s="44"/>
      <c r="SI21" s="44"/>
      <c r="SJ21" s="44"/>
      <c r="SK21" s="44"/>
      <c r="SL21" s="44"/>
      <c r="SM21" s="44"/>
      <c r="SN21" s="44"/>
      <c r="SO21" s="44"/>
      <c r="SP21" s="44"/>
      <c r="SQ21" s="44"/>
      <c r="SR21" s="44"/>
      <c r="SS21" s="44"/>
      <c r="ST21" s="44"/>
      <c r="SU21" s="44"/>
      <c r="SV21" s="44"/>
      <c r="SW21" s="44"/>
      <c r="SX21" s="44"/>
      <c r="SY21" s="44"/>
      <c r="SZ21" s="44"/>
      <c r="TA21" s="44"/>
      <c r="TB21" s="44"/>
      <c r="TC21" s="44"/>
      <c r="TD21" s="44"/>
      <c r="TE21" s="44"/>
      <c r="TF21" s="44"/>
      <c r="TG21" s="44"/>
      <c r="TH21" s="44"/>
      <c r="TI21" s="44"/>
      <c r="TJ21" s="44"/>
      <c r="TK21" s="44"/>
      <c r="TL21" s="44"/>
      <c r="TM21" s="44"/>
      <c r="TN21" s="44"/>
      <c r="TO21" s="44"/>
      <c r="TP21" s="44"/>
      <c r="TQ21" s="44"/>
      <c r="TR21" s="44"/>
      <c r="TS21" s="44"/>
      <c r="TT21" s="44"/>
      <c r="TU21" s="44"/>
      <c r="TV21" s="44"/>
      <c r="TW21" s="44"/>
      <c r="TX21" s="44"/>
      <c r="TY21" s="44"/>
      <c r="TZ21" s="44"/>
      <c r="UA21" s="44"/>
      <c r="UB21" s="44"/>
      <c r="UC21" s="44"/>
      <c r="UD21" s="44"/>
      <c r="UE21" s="44"/>
      <c r="UF21" s="44"/>
      <c r="UG21" s="44"/>
      <c r="UH21" s="44"/>
      <c r="UI21" s="44"/>
      <c r="UJ21" s="44"/>
      <c r="UK21" s="44"/>
      <c r="UL21" s="44"/>
      <c r="UM21" s="44"/>
      <c r="UN21" s="44"/>
      <c r="UO21" s="44"/>
      <c r="UP21" s="44"/>
      <c r="UQ21" s="44"/>
      <c r="UR21" s="44"/>
      <c r="US21" s="44"/>
      <c r="UT21" s="44"/>
      <c r="UU21" s="44"/>
      <c r="UV21" s="44"/>
      <c r="UW21" s="44"/>
      <c r="UX21" s="44"/>
      <c r="UY21" s="44"/>
      <c r="UZ21" s="44"/>
      <c r="VA21" s="44"/>
      <c r="VB21" s="44"/>
      <c r="VC21" s="44"/>
      <c r="VD21" s="44"/>
      <c r="VE21" s="44"/>
      <c r="VF21" s="44"/>
      <c r="VG21" s="44"/>
      <c r="VH21" s="44"/>
      <c r="VI21" s="44"/>
      <c r="VJ21" s="44"/>
      <c r="VK21" s="44"/>
      <c r="VL21" s="44"/>
      <c r="VM21" s="44"/>
      <c r="VN21" s="44"/>
      <c r="VO21" s="44"/>
      <c r="VP21" s="44"/>
      <c r="VQ21" s="44"/>
      <c r="VR21" s="44"/>
      <c r="VS21" s="44"/>
      <c r="VT21" s="44"/>
      <c r="VU21" s="44"/>
      <c r="VV21" s="44"/>
      <c r="VW21" s="44"/>
      <c r="VX21" s="44"/>
      <c r="VY21" s="44"/>
      <c r="VZ21" s="44"/>
      <c r="WA21" s="44"/>
      <c r="WB21" s="44"/>
      <c r="WC21" s="44"/>
      <c r="WD21" s="44"/>
      <c r="WE21" s="44"/>
      <c r="WF21" s="44"/>
      <c r="WG21" s="44"/>
      <c r="WH21" s="44"/>
      <c r="WI21" s="44"/>
      <c r="WJ21" s="44"/>
      <c r="WK21" s="44"/>
      <c r="WL21" s="44"/>
      <c r="WM21" s="44"/>
      <c r="WN21" s="44"/>
      <c r="WO21" s="44"/>
      <c r="WP21" s="44"/>
      <c r="WQ21" s="44"/>
      <c r="WR21" s="44"/>
      <c r="WS21" s="44"/>
      <c r="WT21" s="44"/>
      <c r="WU21" s="44"/>
      <c r="WV21" s="44"/>
      <c r="WW21" s="44"/>
      <c r="WX21" s="44"/>
      <c r="WY21" s="44"/>
      <c r="WZ21" s="44"/>
      <c r="XA21" s="44"/>
      <c r="XB21" s="44"/>
      <c r="XC21" s="44"/>
      <c r="XD21" s="44"/>
      <c r="XE21" s="44"/>
      <c r="XF21" s="44"/>
      <c r="XG21" s="44"/>
      <c r="XH21" s="44"/>
      <c r="XI21" s="44"/>
      <c r="XJ21" s="44"/>
      <c r="XK21" s="44"/>
      <c r="XL21" s="44"/>
      <c r="XM21" s="44"/>
      <c r="XN21" s="44"/>
      <c r="XO21" s="44"/>
      <c r="XP21" s="44"/>
      <c r="XQ21" s="44"/>
      <c r="XR21" s="44"/>
      <c r="XS21" s="44"/>
      <c r="XT21" s="44"/>
      <c r="XU21" s="44"/>
      <c r="XV21" s="44"/>
      <c r="XW21" s="44"/>
      <c r="XX21" s="44"/>
      <c r="XY21" s="44"/>
      <c r="XZ21" s="44"/>
      <c r="YA21" s="44"/>
      <c r="YB21" s="44"/>
      <c r="YC21" s="44"/>
      <c r="YD21" s="44"/>
      <c r="YE21" s="44"/>
      <c r="YF21" s="44"/>
      <c r="YG21" s="44"/>
      <c r="YH21" s="44"/>
      <c r="YI21" s="44"/>
      <c r="YJ21" s="44"/>
      <c r="YK21" s="44"/>
      <c r="YL21" s="44"/>
      <c r="YM21" s="44"/>
      <c r="YN21" s="44"/>
      <c r="YO21" s="44"/>
      <c r="YP21" s="44"/>
      <c r="YQ21" s="44"/>
      <c r="YR21" s="44"/>
      <c r="YS21" s="44"/>
      <c r="YT21" s="44"/>
      <c r="YU21" s="44"/>
      <c r="YV21" s="44"/>
      <c r="YW21" s="44"/>
      <c r="YX21" s="44"/>
      <c r="YY21" s="44"/>
      <c r="YZ21" s="44"/>
      <c r="ZA21" s="44"/>
      <c r="ZB21" s="44"/>
      <c r="ZC21" s="44"/>
      <c r="ZD21" s="44"/>
      <c r="ZE21" s="44"/>
      <c r="ZF21" s="44"/>
      <c r="ZG21" s="44"/>
      <c r="ZH21" s="44"/>
      <c r="ZI21" s="44"/>
      <c r="ZJ21" s="44"/>
      <c r="ZK21" s="44"/>
      <c r="ZL21" s="44"/>
      <c r="ZM21" s="44"/>
      <c r="ZN21" s="44"/>
      <c r="ZO21" s="44"/>
      <c r="ZP21" s="44"/>
      <c r="ZQ21" s="44"/>
      <c r="ZR21" s="44"/>
      <c r="ZS21" s="44"/>
      <c r="ZT21" s="44"/>
      <c r="ZU21" s="44"/>
      <c r="ZV21" s="44"/>
      <c r="ZW21" s="44"/>
      <c r="ZX21" s="44"/>
      <c r="ZY21" s="44"/>
      <c r="ZZ21" s="44"/>
      <c r="AAA21" s="44"/>
      <c r="AAB21" s="44"/>
      <c r="AAC21" s="44"/>
      <c r="AAD21" s="44"/>
      <c r="AAE21" s="44"/>
      <c r="AAF21" s="44"/>
      <c r="AAG21" s="44"/>
      <c r="AAH21" s="44"/>
      <c r="AAI21" s="44"/>
      <c r="AAJ21" s="44"/>
      <c r="AAK21" s="44"/>
      <c r="AAL21" s="44"/>
      <c r="AAM21" s="44"/>
      <c r="AAN21" s="44"/>
      <c r="AAO21" s="44"/>
      <c r="AAP21" s="44"/>
      <c r="AAQ21" s="44"/>
      <c r="AAR21" s="44"/>
      <c r="AAS21" s="44"/>
      <c r="AAT21" s="44"/>
      <c r="AAU21" s="44"/>
      <c r="AAV21" s="44"/>
      <c r="AAW21" s="44"/>
      <c r="AAX21" s="44"/>
      <c r="AAY21" s="44"/>
      <c r="AAZ21" s="44"/>
      <c r="ABA21" s="44"/>
      <c r="ABB21" s="44"/>
      <c r="ABC21" s="44"/>
      <c r="ABD21" s="44"/>
      <c r="ABE21" s="44"/>
      <c r="ABF21" s="44"/>
      <c r="ABG21" s="44"/>
      <c r="ABH21" s="44"/>
      <c r="ABI21" s="44"/>
      <c r="ABJ21" s="44"/>
      <c r="ABK21" s="44"/>
      <c r="ABL21" s="44"/>
      <c r="ABM21" s="44"/>
      <c r="ABN21" s="44"/>
      <c r="ABO21" s="44"/>
      <c r="ABP21" s="44"/>
      <c r="ABQ21" s="44"/>
      <c r="ABR21" s="44"/>
      <c r="ABS21" s="44"/>
      <c r="ABT21" s="44"/>
      <c r="ABU21" s="44"/>
      <c r="ABV21" s="44"/>
      <c r="ABW21" s="44"/>
      <c r="ABX21" s="44"/>
      <c r="ABY21" s="44"/>
      <c r="ABZ21" s="44"/>
      <c r="ACA21" s="44"/>
      <c r="ACB21" s="44"/>
      <c r="ACC21" s="44"/>
      <c r="ACD21" s="44"/>
      <c r="ACE21" s="44"/>
      <c r="ACF21" s="44"/>
      <c r="ACG21" s="44"/>
      <c r="ACH21" s="44"/>
      <c r="ACI21" s="44"/>
      <c r="ACJ21" s="44"/>
      <c r="ACK21" s="44"/>
      <c r="ACL21" s="44"/>
      <c r="ACM21" s="44"/>
      <c r="ACN21" s="44"/>
      <c r="ACO21" s="44"/>
      <c r="ACP21" s="44"/>
      <c r="ACQ21" s="44"/>
      <c r="ACR21" s="44"/>
      <c r="ACS21" s="44"/>
      <c r="ACT21" s="44"/>
      <c r="ACU21" s="44"/>
      <c r="ACV21" s="44"/>
      <c r="ACW21" s="44"/>
      <c r="ACX21" s="44"/>
      <c r="ACY21" s="44"/>
      <c r="ACZ21" s="44"/>
      <c r="ADA21" s="44"/>
      <c r="ADB21" s="44"/>
      <c r="ADC21" s="44"/>
      <c r="ADD21" s="44"/>
      <c r="ADE21" s="44"/>
      <c r="ADF21" s="44"/>
      <c r="ADG21" s="44"/>
      <c r="ADH21" s="44"/>
      <c r="ADI21" s="44"/>
      <c r="ADJ21" s="44"/>
      <c r="ADK21" s="44"/>
      <c r="ADL21" s="44"/>
      <c r="ADM21" s="44"/>
      <c r="ADN21" s="44"/>
      <c r="ADO21" s="44"/>
      <c r="ADP21" s="44"/>
      <c r="ADQ21" s="44"/>
      <c r="ADR21" s="44"/>
      <c r="ADS21" s="44"/>
      <c r="ADT21" s="44"/>
      <c r="ADU21" s="44"/>
      <c r="ADV21" s="44"/>
      <c r="ADW21" s="44"/>
      <c r="ADX21" s="44"/>
      <c r="ADY21" s="44"/>
      <c r="ADZ21" s="44"/>
      <c r="AEA21" s="44"/>
      <c r="AEB21" s="44"/>
      <c r="AEC21" s="44"/>
      <c r="AED21" s="44"/>
      <c r="AEE21" s="44"/>
      <c r="AEF21" s="44"/>
      <c r="AEG21" s="44"/>
      <c r="AEH21" s="44"/>
      <c r="AEI21" s="44"/>
      <c r="AEJ21" s="44"/>
      <c r="AEK21" s="44"/>
      <c r="AEL21" s="44"/>
      <c r="AEM21" s="44"/>
      <c r="AEN21" s="44"/>
      <c r="AEO21" s="44"/>
      <c r="AEP21" s="44"/>
      <c r="AEQ21" s="44"/>
      <c r="AER21" s="44"/>
      <c r="AES21" s="44"/>
      <c r="AET21" s="44"/>
      <c r="AEU21" s="44"/>
      <c r="AEV21" s="44"/>
      <c r="AEW21" s="44"/>
      <c r="AEX21" s="44"/>
      <c r="AEY21" s="44"/>
      <c r="AEZ21" s="44"/>
      <c r="AFA21" s="44"/>
      <c r="AFB21" s="44"/>
      <c r="AFC21" s="44"/>
      <c r="AFD21" s="44"/>
      <c r="AFE21" s="44"/>
      <c r="AFF21" s="44"/>
      <c r="AFG21" s="44"/>
      <c r="AFH21" s="44"/>
      <c r="AFI21" s="44"/>
      <c r="AFJ21" s="44"/>
      <c r="AFK21" s="44"/>
      <c r="AFL21" s="44"/>
      <c r="AFM21" s="44"/>
      <c r="AFN21" s="44"/>
      <c r="AFO21" s="44"/>
      <c r="AFP21" s="44"/>
      <c r="AFQ21" s="44"/>
      <c r="AFR21" s="44"/>
      <c r="AFS21" s="44"/>
      <c r="AFT21" s="44"/>
      <c r="AFU21" s="44"/>
      <c r="AFV21" s="44"/>
      <c r="AFW21" s="44"/>
      <c r="AFX21" s="44"/>
      <c r="AFY21" s="44"/>
      <c r="AFZ21" s="44"/>
      <c r="AGA21" s="44"/>
      <c r="AGB21" s="44"/>
      <c r="AGC21" s="44"/>
      <c r="AGD21" s="44"/>
      <c r="AGE21" s="44"/>
      <c r="AGF21" s="44"/>
      <c r="AGG21" s="44"/>
      <c r="AGH21" s="44"/>
      <c r="AGI21" s="44"/>
      <c r="AGJ21" s="44"/>
      <c r="AGK21" s="44"/>
      <c r="AGL21" s="44"/>
      <c r="AGM21" s="44"/>
      <c r="AGN21" s="44"/>
      <c r="AGO21" s="44"/>
      <c r="AGP21" s="44"/>
      <c r="AGQ21" s="44"/>
      <c r="AGR21" s="44"/>
      <c r="AGS21" s="44"/>
      <c r="AGT21" s="44"/>
      <c r="AGU21" s="44"/>
      <c r="AGV21" s="44"/>
      <c r="AGW21" s="44"/>
      <c r="AGX21" s="44"/>
      <c r="AGY21" s="44"/>
      <c r="AGZ21" s="44"/>
      <c r="AHA21" s="44"/>
      <c r="AHB21" s="44"/>
      <c r="AHC21" s="44"/>
      <c r="AHD21" s="44"/>
      <c r="AHE21" s="44"/>
      <c r="AHF21" s="44"/>
      <c r="AHG21" s="44"/>
      <c r="AHH21" s="44"/>
      <c r="AHI21" s="44"/>
      <c r="AHJ21" s="44"/>
      <c r="AHK21" s="44"/>
      <c r="AHL21" s="44"/>
      <c r="AHM21" s="44"/>
      <c r="AHN21" s="44"/>
      <c r="AHO21" s="44"/>
      <c r="AHP21" s="44"/>
      <c r="AHQ21" s="44"/>
      <c r="AHR21" s="44"/>
      <c r="AHS21" s="44"/>
      <c r="AHT21" s="44"/>
      <c r="AHU21" s="44"/>
      <c r="AHV21" s="44"/>
      <c r="AHW21" s="44"/>
      <c r="AHX21" s="44"/>
      <c r="AHY21" s="44"/>
      <c r="AHZ21" s="44"/>
      <c r="AIA21" s="44"/>
      <c r="AIB21" s="44"/>
      <c r="AIC21" s="44"/>
      <c r="AID21" s="44"/>
      <c r="AIE21" s="44"/>
      <c r="AIF21" s="44"/>
      <c r="AIG21" s="44"/>
      <c r="AIH21" s="44"/>
      <c r="AII21" s="44"/>
      <c r="AIJ21" s="44"/>
      <c r="AIK21" s="44"/>
      <c r="AIL21" s="44"/>
      <c r="AIM21" s="44"/>
      <c r="AIN21" s="44"/>
      <c r="AIO21" s="44"/>
      <c r="AIP21" s="44"/>
      <c r="AIQ21" s="44"/>
      <c r="AIR21" s="44"/>
      <c r="AIS21" s="44"/>
      <c r="AIT21" s="44"/>
      <c r="AIU21" s="44"/>
      <c r="AIV21" s="44"/>
      <c r="AIW21" s="44"/>
      <c r="AIX21" s="44"/>
      <c r="AIY21" s="44"/>
      <c r="AIZ21" s="44"/>
      <c r="AJA21" s="44"/>
      <c r="AJB21" s="44"/>
      <c r="AJC21" s="44"/>
      <c r="AJD21" s="44"/>
      <c r="AJE21" s="44"/>
      <c r="AJF21" s="44"/>
      <c r="AJG21" s="44"/>
      <c r="AJH21" s="44"/>
      <c r="AJI21" s="44"/>
      <c r="AJJ21" s="44"/>
      <c r="AJK21" s="44"/>
      <c r="AJL21" s="44"/>
      <c r="AJM21" s="44"/>
      <c r="AJN21" s="44"/>
      <c r="AJO21" s="44"/>
      <c r="AJP21" s="44"/>
      <c r="AJQ21" s="44"/>
      <c r="AJR21" s="44"/>
      <c r="AJS21" s="44"/>
      <c r="AJT21" s="44"/>
      <c r="AJU21" s="44"/>
      <c r="AJV21" s="44"/>
      <c r="AJW21" s="44"/>
      <c r="AJX21" s="44"/>
      <c r="AJY21" s="44"/>
      <c r="AJZ21" s="44"/>
      <c r="AKA21" s="44"/>
      <c r="AKB21" s="44"/>
      <c r="AKC21" s="44"/>
      <c r="AKD21" s="44"/>
      <c r="AKE21" s="44"/>
      <c r="AKF21" s="44"/>
      <c r="AKG21" s="44"/>
      <c r="AKH21" s="44"/>
      <c r="AKI21" s="44"/>
      <c r="AKJ21" s="44"/>
      <c r="AKK21" s="44"/>
      <c r="AKL21" s="44"/>
      <c r="AKM21" s="44"/>
      <c r="AKN21" s="44"/>
      <c r="AKO21" s="44"/>
      <c r="AKP21" s="44"/>
      <c r="AKQ21" s="44"/>
      <c r="AKR21" s="44"/>
      <c r="AKS21" s="44"/>
      <c r="AKT21" s="44"/>
      <c r="AKU21" s="44"/>
      <c r="AKV21" s="44"/>
      <c r="AKW21" s="44"/>
      <c r="AKX21" s="44"/>
      <c r="AKY21" s="44"/>
      <c r="AKZ21" s="44"/>
      <c r="ALA21" s="44"/>
      <c r="ALB21" s="44"/>
      <c r="ALC21" s="44"/>
      <c r="ALD21" s="44"/>
      <c r="ALE21" s="44"/>
      <c r="ALF21" s="44"/>
      <c r="ALG21" s="44"/>
      <c r="ALH21" s="44"/>
      <c r="ALI21" s="44"/>
      <c r="ALJ21" s="44"/>
      <c r="ALK21" s="44"/>
      <c r="ALL21" s="44"/>
      <c r="ALM21" s="44"/>
      <c r="ALN21" s="44"/>
      <c r="ALO21" s="44"/>
      <c r="ALP21" s="44"/>
      <c r="ALQ21" s="44"/>
      <c r="ALR21" s="44"/>
      <c r="ALS21" s="44"/>
      <c r="ALT21" s="44"/>
      <c r="ALU21" s="44"/>
      <c r="ALV21" s="44"/>
      <c r="ALW21" s="44"/>
      <c r="ALX21" s="44"/>
      <c r="ALY21" s="44"/>
      <c r="ALZ21" s="44"/>
      <c r="AMA21" s="44"/>
      <c r="AMB21" s="44"/>
      <c r="AMC21" s="44"/>
      <c r="AMD21" s="44"/>
      <c r="AME21" s="44"/>
      <c r="AMF21" s="44"/>
      <c r="AMG21" s="44"/>
      <c r="AMH21" s="44"/>
      <c r="AMI21" s="44"/>
      <c r="AMJ21" s="44"/>
      <c r="AMK21" s="44"/>
      <c r="AML21" s="44"/>
      <c r="AMM21" s="44"/>
      <c r="AMN21" s="44"/>
      <c r="AMO21" s="44"/>
      <c r="AMP21" s="44"/>
      <c r="AMQ21" s="44"/>
      <c r="AMR21" s="44"/>
      <c r="AMS21" s="44"/>
      <c r="AMT21" s="44"/>
      <c r="AMU21" s="44"/>
      <c r="AMV21" s="44"/>
      <c r="AMW21" s="44"/>
      <c r="AMX21" s="44"/>
      <c r="AMY21" s="44"/>
      <c r="AMZ21" s="44"/>
      <c r="ANA21" s="44"/>
      <c r="ANB21" s="44"/>
      <c r="ANC21" s="44"/>
      <c r="AND21" s="44"/>
      <c r="ANE21" s="44"/>
      <c r="ANF21" s="44"/>
      <c r="ANG21" s="44"/>
      <c r="ANH21" s="44"/>
      <c r="ANI21" s="44"/>
      <c r="ANJ21" s="44"/>
      <c r="ANK21" s="44"/>
      <c r="ANL21" s="44"/>
      <c r="ANM21" s="44"/>
      <c r="ANN21" s="44"/>
      <c r="ANO21" s="44"/>
      <c r="ANP21" s="44"/>
      <c r="ANQ21" s="44"/>
      <c r="ANR21" s="44"/>
      <c r="ANS21" s="44"/>
      <c r="ANT21" s="44"/>
      <c r="ANU21" s="44"/>
      <c r="ANV21" s="44"/>
      <c r="ANW21" s="44"/>
      <c r="ANX21" s="44"/>
      <c r="ANY21" s="44"/>
      <c r="ANZ21" s="44"/>
      <c r="AOA21" s="44"/>
      <c r="AOB21" s="44"/>
      <c r="AOC21" s="44"/>
      <c r="AOD21" s="44"/>
      <c r="AOE21" s="44"/>
      <c r="AOF21" s="44"/>
      <c r="AOG21" s="44"/>
      <c r="AOH21" s="44"/>
      <c r="AOI21" s="44"/>
      <c r="AOJ21" s="44"/>
      <c r="AOK21" s="44"/>
      <c r="AOL21" s="44"/>
      <c r="AOM21" s="44"/>
      <c r="AON21" s="44"/>
      <c r="AOO21" s="44"/>
      <c r="AOP21" s="44"/>
      <c r="AOQ21" s="44"/>
      <c r="AOR21" s="44"/>
      <c r="AOS21" s="44"/>
      <c r="AOT21" s="44"/>
      <c r="AOU21" s="44"/>
      <c r="AOV21" s="44"/>
      <c r="AOW21" s="44"/>
      <c r="AOX21" s="44"/>
      <c r="AOY21" s="44"/>
      <c r="AOZ21" s="44"/>
      <c r="APA21" s="44"/>
      <c r="APB21" s="44"/>
      <c r="APC21" s="44"/>
      <c r="APD21" s="44"/>
      <c r="APE21" s="44"/>
      <c r="APF21" s="44"/>
      <c r="APG21" s="44"/>
      <c r="APH21" s="44"/>
      <c r="API21" s="44"/>
      <c r="APJ21" s="44"/>
      <c r="APK21" s="44"/>
      <c r="APL21" s="44"/>
      <c r="APM21" s="44"/>
      <c r="APN21" s="44"/>
      <c r="APO21" s="44"/>
      <c r="APP21" s="44"/>
      <c r="APQ21" s="44"/>
      <c r="APR21" s="44"/>
      <c r="APS21" s="44"/>
      <c r="APT21" s="44"/>
      <c r="APU21" s="44"/>
      <c r="APV21" s="44"/>
      <c r="APW21" s="44"/>
      <c r="APX21" s="44"/>
      <c r="APY21" s="44"/>
      <c r="APZ21" s="44"/>
      <c r="AQA21" s="44"/>
      <c r="AQB21" s="44"/>
      <c r="AQC21" s="44"/>
      <c r="AQD21" s="44"/>
      <c r="AQE21" s="44"/>
      <c r="AQF21" s="44"/>
      <c r="AQG21" s="44"/>
      <c r="AQH21" s="44"/>
      <c r="AQI21" s="44"/>
      <c r="AQJ21" s="44"/>
      <c r="AQK21" s="44"/>
      <c r="AQL21" s="44"/>
      <c r="AQM21" s="44"/>
      <c r="AQN21" s="44"/>
      <c r="AQO21" s="44"/>
      <c r="AQP21" s="44"/>
      <c r="AQQ21" s="44"/>
      <c r="AQR21" s="44"/>
      <c r="AQS21" s="44"/>
      <c r="AQT21" s="44"/>
      <c r="AQU21" s="44"/>
      <c r="AQV21" s="44"/>
      <c r="AQW21" s="44"/>
      <c r="AQX21" s="44"/>
      <c r="AQY21" s="44"/>
      <c r="AQZ21" s="44"/>
      <c r="ARA21" s="44"/>
      <c r="ARB21" s="44"/>
      <c r="ARC21" s="44"/>
      <c r="ARD21" s="44"/>
      <c r="ARE21" s="44"/>
      <c r="ARF21" s="44"/>
      <c r="ARG21" s="44"/>
      <c r="ARH21" s="44"/>
      <c r="ARI21" s="44"/>
      <c r="ARJ21" s="44"/>
      <c r="ARK21" s="44"/>
      <c r="ARL21" s="44"/>
      <c r="ARM21" s="44"/>
      <c r="ARN21" s="44"/>
      <c r="ARO21" s="44"/>
      <c r="ARP21" s="44"/>
      <c r="ARQ21" s="44"/>
      <c r="ARR21" s="44"/>
      <c r="ARS21" s="44"/>
      <c r="ART21" s="44"/>
      <c r="ARU21" s="44"/>
      <c r="ARV21" s="44"/>
      <c r="ARW21" s="44"/>
      <c r="ARX21" s="44"/>
      <c r="ARY21" s="44"/>
      <c r="ARZ21" s="44"/>
      <c r="ASA21" s="44"/>
      <c r="ASB21" s="44"/>
      <c r="ASC21" s="44"/>
      <c r="ASD21" s="44"/>
      <c r="ASE21" s="44"/>
      <c r="ASF21" s="44"/>
      <c r="ASG21" s="44"/>
      <c r="ASH21" s="44"/>
      <c r="ASI21" s="44"/>
      <c r="ASJ21" s="44"/>
      <c r="ASK21" s="44"/>
      <c r="ASL21" s="44"/>
      <c r="ASM21" s="44"/>
      <c r="ASN21" s="44"/>
      <c r="ASO21" s="44"/>
      <c r="ASP21" s="44"/>
      <c r="ASQ21" s="44"/>
      <c r="ASR21" s="44"/>
      <c r="ASS21" s="44"/>
      <c r="AST21" s="44"/>
      <c r="ASU21" s="44"/>
      <c r="ASV21" s="44"/>
      <c r="ASW21" s="44"/>
      <c r="ASX21" s="44"/>
      <c r="ASY21" s="44"/>
      <c r="ASZ21" s="44"/>
      <c r="ATA21" s="44"/>
      <c r="ATB21" s="44"/>
      <c r="ATC21" s="44"/>
      <c r="ATD21" s="44"/>
      <c r="ATE21" s="44"/>
      <c r="ATF21" s="44"/>
      <c r="ATG21" s="44"/>
      <c r="ATH21" s="44"/>
      <c r="ATI21" s="44"/>
      <c r="ATJ21" s="44"/>
      <c r="ATK21" s="44"/>
      <c r="ATL21" s="44"/>
      <c r="ATM21" s="44"/>
      <c r="ATN21" s="44"/>
      <c r="ATO21" s="44"/>
      <c r="ATP21" s="44"/>
      <c r="ATQ21" s="44"/>
      <c r="ATR21" s="44"/>
      <c r="ATS21" s="44"/>
      <c r="ATT21" s="44"/>
      <c r="ATU21" s="44"/>
      <c r="ATV21" s="44"/>
      <c r="ATW21" s="44"/>
      <c r="ATX21" s="44"/>
      <c r="ATY21" s="44"/>
      <c r="ATZ21" s="44"/>
      <c r="AUA21" s="44"/>
      <c r="AUB21" s="44"/>
      <c r="AUC21" s="44"/>
      <c r="AUD21" s="44"/>
      <c r="AUE21" s="44"/>
      <c r="AUF21" s="44"/>
      <c r="AUG21" s="44"/>
      <c r="AUH21" s="44"/>
      <c r="AUI21" s="44"/>
      <c r="AUJ21" s="44"/>
      <c r="AUK21" s="44"/>
      <c r="AUL21" s="44"/>
      <c r="AUM21" s="44"/>
      <c r="AUN21" s="44"/>
      <c r="AUO21" s="44"/>
      <c r="AUP21" s="44"/>
      <c r="AUQ21" s="44"/>
      <c r="AUR21" s="44"/>
      <c r="AUS21" s="44"/>
      <c r="AUT21" s="44"/>
      <c r="AUU21" s="44"/>
      <c r="AUV21" s="44"/>
      <c r="AUW21" s="44"/>
      <c r="AUX21" s="44"/>
      <c r="AUY21" s="44"/>
      <c r="AUZ21" s="44"/>
      <c r="AVA21" s="44"/>
      <c r="AVB21" s="44"/>
      <c r="AVC21" s="44"/>
      <c r="AVD21" s="44"/>
      <c r="AVE21" s="44"/>
      <c r="AVF21" s="44"/>
      <c r="AVG21" s="44"/>
      <c r="AVH21" s="44"/>
      <c r="AVI21" s="44"/>
      <c r="AVJ21" s="44"/>
      <c r="AVK21" s="44"/>
      <c r="AVL21" s="44"/>
      <c r="AVM21" s="44"/>
      <c r="AVN21" s="44"/>
      <c r="AVO21" s="44"/>
      <c r="AVP21" s="44"/>
      <c r="AVQ21" s="44"/>
      <c r="AVR21" s="44"/>
      <c r="AVS21" s="44"/>
      <c r="AVT21" s="44"/>
      <c r="AVU21" s="44"/>
      <c r="AVV21" s="44"/>
      <c r="AVW21" s="44"/>
      <c r="AVX21" s="44"/>
      <c r="AVY21" s="44"/>
      <c r="AVZ21" s="44"/>
      <c r="AWA21" s="44"/>
      <c r="AWB21" s="44"/>
      <c r="AWC21" s="44"/>
      <c r="AWD21" s="44"/>
      <c r="AWE21" s="44"/>
      <c r="AWF21" s="44"/>
      <c r="AWG21" s="44"/>
      <c r="AWH21" s="44"/>
      <c r="AWI21" s="44"/>
      <c r="AWJ21" s="44"/>
      <c r="AWK21" s="44"/>
      <c r="AWL21" s="44"/>
      <c r="AWM21" s="44"/>
      <c r="AWN21" s="44"/>
      <c r="AWO21" s="44"/>
      <c r="AWP21" s="44"/>
      <c r="AWQ21" s="44"/>
      <c r="AWR21" s="44"/>
      <c r="AWS21" s="44"/>
      <c r="AWT21" s="44"/>
      <c r="AWU21" s="44"/>
      <c r="AWV21" s="44"/>
      <c r="AWW21" s="44"/>
      <c r="AWX21" s="44"/>
      <c r="AWY21" s="44"/>
      <c r="AWZ21" s="44"/>
      <c r="AXA21" s="44"/>
      <c r="AXB21" s="44"/>
      <c r="AXC21" s="44"/>
      <c r="AXD21" s="44"/>
      <c r="AXE21" s="44"/>
      <c r="AXF21" s="44"/>
      <c r="AXG21" s="44"/>
      <c r="AXH21" s="44"/>
      <c r="AXI21" s="44"/>
      <c r="AXJ21" s="44"/>
      <c r="AXK21" s="44"/>
      <c r="AXL21" s="44"/>
      <c r="AXM21" s="44"/>
      <c r="AXN21" s="44"/>
      <c r="AXO21" s="44"/>
      <c r="AXP21" s="44"/>
      <c r="AXQ21" s="44"/>
      <c r="AXR21" s="44"/>
      <c r="AXS21" s="44"/>
      <c r="AXT21" s="44"/>
      <c r="AXU21" s="44"/>
      <c r="AXV21" s="44"/>
      <c r="AXW21" s="44"/>
      <c r="AXX21" s="44"/>
      <c r="AXY21" s="44"/>
      <c r="AXZ21" s="44"/>
      <c r="AYA21" s="44"/>
      <c r="AYB21" s="44"/>
      <c r="AYC21" s="44"/>
      <c r="AYD21" s="44"/>
      <c r="AYE21" s="44"/>
      <c r="AYF21" s="44"/>
      <c r="AYG21" s="44"/>
      <c r="AYH21" s="44"/>
      <c r="AYI21" s="44"/>
      <c r="AYJ21" s="44"/>
      <c r="AYK21" s="44"/>
      <c r="AYL21" s="44"/>
      <c r="AYM21" s="44"/>
      <c r="AYN21" s="44"/>
      <c r="AYO21" s="44"/>
      <c r="AYP21" s="44"/>
      <c r="AYQ21" s="44"/>
      <c r="AYR21" s="44"/>
      <c r="AYS21" s="44"/>
      <c r="AYT21" s="44"/>
      <c r="AYU21" s="44"/>
      <c r="AYV21" s="44"/>
      <c r="AYW21" s="44"/>
      <c r="AYX21" s="44"/>
      <c r="AYY21" s="44"/>
      <c r="AYZ21" s="44"/>
      <c r="AZA21" s="44"/>
      <c r="AZB21" s="44"/>
      <c r="AZC21" s="44"/>
      <c r="AZD21" s="44"/>
      <c r="AZE21" s="44"/>
      <c r="AZF21" s="44"/>
      <c r="AZG21" s="44"/>
      <c r="AZH21" s="44"/>
      <c r="AZI21" s="44"/>
      <c r="AZJ21" s="44"/>
      <c r="AZK21" s="44"/>
      <c r="AZL21" s="44"/>
      <c r="AZM21" s="44"/>
      <c r="AZN21" s="44"/>
      <c r="AZO21" s="44"/>
      <c r="AZP21" s="44"/>
      <c r="AZQ21" s="44"/>
      <c r="AZR21" s="44"/>
      <c r="AZS21" s="44"/>
      <c r="AZT21" s="44"/>
      <c r="AZU21" s="44"/>
      <c r="AZV21" s="44"/>
      <c r="AZW21" s="44"/>
      <c r="AZX21" s="44"/>
      <c r="AZY21" s="44"/>
      <c r="AZZ21" s="44"/>
      <c r="BAA21" s="44"/>
      <c r="BAB21" s="44"/>
      <c r="BAC21" s="44"/>
      <c r="BAD21" s="44"/>
      <c r="BAE21" s="44"/>
      <c r="BAF21" s="44"/>
      <c r="BAG21" s="44"/>
      <c r="BAH21" s="44"/>
      <c r="BAI21" s="44"/>
      <c r="BAJ21" s="44"/>
      <c r="BAK21" s="44"/>
      <c r="BAL21" s="44"/>
      <c r="BAM21" s="44"/>
      <c r="BAN21" s="44"/>
      <c r="BAO21" s="44"/>
      <c r="BAP21" s="44"/>
      <c r="BAQ21" s="44"/>
      <c r="BAR21" s="44"/>
      <c r="BAS21" s="44"/>
      <c r="BAT21" s="44"/>
      <c r="BAU21" s="44"/>
      <c r="BAV21" s="44"/>
      <c r="BAW21" s="44"/>
      <c r="BAX21" s="44"/>
      <c r="BAY21" s="44"/>
      <c r="BAZ21" s="44"/>
      <c r="BBA21" s="44"/>
      <c r="BBB21" s="44"/>
      <c r="BBC21" s="44"/>
      <c r="BBD21" s="44"/>
      <c r="BBE21" s="44"/>
      <c r="BBF21" s="44"/>
      <c r="BBG21" s="44"/>
      <c r="BBH21" s="44"/>
      <c r="BBI21" s="44"/>
      <c r="BBJ21" s="44"/>
      <c r="BBK21" s="44"/>
      <c r="BBL21" s="44"/>
      <c r="BBM21" s="44"/>
      <c r="BBN21" s="44"/>
      <c r="BBO21" s="44"/>
      <c r="BBP21" s="44"/>
      <c r="BBQ21" s="44"/>
      <c r="BBR21" s="44"/>
      <c r="BBS21" s="44"/>
      <c r="BBT21" s="44"/>
      <c r="BBU21" s="44"/>
      <c r="BBV21" s="44"/>
      <c r="BBW21" s="44"/>
      <c r="BBX21" s="44"/>
      <c r="BBY21" s="44"/>
      <c r="BBZ21" s="44"/>
      <c r="BCA21" s="44"/>
      <c r="BCB21" s="44"/>
      <c r="BCC21" s="44"/>
      <c r="BCD21" s="44"/>
      <c r="BCE21" s="44"/>
      <c r="BCF21" s="44"/>
      <c r="BCG21" s="44"/>
      <c r="BCH21" s="44"/>
      <c r="BCI21" s="44"/>
      <c r="BCJ21" s="44"/>
      <c r="BCK21" s="44"/>
      <c r="BCL21" s="44"/>
      <c r="BCM21" s="44"/>
      <c r="BCN21" s="44"/>
      <c r="BCO21" s="44"/>
      <c r="BCP21" s="44"/>
      <c r="BCQ21" s="44"/>
      <c r="BCR21" s="44"/>
      <c r="BCS21" s="44"/>
      <c r="BCT21" s="44"/>
      <c r="BCU21" s="44"/>
      <c r="BCV21" s="44"/>
      <c r="BCW21" s="44"/>
      <c r="BCX21" s="44"/>
      <c r="BCY21" s="44"/>
      <c r="BCZ21" s="44"/>
      <c r="BDA21" s="44"/>
      <c r="BDB21" s="44"/>
      <c r="BDC21" s="44"/>
      <c r="BDD21" s="44"/>
      <c r="BDE21" s="44"/>
      <c r="BDF21" s="44"/>
      <c r="BDG21" s="44"/>
      <c r="BDH21" s="44"/>
      <c r="BDI21" s="44"/>
      <c r="BDJ21" s="44"/>
      <c r="BDK21" s="44"/>
      <c r="BDL21" s="44"/>
      <c r="BDM21" s="44"/>
      <c r="BDN21" s="44"/>
      <c r="BDO21" s="44"/>
      <c r="BDP21" s="44"/>
      <c r="BDQ21" s="44"/>
      <c r="BDR21" s="44"/>
      <c r="BDS21" s="44"/>
      <c r="BDT21" s="44"/>
      <c r="BDU21" s="44"/>
      <c r="BDV21" s="44"/>
      <c r="BDW21" s="44"/>
      <c r="BDX21" s="44"/>
      <c r="BDY21" s="44"/>
      <c r="BDZ21" s="44"/>
      <c r="BEA21" s="44"/>
      <c r="BEB21" s="44"/>
      <c r="BEC21" s="44"/>
      <c r="BED21" s="44"/>
      <c r="BEE21" s="44"/>
      <c r="BEF21" s="44"/>
      <c r="BEG21" s="44"/>
      <c r="BEH21" s="44"/>
      <c r="BEI21" s="44"/>
      <c r="BEJ21" s="44"/>
      <c r="BEK21" s="44"/>
      <c r="BEL21" s="44"/>
      <c r="BEM21" s="44"/>
      <c r="BEN21" s="44"/>
      <c r="BEO21" s="44"/>
      <c r="BEP21" s="44"/>
      <c r="BEQ21" s="44"/>
      <c r="BER21" s="44"/>
      <c r="BES21" s="44"/>
      <c r="BET21" s="44"/>
      <c r="BEU21" s="44"/>
      <c r="BEV21" s="44"/>
      <c r="BEW21" s="44"/>
      <c r="BEX21" s="44"/>
      <c r="BEY21" s="44"/>
      <c r="BEZ21" s="44"/>
      <c r="BFA21" s="44"/>
      <c r="BFB21" s="44"/>
      <c r="BFC21" s="44"/>
      <c r="BFD21" s="44"/>
      <c r="BFE21" s="44"/>
      <c r="BFF21" s="44"/>
      <c r="BFG21" s="44"/>
      <c r="BFH21" s="44"/>
      <c r="BFI21" s="44"/>
      <c r="BFJ21" s="44"/>
      <c r="BFK21" s="44"/>
      <c r="BFL21" s="44"/>
      <c r="BFM21" s="44"/>
      <c r="BFN21" s="44"/>
      <c r="BFO21" s="44"/>
      <c r="BFP21" s="44"/>
      <c r="BFQ21" s="44"/>
      <c r="BFR21" s="44"/>
      <c r="BFS21" s="44"/>
      <c r="BFT21" s="44"/>
      <c r="BFU21" s="44"/>
      <c r="BFV21" s="44"/>
      <c r="BFW21" s="44"/>
      <c r="BFX21" s="44"/>
      <c r="BFY21" s="44"/>
      <c r="BFZ21" s="44"/>
      <c r="BGA21" s="44"/>
      <c r="BGB21" s="44"/>
      <c r="BGC21" s="44"/>
      <c r="BGD21" s="44"/>
      <c r="BGE21" s="44"/>
      <c r="BGF21" s="44"/>
      <c r="BGG21" s="44"/>
      <c r="BGH21" s="44"/>
      <c r="BGI21" s="44"/>
      <c r="BGJ21" s="44"/>
      <c r="BGK21" s="44"/>
      <c r="BGL21" s="44"/>
      <c r="BGM21" s="44"/>
      <c r="BGN21" s="44"/>
      <c r="BGO21" s="44"/>
      <c r="BGP21" s="44"/>
      <c r="BGQ21" s="44"/>
      <c r="BGR21" s="44"/>
      <c r="BGS21" s="44"/>
      <c r="BGT21" s="44"/>
      <c r="BGU21" s="44"/>
      <c r="BGV21" s="44"/>
      <c r="BGW21" s="44"/>
      <c r="BGX21" s="44"/>
      <c r="BGY21" s="44"/>
      <c r="BGZ21" s="44"/>
      <c r="BHA21" s="44"/>
      <c r="BHB21" s="44"/>
      <c r="BHC21" s="44"/>
      <c r="BHD21" s="44"/>
      <c r="BHE21" s="44"/>
      <c r="BHF21" s="44"/>
      <c r="BHG21" s="44"/>
      <c r="BHH21" s="44"/>
      <c r="BHI21" s="44"/>
      <c r="BHJ21" s="44"/>
      <c r="BHK21" s="44"/>
      <c r="BHL21" s="44"/>
      <c r="BHM21" s="44"/>
      <c r="BHN21" s="44"/>
      <c r="BHO21" s="44"/>
      <c r="BHP21" s="44"/>
      <c r="BHQ21" s="44"/>
      <c r="BHR21" s="44"/>
      <c r="BHS21" s="44"/>
      <c r="BHT21" s="44"/>
      <c r="BHU21" s="44"/>
      <c r="BHV21" s="44"/>
      <c r="BHW21" s="44"/>
      <c r="BHX21" s="44"/>
      <c r="BHY21" s="44"/>
      <c r="BHZ21" s="44"/>
      <c r="BIA21" s="44"/>
      <c r="BIB21" s="44"/>
      <c r="BIC21" s="44"/>
      <c r="BID21" s="44"/>
      <c r="BIE21" s="44"/>
      <c r="BIF21" s="44"/>
      <c r="BIG21" s="44"/>
      <c r="BIH21" s="44"/>
      <c r="BII21" s="44"/>
      <c r="BIJ21" s="44"/>
      <c r="BIK21" s="44"/>
      <c r="BIL21" s="44"/>
      <c r="BIM21" s="44"/>
      <c r="BIN21" s="44"/>
      <c r="BIO21" s="44"/>
      <c r="BIP21" s="44"/>
      <c r="BIQ21" s="44"/>
      <c r="BIR21" s="44"/>
      <c r="BIS21" s="44"/>
      <c r="BIT21" s="44"/>
      <c r="BIU21" s="44"/>
      <c r="BIV21" s="44"/>
      <c r="BIW21" s="44"/>
      <c r="BIX21" s="44"/>
      <c r="BIY21" s="44"/>
      <c r="BIZ21" s="44"/>
      <c r="BJA21" s="44"/>
      <c r="BJB21" s="44"/>
      <c r="BJC21" s="44"/>
      <c r="BJD21" s="44"/>
      <c r="BJE21" s="44"/>
      <c r="BJF21" s="44"/>
      <c r="BJG21" s="44"/>
      <c r="BJH21" s="44"/>
      <c r="BJI21" s="44"/>
      <c r="BJJ21" s="44"/>
      <c r="BJK21" s="44"/>
      <c r="BJL21" s="44"/>
      <c r="BJM21" s="44"/>
      <c r="BJN21" s="44"/>
      <c r="BJO21" s="44"/>
      <c r="BJP21" s="44"/>
      <c r="BJQ21" s="44"/>
      <c r="BJR21" s="44"/>
      <c r="BJS21" s="44"/>
      <c r="BJT21" s="44"/>
      <c r="BJU21" s="44"/>
      <c r="BJV21" s="44"/>
      <c r="BJW21" s="44"/>
      <c r="BJX21" s="44"/>
      <c r="BJY21" s="44"/>
      <c r="BJZ21" s="44"/>
      <c r="BKA21" s="44"/>
      <c r="BKB21" s="44"/>
      <c r="BKC21" s="44"/>
      <c r="BKD21" s="44"/>
      <c r="BKE21" s="44"/>
      <c r="BKF21" s="44"/>
      <c r="BKG21" s="44"/>
      <c r="BKH21" s="44"/>
      <c r="BKI21" s="44"/>
      <c r="BKJ21" s="44"/>
      <c r="BKK21" s="44"/>
      <c r="BKL21" s="44"/>
      <c r="BKM21" s="44"/>
      <c r="BKN21" s="44"/>
      <c r="BKO21" s="44"/>
      <c r="BKP21" s="44"/>
      <c r="BKQ21" s="44"/>
      <c r="BKR21" s="44"/>
      <c r="BKS21" s="44"/>
      <c r="BKT21" s="44"/>
      <c r="BKU21" s="44"/>
      <c r="BKV21" s="44"/>
      <c r="BKW21" s="44"/>
      <c r="BKX21" s="44"/>
      <c r="BKY21" s="44"/>
      <c r="BKZ21" s="44"/>
      <c r="BLA21" s="44"/>
      <c r="BLB21" s="44"/>
      <c r="BLC21" s="44"/>
      <c r="BLD21" s="44"/>
      <c r="BLE21" s="44"/>
      <c r="BLF21" s="44"/>
      <c r="BLG21" s="44"/>
      <c r="BLH21" s="44"/>
      <c r="BLI21" s="44"/>
      <c r="BLJ21" s="44"/>
      <c r="BLK21" s="44"/>
      <c r="BLL21" s="44"/>
      <c r="BLM21" s="44"/>
      <c r="BLN21" s="44"/>
      <c r="BLO21" s="44"/>
      <c r="BLP21" s="44"/>
      <c r="BLQ21" s="44"/>
      <c r="BLR21" s="44"/>
      <c r="BLS21" s="44"/>
      <c r="BLT21" s="44"/>
      <c r="BLU21" s="44"/>
      <c r="BLV21" s="44"/>
      <c r="BLW21" s="44"/>
      <c r="BLX21" s="44"/>
      <c r="BLY21" s="44"/>
      <c r="BLZ21" s="44"/>
      <c r="BMA21" s="44"/>
      <c r="BMB21" s="44"/>
      <c r="BMC21" s="44"/>
      <c r="BMD21" s="44"/>
      <c r="BME21" s="44"/>
      <c r="BMF21" s="44"/>
      <c r="BMG21" s="44"/>
      <c r="BMH21" s="44"/>
      <c r="BMI21" s="44"/>
      <c r="BMJ21" s="44"/>
      <c r="BMK21" s="44"/>
      <c r="BML21" s="44"/>
      <c r="BMM21" s="44"/>
      <c r="BMN21" s="44"/>
      <c r="BMO21" s="44"/>
      <c r="BMP21" s="44"/>
      <c r="BMQ21" s="44"/>
      <c r="BMR21" s="44"/>
      <c r="BMS21" s="44"/>
      <c r="BMT21" s="44"/>
      <c r="BMU21" s="44"/>
      <c r="BMV21" s="44"/>
      <c r="BMW21" s="44"/>
      <c r="BMX21" s="44"/>
      <c r="BMY21" s="44"/>
      <c r="BMZ21" s="44"/>
      <c r="BNA21" s="44"/>
      <c r="BNB21" s="44"/>
      <c r="BNC21" s="44"/>
      <c r="BND21" s="44"/>
      <c r="BNE21" s="44"/>
      <c r="BNF21" s="44"/>
      <c r="BNG21" s="44"/>
      <c r="BNH21" s="44"/>
      <c r="BNI21" s="44"/>
      <c r="BNJ21" s="44"/>
      <c r="BNK21" s="44"/>
      <c r="BNL21" s="44"/>
      <c r="BNM21" s="44"/>
      <c r="BNN21" s="44"/>
      <c r="BNO21" s="44"/>
      <c r="BNP21" s="44"/>
      <c r="BNQ21" s="44"/>
      <c r="BNR21" s="44"/>
      <c r="BNS21" s="44"/>
      <c r="BNT21" s="44"/>
      <c r="BNU21" s="44"/>
      <c r="BNV21" s="44"/>
      <c r="BNW21" s="44"/>
      <c r="BNX21" s="44"/>
      <c r="BNY21" s="44"/>
      <c r="BNZ21" s="44"/>
      <c r="BOA21" s="44"/>
      <c r="BOB21" s="44"/>
      <c r="BOC21" s="44"/>
      <c r="BOD21" s="44"/>
      <c r="BOE21" s="44"/>
      <c r="BOF21" s="44"/>
      <c r="BOG21" s="44"/>
      <c r="BOH21" s="44"/>
      <c r="BOI21" s="44"/>
      <c r="BOJ21" s="44"/>
      <c r="BOK21" s="44"/>
      <c r="BOL21" s="44"/>
      <c r="BOM21" s="44"/>
      <c r="BON21" s="44"/>
      <c r="BOO21" s="44"/>
      <c r="BOP21" s="44"/>
      <c r="BOQ21" s="44"/>
      <c r="BOR21" s="44"/>
      <c r="BOS21" s="44"/>
      <c r="BOT21" s="44"/>
      <c r="BOU21" s="44"/>
      <c r="BOV21" s="44"/>
      <c r="BOW21" s="44"/>
      <c r="BOX21" s="44"/>
      <c r="BOY21" s="44"/>
      <c r="BOZ21" s="44"/>
      <c r="BPA21" s="44"/>
      <c r="BPB21" s="44"/>
      <c r="BPC21" s="44"/>
      <c r="BPD21" s="44"/>
      <c r="BPE21" s="44"/>
      <c r="BPF21" s="44"/>
      <c r="BPG21" s="44"/>
      <c r="BPH21" s="44"/>
      <c r="BPI21" s="44"/>
      <c r="BPJ21" s="44"/>
      <c r="BPK21" s="44"/>
      <c r="BPL21" s="44"/>
      <c r="BPM21" s="44"/>
      <c r="BPN21" s="44"/>
      <c r="BPO21" s="44"/>
      <c r="BPP21" s="44"/>
      <c r="BPQ21" s="44"/>
      <c r="BPR21" s="44"/>
      <c r="BPS21" s="44"/>
      <c r="BPT21" s="44"/>
      <c r="BPU21" s="44"/>
      <c r="BPV21" s="44"/>
      <c r="BPW21" s="44"/>
      <c r="BPX21" s="44"/>
      <c r="BPY21" s="44"/>
      <c r="BPZ21" s="44"/>
      <c r="BQA21" s="44"/>
      <c r="BQB21" s="44"/>
      <c r="BQC21" s="44"/>
      <c r="BQD21" s="44"/>
      <c r="BQE21" s="44"/>
      <c r="BQF21" s="44"/>
      <c r="BQG21" s="44"/>
      <c r="BQH21" s="44"/>
      <c r="BQI21" s="44"/>
      <c r="BQJ21" s="44"/>
      <c r="BQK21" s="44"/>
      <c r="BQL21" s="44"/>
      <c r="BQM21" s="44"/>
      <c r="BQN21" s="44"/>
      <c r="BQO21" s="44"/>
      <c r="BQP21" s="44"/>
      <c r="BQQ21" s="44"/>
      <c r="BQR21" s="44"/>
      <c r="BQS21" s="44"/>
      <c r="BQT21" s="44"/>
      <c r="BQU21" s="44"/>
      <c r="BQV21" s="44"/>
      <c r="BQW21" s="44"/>
      <c r="BQX21" s="44"/>
      <c r="BQY21" s="44"/>
      <c r="BQZ21" s="44"/>
      <c r="BRA21" s="44"/>
      <c r="BRB21" s="44"/>
      <c r="BRC21" s="44"/>
      <c r="BRD21" s="44"/>
      <c r="BRE21" s="44"/>
      <c r="BRF21" s="44"/>
      <c r="BRG21" s="44"/>
      <c r="BRH21" s="44"/>
      <c r="BRI21" s="44"/>
      <c r="BRJ21" s="44"/>
      <c r="BRK21" s="44"/>
      <c r="BRL21" s="44"/>
      <c r="BRM21" s="44"/>
      <c r="BRN21" s="44"/>
      <c r="BRO21" s="44"/>
      <c r="BRP21" s="44"/>
      <c r="BRQ21" s="44"/>
      <c r="BRR21" s="44"/>
      <c r="BRS21" s="44"/>
      <c r="BRT21" s="44"/>
      <c r="BRU21" s="44"/>
      <c r="BRV21" s="44"/>
      <c r="BRW21" s="44"/>
      <c r="BRX21" s="44"/>
      <c r="BRY21" s="44"/>
      <c r="BRZ21" s="44"/>
      <c r="BSA21" s="44"/>
      <c r="BSB21" s="44"/>
      <c r="BSC21" s="44"/>
      <c r="BSD21" s="44"/>
      <c r="BSE21" s="44"/>
      <c r="BSF21" s="44"/>
      <c r="BSG21" s="44"/>
      <c r="BSH21" s="44"/>
      <c r="BSI21" s="44"/>
      <c r="BSJ21" s="44"/>
      <c r="BSK21" s="44"/>
      <c r="BSL21" s="44"/>
      <c r="BSM21" s="44"/>
      <c r="BSN21" s="44"/>
      <c r="BSO21" s="44"/>
      <c r="BSP21" s="44"/>
      <c r="BSQ21" s="44"/>
      <c r="BSR21" s="44"/>
      <c r="BSS21" s="44"/>
      <c r="BST21" s="44"/>
      <c r="BSU21" s="44"/>
      <c r="BSV21" s="44"/>
      <c r="BSW21" s="44"/>
      <c r="BSX21" s="44"/>
      <c r="BSY21" s="44"/>
      <c r="BSZ21" s="44"/>
      <c r="BTA21" s="44"/>
      <c r="BTB21" s="44"/>
      <c r="BTC21" s="44"/>
      <c r="BTD21" s="44"/>
      <c r="BTE21" s="44"/>
      <c r="BTF21" s="44"/>
      <c r="BTG21" s="44"/>
      <c r="BTH21" s="44"/>
      <c r="BTI21" s="44"/>
      <c r="BTJ21" s="44"/>
      <c r="BTK21" s="44"/>
      <c r="BTL21" s="44"/>
      <c r="BTM21" s="44"/>
      <c r="BTN21" s="44"/>
      <c r="BTO21" s="44"/>
      <c r="BTP21" s="44"/>
      <c r="BTQ21" s="44"/>
      <c r="BTR21" s="44"/>
      <c r="BTS21" s="44"/>
      <c r="BTT21" s="44"/>
      <c r="BTU21" s="44"/>
      <c r="BTV21" s="44"/>
      <c r="BTW21" s="44"/>
      <c r="BTX21" s="44"/>
      <c r="BTY21" s="44"/>
      <c r="BTZ21" s="44"/>
      <c r="BUA21" s="44"/>
      <c r="BUB21" s="44"/>
      <c r="BUC21" s="44"/>
      <c r="BUD21" s="44"/>
      <c r="BUE21" s="44"/>
      <c r="BUF21" s="44"/>
      <c r="BUG21" s="44"/>
      <c r="BUH21" s="44"/>
      <c r="BUI21" s="44"/>
      <c r="BUJ21" s="44"/>
      <c r="BUK21" s="44"/>
      <c r="BUL21" s="44"/>
      <c r="BUM21" s="44"/>
      <c r="BUN21" s="44"/>
      <c r="BUO21" s="44"/>
      <c r="BUP21" s="44"/>
      <c r="BUQ21" s="44"/>
      <c r="BUR21" s="44"/>
      <c r="BUS21" s="44"/>
      <c r="BUT21" s="44"/>
      <c r="BUU21" s="44"/>
      <c r="BUV21" s="44"/>
      <c r="BUW21" s="44"/>
      <c r="BUX21" s="44"/>
      <c r="BUY21" s="44"/>
      <c r="BUZ21" s="44"/>
      <c r="BVA21" s="44"/>
      <c r="BVB21" s="44"/>
      <c r="BVC21" s="44"/>
      <c r="BVD21" s="44"/>
      <c r="BVE21" s="44"/>
      <c r="BVF21" s="44"/>
      <c r="BVG21" s="44"/>
      <c r="BVH21" s="44"/>
      <c r="BVI21" s="44"/>
      <c r="BVJ21" s="44"/>
      <c r="BVK21" s="44"/>
      <c r="BVL21" s="44"/>
      <c r="BVM21" s="44"/>
      <c r="BVN21" s="44"/>
      <c r="BVO21" s="44"/>
      <c r="BVP21" s="44"/>
      <c r="BVQ21" s="44"/>
      <c r="BVR21" s="44"/>
      <c r="BVS21" s="44"/>
      <c r="BVT21" s="44"/>
      <c r="BVU21" s="44"/>
      <c r="BVV21" s="44"/>
      <c r="BVW21" s="44"/>
      <c r="BVX21" s="44"/>
      <c r="BVY21" s="44"/>
      <c r="BVZ21" s="44"/>
      <c r="BWA21" s="44"/>
      <c r="BWB21" s="44"/>
      <c r="BWC21" s="44"/>
      <c r="BWD21" s="44"/>
      <c r="BWE21" s="44"/>
      <c r="BWF21" s="44"/>
      <c r="BWG21" s="44"/>
      <c r="BWH21" s="44"/>
      <c r="BWI21" s="44"/>
      <c r="BWJ21" s="44"/>
      <c r="BWK21" s="44"/>
      <c r="BWL21" s="44"/>
      <c r="BWM21" s="44"/>
      <c r="BWN21" s="44"/>
      <c r="BWO21" s="44"/>
      <c r="BWP21" s="44"/>
      <c r="BWQ21" s="44"/>
      <c r="BWR21" s="44"/>
      <c r="BWS21" s="44"/>
      <c r="BWT21" s="44"/>
      <c r="BWU21" s="44"/>
      <c r="BWV21" s="44"/>
      <c r="BWW21" s="44"/>
      <c r="BWX21" s="44"/>
      <c r="BWY21" s="44"/>
      <c r="BWZ21" s="44"/>
      <c r="BXA21" s="44"/>
      <c r="BXB21" s="44"/>
      <c r="BXC21" s="44"/>
      <c r="BXD21" s="44"/>
      <c r="BXE21" s="44"/>
      <c r="BXF21" s="44"/>
      <c r="BXG21" s="44"/>
      <c r="BXH21" s="44"/>
      <c r="BXI21" s="44"/>
      <c r="BXJ21" s="44"/>
      <c r="BXK21" s="44"/>
      <c r="BXL21" s="44"/>
      <c r="BXM21" s="44"/>
      <c r="BXN21" s="44"/>
      <c r="BXO21" s="44"/>
      <c r="BXP21" s="44"/>
      <c r="BXQ21" s="44"/>
      <c r="BXR21" s="44"/>
      <c r="BXS21" s="44"/>
      <c r="BXT21" s="44"/>
      <c r="BXU21" s="44"/>
      <c r="BXV21" s="44"/>
      <c r="BXW21" s="44"/>
      <c r="BXX21" s="44"/>
      <c r="BXY21" s="44"/>
      <c r="BXZ21" s="44"/>
      <c r="BYA21" s="44"/>
      <c r="BYB21" s="44"/>
      <c r="BYC21" s="44"/>
      <c r="BYD21" s="44"/>
      <c r="BYE21" s="44"/>
      <c r="BYF21" s="44"/>
      <c r="BYG21" s="44"/>
      <c r="BYH21" s="44"/>
      <c r="BYI21" s="44"/>
      <c r="BYJ21" s="44"/>
      <c r="BYK21" s="44"/>
      <c r="BYL21" s="44"/>
      <c r="BYM21" s="44"/>
      <c r="BYN21" s="44"/>
      <c r="BYO21" s="44"/>
      <c r="BYP21" s="44"/>
      <c r="BYQ21" s="44"/>
      <c r="BYR21" s="44"/>
      <c r="BYS21" s="44"/>
      <c r="BYT21" s="44"/>
      <c r="BYU21" s="44"/>
      <c r="BYV21" s="44"/>
      <c r="BYW21" s="44"/>
      <c r="BYX21" s="44"/>
      <c r="BYY21" s="44"/>
      <c r="BYZ21" s="44"/>
      <c r="BZA21" s="44"/>
      <c r="BZB21" s="44"/>
      <c r="BZC21" s="44"/>
      <c r="BZD21" s="44"/>
      <c r="BZE21" s="44"/>
      <c r="BZF21" s="44"/>
      <c r="BZG21" s="44"/>
      <c r="BZH21" s="44"/>
      <c r="BZI21" s="44"/>
      <c r="BZJ21" s="44"/>
      <c r="BZK21" s="44"/>
      <c r="BZL21" s="44"/>
      <c r="BZM21" s="44"/>
      <c r="BZN21" s="44"/>
      <c r="BZO21" s="44"/>
      <c r="BZP21" s="44"/>
      <c r="BZQ21" s="44"/>
      <c r="BZR21" s="44"/>
      <c r="BZS21" s="44"/>
      <c r="BZT21" s="44"/>
      <c r="BZU21" s="44"/>
      <c r="BZV21" s="44"/>
      <c r="BZW21" s="44"/>
      <c r="BZX21" s="44"/>
      <c r="BZY21" s="44"/>
      <c r="BZZ21" s="44"/>
      <c r="CAA21" s="44"/>
      <c r="CAB21" s="44"/>
      <c r="CAC21" s="44"/>
      <c r="CAD21" s="44"/>
      <c r="CAE21" s="44"/>
      <c r="CAF21" s="44"/>
      <c r="CAG21" s="44"/>
      <c r="CAH21" s="44"/>
      <c r="CAI21" s="44"/>
      <c r="CAJ21" s="44"/>
      <c r="CAK21" s="44"/>
      <c r="CAL21" s="44"/>
      <c r="CAM21" s="44"/>
      <c r="CAN21" s="44"/>
      <c r="CAO21" s="44"/>
      <c r="CAP21" s="44"/>
      <c r="CAQ21" s="44"/>
      <c r="CAR21" s="44"/>
      <c r="CAS21" s="44"/>
      <c r="CAT21" s="44"/>
      <c r="CAU21" s="44"/>
      <c r="CAV21" s="44"/>
      <c r="CAW21" s="44"/>
      <c r="CAX21" s="44"/>
      <c r="CAY21" s="44"/>
      <c r="CAZ21" s="44"/>
      <c r="CBA21" s="44"/>
      <c r="CBB21" s="44"/>
      <c r="CBC21" s="44"/>
      <c r="CBD21" s="44"/>
      <c r="CBE21" s="44"/>
      <c r="CBF21" s="44"/>
      <c r="CBG21" s="44"/>
      <c r="CBH21" s="44"/>
      <c r="CBI21" s="44"/>
      <c r="CBJ21" s="44"/>
      <c r="CBK21" s="44"/>
      <c r="CBL21" s="44"/>
      <c r="CBM21" s="44"/>
      <c r="CBN21" s="44"/>
      <c r="CBO21" s="44"/>
      <c r="CBP21" s="44"/>
      <c r="CBQ21" s="44"/>
      <c r="CBR21" s="44"/>
      <c r="CBS21" s="44"/>
      <c r="CBT21" s="44"/>
      <c r="CBU21" s="44"/>
      <c r="CBV21" s="44"/>
      <c r="CBW21" s="44"/>
      <c r="CBX21" s="44"/>
      <c r="CBY21" s="44"/>
      <c r="CBZ21" s="44"/>
      <c r="CCA21" s="44"/>
      <c r="CCB21" s="44"/>
      <c r="CCC21" s="44"/>
      <c r="CCD21" s="44"/>
      <c r="CCE21" s="44"/>
      <c r="CCF21" s="44"/>
      <c r="CCG21" s="44"/>
      <c r="CCH21" s="44"/>
      <c r="CCI21" s="44"/>
      <c r="CCJ21" s="44"/>
      <c r="CCK21" s="44"/>
      <c r="CCL21" s="44"/>
      <c r="CCM21" s="44"/>
      <c r="CCN21" s="44"/>
      <c r="CCO21" s="44"/>
      <c r="CCP21" s="44"/>
      <c r="CCQ21" s="44"/>
      <c r="CCR21" s="44"/>
      <c r="CCS21" s="44"/>
      <c r="CCT21" s="44"/>
      <c r="CCU21" s="44"/>
      <c r="CCV21" s="44"/>
      <c r="CCW21" s="44"/>
      <c r="CCX21" s="44"/>
      <c r="CCY21" s="44"/>
      <c r="CCZ21" s="44"/>
      <c r="CDA21" s="44"/>
      <c r="CDB21" s="44"/>
      <c r="CDC21" s="44"/>
      <c r="CDD21" s="44"/>
      <c r="CDE21" s="44"/>
      <c r="CDF21" s="44"/>
      <c r="CDG21" s="44"/>
      <c r="CDH21" s="44"/>
      <c r="CDI21" s="44"/>
      <c r="CDJ21" s="44"/>
      <c r="CDK21" s="44"/>
      <c r="CDL21" s="44"/>
      <c r="CDM21" s="44"/>
      <c r="CDN21" s="44"/>
      <c r="CDO21" s="44"/>
      <c r="CDP21" s="44"/>
      <c r="CDQ21" s="44"/>
      <c r="CDR21" s="44"/>
      <c r="CDS21" s="44"/>
      <c r="CDT21" s="44"/>
      <c r="CDU21" s="44"/>
      <c r="CDV21" s="44"/>
      <c r="CDW21" s="44"/>
      <c r="CDX21" s="44"/>
      <c r="CDY21" s="44"/>
      <c r="CDZ21" s="44"/>
      <c r="CEA21" s="44"/>
      <c r="CEB21" s="44"/>
      <c r="CEC21" s="44"/>
      <c r="CED21" s="44"/>
      <c r="CEE21" s="44"/>
      <c r="CEF21" s="44"/>
      <c r="CEG21" s="44"/>
      <c r="CEH21" s="44"/>
      <c r="CEI21" s="44"/>
      <c r="CEJ21" s="44"/>
      <c r="CEK21" s="44"/>
      <c r="CEL21" s="44"/>
      <c r="CEM21" s="44"/>
      <c r="CEN21" s="44"/>
      <c r="CEO21" s="44"/>
      <c r="CEP21" s="44"/>
      <c r="CEQ21" s="44"/>
      <c r="CER21" s="44"/>
      <c r="CES21" s="44"/>
      <c r="CET21" s="44"/>
      <c r="CEU21" s="44"/>
      <c r="CEV21" s="44"/>
      <c r="CEW21" s="44"/>
      <c r="CEX21" s="44"/>
      <c r="CEY21" s="44"/>
      <c r="CEZ21" s="44"/>
      <c r="CFA21" s="44"/>
      <c r="CFB21" s="44"/>
      <c r="CFC21" s="44"/>
      <c r="CFD21" s="44"/>
      <c r="CFE21" s="44"/>
      <c r="CFF21" s="44"/>
      <c r="CFG21" s="44"/>
      <c r="CFH21" s="44"/>
      <c r="CFI21" s="44"/>
      <c r="CFJ21" s="44"/>
      <c r="CFK21" s="44"/>
      <c r="CFL21" s="44"/>
      <c r="CFM21" s="44"/>
      <c r="CFN21" s="44"/>
      <c r="CFO21" s="44"/>
      <c r="CFP21" s="44"/>
      <c r="CFQ21" s="44"/>
      <c r="CFR21" s="44"/>
      <c r="CFS21" s="44"/>
      <c r="CFT21" s="44"/>
      <c r="CFU21" s="44"/>
      <c r="CFV21" s="44"/>
      <c r="CFW21" s="44"/>
      <c r="CFX21" s="44"/>
      <c r="CFY21" s="44"/>
      <c r="CFZ21" s="44"/>
      <c r="CGA21" s="44"/>
      <c r="CGB21" s="44"/>
      <c r="CGC21" s="44"/>
      <c r="CGD21" s="44"/>
      <c r="CGE21" s="44"/>
      <c r="CGF21" s="44"/>
      <c r="CGG21" s="44"/>
      <c r="CGH21" s="44"/>
      <c r="CGI21" s="44"/>
      <c r="CGJ21" s="44"/>
      <c r="CGK21" s="44"/>
      <c r="CGL21" s="44"/>
      <c r="CGM21" s="44"/>
      <c r="CGN21" s="44"/>
      <c r="CGO21" s="44"/>
      <c r="CGP21" s="44"/>
      <c r="CGQ21" s="44"/>
      <c r="CGR21" s="44"/>
      <c r="CGS21" s="44"/>
      <c r="CGT21" s="44"/>
      <c r="CGU21" s="44"/>
      <c r="CGV21" s="44"/>
      <c r="CGW21" s="44"/>
      <c r="CGX21" s="44"/>
      <c r="CGY21" s="44"/>
      <c r="CGZ21" s="44"/>
      <c r="CHA21" s="44"/>
      <c r="CHB21" s="44"/>
      <c r="CHC21" s="44"/>
      <c r="CHD21" s="44"/>
      <c r="CHE21" s="44"/>
      <c r="CHF21" s="44"/>
      <c r="CHG21" s="44"/>
      <c r="CHH21" s="44"/>
      <c r="CHI21" s="44"/>
      <c r="CHJ21" s="44"/>
      <c r="CHK21" s="44"/>
      <c r="CHL21" s="44"/>
      <c r="CHM21" s="44"/>
      <c r="CHN21" s="44"/>
      <c r="CHO21" s="44"/>
      <c r="CHP21" s="44"/>
      <c r="CHQ21" s="44"/>
      <c r="CHR21" s="44"/>
      <c r="CHS21" s="44"/>
      <c r="CHT21" s="44"/>
      <c r="CHU21" s="44"/>
      <c r="CHV21" s="44"/>
      <c r="CHW21" s="44"/>
      <c r="CHX21" s="44"/>
      <c r="CHY21" s="44"/>
      <c r="CHZ21" s="44"/>
      <c r="CIA21" s="44"/>
      <c r="CIB21" s="44"/>
      <c r="CIC21" s="44"/>
      <c r="CID21" s="44"/>
      <c r="CIE21" s="44"/>
      <c r="CIF21" s="44"/>
      <c r="CIG21" s="44"/>
      <c r="CIH21" s="44"/>
      <c r="CII21" s="44"/>
      <c r="CIJ21" s="44"/>
      <c r="CIK21" s="44"/>
      <c r="CIL21" s="44"/>
      <c r="CIM21" s="44"/>
      <c r="CIN21" s="44"/>
      <c r="CIO21" s="44"/>
      <c r="CIP21" s="44"/>
      <c r="CIQ21" s="44"/>
      <c r="CIR21" s="44"/>
      <c r="CIS21" s="44"/>
      <c r="CIT21" s="44"/>
      <c r="CIU21" s="44"/>
      <c r="CIV21" s="44"/>
      <c r="CIW21" s="44"/>
      <c r="CIX21" s="44"/>
      <c r="CIY21" s="44"/>
      <c r="CIZ21" s="44"/>
      <c r="CJA21" s="44"/>
      <c r="CJB21" s="44"/>
      <c r="CJC21" s="44"/>
      <c r="CJD21" s="44"/>
      <c r="CJE21" s="44"/>
      <c r="CJF21" s="44"/>
      <c r="CJG21" s="44"/>
      <c r="CJH21" s="44"/>
      <c r="CJI21" s="44"/>
      <c r="CJJ21" s="44"/>
      <c r="CJK21" s="44"/>
      <c r="CJL21" s="44"/>
      <c r="CJM21" s="44"/>
      <c r="CJN21" s="44"/>
      <c r="CJO21" s="44"/>
      <c r="CJP21" s="44"/>
      <c r="CJQ21" s="44"/>
      <c r="CJR21" s="44"/>
      <c r="CJS21" s="44"/>
      <c r="CJT21" s="44"/>
      <c r="CJU21" s="44"/>
      <c r="CJV21" s="44"/>
      <c r="CJW21" s="44"/>
      <c r="CJX21" s="44"/>
      <c r="CJY21" s="44"/>
      <c r="CJZ21" s="44"/>
      <c r="CKA21" s="44"/>
      <c r="CKB21" s="44"/>
      <c r="CKC21" s="44"/>
      <c r="CKD21" s="44"/>
      <c r="CKE21" s="44"/>
      <c r="CKF21" s="44"/>
      <c r="CKG21" s="44"/>
      <c r="CKH21" s="44"/>
      <c r="CKI21" s="44"/>
      <c r="CKJ21" s="44"/>
      <c r="CKK21" s="44"/>
      <c r="CKL21" s="44"/>
      <c r="CKM21" s="44"/>
      <c r="CKN21" s="44"/>
      <c r="CKO21" s="44"/>
      <c r="CKP21" s="44"/>
      <c r="CKQ21" s="44"/>
      <c r="CKR21" s="44"/>
      <c r="CKS21" s="44"/>
      <c r="CKT21" s="44"/>
      <c r="CKU21" s="44"/>
      <c r="CKV21" s="44"/>
      <c r="CKW21" s="44"/>
      <c r="CKX21" s="44"/>
      <c r="CKY21" s="44"/>
      <c r="CKZ21" s="44"/>
      <c r="CLA21" s="44"/>
      <c r="CLB21" s="44"/>
      <c r="CLC21" s="44"/>
      <c r="CLD21" s="44"/>
      <c r="CLE21" s="44"/>
      <c r="CLF21" s="44"/>
      <c r="CLG21" s="44"/>
      <c r="CLH21" s="44"/>
      <c r="CLI21" s="44"/>
      <c r="CLJ21" s="44"/>
      <c r="CLK21" s="44"/>
      <c r="CLL21" s="44"/>
      <c r="CLM21" s="44"/>
      <c r="CLN21" s="44"/>
      <c r="CLO21" s="44"/>
      <c r="CLP21" s="44"/>
      <c r="CLQ21" s="44"/>
      <c r="CLR21" s="44"/>
      <c r="CLS21" s="44"/>
      <c r="CLT21" s="44"/>
      <c r="CLU21" s="44"/>
      <c r="CLV21" s="44"/>
      <c r="CLW21" s="44"/>
      <c r="CLX21" s="44"/>
      <c r="CLY21" s="44"/>
      <c r="CLZ21" s="44"/>
      <c r="CMA21" s="44"/>
      <c r="CMB21" s="44"/>
      <c r="CMC21" s="44"/>
      <c r="CMD21" s="44"/>
      <c r="CME21" s="44"/>
      <c r="CMF21" s="44"/>
      <c r="CMG21" s="44"/>
      <c r="CMH21" s="44"/>
      <c r="CMI21" s="44"/>
      <c r="CMJ21" s="44"/>
      <c r="CMK21" s="44"/>
      <c r="CML21" s="44"/>
      <c r="CMM21" s="44"/>
      <c r="CMN21" s="44"/>
      <c r="CMO21" s="44"/>
      <c r="CMP21" s="44"/>
      <c r="CMQ21" s="44"/>
      <c r="CMR21" s="44"/>
      <c r="CMS21" s="44"/>
      <c r="CMT21" s="44"/>
      <c r="CMU21" s="44"/>
      <c r="CMV21" s="44"/>
      <c r="CMW21" s="44"/>
      <c r="CMX21" s="44"/>
      <c r="CMY21" s="44"/>
      <c r="CMZ21" s="44"/>
      <c r="CNA21" s="44"/>
      <c r="CNB21" s="44"/>
      <c r="CNC21" s="44"/>
      <c r="CND21" s="44"/>
      <c r="CNE21" s="44"/>
      <c r="CNF21" s="44"/>
      <c r="CNG21" s="44"/>
      <c r="CNH21" s="44"/>
      <c r="CNI21" s="44"/>
      <c r="CNJ21" s="44"/>
      <c r="CNK21" s="44"/>
      <c r="CNL21" s="44"/>
      <c r="CNM21" s="44"/>
      <c r="CNN21" s="44"/>
      <c r="CNO21" s="44"/>
      <c r="CNP21" s="44"/>
      <c r="CNQ21" s="44"/>
      <c r="CNR21" s="44"/>
      <c r="CNS21" s="44"/>
      <c r="CNT21" s="44"/>
      <c r="CNU21" s="44"/>
      <c r="CNV21" s="44"/>
      <c r="CNW21" s="44"/>
      <c r="CNX21" s="44"/>
      <c r="CNY21" s="44"/>
      <c r="CNZ21" s="44"/>
      <c r="COA21" s="44"/>
      <c r="COB21" s="44"/>
      <c r="COC21" s="44"/>
      <c r="COD21" s="44"/>
      <c r="COE21" s="44"/>
      <c r="COF21" s="44"/>
      <c r="COG21" s="44"/>
      <c r="COH21" s="44"/>
      <c r="COI21" s="44"/>
      <c r="COJ21" s="44"/>
      <c r="COK21" s="44"/>
      <c r="COL21" s="44"/>
      <c r="COM21" s="44"/>
      <c r="CON21" s="44"/>
      <c r="COO21" s="44"/>
      <c r="COP21" s="44"/>
      <c r="COQ21" s="44"/>
      <c r="COR21" s="44"/>
      <c r="COS21" s="44"/>
      <c r="COT21" s="44"/>
      <c r="COU21" s="44"/>
      <c r="COV21" s="44"/>
      <c r="COW21" s="44"/>
      <c r="COX21" s="44"/>
      <c r="COY21" s="44"/>
      <c r="COZ21" s="44"/>
      <c r="CPA21" s="44"/>
      <c r="CPB21" s="44"/>
      <c r="CPC21" s="44"/>
      <c r="CPD21" s="44"/>
      <c r="CPE21" s="44"/>
      <c r="CPF21" s="44"/>
      <c r="CPG21" s="44"/>
      <c r="CPH21" s="44"/>
      <c r="CPI21" s="44"/>
      <c r="CPJ21" s="44"/>
      <c r="CPK21" s="44"/>
      <c r="CPL21" s="44"/>
      <c r="CPM21" s="44"/>
      <c r="CPN21" s="44"/>
      <c r="CPO21" s="44"/>
      <c r="CPP21" s="44"/>
      <c r="CPQ21" s="44"/>
      <c r="CPR21" s="44"/>
      <c r="CPS21" s="44"/>
      <c r="CPT21" s="44"/>
      <c r="CPU21" s="44"/>
      <c r="CPV21" s="44"/>
      <c r="CPW21" s="44"/>
      <c r="CPX21" s="44"/>
      <c r="CPY21" s="44"/>
      <c r="CPZ21" s="44"/>
      <c r="CQA21" s="44"/>
      <c r="CQB21" s="44"/>
      <c r="CQC21" s="44"/>
      <c r="CQD21" s="44"/>
      <c r="CQE21" s="44"/>
      <c r="CQF21" s="44"/>
      <c r="CQG21" s="44"/>
      <c r="CQH21" s="44"/>
      <c r="CQI21" s="44"/>
      <c r="CQJ21" s="44"/>
      <c r="CQK21" s="44"/>
      <c r="CQL21" s="44"/>
      <c r="CQM21" s="44"/>
      <c r="CQN21" s="44"/>
      <c r="CQO21" s="44"/>
      <c r="CQP21" s="44"/>
      <c r="CQQ21" s="44"/>
      <c r="CQR21" s="44"/>
      <c r="CQS21" s="44"/>
      <c r="CQT21" s="44"/>
      <c r="CQU21" s="44"/>
      <c r="CQV21" s="44"/>
      <c r="CQW21" s="44"/>
      <c r="CQX21" s="44"/>
      <c r="CQY21" s="44"/>
      <c r="CQZ21" s="44"/>
      <c r="CRA21" s="44"/>
      <c r="CRB21" s="44"/>
      <c r="CRC21" s="44"/>
      <c r="CRD21" s="44"/>
      <c r="CRE21" s="44"/>
      <c r="CRF21" s="44"/>
      <c r="CRG21" s="44"/>
      <c r="CRH21" s="44"/>
      <c r="CRI21" s="44"/>
      <c r="CRJ21" s="44"/>
      <c r="CRK21" s="44"/>
      <c r="CRL21" s="44"/>
      <c r="CRM21" s="44"/>
      <c r="CRN21" s="44"/>
      <c r="CRO21" s="44"/>
      <c r="CRP21" s="44"/>
      <c r="CRQ21" s="44"/>
      <c r="CRR21" s="44"/>
      <c r="CRS21" s="44"/>
      <c r="CRT21" s="44"/>
      <c r="CRU21" s="44"/>
      <c r="CRV21" s="44"/>
      <c r="CRW21" s="44"/>
      <c r="CRX21" s="44"/>
      <c r="CRY21" s="44"/>
      <c r="CRZ21" s="44"/>
      <c r="CSA21" s="44"/>
      <c r="CSB21" s="44"/>
      <c r="CSC21" s="44"/>
      <c r="CSD21" s="44"/>
      <c r="CSE21" s="44"/>
      <c r="CSF21" s="44"/>
      <c r="CSG21" s="44"/>
      <c r="CSH21" s="44"/>
      <c r="CSI21" s="44"/>
      <c r="CSJ21" s="44"/>
      <c r="CSK21" s="44"/>
      <c r="CSL21" s="44"/>
      <c r="CSM21" s="44"/>
      <c r="CSN21" s="44"/>
      <c r="CSO21" s="44"/>
      <c r="CSP21" s="44"/>
      <c r="CSQ21" s="44"/>
      <c r="CSR21" s="44"/>
      <c r="CSS21" s="44"/>
      <c r="CST21" s="44"/>
      <c r="CSU21" s="44"/>
      <c r="CSV21" s="44"/>
      <c r="CSW21" s="44"/>
      <c r="CSX21" s="44"/>
      <c r="CSY21" s="44"/>
      <c r="CSZ21" s="44"/>
      <c r="CTA21" s="44"/>
      <c r="CTB21" s="44"/>
      <c r="CTC21" s="44"/>
      <c r="CTD21" s="44"/>
      <c r="CTE21" s="44"/>
      <c r="CTF21" s="44"/>
      <c r="CTG21" s="44"/>
      <c r="CTH21" s="44"/>
      <c r="CTI21" s="44"/>
      <c r="CTJ21" s="44"/>
      <c r="CTK21" s="44"/>
      <c r="CTL21" s="44"/>
      <c r="CTM21" s="44"/>
      <c r="CTN21" s="44"/>
      <c r="CTO21" s="44"/>
      <c r="CTP21" s="44"/>
      <c r="CTQ21" s="44"/>
      <c r="CTR21" s="44"/>
      <c r="CTS21" s="44"/>
      <c r="CTT21" s="44"/>
      <c r="CTU21" s="44"/>
      <c r="CTV21" s="44"/>
      <c r="CTW21" s="44"/>
      <c r="CTX21" s="44"/>
      <c r="CTY21" s="44"/>
      <c r="CTZ21" s="44"/>
      <c r="CUA21" s="44"/>
      <c r="CUB21" s="44"/>
      <c r="CUC21" s="44"/>
      <c r="CUD21" s="44"/>
      <c r="CUE21" s="44"/>
      <c r="CUF21" s="44"/>
      <c r="CUG21" s="44"/>
      <c r="CUH21" s="44"/>
      <c r="CUI21" s="44"/>
      <c r="CUJ21" s="44"/>
      <c r="CUK21" s="44"/>
      <c r="CUL21" s="44"/>
      <c r="CUM21" s="44"/>
      <c r="CUN21" s="44"/>
      <c r="CUO21" s="44"/>
      <c r="CUP21" s="44"/>
      <c r="CUQ21" s="44"/>
      <c r="CUR21" s="44"/>
      <c r="CUS21" s="44"/>
      <c r="CUT21" s="44"/>
      <c r="CUU21" s="44"/>
      <c r="CUV21" s="44"/>
      <c r="CUW21" s="44"/>
      <c r="CUX21" s="44"/>
      <c r="CUY21" s="44"/>
      <c r="CUZ21" s="44"/>
      <c r="CVA21" s="44"/>
      <c r="CVB21" s="44"/>
      <c r="CVC21" s="44"/>
      <c r="CVD21" s="44"/>
      <c r="CVE21" s="44"/>
      <c r="CVF21" s="44"/>
      <c r="CVG21" s="44"/>
      <c r="CVH21" s="44"/>
      <c r="CVI21" s="44"/>
      <c r="CVJ21" s="44"/>
      <c r="CVK21" s="44"/>
      <c r="CVL21" s="44"/>
      <c r="CVM21" s="44"/>
      <c r="CVN21" s="44"/>
      <c r="CVO21" s="44"/>
      <c r="CVP21" s="44"/>
      <c r="CVQ21" s="44"/>
      <c r="CVR21" s="44"/>
      <c r="CVS21" s="44"/>
      <c r="CVT21" s="44"/>
      <c r="CVU21" s="44"/>
      <c r="CVV21" s="44"/>
      <c r="CVW21" s="44"/>
      <c r="CVX21" s="44"/>
      <c r="CVY21" s="44"/>
      <c r="CVZ21" s="44"/>
      <c r="CWA21" s="44"/>
      <c r="CWB21" s="44"/>
      <c r="CWC21" s="44"/>
      <c r="CWD21" s="44"/>
      <c r="CWE21" s="44"/>
      <c r="CWF21" s="44"/>
      <c r="CWG21" s="44"/>
      <c r="CWH21" s="44"/>
      <c r="CWI21" s="44"/>
      <c r="CWJ21" s="44"/>
      <c r="CWK21" s="44"/>
      <c r="CWL21" s="44"/>
      <c r="CWM21" s="44"/>
      <c r="CWN21" s="44"/>
      <c r="CWO21" s="44"/>
      <c r="CWP21" s="44"/>
      <c r="CWQ21" s="44"/>
      <c r="CWR21" s="44"/>
      <c r="CWS21" s="44"/>
      <c r="CWT21" s="44"/>
      <c r="CWU21" s="44"/>
      <c r="CWV21" s="44"/>
      <c r="CWW21" s="44"/>
      <c r="CWX21" s="44"/>
      <c r="CWY21" s="44"/>
      <c r="CWZ21" s="44"/>
      <c r="CXA21" s="44"/>
      <c r="CXB21" s="44"/>
      <c r="CXC21" s="44"/>
      <c r="CXD21" s="44"/>
      <c r="CXE21" s="44"/>
      <c r="CXF21" s="44"/>
      <c r="CXG21" s="44"/>
      <c r="CXH21" s="44"/>
      <c r="CXI21" s="44"/>
      <c r="CXJ21" s="44"/>
      <c r="CXK21" s="44"/>
      <c r="CXL21" s="44"/>
      <c r="CXM21" s="44"/>
      <c r="CXN21" s="44"/>
      <c r="CXO21" s="44"/>
      <c r="CXP21" s="44"/>
      <c r="CXQ21" s="44"/>
      <c r="CXR21" s="44"/>
      <c r="CXS21" s="44"/>
      <c r="CXT21" s="44"/>
      <c r="CXU21" s="44"/>
      <c r="CXV21" s="44"/>
      <c r="CXW21" s="44"/>
      <c r="CXX21" s="44"/>
      <c r="CXY21" s="44"/>
      <c r="CXZ21" s="44"/>
      <c r="CYA21" s="44"/>
      <c r="CYB21" s="44"/>
      <c r="CYC21" s="44"/>
      <c r="CYD21" s="44"/>
      <c r="CYE21" s="44"/>
      <c r="CYF21" s="44"/>
      <c r="CYG21" s="44"/>
      <c r="CYH21" s="44"/>
      <c r="CYI21" s="44"/>
      <c r="CYJ21" s="44"/>
      <c r="CYK21" s="44"/>
      <c r="CYL21" s="44"/>
      <c r="CYM21" s="44"/>
      <c r="CYN21" s="44"/>
      <c r="CYO21" s="44"/>
      <c r="CYP21" s="44"/>
      <c r="CYQ21" s="44"/>
      <c r="CYR21" s="44"/>
      <c r="CYS21" s="44"/>
      <c r="CYT21" s="44"/>
      <c r="CYU21" s="44"/>
      <c r="CYV21" s="44"/>
      <c r="CYW21" s="44"/>
      <c r="CYX21" s="44"/>
      <c r="CYY21" s="44"/>
      <c r="CYZ21" s="44"/>
      <c r="CZA21" s="44"/>
      <c r="CZB21" s="44"/>
      <c r="CZC21" s="44"/>
      <c r="CZD21" s="44"/>
      <c r="CZE21" s="44"/>
      <c r="CZF21" s="44"/>
      <c r="CZG21" s="44"/>
      <c r="CZH21" s="44"/>
      <c r="CZI21" s="44"/>
      <c r="CZJ21" s="44"/>
      <c r="CZK21" s="44"/>
      <c r="CZL21" s="44"/>
      <c r="CZM21" s="44"/>
      <c r="CZN21" s="44"/>
      <c r="CZO21" s="44"/>
      <c r="CZP21" s="44"/>
      <c r="CZQ21" s="44"/>
      <c r="CZR21" s="44"/>
      <c r="CZS21" s="44"/>
      <c r="CZT21" s="44"/>
      <c r="CZU21" s="44"/>
      <c r="CZV21" s="44"/>
      <c r="CZW21" s="44"/>
      <c r="CZX21" s="44"/>
      <c r="CZY21" s="44"/>
      <c r="CZZ21" s="44"/>
      <c r="DAA21" s="44"/>
      <c r="DAB21" s="44"/>
      <c r="DAC21" s="44"/>
      <c r="DAD21" s="44"/>
      <c r="DAE21" s="44"/>
      <c r="DAF21" s="44"/>
      <c r="DAG21" s="44"/>
      <c r="DAH21" s="44"/>
      <c r="DAI21" s="44"/>
      <c r="DAJ21" s="44"/>
      <c r="DAK21" s="44"/>
      <c r="DAL21" s="44"/>
      <c r="DAM21" s="44"/>
      <c r="DAN21" s="44"/>
      <c r="DAO21" s="44"/>
      <c r="DAP21" s="44"/>
      <c r="DAQ21" s="44"/>
      <c r="DAR21" s="44"/>
      <c r="DAS21" s="44"/>
      <c r="DAT21" s="44"/>
      <c r="DAU21" s="44"/>
      <c r="DAV21" s="44"/>
      <c r="DAW21" s="44"/>
      <c r="DAX21" s="44"/>
      <c r="DAY21" s="44"/>
      <c r="DAZ21" s="44"/>
      <c r="DBA21" s="44"/>
      <c r="DBB21" s="44"/>
      <c r="DBC21" s="44"/>
      <c r="DBD21" s="44"/>
      <c r="DBE21" s="44"/>
      <c r="DBF21" s="44"/>
      <c r="DBG21" s="44"/>
      <c r="DBH21" s="44"/>
      <c r="DBI21" s="44"/>
      <c r="DBJ21" s="44"/>
      <c r="DBK21" s="44"/>
      <c r="DBL21" s="44"/>
      <c r="DBM21" s="44"/>
      <c r="DBN21" s="44"/>
      <c r="DBO21" s="44"/>
      <c r="DBP21" s="44"/>
      <c r="DBQ21" s="44"/>
      <c r="DBR21" s="44"/>
      <c r="DBS21" s="44"/>
      <c r="DBT21" s="44"/>
      <c r="DBU21" s="44"/>
      <c r="DBV21" s="44"/>
      <c r="DBW21" s="44"/>
      <c r="DBX21" s="44"/>
      <c r="DBY21" s="44"/>
      <c r="DBZ21" s="44"/>
      <c r="DCA21" s="44"/>
      <c r="DCB21" s="44"/>
      <c r="DCC21" s="44"/>
      <c r="DCD21" s="44"/>
      <c r="DCE21" s="44"/>
      <c r="DCF21" s="44"/>
      <c r="DCG21" s="44"/>
      <c r="DCH21" s="44"/>
      <c r="DCI21" s="44"/>
      <c r="DCJ21" s="44"/>
      <c r="DCK21" s="44"/>
      <c r="DCL21" s="44"/>
      <c r="DCM21" s="44"/>
      <c r="DCN21" s="44"/>
      <c r="DCO21" s="44"/>
      <c r="DCP21" s="44"/>
      <c r="DCQ21" s="44"/>
      <c r="DCR21" s="44"/>
      <c r="DCS21" s="44"/>
      <c r="DCT21" s="44"/>
      <c r="DCU21" s="44"/>
      <c r="DCV21" s="44"/>
      <c r="DCW21" s="44"/>
      <c r="DCX21" s="44"/>
      <c r="DCY21" s="44"/>
      <c r="DCZ21" s="44"/>
      <c r="DDA21" s="44"/>
      <c r="DDB21" s="44"/>
      <c r="DDC21" s="44"/>
      <c r="DDD21" s="44"/>
      <c r="DDE21" s="44"/>
      <c r="DDF21" s="44"/>
      <c r="DDG21" s="44"/>
      <c r="DDH21" s="44"/>
      <c r="DDI21" s="44"/>
      <c r="DDJ21" s="44"/>
      <c r="DDK21" s="44"/>
      <c r="DDL21" s="44"/>
      <c r="DDM21" s="44"/>
      <c r="DDN21" s="44"/>
      <c r="DDO21" s="44"/>
      <c r="DDP21" s="44"/>
      <c r="DDQ21" s="44"/>
      <c r="DDR21" s="44"/>
      <c r="DDS21" s="44"/>
      <c r="DDT21" s="44"/>
      <c r="DDU21" s="44"/>
      <c r="DDV21" s="44"/>
      <c r="DDW21" s="44"/>
      <c r="DDX21" s="44"/>
      <c r="DDY21" s="44"/>
      <c r="DDZ21" s="44"/>
      <c r="DEA21" s="44"/>
      <c r="DEB21" s="44"/>
      <c r="DEC21" s="44"/>
      <c r="DED21" s="44"/>
      <c r="DEE21" s="44"/>
      <c r="DEF21" s="44"/>
      <c r="DEG21" s="44"/>
      <c r="DEH21" s="44"/>
      <c r="DEI21" s="44"/>
      <c r="DEJ21" s="44"/>
      <c r="DEK21" s="44"/>
      <c r="DEL21" s="44"/>
      <c r="DEM21" s="44"/>
      <c r="DEN21" s="44"/>
      <c r="DEO21" s="44"/>
      <c r="DEP21" s="44"/>
      <c r="DEQ21" s="44"/>
      <c r="DER21" s="44"/>
      <c r="DES21" s="44"/>
      <c r="DET21" s="44"/>
      <c r="DEU21" s="44"/>
      <c r="DEV21" s="44"/>
      <c r="DEW21" s="44"/>
      <c r="DEX21" s="44"/>
      <c r="DEY21" s="44"/>
      <c r="DEZ21" s="44"/>
      <c r="DFA21" s="44"/>
      <c r="DFB21" s="44"/>
      <c r="DFC21" s="44"/>
      <c r="DFD21" s="44"/>
      <c r="DFE21" s="44"/>
      <c r="DFF21" s="44"/>
      <c r="DFG21" s="44"/>
      <c r="DFH21" s="44"/>
      <c r="DFI21" s="44"/>
      <c r="DFJ21" s="44"/>
      <c r="DFK21" s="44"/>
      <c r="DFL21" s="44"/>
      <c r="DFM21" s="44"/>
      <c r="DFN21" s="44"/>
      <c r="DFO21" s="44"/>
      <c r="DFP21" s="44"/>
      <c r="DFQ21" s="44"/>
      <c r="DFR21" s="44"/>
      <c r="DFS21" s="44"/>
      <c r="DFT21" s="44"/>
      <c r="DFU21" s="44"/>
      <c r="DFV21" s="44"/>
      <c r="DFW21" s="44"/>
      <c r="DFX21" s="44"/>
      <c r="DFY21" s="44"/>
      <c r="DFZ21" s="44"/>
      <c r="DGA21" s="44"/>
      <c r="DGB21" s="44"/>
      <c r="DGC21" s="44"/>
      <c r="DGD21" s="44"/>
      <c r="DGE21" s="44"/>
      <c r="DGF21" s="44"/>
      <c r="DGG21" s="44"/>
      <c r="DGH21" s="44"/>
      <c r="DGI21" s="44"/>
      <c r="DGJ21" s="44"/>
      <c r="DGK21" s="44"/>
      <c r="DGL21" s="44"/>
      <c r="DGM21" s="44"/>
      <c r="DGN21" s="44"/>
      <c r="DGO21" s="44"/>
      <c r="DGP21" s="44"/>
      <c r="DGQ21" s="44"/>
      <c r="DGR21" s="44"/>
      <c r="DGS21" s="44"/>
      <c r="DGT21" s="44"/>
      <c r="DGU21" s="44"/>
      <c r="DGV21" s="44"/>
      <c r="DGW21" s="44"/>
      <c r="DGX21" s="44"/>
      <c r="DGY21" s="44"/>
      <c r="DGZ21" s="44"/>
      <c r="DHA21" s="44"/>
      <c r="DHB21" s="44"/>
      <c r="DHC21" s="44"/>
      <c r="DHD21" s="44"/>
      <c r="DHE21" s="44"/>
      <c r="DHF21" s="44"/>
      <c r="DHG21" s="44"/>
      <c r="DHH21" s="44"/>
      <c r="DHI21" s="44"/>
      <c r="DHJ21" s="44"/>
      <c r="DHK21" s="44"/>
      <c r="DHL21" s="44"/>
      <c r="DHM21" s="44"/>
      <c r="DHN21" s="44"/>
      <c r="DHO21" s="44"/>
      <c r="DHP21" s="44"/>
      <c r="DHQ21" s="44"/>
      <c r="DHR21" s="44"/>
      <c r="DHS21" s="44"/>
      <c r="DHT21" s="44"/>
      <c r="DHU21" s="44"/>
      <c r="DHV21" s="44"/>
      <c r="DHW21" s="44"/>
      <c r="DHX21" s="44"/>
      <c r="DHY21" s="44"/>
      <c r="DHZ21" s="44"/>
      <c r="DIA21" s="44"/>
      <c r="DIB21" s="44"/>
      <c r="DIC21" s="44"/>
      <c r="DID21" s="44"/>
      <c r="DIE21" s="44"/>
      <c r="DIF21" s="44"/>
      <c r="DIG21" s="44"/>
      <c r="DIH21" s="44"/>
      <c r="DII21" s="44"/>
      <c r="DIJ21" s="44"/>
      <c r="DIK21" s="44"/>
      <c r="DIL21" s="44"/>
      <c r="DIM21" s="44"/>
      <c r="DIN21" s="44"/>
      <c r="DIO21" s="44"/>
      <c r="DIP21" s="44"/>
      <c r="DIQ21" s="44"/>
      <c r="DIR21" s="44"/>
      <c r="DIS21" s="44"/>
      <c r="DIT21" s="44"/>
      <c r="DIU21" s="44"/>
      <c r="DIV21" s="44"/>
      <c r="DIW21" s="44"/>
      <c r="DIX21" s="44"/>
      <c r="DIY21" s="44"/>
      <c r="DIZ21" s="44"/>
      <c r="DJA21" s="44"/>
      <c r="DJB21" s="44"/>
      <c r="DJC21" s="44"/>
      <c r="DJD21" s="44"/>
      <c r="DJE21" s="44"/>
      <c r="DJF21" s="44"/>
      <c r="DJG21" s="44"/>
      <c r="DJH21" s="44"/>
      <c r="DJI21" s="44"/>
      <c r="DJJ21" s="44"/>
      <c r="DJK21" s="44"/>
      <c r="DJL21" s="44"/>
      <c r="DJM21" s="44"/>
      <c r="DJN21" s="44"/>
      <c r="DJO21" s="44"/>
      <c r="DJP21" s="44"/>
      <c r="DJQ21" s="44"/>
      <c r="DJR21" s="44"/>
      <c r="DJS21" s="44"/>
      <c r="DJT21" s="44"/>
      <c r="DJU21" s="44"/>
      <c r="DJV21" s="44"/>
      <c r="DJW21" s="44"/>
      <c r="DJX21" s="44"/>
      <c r="DJY21" s="44"/>
      <c r="DJZ21" s="44"/>
      <c r="DKA21" s="44"/>
      <c r="DKB21" s="44"/>
      <c r="DKC21" s="44"/>
      <c r="DKD21" s="44"/>
      <c r="DKE21" s="44"/>
      <c r="DKF21" s="44"/>
      <c r="DKG21" s="44"/>
      <c r="DKH21" s="44"/>
      <c r="DKI21" s="44"/>
      <c r="DKJ21" s="44"/>
      <c r="DKK21" s="44"/>
      <c r="DKL21" s="44"/>
      <c r="DKM21" s="44"/>
      <c r="DKN21" s="44"/>
      <c r="DKO21" s="44"/>
      <c r="DKP21" s="44"/>
      <c r="DKQ21" s="44"/>
      <c r="DKR21" s="44"/>
      <c r="DKS21" s="44"/>
      <c r="DKT21" s="44"/>
      <c r="DKU21" s="44"/>
      <c r="DKV21" s="44"/>
      <c r="DKW21" s="44"/>
      <c r="DKX21" s="44"/>
      <c r="DKY21" s="44"/>
      <c r="DKZ21" s="44"/>
      <c r="DLA21" s="44"/>
      <c r="DLB21" s="44"/>
      <c r="DLC21" s="44"/>
      <c r="DLD21" s="44"/>
      <c r="DLE21" s="44"/>
      <c r="DLF21" s="44"/>
      <c r="DLG21" s="44"/>
      <c r="DLH21" s="44"/>
      <c r="DLI21" s="44"/>
      <c r="DLJ21" s="44"/>
      <c r="DLK21" s="44"/>
      <c r="DLL21" s="44"/>
      <c r="DLM21" s="44"/>
      <c r="DLN21" s="44"/>
      <c r="DLO21" s="44"/>
      <c r="DLP21" s="44"/>
      <c r="DLQ21" s="44"/>
      <c r="DLR21" s="44"/>
      <c r="DLS21" s="44"/>
      <c r="DLT21" s="44"/>
      <c r="DLU21" s="44"/>
      <c r="DLV21" s="44"/>
      <c r="DLW21" s="44"/>
      <c r="DLX21" s="44"/>
      <c r="DLY21" s="44"/>
      <c r="DLZ21" s="44"/>
      <c r="DMA21" s="44"/>
      <c r="DMB21" s="44"/>
      <c r="DMC21" s="44"/>
      <c r="DMD21" s="44"/>
      <c r="DME21" s="44"/>
      <c r="DMF21" s="44"/>
      <c r="DMG21" s="44"/>
      <c r="DMH21" s="44"/>
      <c r="DMI21" s="44"/>
      <c r="DMJ21" s="44"/>
      <c r="DMK21" s="44"/>
      <c r="DML21" s="44"/>
      <c r="DMM21" s="44"/>
      <c r="DMN21" s="44"/>
      <c r="DMO21" s="44"/>
      <c r="DMP21" s="44"/>
      <c r="DMQ21" s="44"/>
      <c r="DMR21" s="44"/>
      <c r="DMS21" s="44"/>
      <c r="DMT21" s="44"/>
      <c r="DMU21" s="44"/>
      <c r="DMV21" s="44"/>
      <c r="DMW21" s="44"/>
      <c r="DMX21" s="44"/>
      <c r="DMY21" s="44"/>
      <c r="DMZ21" s="44"/>
      <c r="DNA21" s="44"/>
      <c r="DNB21" s="44"/>
      <c r="DNC21" s="44"/>
      <c r="DND21" s="44"/>
      <c r="DNE21" s="44"/>
      <c r="DNF21" s="44"/>
      <c r="DNG21" s="44"/>
      <c r="DNH21" s="44"/>
      <c r="DNI21" s="44"/>
      <c r="DNJ21" s="44"/>
      <c r="DNK21" s="44"/>
      <c r="DNL21" s="44"/>
      <c r="DNM21" s="44"/>
      <c r="DNN21" s="44"/>
      <c r="DNO21" s="44"/>
      <c r="DNP21" s="44"/>
      <c r="DNQ21" s="44"/>
      <c r="DNR21" s="44"/>
      <c r="DNS21" s="44"/>
      <c r="DNT21" s="44"/>
      <c r="DNU21" s="44"/>
      <c r="DNV21" s="44"/>
      <c r="DNW21" s="44"/>
      <c r="DNX21" s="44"/>
      <c r="DNY21" s="44"/>
      <c r="DNZ21" s="44"/>
      <c r="DOA21" s="44"/>
      <c r="DOB21" s="44"/>
      <c r="DOC21" s="44"/>
      <c r="DOD21" s="44"/>
      <c r="DOE21" s="44"/>
      <c r="DOF21" s="44"/>
      <c r="DOG21" s="44"/>
      <c r="DOH21" s="44"/>
      <c r="DOI21" s="44"/>
      <c r="DOJ21" s="44"/>
      <c r="DOK21" s="44"/>
      <c r="DOL21" s="44"/>
      <c r="DOM21" s="44"/>
      <c r="DON21" s="44"/>
      <c r="DOO21" s="44"/>
      <c r="DOP21" s="44"/>
      <c r="DOQ21" s="44"/>
      <c r="DOR21" s="44"/>
      <c r="DOS21" s="44"/>
      <c r="DOT21" s="44"/>
      <c r="DOU21" s="44"/>
      <c r="DOV21" s="44"/>
      <c r="DOW21" s="44"/>
      <c r="DOX21" s="44"/>
      <c r="DOY21" s="44"/>
      <c r="DOZ21" s="44"/>
      <c r="DPA21" s="44"/>
      <c r="DPB21" s="44"/>
      <c r="DPC21" s="44"/>
      <c r="DPD21" s="44"/>
      <c r="DPE21" s="44"/>
      <c r="DPF21" s="44"/>
      <c r="DPG21" s="44"/>
      <c r="DPH21" s="44"/>
      <c r="DPI21" s="44"/>
      <c r="DPJ21" s="44"/>
      <c r="DPK21" s="44"/>
      <c r="DPL21" s="44"/>
      <c r="DPM21" s="44"/>
      <c r="DPN21" s="44"/>
      <c r="DPO21" s="44"/>
      <c r="DPP21" s="44"/>
      <c r="DPQ21" s="44"/>
      <c r="DPR21" s="44"/>
      <c r="DPS21" s="44"/>
      <c r="DPT21" s="44"/>
      <c r="DPU21" s="44"/>
      <c r="DPV21" s="44"/>
      <c r="DPW21" s="44"/>
      <c r="DPX21" s="44"/>
      <c r="DPY21" s="44"/>
      <c r="DPZ21" s="44"/>
      <c r="DQA21" s="44"/>
      <c r="DQB21" s="44"/>
      <c r="DQC21" s="44"/>
      <c r="DQD21" s="44"/>
      <c r="DQE21" s="44"/>
      <c r="DQF21" s="44"/>
      <c r="DQG21" s="44"/>
      <c r="DQH21" s="44"/>
      <c r="DQI21" s="44"/>
      <c r="DQJ21" s="44"/>
      <c r="DQK21" s="44"/>
      <c r="DQL21" s="44"/>
      <c r="DQM21" s="44"/>
      <c r="DQN21" s="44"/>
      <c r="DQO21" s="44"/>
      <c r="DQP21" s="44"/>
      <c r="DQQ21" s="44"/>
      <c r="DQR21" s="44"/>
      <c r="DQS21" s="44"/>
      <c r="DQT21" s="44"/>
      <c r="DQU21" s="44"/>
      <c r="DQV21" s="44"/>
      <c r="DQW21" s="44"/>
      <c r="DQX21" s="44"/>
      <c r="DQY21" s="44"/>
      <c r="DQZ21" s="44"/>
      <c r="DRA21" s="44"/>
      <c r="DRB21" s="44"/>
      <c r="DRC21" s="44"/>
      <c r="DRD21" s="44"/>
      <c r="DRE21" s="44"/>
      <c r="DRF21" s="44"/>
      <c r="DRG21" s="44"/>
      <c r="DRH21" s="44"/>
      <c r="DRI21" s="44"/>
      <c r="DRJ21" s="44"/>
      <c r="DRK21" s="44"/>
      <c r="DRL21" s="44"/>
      <c r="DRM21" s="44"/>
      <c r="DRN21" s="44"/>
      <c r="DRO21" s="44"/>
      <c r="DRP21" s="44"/>
      <c r="DRQ21" s="44"/>
      <c r="DRR21" s="44"/>
      <c r="DRS21" s="44"/>
      <c r="DRT21" s="44"/>
      <c r="DRU21" s="44"/>
      <c r="DRV21" s="44"/>
      <c r="DRW21" s="44"/>
      <c r="DRX21" s="44"/>
      <c r="DRY21" s="44"/>
      <c r="DRZ21" s="44"/>
      <c r="DSA21" s="44"/>
      <c r="DSB21" s="44"/>
      <c r="DSC21" s="44"/>
      <c r="DSD21" s="44"/>
      <c r="DSE21" s="44"/>
      <c r="DSF21" s="44"/>
      <c r="DSG21" s="44"/>
      <c r="DSH21" s="44"/>
      <c r="DSI21" s="44"/>
      <c r="DSJ21" s="44"/>
      <c r="DSK21" s="44"/>
      <c r="DSL21" s="44"/>
      <c r="DSM21" s="44"/>
      <c r="DSN21" s="44"/>
      <c r="DSO21" s="44"/>
      <c r="DSP21" s="44"/>
      <c r="DSQ21" s="44"/>
      <c r="DSR21" s="44"/>
      <c r="DSS21" s="44"/>
      <c r="DST21" s="44"/>
      <c r="DSU21" s="44"/>
      <c r="DSV21" s="44"/>
      <c r="DSW21" s="44"/>
      <c r="DSX21" s="44"/>
      <c r="DSY21" s="44"/>
      <c r="DSZ21" s="44"/>
      <c r="DTA21" s="44"/>
      <c r="DTB21" s="44"/>
      <c r="DTC21" s="44"/>
      <c r="DTD21" s="44"/>
      <c r="DTE21" s="44"/>
      <c r="DTF21" s="44"/>
      <c r="DTG21" s="44"/>
      <c r="DTH21" s="44"/>
      <c r="DTI21" s="44"/>
      <c r="DTJ21" s="44"/>
      <c r="DTK21" s="44"/>
      <c r="DTL21" s="44"/>
      <c r="DTM21" s="44"/>
      <c r="DTN21" s="44"/>
      <c r="DTO21" s="44"/>
      <c r="DTP21" s="44"/>
      <c r="DTQ21" s="44"/>
      <c r="DTR21" s="44"/>
      <c r="DTS21" s="44"/>
      <c r="DTT21" s="44"/>
      <c r="DTU21" s="44"/>
      <c r="DTV21" s="44"/>
      <c r="DTW21" s="44"/>
      <c r="DTX21" s="44"/>
      <c r="DTY21" s="44"/>
      <c r="DTZ21" s="44"/>
      <c r="DUA21" s="44"/>
      <c r="DUB21" s="44"/>
      <c r="DUC21" s="44"/>
      <c r="DUD21" s="44"/>
      <c r="DUE21" s="44"/>
      <c r="DUF21" s="44"/>
      <c r="DUG21" s="44"/>
      <c r="DUH21" s="44"/>
      <c r="DUI21" s="44"/>
      <c r="DUJ21" s="44"/>
      <c r="DUK21" s="44"/>
      <c r="DUL21" s="44"/>
      <c r="DUM21" s="44"/>
      <c r="DUN21" s="44"/>
      <c r="DUO21" s="44"/>
      <c r="DUP21" s="44"/>
      <c r="DUQ21" s="44"/>
      <c r="DUR21" s="44"/>
      <c r="DUS21" s="44"/>
      <c r="DUT21" s="44"/>
      <c r="DUU21" s="44"/>
      <c r="DUV21" s="44"/>
      <c r="DUW21" s="44"/>
      <c r="DUX21" s="44"/>
      <c r="DUY21" s="44"/>
      <c r="DUZ21" s="44"/>
      <c r="DVA21" s="44"/>
      <c r="DVB21" s="44"/>
      <c r="DVC21" s="44"/>
      <c r="DVD21" s="44"/>
      <c r="DVE21" s="44"/>
      <c r="DVF21" s="44"/>
      <c r="DVG21" s="44"/>
      <c r="DVH21" s="44"/>
      <c r="DVI21" s="44"/>
      <c r="DVJ21" s="44"/>
      <c r="DVK21" s="44"/>
      <c r="DVL21" s="44"/>
      <c r="DVM21" s="44"/>
      <c r="DVN21" s="44"/>
      <c r="DVO21" s="44"/>
      <c r="DVP21" s="44"/>
      <c r="DVQ21" s="44"/>
      <c r="DVR21" s="44"/>
      <c r="DVS21" s="44"/>
      <c r="DVT21" s="44"/>
      <c r="DVU21" s="44"/>
      <c r="DVV21" s="44"/>
      <c r="DVW21" s="44"/>
      <c r="DVX21" s="44"/>
      <c r="DVY21" s="44"/>
      <c r="DVZ21" s="44"/>
      <c r="DWA21" s="44"/>
      <c r="DWB21" s="44"/>
      <c r="DWC21" s="44"/>
      <c r="DWD21" s="44"/>
      <c r="DWE21" s="44"/>
      <c r="DWF21" s="44"/>
      <c r="DWG21" s="44"/>
      <c r="DWH21" s="44"/>
      <c r="DWI21" s="44"/>
      <c r="DWJ21" s="44"/>
      <c r="DWK21" s="44"/>
      <c r="DWL21" s="44"/>
      <c r="DWM21" s="44"/>
      <c r="DWN21" s="44"/>
      <c r="DWO21" s="44"/>
      <c r="DWP21" s="44"/>
      <c r="DWQ21" s="44"/>
      <c r="DWR21" s="44"/>
      <c r="DWS21" s="44"/>
      <c r="DWT21" s="44"/>
      <c r="DWU21" s="44"/>
      <c r="DWV21" s="44"/>
      <c r="DWW21" s="44"/>
      <c r="DWX21" s="44"/>
      <c r="DWY21" s="44"/>
      <c r="DWZ21" s="44"/>
      <c r="DXA21" s="44"/>
      <c r="DXB21" s="44"/>
      <c r="DXC21" s="44"/>
      <c r="DXD21" s="44"/>
      <c r="DXE21" s="44"/>
      <c r="DXF21" s="44"/>
      <c r="DXG21" s="44"/>
      <c r="DXH21" s="44"/>
      <c r="DXI21" s="44"/>
      <c r="DXJ21" s="44"/>
      <c r="DXK21" s="44"/>
      <c r="DXL21" s="44"/>
      <c r="DXM21" s="44"/>
      <c r="DXN21" s="44"/>
      <c r="DXO21" s="44"/>
      <c r="DXP21" s="44"/>
      <c r="DXQ21" s="44"/>
      <c r="DXR21" s="44"/>
      <c r="DXS21" s="44"/>
      <c r="DXT21" s="44"/>
      <c r="DXU21" s="44"/>
      <c r="DXV21" s="44"/>
      <c r="DXW21" s="44"/>
      <c r="DXX21" s="44"/>
      <c r="DXY21" s="44"/>
      <c r="DXZ21" s="44"/>
      <c r="DYA21" s="44"/>
      <c r="DYB21" s="44"/>
      <c r="DYC21" s="44"/>
      <c r="DYD21" s="44"/>
      <c r="DYE21" s="44"/>
      <c r="DYF21" s="44"/>
      <c r="DYG21" s="44"/>
      <c r="DYH21" s="44"/>
      <c r="DYI21" s="44"/>
      <c r="DYJ21" s="44"/>
      <c r="DYK21" s="44"/>
      <c r="DYL21" s="44"/>
      <c r="DYM21" s="44"/>
      <c r="DYN21" s="44"/>
      <c r="DYO21" s="44"/>
      <c r="DYP21" s="44"/>
      <c r="DYQ21" s="44"/>
      <c r="DYR21" s="44"/>
      <c r="DYS21" s="44"/>
      <c r="DYT21" s="44"/>
      <c r="DYU21" s="44"/>
      <c r="DYV21" s="44"/>
      <c r="DYW21" s="44"/>
      <c r="DYX21" s="44"/>
      <c r="DYY21" s="44"/>
      <c r="DYZ21" s="44"/>
      <c r="DZA21" s="44"/>
      <c r="DZB21" s="44"/>
      <c r="DZC21" s="44"/>
      <c r="DZD21" s="44"/>
      <c r="DZE21" s="44"/>
      <c r="DZF21" s="44"/>
      <c r="DZG21" s="44"/>
      <c r="DZH21" s="44"/>
      <c r="DZI21" s="44"/>
      <c r="DZJ21" s="44"/>
      <c r="DZK21" s="44"/>
      <c r="DZL21" s="44"/>
      <c r="DZM21" s="44"/>
      <c r="DZN21" s="44"/>
      <c r="DZO21" s="44"/>
      <c r="DZP21" s="44"/>
      <c r="DZQ21" s="44"/>
      <c r="DZR21" s="44"/>
      <c r="DZS21" s="44"/>
      <c r="DZT21" s="44"/>
      <c r="DZU21" s="44"/>
      <c r="DZV21" s="44"/>
      <c r="DZW21" s="44"/>
      <c r="DZX21" s="44"/>
      <c r="DZY21" s="44"/>
      <c r="DZZ21" s="44"/>
      <c r="EAA21" s="44"/>
      <c r="EAB21" s="44"/>
      <c r="EAC21" s="44"/>
      <c r="EAD21" s="44"/>
      <c r="EAE21" s="44"/>
      <c r="EAF21" s="44"/>
      <c r="EAG21" s="44"/>
      <c r="EAH21" s="44"/>
      <c r="EAI21" s="44"/>
      <c r="EAJ21" s="44"/>
      <c r="EAK21" s="44"/>
      <c r="EAL21" s="44"/>
      <c r="EAM21" s="44"/>
      <c r="EAN21" s="44"/>
      <c r="EAO21" s="44"/>
      <c r="EAP21" s="44"/>
      <c r="EAQ21" s="44"/>
      <c r="EAR21" s="44"/>
      <c r="EAS21" s="44"/>
      <c r="EAT21" s="44"/>
      <c r="EAU21" s="44"/>
      <c r="EAV21" s="44"/>
      <c r="EAW21" s="44"/>
      <c r="EAX21" s="44"/>
      <c r="EAY21" s="44"/>
      <c r="EAZ21" s="44"/>
      <c r="EBA21" s="44"/>
      <c r="EBB21" s="44"/>
      <c r="EBC21" s="44"/>
      <c r="EBD21" s="44"/>
      <c r="EBE21" s="44"/>
      <c r="EBF21" s="44"/>
      <c r="EBG21" s="44"/>
      <c r="EBH21" s="44"/>
      <c r="EBI21" s="44"/>
      <c r="EBJ21" s="44"/>
      <c r="EBK21" s="44"/>
      <c r="EBL21" s="44"/>
      <c r="EBM21" s="44"/>
      <c r="EBN21" s="44"/>
      <c r="EBO21" s="44"/>
      <c r="EBP21" s="44"/>
      <c r="EBQ21" s="44"/>
      <c r="EBR21" s="44"/>
      <c r="EBS21" s="44"/>
      <c r="EBT21" s="44"/>
      <c r="EBU21" s="44"/>
      <c r="EBV21" s="44"/>
      <c r="EBW21" s="44"/>
      <c r="EBX21" s="44"/>
      <c r="EBY21" s="44"/>
      <c r="EBZ21" s="44"/>
      <c r="ECA21" s="44"/>
      <c r="ECB21" s="44"/>
      <c r="ECC21" s="44"/>
      <c r="ECD21" s="44"/>
      <c r="ECE21" s="44"/>
      <c r="ECF21" s="44"/>
      <c r="ECG21" s="44"/>
      <c r="ECH21" s="44"/>
      <c r="ECI21" s="44"/>
      <c r="ECJ21" s="44"/>
      <c r="ECK21" s="44"/>
      <c r="ECL21" s="44"/>
      <c r="ECM21" s="44"/>
      <c r="ECN21" s="44"/>
      <c r="ECO21" s="44"/>
      <c r="ECP21" s="44"/>
      <c r="ECQ21" s="44"/>
      <c r="ECR21" s="44"/>
      <c r="ECS21" s="44"/>
      <c r="ECT21" s="44"/>
      <c r="ECU21" s="44"/>
      <c r="ECV21" s="44"/>
      <c r="ECW21" s="44"/>
      <c r="ECX21" s="44"/>
      <c r="ECY21" s="44"/>
      <c r="ECZ21" s="44"/>
      <c r="EDA21" s="44"/>
      <c r="EDB21" s="44"/>
      <c r="EDC21" s="44"/>
      <c r="EDD21" s="44"/>
      <c r="EDE21" s="44"/>
      <c r="EDF21" s="44"/>
      <c r="EDG21" s="44"/>
      <c r="EDH21" s="44"/>
      <c r="EDI21" s="44"/>
      <c r="EDJ21" s="44"/>
      <c r="EDK21" s="44"/>
      <c r="EDL21" s="44"/>
      <c r="EDM21" s="44"/>
      <c r="EDN21" s="44"/>
      <c r="EDO21" s="44"/>
      <c r="EDP21" s="44"/>
      <c r="EDQ21" s="44"/>
      <c r="EDR21" s="44"/>
      <c r="EDS21" s="44"/>
      <c r="EDT21" s="44"/>
      <c r="EDU21" s="44"/>
      <c r="EDV21" s="44"/>
      <c r="EDW21" s="44"/>
      <c r="EDX21" s="44"/>
      <c r="EDY21" s="44"/>
      <c r="EDZ21" s="44"/>
      <c r="EEA21" s="44"/>
      <c r="EEB21" s="44"/>
      <c r="EEC21" s="44"/>
      <c r="EED21" s="44"/>
      <c r="EEE21" s="44"/>
      <c r="EEF21" s="44"/>
      <c r="EEG21" s="44"/>
      <c r="EEH21" s="44"/>
      <c r="EEI21" s="44"/>
      <c r="EEJ21" s="44"/>
      <c r="EEK21" s="44"/>
      <c r="EEL21" s="44"/>
      <c r="EEM21" s="44"/>
      <c r="EEN21" s="44"/>
      <c r="EEO21" s="44"/>
      <c r="EEP21" s="44"/>
      <c r="EEQ21" s="44"/>
      <c r="EER21" s="44"/>
      <c r="EES21" s="44"/>
      <c r="EET21" s="44"/>
      <c r="EEU21" s="44"/>
      <c r="EEV21" s="44"/>
      <c r="EEW21" s="44"/>
      <c r="EEX21" s="44"/>
      <c r="EEY21" s="44"/>
      <c r="EEZ21" s="44"/>
      <c r="EFA21" s="44"/>
      <c r="EFB21" s="44"/>
      <c r="EFC21" s="44"/>
      <c r="EFD21" s="44"/>
      <c r="EFE21" s="44"/>
      <c r="EFF21" s="44"/>
      <c r="EFG21" s="44"/>
      <c r="EFH21" s="44"/>
      <c r="EFI21" s="44"/>
      <c r="EFJ21" s="44"/>
      <c r="EFK21" s="44"/>
      <c r="EFL21" s="44"/>
      <c r="EFM21" s="44"/>
      <c r="EFN21" s="44"/>
      <c r="EFO21" s="44"/>
      <c r="EFP21" s="44"/>
      <c r="EFQ21" s="44"/>
      <c r="EFR21" s="44"/>
      <c r="EFS21" s="44"/>
      <c r="EFT21" s="44"/>
      <c r="EFU21" s="44"/>
      <c r="EFV21" s="44"/>
      <c r="EFW21" s="44"/>
      <c r="EFX21" s="44"/>
      <c r="EFY21" s="44"/>
      <c r="EFZ21" s="44"/>
      <c r="EGA21" s="44"/>
      <c r="EGB21" s="44"/>
      <c r="EGC21" s="44"/>
      <c r="EGD21" s="44"/>
      <c r="EGE21" s="44"/>
      <c r="EGF21" s="44"/>
      <c r="EGG21" s="44"/>
      <c r="EGH21" s="44"/>
      <c r="EGI21" s="44"/>
      <c r="EGJ21" s="44"/>
      <c r="EGK21" s="44"/>
      <c r="EGL21" s="44"/>
      <c r="EGM21" s="44"/>
      <c r="EGN21" s="44"/>
      <c r="EGO21" s="44"/>
      <c r="EGP21" s="44"/>
      <c r="EGQ21" s="44"/>
      <c r="EGR21" s="44"/>
      <c r="EGS21" s="44"/>
      <c r="EGT21" s="44"/>
      <c r="EGU21" s="44"/>
      <c r="EGV21" s="44"/>
      <c r="EGW21" s="44"/>
      <c r="EGX21" s="44"/>
      <c r="EGY21" s="44"/>
      <c r="EGZ21" s="44"/>
      <c r="EHA21" s="44"/>
      <c r="EHB21" s="44"/>
      <c r="EHC21" s="44"/>
      <c r="EHD21" s="44"/>
      <c r="EHE21" s="44"/>
      <c r="EHF21" s="44"/>
      <c r="EHG21" s="44"/>
      <c r="EHH21" s="44"/>
      <c r="EHI21" s="44"/>
      <c r="EHJ21" s="44"/>
      <c r="EHK21" s="44"/>
      <c r="EHL21" s="44"/>
      <c r="EHM21" s="44"/>
      <c r="EHN21" s="44"/>
      <c r="EHO21" s="44"/>
      <c r="EHP21" s="44"/>
      <c r="EHQ21" s="44"/>
      <c r="EHR21" s="44"/>
      <c r="EHS21" s="44"/>
      <c r="EHT21" s="44"/>
      <c r="EHU21" s="44"/>
      <c r="EHV21" s="44"/>
      <c r="EHW21" s="44"/>
      <c r="EHX21" s="44"/>
      <c r="EHY21" s="44"/>
      <c r="EHZ21" s="44"/>
      <c r="EIA21" s="44"/>
      <c r="EIB21" s="44"/>
      <c r="EIC21" s="44"/>
      <c r="EID21" s="44"/>
      <c r="EIE21" s="44"/>
      <c r="EIF21" s="44"/>
      <c r="EIG21" s="44"/>
      <c r="EIH21" s="44"/>
      <c r="EII21" s="44"/>
      <c r="EIJ21" s="44"/>
      <c r="EIK21" s="44"/>
      <c r="EIL21" s="44"/>
      <c r="EIM21" s="44"/>
      <c r="EIN21" s="44"/>
      <c r="EIO21" s="44"/>
      <c r="EIP21" s="44"/>
      <c r="EIQ21" s="44"/>
      <c r="EIR21" s="44"/>
      <c r="EIS21" s="44"/>
      <c r="EIT21" s="44"/>
      <c r="EIU21" s="44"/>
      <c r="EIV21" s="44"/>
      <c r="EIW21" s="44"/>
      <c r="EIX21" s="44"/>
      <c r="EIY21" s="44"/>
      <c r="EIZ21" s="44"/>
      <c r="EJA21" s="44"/>
      <c r="EJB21" s="44"/>
      <c r="EJC21" s="44"/>
      <c r="EJD21" s="44"/>
      <c r="EJE21" s="44"/>
      <c r="EJF21" s="44"/>
      <c r="EJG21" s="44"/>
      <c r="EJH21" s="44"/>
      <c r="EJI21" s="44"/>
      <c r="EJJ21" s="44"/>
      <c r="EJK21" s="44"/>
      <c r="EJL21" s="44"/>
      <c r="EJM21" s="44"/>
      <c r="EJN21" s="44"/>
      <c r="EJO21" s="44"/>
      <c r="EJP21" s="44"/>
      <c r="EJQ21" s="44"/>
      <c r="EJR21" s="44"/>
      <c r="EJS21" s="44"/>
      <c r="EJT21" s="44"/>
      <c r="EJU21" s="44"/>
      <c r="EJV21" s="44"/>
      <c r="EJW21" s="44"/>
      <c r="EJX21" s="44"/>
      <c r="EJY21" s="44"/>
      <c r="EJZ21" s="44"/>
      <c r="EKA21" s="44"/>
      <c r="EKB21" s="44"/>
      <c r="EKC21" s="44"/>
      <c r="EKD21" s="44"/>
      <c r="EKE21" s="44"/>
      <c r="EKF21" s="44"/>
      <c r="EKG21" s="44"/>
      <c r="EKH21" s="44"/>
      <c r="EKI21" s="44"/>
      <c r="EKJ21" s="44"/>
      <c r="EKK21" s="44"/>
      <c r="EKL21" s="44"/>
      <c r="EKM21" s="44"/>
      <c r="EKN21" s="44"/>
      <c r="EKO21" s="44"/>
      <c r="EKP21" s="44"/>
      <c r="EKQ21" s="44"/>
      <c r="EKR21" s="44"/>
      <c r="EKS21" s="44"/>
      <c r="EKT21" s="44"/>
      <c r="EKU21" s="44"/>
      <c r="EKV21" s="44"/>
      <c r="EKW21" s="44"/>
      <c r="EKX21" s="44"/>
      <c r="EKY21" s="44"/>
      <c r="EKZ21" s="44"/>
      <c r="ELA21" s="44"/>
      <c r="ELB21" s="44"/>
      <c r="ELC21" s="44"/>
      <c r="ELD21" s="44"/>
      <c r="ELE21" s="44"/>
      <c r="ELF21" s="44"/>
      <c r="ELG21" s="44"/>
      <c r="ELH21" s="44"/>
      <c r="ELI21" s="44"/>
      <c r="ELJ21" s="44"/>
      <c r="ELK21" s="44"/>
      <c r="ELL21" s="44"/>
      <c r="ELM21" s="44"/>
      <c r="ELN21" s="44"/>
      <c r="ELO21" s="44"/>
      <c r="ELP21" s="44"/>
      <c r="ELQ21" s="44"/>
      <c r="ELR21" s="44"/>
      <c r="ELS21" s="44"/>
      <c r="ELT21" s="44"/>
      <c r="ELU21" s="44"/>
      <c r="ELV21" s="44"/>
      <c r="ELW21" s="44"/>
      <c r="ELX21" s="44"/>
      <c r="ELY21" s="44"/>
      <c r="ELZ21" s="44"/>
      <c r="EMA21" s="44"/>
      <c r="EMB21" s="44"/>
      <c r="EMC21" s="44"/>
      <c r="EMD21" s="44"/>
      <c r="EME21" s="44"/>
      <c r="EMF21" s="44"/>
      <c r="EMG21" s="44"/>
      <c r="EMH21" s="44"/>
      <c r="EMI21" s="44"/>
      <c r="EMJ21" s="44"/>
      <c r="EMK21" s="44"/>
      <c r="EML21" s="44"/>
      <c r="EMM21" s="44"/>
      <c r="EMN21" s="44"/>
      <c r="EMO21" s="44"/>
      <c r="EMP21" s="44"/>
      <c r="EMQ21" s="44"/>
      <c r="EMR21" s="44"/>
      <c r="EMS21" s="44"/>
      <c r="EMT21" s="44"/>
      <c r="EMU21" s="44"/>
      <c r="EMV21" s="44"/>
      <c r="EMW21" s="44"/>
      <c r="EMX21" s="44"/>
      <c r="EMY21" s="44"/>
      <c r="EMZ21" s="44"/>
      <c r="ENA21" s="44"/>
      <c r="ENB21" s="44"/>
      <c r="ENC21" s="44"/>
      <c r="END21" s="44"/>
      <c r="ENE21" s="44"/>
      <c r="ENF21" s="44"/>
      <c r="ENG21" s="44"/>
      <c r="ENH21" s="44"/>
      <c r="ENI21" s="44"/>
      <c r="ENJ21" s="44"/>
      <c r="ENK21" s="44"/>
      <c r="ENL21" s="44"/>
      <c r="ENM21" s="44"/>
      <c r="ENN21" s="44"/>
      <c r="ENO21" s="44"/>
      <c r="ENP21" s="44"/>
      <c r="ENQ21" s="44"/>
      <c r="ENR21" s="44"/>
      <c r="ENS21" s="44"/>
      <c r="ENT21" s="44"/>
      <c r="ENU21" s="44"/>
      <c r="ENV21" s="44"/>
      <c r="ENW21" s="44"/>
      <c r="ENX21" s="44"/>
      <c r="ENY21" s="44"/>
      <c r="ENZ21" s="44"/>
      <c r="EOA21" s="44"/>
      <c r="EOB21" s="44"/>
      <c r="EOC21" s="44"/>
      <c r="EOD21" s="44"/>
      <c r="EOE21" s="44"/>
      <c r="EOF21" s="44"/>
      <c r="EOG21" s="44"/>
      <c r="EOH21" s="44"/>
      <c r="EOI21" s="44"/>
      <c r="EOJ21" s="44"/>
      <c r="EOK21" s="44"/>
      <c r="EOL21" s="44"/>
      <c r="EOM21" s="44"/>
      <c r="EON21" s="44"/>
      <c r="EOO21" s="44"/>
      <c r="EOP21" s="44"/>
      <c r="EOQ21" s="44"/>
      <c r="EOR21" s="44"/>
      <c r="EOS21" s="44"/>
      <c r="EOT21" s="44"/>
      <c r="EOU21" s="44"/>
      <c r="EOV21" s="44"/>
      <c r="EOW21" s="44"/>
      <c r="EOX21" s="44"/>
      <c r="EOY21" s="44"/>
      <c r="EOZ21" s="44"/>
      <c r="EPA21" s="44"/>
      <c r="EPB21" s="44"/>
      <c r="EPC21" s="44"/>
      <c r="EPD21" s="44"/>
      <c r="EPE21" s="44"/>
      <c r="EPF21" s="44"/>
      <c r="EPG21" s="44"/>
      <c r="EPH21" s="44"/>
      <c r="EPI21" s="44"/>
      <c r="EPJ21" s="44"/>
      <c r="EPK21" s="44"/>
      <c r="EPL21" s="44"/>
      <c r="EPM21" s="44"/>
      <c r="EPN21" s="44"/>
      <c r="EPO21" s="44"/>
      <c r="EPP21" s="44"/>
      <c r="EPQ21" s="44"/>
      <c r="EPR21" s="44"/>
      <c r="EPS21" s="44"/>
      <c r="EPT21" s="44"/>
      <c r="EPU21" s="44"/>
      <c r="EPV21" s="44"/>
      <c r="EPW21" s="44"/>
      <c r="EPX21" s="44"/>
      <c r="EPY21" s="44"/>
      <c r="EPZ21" s="44"/>
      <c r="EQA21" s="44"/>
      <c r="EQB21" s="44"/>
      <c r="EQC21" s="44"/>
      <c r="EQD21" s="44"/>
      <c r="EQE21" s="44"/>
      <c r="EQF21" s="44"/>
      <c r="EQG21" s="44"/>
      <c r="EQH21" s="44"/>
      <c r="EQI21" s="44"/>
      <c r="EQJ21" s="44"/>
      <c r="EQK21" s="44"/>
      <c r="EQL21" s="44"/>
      <c r="EQM21" s="44"/>
      <c r="EQN21" s="44"/>
      <c r="EQO21" s="44"/>
      <c r="EQP21" s="44"/>
      <c r="EQQ21" s="44"/>
      <c r="EQR21" s="44"/>
      <c r="EQS21" s="44"/>
      <c r="EQT21" s="44"/>
      <c r="EQU21" s="44"/>
      <c r="EQV21" s="44"/>
      <c r="EQW21" s="44"/>
      <c r="EQX21" s="44"/>
      <c r="EQY21" s="44"/>
      <c r="EQZ21" s="44"/>
      <c r="ERA21" s="44"/>
      <c r="ERB21" s="44"/>
      <c r="ERC21" s="44"/>
      <c r="ERD21" s="44"/>
      <c r="ERE21" s="44"/>
      <c r="ERF21" s="44"/>
      <c r="ERG21" s="44"/>
      <c r="ERH21" s="44"/>
      <c r="ERI21" s="44"/>
      <c r="ERJ21" s="44"/>
      <c r="ERK21" s="44"/>
      <c r="ERL21" s="44"/>
      <c r="ERM21" s="44"/>
      <c r="ERN21" s="44"/>
      <c r="ERO21" s="44"/>
      <c r="ERP21" s="44"/>
      <c r="ERQ21" s="44"/>
      <c r="ERR21" s="44"/>
      <c r="ERS21" s="44"/>
      <c r="ERT21" s="44"/>
      <c r="ERU21" s="44"/>
      <c r="ERV21" s="44"/>
      <c r="ERW21" s="44"/>
      <c r="ERX21" s="44"/>
      <c r="ERY21" s="44"/>
      <c r="ERZ21" s="44"/>
      <c r="ESA21" s="44"/>
      <c r="ESB21" s="44"/>
      <c r="ESC21" s="44"/>
      <c r="ESD21" s="44"/>
      <c r="ESE21" s="44"/>
      <c r="ESF21" s="44"/>
      <c r="ESG21" s="44"/>
      <c r="ESH21" s="44"/>
      <c r="ESI21" s="44"/>
      <c r="ESJ21" s="44"/>
      <c r="ESK21" s="44"/>
      <c r="ESL21" s="44"/>
      <c r="ESM21" s="44"/>
      <c r="ESN21" s="44"/>
      <c r="ESO21" s="44"/>
      <c r="ESP21" s="44"/>
      <c r="ESQ21" s="44"/>
      <c r="ESR21" s="44"/>
      <c r="ESS21" s="44"/>
      <c r="EST21" s="44"/>
      <c r="ESU21" s="44"/>
      <c r="ESV21" s="44"/>
      <c r="ESW21" s="44"/>
      <c r="ESX21" s="44"/>
      <c r="ESY21" s="44"/>
      <c r="ESZ21" s="44"/>
      <c r="ETA21" s="44"/>
      <c r="ETB21" s="44"/>
      <c r="ETC21" s="44"/>
      <c r="ETD21" s="44"/>
      <c r="ETE21" s="44"/>
      <c r="ETF21" s="44"/>
      <c r="ETG21" s="44"/>
      <c r="ETH21" s="44"/>
      <c r="ETI21" s="44"/>
      <c r="ETJ21" s="44"/>
      <c r="ETK21" s="44"/>
      <c r="ETL21" s="44"/>
      <c r="ETM21" s="44"/>
      <c r="ETN21" s="44"/>
      <c r="ETO21" s="44"/>
      <c r="ETP21" s="44"/>
      <c r="ETQ21" s="44"/>
      <c r="ETR21" s="44"/>
      <c r="ETS21" s="44"/>
      <c r="ETT21" s="44"/>
      <c r="ETU21" s="44"/>
      <c r="ETV21" s="44"/>
      <c r="ETW21" s="44"/>
      <c r="ETX21" s="44"/>
      <c r="ETY21" s="44"/>
      <c r="ETZ21" s="44"/>
      <c r="EUA21" s="44"/>
      <c r="EUB21" s="44"/>
      <c r="EUC21" s="44"/>
      <c r="EUD21" s="44"/>
      <c r="EUE21" s="44"/>
      <c r="EUF21" s="44"/>
      <c r="EUG21" s="44"/>
      <c r="EUH21" s="44"/>
      <c r="EUI21" s="44"/>
      <c r="EUJ21" s="44"/>
      <c r="EUK21" s="44"/>
      <c r="EUL21" s="44"/>
      <c r="EUM21" s="44"/>
      <c r="EUN21" s="44"/>
      <c r="EUO21" s="44"/>
      <c r="EUP21" s="44"/>
      <c r="EUQ21" s="44"/>
      <c r="EUR21" s="44"/>
      <c r="EUS21" s="44"/>
      <c r="EUT21" s="44"/>
      <c r="EUU21" s="44"/>
      <c r="EUV21" s="44"/>
      <c r="EUW21" s="44"/>
      <c r="EUX21" s="44"/>
      <c r="EUY21" s="44"/>
      <c r="EUZ21" s="44"/>
      <c r="EVA21" s="44"/>
      <c r="EVB21" s="44"/>
      <c r="EVC21" s="44"/>
      <c r="EVD21" s="44"/>
      <c r="EVE21" s="44"/>
      <c r="EVF21" s="44"/>
      <c r="EVG21" s="44"/>
      <c r="EVH21" s="44"/>
      <c r="EVI21" s="44"/>
      <c r="EVJ21" s="44"/>
      <c r="EVK21" s="44"/>
      <c r="EVL21" s="44"/>
      <c r="EVM21" s="44"/>
      <c r="EVN21" s="44"/>
      <c r="EVO21" s="44"/>
      <c r="EVP21" s="44"/>
      <c r="EVQ21" s="44"/>
      <c r="EVR21" s="44"/>
      <c r="EVS21" s="44"/>
      <c r="EVT21" s="44"/>
      <c r="EVU21" s="44"/>
      <c r="EVV21" s="44"/>
      <c r="EVW21" s="44"/>
      <c r="EVX21" s="44"/>
      <c r="EVY21" s="44"/>
      <c r="EVZ21" s="44"/>
      <c r="EWA21" s="44"/>
      <c r="EWB21" s="44"/>
      <c r="EWC21" s="44"/>
      <c r="EWD21" s="44"/>
      <c r="EWE21" s="44"/>
      <c r="EWF21" s="44"/>
      <c r="EWG21" s="44"/>
      <c r="EWH21" s="44"/>
      <c r="EWI21" s="44"/>
      <c r="EWJ21" s="44"/>
      <c r="EWK21" s="44"/>
      <c r="EWL21" s="44"/>
      <c r="EWM21" s="44"/>
      <c r="EWN21" s="44"/>
      <c r="EWO21" s="44"/>
      <c r="EWP21" s="44"/>
      <c r="EWQ21" s="44"/>
      <c r="EWR21" s="44"/>
      <c r="EWS21" s="44"/>
      <c r="EWT21" s="44"/>
      <c r="EWU21" s="44"/>
      <c r="EWV21" s="44"/>
      <c r="EWW21" s="44"/>
      <c r="EWX21" s="44"/>
      <c r="EWY21" s="44"/>
      <c r="EWZ21" s="44"/>
      <c r="EXA21" s="44"/>
      <c r="EXB21" s="44"/>
      <c r="EXC21" s="44"/>
      <c r="EXD21" s="44"/>
      <c r="EXE21" s="44"/>
      <c r="EXF21" s="44"/>
      <c r="EXG21" s="44"/>
      <c r="EXH21" s="44"/>
      <c r="EXI21" s="44"/>
      <c r="EXJ21" s="44"/>
      <c r="EXK21" s="44"/>
      <c r="EXL21" s="44"/>
      <c r="EXM21" s="44"/>
      <c r="EXN21" s="44"/>
      <c r="EXO21" s="44"/>
      <c r="EXP21" s="44"/>
      <c r="EXQ21" s="44"/>
      <c r="EXR21" s="44"/>
      <c r="EXS21" s="44"/>
      <c r="EXT21" s="44"/>
      <c r="EXU21" s="44"/>
      <c r="EXV21" s="44"/>
      <c r="EXW21" s="44"/>
      <c r="EXX21" s="44"/>
      <c r="EXY21" s="44"/>
      <c r="EXZ21" s="44"/>
      <c r="EYA21" s="44"/>
      <c r="EYB21" s="44"/>
      <c r="EYC21" s="44"/>
      <c r="EYD21" s="44"/>
      <c r="EYE21" s="44"/>
      <c r="EYF21" s="44"/>
      <c r="EYG21" s="44"/>
      <c r="EYH21" s="44"/>
      <c r="EYI21" s="44"/>
      <c r="EYJ21" s="44"/>
      <c r="EYK21" s="44"/>
      <c r="EYL21" s="44"/>
      <c r="EYM21" s="44"/>
      <c r="EYN21" s="44"/>
      <c r="EYO21" s="44"/>
      <c r="EYP21" s="44"/>
      <c r="EYQ21" s="44"/>
      <c r="EYR21" s="44"/>
      <c r="EYS21" s="44"/>
      <c r="EYT21" s="44"/>
      <c r="EYU21" s="44"/>
      <c r="EYV21" s="44"/>
      <c r="EYW21" s="44"/>
      <c r="EYX21" s="44"/>
      <c r="EYY21" s="44"/>
      <c r="EYZ21" s="44"/>
      <c r="EZA21" s="44"/>
      <c r="EZB21" s="44"/>
      <c r="EZC21" s="44"/>
      <c r="EZD21" s="44"/>
      <c r="EZE21" s="44"/>
      <c r="EZF21" s="44"/>
      <c r="EZG21" s="44"/>
      <c r="EZH21" s="44"/>
      <c r="EZI21" s="44"/>
      <c r="EZJ21" s="44"/>
      <c r="EZK21" s="44"/>
      <c r="EZL21" s="44"/>
      <c r="EZM21" s="44"/>
      <c r="EZN21" s="44"/>
      <c r="EZO21" s="44"/>
      <c r="EZP21" s="44"/>
      <c r="EZQ21" s="44"/>
      <c r="EZR21" s="44"/>
      <c r="EZS21" s="44"/>
      <c r="EZT21" s="44"/>
      <c r="EZU21" s="44"/>
      <c r="EZV21" s="44"/>
      <c r="EZW21" s="44"/>
      <c r="EZX21" s="44"/>
      <c r="EZY21" s="44"/>
      <c r="EZZ21" s="44"/>
      <c r="FAA21" s="44"/>
      <c r="FAB21" s="44"/>
      <c r="FAC21" s="44"/>
      <c r="FAD21" s="44"/>
      <c r="FAE21" s="44"/>
      <c r="FAF21" s="44"/>
      <c r="FAG21" s="44"/>
      <c r="FAH21" s="44"/>
      <c r="FAI21" s="44"/>
      <c r="FAJ21" s="44"/>
      <c r="FAK21" s="44"/>
      <c r="FAL21" s="44"/>
      <c r="FAM21" s="44"/>
      <c r="FAN21" s="44"/>
      <c r="FAO21" s="44"/>
      <c r="FAP21" s="44"/>
      <c r="FAQ21" s="44"/>
      <c r="FAR21" s="44"/>
      <c r="FAS21" s="44"/>
      <c r="FAT21" s="44"/>
      <c r="FAU21" s="44"/>
      <c r="FAV21" s="44"/>
      <c r="FAW21" s="44"/>
      <c r="FAX21" s="44"/>
      <c r="FAY21" s="44"/>
      <c r="FAZ21" s="44"/>
      <c r="FBA21" s="44"/>
      <c r="FBB21" s="44"/>
      <c r="FBC21" s="44"/>
      <c r="FBD21" s="44"/>
      <c r="FBE21" s="44"/>
      <c r="FBF21" s="44"/>
      <c r="FBG21" s="44"/>
      <c r="FBH21" s="44"/>
      <c r="FBI21" s="44"/>
      <c r="FBJ21" s="44"/>
      <c r="FBK21" s="44"/>
      <c r="FBL21" s="44"/>
      <c r="FBM21" s="44"/>
      <c r="FBN21" s="44"/>
      <c r="FBO21" s="44"/>
      <c r="FBP21" s="44"/>
      <c r="FBQ21" s="44"/>
      <c r="FBR21" s="44"/>
      <c r="FBS21" s="44"/>
      <c r="FBT21" s="44"/>
      <c r="FBU21" s="44"/>
      <c r="FBV21" s="44"/>
      <c r="FBW21" s="44"/>
      <c r="FBX21" s="44"/>
      <c r="FBY21" s="44"/>
      <c r="FBZ21" s="44"/>
      <c r="FCA21" s="44"/>
      <c r="FCB21" s="44"/>
      <c r="FCC21" s="44"/>
      <c r="FCD21" s="44"/>
      <c r="FCE21" s="44"/>
      <c r="FCF21" s="44"/>
      <c r="FCG21" s="44"/>
      <c r="FCH21" s="44"/>
      <c r="FCI21" s="44"/>
      <c r="FCJ21" s="44"/>
      <c r="FCK21" s="44"/>
      <c r="FCL21" s="44"/>
      <c r="FCM21" s="44"/>
      <c r="FCN21" s="44"/>
      <c r="FCO21" s="44"/>
      <c r="FCP21" s="44"/>
      <c r="FCQ21" s="44"/>
      <c r="FCR21" s="44"/>
      <c r="FCS21" s="44"/>
      <c r="FCT21" s="44"/>
      <c r="FCU21" s="44"/>
      <c r="FCV21" s="44"/>
      <c r="FCW21" s="44"/>
      <c r="FCX21" s="44"/>
      <c r="FCY21" s="44"/>
      <c r="FCZ21" s="44"/>
      <c r="FDA21" s="44"/>
      <c r="FDB21" s="44"/>
      <c r="FDC21" s="44"/>
      <c r="FDD21" s="44"/>
      <c r="FDE21" s="44"/>
      <c r="FDF21" s="44"/>
      <c r="FDG21" s="44"/>
      <c r="FDH21" s="44"/>
      <c r="FDI21" s="44"/>
      <c r="FDJ21" s="44"/>
      <c r="FDK21" s="44"/>
      <c r="FDL21" s="44"/>
      <c r="FDM21" s="44"/>
      <c r="FDN21" s="44"/>
      <c r="FDO21" s="44"/>
      <c r="FDP21" s="44"/>
      <c r="FDQ21" s="44"/>
      <c r="FDR21" s="44"/>
      <c r="FDS21" s="44"/>
      <c r="FDT21" s="44"/>
      <c r="FDU21" s="44"/>
      <c r="FDV21" s="44"/>
      <c r="FDW21" s="44"/>
      <c r="FDX21" s="44"/>
      <c r="FDY21" s="44"/>
      <c r="FDZ21" s="44"/>
      <c r="FEA21" s="44"/>
      <c r="FEB21" s="44"/>
      <c r="FEC21" s="44"/>
      <c r="FED21" s="44"/>
      <c r="FEE21" s="44"/>
      <c r="FEF21" s="44"/>
      <c r="FEG21" s="44"/>
      <c r="FEH21" s="44"/>
      <c r="FEI21" s="44"/>
      <c r="FEJ21" s="44"/>
      <c r="FEK21" s="44"/>
      <c r="FEL21" s="44"/>
      <c r="FEM21" s="44"/>
      <c r="FEN21" s="44"/>
      <c r="FEO21" s="44"/>
      <c r="FEP21" s="44"/>
      <c r="FEQ21" s="44"/>
      <c r="FER21" s="44"/>
      <c r="FES21" s="44"/>
      <c r="FET21" s="44"/>
      <c r="FEU21" s="44"/>
      <c r="FEV21" s="44"/>
      <c r="FEW21" s="44"/>
      <c r="FEX21" s="44"/>
      <c r="FEY21" s="44"/>
      <c r="FEZ21" s="44"/>
      <c r="FFA21" s="44"/>
      <c r="FFB21" s="44"/>
      <c r="FFC21" s="44"/>
      <c r="FFD21" s="44"/>
      <c r="FFE21" s="44"/>
      <c r="FFF21" s="44"/>
      <c r="FFG21" s="44"/>
      <c r="FFH21" s="44"/>
      <c r="FFI21" s="44"/>
      <c r="FFJ21" s="44"/>
      <c r="FFK21" s="44"/>
      <c r="FFL21" s="44"/>
      <c r="FFM21" s="44"/>
      <c r="FFN21" s="44"/>
      <c r="FFO21" s="44"/>
      <c r="FFP21" s="44"/>
      <c r="FFQ21" s="44"/>
      <c r="FFR21" s="44"/>
      <c r="FFS21" s="44"/>
      <c r="FFT21" s="44"/>
      <c r="FFU21" s="44"/>
      <c r="FFV21" s="44"/>
      <c r="FFW21" s="44"/>
      <c r="FFX21" s="44"/>
      <c r="FFY21" s="44"/>
      <c r="FFZ21" s="44"/>
      <c r="FGA21" s="44"/>
      <c r="FGB21" s="44"/>
      <c r="FGC21" s="44"/>
      <c r="FGD21" s="44"/>
      <c r="FGE21" s="44"/>
      <c r="FGF21" s="44"/>
      <c r="FGG21" s="44"/>
      <c r="FGH21" s="44"/>
      <c r="FGI21" s="44"/>
      <c r="FGJ21" s="44"/>
      <c r="FGK21" s="44"/>
      <c r="FGL21" s="44"/>
      <c r="FGM21" s="44"/>
      <c r="FGN21" s="44"/>
      <c r="FGO21" s="44"/>
      <c r="FGP21" s="44"/>
      <c r="FGQ21" s="44"/>
      <c r="FGR21" s="44"/>
      <c r="FGS21" s="44"/>
      <c r="FGT21" s="44"/>
      <c r="FGU21" s="44"/>
      <c r="FGV21" s="44"/>
      <c r="FGW21" s="44"/>
      <c r="FGX21" s="44"/>
      <c r="FGY21" s="44"/>
      <c r="FGZ21" s="44"/>
      <c r="FHA21" s="44"/>
      <c r="FHB21" s="44"/>
      <c r="FHC21" s="44"/>
      <c r="FHD21" s="44"/>
      <c r="FHE21" s="44"/>
      <c r="FHF21" s="44"/>
      <c r="FHG21" s="44"/>
      <c r="FHH21" s="44"/>
      <c r="FHI21" s="44"/>
      <c r="FHJ21" s="44"/>
      <c r="FHK21" s="44"/>
      <c r="FHL21" s="44"/>
      <c r="FHM21" s="44"/>
      <c r="FHN21" s="44"/>
      <c r="FHO21" s="44"/>
      <c r="FHP21" s="44"/>
      <c r="FHQ21" s="44"/>
      <c r="FHR21" s="44"/>
      <c r="FHS21" s="44"/>
      <c r="FHT21" s="44"/>
      <c r="FHU21" s="44"/>
      <c r="FHV21" s="44"/>
      <c r="FHW21" s="44"/>
      <c r="FHX21" s="44"/>
      <c r="FHY21" s="44"/>
      <c r="FHZ21" s="44"/>
      <c r="FIA21" s="44"/>
      <c r="FIB21" s="44"/>
      <c r="FIC21" s="44"/>
      <c r="FID21" s="44"/>
      <c r="FIE21" s="44"/>
      <c r="FIF21" s="44"/>
      <c r="FIG21" s="44"/>
      <c r="FIH21" s="44"/>
      <c r="FII21" s="44"/>
      <c r="FIJ21" s="44"/>
      <c r="FIK21" s="44"/>
      <c r="FIL21" s="44"/>
      <c r="FIM21" s="44"/>
      <c r="FIN21" s="44"/>
      <c r="FIO21" s="44"/>
      <c r="FIP21" s="44"/>
      <c r="FIQ21" s="44"/>
      <c r="FIR21" s="44"/>
      <c r="FIS21" s="44"/>
      <c r="FIT21" s="44"/>
      <c r="FIU21" s="44"/>
      <c r="FIV21" s="44"/>
      <c r="FIW21" s="44"/>
      <c r="FIX21" s="44"/>
      <c r="FIY21" s="44"/>
      <c r="FIZ21" s="44"/>
      <c r="FJA21" s="44"/>
      <c r="FJB21" s="44"/>
      <c r="FJC21" s="44"/>
      <c r="FJD21" s="44"/>
      <c r="FJE21" s="44"/>
      <c r="FJF21" s="44"/>
      <c r="FJG21" s="44"/>
      <c r="FJH21" s="44"/>
      <c r="FJI21" s="44"/>
      <c r="FJJ21" s="44"/>
      <c r="FJK21" s="44"/>
      <c r="FJL21" s="44"/>
      <c r="FJM21" s="44"/>
      <c r="FJN21" s="44"/>
      <c r="FJO21" s="44"/>
      <c r="FJP21" s="44"/>
      <c r="FJQ21" s="44"/>
      <c r="FJR21" s="44"/>
      <c r="FJS21" s="44"/>
      <c r="FJT21" s="44"/>
      <c r="FJU21" s="44"/>
      <c r="FJV21" s="44"/>
      <c r="FJW21" s="44"/>
      <c r="FJX21" s="44"/>
      <c r="FJY21" s="44"/>
      <c r="FJZ21" s="44"/>
      <c r="FKA21" s="44"/>
      <c r="FKB21" s="44"/>
      <c r="FKC21" s="44"/>
      <c r="FKD21" s="44"/>
      <c r="FKE21" s="44"/>
      <c r="FKF21" s="44"/>
      <c r="FKG21" s="44"/>
      <c r="FKH21" s="44"/>
      <c r="FKI21" s="44"/>
      <c r="FKJ21" s="44"/>
      <c r="FKK21" s="44"/>
      <c r="FKL21" s="44"/>
      <c r="FKM21" s="44"/>
      <c r="FKN21" s="44"/>
      <c r="FKO21" s="44"/>
      <c r="FKP21" s="44"/>
      <c r="FKQ21" s="44"/>
      <c r="FKR21" s="44"/>
      <c r="FKS21" s="44"/>
      <c r="FKT21" s="44"/>
      <c r="FKU21" s="44"/>
      <c r="FKV21" s="44"/>
      <c r="FKW21" s="44"/>
      <c r="FKX21" s="44"/>
      <c r="FKY21" s="44"/>
      <c r="FKZ21" s="44"/>
      <c r="FLA21" s="44"/>
      <c r="FLB21" s="44"/>
      <c r="FLC21" s="44"/>
      <c r="FLD21" s="44"/>
      <c r="FLE21" s="44"/>
      <c r="FLF21" s="44"/>
      <c r="FLG21" s="44"/>
      <c r="FLH21" s="44"/>
      <c r="FLI21" s="44"/>
      <c r="FLJ21" s="44"/>
      <c r="FLK21" s="44"/>
      <c r="FLL21" s="44"/>
      <c r="FLM21" s="44"/>
      <c r="FLN21" s="44"/>
      <c r="FLO21" s="44"/>
      <c r="FLP21" s="44"/>
      <c r="FLQ21" s="44"/>
      <c r="FLR21" s="44"/>
      <c r="FLS21" s="44"/>
      <c r="FLT21" s="44"/>
      <c r="FLU21" s="44"/>
      <c r="FLV21" s="44"/>
      <c r="FLW21" s="44"/>
      <c r="FLX21" s="44"/>
      <c r="FLY21" s="44"/>
      <c r="FLZ21" s="44"/>
      <c r="FMA21" s="44"/>
      <c r="FMB21" s="44"/>
      <c r="FMC21" s="44"/>
      <c r="FMD21" s="44"/>
      <c r="FME21" s="44"/>
      <c r="FMF21" s="44"/>
      <c r="FMG21" s="44"/>
      <c r="FMH21" s="44"/>
      <c r="FMI21" s="44"/>
      <c r="FMJ21" s="44"/>
      <c r="FMK21" s="44"/>
      <c r="FML21" s="44"/>
      <c r="FMM21" s="44"/>
      <c r="FMN21" s="44"/>
      <c r="FMO21" s="44"/>
      <c r="FMP21" s="44"/>
      <c r="FMQ21" s="44"/>
      <c r="FMR21" s="44"/>
      <c r="FMS21" s="44"/>
      <c r="FMT21" s="44"/>
      <c r="FMU21" s="44"/>
      <c r="FMV21" s="44"/>
      <c r="FMW21" s="44"/>
      <c r="FMX21" s="44"/>
      <c r="FMY21" s="44"/>
      <c r="FMZ21" s="44"/>
      <c r="FNA21" s="44"/>
      <c r="FNB21" s="44"/>
      <c r="FNC21" s="44"/>
      <c r="FND21" s="44"/>
      <c r="FNE21" s="44"/>
      <c r="FNF21" s="44"/>
      <c r="FNG21" s="44"/>
      <c r="FNH21" s="44"/>
      <c r="FNI21" s="44"/>
      <c r="FNJ21" s="44"/>
      <c r="FNK21" s="44"/>
      <c r="FNL21" s="44"/>
      <c r="FNM21" s="44"/>
      <c r="FNN21" s="44"/>
      <c r="FNO21" s="44"/>
      <c r="FNP21" s="44"/>
      <c r="FNQ21" s="44"/>
      <c r="FNR21" s="44"/>
      <c r="FNS21" s="44"/>
      <c r="FNT21" s="44"/>
      <c r="FNU21" s="44"/>
      <c r="FNV21" s="44"/>
      <c r="FNW21" s="44"/>
      <c r="FNX21" s="44"/>
      <c r="FNY21" s="44"/>
      <c r="FNZ21" s="44"/>
      <c r="FOA21" s="44"/>
      <c r="FOB21" s="44"/>
      <c r="FOC21" s="44"/>
      <c r="FOD21" s="44"/>
      <c r="FOE21" s="44"/>
      <c r="FOF21" s="44"/>
      <c r="FOG21" s="44"/>
      <c r="FOH21" s="44"/>
      <c r="FOI21" s="44"/>
      <c r="FOJ21" s="44"/>
      <c r="FOK21" s="44"/>
      <c r="FOL21" s="44"/>
      <c r="FOM21" s="44"/>
      <c r="FON21" s="44"/>
      <c r="FOO21" s="44"/>
      <c r="FOP21" s="44"/>
      <c r="FOQ21" s="44"/>
      <c r="FOR21" s="44"/>
      <c r="FOS21" s="44"/>
      <c r="FOT21" s="44"/>
      <c r="FOU21" s="44"/>
      <c r="FOV21" s="44"/>
      <c r="FOW21" s="44"/>
      <c r="FOX21" s="44"/>
      <c r="FOY21" s="44"/>
      <c r="FOZ21" s="44"/>
      <c r="FPA21" s="44"/>
      <c r="FPB21" s="44"/>
      <c r="FPC21" s="44"/>
      <c r="FPD21" s="44"/>
      <c r="FPE21" s="44"/>
      <c r="FPF21" s="44"/>
      <c r="FPG21" s="44"/>
      <c r="FPH21" s="44"/>
      <c r="FPI21" s="44"/>
      <c r="FPJ21" s="44"/>
      <c r="FPK21" s="44"/>
      <c r="FPL21" s="44"/>
      <c r="FPM21" s="44"/>
      <c r="FPN21" s="44"/>
      <c r="FPO21" s="44"/>
      <c r="FPP21" s="44"/>
      <c r="FPQ21" s="44"/>
      <c r="FPR21" s="44"/>
      <c r="FPS21" s="44"/>
      <c r="FPT21" s="44"/>
      <c r="FPU21" s="44"/>
      <c r="FPV21" s="44"/>
      <c r="FPW21" s="44"/>
      <c r="FPX21" s="44"/>
      <c r="FPY21" s="44"/>
      <c r="FPZ21" s="44"/>
      <c r="FQA21" s="44"/>
      <c r="FQB21" s="44"/>
      <c r="FQC21" s="44"/>
      <c r="FQD21" s="44"/>
      <c r="FQE21" s="44"/>
      <c r="FQF21" s="44"/>
      <c r="FQG21" s="44"/>
      <c r="FQH21" s="44"/>
      <c r="FQI21" s="44"/>
      <c r="FQJ21" s="44"/>
      <c r="FQK21" s="44"/>
      <c r="FQL21" s="44"/>
      <c r="FQM21" s="44"/>
      <c r="FQN21" s="44"/>
      <c r="FQO21" s="44"/>
      <c r="FQP21" s="44"/>
      <c r="FQQ21" s="44"/>
      <c r="FQR21" s="44"/>
      <c r="FQS21" s="44"/>
      <c r="FQT21" s="44"/>
      <c r="FQU21" s="44"/>
      <c r="FQV21" s="44"/>
      <c r="FQW21" s="44"/>
      <c r="FQX21" s="44"/>
      <c r="FQY21" s="44"/>
      <c r="FQZ21" s="44"/>
      <c r="FRA21" s="44"/>
      <c r="FRB21" s="44"/>
      <c r="FRC21" s="44"/>
      <c r="FRD21" s="44"/>
      <c r="FRE21" s="44"/>
      <c r="FRF21" s="44"/>
      <c r="FRG21" s="44"/>
      <c r="FRH21" s="44"/>
      <c r="FRI21" s="44"/>
      <c r="FRJ21" s="44"/>
      <c r="FRK21" s="44"/>
      <c r="FRL21" s="44"/>
      <c r="FRM21" s="44"/>
      <c r="FRN21" s="44"/>
      <c r="FRO21" s="44"/>
      <c r="FRP21" s="44"/>
      <c r="FRQ21" s="44"/>
      <c r="FRR21" s="44"/>
      <c r="FRS21" s="44"/>
      <c r="FRT21" s="44"/>
      <c r="FRU21" s="44"/>
      <c r="FRV21" s="44"/>
      <c r="FRW21" s="44"/>
      <c r="FRX21" s="44"/>
      <c r="FRY21" s="44"/>
      <c r="FRZ21" s="44"/>
      <c r="FSA21" s="44"/>
      <c r="FSB21" s="44"/>
      <c r="FSC21" s="44"/>
      <c r="FSD21" s="44"/>
      <c r="FSE21" s="44"/>
      <c r="FSF21" s="44"/>
      <c r="FSG21" s="44"/>
      <c r="FSH21" s="44"/>
      <c r="FSI21" s="44"/>
      <c r="FSJ21" s="44"/>
      <c r="FSK21" s="44"/>
      <c r="FSL21" s="44"/>
      <c r="FSM21" s="44"/>
      <c r="FSN21" s="44"/>
      <c r="FSO21" s="44"/>
      <c r="FSP21" s="44"/>
      <c r="FSQ21" s="44"/>
      <c r="FSR21" s="44"/>
      <c r="FSS21" s="44"/>
      <c r="FST21" s="44"/>
      <c r="FSU21" s="44"/>
      <c r="FSV21" s="44"/>
      <c r="FSW21" s="44"/>
      <c r="FSX21" s="44"/>
      <c r="FSY21" s="44"/>
      <c r="FSZ21" s="44"/>
      <c r="FTA21" s="44"/>
      <c r="FTB21" s="44"/>
      <c r="FTC21" s="44"/>
      <c r="FTD21" s="44"/>
      <c r="FTE21" s="44"/>
      <c r="FTF21" s="44"/>
      <c r="FTG21" s="44"/>
      <c r="FTH21" s="44"/>
      <c r="FTI21" s="44"/>
      <c r="FTJ21" s="44"/>
      <c r="FTK21" s="44"/>
      <c r="FTL21" s="44"/>
      <c r="FTM21" s="44"/>
      <c r="FTN21" s="44"/>
      <c r="FTO21" s="44"/>
      <c r="FTP21" s="44"/>
      <c r="FTQ21" s="44"/>
      <c r="FTR21" s="44"/>
      <c r="FTS21" s="44"/>
      <c r="FTT21" s="44"/>
      <c r="FTU21" s="44"/>
      <c r="FTV21" s="44"/>
      <c r="FTW21" s="44"/>
      <c r="FTX21" s="44"/>
      <c r="FTY21" s="44"/>
      <c r="FTZ21" s="44"/>
      <c r="FUA21" s="44"/>
      <c r="FUB21" s="44"/>
      <c r="FUC21" s="44"/>
      <c r="FUD21" s="44"/>
      <c r="FUE21" s="44"/>
      <c r="FUF21" s="44"/>
      <c r="FUG21" s="44"/>
      <c r="FUH21" s="44"/>
      <c r="FUI21" s="44"/>
      <c r="FUJ21" s="44"/>
      <c r="FUK21" s="44"/>
      <c r="FUL21" s="44"/>
      <c r="FUM21" s="44"/>
      <c r="FUN21" s="44"/>
      <c r="FUO21" s="44"/>
      <c r="FUP21" s="44"/>
      <c r="FUQ21" s="44"/>
      <c r="FUR21" s="44"/>
      <c r="FUS21" s="44"/>
      <c r="FUT21" s="44"/>
      <c r="FUU21" s="44"/>
      <c r="FUV21" s="44"/>
      <c r="FUW21" s="44"/>
      <c r="FUX21" s="44"/>
      <c r="FUY21" s="44"/>
      <c r="FUZ21" s="44"/>
      <c r="FVA21" s="44"/>
      <c r="FVB21" s="44"/>
      <c r="FVC21" s="44"/>
      <c r="FVD21" s="44"/>
      <c r="FVE21" s="44"/>
      <c r="FVF21" s="44"/>
      <c r="FVG21" s="44"/>
      <c r="FVH21" s="44"/>
      <c r="FVI21" s="44"/>
      <c r="FVJ21" s="44"/>
      <c r="FVK21" s="44"/>
      <c r="FVL21" s="44"/>
      <c r="FVM21" s="44"/>
      <c r="FVN21" s="44"/>
      <c r="FVO21" s="44"/>
      <c r="FVP21" s="44"/>
      <c r="FVQ21" s="44"/>
      <c r="FVR21" s="44"/>
      <c r="FVS21" s="44"/>
      <c r="FVT21" s="44"/>
      <c r="FVU21" s="44"/>
      <c r="FVV21" s="44"/>
      <c r="FVW21" s="44"/>
      <c r="FVX21" s="44"/>
      <c r="FVY21" s="44"/>
      <c r="FVZ21" s="44"/>
      <c r="FWA21" s="44"/>
      <c r="FWB21" s="44"/>
      <c r="FWC21" s="44"/>
      <c r="FWD21" s="44"/>
      <c r="FWE21" s="44"/>
      <c r="FWF21" s="44"/>
      <c r="FWG21" s="44"/>
      <c r="FWH21" s="44"/>
      <c r="FWI21" s="44"/>
      <c r="FWJ21" s="44"/>
      <c r="FWK21" s="44"/>
      <c r="FWL21" s="44"/>
      <c r="FWM21" s="44"/>
      <c r="FWN21" s="44"/>
      <c r="FWO21" s="44"/>
      <c r="FWP21" s="44"/>
      <c r="FWQ21" s="44"/>
      <c r="FWR21" s="44"/>
      <c r="FWS21" s="44"/>
      <c r="FWT21" s="44"/>
      <c r="FWU21" s="44"/>
      <c r="FWV21" s="44"/>
      <c r="FWW21" s="44"/>
      <c r="FWX21" s="44"/>
      <c r="FWY21" s="44"/>
      <c r="FWZ21" s="44"/>
      <c r="FXA21" s="44"/>
      <c r="FXB21" s="44"/>
      <c r="FXC21" s="44"/>
      <c r="FXD21" s="44"/>
      <c r="FXE21" s="44"/>
      <c r="FXF21" s="44"/>
      <c r="FXG21" s="44"/>
      <c r="FXH21" s="44"/>
      <c r="FXI21" s="44"/>
      <c r="FXJ21" s="44"/>
      <c r="FXK21" s="44"/>
      <c r="FXL21" s="44"/>
      <c r="FXM21" s="44"/>
      <c r="FXN21" s="44"/>
      <c r="FXO21" s="44"/>
      <c r="FXP21" s="44"/>
      <c r="FXQ21" s="44"/>
      <c r="FXR21" s="44"/>
      <c r="FXS21" s="44"/>
      <c r="FXT21" s="44"/>
      <c r="FXU21" s="44"/>
      <c r="FXV21" s="44"/>
      <c r="FXW21" s="44"/>
      <c r="FXX21" s="44"/>
      <c r="FXY21" s="44"/>
      <c r="FXZ21" s="44"/>
      <c r="FYA21" s="44"/>
      <c r="FYB21" s="44"/>
      <c r="FYC21" s="44"/>
      <c r="FYD21" s="44"/>
      <c r="FYE21" s="44"/>
      <c r="FYF21" s="44"/>
      <c r="FYG21" s="44"/>
      <c r="FYH21" s="44"/>
      <c r="FYI21" s="44"/>
      <c r="FYJ21" s="44"/>
      <c r="FYK21" s="44"/>
      <c r="FYL21" s="44"/>
      <c r="FYM21" s="44"/>
      <c r="FYN21" s="44"/>
      <c r="FYO21" s="44"/>
      <c r="FYP21" s="44"/>
      <c r="FYQ21" s="44"/>
      <c r="FYR21" s="44"/>
      <c r="FYS21" s="44"/>
      <c r="FYT21" s="44"/>
      <c r="FYU21" s="44"/>
      <c r="FYV21" s="44"/>
      <c r="FYW21" s="44"/>
      <c r="FYX21" s="44"/>
      <c r="FYY21" s="44"/>
      <c r="FYZ21" s="44"/>
      <c r="FZA21" s="44"/>
      <c r="FZB21" s="44"/>
      <c r="FZC21" s="44"/>
      <c r="FZD21" s="44"/>
      <c r="FZE21" s="44"/>
      <c r="FZF21" s="44"/>
      <c r="FZG21" s="44"/>
      <c r="FZH21" s="44"/>
      <c r="FZI21" s="44"/>
      <c r="FZJ21" s="44"/>
      <c r="FZK21" s="44"/>
      <c r="FZL21" s="44"/>
      <c r="FZM21" s="44"/>
      <c r="FZN21" s="44"/>
      <c r="FZO21" s="44"/>
      <c r="FZP21" s="44"/>
      <c r="FZQ21" s="44"/>
      <c r="FZR21" s="44"/>
      <c r="FZS21" s="44"/>
      <c r="FZT21" s="44"/>
      <c r="FZU21" s="44"/>
      <c r="FZV21" s="44"/>
      <c r="FZW21" s="44"/>
      <c r="FZX21" s="44"/>
      <c r="FZY21" s="44"/>
      <c r="FZZ21" s="44"/>
      <c r="GAA21" s="44"/>
      <c r="GAB21" s="44"/>
      <c r="GAC21" s="44"/>
      <c r="GAD21" s="44"/>
      <c r="GAE21" s="44"/>
      <c r="GAF21" s="44"/>
      <c r="GAG21" s="44"/>
      <c r="GAH21" s="44"/>
      <c r="GAI21" s="44"/>
      <c r="GAJ21" s="44"/>
      <c r="GAK21" s="44"/>
      <c r="GAL21" s="44"/>
      <c r="GAM21" s="44"/>
      <c r="GAN21" s="44"/>
      <c r="GAO21" s="44"/>
      <c r="GAP21" s="44"/>
      <c r="GAQ21" s="44"/>
      <c r="GAR21" s="44"/>
      <c r="GAS21" s="44"/>
      <c r="GAT21" s="44"/>
      <c r="GAU21" s="44"/>
      <c r="GAV21" s="44"/>
      <c r="GAW21" s="44"/>
      <c r="GAX21" s="44"/>
      <c r="GAY21" s="44"/>
      <c r="GAZ21" s="44"/>
      <c r="GBA21" s="44"/>
      <c r="GBB21" s="44"/>
      <c r="GBC21" s="44"/>
      <c r="GBD21" s="44"/>
      <c r="GBE21" s="44"/>
      <c r="GBF21" s="44"/>
      <c r="GBG21" s="44"/>
      <c r="GBH21" s="44"/>
      <c r="GBI21" s="44"/>
      <c r="GBJ21" s="44"/>
      <c r="GBK21" s="44"/>
      <c r="GBL21" s="44"/>
      <c r="GBM21" s="44"/>
      <c r="GBN21" s="44"/>
      <c r="GBO21" s="44"/>
      <c r="GBP21" s="44"/>
      <c r="GBQ21" s="44"/>
      <c r="GBR21" s="44"/>
      <c r="GBS21" s="44"/>
      <c r="GBT21" s="44"/>
      <c r="GBU21" s="44"/>
      <c r="GBV21" s="44"/>
      <c r="GBW21" s="44"/>
      <c r="GBX21" s="44"/>
      <c r="GBY21" s="44"/>
      <c r="GBZ21" s="44"/>
      <c r="GCA21" s="44"/>
      <c r="GCB21" s="44"/>
      <c r="GCC21" s="44"/>
      <c r="GCD21" s="44"/>
      <c r="GCE21" s="44"/>
      <c r="GCF21" s="44"/>
      <c r="GCG21" s="44"/>
      <c r="GCH21" s="44"/>
      <c r="GCI21" s="44"/>
      <c r="GCJ21" s="44"/>
      <c r="GCK21" s="44"/>
      <c r="GCL21" s="44"/>
      <c r="GCM21" s="44"/>
      <c r="GCN21" s="44"/>
      <c r="GCO21" s="44"/>
      <c r="GCP21" s="44"/>
      <c r="GCQ21" s="44"/>
      <c r="GCR21" s="44"/>
      <c r="GCS21" s="44"/>
      <c r="GCT21" s="44"/>
      <c r="GCU21" s="44"/>
      <c r="GCV21" s="44"/>
      <c r="GCW21" s="44"/>
      <c r="GCX21" s="44"/>
      <c r="GCY21" s="44"/>
      <c r="GCZ21" s="44"/>
      <c r="GDA21" s="44"/>
      <c r="GDB21" s="44"/>
      <c r="GDC21" s="44"/>
      <c r="GDD21" s="44"/>
      <c r="GDE21" s="44"/>
      <c r="GDF21" s="44"/>
      <c r="GDG21" s="44"/>
      <c r="GDH21" s="44"/>
      <c r="GDI21" s="44"/>
      <c r="GDJ21" s="44"/>
      <c r="GDK21" s="44"/>
      <c r="GDL21" s="44"/>
      <c r="GDM21" s="44"/>
      <c r="GDN21" s="44"/>
      <c r="GDO21" s="44"/>
      <c r="GDP21" s="44"/>
      <c r="GDQ21" s="44"/>
      <c r="GDR21" s="44"/>
      <c r="GDS21" s="44"/>
      <c r="GDT21" s="44"/>
      <c r="GDU21" s="44"/>
      <c r="GDV21" s="44"/>
      <c r="GDW21" s="44"/>
      <c r="GDX21" s="44"/>
      <c r="GDY21" s="44"/>
      <c r="GDZ21" s="44"/>
      <c r="GEA21" s="44"/>
      <c r="GEB21" s="44"/>
      <c r="GEC21" s="44"/>
      <c r="GED21" s="44"/>
      <c r="GEE21" s="44"/>
      <c r="GEF21" s="44"/>
      <c r="GEG21" s="44"/>
      <c r="GEH21" s="44"/>
      <c r="GEI21" s="44"/>
      <c r="GEJ21" s="44"/>
      <c r="GEK21" s="44"/>
      <c r="GEL21" s="44"/>
      <c r="GEM21" s="44"/>
      <c r="GEN21" s="44"/>
      <c r="GEO21" s="44"/>
      <c r="GEP21" s="44"/>
      <c r="GEQ21" s="44"/>
      <c r="GER21" s="44"/>
      <c r="GES21" s="44"/>
      <c r="GET21" s="44"/>
      <c r="GEU21" s="44"/>
      <c r="GEV21" s="44"/>
      <c r="GEW21" s="44"/>
      <c r="GEX21" s="44"/>
      <c r="GEY21" s="44"/>
      <c r="GEZ21" s="44"/>
      <c r="GFA21" s="44"/>
      <c r="GFB21" s="44"/>
      <c r="GFC21" s="44"/>
      <c r="GFD21" s="44"/>
      <c r="GFE21" s="44"/>
      <c r="GFF21" s="44"/>
      <c r="GFG21" s="44"/>
      <c r="GFH21" s="44"/>
      <c r="GFI21" s="44"/>
      <c r="GFJ21" s="44"/>
      <c r="GFK21" s="44"/>
      <c r="GFL21" s="44"/>
      <c r="GFM21" s="44"/>
      <c r="GFN21" s="44"/>
      <c r="GFO21" s="44"/>
      <c r="GFP21" s="44"/>
      <c r="GFQ21" s="44"/>
      <c r="GFR21" s="44"/>
      <c r="GFS21" s="44"/>
      <c r="GFT21" s="44"/>
      <c r="GFU21" s="44"/>
      <c r="GFV21" s="44"/>
      <c r="GFW21" s="44"/>
      <c r="GFX21" s="44"/>
      <c r="GFY21" s="44"/>
      <c r="GFZ21" s="44"/>
      <c r="GGA21" s="44"/>
      <c r="GGB21" s="44"/>
      <c r="GGC21" s="44"/>
      <c r="GGD21" s="44"/>
      <c r="GGE21" s="44"/>
      <c r="GGF21" s="44"/>
      <c r="GGG21" s="44"/>
      <c r="GGH21" s="44"/>
      <c r="GGI21" s="44"/>
      <c r="GGJ21" s="44"/>
      <c r="GGK21" s="44"/>
      <c r="GGL21" s="44"/>
      <c r="GGM21" s="44"/>
      <c r="GGN21" s="44"/>
      <c r="GGO21" s="44"/>
      <c r="GGP21" s="44"/>
      <c r="GGQ21" s="44"/>
      <c r="GGR21" s="44"/>
      <c r="GGS21" s="44"/>
      <c r="GGT21" s="44"/>
      <c r="GGU21" s="44"/>
      <c r="GGV21" s="44"/>
      <c r="GGW21" s="44"/>
      <c r="GGX21" s="44"/>
      <c r="GGY21" s="44"/>
      <c r="GGZ21" s="44"/>
      <c r="GHA21" s="44"/>
      <c r="GHB21" s="44"/>
      <c r="GHC21" s="44"/>
      <c r="GHD21" s="44"/>
      <c r="GHE21" s="44"/>
      <c r="GHF21" s="44"/>
      <c r="GHG21" s="44"/>
      <c r="GHH21" s="44"/>
      <c r="GHI21" s="44"/>
      <c r="GHJ21" s="44"/>
      <c r="GHK21" s="44"/>
      <c r="GHL21" s="44"/>
      <c r="GHM21" s="44"/>
      <c r="GHN21" s="44"/>
      <c r="GHO21" s="44"/>
      <c r="GHP21" s="44"/>
      <c r="GHQ21" s="44"/>
      <c r="GHR21" s="44"/>
      <c r="GHS21" s="44"/>
      <c r="GHT21" s="44"/>
      <c r="GHU21" s="44"/>
      <c r="GHV21" s="44"/>
      <c r="GHW21" s="44"/>
      <c r="GHX21" s="44"/>
      <c r="GHY21" s="44"/>
      <c r="GHZ21" s="44"/>
      <c r="GIA21" s="44"/>
      <c r="GIB21" s="44"/>
      <c r="GIC21" s="44"/>
      <c r="GID21" s="44"/>
      <c r="GIE21" s="44"/>
      <c r="GIF21" s="44"/>
      <c r="GIG21" s="44"/>
      <c r="GIH21" s="44"/>
      <c r="GII21" s="44"/>
      <c r="GIJ21" s="44"/>
      <c r="GIK21" s="44"/>
      <c r="GIL21" s="44"/>
      <c r="GIM21" s="44"/>
      <c r="GIN21" s="44"/>
      <c r="GIO21" s="44"/>
      <c r="GIP21" s="44"/>
      <c r="GIQ21" s="44"/>
      <c r="GIR21" s="44"/>
      <c r="GIS21" s="44"/>
      <c r="GIT21" s="44"/>
      <c r="GIU21" s="44"/>
      <c r="GIV21" s="44"/>
      <c r="GIW21" s="44"/>
      <c r="GIX21" s="44"/>
      <c r="GIY21" s="44"/>
      <c r="GIZ21" s="44"/>
      <c r="GJA21" s="44"/>
      <c r="GJB21" s="44"/>
      <c r="GJC21" s="44"/>
      <c r="GJD21" s="44"/>
      <c r="GJE21" s="44"/>
      <c r="GJF21" s="44"/>
      <c r="GJG21" s="44"/>
      <c r="GJH21" s="44"/>
      <c r="GJI21" s="44"/>
      <c r="GJJ21" s="44"/>
      <c r="GJK21" s="44"/>
      <c r="GJL21" s="44"/>
      <c r="GJM21" s="44"/>
      <c r="GJN21" s="44"/>
      <c r="GJO21" s="44"/>
      <c r="GJP21" s="44"/>
      <c r="GJQ21" s="44"/>
      <c r="GJR21" s="44"/>
      <c r="GJS21" s="44"/>
      <c r="GJT21" s="44"/>
      <c r="GJU21" s="44"/>
      <c r="GJV21" s="44"/>
      <c r="GJW21" s="44"/>
      <c r="GJX21" s="44"/>
      <c r="GJY21" s="44"/>
      <c r="GJZ21" s="44"/>
      <c r="GKA21" s="44"/>
      <c r="GKB21" s="44"/>
      <c r="GKC21" s="44"/>
      <c r="GKD21" s="44"/>
      <c r="GKE21" s="44"/>
      <c r="GKF21" s="44"/>
      <c r="GKG21" s="44"/>
      <c r="GKH21" s="44"/>
      <c r="GKI21" s="44"/>
      <c r="GKJ21" s="44"/>
      <c r="GKK21" s="44"/>
      <c r="GKL21" s="44"/>
      <c r="GKM21" s="44"/>
      <c r="GKN21" s="44"/>
      <c r="GKO21" s="44"/>
      <c r="GKP21" s="44"/>
      <c r="GKQ21" s="44"/>
      <c r="GKR21" s="44"/>
      <c r="GKS21" s="44"/>
      <c r="GKT21" s="44"/>
      <c r="GKU21" s="44"/>
      <c r="GKV21" s="44"/>
      <c r="GKW21" s="44"/>
      <c r="GKX21" s="44"/>
      <c r="GKY21" s="44"/>
      <c r="GKZ21" s="44"/>
      <c r="GLA21" s="44"/>
      <c r="GLB21" s="44"/>
      <c r="GLC21" s="44"/>
      <c r="GLD21" s="44"/>
      <c r="GLE21" s="44"/>
      <c r="GLF21" s="44"/>
      <c r="GLG21" s="44"/>
      <c r="GLH21" s="44"/>
      <c r="GLI21" s="44"/>
      <c r="GLJ21" s="44"/>
      <c r="GLK21" s="44"/>
      <c r="GLL21" s="44"/>
      <c r="GLM21" s="44"/>
      <c r="GLN21" s="44"/>
      <c r="GLO21" s="44"/>
      <c r="GLP21" s="44"/>
      <c r="GLQ21" s="44"/>
      <c r="GLR21" s="44"/>
      <c r="GLS21" s="44"/>
      <c r="GLT21" s="44"/>
      <c r="GLU21" s="44"/>
      <c r="GLV21" s="44"/>
      <c r="GLW21" s="44"/>
      <c r="GLX21" s="44"/>
      <c r="GLY21" s="44"/>
      <c r="GLZ21" s="44"/>
      <c r="GMA21" s="44"/>
      <c r="GMB21" s="44"/>
      <c r="GMC21" s="44"/>
      <c r="GMD21" s="44"/>
      <c r="GME21" s="44"/>
      <c r="GMF21" s="44"/>
      <c r="GMG21" s="44"/>
      <c r="GMH21" s="44"/>
      <c r="GMI21" s="44"/>
      <c r="GMJ21" s="44"/>
      <c r="GMK21" s="44"/>
      <c r="GML21" s="44"/>
      <c r="GMM21" s="44"/>
      <c r="GMN21" s="44"/>
      <c r="GMO21" s="44"/>
      <c r="GMP21" s="44"/>
      <c r="GMQ21" s="44"/>
      <c r="GMR21" s="44"/>
      <c r="GMS21" s="44"/>
      <c r="GMT21" s="44"/>
      <c r="GMU21" s="44"/>
      <c r="GMV21" s="44"/>
      <c r="GMW21" s="44"/>
      <c r="GMX21" s="44"/>
      <c r="GMY21" s="44"/>
      <c r="GMZ21" s="44"/>
      <c r="GNA21" s="44"/>
      <c r="GNB21" s="44"/>
      <c r="GNC21" s="44"/>
      <c r="GND21" s="44"/>
      <c r="GNE21" s="44"/>
      <c r="GNF21" s="44"/>
      <c r="GNG21" s="44"/>
      <c r="GNH21" s="44"/>
      <c r="GNI21" s="44"/>
      <c r="GNJ21" s="44"/>
      <c r="GNK21" s="44"/>
      <c r="GNL21" s="44"/>
      <c r="GNM21" s="44"/>
      <c r="GNN21" s="44"/>
      <c r="GNO21" s="44"/>
      <c r="GNP21" s="44"/>
      <c r="GNQ21" s="44"/>
      <c r="GNR21" s="44"/>
      <c r="GNS21" s="44"/>
      <c r="GNT21" s="44"/>
      <c r="GNU21" s="44"/>
      <c r="GNV21" s="44"/>
      <c r="GNW21" s="44"/>
      <c r="GNX21" s="44"/>
      <c r="GNY21" s="44"/>
      <c r="GNZ21" s="44"/>
      <c r="GOA21" s="44"/>
      <c r="GOB21" s="44"/>
      <c r="GOC21" s="44"/>
      <c r="GOD21" s="44"/>
      <c r="GOE21" s="44"/>
      <c r="GOF21" s="44"/>
      <c r="GOG21" s="44"/>
      <c r="GOH21" s="44"/>
      <c r="GOI21" s="44"/>
      <c r="GOJ21" s="44"/>
      <c r="GOK21" s="44"/>
      <c r="GOL21" s="44"/>
      <c r="GOM21" s="44"/>
      <c r="GON21" s="44"/>
      <c r="GOO21" s="44"/>
      <c r="GOP21" s="44"/>
      <c r="GOQ21" s="44"/>
      <c r="GOR21" s="44"/>
      <c r="GOS21" s="44"/>
      <c r="GOT21" s="44"/>
      <c r="GOU21" s="44"/>
      <c r="GOV21" s="44"/>
      <c r="GOW21" s="44"/>
      <c r="GOX21" s="44"/>
      <c r="GOY21" s="44"/>
      <c r="GOZ21" s="44"/>
      <c r="GPA21" s="44"/>
      <c r="GPB21" s="44"/>
      <c r="GPC21" s="44"/>
      <c r="GPD21" s="44"/>
      <c r="GPE21" s="44"/>
      <c r="GPF21" s="44"/>
      <c r="GPG21" s="44"/>
      <c r="GPH21" s="44"/>
      <c r="GPI21" s="44"/>
      <c r="GPJ21" s="44"/>
      <c r="GPK21" s="44"/>
      <c r="GPL21" s="44"/>
      <c r="GPM21" s="44"/>
      <c r="GPN21" s="44"/>
      <c r="GPO21" s="44"/>
      <c r="GPP21" s="44"/>
      <c r="GPQ21" s="44"/>
      <c r="GPR21" s="44"/>
      <c r="GPS21" s="44"/>
      <c r="GPT21" s="44"/>
      <c r="GPU21" s="44"/>
      <c r="GPV21" s="44"/>
      <c r="GPW21" s="44"/>
      <c r="GPX21" s="44"/>
      <c r="GPY21" s="44"/>
      <c r="GPZ21" s="44"/>
      <c r="GQA21" s="44"/>
      <c r="GQB21" s="44"/>
      <c r="GQC21" s="44"/>
      <c r="GQD21" s="44"/>
      <c r="GQE21" s="44"/>
      <c r="GQF21" s="44"/>
      <c r="GQG21" s="44"/>
      <c r="GQH21" s="44"/>
      <c r="GQI21" s="44"/>
      <c r="GQJ21" s="44"/>
      <c r="GQK21" s="44"/>
      <c r="GQL21" s="44"/>
      <c r="GQM21" s="44"/>
      <c r="GQN21" s="44"/>
      <c r="GQO21" s="44"/>
      <c r="GQP21" s="44"/>
      <c r="GQQ21" s="44"/>
      <c r="GQR21" s="44"/>
      <c r="GQS21" s="44"/>
      <c r="GQT21" s="44"/>
      <c r="GQU21" s="44"/>
      <c r="GQV21" s="44"/>
      <c r="GQW21" s="44"/>
      <c r="GQX21" s="44"/>
      <c r="GQY21" s="44"/>
      <c r="GQZ21" s="44"/>
      <c r="GRA21" s="44"/>
      <c r="GRB21" s="44"/>
      <c r="GRC21" s="44"/>
      <c r="GRD21" s="44"/>
      <c r="GRE21" s="44"/>
      <c r="GRF21" s="44"/>
      <c r="GRG21" s="44"/>
      <c r="GRH21" s="44"/>
      <c r="GRI21" s="44"/>
      <c r="GRJ21" s="44"/>
      <c r="GRK21" s="44"/>
      <c r="GRL21" s="44"/>
      <c r="GRM21" s="44"/>
      <c r="GRN21" s="44"/>
      <c r="GRO21" s="44"/>
      <c r="GRP21" s="44"/>
      <c r="GRQ21" s="44"/>
      <c r="GRR21" s="44"/>
      <c r="GRS21" s="44"/>
      <c r="GRT21" s="44"/>
      <c r="GRU21" s="44"/>
      <c r="GRV21" s="44"/>
      <c r="GRW21" s="44"/>
      <c r="GRX21" s="44"/>
      <c r="GRY21" s="44"/>
      <c r="GRZ21" s="44"/>
      <c r="GSA21" s="44"/>
      <c r="GSB21" s="44"/>
      <c r="GSC21" s="44"/>
      <c r="GSD21" s="44"/>
      <c r="GSE21" s="44"/>
      <c r="GSF21" s="44"/>
      <c r="GSG21" s="44"/>
      <c r="GSH21" s="44"/>
      <c r="GSI21" s="44"/>
      <c r="GSJ21" s="44"/>
      <c r="GSK21" s="44"/>
      <c r="GSL21" s="44"/>
      <c r="GSM21" s="44"/>
      <c r="GSN21" s="44"/>
      <c r="GSO21" s="44"/>
      <c r="GSP21" s="44"/>
      <c r="GSQ21" s="44"/>
      <c r="GSR21" s="44"/>
      <c r="GSS21" s="44"/>
      <c r="GST21" s="44"/>
      <c r="GSU21" s="44"/>
      <c r="GSV21" s="44"/>
      <c r="GSW21" s="44"/>
      <c r="GSX21" s="44"/>
      <c r="GSY21" s="44"/>
      <c r="GSZ21" s="44"/>
      <c r="GTA21" s="44"/>
      <c r="GTB21" s="44"/>
      <c r="GTC21" s="44"/>
      <c r="GTD21" s="44"/>
      <c r="GTE21" s="44"/>
      <c r="GTF21" s="44"/>
      <c r="GTG21" s="44"/>
      <c r="GTH21" s="44"/>
      <c r="GTI21" s="44"/>
      <c r="GTJ21" s="44"/>
      <c r="GTK21" s="44"/>
      <c r="GTL21" s="44"/>
      <c r="GTM21" s="44"/>
      <c r="GTN21" s="44"/>
      <c r="GTO21" s="44"/>
      <c r="GTP21" s="44"/>
      <c r="GTQ21" s="44"/>
      <c r="GTR21" s="44"/>
      <c r="GTS21" s="44"/>
      <c r="GTT21" s="44"/>
      <c r="GTU21" s="44"/>
      <c r="GTV21" s="44"/>
      <c r="GTW21" s="44"/>
      <c r="GTX21" s="44"/>
      <c r="GTY21" s="44"/>
      <c r="GTZ21" s="44"/>
      <c r="GUA21" s="44"/>
      <c r="GUB21" s="44"/>
      <c r="GUC21" s="44"/>
      <c r="GUD21" s="44"/>
      <c r="GUE21" s="44"/>
      <c r="GUF21" s="44"/>
      <c r="GUG21" s="44"/>
      <c r="GUH21" s="44"/>
      <c r="GUI21" s="44"/>
      <c r="GUJ21" s="44"/>
      <c r="GUK21" s="44"/>
      <c r="GUL21" s="44"/>
      <c r="GUM21" s="44"/>
      <c r="GUN21" s="44"/>
      <c r="GUO21" s="44"/>
      <c r="GUP21" s="44"/>
      <c r="GUQ21" s="44"/>
      <c r="GUR21" s="44"/>
      <c r="GUS21" s="44"/>
      <c r="GUT21" s="44"/>
      <c r="GUU21" s="44"/>
      <c r="GUV21" s="44"/>
      <c r="GUW21" s="44"/>
      <c r="GUX21" s="44"/>
      <c r="GUY21" s="44"/>
      <c r="GUZ21" s="44"/>
      <c r="GVA21" s="44"/>
      <c r="GVB21" s="44"/>
      <c r="GVC21" s="44"/>
      <c r="GVD21" s="44"/>
      <c r="GVE21" s="44"/>
      <c r="GVF21" s="44"/>
      <c r="GVG21" s="44"/>
      <c r="GVH21" s="44"/>
      <c r="GVI21" s="44"/>
      <c r="GVJ21" s="44"/>
      <c r="GVK21" s="44"/>
      <c r="GVL21" s="44"/>
      <c r="GVM21" s="44"/>
      <c r="GVN21" s="44"/>
      <c r="GVO21" s="44"/>
      <c r="GVP21" s="44"/>
      <c r="GVQ21" s="44"/>
      <c r="GVR21" s="44"/>
      <c r="GVS21" s="44"/>
      <c r="GVT21" s="44"/>
      <c r="GVU21" s="44"/>
      <c r="GVV21" s="44"/>
      <c r="GVW21" s="44"/>
      <c r="GVX21" s="44"/>
      <c r="GVY21" s="44"/>
      <c r="GVZ21" s="44"/>
      <c r="GWA21" s="44"/>
      <c r="GWB21" s="44"/>
      <c r="GWC21" s="44"/>
      <c r="GWD21" s="44"/>
      <c r="GWE21" s="44"/>
      <c r="GWF21" s="44"/>
      <c r="GWG21" s="44"/>
      <c r="GWH21" s="44"/>
      <c r="GWI21" s="44"/>
      <c r="GWJ21" s="44"/>
      <c r="GWK21" s="44"/>
      <c r="GWL21" s="44"/>
      <c r="GWM21" s="44"/>
      <c r="GWN21" s="44"/>
      <c r="GWO21" s="44"/>
      <c r="GWP21" s="44"/>
      <c r="GWQ21" s="44"/>
      <c r="GWR21" s="44"/>
      <c r="GWS21" s="44"/>
      <c r="GWT21" s="44"/>
      <c r="GWU21" s="44"/>
      <c r="GWV21" s="44"/>
      <c r="GWW21" s="44"/>
      <c r="GWX21" s="44"/>
      <c r="GWY21" s="44"/>
      <c r="GWZ21" s="44"/>
      <c r="GXA21" s="44"/>
      <c r="GXB21" s="44"/>
      <c r="GXC21" s="44"/>
      <c r="GXD21" s="44"/>
      <c r="GXE21" s="44"/>
      <c r="GXF21" s="44"/>
      <c r="GXG21" s="44"/>
      <c r="GXH21" s="44"/>
      <c r="GXI21" s="44"/>
      <c r="GXJ21" s="44"/>
      <c r="GXK21" s="44"/>
      <c r="GXL21" s="44"/>
      <c r="GXM21" s="44"/>
      <c r="GXN21" s="44"/>
      <c r="GXO21" s="44"/>
      <c r="GXP21" s="44"/>
      <c r="GXQ21" s="44"/>
      <c r="GXR21" s="44"/>
      <c r="GXS21" s="44"/>
      <c r="GXT21" s="44"/>
      <c r="GXU21" s="44"/>
      <c r="GXV21" s="44"/>
      <c r="GXW21" s="44"/>
      <c r="GXX21" s="44"/>
      <c r="GXY21" s="44"/>
      <c r="GXZ21" s="44"/>
      <c r="GYA21" s="44"/>
      <c r="GYB21" s="44"/>
      <c r="GYC21" s="44"/>
      <c r="GYD21" s="44"/>
      <c r="GYE21" s="44"/>
      <c r="GYF21" s="44"/>
      <c r="GYG21" s="44"/>
      <c r="GYH21" s="44"/>
      <c r="GYI21" s="44"/>
      <c r="GYJ21" s="44"/>
      <c r="GYK21" s="44"/>
      <c r="GYL21" s="44"/>
      <c r="GYM21" s="44"/>
      <c r="GYN21" s="44"/>
      <c r="GYO21" s="44"/>
      <c r="GYP21" s="44"/>
      <c r="GYQ21" s="44"/>
      <c r="GYR21" s="44"/>
      <c r="GYS21" s="44"/>
      <c r="GYT21" s="44"/>
      <c r="GYU21" s="44"/>
      <c r="GYV21" s="44"/>
      <c r="GYW21" s="44"/>
      <c r="GYX21" s="44"/>
      <c r="GYY21" s="44"/>
      <c r="GYZ21" s="44"/>
      <c r="GZA21" s="44"/>
      <c r="GZB21" s="44"/>
      <c r="GZC21" s="44"/>
      <c r="GZD21" s="44"/>
      <c r="GZE21" s="44"/>
      <c r="GZF21" s="44"/>
      <c r="GZG21" s="44"/>
      <c r="GZH21" s="44"/>
      <c r="GZI21" s="44"/>
      <c r="GZJ21" s="44"/>
      <c r="GZK21" s="44"/>
      <c r="GZL21" s="44"/>
      <c r="GZM21" s="44"/>
      <c r="GZN21" s="44"/>
      <c r="GZO21" s="44"/>
      <c r="GZP21" s="44"/>
      <c r="GZQ21" s="44"/>
      <c r="GZR21" s="44"/>
      <c r="GZS21" s="44"/>
      <c r="GZT21" s="44"/>
      <c r="GZU21" s="44"/>
      <c r="GZV21" s="44"/>
      <c r="GZW21" s="44"/>
      <c r="GZX21" s="44"/>
      <c r="GZY21" s="44"/>
      <c r="GZZ21" s="44"/>
      <c r="HAA21" s="44"/>
      <c r="HAB21" s="44"/>
      <c r="HAC21" s="44"/>
      <c r="HAD21" s="44"/>
      <c r="HAE21" s="44"/>
      <c r="HAF21" s="44"/>
      <c r="HAG21" s="44"/>
      <c r="HAH21" s="44"/>
      <c r="HAI21" s="44"/>
      <c r="HAJ21" s="44"/>
      <c r="HAK21" s="44"/>
      <c r="HAL21" s="44"/>
      <c r="HAM21" s="44"/>
      <c r="HAN21" s="44"/>
      <c r="HAO21" s="44"/>
      <c r="HAP21" s="44"/>
      <c r="HAQ21" s="44"/>
      <c r="HAR21" s="44"/>
      <c r="HAS21" s="44"/>
      <c r="HAT21" s="44"/>
      <c r="HAU21" s="44"/>
      <c r="HAV21" s="44"/>
      <c r="HAW21" s="44"/>
      <c r="HAX21" s="44"/>
      <c r="HAY21" s="44"/>
      <c r="HAZ21" s="44"/>
      <c r="HBA21" s="44"/>
      <c r="HBB21" s="44"/>
      <c r="HBC21" s="44"/>
      <c r="HBD21" s="44"/>
      <c r="HBE21" s="44"/>
      <c r="HBF21" s="44"/>
      <c r="HBG21" s="44"/>
      <c r="HBH21" s="44"/>
      <c r="HBI21" s="44"/>
      <c r="HBJ21" s="44"/>
      <c r="HBK21" s="44"/>
      <c r="HBL21" s="44"/>
      <c r="HBM21" s="44"/>
      <c r="HBN21" s="44"/>
      <c r="HBO21" s="44"/>
      <c r="HBP21" s="44"/>
      <c r="HBQ21" s="44"/>
      <c r="HBR21" s="44"/>
      <c r="HBS21" s="44"/>
      <c r="HBT21" s="44"/>
      <c r="HBU21" s="44"/>
      <c r="HBV21" s="44"/>
      <c r="HBW21" s="44"/>
      <c r="HBX21" s="44"/>
      <c r="HBY21" s="44"/>
      <c r="HBZ21" s="44"/>
      <c r="HCA21" s="44"/>
      <c r="HCB21" s="44"/>
      <c r="HCC21" s="44"/>
      <c r="HCD21" s="44"/>
      <c r="HCE21" s="44"/>
      <c r="HCF21" s="44"/>
      <c r="HCG21" s="44"/>
      <c r="HCH21" s="44"/>
      <c r="HCI21" s="44"/>
      <c r="HCJ21" s="44"/>
      <c r="HCK21" s="44"/>
      <c r="HCL21" s="44"/>
      <c r="HCM21" s="44"/>
      <c r="HCN21" s="44"/>
      <c r="HCO21" s="44"/>
      <c r="HCP21" s="44"/>
      <c r="HCQ21" s="44"/>
      <c r="HCR21" s="44"/>
      <c r="HCS21" s="44"/>
      <c r="HCT21" s="44"/>
      <c r="HCU21" s="44"/>
      <c r="HCV21" s="44"/>
      <c r="HCW21" s="44"/>
      <c r="HCX21" s="44"/>
      <c r="HCY21" s="44"/>
      <c r="HCZ21" s="44"/>
      <c r="HDA21" s="44"/>
      <c r="HDB21" s="44"/>
      <c r="HDC21" s="44"/>
      <c r="HDD21" s="44"/>
      <c r="HDE21" s="44"/>
      <c r="HDF21" s="44"/>
      <c r="HDG21" s="44"/>
      <c r="HDH21" s="44"/>
      <c r="HDI21" s="44"/>
      <c r="HDJ21" s="44"/>
      <c r="HDK21" s="44"/>
      <c r="HDL21" s="44"/>
      <c r="HDM21" s="44"/>
      <c r="HDN21" s="44"/>
      <c r="HDO21" s="44"/>
      <c r="HDP21" s="44"/>
      <c r="HDQ21" s="44"/>
      <c r="HDR21" s="44"/>
      <c r="HDS21" s="44"/>
      <c r="HDT21" s="44"/>
      <c r="HDU21" s="44"/>
      <c r="HDV21" s="44"/>
      <c r="HDW21" s="44"/>
      <c r="HDX21" s="44"/>
      <c r="HDY21" s="44"/>
      <c r="HDZ21" s="44"/>
      <c r="HEA21" s="44"/>
      <c r="HEB21" s="44"/>
      <c r="HEC21" s="44"/>
      <c r="HED21" s="44"/>
      <c r="HEE21" s="44"/>
      <c r="HEF21" s="44"/>
      <c r="HEG21" s="44"/>
      <c r="HEH21" s="44"/>
      <c r="HEI21" s="44"/>
      <c r="HEJ21" s="44"/>
      <c r="HEK21" s="44"/>
      <c r="HEL21" s="44"/>
      <c r="HEM21" s="44"/>
      <c r="HEN21" s="44"/>
      <c r="HEO21" s="44"/>
      <c r="HEP21" s="44"/>
      <c r="HEQ21" s="44"/>
      <c r="HER21" s="44"/>
      <c r="HES21" s="44"/>
      <c r="HET21" s="44"/>
      <c r="HEU21" s="44"/>
      <c r="HEV21" s="44"/>
      <c r="HEW21" s="44"/>
      <c r="HEX21" s="44"/>
      <c r="HEY21" s="44"/>
      <c r="HEZ21" s="44"/>
      <c r="HFA21" s="44"/>
      <c r="HFB21" s="44"/>
      <c r="HFC21" s="44"/>
      <c r="HFD21" s="44"/>
      <c r="HFE21" s="44"/>
      <c r="HFF21" s="44"/>
      <c r="HFG21" s="44"/>
      <c r="HFH21" s="44"/>
      <c r="HFI21" s="44"/>
      <c r="HFJ21" s="44"/>
      <c r="HFK21" s="44"/>
      <c r="HFL21" s="44"/>
      <c r="HFM21" s="44"/>
      <c r="HFN21" s="44"/>
      <c r="HFO21" s="44"/>
      <c r="HFP21" s="44"/>
      <c r="HFQ21" s="44"/>
      <c r="HFR21" s="44"/>
      <c r="HFS21" s="44"/>
      <c r="HFT21" s="44"/>
      <c r="HFU21" s="44"/>
      <c r="HFV21" s="44"/>
      <c r="HFW21" s="44"/>
      <c r="HFX21" s="44"/>
      <c r="HFY21" s="44"/>
      <c r="HFZ21" s="44"/>
      <c r="HGA21" s="44"/>
      <c r="HGB21" s="44"/>
      <c r="HGC21" s="44"/>
      <c r="HGD21" s="44"/>
      <c r="HGE21" s="44"/>
      <c r="HGF21" s="44"/>
      <c r="HGG21" s="44"/>
      <c r="HGH21" s="44"/>
      <c r="HGI21" s="44"/>
      <c r="HGJ21" s="44"/>
      <c r="HGK21" s="44"/>
      <c r="HGL21" s="44"/>
      <c r="HGM21" s="44"/>
      <c r="HGN21" s="44"/>
      <c r="HGO21" s="44"/>
      <c r="HGP21" s="44"/>
      <c r="HGQ21" s="44"/>
      <c r="HGR21" s="44"/>
      <c r="HGS21" s="44"/>
      <c r="HGT21" s="44"/>
      <c r="HGU21" s="44"/>
      <c r="HGV21" s="44"/>
      <c r="HGW21" s="44"/>
      <c r="HGX21" s="44"/>
      <c r="HGY21" s="44"/>
      <c r="HGZ21" s="44"/>
      <c r="HHA21" s="44"/>
      <c r="HHB21" s="44"/>
      <c r="HHC21" s="44"/>
      <c r="HHD21" s="44"/>
      <c r="HHE21" s="44"/>
      <c r="HHF21" s="44"/>
      <c r="HHG21" s="44"/>
      <c r="HHH21" s="44"/>
      <c r="HHI21" s="44"/>
      <c r="HHJ21" s="44"/>
      <c r="HHK21" s="44"/>
      <c r="HHL21" s="44"/>
      <c r="HHM21" s="44"/>
      <c r="HHN21" s="44"/>
      <c r="HHO21" s="44"/>
      <c r="HHP21" s="44"/>
      <c r="HHQ21" s="44"/>
      <c r="HHR21" s="44"/>
      <c r="HHS21" s="44"/>
      <c r="HHT21" s="44"/>
      <c r="HHU21" s="44"/>
      <c r="HHV21" s="44"/>
      <c r="HHW21" s="44"/>
      <c r="HHX21" s="44"/>
      <c r="HHY21" s="44"/>
      <c r="HHZ21" s="44"/>
      <c r="HIA21" s="44"/>
      <c r="HIB21" s="44"/>
      <c r="HIC21" s="44"/>
      <c r="HID21" s="44"/>
      <c r="HIE21" s="44"/>
      <c r="HIF21" s="44"/>
      <c r="HIG21" s="44"/>
      <c r="HIH21" s="44"/>
      <c r="HII21" s="44"/>
      <c r="HIJ21" s="44"/>
      <c r="HIK21" s="44"/>
      <c r="HIL21" s="44"/>
      <c r="HIM21" s="44"/>
      <c r="HIN21" s="44"/>
      <c r="HIO21" s="44"/>
      <c r="HIP21" s="44"/>
      <c r="HIQ21" s="44"/>
      <c r="HIR21" s="44"/>
      <c r="HIS21" s="44"/>
      <c r="HIT21" s="44"/>
      <c r="HIU21" s="44"/>
      <c r="HIV21" s="44"/>
      <c r="HIW21" s="44"/>
      <c r="HIX21" s="44"/>
      <c r="HIY21" s="44"/>
      <c r="HIZ21" s="44"/>
      <c r="HJA21" s="44"/>
      <c r="HJB21" s="44"/>
      <c r="HJC21" s="44"/>
      <c r="HJD21" s="44"/>
      <c r="HJE21" s="44"/>
      <c r="HJF21" s="44"/>
      <c r="HJG21" s="44"/>
      <c r="HJH21" s="44"/>
      <c r="HJI21" s="44"/>
      <c r="HJJ21" s="44"/>
      <c r="HJK21" s="44"/>
      <c r="HJL21" s="44"/>
      <c r="HJM21" s="44"/>
      <c r="HJN21" s="44"/>
      <c r="HJO21" s="44"/>
      <c r="HJP21" s="44"/>
      <c r="HJQ21" s="44"/>
      <c r="HJR21" s="44"/>
      <c r="HJS21" s="44"/>
      <c r="HJT21" s="44"/>
      <c r="HJU21" s="44"/>
      <c r="HJV21" s="44"/>
      <c r="HJW21" s="44"/>
      <c r="HJX21" s="44"/>
      <c r="HJY21" s="44"/>
      <c r="HJZ21" s="44"/>
      <c r="HKA21" s="44"/>
      <c r="HKB21" s="44"/>
      <c r="HKC21" s="44"/>
      <c r="HKD21" s="44"/>
      <c r="HKE21" s="44"/>
      <c r="HKF21" s="44"/>
      <c r="HKG21" s="44"/>
      <c r="HKH21" s="44"/>
      <c r="HKI21" s="44"/>
      <c r="HKJ21" s="44"/>
      <c r="HKK21" s="44"/>
      <c r="HKL21" s="44"/>
      <c r="HKM21" s="44"/>
      <c r="HKN21" s="44"/>
      <c r="HKO21" s="44"/>
      <c r="HKP21" s="44"/>
      <c r="HKQ21" s="44"/>
      <c r="HKR21" s="44"/>
      <c r="HKS21" s="44"/>
      <c r="HKT21" s="44"/>
      <c r="HKU21" s="44"/>
      <c r="HKV21" s="44"/>
      <c r="HKW21" s="44"/>
      <c r="HKX21" s="44"/>
      <c r="HKY21" s="44"/>
      <c r="HKZ21" s="44"/>
      <c r="HLA21" s="44"/>
      <c r="HLB21" s="44"/>
      <c r="HLC21" s="44"/>
      <c r="HLD21" s="44"/>
      <c r="HLE21" s="44"/>
      <c r="HLF21" s="44"/>
      <c r="HLG21" s="44"/>
      <c r="HLH21" s="44"/>
      <c r="HLI21" s="44"/>
      <c r="HLJ21" s="44"/>
      <c r="HLK21" s="44"/>
      <c r="HLL21" s="44"/>
      <c r="HLM21" s="44"/>
      <c r="HLN21" s="44"/>
      <c r="HLO21" s="44"/>
      <c r="HLP21" s="44"/>
      <c r="HLQ21" s="44"/>
      <c r="HLR21" s="44"/>
      <c r="HLS21" s="44"/>
      <c r="HLT21" s="44"/>
      <c r="HLU21" s="44"/>
      <c r="HLV21" s="44"/>
      <c r="HLW21" s="44"/>
      <c r="HLX21" s="44"/>
      <c r="HLY21" s="44"/>
      <c r="HLZ21" s="44"/>
      <c r="HMA21" s="44"/>
      <c r="HMB21" s="44"/>
      <c r="HMC21" s="44"/>
      <c r="HMD21" s="44"/>
      <c r="HME21" s="44"/>
      <c r="HMF21" s="44"/>
      <c r="HMG21" s="44"/>
      <c r="HMH21" s="44"/>
      <c r="HMI21" s="44"/>
      <c r="HMJ21" s="44"/>
      <c r="HMK21" s="44"/>
      <c r="HML21" s="44"/>
      <c r="HMM21" s="44"/>
      <c r="HMN21" s="44"/>
      <c r="HMO21" s="44"/>
      <c r="HMP21" s="44"/>
      <c r="HMQ21" s="44"/>
      <c r="HMR21" s="44"/>
      <c r="HMS21" s="44"/>
      <c r="HMT21" s="44"/>
      <c r="HMU21" s="44"/>
      <c r="HMV21" s="44"/>
      <c r="HMW21" s="44"/>
      <c r="HMX21" s="44"/>
      <c r="HMY21" s="44"/>
      <c r="HMZ21" s="44"/>
      <c r="HNA21" s="44"/>
      <c r="HNB21" s="44"/>
      <c r="HNC21" s="44"/>
      <c r="HND21" s="44"/>
      <c r="HNE21" s="44"/>
      <c r="HNF21" s="44"/>
      <c r="HNG21" s="44"/>
      <c r="HNH21" s="44"/>
      <c r="HNI21" s="44"/>
      <c r="HNJ21" s="44"/>
      <c r="HNK21" s="44"/>
      <c r="HNL21" s="44"/>
      <c r="HNM21" s="44"/>
      <c r="HNN21" s="44"/>
      <c r="HNO21" s="44"/>
      <c r="HNP21" s="44"/>
      <c r="HNQ21" s="44"/>
      <c r="HNR21" s="44"/>
      <c r="HNS21" s="44"/>
      <c r="HNT21" s="44"/>
      <c r="HNU21" s="44"/>
      <c r="HNV21" s="44"/>
      <c r="HNW21" s="44"/>
      <c r="HNX21" s="44"/>
      <c r="HNY21" s="44"/>
      <c r="HNZ21" s="44"/>
      <c r="HOA21" s="44"/>
      <c r="HOB21" s="44"/>
      <c r="HOC21" s="44"/>
      <c r="HOD21" s="44"/>
      <c r="HOE21" s="44"/>
      <c r="HOF21" s="44"/>
      <c r="HOG21" s="44"/>
      <c r="HOH21" s="44"/>
      <c r="HOI21" s="44"/>
      <c r="HOJ21" s="44"/>
      <c r="HOK21" s="44"/>
      <c r="HOL21" s="44"/>
      <c r="HOM21" s="44"/>
      <c r="HON21" s="44"/>
      <c r="HOO21" s="44"/>
      <c r="HOP21" s="44"/>
      <c r="HOQ21" s="44"/>
      <c r="HOR21" s="44"/>
      <c r="HOS21" s="44"/>
      <c r="HOT21" s="44"/>
      <c r="HOU21" s="44"/>
      <c r="HOV21" s="44"/>
      <c r="HOW21" s="44"/>
      <c r="HOX21" s="44"/>
      <c r="HOY21" s="44"/>
      <c r="HOZ21" s="44"/>
      <c r="HPA21" s="44"/>
      <c r="HPB21" s="44"/>
      <c r="HPC21" s="44"/>
      <c r="HPD21" s="44"/>
      <c r="HPE21" s="44"/>
      <c r="HPF21" s="44"/>
      <c r="HPG21" s="44"/>
      <c r="HPH21" s="44"/>
      <c r="HPI21" s="44"/>
      <c r="HPJ21" s="44"/>
      <c r="HPK21" s="44"/>
      <c r="HPL21" s="44"/>
      <c r="HPM21" s="44"/>
      <c r="HPN21" s="44"/>
      <c r="HPO21" s="44"/>
      <c r="HPP21" s="44"/>
      <c r="HPQ21" s="44"/>
      <c r="HPR21" s="44"/>
      <c r="HPS21" s="44"/>
      <c r="HPT21" s="44"/>
      <c r="HPU21" s="44"/>
      <c r="HPV21" s="44"/>
      <c r="HPW21" s="44"/>
      <c r="HPX21" s="44"/>
      <c r="HPY21" s="44"/>
      <c r="HPZ21" s="44"/>
      <c r="HQA21" s="44"/>
      <c r="HQB21" s="44"/>
      <c r="HQC21" s="44"/>
      <c r="HQD21" s="44"/>
      <c r="HQE21" s="44"/>
      <c r="HQF21" s="44"/>
      <c r="HQG21" s="44"/>
      <c r="HQH21" s="44"/>
      <c r="HQI21" s="44"/>
      <c r="HQJ21" s="44"/>
      <c r="HQK21" s="44"/>
      <c r="HQL21" s="44"/>
      <c r="HQM21" s="44"/>
      <c r="HQN21" s="44"/>
      <c r="HQO21" s="44"/>
      <c r="HQP21" s="44"/>
      <c r="HQQ21" s="44"/>
      <c r="HQR21" s="44"/>
      <c r="HQS21" s="44"/>
      <c r="HQT21" s="44"/>
      <c r="HQU21" s="44"/>
      <c r="HQV21" s="44"/>
      <c r="HQW21" s="44"/>
      <c r="HQX21" s="44"/>
      <c r="HQY21" s="44"/>
      <c r="HQZ21" s="44"/>
      <c r="HRA21" s="44"/>
      <c r="HRB21" s="44"/>
      <c r="HRC21" s="44"/>
      <c r="HRD21" s="44"/>
      <c r="HRE21" s="44"/>
      <c r="HRF21" s="44"/>
      <c r="HRG21" s="44"/>
      <c r="HRH21" s="44"/>
      <c r="HRI21" s="44"/>
      <c r="HRJ21" s="44"/>
      <c r="HRK21" s="44"/>
      <c r="HRL21" s="44"/>
      <c r="HRM21" s="44"/>
      <c r="HRN21" s="44"/>
      <c r="HRO21" s="44"/>
      <c r="HRP21" s="44"/>
      <c r="HRQ21" s="44"/>
      <c r="HRR21" s="44"/>
      <c r="HRS21" s="44"/>
      <c r="HRT21" s="44"/>
      <c r="HRU21" s="44"/>
      <c r="HRV21" s="44"/>
      <c r="HRW21" s="44"/>
      <c r="HRX21" s="44"/>
      <c r="HRY21" s="44"/>
      <c r="HRZ21" s="44"/>
      <c r="HSA21" s="44"/>
      <c r="HSB21" s="44"/>
      <c r="HSC21" s="44"/>
      <c r="HSD21" s="44"/>
      <c r="HSE21" s="44"/>
      <c r="HSF21" s="44"/>
      <c r="HSG21" s="44"/>
      <c r="HSH21" s="44"/>
      <c r="HSI21" s="44"/>
      <c r="HSJ21" s="44"/>
      <c r="HSK21" s="44"/>
      <c r="HSL21" s="44"/>
      <c r="HSM21" s="44"/>
      <c r="HSN21" s="44"/>
      <c r="HSO21" s="44"/>
      <c r="HSP21" s="44"/>
      <c r="HSQ21" s="44"/>
      <c r="HSR21" s="44"/>
      <c r="HSS21" s="44"/>
      <c r="HST21" s="44"/>
      <c r="HSU21" s="44"/>
      <c r="HSV21" s="44"/>
      <c r="HSW21" s="44"/>
      <c r="HSX21" s="44"/>
      <c r="HSY21" s="44"/>
      <c r="HSZ21" s="44"/>
      <c r="HTA21" s="44"/>
      <c r="HTB21" s="44"/>
      <c r="HTC21" s="44"/>
      <c r="HTD21" s="44"/>
      <c r="HTE21" s="44"/>
      <c r="HTF21" s="44"/>
      <c r="HTG21" s="44"/>
      <c r="HTH21" s="44"/>
      <c r="HTI21" s="44"/>
      <c r="HTJ21" s="44"/>
      <c r="HTK21" s="44"/>
      <c r="HTL21" s="44"/>
      <c r="HTM21" s="44"/>
      <c r="HTN21" s="44"/>
      <c r="HTO21" s="44"/>
      <c r="HTP21" s="44"/>
      <c r="HTQ21" s="44"/>
      <c r="HTR21" s="44"/>
      <c r="HTS21" s="44"/>
      <c r="HTT21" s="44"/>
      <c r="HTU21" s="44"/>
      <c r="HTV21" s="44"/>
      <c r="HTW21" s="44"/>
      <c r="HTX21" s="44"/>
      <c r="HTY21" s="44"/>
      <c r="HTZ21" s="44"/>
      <c r="HUA21" s="44"/>
      <c r="HUB21" s="44"/>
      <c r="HUC21" s="44"/>
      <c r="HUD21" s="44"/>
      <c r="HUE21" s="44"/>
      <c r="HUF21" s="44"/>
      <c r="HUG21" s="44"/>
      <c r="HUH21" s="44"/>
      <c r="HUI21" s="44"/>
      <c r="HUJ21" s="44"/>
      <c r="HUK21" s="44"/>
      <c r="HUL21" s="44"/>
      <c r="HUM21" s="44"/>
      <c r="HUN21" s="44"/>
      <c r="HUO21" s="44"/>
      <c r="HUP21" s="44"/>
      <c r="HUQ21" s="44"/>
      <c r="HUR21" s="44"/>
      <c r="HUS21" s="44"/>
      <c r="HUT21" s="44"/>
      <c r="HUU21" s="44"/>
      <c r="HUV21" s="44"/>
      <c r="HUW21" s="44"/>
      <c r="HUX21" s="44"/>
      <c r="HUY21" s="44"/>
      <c r="HUZ21" s="44"/>
      <c r="HVA21" s="44"/>
      <c r="HVB21" s="44"/>
      <c r="HVC21" s="44"/>
      <c r="HVD21" s="44"/>
      <c r="HVE21" s="44"/>
      <c r="HVF21" s="44"/>
      <c r="HVG21" s="44"/>
      <c r="HVH21" s="44"/>
      <c r="HVI21" s="44"/>
      <c r="HVJ21" s="44"/>
      <c r="HVK21" s="44"/>
      <c r="HVL21" s="44"/>
      <c r="HVM21" s="44"/>
      <c r="HVN21" s="44"/>
      <c r="HVO21" s="44"/>
      <c r="HVP21" s="44"/>
      <c r="HVQ21" s="44"/>
      <c r="HVR21" s="44"/>
      <c r="HVS21" s="44"/>
      <c r="HVT21" s="44"/>
      <c r="HVU21" s="44"/>
      <c r="HVV21" s="44"/>
      <c r="HVW21" s="44"/>
      <c r="HVX21" s="44"/>
      <c r="HVY21" s="44"/>
      <c r="HVZ21" s="44"/>
      <c r="HWA21" s="44"/>
      <c r="HWB21" s="44"/>
      <c r="HWC21" s="44"/>
      <c r="HWD21" s="44"/>
      <c r="HWE21" s="44"/>
      <c r="HWF21" s="44"/>
      <c r="HWG21" s="44"/>
      <c r="HWH21" s="44"/>
      <c r="HWI21" s="44"/>
      <c r="HWJ21" s="44"/>
      <c r="HWK21" s="44"/>
      <c r="HWL21" s="44"/>
      <c r="HWM21" s="44"/>
      <c r="HWN21" s="44"/>
      <c r="HWO21" s="44"/>
      <c r="HWP21" s="44"/>
      <c r="HWQ21" s="44"/>
      <c r="HWR21" s="44"/>
      <c r="HWS21" s="44"/>
      <c r="HWT21" s="44"/>
      <c r="HWU21" s="44"/>
      <c r="HWV21" s="44"/>
      <c r="HWW21" s="44"/>
      <c r="HWX21" s="44"/>
      <c r="HWY21" s="44"/>
      <c r="HWZ21" s="44"/>
      <c r="HXA21" s="44"/>
      <c r="HXB21" s="44"/>
      <c r="HXC21" s="44"/>
      <c r="HXD21" s="44"/>
      <c r="HXE21" s="44"/>
      <c r="HXF21" s="44"/>
      <c r="HXG21" s="44"/>
      <c r="HXH21" s="44"/>
      <c r="HXI21" s="44"/>
      <c r="HXJ21" s="44"/>
      <c r="HXK21" s="44"/>
      <c r="HXL21" s="44"/>
      <c r="HXM21" s="44"/>
      <c r="HXN21" s="44"/>
      <c r="HXO21" s="44"/>
      <c r="HXP21" s="44"/>
      <c r="HXQ21" s="44"/>
      <c r="HXR21" s="44"/>
      <c r="HXS21" s="44"/>
      <c r="HXT21" s="44"/>
      <c r="HXU21" s="44"/>
      <c r="HXV21" s="44"/>
      <c r="HXW21" s="44"/>
      <c r="HXX21" s="44"/>
      <c r="HXY21" s="44"/>
      <c r="HXZ21" s="44"/>
      <c r="HYA21" s="44"/>
      <c r="HYB21" s="44"/>
      <c r="HYC21" s="44"/>
      <c r="HYD21" s="44"/>
      <c r="HYE21" s="44"/>
      <c r="HYF21" s="44"/>
      <c r="HYG21" s="44"/>
      <c r="HYH21" s="44"/>
      <c r="HYI21" s="44"/>
      <c r="HYJ21" s="44"/>
      <c r="HYK21" s="44"/>
      <c r="HYL21" s="44"/>
      <c r="HYM21" s="44"/>
      <c r="HYN21" s="44"/>
      <c r="HYO21" s="44"/>
      <c r="HYP21" s="44"/>
      <c r="HYQ21" s="44"/>
      <c r="HYR21" s="44"/>
      <c r="HYS21" s="44"/>
      <c r="HYT21" s="44"/>
      <c r="HYU21" s="44"/>
      <c r="HYV21" s="44"/>
      <c r="HYW21" s="44"/>
      <c r="HYX21" s="44"/>
      <c r="HYY21" s="44"/>
      <c r="HYZ21" s="44"/>
      <c r="HZA21" s="44"/>
      <c r="HZB21" s="44"/>
      <c r="HZC21" s="44"/>
      <c r="HZD21" s="44"/>
      <c r="HZE21" s="44"/>
      <c r="HZF21" s="44"/>
      <c r="HZG21" s="44"/>
      <c r="HZH21" s="44"/>
      <c r="HZI21" s="44"/>
      <c r="HZJ21" s="44"/>
      <c r="HZK21" s="44"/>
      <c r="HZL21" s="44"/>
      <c r="HZM21" s="44"/>
      <c r="HZN21" s="44"/>
      <c r="HZO21" s="44"/>
      <c r="HZP21" s="44"/>
      <c r="HZQ21" s="44"/>
      <c r="HZR21" s="44"/>
      <c r="HZS21" s="44"/>
      <c r="HZT21" s="44"/>
      <c r="HZU21" s="44"/>
      <c r="HZV21" s="44"/>
      <c r="HZW21" s="44"/>
      <c r="HZX21" s="44"/>
      <c r="HZY21" s="44"/>
      <c r="HZZ21" s="44"/>
      <c r="IAA21" s="44"/>
      <c r="IAB21" s="44"/>
      <c r="IAC21" s="44"/>
      <c r="IAD21" s="44"/>
      <c r="IAE21" s="44"/>
      <c r="IAF21" s="44"/>
      <c r="IAG21" s="44"/>
      <c r="IAH21" s="44"/>
      <c r="IAI21" s="44"/>
      <c r="IAJ21" s="44"/>
      <c r="IAK21" s="44"/>
      <c r="IAL21" s="44"/>
      <c r="IAM21" s="44"/>
      <c r="IAN21" s="44"/>
      <c r="IAO21" s="44"/>
      <c r="IAP21" s="44"/>
      <c r="IAQ21" s="44"/>
      <c r="IAR21" s="44"/>
      <c r="IAS21" s="44"/>
      <c r="IAT21" s="44"/>
      <c r="IAU21" s="44"/>
      <c r="IAV21" s="44"/>
      <c r="IAW21" s="44"/>
      <c r="IAX21" s="44"/>
      <c r="IAY21" s="44"/>
      <c r="IAZ21" s="44"/>
      <c r="IBA21" s="44"/>
      <c r="IBB21" s="44"/>
      <c r="IBC21" s="44"/>
      <c r="IBD21" s="44"/>
      <c r="IBE21" s="44"/>
      <c r="IBF21" s="44"/>
      <c r="IBG21" s="44"/>
      <c r="IBH21" s="44"/>
      <c r="IBI21" s="44"/>
      <c r="IBJ21" s="44"/>
      <c r="IBK21" s="44"/>
      <c r="IBL21" s="44"/>
      <c r="IBM21" s="44"/>
      <c r="IBN21" s="44"/>
      <c r="IBO21" s="44"/>
      <c r="IBP21" s="44"/>
      <c r="IBQ21" s="44"/>
      <c r="IBR21" s="44"/>
      <c r="IBS21" s="44"/>
      <c r="IBT21" s="44"/>
      <c r="IBU21" s="44"/>
      <c r="IBV21" s="44"/>
      <c r="IBW21" s="44"/>
      <c r="IBX21" s="44"/>
      <c r="IBY21" s="44"/>
      <c r="IBZ21" s="44"/>
      <c r="ICA21" s="44"/>
      <c r="ICB21" s="44"/>
      <c r="ICC21" s="44"/>
      <c r="ICD21" s="44"/>
      <c r="ICE21" s="44"/>
      <c r="ICF21" s="44"/>
      <c r="ICG21" s="44"/>
      <c r="ICH21" s="44"/>
      <c r="ICI21" s="44"/>
      <c r="ICJ21" s="44"/>
      <c r="ICK21" s="44"/>
      <c r="ICL21" s="44"/>
      <c r="ICM21" s="44"/>
      <c r="ICN21" s="44"/>
      <c r="ICO21" s="44"/>
      <c r="ICP21" s="44"/>
      <c r="ICQ21" s="44"/>
      <c r="ICR21" s="44"/>
      <c r="ICS21" s="44"/>
      <c r="ICT21" s="44"/>
      <c r="ICU21" s="44"/>
      <c r="ICV21" s="44"/>
      <c r="ICW21" s="44"/>
      <c r="ICX21" s="44"/>
      <c r="ICY21" s="44"/>
      <c r="ICZ21" s="44"/>
      <c r="IDA21" s="44"/>
      <c r="IDB21" s="44"/>
      <c r="IDC21" s="44"/>
      <c r="IDD21" s="44"/>
      <c r="IDE21" s="44"/>
      <c r="IDF21" s="44"/>
      <c r="IDG21" s="44"/>
      <c r="IDH21" s="44"/>
      <c r="IDI21" s="44"/>
      <c r="IDJ21" s="44"/>
      <c r="IDK21" s="44"/>
      <c r="IDL21" s="44"/>
      <c r="IDM21" s="44"/>
      <c r="IDN21" s="44"/>
      <c r="IDO21" s="44"/>
      <c r="IDP21" s="44"/>
      <c r="IDQ21" s="44"/>
      <c r="IDR21" s="44"/>
      <c r="IDS21" s="44"/>
      <c r="IDT21" s="44"/>
      <c r="IDU21" s="44"/>
      <c r="IDV21" s="44"/>
      <c r="IDW21" s="44"/>
      <c r="IDX21" s="44"/>
      <c r="IDY21" s="44"/>
      <c r="IDZ21" s="44"/>
      <c r="IEA21" s="44"/>
      <c r="IEB21" s="44"/>
      <c r="IEC21" s="44"/>
      <c r="IED21" s="44"/>
      <c r="IEE21" s="44"/>
      <c r="IEF21" s="44"/>
      <c r="IEG21" s="44"/>
      <c r="IEH21" s="44"/>
      <c r="IEI21" s="44"/>
      <c r="IEJ21" s="44"/>
      <c r="IEK21" s="44"/>
      <c r="IEL21" s="44"/>
      <c r="IEM21" s="44"/>
      <c r="IEN21" s="44"/>
      <c r="IEO21" s="44"/>
      <c r="IEP21" s="44"/>
      <c r="IEQ21" s="44"/>
      <c r="IER21" s="44"/>
      <c r="IES21" s="44"/>
      <c r="IET21" s="44"/>
      <c r="IEU21" s="44"/>
      <c r="IEV21" s="44"/>
      <c r="IEW21" s="44"/>
      <c r="IEX21" s="44"/>
      <c r="IEY21" s="44"/>
      <c r="IEZ21" s="44"/>
      <c r="IFA21" s="44"/>
      <c r="IFB21" s="44"/>
      <c r="IFC21" s="44"/>
      <c r="IFD21" s="44"/>
      <c r="IFE21" s="44"/>
      <c r="IFF21" s="44"/>
      <c r="IFG21" s="44"/>
      <c r="IFH21" s="44"/>
      <c r="IFI21" s="44"/>
      <c r="IFJ21" s="44"/>
      <c r="IFK21" s="44"/>
      <c r="IFL21" s="44"/>
      <c r="IFM21" s="44"/>
      <c r="IFN21" s="44"/>
      <c r="IFO21" s="44"/>
      <c r="IFP21" s="44"/>
      <c r="IFQ21" s="44"/>
      <c r="IFR21" s="44"/>
      <c r="IFS21" s="44"/>
      <c r="IFT21" s="44"/>
      <c r="IFU21" s="44"/>
      <c r="IFV21" s="44"/>
      <c r="IFW21" s="44"/>
      <c r="IFX21" s="44"/>
      <c r="IFY21" s="44"/>
      <c r="IFZ21" s="44"/>
      <c r="IGA21" s="44"/>
      <c r="IGB21" s="44"/>
      <c r="IGC21" s="44"/>
      <c r="IGD21" s="44"/>
      <c r="IGE21" s="44"/>
      <c r="IGF21" s="44"/>
      <c r="IGG21" s="44"/>
      <c r="IGH21" s="44"/>
      <c r="IGI21" s="44"/>
      <c r="IGJ21" s="44"/>
      <c r="IGK21" s="44"/>
      <c r="IGL21" s="44"/>
      <c r="IGM21" s="44"/>
      <c r="IGN21" s="44"/>
      <c r="IGO21" s="44"/>
      <c r="IGP21" s="44"/>
      <c r="IGQ21" s="44"/>
      <c r="IGR21" s="44"/>
      <c r="IGS21" s="44"/>
      <c r="IGT21" s="44"/>
      <c r="IGU21" s="44"/>
      <c r="IGV21" s="44"/>
      <c r="IGW21" s="44"/>
      <c r="IGX21" s="44"/>
      <c r="IGY21" s="44"/>
      <c r="IGZ21" s="44"/>
      <c r="IHA21" s="44"/>
      <c r="IHB21" s="44"/>
      <c r="IHC21" s="44"/>
      <c r="IHD21" s="44"/>
      <c r="IHE21" s="44"/>
      <c r="IHF21" s="44"/>
      <c r="IHG21" s="44"/>
      <c r="IHH21" s="44"/>
      <c r="IHI21" s="44"/>
      <c r="IHJ21" s="44"/>
      <c r="IHK21" s="44"/>
      <c r="IHL21" s="44"/>
      <c r="IHM21" s="44"/>
      <c r="IHN21" s="44"/>
      <c r="IHO21" s="44"/>
      <c r="IHP21" s="44"/>
      <c r="IHQ21" s="44"/>
      <c r="IHR21" s="44"/>
      <c r="IHS21" s="44"/>
      <c r="IHT21" s="44"/>
      <c r="IHU21" s="44"/>
      <c r="IHV21" s="44"/>
      <c r="IHW21" s="44"/>
      <c r="IHX21" s="44"/>
      <c r="IHY21" s="44"/>
      <c r="IHZ21" s="44"/>
      <c r="IIA21" s="44"/>
      <c r="IIB21" s="44"/>
      <c r="IIC21" s="44"/>
      <c r="IID21" s="44"/>
      <c r="IIE21" s="44"/>
      <c r="IIF21" s="44"/>
      <c r="IIG21" s="44"/>
      <c r="IIH21" s="44"/>
      <c r="III21" s="44"/>
      <c r="IIJ21" s="44"/>
      <c r="IIK21" s="44"/>
      <c r="IIL21" s="44"/>
      <c r="IIM21" s="44"/>
      <c r="IIN21" s="44"/>
      <c r="IIO21" s="44"/>
      <c r="IIP21" s="44"/>
      <c r="IIQ21" s="44"/>
      <c r="IIR21" s="44"/>
      <c r="IIS21" s="44"/>
      <c r="IIT21" s="44"/>
      <c r="IIU21" s="44"/>
      <c r="IIV21" s="44"/>
      <c r="IIW21" s="44"/>
      <c r="IIX21" s="44"/>
      <c r="IIY21" s="44"/>
      <c r="IIZ21" s="44"/>
      <c r="IJA21" s="44"/>
      <c r="IJB21" s="44"/>
      <c r="IJC21" s="44"/>
      <c r="IJD21" s="44"/>
      <c r="IJE21" s="44"/>
      <c r="IJF21" s="44"/>
      <c r="IJG21" s="44"/>
      <c r="IJH21" s="44"/>
      <c r="IJI21" s="44"/>
      <c r="IJJ21" s="44"/>
      <c r="IJK21" s="44"/>
      <c r="IJL21" s="44"/>
      <c r="IJM21" s="44"/>
      <c r="IJN21" s="44"/>
      <c r="IJO21" s="44"/>
      <c r="IJP21" s="44"/>
      <c r="IJQ21" s="44"/>
      <c r="IJR21" s="44"/>
      <c r="IJS21" s="44"/>
      <c r="IJT21" s="44"/>
      <c r="IJU21" s="44"/>
      <c r="IJV21" s="44"/>
      <c r="IJW21" s="44"/>
      <c r="IJX21" s="44"/>
      <c r="IJY21" s="44"/>
      <c r="IJZ21" s="44"/>
      <c r="IKA21" s="44"/>
      <c r="IKB21" s="44"/>
      <c r="IKC21" s="44"/>
      <c r="IKD21" s="44"/>
      <c r="IKE21" s="44"/>
      <c r="IKF21" s="44"/>
      <c r="IKG21" s="44"/>
      <c r="IKH21" s="44"/>
      <c r="IKI21" s="44"/>
      <c r="IKJ21" s="44"/>
      <c r="IKK21" s="44"/>
      <c r="IKL21" s="44"/>
      <c r="IKM21" s="44"/>
      <c r="IKN21" s="44"/>
      <c r="IKO21" s="44"/>
      <c r="IKP21" s="44"/>
      <c r="IKQ21" s="44"/>
      <c r="IKR21" s="44"/>
      <c r="IKS21" s="44"/>
      <c r="IKT21" s="44"/>
      <c r="IKU21" s="44"/>
      <c r="IKV21" s="44"/>
      <c r="IKW21" s="44"/>
      <c r="IKX21" s="44"/>
      <c r="IKY21" s="44"/>
      <c r="IKZ21" s="44"/>
      <c r="ILA21" s="44"/>
      <c r="ILB21" s="44"/>
      <c r="ILC21" s="44"/>
      <c r="ILD21" s="44"/>
      <c r="ILE21" s="44"/>
      <c r="ILF21" s="44"/>
      <c r="ILG21" s="44"/>
      <c r="ILH21" s="44"/>
      <c r="ILI21" s="44"/>
      <c r="ILJ21" s="44"/>
      <c r="ILK21" s="44"/>
      <c r="ILL21" s="44"/>
      <c r="ILM21" s="44"/>
      <c r="ILN21" s="44"/>
      <c r="ILO21" s="44"/>
      <c r="ILP21" s="44"/>
      <c r="ILQ21" s="44"/>
      <c r="ILR21" s="44"/>
      <c r="ILS21" s="44"/>
      <c r="ILT21" s="44"/>
      <c r="ILU21" s="44"/>
      <c r="ILV21" s="44"/>
      <c r="ILW21" s="44"/>
      <c r="ILX21" s="44"/>
      <c r="ILY21" s="44"/>
      <c r="ILZ21" s="44"/>
      <c r="IMA21" s="44"/>
      <c r="IMB21" s="44"/>
      <c r="IMC21" s="44"/>
      <c r="IMD21" s="44"/>
      <c r="IME21" s="44"/>
      <c r="IMF21" s="44"/>
      <c r="IMG21" s="44"/>
      <c r="IMH21" s="44"/>
      <c r="IMI21" s="44"/>
      <c r="IMJ21" s="44"/>
      <c r="IMK21" s="44"/>
      <c r="IML21" s="44"/>
      <c r="IMM21" s="44"/>
      <c r="IMN21" s="44"/>
      <c r="IMO21" s="44"/>
      <c r="IMP21" s="44"/>
      <c r="IMQ21" s="44"/>
      <c r="IMR21" s="44"/>
      <c r="IMS21" s="44"/>
      <c r="IMT21" s="44"/>
      <c r="IMU21" s="44"/>
      <c r="IMV21" s="44"/>
      <c r="IMW21" s="44"/>
      <c r="IMX21" s="44"/>
      <c r="IMY21" s="44"/>
      <c r="IMZ21" s="44"/>
      <c r="INA21" s="44"/>
      <c r="INB21" s="44"/>
      <c r="INC21" s="44"/>
      <c r="IND21" s="44"/>
      <c r="INE21" s="44"/>
      <c r="INF21" s="44"/>
      <c r="ING21" s="44"/>
      <c r="INH21" s="44"/>
      <c r="INI21" s="44"/>
      <c r="INJ21" s="44"/>
      <c r="INK21" s="44"/>
      <c r="INL21" s="44"/>
      <c r="INM21" s="44"/>
      <c r="INN21" s="44"/>
      <c r="INO21" s="44"/>
      <c r="INP21" s="44"/>
      <c r="INQ21" s="44"/>
      <c r="INR21" s="44"/>
      <c r="INS21" s="44"/>
      <c r="INT21" s="44"/>
      <c r="INU21" s="44"/>
      <c r="INV21" s="44"/>
      <c r="INW21" s="44"/>
      <c r="INX21" s="44"/>
      <c r="INY21" s="44"/>
      <c r="INZ21" s="44"/>
      <c r="IOA21" s="44"/>
      <c r="IOB21" s="44"/>
      <c r="IOC21" s="44"/>
      <c r="IOD21" s="44"/>
      <c r="IOE21" s="44"/>
      <c r="IOF21" s="44"/>
      <c r="IOG21" s="44"/>
      <c r="IOH21" s="44"/>
      <c r="IOI21" s="44"/>
      <c r="IOJ21" s="44"/>
      <c r="IOK21" s="44"/>
      <c r="IOL21" s="44"/>
      <c r="IOM21" s="44"/>
      <c r="ION21" s="44"/>
      <c r="IOO21" s="44"/>
      <c r="IOP21" s="44"/>
      <c r="IOQ21" s="44"/>
      <c r="IOR21" s="44"/>
      <c r="IOS21" s="44"/>
      <c r="IOT21" s="44"/>
      <c r="IOU21" s="44"/>
      <c r="IOV21" s="44"/>
      <c r="IOW21" s="44"/>
      <c r="IOX21" s="44"/>
      <c r="IOY21" s="44"/>
      <c r="IOZ21" s="44"/>
      <c r="IPA21" s="44"/>
      <c r="IPB21" s="44"/>
      <c r="IPC21" s="44"/>
      <c r="IPD21" s="44"/>
      <c r="IPE21" s="44"/>
      <c r="IPF21" s="44"/>
      <c r="IPG21" s="44"/>
      <c r="IPH21" s="44"/>
      <c r="IPI21" s="44"/>
      <c r="IPJ21" s="44"/>
      <c r="IPK21" s="44"/>
      <c r="IPL21" s="44"/>
      <c r="IPM21" s="44"/>
      <c r="IPN21" s="44"/>
      <c r="IPO21" s="44"/>
      <c r="IPP21" s="44"/>
      <c r="IPQ21" s="44"/>
      <c r="IPR21" s="44"/>
      <c r="IPS21" s="44"/>
      <c r="IPT21" s="44"/>
      <c r="IPU21" s="44"/>
      <c r="IPV21" s="44"/>
      <c r="IPW21" s="44"/>
      <c r="IPX21" s="44"/>
      <c r="IPY21" s="44"/>
      <c r="IPZ21" s="44"/>
      <c r="IQA21" s="44"/>
      <c r="IQB21" s="44"/>
      <c r="IQC21" s="44"/>
      <c r="IQD21" s="44"/>
      <c r="IQE21" s="44"/>
      <c r="IQF21" s="44"/>
      <c r="IQG21" s="44"/>
      <c r="IQH21" s="44"/>
      <c r="IQI21" s="44"/>
      <c r="IQJ21" s="44"/>
      <c r="IQK21" s="44"/>
      <c r="IQL21" s="44"/>
      <c r="IQM21" s="44"/>
      <c r="IQN21" s="44"/>
      <c r="IQO21" s="44"/>
      <c r="IQP21" s="44"/>
      <c r="IQQ21" s="44"/>
      <c r="IQR21" s="44"/>
      <c r="IQS21" s="44"/>
      <c r="IQT21" s="44"/>
      <c r="IQU21" s="44"/>
      <c r="IQV21" s="44"/>
      <c r="IQW21" s="44"/>
      <c r="IQX21" s="44"/>
      <c r="IQY21" s="44"/>
      <c r="IQZ21" s="44"/>
      <c r="IRA21" s="44"/>
      <c r="IRB21" s="44"/>
      <c r="IRC21" s="44"/>
      <c r="IRD21" s="44"/>
      <c r="IRE21" s="44"/>
      <c r="IRF21" s="44"/>
      <c r="IRG21" s="44"/>
      <c r="IRH21" s="44"/>
      <c r="IRI21" s="44"/>
      <c r="IRJ21" s="44"/>
      <c r="IRK21" s="44"/>
      <c r="IRL21" s="44"/>
      <c r="IRM21" s="44"/>
      <c r="IRN21" s="44"/>
      <c r="IRO21" s="44"/>
      <c r="IRP21" s="44"/>
      <c r="IRQ21" s="44"/>
      <c r="IRR21" s="44"/>
      <c r="IRS21" s="44"/>
      <c r="IRT21" s="44"/>
      <c r="IRU21" s="44"/>
      <c r="IRV21" s="44"/>
      <c r="IRW21" s="44"/>
      <c r="IRX21" s="44"/>
      <c r="IRY21" s="44"/>
      <c r="IRZ21" s="44"/>
      <c r="ISA21" s="44"/>
      <c r="ISB21" s="44"/>
      <c r="ISC21" s="44"/>
      <c r="ISD21" s="44"/>
      <c r="ISE21" s="44"/>
      <c r="ISF21" s="44"/>
      <c r="ISG21" s="44"/>
      <c r="ISH21" s="44"/>
      <c r="ISI21" s="44"/>
      <c r="ISJ21" s="44"/>
      <c r="ISK21" s="44"/>
      <c r="ISL21" s="44"/>
      <c r="ISM21" s="44"/>
      <c r="ISN21" s="44"/>
      <c r="ISO21" s="44"/>
      <c r="ISP21" s="44"/>
      <c r="ISQ21" s="44"/>
      <c r="ISR21" s="44"/>
      <c r="ISS21" s="44"/>
      <c r="IST21" s="44"/>
      <c r="ISU21" s="44"/>
      <c r="ISV21" s="44"/>
      <c r="ISW21" s="44"/>
      <c r="ISX21" s="44"/>
      <c r="ISY21" s="44"/>
      <c r="ISZ21" s="44"/>
      <c r="ITA21" s="44"/>
      <c r="ITB21" s="44"/>
      <c r="ITC21" s="44"/>
      <c r="ITD21" s="44"/>
      <c r="ITE21" s="44"/>
      <c r="ITF21" s="44"/>
      <c r="ITG21" s="44"/>
      <c r="ITH21" s="44"/>
      <c r="ITI21" s="44"/>
      <c r="ITJ21" s="44"/>
      <c r="ITK21" s="44"/>
      <c r="ITL21" s="44"/>
      <c r="ITM21" s="44"/>
      <c r="ITN21" s="44"/>
      <c r="ITO21" s="44"/>
      <c r="ITP21" s="44"/>
      <c r="ITQ21" s="44"/>
      <c r="ITR21" s="44"/>
      <c r="ITS21" s="44"/>
      <c r="ITT21" s="44"/>
      <c r="ITU21" s="44"/>
      <c r="ITV21" s="44"/>
      <c r="ITW21" s="44"/>
      <c r="ITX21" s="44"/>
      <c r="ITY21" s="44"/>
      <c r="ITZ21" s="44"/>
      <c r="IUA21" s="44"/>
      <c r="IUB21" s="44"/>
      <c r="IUC21" s="44"/>
      <c r="IUD21" s="44"/>
      <c r="IUE21" s="44"/>
      <c r="IUF21" s="44"/>
      <c r="IUG21" s="44"/>
      <c r="IUH21" s="44"/>
      <c r="IUI21" s="44"/>
      <c r="IUJ21" s="44"/>
      <c r="IUK21" s="44"/>
      <c r="IUL21" s="44"/>
      <c r="IUM21" s="44"/>
      <c r="IUN21" s="44"/>
      <c r="IUO21" s="44"/>
      <c r="IUP21" s="44"/>
      <c r="IUQ21" s="44"/>
      <c r="IUR21" s="44"/>
      <c r="IUS21" s="44"/>
      <c r="IUT21" s="44"/>
      <c r="IUU21" s="44"/>
      <c r="IUV21" s="44"/>
      <c r="IUW21" s="44"/>
      <c r="IUX21" s="44"/>
      <c r="IUY21" s="44"/>
      <c r="IUZ21" s="44"/>
      <c r="IVA21" s="44"/>
      <c r="IVB21" s="44"/>
      <c r="IVC21" s="44"/>
      <c r="IVD21" s="44"/>
      <c r="IVE21" s="44"/>
      <c r="IVF21" s="44"/>
      <c r="IVG21" s="44"/>
      <c r="IVH21" s="44"/>
      <c r="IVI21" s="44"/>
      <c r="IVJ21" s="44"/>
      <c r="IVK21" s="44"/>
      <c r="IVL21" s="44"/>
      <c r="IVM21" s="44"/>
      <c r="IVN21" s="44"/>
      <c r="IVO21" s="44"/>
      <c r="IVP21" s="44"/>
      <c r="IVQ21" s="44"/>
      <c r="IVR21" s="44"/>
      <c r="IVS21" s="44"/>
      <c r="IVT21" s="44"/>
      <c r="IVU21" s="44"/>
      <c r="IVV21" s="44"/>
      <c r="IVW21" s="44"/>
      <c r="IVX21" s="44"/>
      <c r="IVY21" s="44"/>
      <c r="IVZ21" s="44"/>
      <c r="IWA21" s="44"/>
      <c r="IWB21" s="44"/>
      <c r="IWC21" s="44"/>
      <c r="IWD21" s="44"/>
      <c r="IWE21" s="44"/>
      <c r="IWF21" s="44"/>
      <c r="IWG21" s="44"/>
      <c r="IWH21" s="44"/>
      <c r="IWI21" s="44"/>
      <c r="IWJ21" s="44"/>
      <c r="IWK21" s="44"/>
      <c r="IWL21" s="44"/>
      <c r="IWM21" s="44"/>
      <c r="IWN21" s="44"/>
      <c r="IWO21" s="44"/>
      <c r="IWP21" s="44"/>
      <c r="IWQ21" s="44"/>
      <c r="IWR21" s="44"/>
      <c r="IWS21" s="44"/>
      <c r="IWT21" s="44"/>
      <c r="IWU21" s="44"/>
      <c r="IWV21" s="44"/>
      <c r="IWW21" s="44"/>
      <c r="IWX21" s="44"/>
      <c r="IWY21" s="44"/>
      <c r="IWZ21" s="44"/>
      <c r="IXA21" s="44"/>
      <c r="IXB21" s="44"/>
      <c r="IXC21" s="44"/>
      <c r="IXD21" s="44"/>
      <c r="IXE21" s="44"/>
      <c r="IXF21" s="44"/>
      <c r="IXG21" s="44"/>
      <c r="IXH21" s="44"/>
      <c r="IXI21" s="44"/>
      <c r="IXJ21" s="44"/>
      <c r="IXK21" s="44"/>
      <c r="IXL21" s="44"/>
      <c r="IXM21" s="44"/>
      <c r="IXN21" s="44"/>
      <c r="IXO21" s="44"/>
      <c r="IXP21" s="44"/>
      <c r="IXQ21" s="44"/>
      <c r="IXR21" s="44"/>
      <c r="IXS21" s="44"/>
      <c r="IXT21" s="44"/>
      <c r="IXU21" s="44"/>
      <c r="IXV21" s="44"/>
      <c r="IXW21" s="44"/>
      <c r="IXX21" s="44"/>
      <c r="IXY21" s="44"/>
      <c r="IXZ21" s="44"/>
      <c r="IYA21" s="44"/>
      <c r="IYB21" s="44"/>
      <c r="IYC21" s="44"/>
      <c r="IYD21" s="44"/>
      <c r="IYE21" s="44"/>
      <c r="IYF21" s="44"/>
      <c r="IYG21" s="44"/>
      <c r="IYH21" s="44"/>
      <c r="IYI21" s="44"/>
      <c r="IYJ21" s="44"/>
      <c r="IYK21" s="44"/>
      <c r="IYL21" s="44"/>
      <c r="IYM21" s="44"/>
      <c r="IYN21" s="44"/>
      <c r="IYO21" s="44"/>
      <c r="IYP21" s="44"/>
      <c r="IYQ21" s="44"/>
      <c r="IYR21" s="44"/>
      <c r="IYS21" s="44"/>
      <c r="IYT21" s="44"/>
      <c r="IYU21" s="44"/>
      <c r="IYV21" s="44"/>
      <c r="IYW21" s="44"/>
      <c r="IYX21" s="44"/>
      <c r="IYY21" s="44"/>
      <c r="IYZ21" s="44"/>
      <c r="IZA21" s="44"/>
      <c r="IZB21" s="44"/>
      <c r="IZC21" s="44"/>
      <c r="IZD21" s="44"/>
      <c r="IZE21" s="44"/>
      <c r="IZF21" s="44"/>
      <c r="IZG21" s="44"/>
      <c r="IZH21" s="44"/>
      <c r="IZI21" s="44"/>
      <c r="IZJ21" s="44"/>
      <c r="IZK21" s="44"/>
      <c r="IZL21" s="44"/>
      <c r="IZM21" s="44"/>
      <c r="IZN21" s="44"/>
      <c r="IZO21" s="44"/>
      <c r="IZP21" s="44"/>
      <c r="IZQ21" s="44"/>
      <c r="IZR21" s="44"/>
      <c r="IZS21" s="44"/>
      <c r="IZT21" s="44"/>
      <c r="IZU21" s="44"/>
      <c r="IZV21" s="44"/>
      <c r="IZW21" s="44"/>
      <c r="IZX21" s="44"/>
      <c r="IZY21" s="44"/>
      <c r="IZZ21" s="44"/>
      <c r="JAA21" s="44"/>
      <c r="JAB21" s="44"/>
      <c r="JAC21" s="44"/>
      <c r="JAD21" s="44"/>
      <c r="JAE21" s="44"/>
      <c r="JAF21" s="44"/>
      <c r="JAG21" s="44"/>
      <c r="JAH21" s="44"/>
      <c r="JAI21" s="44"/>
      <c r="JAJ21" s="44"/>
      <c r="JAK21" s="44"/>
      <c r="JAL21" s="44"/>
      <c r="JAM21" s="44"/>
      <c r="JAN21" s="44"/>
      <c r="JAO21" s="44"/>
      <c r="JAP21" s="44"/>
      <c r="JAQ21" s="44"/>
      <c r="JAR21" s="44"/>
      <c r="JAS21" s="44"/>
      <c r="JAT21" s="44"/>
      <c r="JAU21" s="44"/>
      <c r="JAV21" s="44"/>
      <c r="JAW21" s="44"/>
      <c r="JAX21" s="44"/>
      <c r="JAY21" s="44"/>
      <c r="JAZ21" s="44"/>
      <c r="JBA21" s="44"/>
      <c r="JBB21" s="44"/>
      <c r="JBC21" s="44"/>
      <c r="JBD21" s="44"/>
      <c r="JBE21" s="44"/>
      <c r="JBF21" s="44"/>
      <c r="JBG21" s="44"/>
      <c r="JBH21" s="44"/>
      <c r="JBI21" s="44"/>
      <c r="JBJ21" s="44"/>
      <c r="JBK21" s="44"/>
      <c r="JBL21" s="44"/>
      <c r="JBM21" s="44"/>
      <c r="JBN21" s="44"/>
      <c r="JBO21" s="44"/>
      <c r="JBP21" s="44"/>
      <c r="JBQ21" s="44"/>
      <c r="JBR21" s="44"/>
      <c r="JBS21" s="44"/>
      <c r="JBT21" s="44"/>
      <c r="JBU21" s="44"/>
      <c r="JBV21" s="44"/>
      <c r="JBW21" s="44"/>
      <c r="JBX21" s="44"/>
      <c r="JBY21" s="44"/>
      <c r="JBZ21" s="44"/>
      <c r="JCA21" s="44"/>
      <c r="JCB21" s="44"/>
      <c r="JCC21" s="44"/>
      <c r="JCD21" s="44"/>
      <c r="JCE21" s="44"/>
      <c r="JCF21" s="44"/>
      <c r="JCG21" s="44"/>
      <c r="JCH21" s="44"/>
      <c r="JCI21" s="44"/>
      <c r="JCJ21" s="44"/>
      <c r="JCK21" s="44"/>
      <c r="JCL21" s="44"/>
      <c r="JCM21" s="44"/>
      <c r="JCN21" s="44"/>
      <c r="JCO21" s="44"/>
      <c r="JCP21" s="44"/>
      <c r="JCQ21" s="44"/>
      <c r="JCR21" s="44"/>
      <c r="JCS21" s="44"/>
      <c r="JCT21" s="44"/>
      <c r="JCU21" s="44"/>
      <c r="JCV21" s="44"/>
      <c r="JCW21" s="44"/>
      <c r="JCX21" s="44"/>
      <c r="JCY21" s="44"/>
      <c r="JCZ21" s="44"/>
      <c r="JDA21" s="44"/>
      <c r="JDB21" s="44"/>
      <c r="JDC21" s="44"/>
      <c r="JDD21" s="44"/>
      <c r="JDE21" s="44"/>
      <c r="JDF21" s="44"/>
      <c r="JDG21" s="44"/>
      <c r="JDH21" s="44"/>
      <c r="JDI21" s="44"/>
      <c r="JDJ21" s="44"/>
      <c r="JDK21" s="44"/>
      <c r="JDL21" s="44"/>
      <c r="JDM21" s="44"/>
      <c r="JDN21" s="44"/>
      <c r="JDO21" s="44"/>
      <c r="JDP21" s="44"/>
      <c r="JDQ21" s="44"/>
      <c r="JDR21" s="44"/>
      <c r="JDS21" s="44"/>
      <c r="JDT21" s="44"/>
      <c r="JDU21" s="44"/>
      <c r="JDV21" s="44"/>
      <c r="JDW21" s="44"/>
      <c r="JDX21" s="44"/>
      <c r="JDY21" s="44"/>
      <c r="JDZ21" s="44"/>
      <c r="JEA21" s="44"/>
      <c r="JEB21" s="44"/>
      <c r="JEC21" s="44"/>
      <c r="JED21" s="44"/>
      <c r="JEE21" s="44"/>
      <c r="JEF21" s="44"/>
      <c r="JEG21" s="44"/>
      <c r="JEH21" s="44"/>
      <c r="JEI21" s="44"/>
      <c r="JEJ21" s="44"/>
      <c r="JEK21" s="44"/>
      <c r="JEL21" s="44"/>
      <c r="JEM21" s="44"/>
      <c r="JEN21" s="44"/>
      <c r="JEO21" s="44"/>
      <c r="JEP21" s="44"/>
      <c r="JEQ21" s="44"/>
      <c r="JER21" s="44"/>
      <c r="JES21" s="44"/>
      <c r="JET21" s="44"/>
      <c r="JEU21" s="44"/>
      <c r="JEV21" s="44"/>
      <c r="JEW21" s="44"/>
      <c r="JEX21" s="44"/>
      <c r="JEY21" s="44"/>
      <c r="JEZ21" s="44"/>
      <c r="JFA21" s="44"/>
      <c r="JFB21" s="44"/>
      <c r="JFC21" s="44"/>
      <c r="JFD21" s="44"/>
      <c r="JFE21" s="44"/>
      <c r="JFF21" s="44"/>
      <c r="JFG21" s="44"/>
      <c r="JFH21" s="44"/>
      <c r="JFI21" s="44"/>
      <c r="JFJ21" s="44"/>
      <c r="JFK21" s="44"/>
      <c r="JFL21" s="44"/>
      <c r="JFM21" s="44"/>
      <c r="JFN21" s="44"/>
      <c r="JFO21" s="44"/>
      <c r="JFP21" s="44"/>
      <c r="JFQ21" s="44"/>
      <c r="JFR21" s="44"/>
      <c r="JFS21" s="44"/>
      <c r="JFT21" s="44"/>
      <c r="JFU21" s="44"/>
      <c r="JFV21" s="44"/>
      <c r="JFW21" s="44"/>
      <c r="JFX21" s="44"/>
      <c r="JFY21" s="44"/>
      <c r="JFZ21" s="44"/>
      <c r="JGA21" s="44"/>
      <c r="JGB21" s="44"/>
      <c r="JGC21" s="44"/>
      <c r="JGD21" s="44"/>
      <c r="JGE21" s="44"/>
      <c r="JGF21" s="44"/>
      <c r="JGG21" s="44"/>
      <c r="JGH21" s="44"/>
      <c r="JGI21" s="44"/>
      <c r="JGJ21" s="44"/>
      <c r="JGK21" s="44"/>
      <c r="JGL21" s="44"/>
      <c r="JGM21" s="44"/>
      <c r="JGN21" s="44"/>
      <c r="JGO21" s="44"/>
      <c r="JGP21" s="44"/>
      <c r="JGQ21" s="44"/>
      <c r="JGR21" s="44"/>
      <c r="JGS21" s="44"/>
      <c r="JGT21" s="44"/>
      <c r="JGU21" s="44"/>
      <c r="JGV21" s="44"/>
      <c r="JGW21" s="44"/>
      <c r="JGX21" s="44"/>
      <c r="JGY21" s="44"/>
      <c r="JGZ21" s="44"/>
      <c r="JHA21" s="44"/>
      <c r="JHB21" s="44"/>
      <c r="JHC21" s="44"/>
      <c r="JHD21" s="44"/>
      <c r="JHE21" s="44"/>
      <c r="JHF21" s="44"/>
      <c r="JHG21" s="44"/>
      <c r="JHH21" s="44"/>
      <c r="JHI21" s="44"/>
      <c r="JHJ21" s="44"/>
      <c r="JHK21" s="44"/>
      <c r="JHL21" s="44"/>
      <c r="JHM21" s="44"/>
      <c r="JHN21" s="44"/>
      <c r="JHO21" s="44"/>
      <c r="JHP21" s="44"/>
      <c r="JHQ21" s="44"/>
      <c r="JHR21" s="44"/>
      <c r="JHS21" s="44"/>
      <c r="JHT21" s="44"/>
      <c r="JHU21" s="44"/>
      <c r="JHV21" s="44"/>
      <c r="JHW21" s="44"/>
      <c r="JHX21" s="44"/>
      <c r="JHY21" s="44"/>
      <c r="JHZ21" s="44"/>
      <c r="JIA21" s="44"/>
      <c r="JIB21" s="44"/>
      <c r="JIC21" s="44"/>
      <c r="JID21" s="44"/>
      <c r="JIE21" s="44"/>
      <c r="JIF21" s="44"/>
      <c r="JIG21" s="44"/>
      <c r="JIH21" s="44"/>
      <c r="JII21" s="44"/>
      <c r="JIJ21" s="44"/>
      <c r="JIK21" s="44"/>
      <c r="JIL21" s="44"/>
      <c r="JIM21" s="44"/>
      <c r="JIN21" s="44"/>
      <c r="JIO21" s="44"/>
      <c r="JIP21" s="44"/>
      <c r="JIQ21" s="44"/>
      <c r="JIR21" s="44"/>
      <c r="JIS21" s="44"/>
      <c r="JIT21" s="44"/>
      <c r="JIU21" s="44"/>
      <c r="JIV21" s="44"/>
      <c r="JIW21" s="44"/>
      <c r="JIX21" s="44"/>
      <c r="JIY21" s="44"/>
      <c r="JIZ21" s="44"/>
      <c r="JJA21" s="44"/>
      <c r="JJB21" s="44"/>
      <c r="JJC21" s="44"/>
      <c r="JJD21" s="44"/>
      <c r="JJE21" s="44"/>
      <c r="JJF21" s="44"/>
      <c r="JJG21" s="44"/>
      <c r="JJH21" s="44"/>
      <c r="JJI21" s="44"/>
      <c r="JJJ21" s="44"/>
      <c r="JJK21" s="44"/>
      <c r="JJL21" s="44"/>
      <c r="JJM21" s="44"/>
      <c r="JJN21" s="44"/>
      <c r="JJO21" s="44"/>
      <c r="JJP21" s="44"/>
      <c r="JJQ21" s="44"/>
      <c r="JJR21" s="44"/>
      <c r="JJS21" s="44"/>
      <c r="JJT21" s="44"/>
      <c r="JJU21" s="44"/>
      <c r="JJV21" s="44"/>
      <c r="JJW21" s="44"/>
      <c r="JJX21" s="44"/>
      <c r="JJY21" s="44"/>
      <c r="JJZ21" s="44"/>
      <c r="JKA21" s="44"/>
      <c r="JKB21" s="44"/>
      <c r="JKC21" s="44"/>
      <c r="JKD21" s="44"/>
      <c r="JKE21" s="44"/>
      <c r="JKF21" s="44"/>
      <c r="JKG21" s="44"/>
      <c r="JKH21" s="44"/>
      <c r="JKI21" s="44"/>
      <c r="JKJ21" s="44"/>
      <c r="JKK21" s="44"/>
      <c r="JKL21" s="44"/>
      <c r="JKM21" s="44"/>
      <c r="JKN21" s="44"/>
      <c r="JKO21" s="44"/>
      <c r="JKP21" s="44"/>
      <c r="JKQ21" s="44"/>
      <c r="JKR21" s="44"/>
      <c r="JKS21" s="44"/>
      <c r="JKT21" s="44"/>
      <c r="JKU21" s="44"/>
      <c r="JKV21" s="44"/>
      <c r="JKW21" s="44"/>
      <c r="JKX21" s="44"/>
      <c r="JKY21" s="44"/>
      <c r="JKZ21" s="44"/>
      <c r="JLA21" s="44"/>
      <c r="JLB21" s="44"/>
      <c r="JLC21" s="44"/>
      <c r="JLD21" s="44"/>
      <c r="JLE21" s="44"/>
      <c r="JLF21" s="44"/>
      <c r="JLG21" s="44"/>
      <c r="JLH21" s="44"/>
      <c r="JLI21" s="44"/>
      <c r="JLJ21" s="44"/>
      <c r="JLK21" s="44"/>
      <c r="JLL21" s="44"/>
      <c r="JLM21" s="44"/>
      <c r="JLN21" s="44"/>
      <c r="JLO21" s="44"/>
      <c r="JLP21" s="44"/>
      <c r="JLQ21" s="44"/>
      <c r="JLR21" s="44"/>
      <c r="JLS21" s="44"/>
      <c r="JLT21" s="44"/>
      <c r="JLU21" s="44"/>
      <c r="JLV21" s="44"/>
      <c r="JLW21" s="44"/>
      <c r="JLX21" s="44"/>
      <c r="JLY21" s="44"/>
      <c r="JLZ21" s="44"/>
      <c r="JMA21" s="44"/>
      <c r="JMB21" s="44"/>
      <c r="JMC21" s="44"/>
      <c r="JMD21" s="44"/>
      <c r="JME21" s="44"/>
      <c r="JMF21" s="44"/>
      <c r="JMG21" s="44"/>
      <c r="JMH21" s="44"/>
      <c r="JMI21" s="44"/>
      <c r="JMJ21" s="44"/>
      <c r="JMK21" s="44"/>
      <c r="JML21" s="44"/>
      <c r="JMM21" s="44"/>
      <c r="JMN21" s="44"/>
      <c r="JMO21" s="44"/>
      <c r="JMP21" s="44"/>
      <c r="JMQ21" s="44"/>
      <c r="JMR21" s="44"/>
      <c r="JMS21" s="44"/>
      <c r="JMT21" s="44"/>
      <c r="JMU21" s="44"/>
      <c r="JMV21" s="44"/>
      <c r="JMW21" s="44"/>
      <c r="JMX21" s="44"/>
      <c r="JMY21" s="44"/>
      <c r="JMZ21" s="44"/>
      <c r="JNA21" s="44"/>
      <c r="JNB21" s="44"/>
      <c r="JNC21" s="44"/>
      <c r="JND21" s="44"/>
      <c r="JNE21" s="44"/>
      <c r="JNF21" s="44"/>
      <c r="JNG21" s="44"/>
      <c r="JNH21" s="44"/>
      <c r="JNI21" s="44"/>
      <c r="JNJ21" s="44"/>
      <c r="JNK21" s="44"/>
      <c r="JNL21" s="44"/>
      <c r="JNM21" s="44"/>
      <c r="JNN21" s="44"/>
      <c r="JNO21" s="44"/>
      <c r="JNP21" s="44"/>
      <c r="JNQ21" s="44"/>
      <c r="JNR21" s="44"/>
      <c r="JNS21" s="44"/>
      <c r="JNT21" s="44"/>
      <c r="JNU21" s="44"/>
      <c r="JNV21" s="44"/>
      <c r="JNW21" s="44"/>
      <c r="JNX21" s="44"/>
      <c r="JNY21" s="44"/>
      <c r="JNZ21" s="44"/>
      <c r="JOA21" s="44"/>
      <c r="JOB21" s="44"/>
      <c r="JOC21" s="44"/>
      <c r="JOD21" s="44"/>
      <c r="JOE21" s="44"/>
      <c r="JOF21" s="44"/>
      <c r="JOG21" s="44"/>
      <c r="JOH21" s="44"/>
      <c r="JOI21" s="44"/>
      <c r="JOJ21" s="44"/>
      <c r="JOK21" s="44"/>
      <c r="JOL21" s="44"/>
      <c r="JOM21" s="44"/>
      <c r="JON21" s="44"/>
      <c r="JOO21" s="44"/>
      <c r="JOP21" s="44"/>
      <c r="JOQ21" s="44"/>
      <c r="JOR21" s="44"/>
      <c r="JOS21" s="44"/>
      <c r="JOT21" s="44"/>
      <c r="JOU21" s="44"/>
      <c r="JOV21" s="44"/>
      <c r="JOW21" s="44"/>
      <c r="JOX21" s="44"/>
      <c r="JOY21" s="44"/>
      <c r="JOZ21" s="44"/>
      <c r="JPA21" s="44"/>
      <c r="JPB21" s="44"/>
      <c r="JPC21" s="44"/>
      <c r="JPD21" s="44"/>
      <c r="JPE21" s="44"/>
      <c r="JPF21" s="44"/>
      <c r="JPG21" s="44"/>
      <c r="JPH21" s="44"/>
      <c r="JPI21" s="44"/>
      <c r="JPJ21" s="44"/>
      <c r="JPK21" s="44"/>
      <c r="JPL21" s="44"/>
      <c r="JPM21" s="44"/>
      <c r="JPN21" s="44"/>
      <c r="JPO21" s="44"/>
      <c r="JPP21" s="44"/>
      <c r="JPQ21" s="44"/>
      <c r="JPR21" s="44"/>
      <c r="JPS21" s="44"/>
      <c r="JPT21" s="44"/>
      <c r="JPU21" s="44"/>
      <c r="JPV21" s="44"/>
      <c r="JPW21" s="44"/>
      <c r="JPX21" s="44"/>
      <c r="JPY21" s="44"/>
      <c r="JPZ21" s="44"/>
      <c r="JQA21" s="44"/>
      <c r="JQB21" s="44"/>
      <c r="JQC21" s="44"/>
      <c r="JQD21" s="44"/>
      <c r="JQE21" s="44"/>
      <c r="JQF21" s="44"/>
      <c r="JQG21" s="44"/>
      <c r="JQH21" s="44"/>
      <c r="JQI21" s="44"/>
      <c r="JQJ21" s="44"/>
      <c r="JQK21" s="44"/>
      <c r="JQL21" s="44"/>
      <c r="JQM21" s="44"/>
      <c r="JQN21" s="44"/>
      <c r="JQO21" s="44"/>
      <c r="JQP21" s="44"/>
      <c r="JQQ21" s="44"/>
      <c r="JQR21" s="44"/>
      <c r="JQS21" s="44"/>
      <c r="JQT21" s="44"/>
      <c r="JQU21" s="44"/>
      <c r="JQV21" s="44"/>
      <c r="JQW21" s="44"/>
      <c r="JQX21" s="44"/>
      <c r="JQY21" s="44"/>
      <c r="JQZ21" s="44"/>
      <c r="JRA21" s="44"/>
      <c r="JRB21" s="44"/>
      <c r="JRC21" s="44"/>
      <c r="JRD21" s="44"/>
      <c r="JRE21" s="44"/>
      <c r="JRF21" s="44"/>
      <c r="JRG21" s="44"/>
      <c r="JRH21" s="44"/>
      <c r="JRI21" s="44"/>
      <c r="JRJ21" s="44"/>
      <c r="JRK21" s="44"/>
      <c r="JRL21" s="44"/>
      <c r="JRM21" s="44"/>
      <c r="JRN21" s="44"/>
      <c r="JRO21" s="44"/>
      <c r="JRP21" s="44"/>
      <c r="JRQ21" s="44"/>
      <c r="JRR21" s="44"/>
      <c r="JRS21" s="44"/>
      <c r="JRT21" s="44"/>
      <c r="JRU21" s="44"/>
      <c r="JRV21" s="44"/>
      <c r="JRW21" s="44"/>
      <c r="JRX21" s="44"/>
      <c r="JRY21" s="44"/>
      <c r="JRZ21" s="44"/>
      <c r="JSA21" s="44"/>
      <c r="JSB21" s="44"/>
      <c r="JSC21" s="44"/>
      <c r="JSD21" s="44"/>
      <c r="JSE21" s="44"/>
      <c r="JSF21" s="44"/>
      <c r="JSG21" s="44"/>
      <c r="JSH21" s="44"/>
      <c r="JSI21" s="44"/>
      <c r="JSJ21" s="44"/>
      <c r="JSK21" s="44"/>
      <c r="JSL21" s="44"/>
      <c r="JSM21" s="44"/>
      <c r="JSN21" s="44"/>
      <c r="JSO21" s="44"/>
      <c r="JSP21" s="44"/>
      <c r="JSQ21" s="44"/>
      <c r="JSR21" s="44"/>
      <c r="JSS21" s="44"/>
      <c r="JST21" s="44"/>
      <c r="JSU21" s="44"/>
      <c r="JSV21" s="44"/>
      <c r="JSW21" s="44"/>
      <c r="JSX21" s="44"/>
      <c r="JSY21" s="44"/>
      <c r="JSZ21" s="44"/>
      <c r="JTA21" s="44"/>
      <c r="JTB21" s="44"/>
      <c r="JTC21" s="44"/>
      <c r="JTD21" s="44"/>
      <c r="JTE21" s="44"/>
      <c r="JTF21" s="44"/>
      <c r="JTG21" s="44"/>
      <c r="JTH21" s="44"/>
      <c r="JTI21" s="44"/>
      <c r="JTJ21" s="44"/>
      <c r="JTK21" s="44"/>
      <c r="JTL21" s="44"/>
      <c r="JTM21" s="44"/>
      <c r="JTN21" s="44"/>
      <c r="JTO21" s="44"/>
      <c r="JTP21" s="44"/>
      <c r="JTQ21" s="44"/>
      <c r="JTR21" s="44"/>
      <c r="JTS21" s="44"/>
      <c r="JTT21" s="44"/>
      <c r="JTU21" s="44"/>
      <c r="JTV21" s="44"/>
      <c r="JTW21" s="44"/>
      <c r="JTX21" s="44"/>
      <c r="JTY21" s="44"/>
      <c r="JTZ21" s="44"/>
      <c r="JUA21" s="44"/>
      <c r="JUB21" s="44"/>
      <c r="JUC21" s="44"/>
      <c r="JUD21" s="44"/>
      <c r="JUE21" s="44"/>
      <c r="JUF21" s="44"/>
      <c r="JUG21" s="44"/>
      <c r="JUH21" s="44"/>
      <c r="JUI21" s="44"/>
      <c r="JUJ21" s="44"/>
      <c r="JUK21" s="44"/>
      <c r="JUL21" s="44"/>
      <c r="JUM21" s="44"/>
      <c r="JUN21" s="44"/>
      <c r="JUO21" s="44"/>
      <c r="JUP21" s="44"/>
      <c r="JUQ21" s="44"/>
      <c r="JUR21" s="44"/>
      <c r="JUS21" s="44"/>
      <c r="JUT21" s="44"/>
      <c r="JUU21" s="44"/>
      <c r="JUV21" s="44"/>
      <c r="JUW21" s="44"/>
      <c r="JUX21" s="44"/>
      <c r="JUY21" s="44"/>
      <c r="JUZ21" s="44"/>
      <c r="JVA21" s="44"/>
      <c r="JVB21" s="44"/>
      <c r="JVC21" s="44"/>
      <c r="JVD21" s="44"/>
      <c r="JVE21" s="44"/>
      <c r="JVF21" s="44"/>
      <c r="JVG21" s="44"/>
      <c r="JVH21" s="44"/>
      <c r="JVI21" s="44"/>
      <c r="JVJ21" s="44"/>
      <c r="JVK21" s="44"/>
      <c r="JVL21" s="44"/>
      <c r="JVM21" s="44"/>
      <c r="JVN21" s="44"/>
      <c r="JVO21" s="44"/>
      <c r="JVP21" s="44"/>
      <c r="JVQ21" s="44"/>
      <c r="JVR21" s="44"/>
      <c r="JVS21" s="44"/>
      <c r="JVT21" s="44"/>
      <c r="JVU21" s="44"/>
      <c r="JVV21" s="44"/>
      <c r="JVW21" s="44"/>
      <c r="JVX21" s="44"/>
      <c r="JVY21" s="44"/>
      <c r="JVZ21" s="44"/>
      <c r="JWA21" s="44"/>
      <c r="JWB21" s="44"/>
      <c r="JWC21" s="44"/>
      <c r="JWD21" s="44"/>
      <c r="JWE21" s="44"/>
      <c r="JWF21" s="44"/>
      <c r="JWG21" s="44"/>
      <c r="JWH21" s="44"/>
      <c r="JWI21" s="44"/>
      <c r="JWJ21" s="44"/>
      <c r="JWK21" s="44"/>
      <c r="JWL21" s="44"/>
      <c r="JWM21" s="44"/>
      <c r="JWN21" s="44"/>
      <c r="JWO21" s="44"/>
      <c r="JWP21" s="44"/>
      <c r="JWQ21" s="44"/>
      <c r="JWR21" s="44"/>
      <c r="JWS21" s="44"/>
      <c r="JWT21" s="44"/>
      <c r="JWU21" s="44"/>
      <c r="JWV21" s="44"/>
      <c r="JWW21" s="44"/>
      <c r="JWX21" s="44"/>
      <c r="JWY21" s="44"/>
      <c r="JWZ21" s="44"/>
      <c r="JXA21" s="44"/>
      <c r="JXB21" s="44"/>
      <c r="JXC21" s="44"/>
      <c r="JXD21" s="44"/>
      <c r="JXE21" s="44"/>
      <c r="JXF21" s="44"/>
      <c r="JXG21" s="44"/>
      <c r="JXH21" s="44"/>
      <c r="JXI21" s="44"/>
      <c r="JXJ21" s="44"/>
      <c r="JXK21" s="44"/>
      <c r="JXL21" s="44"/>
      <c r="JXM21" s="44"/>
      <c r="JXN21" s="44"/>
      <c r="JXO21" s="44"/>
      <c r="JXP21" s="44"/>
      <c r="JXQ21" s="44"/>
      <c r="JXR21" s="44"/>
      <c r="JXS21" s="44"/>
      <c r="JXT21" s="44"/>
      <c r="JXU21" s="44"/>
      <c r="JXV21" s="44"/>
      <c r="JXW21" s="44"/>
      <c r="JXX21" s="44"/>
      <c r="JXY21" s="44"/>
      <c r="JXZ21" s="44"/>
      <c r="JYA21" s="44"/>
      <c r="JYB21" s="44"/>
      <c r="JYC21" s="44"/>
      <c r="JYD21" s="44"/>
      <c r="JYE21" s="44"/>
      <c r="JYF21" s="44"/>
      <c r="JYG21" s="44"/>
      <c r="JYH21" s="44"/>
      <c r="JYI21" s="44"/>
      <c r="JYJ21" s="44"/>
      <c r="JYK21" s="44"/>
      <c r="JYL21" s="44"/>
      <c r="JYM21" s="44"/>
      <c r="JYN21" s="44"/>
      <c r="JYO21" s="44"/>
      <c r="JYP21" s="44"/>
      <c r="JYQ21" s="44"/>
      <c r="JYR21" s="44"/>
      <c r="JYS21" s="44"/>
      <c r="JYT21" s="44"/>
      <c r="JYU21" s="44"/>
      <c r="JYV21" s="44"/>
      <c r="JYW21" s="44"/>
      <c r="JYX21" s="44"/>
      <c r="JYY21" s="44"/>
      <c r="JYZ21" s="44"/>
      <c r="JZA21" s="44"/>
      <c r="JZB21" s="44"/>
      <c r="JZC21" s="44"/>
      <c r="JZD21" s="44"/>
      <c r="JZE21" s="44"/>
      <c r="JZF21" s="44"/>
      <c r="JZG21" s="44"/>
      <c r="JZH21" s="44"/>
      <c r="JZI21" s="44"/>
      <c r="JZJ21" s="44"/>
      <c r="JZK21" s="44"/>
      <c r="JZL21" s="44"/>
      <c r="JZM21" s="44"/>
      <c r="JZN21" s="44"/>
      <c r="JZO21" s="44"/>
      <c r="JZP21" s="44"/>
      <c r="JZQ21" s="44"/>
      <c r="JZR21" s="44"/>
      <c r="JZS21" s="44"/>
      <c r="JZT21" s="44"/>
      <c r="JZU21" s="44"/>
      <c r="JZV21" s="44"/>
      <c r="JZW21" s="44"/>
      <c r="JZX21" s="44"/>
      <c r="JZY21" s="44"/>
      <c r="JZZ21" s="44"/>
      <c r="KAA21" s="44"/>
      <c r="KAB21" s="44"/>
      <c r="KAC21" s="44"/>
      <c r="KAD21" s="44"/>
      <c r="KAE21" s="44"/>
      <c r="KAF21" s="44"/>
      <c r="KAG21" s="44"/>
      <c r="KAH21" s="44"/>
      <c r="KAI21" s="44"/>
      <c r="KAJ21" s="44"/>
      <c r="KAK21" s="44"/>
      <c r="KAL21" s="44"/>
      <c r="KAM21" s="44"/>
      <c r="KAN21" s="44"/>
      <c r="KAO21" s="44"/>
      <c r="KAP21" s="44"/>
      <c r="KAQ21" s="44"/>
      <c r="KAR21" s="44"/>
      <c r="KAS21" s="44"/>
      <c r="KAT21" s="44"/>
      <c r="KAU21" s="44"/>
      <c r="KAV21" s="44"/>
      <c r="KAW21" s="44"/>
      <c r="KAX21" s="44"/>
      <c r="KAY21" s="44"/>
      <c r="KAZ21" s="44"/>
      <c r="KBA21" s="44"/>
      <c r="KBB21" s="44"/>
      <c r="KBC21" s="44"/>
      <c r="KBD21" s="44"/>
      <c r="KBE21" s="44"/>
      <c r="KBF21" s="44"/>
      <c r="KBG21" s="44"/>
      <c r="KBH21" s="44"/>
      <c r="KBI21" s="44"/>
      <c r="KBJ21" s="44"/>
      <c r="KBK21" s="44"/>
      <c r="KBL21" s="44"/>
      <c r="KBM21" s="44"/>
      <c r="KBN21" s="44"/>
      <c r="KBO21" s="44"/>
      <c r="KBP21" s="44"/>
      <c r="KBQ21" s="44"/>
      <c r="KBR21" s="44"/>
      <c r="KBS21" s="44"/>
      <c r="KBT21" s="44"/>
      <c r="KBU21" s="44"/>
      <c r="KBV21" s="44"/>
      <c r="KBW21" s="44"/>
      <c r="KBX21" s="44"/>
      <c r="KBY21" s="44"/>
      <c r="KBZ21" s="44"/>
      <c r="KCA21" s="44"/>
      <c r="KCB21" s="44"/>
      <c r="KCC21" s="44"/>
      <c r="KCD21" s="44"/>
      <c r="KCE21" s="44"/>
      <c r="KCF21" s="44"/>
      <c r="KCG21" s="44"/>
      <c r="KCH21" s="44"/>
      <c r="KCI21" s="44"/>
      <c r="KCJ21" s="44"/>
      <c r="KCK21" s="44"/>
      <c r="KCL21" s="44"/>
      <c r="KCM21" s="44"/>
      <c r="KCN21" s="44"/>
      <c r="KCO21" s="44"/>
      <c r="KCP21" s="44"/>
      <c r="KCQ21" s="44"/>
      <c r="KCR21" s="44"/>
      <c r="KCS21" s="44"/>
      <c r="KCT21" s="44"/>
      <c r="KCU21" s="44"/>
      <c r="KCV21" s="44"/>
      <c r="KCW21" s="44"/>
      <c r="KCX21" s="44"/>
      <c r="KCY21" s="44"/>
      <c r="KCZ21" s="44"/>
      <c r="KDA21" s="44"/>
      <c r="KDB21" s="44"/>
      <c r="KDC21" s="44"/>
      <c r="KDD21" s="44"/>
      <c r="KDE21" s="44"/>
      <c r="KDF21" s="44"/>
      <c r="KDG21" s="44"/>
      <c r="KDH21" s="44"/>
      <c r="KDI21" s="44"/>
      <c r="KDJ21" s="44"/>
      <c r="KDK21" s="44"/>
      <c r="KDL21" s="44"/>
      <c r="KDM21" s="44"/>
      <c r="KDN21" s="44"/>
      <c r="KDO21" s="44"/>
      <c r="KDP21" s="44"/>
      <c r="KDQ21" s="44"/>
      <c r="KDR21" s="44"/>
      <c r="KDS21" s="44"/>
      <c r="KDT21" s="44"/>
      <c r="KDU21" s="44"/>
      <c r="KDV21" s="44"/>
      <c r="KDW21" s="44"/>
      <c r="KDX21" s="44"/>
      <c r="KDY21" s="44"/>
      <c r="KDZ21" s="44"/>
      <c r="KEA21" s="44"/>
      <c r="KEB21" s="44"/>
      <c r="KEC21" s="44"/>
      <c r="KED21" s="44"/>
      <c r="KEE21" s="44"/>
      <c r="KEF21" s="44"/>
      <c r="KEG21" s="44"/>
      <c r="KEH21" s="44"/>
      <c r="KEI21" s="44"/>
      <c r="KEJ21" s="44"/>
      <c r="KEK21" s="44"/>
      <c r="KEL21" s="44"/>
      <c r="KEM21" s="44"/>
      <c r="KEN21" s="44"/>
      <c r="KEO21" s="44"/>
      <c r="KEP21" s="44"/>
      <c r="KEQ21" s="44"/>
      <c r="KER21" s="44"/>
      <c r="KES21" s="44"/>
      <c r="KET21" s="44"/>
      <c r="KEU21" s="44"/>
      <c r="KEV21" s="44"/>
      <c r="KEW21" s="44"/>
      <c r="KEX21" s="44"/>
      <c r="KEY21" s="44"/>
      <c r="KEZ21" s="44"/>
      <c r="KFA21" s="44"/>
      <c r="KFB21" s="44"/>
      <c r="KFC21" s="44"/>
      <c r="KFD21" s="44"/>
      <c r="KFE21" s="44"/>
      <c r="KFF21" s="44"/>
      <c r="KFG21" s="44"/>
      <c r="KFH21" s="44"/>
      <c r="KFI21" s="44"/>
      <c r="KFJ21" s="44"/>
      <c r="KFK21" s="44"/>
      <c r="KFL21" s="44"/>
      <c r="KFM21" s="44"/>
      <c r="KFN21" s="44"/>
      <c r="KFO21" s="44"/>
      <c r="KFP21" s="44"/>
      <c r="KFQ21" s="44"/>
      <c r="KFR21" s="44"/>
      <c r="KFS21" s="44"/>
      <c r="KFT21" s="44"/>
      <c r="KFU21" s="44"/>
      <c r="KFV21" s="44"/>
      <c r="KFW21" s="44"/>
      <c r="KFX21" s="44"/>
      <c r="KFY21" s="44"/>
      <c r="KFZ21" s="44"/>
      <c r="KGA21" s="44"/>
      <c r="KGB21" s="44"/>
      <c r="KGC21" s="44"/>
      <c r="KGD21" s="44"/>
      <c r="KGE21" s="44"/>
      <c r="KGF21" s="44"/>
      <c r="KGG21" s="44"/>
      <c r="KGH21" s="44"/>
      <c r="KGI21" s="44"/>
      <c r="KGJ21" s="44"/>
      <c r="KGK21" s="44"/>
      <c r="KGL21" s="44"/>
      <c r="KGM21" s="44"/>
      <c r="KGN21" s="44"/>
      <c r="KGO21" s="44"/>
      <c r="KGP21" s="44"/>
      <c r="KGQ21" s="44"/>
      <c r="KGR21" s="44"/>
      <c r="KGS21" s="44"/>
      <c r="KGT21" s="44"/>
      <c r="KGU21" s="44"/>
      <c r="KGV21" s="44"/>
      <c r="KGW21" s="44"/>
      <c r="KGX21" s="44"/>
      <c r="KGY21" s="44"/>
      <c r="KGZ21" s="44"/>
      <c r="KHA21" s="44"/>
      <c r="KHB21" s="44"/>
      <c r="KHC21" s="44"/>
      <c r="KHD21" s="44"/>
      <c r="KHE21" s="44"/>
      <c r="KHF21" s="44"/>
      <c r="KHG21" s="44"/>
      <c r="KHH21" s="44"/>
      <c r="KHI21" s="44"/>
      <c r="KHJ21" s="44"/>
      <c r="KHK21" s="44"/>
      <c r="KHL21" s="44"/>
      <c r="KHM21" s="44"/>
      <c r="KHN21" s="44"/>
      <c r="KHO21" s="44"/>
      <c r="KHP21" s="44"/>
      <c r="KHQ21" s="44"/>
      <c r="KHR21" s="44"/>
      <c r="KHS21" s="44"/>
      <c r="KHT21" s="44"/>
      <c r="KHU21" s="44"/>
      <c r="KHV21" s="44"/>
      <c r="KHW21" s="44"/>
      <c r="KHX21" s="44"/>
      <c r="KHY21" s="44"/>
      <c r="KHZ21" s="44"/>
      <c r="KIA21" s="44"/>
      <c r="KIB21" s="44"/>
      <c r="KIC21" s="44"/>
      <c r="KID21" s="44"/>
      <c r="KIE21" s="44"/>
      <c r="KIF21" s="44"/>
      <c r="KIG21" s="44"/>
      <c r="KIH21" s="44"/>
      <c r="KII21" s="44"/>
      <c r="KIJ21" s="44"/>
      <c r="KIK21" s="44"/>
      <c r="KIL21" s="44"/>
      <c r="KIM21" s="44"/>
      <c r="KIN21" s="44"/>
      <c r="KIO21" s="44"/>
      <c r="KIP21" s="44"/>
      <c r="KIQ21" s="44"/>
      <c r="KIR21" s="44"/>
      <c r="KIS21" s="44"/>
      <c r="KIT21" s="44"/>
      <c r="KIU21" s="44"/>
      <c r="KIV21" s="44"/>
      <c r="KIW21" s="44"/>
      <c r="KIX21" s="44"/>
      <c r="KIY21" s="44"/>
      <c r="KIZ21" s="44"/>
      <c r="KJA21" s="44"/>
      <c r="KJB21" s="44"/>
      <c r="KJC21" s="44"/>
      <c r="KJD21" s="44"/>
      <c r="KJE21" s="44"/>
      <c r="KJF21" s="44"/>
      <c r="KJG21" s="44"/>
      <c r="KJH21" s="44"/>
      <c r="KJI21" s="44"/>
      <c r="KJJ21" s="44"/>
      <c r="KJK21" s="44"/>
      <c r="KJL21" s="44"/>
      <c r="KJM21" s="44"/>
      <c r="KJN21" s="44"/>
      <c r="KJO21" s="44"/>
      <c r="KJP21" s="44"/>
      <c r="KJQ21" s="44"/>
      <c r="KJR21" s="44"/>
      <c r="KJS21" s="44"/>
      <c r="KJT21" s="44"/>
      <c r="KJU21" s="44"/>
      <c r="KJV21" s="44"/>
      <c r="KJW21" s="44"/>
      <c r="KJX21" s="44"/>
      <c r="KJY21" s="44"/>
      <c r="KJZ21" s="44"/>
      <c r="KKA21" s="44"/>
      <c r="KKB21" s="44"/>
      <c r="KKC21" s="44"/>
      <c r="KKD21" s="44"/>
      <c r="KKE21" s="44"/>
      <c r="KKF21" s="44"/>
      <c r="KKG21" s="44"/>
      <c r="KKH21" s="44"/>
      <c r="KKI21" s="44"/>
      <c r="KKJ21" s="44"/>
      <c r="KKK21" s="44"/>
      <c r="KKL21" s="44"/>
      <c r="KKM21" s="44"/>
      <c r="KKN21" s="44"/>
      <c r="KKO21" s="44"/>
      <c r="KKP21" s="44"/>
      <c r="KKQ21" s="44"/>
      <c r="KKR21" s="44"/>
      <c r="KKS21" s="44"/>
      <c r="KKT21" s="44"/>
      <c r="KKU21" s="44"/>
      <c r="KKV21" s="44"/>
      <c r="KKW21" s="44"/>
      <c r="KKX21" s="44"/>
      <c r="KKY21" s="44"/>
      <c r="KKZ21" s="44"/>
      <c r="KLA21" s="44"/>
      <c r="KLB21" s="44"/>
      <c r="KLC21" s="44"/>
      <c r="KLD21" s="44"/>
      <c r="KLE21" s="44"/>
      <c r="KLF21" s="44"/>
      <c r="KLG21" s="44"/>
      <c r="KLH21" s="44"/>
      <c r="KLI21" s="44"/>
      <c r="KLJ21" s="44"/>
      <c r="KLK21" s="44"/>
      <c r="KLL21" s="44"/>
      <c r="KLM21" s="44"/>
      <c r="KLN21" s="44"/>
      <c r="KLO21" s="44"/>
      <c r="KLP21" s="44"/>
      <c r="KLQ21" s="44"/>
      <c r="KLR21" s="44"/>
      <c r="KLS21" s="44"/>
      <c r="KLT21" s="44"/>
      <c r="KLU21" s="44"/>
      <c r="KLV21" s="44"/>
      <c r="KLW21" s="44"/>
      <c r="KLX21" s="44"/>
      <c r="KLY21" s="44"/>
      <c r="KLZ21" s="44"/>
      <c r="KMA21" s="44"/>
      <c r="KMB21" s="44"/>
      <c r="KMC21" s="44"/>
      <c r="KMD21" s="44"/>
      <c r="KME21" s="44"/>
      <c r="KMF21" s="44"/>
      <c r="KMG21" s="44"/>
      <c r="KMH21" s="44"/>
      <c r="KMI21" s="44"/>
      <c r="KMJ21" s="44"/>
      <c r="KMK21" s="44"/>
      <c r="KML21" s="44"/>
      <c r="KMM21" s="44"/>
      <c r="KMN21" s="44"/>
      <c r="KMO21" s="44"/>
      <c r="KMP21" s="44"/>
      <c r="KMQ21" s="44"/>
      <c r="KMR21" s="44"/>
      <c r="KMS21" s="44"/>
      <c r="KMT21" s="44"/>
      <c r="KMU21" s="44"/>
      <c r="KMV21" s="44"/>
      <c r="KMW21" s="44"/>
      <c r="KMX21" s="44"/>
      <c r="KMY21" s="44"/>
      <c r="KMZ21" s="44"/>
      <c r="KNA21" s="44"/>
      <c r="KNB21" s="44"/>
      <c r="KNC21" s="44"/>
      <c r="KND21" s="44"/>
      <c r="KNE21" s="44"/>
      <c r="KNF21" s="44"/>
      <c r="KNG21" s="44"/>
      <c r="KNH21" s="44"/>
      <c r="KNI21" s="44"/>
      <c r="KNJ21" s="44"/>
      <c r="KNK21" s="44"/>
      <c r="KNL21" s="44"/>
      <c r="KNM21" s="44"/>
      <c r="KNN21" s="44"/>
      <c r="KNO21" s="44"/>
      <c r="KNP21" s="44"/>
      <c r="KNQ21" s="44"/>
      <c r="KNR21" s="44"/>
      <c r="KNS21" s="44"/>
      <c r="KNT21" s="44"/>
      <c r="KNU21" s="44"/>
      <c r="KNV21" s="44"/>
      <c r="KNW21" s="44"/>
      <c r="KNX21" s="44"/>
      <c r="KNY21" s="44"/>
      <c r="KNZ21" s="44"/>
      <c r="KOA21" s="44"/>
      <c r="KOB21" s="44"/>
      <c r="KOC21" s="44"/>
      <c r="KOD21" s="44"/>
      <c r="KOE21" s="44"/>
      <c r="KOF21" s="44"/>
      <c r="KOG21" s="44"/>
      <c r="KOH21" s="44"/>
      <c r="KOI21" s="44"/>
      <c r="KOJ21" s="44"/>
      <c r="KOK21" s="44"/>
      <c r="KOL21" s="44"/>
      <c r="KOM21" s="44"/>
      <c r="KON21" s="44"/>
      <c r="KOO21" s="44"/>
      <c r="KOP21" s="44"/>
      <c r="KOQ21" s="44"/>
      <c r="KOR21" s="44"/>
      <c r="KOS21" s="44"/>
      <c r="KOT21" s="44"/>
      <c r="KOU21" s="44"/>
      <c r="KOV21" s="44"/>
      <c r="KOW21" s="44"/>
      <c r="KOX21" s="44"/>
      <c r="KOY21" s="44"/>
      <c r="KOZ21" s="44"/>
      <c r="KPA21" s="44"/>
      <c r="KPB21" s="44"/>
      <c r="KPC21" s="44"/>
      <c r="KPD21" s="44"/>
      <c r="KPE21" s="44"/>
      <c r="KPF21" s="44"/>
      <c r="KPG21" s="44"/>
      <c r="KPH21" s="44"/>
      <c r="KPI21" s="44"/>
      <c r="KPJ21" s="44"/>
      <c r="KPK21" s="44"/>
      <c r="KPL21" s="44"/>
      <c r="KPM21" s="44"/>
      <c r="KPN21" s="44"/>
      <c r="KPO21" s="44"/>
      <c r="KPP21" s="44"/>
      <c r="KPQ21" s="44"/>
      <c r="KPR21" s="44"/>
      <c r="KPS21" s="44"/>
      <c r="KPT21" s="44"/>
      <c r="KPU21" s="44"/>
      <c r="KPV21" s="44"/>
      <c r="KPW21" s="44"/>
      <c r="KPX21" s="44"/>
      <c r="KPY21" s="44"/>
      <c r="KPZ21" s="44"/>
      <c r="KQA21" s="44"/>
      <c r="KQB21" s="44"/>
      <c r="KQC21" s="44"/>
      <c r="KQD21" s="44"/>
      <c r="KQE21" s="44"/>
      <c r="KQF21" s="44"/>
      <c r="KQG21" s="44"/>
      <c r="KQH21" s="44"/>
      <c r="KQI21" s="44"/>
      <c r="KQJ21" s="44"/>
      <c r="KQK21" s="44"/>
      <c r="KQL21" s="44"/>
      <c r="KQM21" s="44"/>
      <c r="KQN21" s="44"/>
      <c r="KQO21" s="44"/>
      <c r="KQP21" s="44"/>
      <c r="KQQ21" s="44"/>
      <c r="KQR21" s="44"/>
      <c r="KQS21" s="44"/>
      <c r="KQT21" s="44"/>
      <c r="KQU21" s="44"/>
      <c r="KQV21" s="44"/>
      <c r="KQW21" s="44"/>
      <c r="KQX21" s="44"/>
      <c r="KQY21" s="44"/>
      <c r="KQZ21" s="44"/>
      <c r="KRA21" s="44"/>
      <c r="KRB21" s="44"/>
      <c r="KRC21" s="44"/>
      <c r="KRD21" s="44"/>
      <c r="KRE21" s="44"/>
      <c r="KRF21" s="44"/>
      <c r="KRG21" s="44"/>
      <c r="KRH21" s="44"/>
      <c r="KRI21" s="44"/>
      <c r="KRJ21" s="44"/>
      <c r="KRK21" s="44"/>
      <c r="KRL21" s="44"/>
      <c r="KRM21" s="44"/>
      <c r="KRN21" s="44"/>
      <c r="KRO21" s="44"/>
      <c r="KRP21" s="44"/>
      <c r="KRQ21" s="44"/>
      <c r="KRR21" s="44"/>
      <c r="KRS21" s="44"/>
      <c r="KRT21" s="44"/>
      <c r="KRU21" s="44"/>
      <c r="KRV21" s="44"/>
      <c r="KRW21" s="44"/>
      <c r="KRX21" s="44"/>
      <c r="KRY21" s="44"/>
      <c r="KRZ21" s="44"/>
      <c r="KSA21" s="44"/>
      <c r="KSB21" s="44"/>
      <c r="KSC21" s="44"/>
      <c r="KSD21" s="44"/>
      <c r="KSE21" s="44"/>
      <c r="KSF21" s="44"/>
      <c r="KSG21" s="44"/>
      <c r="KSH21" s="44"/>
      <c r="KSI21" s="44"/>
      <c r="KSJ21" s="44"/>
      <c r="KSK21" s="44"/>
      <c r="KSL21" s="44"/>
      <c r="KSM21" s="44"/>
      <c r="KSN21" s="44"/>
      <c r="KSO21" s="44"/>
      <c r="KSP21" s="44"/>
      <c r="KSQ21" s="44"/>
      <c r="KSR21" s="44"/>
      <c r="KSS21" s="44"/>
      <c r="KST21" s="44"/>
      <c r="KSU21" s="44"/>
      <c r="KSV21" s="44"/>
      <c r="KSW21" s="44"/>
      <c r="KSX21" s="44"/>
      <c r="KSY21" s="44"/>
      <c r="KSZ21" s="44"/>
      <c r="KTA21" s="44"/>
      <c r="KTB21" s="44"/>
      <c r="KTC21" s="44"/>
      <c r="KTD21" s="44"/>
      <c r="KTE21" s="44"/>
      <c r="KTF21" s="44"/>
      <c r="KTG21" s="44"/>
      <c r="KTH21" s="44"/>
      <c r="KTI21" s="44"/>
      <c r="KTJ21" s="44"/>
      <c r="KTK21" s="44"/>
      <c r="KTL21" s="44"/>
      <c r="KTM21" s="44"/>
      <c r="KTN21" s="44"/>
      <c r="KTO21" s="44"/>
      <c r="KTP21" s="44"/>
      <c r="KTQ21" s="44"/>
      <c r="KTR21" s="44"/>
      <c r="KTS21" s="44"/>
      <c r="KTT21" s="44"/>
      <c r="KTU21" s="44"/>
      <c r="KTV21" s="44"/>
      <c r="KTW21" s="44"/>
      <c r="KTX21" s="44"/>
      <c r="KTY21" s="44"/>
      <c r="KTZ21" s="44"/>
      <c r="KUA21" s="44"/>
      <c r="KUB21" s="44"/>
      <c r="KUC21" s="44"/>
      <c r="KUD21" s="44"/>
      <c r="KUE21" s="44"/>
      <c r="KUF21" s="44"/>
      <c r="KUG21" s="44"/>
      <c r="KUH21" s="44"/>
      <c r="KUI21" s="44"/>
      <c r="KUJ21" s="44"/>
      <c r="KUK21" s="44"/>
      <c r="KUL21" s="44"/>
      <c r="KUM21" s="44"/>
      <c r="KUN21" s="44"/>
      <c r="KUO21" s="44"/>
      <c r="KUP21" s="44"/>
      <c r="KUQ21" s="44"/>
      <c r="KUR21" s="44"/>
      <c r="KUS21" s="44"/>
      <c r="KUT21" s="44"/>
      <c r="KUU21" s="44"/>
      <c r="KUV21" s="44"/>
      <c r="KUW21" s="44"/>
      <c r="KUX21" s="44"/>
      <c r="KUY21" s="44"/>
      <c r="KUZ21" s="44"/>
      <c r="KVA21" s="44"/>
      <c r="KVB21" s="44"/>
      <c r="KVC21" s="44"/>
      <c r="KVD21" s="44"/>
      <c r="KVE21" s="44"/>
      <c r="KVF21" s="44"/>
      <c r="KVG21" s="44"/>
      <c r="KVH21" s="44"/>
      <c r="KVI21" s="44"/>
      <c r="KVJ21" s="44"/>
      <c r="KVK21" s="44"/>
      <c r="KVL21" s="44"/>
      <c r="KVM21" s="44"/>
      <c r="KVN21" s="44"/>
      <c r="KVO21" s="44"/>
      <c r="KVP21" s="44"/>
      <c r="KVQ21" s="44"/>
      <c r="KVR21" s="44"/>
      <c r="KVS21" s="44"/>
      <c r="KVT21" s="44"/>
      <c r="KVU21" s="44"/>
      <c r="KVV21" s="44"/>
      <c r="KVW21" s="44"/>
      <c r="KVX21" s="44"/>
      <c r="KVY21" s="44"/>
      <c r="KVZ21" s="44"/>
      <c r="KWA21" s="44"/>
      <c r="KWB21" s="44"/>
      <c r="KWC21" s="44"/>
      <c r="KWD21" s="44"/>
      <c r="KWE21" s="44"/>
      <c r="KWF21" s="44"/>
      <c r="KWG21" s="44"/>
      <c r="KWH21" s="44"/>
      <c r="KWI21" s="44"/>
      <c r="KWJ21" s="44"/>
      <c r="KWK21" s="44"/>
      <c r="KWL21" s="44"/>
      <c r="KWM21" s="44"/>
      <c r="KWN21" s="44"/>
      <c r="KWO21" s="44"/>
      <c r="KWP21" s="44"/>
      <c r="KWQ21" s="44"/>
      <c r="KWR21" s="44"/>
      <c r="KWS21" s="44"/>
      <c r="KWT21" s="44"/>
      <c r="KWU21" s="44"/>
      <c r="KWV21" s="44"/>
      <c r="KWW21" s="44"/>
      <c r="KWX21" s="44"/>
      <c r="KWY21" s="44"/>
      <c r="KWZ21" s="44"/>
      <c r="KXA21" s="44"/>
      <c r="KXB21" s="44"/>
      <c r="KXC21" s="44"/>
      <c r="KXD21" s="44"/>
      <c r="KXE21" s="44"/>
      <c r="KXF21" s="44"/>
      <c r="KXG21" s="44"/>
      <c r="KXH21" s="44"/>
      <c r="KXI21" s="44"/>
      <c r="KXJ21" s="44"/>
      <c r="KXK21" s="44"/>
      <c r="KXL21" s="44"/>
      <c r="KXM21" s="44"/>
      <c r="KXN21" s="44"/>
      <c r="KXO21" s="44"/>
      <c r="KXP21" s="44"/>
      <c r="KXQ21" s="44"/>
      <c r="KXR21" s="44"/>
      <c r="KXS21" s="44"/>
      <c r="KXT21" s="44"/>
      <c r="KXU21" s="44"/>
      <c r="KXV21" s="44"/>
      <c r="KXW21" s="44"/>
      <c r="KXX21" s="44"/>
      <c r="KXY21" s="44"/>
      <c r="KXZ21" s="44"/>
      <c r="KYA21" s="44"/>
      <c r="KYB21" s="44"/>
      <c r="KYC21" s="44"/>
      <c r="KYD21" s="44"/>
      <c r="KYE21" s="44"/>
      <c r="KYF21" s="44"/>
      <c r="KYG21" s="44"/>
      <c r="KYH21" s="44"/>
      <c r="KYI21" s="44"/>
      <c r="KYJ21" s="44"/>
      <c r="KYK21" s="44"/>
      <c r="KYL21" s="44"/>
      <c r="KYM21" s="44"/>
      <c r="KYN21" s="44"/>
      <c r="KYO21" s="44"/>
      <c r="KYP21" s="44"/>
      <c r="KYQ21" s="44"/>
      <c r="KYR21" s="44"/>
      <c r="KYS21" s="44"/>
      <c r="KYT21" s="44"/>
      <c r="KYU21" s="44"/>
      <c r="KYV21" s="44"/>
      <c r="KYW21" s="44"/>
      <c r="KYX21" s="44"/>
      <c r="KYY21" s="44"/>
      <c r="KYZ21" s="44"/>
      <c r="KZA21" s="44"/>
      <c r="KZB21" s="44"/>
      <c r="KZC21" s="44"/>
      <c r="KZD21" s="44"/>
      <c r="KZE21" s="44"/>
      <c r="KZF21" s="44"/>
      <c r="KZG21" s="44"/>
      <c r="KZH21" s="44"/>
      <c r="KZI21" s="44"/>
      <c r="KZJ21" s="44"/>
      <c r="KZK21" s="44"/>
      <c r="KZL21" s="44"/>
      <c r="KZM21" s="44"/>
      <c r="KZN21" s="44"/>
      <c r="KZO21" s="44"/>
      <c r="KZP21" s="44"/>
      <c r="KZQ21" s="44"/>
      <c r="KZR21" s="44"/>
      <c r="KZS21" s="44"/>
      <c r="KZT21" s="44"/>
      <c r="KZU21" s="44"/>
      <c r="KZV21" s="44"/>
      <c r="KZW21" s="44"/>
      <c r="KZX21" s="44"/>
      <c r="KZY21" s="44"/>
      <c r="KZZ21" s="44"/>
      <c r="LAA21" s="44"/>
      <c r="LAB21" s="44"/>
      <c r="LAC21" s="44"/>
      <c r="LAD21" s="44"/>
      <c r="LAE21" s="44"/>
      <c r="LAF21" s="44"/>
      <c r="LAG21" s="44"/>
      <c r="LAH21" s="44"/>
      <c r="LAI21" s="44"/>
      <c r="LAJ21" s="44"/>
      <c r="LAK21" s="44"/>
      <c r="LAL21" s="44"/>
      <c r="LAM21" s="44"/>
      <c r="LAN21" s="44"/>
      <c r="LAO21" s="44"/>
      <c r="LAP21" s="44"/>
      <c r="LAQ21" s="44"/>
      <c r="LAR21" s="44"/>
      <c r="LAS21" s="44"/>
      <c r="LAT21" s="44"/>
      <c r="LAU21" s="44"/>
      <c r="LAV21" s="44"/>
      <c r="LAW21" s="44"/>
      <c r="LAX21" s="44"/>
      <c r="LAY21" s="44"/>
      <c r="LAZ21" s="44"/>
      <c r="LBA21" s="44"/>
      <c r="LBB21" s="44"/>
      <c r="LBC21" s="44"/>
      <c r="LBD21" s="44"/>
      <c r="LBE21" s="44"/>
      <c r="LBF21" s="44"/>
      <c r="LBG21" s="44"/>
      <c r="LBH21" s="44"/>
      <c r="LBI21" s="44"/>
      <c r="LBJ21" s="44"/>
      <c r="LBK21" s="44"/>
      <c r="LBL21" s="44"/>
      <c r="LBM21" s="44"/>
      <c r="LBN21" s="44"/>
      <c r="LBO21" s="44"/>
      <c r="LBP21" s="44"/>
      <c r="LBQ21" s="44"/>
      <c r="LBR21" s="44"/>
      <c r="LBS21" s="44"/>
      <c r="LBT21" s="44"/>
      <c r="LBU21" s="44"/>
      <c r="LBV21" s="44"/>
      <c r="LBW21" s="44"/>
      <c r="LBX21" s="44"/>
      <c r="LBY21" s="44"/>
      <c r="LBZ21" s="44"/>
      <c r="LCA21" s="44"/>
      <c r="LCB21" s="44"/>
      <c r="LCC21" s="44"/>
      <c r="LCD21" s="44"/>
      <c r="LCE21" s="44"/>
      <c r="LCF21" s="44"/>
      <c r="LCG21" s="44"/>
      <c r="LCH21" s="44"/>
      <c r="LCI21" s="44"/>
      <c r="LCJ21" s="44"/>
      <c r="LCK21" s="44"/>
      <c r="LCL21" s="44"/>
      <c r="LCM21" s="44"/>
      <c r="LCN21" s="44"/>
      <c r="LCO21" s="44"/>
      <c r="LCP21" s="44"/>
      <c r="LCQ21" s="44"/>
      <c r="LCR21" s="44"/>
      <c r="LCS21" s="44"/>
      <c r="LCT21" s="44"/>
      <c r="LCU21" s="44"/>
      <c r="LCV21" s="44"/>
      <c r="LCW21" s="44"/>
      <c r="LCX21" s="44"/>
      <c r="LCY21" s="44"/>
      <c r="LCZ21" s="44"/>
      <c r="LDA21" s="44"/>
      <c r="LDB21" s="44"/>
      <c r="LDC21" s="44"/>
      <c r="LDD21" s="44"/>
      <c r="LDE21" s="44"/>
      <c r="LDF21" s="44"/>
      <c r="LDG21" s="44"/>
      <c r="LDH21" s="44"/>
      <c r="LDI21" s="44"/>
      <c r="LDJ21" s="44"/>
      <c r="LDK21" s="44"/>
      <c r="LDL21" s="44"/>
      <c r="LDM21" s="44"/>
      <c r="LDN21" s="44"/>
      <c r="LDO21" s="44"/>
      <c r="LDP21" s="44"/>
      <c r="LDQ21" s="44"/>
      <c r="LDR21" s="44"/>
      <c r="LDS21" s="44"/>
      <c r="LDT21" s="44"/>
      <c r="LDU21" s="44"/>
      <c r="LDV21" s="44"/>
      <c r="LDW21" s="44"/>
      <c r="LDX21" s="44"/>
      <c r="LDY21" s="44"/>
      <c r="LDZ21" s="44"/>
      <c r="LEA21" s="44"/>
      <c r="LEB21" s="44"/>
      <c r="LEC21" s="44"/>
      <c r="LED21" s="44"/>
      <c r="LEE21" s="44"/>
      <c r="LEF21" s="44"/>
      <c r="LEG21" s="44"/>
      <c r="LEH21" s="44"/>
      <c r="LEI21" s="44"/>
      <c r="LEJ21" s="44"/>
      <c r="LEK21" s="44"/>
      <c r="LEL21" s="44"/>
      <c r="LEM21" s="44"/>
      <c r="LEN21" s="44"/>
      <c r="LEO21" s="44"/>
      <c r="LEP21" s="44"/>
      <c r="LEQ21" s="44"/>
      <c r="LER21" s="44"/>
      <c r="LES21" s="44"/>
      <c r="LET21" s="44"/>
      <c r="LEU21" s="44"/>
      <c r="LEV21" s="44"/>
      <c r="LEW21" s="44"/>
      <c r="LEX21" s="44"/>
      <c r="LEY21" s="44"/>
      <c r="LEZ21" s="44"/>
      <c r="LFA21" s="44"/>
      <c r="LFB21" s="44"/>
      <c r="LFC21" s="44"/>
      <c r="LFD21" s="44"/>
      <c r="LFE21" s="44"/>
      <c r="LFF21" s="44"/>
      <c r="LFG21" s="44"/>
      <c r="LFH21" s="44"/>
      <c r="LFI21" s="44"/>
      <c r="LFJ21" s="44"/>
      <c r="LFK21" s="44"/>
      <c r="LFL21" s="44"/>
      <c r="LFM21" s="44"/>
      <c r="LFN21" s="44"/>
      <c r="LFO21" s="44"/>
      <c r="LFP21" s="44"/>
      <c r="LFQ21" s="44"/>
      <c r="LFR21" s="44"/>
      <c r="LFS21" s="44"/>
      <c r="LFT21" s="44"/>
      <c r="LFU21" s="44"/>
      <c r="LFV21" s="44"/>
      <c r="LFW21" s="44"/>
      <c r="LFX21" s="44"/>
      <c r="LFY21" s="44"/>
      <c r="LFZ21" s="44"/>
      <c r="LGA21" s="44"/>
      <c r="LGB21" s="44"/>
      <c r="LGC21" s="44"/>
      <c r="LGD21" s="44"/>
      <c r="LGE21" s="44"/>
      <c r="LGF21" s="44"/>
      <c r="LGG21" s="44"/>
      <c r="LGH21" s="44"/>
      <c r="LGI21" s="44"/>
      <c r="LGJ21" s="44"/>
      <c r="LGK21" s="44"/>
      <c r="LGL21" s="44"/>
      <c r="LGM21" s="44"/>
      <c r="LGN21" s="44"/>
      <c r="LGO21" s="44"/>
      <c r="LGP21" s="44"/>
      <c r="LGQ21" s="44"/>
      <c r="LGR21" s="44"/>
      <c r="LGS21" s="44"/>
      <c r="LGT21" s="44"/>
      <c r="LGU21" s="44"/>
      <c r="LGV21" s="44"/>
      <c r="LGW21" s="44"/>
      <c r="LGX21" s="44"/>
      <c r="LGY21" s="44"/>
      <c r="LGZ21" s="44"/>
      <c r="LHA21" s="44"/>
      <c r="LHB21" s="44"/>
      <c r="LHC21" s="44"/>
      <c r="LHD21" s="44"/>
      <c r="LHE21" s="44"/>
      <c r="LHF21" s="44"/>
      <c r="LHG21" s="44"/>
      <c r="LHH21" s="44"/>
      <c r="LHI21" s="44"/>
      <c r="LHJ21" s="44"/>
      <c r="LHK21" s="44"/>
      <c r="LHL21" s="44"/>
      <c r="LHM21" s="44"/>
      <c r="LHN21" s="44"/>
      <c r="LHO21" s="44"/>
      <c r="LHP21" s="44"/>
      <c r="LHQ21" s="44"/>
      <c r="LHR21" s="44"/>
      <c r="LHS21" s="44"/>
      <c r="LHT21" s="44"/>
      <c r="LHU21" s="44"/>
      <c r="LHV21" s="44"/>
      <c r="LHW21" s="44"/>
      <c r="LHX21" s="44"/>
      <c r="LHY21" s="44"/>
      <c r="LHZ21" s="44"/>
      <c r="LIA21" s="44"/>
      <c r="LIB21" s="44"/>
      <c r="LIC21" s="44"/>
      <c r="LID21" s="44"/>
      <c r="LIE21" s="44"/>
      <c r="LIF21" s="44"/>
      <c r="LIG21" s="44"/>
      <c r="LIH21" s="44"/>
      <c r="LII21" s="44"/>
      <c r="LIJ21" s="44"/>
      <c r="LIK21" s="44"/>
      <c r="LIL21" s="44"/>
      <c r="LIM21" s="44"/>
      <c r="LIN21" s="44"/>
      <c r="LIO21" s="44"/>
      <c r="LIP21" s="44"/>
      <c r="LIQ21" s="44"/>
      <c r="LIR21" s="44"/>
      <c r="LIS21" s="44"/>
      <c r="LIT21" s="44"/>
      <c r="LIU21" s="44"/>
      <c r="LIV21" s="44"/>
      <c r="LIW21" s="44"/>
      <c r="LIX21" s="44"/>
      <c r="LIY21" s="44"/>
      <c r="LIZ21" s="44"/>
      <c r="LJA21" s="44"/>
      <c r="LJB21" s="44"/>
      <c r="LJC21" s="44"/>
      <c r="LJD21" s="44"/>
      <c r="LJE21" s="44"/>
      <c r="LJF21" s="44"/>
      <c r="LJG21" s="44"/>
      <c r="LJH21" s="44"/>
      <c r="LJI21" s="44"/>
      <c r="LJJ21" s="44"/>
      <c r="LJK21" s="44"/>
      <c r="LJL21" s="44"/>
      <c r="LJM21" s="44"/>
      <c r="LJN21" s="44"/>
      <c r="LJO21" s="44"/>
      <c r="LJP21" s="44"/>
      <c r="LJQ21" s="44"/>
      <c r="LJR21" s="44"/>
      <c r="LJS21" s="44"/>
      <c r="LJT21" s="44"/>
      <c r="LJU21" s="44"/>
      <c r="LJV21" s="44"/>
      <c r="LJW21" s="44"/>
      <c r="LJX21" s="44"/>
      <c r="LJY21" s="44"/>
      <c r="LJZ21" s="44"/>
      <c r="LKA21" s="44"/>
      <c r="LKB21" s="44"/>
      <c r="LKC21" s="44"/>
      <c r="LKD21" s="44"/>
      <c r="LKE21" s="44"/>
      <c r="LKF21" s="44"/>
      <c r="LKG21" s="44"/>
      <c r="LKH21" s="44"/>
      <c r="LKI21" s="44"/>
      <c r="LKJ21" s="44"/>
      <c r="LKK21" s="44"/>
      <c r="LKL21" s="44"/>
      <c r="LKM21" s="44"/>
      <c r="LKN21" s="44"/>
      <c r="LKO21" s="44"/>
      <c r="LKP21" s="44"/>
      <c r="LKQ21" s="44"/>
      <c r="LKR21" s="44"/>
      <c r="LKS21" s="44"/>
      <c r="LKT21" s="44"/>
      <c r="LKU21" s="44"/>
      <c r="LKV21" s="44"/>
      <c r="LKW21" s="44"/>
      <c r="LKX21" s="44"/>
      <c r="LKY21" s="44"/>
      <c r="LKZ21" s="44"/>
      <c r="LLA21" s="44"/>
      <c r="LLB21" s="44"/>
      <c r="LLC21" s="44"/>
      <c r="LLD21" s="44"/>
      <c r="LLE21" s="44"/>
      <c r="LLF21" s="44"/>
      <c r="LLG21" s="44"/>
      <c r="LLH21" s="44"/>
      <c r="LLI21" s="44"/>
      <c r="LLJ21" s="44"/>
      <c r="LLK21" s="44"/>
      <c r="LLL21" s="44"/>
      <c r="LLM21" s="44"/>
      <c r="LLN21" s="44"/>
      <c r="LLO21" s="44"/>
      <c r="LLP21" s="44"/>
      <c r="LLQ21" s="44"/>
      <c r="LLR21" s="44"/>
      <c r="LLS21" s="44"/>
      <c r="LLT21" s="44"/>
      <c r="LLU21" s="44"/>
      <c r="LLV21" s="44"/>
      <c r="LLW21" s="44"/>
      <c r="LLX21" s="44"/>
      <c r="LLY21" s="44"/>
      <c r="LLZ21" s="44"/>
      <c r="LMA21" s="44"/>
      <c r="LMB21" s="44"/>
      <c r="LMC21" s="44"/>
      <c r="LMD21" s="44"/>
      <c r="LME21" s="44"/>
      <c r="LMF21" s="44"/>
      <c r="LMG21" s="44"/>
      <c r="LMH21" s="44"/>
      <c r="LMI21" s="44"/>
      <c r="LMJ21" s="44"/>
      <c r="LMK21" s="44"/>
      <c r="LML21" s="44"/>
      <c r="LMM21" s="44"/>
      <c r="LMN21" s="44"/>
      <c r="LMO21" s="44"/>
      <c r="LMP21" s="44"/>
      <c r="LMQ21" s="44"/>
      <c r="LMR21" s="44"/>
      <c r="LMS21" s="44"/>
      <c r="LMT21" s="44"/>
      <c r="LMU21" s="44"/>
      <c r="LMV21" s="44"/>
      <c r="LMW21" s="44"/>
      <c r="LMX21" s="44"/>
      <c r="LMY21" s="44"/>
      <c r="LMZ21" s="44"/>
      <c r="LNA21" s="44"/>
      <c r="LNB21" s="44"/>
      <c r="LNC21" s="44"/>
      <c r="LND21" s="44"/>
      <c r="LNE21" s="44"/>
      <c r="LNF21" s="44"/>
      <c r="LNG21" s="44"/>
      <c r="LNH21" s="44"/>
      <c r="LNI21" s="44"/>
      <c r="LNJ21" s="44"/>
      <c r="LNK21" s="44"/>
      <c r="LNL21" s="44"/>
      <c r="LNM21" s="44"/>
      <c r="LNN21" s="44"/>
      <c r="LNO21" s="44"/>
      <c r="LNP21" s="44"/>
      <c r="LNQ21" s="44"/>
      <c r="LNR21" s="44"/>
      <c r="LNS21" s="44"/>
      <c r="LNT21" s="44"/>
      <c r="LNU21" s="44"/>
      <c r="LNV21" s="44"/>
      <c r="LNW21" s="44"/>
      <c r="LNX21" s="44"/>
      <c r="LNY21" s="44"/>
      <c r="LNZ21" s="44"/>
      <c r="LOA21" s="44"/>
      <c r="LOB21" s="44"/>
      <c r="LOC21" s="44"/>
      <c r="LOD21" s="44"/>
      <c r="LOE21" s="44"/>
      <c r="LOF21" s="44"/>
      <c r="LOG21" s="44"/>
      <c r="LOH21" s="44"/>
      <c r="LOI21" s="44"/>
      <c r="LOJ21" s="44"/>
      <c r="LOK21" s="44"/>
      <c r="LOL21" s="44"/>
      <c r="LOM21" s="44"/>
      <c r="LON21" s="44"/>
      <c r="LOO21" s="44"/>
      <c r="LOP21" s="44"/>
      <c r="LOQ21" s="44"/>
      <c r="LOR21" s="44"/>
      <c r="LOS21" s="44"/>
      <c r="LOT21" s="44"/>
      <c r="LOU21" s="44"/>
      <c r="LOV21" s="44"/>
      <c r="LOW21" s="44"/>
      <c r="LOX21" s="44"/>
      <c r="LOY21" s="44"/>
      <c r="LOZ21" s="44"/>
      <c r="LPA21" s="44"/>
      <c r="LPB21" s="44"/>
      <c r="LPC21" s="44"/>
      <c r="LPD21" s="44"/>
      <c r="LPE21" s="44"/>
      <c r="LPF21" s="44"/>
      <c r="LPG21" s="44"/>
      <c r="LPH21" s="44"/>
      <c r="LPI21" s="44"/>
      <c r="LPJ21" s="44"/>
      <c r="LPK21" s="44"/>
      <c r="LPL21" s="44"/>
      <c r="LPM21" s="44"/>
      <c r="LPN21" s="44"/>
      <c r="LPO21" s="44"/>
      <c r="LPP21" s="44"/>
      <c r="LPQ21" s="44"/>
      <c r="LPR21" s="44"/>
      <c r="LPS21" s="44"/>
      <c r="LPT21" s="44"/>
      <c r="LPU21" s="44"/>
      <c r="LPV21" s="44"/>
      <c r="LPW21" s="44"/>
      <c r="LPX21" s="44"/>
      <c r="LPY21" s="44"/>
      <c r="LPZ21" s="44"/>
      <c r="LQA21" s="44"/>
      <c r="LQB21" s="44"/>
      <c r="LQC21" s="44"/>
      <c r="LQD21" s="44"/>
      <c r="LQE21" s="44"/>
      <c r="LQF21" s="44"/>
      <c r="LQG21" s="44"/>
      <c r="LQH21" s="44"/>
      <c r="LQI21" s="44"/>
      <c r="LQJ21" s="44"/>
      <c r="LQK21" s="44"/>
      <c r="LQL21" s="44"/>
      <c r="LQM21" s="44"/>
      <c r="LQN21" s="44"/>
      <c r="LQO21" s="44"/>
      <c r="LQP21" s="44"/>
      <c r="LQQ21" s="44"/>
      <c r="LQR21" s="44"/>
      <c r="LQS21" s="44"/>
      <c r="LQT21" s="44"/>
      <c r="LQU21" s="44"/>
      <c r="LQV21" s="44"/>
      <c r="LQW21" s="44"/>
      <c r="LQX21" s="44"/>
      <c r="LQY21" s="44"/>
      <c r="LQZ21" s="44"/>
      <c r="LRA21" s="44"/>
      <c r="LRB21" s="44"/>
      <c r="LRC21" s="44"/>
      <c r="LRD21" s="44"/>
      <c r="LRE21" s="44"/>
      <c r="LRF21" s="44"/>
      <c r="LRG21" s="44"/>
      <c r="LRH21" s="44"/>
      <c r="LRI21" s="44"/>
      <c r="LRJ21" s="44"/>
      <c r="LRK21" s="44"/>
      <c r="LRL21" s="44"/>
      <c r="LRM21" s="44"/>
      <c r="LRN21" s="44"/>
      <c r="LRO21" s="44"/>
      <c r="LRP21" s="44"/>
      <c r="LRQ21" s="44"/>
      <c r="LRR21" s="44"/>
      <c r="LRS21" s="44"/>
      <c r="LRT21" s="44"/>
      <c r="LRU21" s="44"/>
      <c r="LRV21" s="44"/>
      <c r="LRW21" s="44"/>
      <c r="LRX21" s="44"/>
      <c r="LRY21" s="44"/>
      <c r="LRZ21" s="44"/>
      <c r="LSA21" s="44"/>
      <c r="LSB21" s="44"/>
      <c r="LSC21" s="44"/>
      <c r="LSD21" s="44"/>
      <c r="LSE21" s="44"/>
      <c r="LSF21" s="44"/>
      <c r="LSG21" s="44"/>
      <c r="LSH21" s="44"/>
      <c r="LSI21" s="44"/>
      <c r="LSJ21" s="44"/>
      <c r="LSK21" s="44"/>
      <c r="LSL21" s="44"/>
      <c r="LSM21" s="44"/>
      <c r="LSN21" s="44"/>
      <c r="LSO21" s="44"/>
      <c r="LSP21" s="44"/>
      <c r="LSQ21" s="44"/>
      <c r="LSR21" s="44"/>
      <c r="LSS21" s="44"/>
      <c r="LST21" s="44"/>
      <c r="LSU21" s="44"/>
      <c r="LSV21" s="44"/>
      <c r="LSW21" s="44"/>
      <c r="LSX21" s="44"/>
      <c r="LSY21" s="44"/>
      <c r="LSZ21" s="44"/>
      <c r="LTA21" s="44"/>
      <c r="LTB21" s="44"/>
      <c r="LTC21" s="44"/>
      <c r="LTD21" s="44"/>
      <c r="LTE21" s="44"/>
      <c r="LTF21" s="44"/>
      <c r="LTG21" s="44"/>
      <c r="LTH21" s="44"/>
      <c r="LTI21" s="44"/>
      <c r="LTJ21" s="44"/>
      <c r="LTK21" s="44"/>
      <c r="LTL21" s="44"/>
      <c r="LTM21" s="44"/>
      <c r="LTN21" s="44"/>
      <c r="LTO21" s="44"/>
      <c r="LTP21" s="44"/>
      <c r="LTQ21" s="44"/>
      <c r="LTR21" s="44"/>
      <c r="LTS21" s="44"/>
      <c r="LTT21" s="44"/>
      <c r="LTU21" s="44"/>
      <c r="LTV21" s="44"/>
      <c r="LTW21" s="44"/>
      <c r="LTX21" s="44"/>
      <c r="LTY21" s="44"/>
      <c r="LTZ21" s="44"/>
      <c r="LUA21" s="44"/>
      <c r="LUB21" s="44"/>
      <c r="LUC21" s="44"/>
      <c r="LUD21" s="44"/>
      <c r="LUE21" s="44"/>
      <c r="LUF21" s="44"/>
      <c r="LUG21" s="44"/>
      <c r="LUH21" s="44"/>
      <c r="LUI21" s="44"/>
      <c r="LUJ21" s="44"/>
      <c r="LUK21" s="44"/>
      <c r="LUL21" s="44"/>
      <c r="LUM21" s="44"/>
      <c r="LUN21" s="44"/>
      <c r="LUO21" s="44"/>
      <c r="LUP21" s="44"/>
      <c r="LUQ21" s="44"/>
      <c r="LUR21" s="44"/>
      <c r="LUS21" s="44"/>
      <c r="LUT21" s="44"/>
      <c r="LUU21" s="44"/>
      <c r="LUV21" s="44"/>
      <c r="LUW21" s="44"/>
      <c r="LUX21" s="44"/>
      <c r="LUY21" s="44"/>
      <c r="LUZ21" s="44"/>
      <c r="LVA21" s="44"/>
      <c r="LVB21" s="44"/>
      <c r="LVC21" s="44"/>
      <c r="LVD21" s="44"/>
      <c r="LVE21" s="44"/>
      <c r="LVF21" s="44"/>
      <c r="LVG21" s="44"/>
      <c r="LVH21" s="44"/>
      <c r="LVI21" s="44"/>
      <c r="LVJ21" s="44"/>
      <c r="LVK21" s="44"/>
      <c r="LVL21" s="44"/>
      <c r="LVM21" s="44"/>
      <c r="LVN21" s="44"/>
      <c r="LVO21" s="44"/>
      <c r="LVP21" s="44"/>
      <c r="LVQ21" s="44"/>
      <c r="LVR21" s="44"/>
      <c r="LVS21" s="44"/>
      <c r="LVT21" s="44"/>
      <c r="LVU21" s="44"/>
      <c r="LVV21" s="44"/>
      <c r="LVW21" s="44"/>
      <c r="LVX21" s="44"/>
      <c r="LVY21" s="44"/>
      <c r="LVZ21" s="44"/>
      <c r="LWA21" s="44"/>
      <c r="LWB21" s="44"/>
      <c r="LWC21" s="44"/>
      <c r="LWD21" s="44"/>
      <c r="LWE21" s="44"/>
      <c r="LWF21" s="44"/>
      <c r="LWG21" s="44"/>
      <c r="LWH21" s="44"/>
      <c r="LWI21" s="44"/>
      <c r="LWJ21" s="44"/>
      <c r="LWK21" s="44"/>
      <c r="LWL21" s="44"/>
      <c r="LWM21" s="44"/>
      <c r="LWN21" s="44"/>
      <c r="LWO21" s="44"/>
      <c r="LWP21" s="44"/>
      <c r="LWQ21" s="44"/>
      <c r="LWR21" s="44"/>
      <c r="LWS21" s="44"/>
      <c r="LWT21" s="44"/>
      <c r="LWU21" s="44"/>
      <c r="LWV21" s="44"/>
      <c r="LWW21" s="44"/>
      <c r="LWX21" s="44"/>
      <c r="LWY21" s="44"/>
      <c r="LWZ21" s="44"/>
      <c r="LXA21" s="44"/>
      <c r="LXB21" s="44"/>
      <c r="LXC21" s="44"/>
      <c r="LXD21" s="44"/>
      <c r="LXE21" s="44"/>
      <c r="LXF21" s="44"/>
      <c r="LXG21" s="44"/>
      <c r="LXH21" s="44"/>
      <c r="LXI21" s="44"/>
      <c r="LXJ21" s="44"/>
      <c r="LXK21" s="44"/>
      <c r="LXL21" s="44"/>
      <c r="LXM21" s="44"/>
      <c r="LXN21" s="44"/>
      <c r="LXO21" s="44"/>
      <c r="LXP21" s="44"/>
      <c r="LXQ21" s="44"/>
      <c r="LXR21" s="44"/>
      <c r="LXS21" s="44"/>
      <c r="LXT21" s="44"/>
      <c r="LXU21" s="44"/>
      <c r="LXV21" s="44"/>
      <c r="LXW21" s="44"/>
      <c r="LXX21" s="44"/>
      <c r="LXY21" s="44"/>
      <c r="LXZ21" s="44"/>
      <c r="LYA21" s="44"/>
      <c r="LYB21" s="44"/>
      <c r="LYC21" s="44"/>
      <c r="LYD21" s="44"/>
      <c r="LYE21" s="44"/>
      <c r="LYF21" s="44"/>
      <c r="LYG21" s="44"/>
      <c r="LYH21" s="44"/>
      <c r="LYI21" s="44"/>
      <c r="LYJ21" s="44"/>
      <c r="LYK21" s="44"/>
      <c r="LYL21" s="44"/>
      <c r="LYM21" s="44"/>
      <c r="LYN21" s="44"/>
      <c r="LYO21" s="44"/>
      <c r="LYP21" s="44"/>
      <c r="LYQ21" s="44"/>
      <c r="LYR21" s="44"/>
      <c r="LYS21" s="44"/>
      <c r="LYT21" s="44"/>
      <c r="LYU21" s="44"/>
      <c r="LYV21" s="44"/>
      <c r="LYW21" s="44"/>
      <c r="LYX21" s="44"/>
      <c r="LYY21" s="44"/>
      <c r="LYZ21" s="44"/>
      <c r="LZA21" s="44"/>
      <c r="LZB21" s="44"/>
      <c r="LZC21" s="44"/>
      <c r="LZD21" s="44"/>
      <c r="LZE21" s="44"/>
      <c r="LZF21" s="44"/>
      <c r="LZG21" s="44"/>
      <c r="LZH21" s="44"/>
      <c r="LZI21" s="44"/>
      <c r="LZJ21" s="44"/>
      <c r="LZK21" s="44"/>
      <c r="LZL21" s="44"/>
      <c r="LZM21" s="44"/>
      <c r="LZN21" s="44"/>
      <c r="LZO21" s="44"/>
      <c r="LZP21" s="44"/>
      <c r="LZQ21" s="44"/>
      <c r="LZR21" s="44"/>
      <c r="LZS21" s="44"/>
      <c r="LZT21" s="44"/>
      <c r="LZU21" s="44"/>
      <c r="LZV21" s="44"/>
      <c r="LZW21" s="44"/>
      <c r="LZX21" s="44"/>
      <c r="LZY21" s="44"/>
      <c r="LZZ21" s="44"/>
      <c r="MAA21" s="44"/>
      <c r="MAB21" s="44"/>
      <c r="MAC21" s="44"/>
      <c r="MAD21" s="44"/>
      <c r="MAE21" s="44"/>
      <c r="MAF21" s="44"/>
      <c r="MAG21" s="44"/>
      <c r="MAH21" s="44"/>
      <c r="MAI21" s="44"/>
      <c r="MAJ21" s="44"/>
      <c r="MAK21" s="44"/>
      <c r="MAL21" s="44"/>
      <c r="MAM21" s="44"/>
      <c r="MAN21" s="44"/>
      <c r="MAO21" s="44"/>
      <c r="MAP21" s="44"/>
      <c r="MAQ21" s="44"/>
      <c r="MAR21" s="44"/>
      <c r="MAS21" s="44"/>
      <c r="MAT21" s="44"/>
      <c r="MAU21" s="44"/>
      <c r="MAV21" s="44"/>
      <c r="MAW21" s="44"/>
      <c r="MAX21" s="44"/>
      <c r="MAY21" s="44"/>
      <c r="MAZ21" s="44"/>
      <c r="MBA21" s="44"/>
      <c r="MBB21" s="44"/>
      <c r="MBC21" s="44"/>
      <c r="MBD21" s="44"/>
      <c r="MBE21" s="44"/>
      <c r="MBF21" s="44"/>
      <c r="MBG21" s="44"/>
      <c r="MBH21" s="44"/>
      <c r="MBI21" s="44"/>
      <c r="MBJ21" s="44"/>
      <c r="MBK21" s="44"/>
      <c r="MBL21" s="44"/>
      <c r="MBM21" s="44"/>
      <c r="MBN21" s="44"/>
      <c r="MBO21" s="44"/>
      <c r="MBP21" s="44"/>
      <c r="MBQ21" s="44"/>
      <c r="MBR21" s="44"/>
      <c r="MBS21" s="44"/>
      <c r="MBT21" s="44"/>
      <c r="MBU21" s="44"/>
      <c r="MBV21" s="44"/>
      <c r="MBW21" s="44"/>
      <c r="MBX21" s="44"/>
      <c r="MBY21" s="44"/>
      <c r="MBZ21" s="44"/>
      <c r="MCA21" s="44"/>
      <c r="MCB21" s="44"/>
      <c r="MCC21" s="44"/>
      <c r="MCD21" s="44"/>
      <c r="MCE21" s="44"/>
      <c r="MCF21" s="44"/>
      <c r="MCG21" s="44"/>
      <c r="MCH21" s="44"/>
      <c r="MCI21" s="44"/>
      <c r="MCJ21" s="44"/>
      <c r="MCK21" s="44"/>
      <c r="MCL21" s="44"/>
      <c r="MCM21" s="44"/>
      <c r="MCN21" s="44"/>
      <c r="MCO21" s="44"/>
      <c r="MCP21" s="44"/>
      <c r="MCQ21" s="44"/>
      <c r="MCR21" s="44"/>
      <c r="MCS21" s="44"/>
      <c r="MCT21" s="44"/>
      <c r="MCU21" s="44"/>
      <c r="MCV21" s="44"/>
      <c r="MCW21" s="44"/>
      <c r="MCX21" s="44"/>
      <c r="MCY21" s="44"/>
      <c r="MCZ21" s="44"/>
      <c r="MDA21" s="44"/>
      <c r="MDB21" s="44"/>
      <c r="MDC21" s="44"/>
      <c r="MDD21" s="44"/>
      <c r="MDE21" s="44"/>
      <c r="MDF21" s="44"/>
      <c r="MDG21" s="44"/>
      <c r="MDH21" s="44"/>
      <c r="MDI21" s="44"/>
      <c r="MDJ21" s="44"/>
      <c r="MDK21" s="44"/>
      <c r="MDL21" s="44"/>
      <c r="MDM21" s="44"/>
      <c r="MDN21" s="44"/>
      <c r="MDO21" s="44"/>
      <c r="MDP21" s="44"/>
      <c r="MDQ21" s="44"/>
      <c r="MDR21" s="44"/>
      <c r="MDS21" s="44"/>
      <c r="MDT21" s="44"/>
      <c r="MDU21" s="44"/>
      <c r="MDV21" s="44"/>
      <c r="MDW21" s="44"/>
      <c r="MDX21" s="44"/>
      <c r="MDY21" s="44"/>
      <c r="MDZ21" s="44"/>
      <c r="MEA21" s="44"/>
      <c r="MEB21" s="44"/>
      <c r="MEC21" s="44"/>
      <c r="MED21" s="44"/>
      <c r="MEE21" s="44"/>
      <c r="MEF21" s="44"/>
      <c r="MEG21" s="44"/>
      <c r="MEH21" s="44"/>
      <c r="MEI21" s="44"/>
      <c r="MEJ21" s="44"/>
      <c r="MEK21" s="44"/>
      <c r="MEL21" s="44"/>
      <c r="MEM21" s="44"/>
      <c r="MEN21" s="44"/>
      <c r="MEO21" s="44"/>
      <c r="MEP21" s="44"/>
      <c r="MEQ21" s="44"/>
      <c r="MER21" s="44"/>
      <c r="MES21" s="44"/>
      <c r="MET21" s="44"/>
      <c r="MEU21" s="44"/>
      <c r="MEV21" s="44"/>
      <c r="MEW21" s="44"/>
      <c r="MEX21" s="44"/>
      <c r="MEY21" s="44"/>
      <c r="MEZ21" s="44"/>
      <c r="MFA21" s="44"/>
      <c r="MFB21" s="44"/>
      <c r="MFC21" s="44"/>
      <c r="MFD21" s="44"/>
      <c r="MFE21" s="44"/>
      <c r="MFF21" s="44"/>
      <c r="MFG21" s="44"/>
      <c r="MFH21" s="44"/>
      <c r="MFI21" s="44"/>
      <c r="MFJ21" s="44"/>
      <c r="MFK21" s="44"/>
      <c r="MFL21" s="44"/>
      <c r="MFM21" s="44"/>
      <c r="MFN21" s="44"/>
      <c r="MFO21" s="44"/>
      <c r="MFP21" s="44"/>
      <c r="MFQ21" s="44"/>
      <c r="MFR21" s="44"/>
      <c r="MFS21" s="44"/>
      <c r="MFT21" s="44"/>
      <c r="MFU21" s="44"/>
      <c r="MFV21" s="44"/>
      <c r="MFW21" s="44"/>
      <c r="MFX21" s="44"/>
      <c r="MFY21" s="44"/>
      <c r="MFZ21" s="44"/>
      <c r="MGA21" s="44"/>
      <c r="MGB21" s="44"/>
      <c r="MGC21" s="44"/>
      <c r="MGD21" s="44"/>
      <c r="MGE21" s="44"/>
      <c r="MGF21" s="44"/>
      <c r="MGG21" s="44"/>
      <c r="MGH21" s="44"/>
      <c r="MGI21" s="44"/>
      <c r="MGJ21" s="44"/>
      <c r="MGK21" s="44"/>
      <c r="MGL21" s="44"/>
      <c r="MGM21" s="44"/>
      <c r="MGN21" s="44"/>
      <c r="MGO21" s="44"/>
      <c r="MGP21" s="44"/>
      <c r="MGQ21" s="44"/>
      <c r="MGR21" s="44"/>
      <c r="MGS21" s="44"/>
      <c r="MGT21" s="44"/>
      <c r="MGU21" s="44"/>
      <c r="MGV21" s="44"/>
      <c r="MGW21" s="44"/>
      <c r="MGX21" s="44"/>
      <c r="MGY21" s="44"/>
      <c r="MGZ21" s="44"/>
      <c r="MHA21" s="44"/>
      <c r="MHB21" s="44"/>
      <c r="MHC21" s="44"/>
      <c r="MHD21" s="44"/>
      <c r="MHE21" s="44"/>
      <c r="MHF21" s="44"/>
      <c r="MHG21" s="44"/>
      <c r="MHH21" s="44"/>
      <c r="MHI21" s="44"/>
      <c r="MHJ21" s="44"/>
      <c r="MHK21" s="44"/>
      <c r="MHL21" s="44"/>
      <c r="MHM21" s="44"/>
      <c r="MHN21" s="44"/>
      <c r="MHO21" s="44"/>
      <c r="MHP21" s="44"/>
      <c r="MHQ21" s="44"/>
      <c r="MHR21" s="44"/>
      <c r="MHS21" s="44"/>
      <c r="MHT21" s="44"/>
      <c r="MHU21" s="44"/>
      <c r="MHV21" s="44"/>
      <c r="MHW21" s="44"/>
      <c r="MHX21" s="44"/>
      <c r="MHY21" s="44"/>
      <c r="MHZ21" s="44"/>
      <c r="MIA21" s="44"/>
      <c r="MIB21" s="44"/>
      <c r="MIC21" s="44"/>
      <c r="MID21" s="44"/>
      <c r="MIE21" s="44"/>
      <c r="MIF21" s="44"/>
      <c r="MIG21" s="44"/>
      <c r="MIH21" s="44"/>
      <c r="MII21" s="44"/>
      <c r="MIJ21" s="44"/>
      <c r="MIK21" s="44"/>
      <c r="MIL21" s="44"/>
      <c r="MIM21" s="44"/>
      <c r="MIN21" s="44"/>
      <c r="MIO21" s="44"/>
      <c r="MIP21" s="44"/>
      <c r="MIQ21" s="44"/>
      <c r="MIR21" s="44"/>
      <c r="MIS21" s="44"/>
      <c r="MIT21" s="44"/>
      <c r="MIU21" s="44"/>
      <c r="MIV21" s="44"/>
      <c r="MIW21" s="44"/>
      <c r="MIX21" s="44"/>
      <c r="MIY21" s="44"/>
      <c r="MIZ21" s="44"/>
      <c r="MJA21" s="44"/>
      <c r="MJB21" s="44"/>
      <c r="MJC21" s="44"/>
      <c r="MJD21" s="44"/>
      <c r="MJE21" s="44"/>
      <c r="MJF21" s="44"/>
      <c r="MJG21" s="44"/>
      <c r="MJH21" s="44"/>
      <c r="MJI21" s="44"/>
      <c r="MJJ21" s="44"/>
      <c r="MJK21" s="44"/>
      <c r="MJL21" s="44"/>
      <c r="MJM21" s="44"/>
      <c r="MJN21" s="44"/>
      <c r="MJO21" s="44"/>
      <c r="MJP21" s="44"/>
      <c r="MJQ21" s="44"/>
      <c r="MJR21" s="44"/>
      <c r="MJS21" s="44"/>
      <c r="MJT21" s="44"/>
      <c r="MJU21" s="44"/>
      <c r="MJV21" s="44"/>
      <c r="MJW21" s="44"/>
      <c r="MJX21" s="44"/>
      <c r="MJY21" s="44"/>
      <c r="MJZ21" s="44"/>
      <c r="MKA21" s="44"/>
      <c r="MKB21" s="44"/>
      <c r="MKC21" s="44"/>
      <c r="MKD21" s="44"/>
      <c r="MKE21" s="44"/>
      <c r="MKF21" s="44"/>
      <c r="MKG21" s="44"/>
      <c r="MKH21" s="44"/>
      <c r="MKI21" s="44"/>
      <c r="MKJ21" s="44"/>
      <c r="MKK21" s="44"/>
      <c r="MKL21" s="44"/>
      <c r="MKM21" s="44"/>
      <c r="MKN21" s="44"/>
      <c r="MKO21" s="44"/>
      <c r="MKP21" s="44"/>
      <c r="MKQ21" s="44"/>
      <c r="MKR21" s="44"/>
      <c r="MKS21" s="44"/>
      <c r="MKT21" s="44"/>
      <c r="MKU21" s="44"/>
      <c r="MKV21" s="44"/>
      <c r="MKW21" s="44"/>
      <c r="MKX21" s="44"/>
      <c r="MKY21" s="44"/>
      <c r="MKZ21" s="44"/>
      <c r="MLA21" s="44"/>
      <c r="MLB21" s="44"/>
      <c r="MLC21" s="44"/>
      <c r="MLD21" s="44"/>
      <c r="MLE21" s="44"/>
      <c r="MLF21" s="44"/>
      <c r="MLG21" s="44"/>
      <c r="MLH21" s="44"/>
      <c r="MLI21" s="44"/>
      <c r="MLJ21" s="44"/>
      <c r="MLK21" s="44"/>
      <c r="MLL21" s="44"/>
      <c r="MLM21" s="44"/>
      <c r="MLN21" s="44"/>
      <c r="MLO21" s="44"/>
      <c r="MLP21" s="44"/>
      <c r="MLQ21" s="44"/>
      <c r="MLR21" s="44"/>
      <c r="MLS21" s="44"/>
      <c r="MLT21" s="44"/>
      <c r="MLU21" s="44"/>
      <c r="MLV21" s="44"/>
      <c r="MLW21" s="44"/>
      <c r="MLX21" s="44"/>
      <c r="MLY21" s="44"/>
      <c r="MLZ21" s="44"/>
      <c r="MMA21" s="44"/>
      <c r="MMB21" s="44"/>
      <c r="MMC21" s="44"/>
      <c r="MMD21" s="44"/>
      <c r="MME21" s="44"/>
      <c r="MMF21" s="44"/>
      <c r="MMG21" s="44"/>
      <c r="MMH21" s="44"/>
      <c r="MMI21" s="44"/>
      <c r="MMJ21" s="44"/>
      <c r="MMK21" s="44"/>
      <c r="MML21" s="44"/>
      <c r="MMM21" s="44"/>
      <c r="MMN21" s="44"/>
      <c r="MMO21" s="44"/>
      <c r="MMP21" s="44"/>
      <c r="MMQ21" s="44"/>
      <c r="MMR21" s="44"/>
      <c r="MMS21" s="44"/>
      <c r="MMT21" s="44"/>
      <c r="MMU21" s="44"/>
      <c r="MMV21" s="44"/>
      <c r="MMW21" s="44"/>
      <c r="MMX21" s="44"/>
      <c r="MMY21" s="44"/>
      <c r="MMZ21" s="44"/>
      <c r="MNA21" s="44"/>
      <c r="MNB21" s="44"/>
      <c r="MNC21" s="44"/>
      <c r="MND21" s="44"/>
      <c r="MNE21" s="44"/>
      <c r="MNF21" s="44"/>
      <c r="MNG21" s="44"/>
      <c r="MNH21" s="44"/>
      <c r="MNI21" s="44"/>
      <c r="MNJ21" s="44"/>
      <c r="MNK21" s="44"/>
      <c r="MNL21" s="44"/>
      <c r="MNM21" s="44"/>
      <c r="MNN21" s="44"/>
      <c r="MNO21" s="44"/>
      <c r="MNP21" s="44"/>
      <c r="MNQ21" s="44"/>
      <c r="MNR21" s="44"/>
      <c r="MNS21" s="44"/>
      <c r="MNT21" s="44"/>
      <c r="MNU21" s="44"/>
      <c r="MNV21" s="44"/>
      <c r="MNW21" s="44"/>
      <c r="MNX21" s="44"/>
      <c r="MNY21" s="44"/>
      <c r="MNZ21" s="44"/>
      <c r="MOA21" s="44"/>
      <c r="MOB21" s="44"/>
      <c r="MOC21" s="44"/>
      <c r="MOD21" s="44"/>
      <c r="MOE21" s="44"/>
      <c r="MOF21" s="44"/>
      <c r="MOG21" s="44"/>
      <c r="MOH21" s="44"/>
      <c r="MOI21" s="44"/>
      <c r="MOJ21" s="44"/>
      <c r="MOK21" s="44"/>
      <c r="MOL21" s="44"/>
      <c r="MOM21" s="44"/>
      <c r="MON21" s="44"/>
      <c r="MOO21" s="44"/>
      <c r="MOP21" s="44"/>
      <c r="MOQ21" s="44"/>
      <c r="MOR21" s="44"/>
      <c r="MOS21" s="44"/>
      <c r="MOT21" s="44"/>
      <c r="MOU21" s="44"/>
      <c r="MOV21" s="44"/>
      <c r="MOW21" s="44"/>
      <c r="MOX21" s="44"/>
      <c r="MOY21" s="44"/>
      <c r="MOZ21" s="44"/>
      <c r="MPA21" s="44"/>
      <c r="MPB21" s="44"/>
      <c r="MPC21" s="44"/>
      <c r="MPD21" s="44"/>
      <c r="MPE21" s="44"/>
      <c r="MPF21" s="44"/>
      <c r="MPG21" s="44"/>
      <c r="MPH21" s="44"/>
      <c r="MPI21" s="44"/>
      <c r="MPJ21" s="44"/>
      <c r="MPK21" s="44"/>
      <c r="MPL21" s="44"/>
      <c r="MPM21" s="44"/>
      <c r="MPN21" s="44"/>
      <c r="MPO21" s="44"/>
      <c r="MPP21" s="44"/>
      <c r="MPQ21" s="44"/>
      <c r="MPR21" s="44"/>
      <c r="MPS21" s="44"/>
      <c r="MPT21" s="44"/>
      <c r="MPU21" s="44"/>
      <c r="MPV21" s="44"/>
      <c r="MPW21" s="44"/>
      <c r="MPX21" s="44"/>
      <c r="MPY21" s="44"/>
      <c r="MPZ21" s="44"/>
      <c r="MQA21" s="44"/>
      <c r="MQB21" s="44"/>
      <c r="MQC21" s="44"/>
      <c r="MQD21" s="44"/>
      <c r="MQE21" s="44"/>
      <c r="MQF21" s="44"/>
      <c r="MQG21" s="44"/>
      <c r="MQH21" s="44"/>
      <c r="MQI21" s="44"/>
      <c r="MQJ21" s="44"/>
      <c r="MQK21" s="44"/>
      <c r="MQL21" s="44"/>
      <c r="MQM21" s="44"/>
      <c r="MQN21" s="44"/>
      <c r="MQO21" s="44"/>
      <c r="MQP21" s="44"/>
      <c r="MQQ21" s="44"/>
      <c r="MQR21" s="44"/>
      <c r="MQS21" s="44"/>
      <c r="MQT21" s="44"/>
      <c r="MQU21" s="44"/>
      <c r="MQV21" s="44"/>
      <c r="MQW21" s="44"/>
      <c r="MQX21" s="44"/>
      <c r="MQY21" s="44"/>
      <c r="MQZ21" s="44"/>
      <c r="MRA21" s="44"/>
      <c r="MRB21" s="44"/>
      <c r="MRC21" s="44"/>
      <c r="MRD21" s="44"/>
      <c r="MRE21" s="44"/>
      <c r="MRF21" s="44"/>
      <c r="MRG21" s="44"/>
      <c r="MRH21" s="44"/>
      <c r="MRI21" s="44"/>
      <c r="MRJ21" s="44"/>
      <c r="MRK21" s="44"/>
      <c r="MRL21" s="44"/>
      <c r="MRM21" s="44"/>
      <c r="MRN21" s="44"/>
      <c r="MRO21" s="44"/>
      <c r="MRP21" s="44"/>
      <c r="MRQ21" s="44"/>
      <c r="MRR21" s="44"/>
      <c r="MRS21" s="44"/>
      <c r="MRT21" s="44"/>
      <c r="MRU21" s="44"/>
      <c r="MRV21" s="44"/>
      <c r="MRW21" s="44"/>
      <c r="MRX21" s="44"/>
      <c r="MRY21" s="44"/>
      <c r="MRZ21" s="44"/>
      <c r="MSA21" s="44"/>
      <c r="MSB21" s="44"/>
      <c r="MSC21" s="44"/>
      <c r="MSD21" s="44"/>
      <c r="MSE21" s="44"/>
      <c r="MSF21" s="44"/>
      <c r="MSG21" s="44"/>
      <c r="MSH21" s="44"/>
      <c r="MSI21" s="44"/>
      <c r="MSJ21" s="44"/>
      <c r="MSK21" s="44"/>
      <c r="MSL21" s="44"/>
      <c r="MSM21" s="44"/>
      <c r="MSN21" s="44"/>
      <c r="MSO21" s="44"/>
      <c r="MSP21" s="44"/>
      <c r="MSQ21" s="44"/>
      <c r="MSR21" s="44"/>
      <c r="MSS21" s="44"/>
      <c r="MST21" s="44"/>
      <c r="MSU21" s="44"/>
      <c r="MSV21" s="44"/>
      <c r="MSW21" s="44"/>
      <c r="MSX21" s="44"/>
      <c r="MSY21" s="44"/>
      <c r="MSZ21" s="44"/>
      <c r="MTA21" s="44"/>
      <c r="MTB21" s="44"/>
      <c r="MTC21" s="44"/>
      <c r="MTD21" s="44"/>
      <c r="MTE21" s="44"/>
      <c r="MTF21" s="44"/>
      <c r="MTG21" s="44"/>
      <c r="MTH21" s="44"/>
      <c r="MTI21" s="44"/>
      <c r="MTJ21" s="44"/>
      <c r="MTK21" s="44"/>
      <c r="MTL21" s="44"/>
      <c r="MTM21" s="44"/>
      <c r="MTN21" s="44"/>
      <c r="MTO21" s="44"/>
      <c r="MTP21" s="44"/>
      <c r="MTQ21" s="44"/>
      <c r="MTR21" s="44"/>
      <c r="MTS21" s="44"/>
      <c r="MTT21" s="44"/>
      <c r="MTU21" s="44"/>
      <c r="MTV21" s="44"/>
      <c r="MTW21" s="44"/>
      <c r="MTX21" s="44"/>
      <c r="MTY21" s="44"/>
      <c r="MTZ21" s="44"/>
      <c r="MUA21" s="44"/>
      <c r="MUB21" s="44"/>
      <c r="MUC21" s="44"/>
      <c r="MUD21" s="44"/>
      <c r="MUE21" s="44"/>
      <c r="MUF21" s="44"/>
      <c r="MUG21" s="44"/>
      <c r="MUH21" s="44"/>
      <c r="MUI21" s="44"/>
      <c r="MUJ21" s="44"/>
      <c r="MUK21" s="44"/>
      <c r="MUL21" s="44"/>
      <c r="MUM21" s="44"/>
      <c r="MUN21" s="44"/>
      <c r="MUO21" s="44"/>
      <c r="MUP21" s="44"/>
      <c r="MUQ21" s="44"/>
      <c r="MUR21" s="44"/>
      <c r="MUS21" s="44"/>
      <c r="MUT21" s="44"/>
      <c r="MUU21" s="44"/>
      <c r="MUV21" s="44"/>
      <c r="MUW21" s="44"/>
      <c r="MUX21" s="44"/>
      <c r="MUY21" s="44"/>
      <c r="MUZ21" s="44"/>
      <c r="MVA21" s="44"/>
      <c r="MVB21" s="44"/>
      <c r="MVC21" s="44"/>
      <c r="MVD21" s="44"/>
      <c r="MVE21" s="44"/>
      <c r="MVF21" s="44"/>
      <c r="MVG21" s="44"/>
      <c r="MVH21" s="44"/>
      <c r="MVI21" s="44"/>
      <c r="MVJ21" s="44"/>
      <c r="MVK21" s="44"/>
      <c r="MVL21" s="44"/>
      <c r="MVM21" s="44"/>
      <c r="MVN21" s="44"/>
      <c r="MVO21" s="44"/>
      <c r="MVP21" s="44"/>
      <c r="MVQ21" s="44"/>
      <c r="MVR21" s="44"/>
      <c r="MVS21" s="44"/>
      <c r="MVT21" s="44"/>
      <c r="MVU21" s="44"/>
      <c r="MVV21" s="44"/>
      <c r="MVW21" s="44"/>
      <c r="MVX21" s="44"/>
      <c r="MVY21" s="44"/>
      <c r="MVZ21" s="44"/>
      <c r="MWA21" s="44"/>
      <c r="MWB21" s="44"/>
      <c r="MWC21" s="44"/>
      <c r="MWD21" s="44"/>
      <c r="MWE21" s="44"/>
      <c r="MWF21" s="44"/>
      <c r="MWG21" s="44"/>
      <c r="MWH21" s="44"/>
      <c r="MWI21" s="44"/>
      <c r="MWJ21" s="44"/>
      <c r="MWK21" s="44"/>
      <c r="MWL21" s="44"/>
      <c r="MWM21" s="44"/>
      <c r="MWN21" s="44"/>
      <c r="MWO21" s="44"/>
      <c r="MWP21" s="44"/>
      <c r="MWQ21" s="44"/>
      <c r="MWR21" s="44"/>
      <c r="MWS21" s="44"/>
      <c r="MWT21" s="44"/>
      <c r="MWU21" s="44"/>
      <c r="MWV21" s="44"/>
      <c r="MWW21" s="44"/>
      <c r="MWX21" s="44"/>
      <c r="MWY21" s="44"/>
      <c r="MWZ21" s="44"/>
      <c r="MXA21" s="44"/>
      <c r="MXB21" s="44"/>
      <c r="MXC21" s="44"/>
      <c r="MXD21" s="44"/>
      <c r="MXE21" s="44"/>
      <c r="MXF21" s="44"/>
      <c r="MXG21" s="44"/>
      <c r="MXH21" s="44"/>
      <c r="MXI21" s="44"/>
      <c r="MXJ21" s="44"/>
      <c r="MXK21" s="44"/>
      <c r="MXL21" s="44"/>
      <c r="MXM21" s="44"/>
      <c r="MXN21" s="44"/>
      <c r="MXO21" s="44"/>
      <c r="MXP21" s="44"/>
      <c r="MXQ21" s="44"/>
      <c r="MXR21" s="44"/>
      <c r="MXS21" s="44"/>
      <c r="MXT21" s="44"/>
      <c r="MXU21" s="44"/>
      <c r="MXV21" s="44"/>
      <c r="MXW21" s="44"/>
      <c r="MXX21" s="44"/>
      <c r="MXY21" s="44"/>
      <c r="MXZ21" s="44"/>
      <c r="MYA21" s="44"/>
      <c r="MYB21" s="44"/>
      <c r="MYC21" s="44"/>
      <c r="MYD21" s="44"/>
      <c r="MYE21" s="44"/>
      <c r="MYF21" s="44"/>
      <c r="MYG21" s="44"/>
      <c r="MYH21" s="44"/>
      <c r="MYI21" s="44"/>
      <c r="MYJ21" s="44"/>
      <c r="MYK21" s="44"/>
      <c r="MYL21" s="44"/>
      <c r="MYM21" s="44"/>
      <c r="MYN21" s="44"/>
      <c r="MYO21" s="44"/>
      <c r="MYP21" s="44"/>
      <c r="MYQ21" s="44"/>
      <c r="MYR21" s="44"/>
      <c r="MYS21" s="44"/>
      <c r="MYT21" s="44"/>
      <c r="MYU21" s="44"/>
      <c r="MYV21" s="44"/>
      <c r="MYW21" s="44"/>
      <c r="MYX21" s="44"/>
      <c r="MYY21" s="44"/>
      <c r="MYZ21" s="44"/>
      <c r="MZA21" s="44"/>
      <c r="MZB21" s="44"/>
      <c r="MZC21" s="44"/>
      <c r="MZD21" s="44"/>
      <c r="MZE21" s="44"/>
      <c r="MZF21" s="44"/>
      <c r="MZG21" s="44"/>
      <c r="MZH21" s="44"/>
      <c r="MZI21" s="44"/>
      <c r="MZJ21" s="44"/>
      <c r="MZK21" s="44"/>
      <c r="MZL21" s="44"/>
      <c r="MZM21" s="44"/>
      <c r="MZN21" s="44"/>
      <c r="MZO21" s="44"/>
      <c r="MZP21" s="44"/>
      <c r="MZQ21" s="44"/>
      <c r="MZR21" s="44"/>
      <c r="MZS21" s="44"/>
      <c r="MZT21" s="44"/>
      <c r="MZU21" s="44"/>
      <c r="MZV21" s="44"/>
      <c r="MZW21" s="44"/>
      <c r="MZX21" s="44"/>
      <c r="MZY21" s="44"/>
      <c r="MZZ21" s="44"/>
      <c r="NAA21" s="44"/>
      <c r="NAB21" s="44"/>
      <c r="NAC21" s="44"/>
      <c r="NAD21" s="44"/>
      <c r="NAE21" s="44"/>
      <c r="NAF21" s="44"/>
      <c r="NAG21" s="44"/>
      <c r="NAH21" s="44"/>
      <c r="NAI21" s="44"/>
      <c r="NAJ21" s="44"/>
      <c r="NAK21" s="44"/>
      <c r="NAL21" s="44"/>
      <c r="NAM21" s="44"/>
      <c r="NAN21" s="44"/>
      <c r="NAO21" s="44"/>
      <c r="NAP21" s="44"/>
      <c r="NAQ21" s="44"/>
      <c r="NAR21" s="44"/>
      <c r="NAS21" s="44"/>
      <c r="NAT21" s="44"/>
      <c r="NAU21" s="44"/>
      <c r="NAV21" s="44"/>
      <c r="NAW21" s="44"/>
      <c r="NAX21" s="44"/>
      <c r="NAY21" s="44"/>
      <c r="NAZ21" s="44"/>
      <c r="NBA21" s="44"/>
      <c r="NBB21" s="44"/>
      <c r="NBC21" s="44"/>
      <c r="NBD21" s="44"/>
      <c r="NBE21" s="44"/>
      <c r="NBF21" s="44"/>
      <c r="NBG21" s="44"/>
      <c r="NBH21" s="44"/>
      <c r="NBI21" s="44"/>
      <c r="NBJ21" s="44"/>
      <c r="NBK21" s="44"/>
      <c r="NBL21" s="44"/>
      <c r="NBM21" s="44"/>
      <c r="NBN21" s="44"/>
      <c r="NBO21" s="44"/>
      <c r="NBP21" s="44"/>
      <c r="NBQ21" s="44"/>
      <c r="NBR21" s="44"/>
      <c r="NBS21" s="44"/>
      <c r="NBT21" s="44"/>
      <c r="NBU21" s="44"/>
      <c r="NBV21" s="44"/>
      <c r="NBW21" s="44"/>
      <c r="NBX21" s="44"/>
      <c r="NBY21" s="44"/>
      <c r="NBZ21" s="44"/>
      <c r="NCA21" s="44"/>
      <c r="NCB21" s="44"/>
      <c r="NCC21" s="44"/>
      <c r="NCD21" s="44"/>
      <c r="NCE21" s="44"/>
      <c r="NCF21" s="44"/>
      <c r="NCG21" s="44"/>
      <c r="NCH21" s="44"/>
      <c r="NCI21" s="44"/>
      <c r="NCJ21" s="44"/>
      <c r="NCK21" s="44"/>
      <c r="NCL21" s="44"/>
      <c r="NCM21" s="44"/>
      <c r="NCN21" s="44"/>
      <c r="NCO21" s="44"/>
      <c r="NCP21" s="44"/>
      <c r="NCQ21" s="44"/>
      <c r="NCR21" s="44"/>
      <c r="NCS21" s="44"/>
      <c r="NCT21" s="44"/>
      <c r="NCU21" s="44"/>
      <c r="NCV21" s="44"/>
      <c r="NCW21" s="44"/>
      <c r="NCX21" s="44"/>
      <c r="NCY21" s="44"/>
      <c r="NCZ21" s="44"/>
      <c r="NDA21" s="44"/>
      <c r="NDB21" s="44"/>
      <c r="NDC21" s="44"/>
      <c r="NDD21" s="44"/>
      <c r="NDE21" s="44"/>
      <c r="NDF21" s="44"/>
      <c r="NDG21" s="44"/>
      <c r="NDH21" s="44"/>
      <c r="NDI21" s="44"/>
      <c r="NDJ21" s="44"/>
      <c r="NDK21" s="44"/>
      <c r="NDL21" s="44"/>
      <c r="NDM21" s="44"/>
      <c r="NDN21" s="44"/>
      <c r="NDO21" s="44"/>
      <c r="NDP21" s="44"/>
      <c r="NDQ21" s="44"/>
      <c r="NDR21" s="44"/>
      <c r="NDS21" s="44"/>
      <c r="NDT21" s="44"/>
      <c r="NDU21" s="44"/>
      <c r="NDV21" s="44"/>
      <c r="NDW21" s="44"/>
      <c r="NDX21" s="44"/>
      <c r="NDY21" s="44"/>
      <c r="NDZ21" s="44"/>
      <c r="NEA21" s="44"/>
      <c r="NEB21" s="44"/>
      <c r="NEC21" s="44"/>
      <c r="NED21" s="44"/>
      <c r="NEE21" s="44"/>
      <c r="NEF21" s="44"/>
      <c r="NEG21" s="44"/>
      <c r="NEH21" s="44"/>
      <c r="NEI21" s="44"/>
      <c r="NEJ21" s="44"/>
      <c r="NEK21" s="44"/>
      <c r="NEL21" s="44"/>
      <c r="NEM21" s="44"/>
      <c r="NEN21" s="44"/>
      <c r="NEO21" s="44"/>
      <c r="NEP21" s="44"/>
      <c r="NEQ21" s="44"/>
      <c r="NER21" s="44"/>
      <c r="NES21" s="44"/>
      <c r="NET21" s="44"/>
      <c r="NEU21" s="44"/>
      <c r="NEV21" s="44"/>
      <c r="NEW21" s="44"/>
      <c r="NEX21" s="44"/>
      <c r="NEY21" s="44"/>
      <c r="NEZ21" s="44"/>
      <c r="NFA21" s="44"/>
      <c r="NFB21" s="44"/>
      <c r="NFC21" s="44"/>
      <c r="NFD21" s="44"/>
      <c r="NFE21" s="44"/>
      <c r="NFF21" s="44"/>
      <c r="NFG21" s="44"/>
      <c r="NFH21" s="44"/>
      <c r="NFI21" s="44"/>
      <c r="NFJ21" s="44"/>
      <c r="NFK21" s="44"/>
      <c r="NFL21" s="44"/>
      <c r="NFM21" s="44"/>
      <c r="NFN21" s="44"/>
      <c r="NFO21" s="44"/>
      <c r="NFP21" s="44"/>
      <c r="NFQ21" s="44"/>
      <c r="NFR21" s="44"/>
      <c r="NFS21" s="44"/>
      <c r="NFT21" s="44"/>
      <c r="NFU21" s="44"/>
      <c r="NFV21" s="44"/>
      <c r="NFW21" s="44"/>
      <c r="NFX21" s="44"/>
      <c r="NFY21" s="44"/>
      <c r="NFZ21" s="44"/>
      <c r="NGA21" s="44"/>
      <c r="NGB21" s="44"/>
      <c r="NGC21" s="44"/>
      <c r="NGD21" s="44"/>
      <c r="NGE21" s="44"/>
      <c r="NGF21" s="44"/>
      <c r="NGG21" s="44"/>
      <c r="NGH21" s="44"/>
      <c r="NGI21" s="44"/>
      <c r="NGJ21" s="44"/>
      <c r="NGK21" s="44"/>
      <c r="NGL21" s="44"/>
      <c r="NGM21" s="44"/>
      <c r="NGN21" s="44"/>
      <c r="NGO21" s="44"/>
      <c r="NGP21" s="44"/>
      <c r="NGQ21" s="44"/>
      <c r="NGR21" s="44"/>
      <c r="NGS21" s="44"/>
      <c r="NGT21" s="44"/>
      <c r="NGU21" s="44"/>
      <c r="NGV21" s="44"/>
      <c r="NGW21" s="44"/>
      <c r="NGX21" s="44"/>
      <c r="NGY21" s="44"/>
      <c r="NGZ21" s="44"/>
      <c r="NHA21" s="44"/>
      <c r="NHB21" s="44"/>
      <c r="NHC21" s="44"/>
      <c r="NHD21" s="44"/>
      <c r="NHE21" s="44"/>
      <c r="NHF21" s="44"/>
      <c r="NHG21" s="44"/>
      <c r="NHH21" s="44"/>
      <c r="NHI21" s="44"/>
      <c r="NHJ21" s="44"/>
      <c r="NHK21" s="44"/>
      <c r="NHL21" s="44"/>
      <c r="NHM21" s="44"/>
      <c r="NHN21" s="44"/>
      <c r="NHO21" s="44"/>
      <c r="NHP21" s="44"/>
      <c r="NHQ21" s="44"/>
      <c r="NHR21" s="44"/>
      <c r="NHS21" s="44"/>
      <c r="NHT21" s="44"/>
      <c r="NHU21" s="44"/>
      <c r="NHV21" s="44"/>
      <c r="NHW21" s="44"/>
      <c r="NHX21" s="44"/>
      <c r="NHY21" s="44"/>
      <c r="NHZ21" s="44"/>
      <c r="NIA21" s="44"/>
      <c r="NIB21" s="44"/>
      <c r="NIC21" s="44"/>
      <c r="NID21" s="44"/>
      <c r="NIE21" s="44"/>
      <c r="NIF21" s="44"/>
      <c r="NIG21" s="44"/>
      <c r="NIH21" s="44"/>
      <c r="NII21" s="44"/>
      <c r="NIJ21" s="44"/>
      <c r="NIK21" s="44"/>
      <c r="NIL21" s="44"/>
      <c r="NIM21" s="44"/>
      <c r="NIN21" s="44"/>
      <c r="NIO21" s="44"/>
      <c r="NIP21" s="44"/>
      <c r="NIQ21" s="44"/>
      <c r="NIR21" s="44"/>
      <c r="NIS21" s="44"/>
      <c r="NIT21" s="44"/>
      <c r="NIU21" s="44"/>
      <c r="NIV21" s="44"/>
      <c r="NIW21" s="44"/>
      <c r="NIX21" s="44"/>
      <c r="NIY21" s="44"/>
      <c r="NIZ21" s="44"/>
      <c r="NJA21" s="44"/>
      <c r="NJB21" s="44"/>
      <c r="NJC21" s="44"/>
      <c r="NJD21" s="44"/>
      <c r="NJE21" s="44"/>
      <c r="NJF21" s="44"/>
      <c r="NJG21" s="44"/>
      <c r="NJH21" s="44"/>
      <c r="NJI21" s="44"/>
      <c r="NJJ21" s="44"/>
      <c r="NJK21" s="44"/>
      <c r="NJL21" s="44"/>
      <c r="NJM21" s="44"/>
      <c r="NJN21" s="44"/>
      <c r="NJO21" s="44"/>
      <c r="NJP21" s="44"/>
      <c r="NJQ21" s="44"/>
      <c r="NJR21" s="44"/>
      <c r="NJS21" s="44"/>
      <c r="NJT21" s="44"/>
      <c r="NJU21" s="44"/>
      <c r="NJV21" s="44"/>
      <c r="NJW21" s="44"/>
      <c r="NJX21" s="44"/>
      <c r="NJY21" s="44"/>
      <c r="NJZ21" s="44"/>
      <c r="NKA21" s="44"/>
      <c r="NKB21" s="44"/>
      <c r="NKC21" s="44"/>
      <c r="NKD21" s="44"/>
      <c r="NKE21" s="44"/>
      <c r="NKF21" s="44"/>
      <c r="NKG21" s="44"/>
      <c r="NKH21" s="44"/>
      <c r="NKI21" s="44"/>
      <c r="NKJ21" s="44"/>
      <c r="NKK21" s="44"/>
      <c r="NKL21" s="44"/>
      <c r="NKM21" s="44"/>
      <c r="NKN21" s="44"/>
      <c r="NKO21" s="44"/>
      <c r="NKP21" s="44"/>
      <c r="NKQ21" s="44"/>
      <c r="NKR21" s="44"/>
      <c r="NKS21" s="44"/>
      <c r="NKT21" s="44"/>
      <c r="NKU21" s="44"/>
      <c r="NKV21" s="44"/>
      <c r="NKW21" s="44"/>
      <c r="NKX21" s="44"/>
      <c r="NKY21" s="44"/>
      <c r="NKZ21" s="44"/>
      <c r="NLA21" s="44"/>
      <c r="NLB21" s="44"/>
      <c r="NLC21" s="44"/>
      <c r="NLD21" s="44"/>
      <c r="NLE21" s="44"/>
      <c r="NLF21" s="44"/>
      <c r="NLG21" s="44"/>
      <c r="NLH21" s="44"/>
      <c r="NLI21" s="44"/>
      <c r="NLJ21" s="44"/>
      <c r="NLK21" s="44"/>
      <c r="NLL21" s="44"/>
      <c r="NLM21" s="44"/>
      <c r="NLN21" s="44"/>
      <c r="NLO21" s="44"/>
      <c r="NLP21" s="44"/>
      <c r="NLQ21" s="44"/>
      <c r="NLR21" s="44"/>
      <c r="NLS21" s="44"/>
      <c r="NLT21" s="44"/>
      <c r="NLU21" s="44"/>
      <c r="NLV21" s="44"/>
      <c r="NLW21" s="44"/>
      <c r="NLX21" s="44"/>
      <c r="NLY21" s="44"/>
      <c r="NLZ21" s="44"/>
      <c r="NMA21" s="44"/>
      <c r="NMB21" s="44"/>
      <c r="NMC21" s="44"/>
      <c r="NMD21" s="44"/>
      <c r="NME21" s="44"/>
      <c r="NMF21" s="44"/>
      <c r="NMG21" s="44"/>
      <c r="NMH21" s="44"/>
      <c r="NMI21" s="44"/>
      <c r="NMJ21" s="44"/>
      <c r="NMK21" s="44"/>
      <c r="NML21" s="44"/>
      <c r="NMM21" s="44"/>
      <c r="NMN21" s="44"/>
      <c r="NMO21" s="44"/>
      <c r="NMP21" s="44"/>
      <c r="NMQ21" s="44"/>
      <c r="NMR21" s="44"/>
      <c r="NMS21" s="44"/>
      <c r="NMT21" s="44"/>
      <c r="NMU21" s="44"/>
      <c r="NMV21" s="44"/>
      <c r="NMW21" s="44"/>
      <c r="NMX21" s="44"/>
      <c r="NMY21" s="44"/>
      <c r="NMZ21" s="44"/>
      <c r="NNA21" s="44"/>
      <c r="NNB21" s="44"/>
      <c r="NNC21" s="44"/>
      <c r="NND21" s="44"/>
      <c r="NNE21" s="44"/>
      <c r="NNF21" s="44"/>
      <c r="NNG21" s="44"/>
      <c r="NNH21" s="44"/>
      <c r="NNI21" s="44"/>
      <c r="NNJ21" s="44"/>
      <c r="NNK21" s="44"/>
      <c r="NNL21" s="44"/>
      <c r="NNM21" s="44"/>
      <c r="NNN21" s="44"/>
      <c r="NNO21" s="44"/>
      <c r="NNP21" s="44"/>
      <c r="NNQ21" s="44"/>
      <c r="NNR21" s="44"/>
      <c r="NNS21" s="44"/>
      <c r="NNT21" s="44"/>
      <c r="NNU21" s="44"/>
      <c r="NNV21" s="44"/>
      <c r="NNW21" s="44"/>
      <c r="NNX21" s="44"/>
      <c r="NNY21" s="44"/>
      <c r="NNZ21" s="44"/>
      <c r="NOA21" s="44"/>
      <c r="NOB21" s="44"/>
      <c r="NOC21" s="44"/>
      <c r="NOD21" s="44"/>
      <c r="NOE21" s="44"/>
      <c r="NOF21" s="44"/>
      <c r="NOG21" s="44"/>
      <c r="NOH21" s="44"/>
      <c r="NOI21" s="44"/>
      <c r="NOJ21" s="44"/>
      <c r="NOK21" s="44"/>
      <c r="NOL21" s="44"/>
      <c r="NOM21" s="44"/>
      <c r="NON21" s="44"/>
      <c r="NOO21" s="44"/>
      <c r="NOP21" s="44"/>
      <c r="NOQ21" s="44"/>
      <c r="NOR21" s="44"/>
      <c r="NOS21" s="44"/>
      <c r="NOT21" s="44"/>
      <c r="NOU21" s="44"/>
      <c r="NOV21" s="44"/>
      <c r="NOW21" s="44"/>
      <c r="NOX21" s="44"/>
      <c r="NOY21" s="44"/>
      <c r="NOZ21" s="44"/>
      <c r="NPA21" s="44"/>
      <c r="NPB21" s="44"/>
      <c r="NPC21" s="44"/>
      <c r="NPD21" s="44"/>
      <c r="NPE21" s="44"/>
      <c r="NPF21" s="44"/>
      <c r="NPG21" s="44"/>
      <c r="NPH21" s="44"/>
      <c r="NPI21" s="44"/>
      <c r="NPJ21" s="44"/>
      <c r="NPK21" s="44"/>
      <c r="NPL21" s="44"/>
      <c r="NPM21" s="44"/>
      <c r="NPN21" s="44"/>
      <c r="NPO21" s="44"/>
      <c r="NPP21" s="44"/>
      <c r="NPQ21" s="44"/>
      <c r="NPR21" s="44"/>
      <c r="NPS21" s="44"/>
      <c r="NPT21" s="44"/>
      <c r="NPU21" s="44"/>
      <c r="NPV21" s="44"/>
      <c r="NPW21" s="44"/>
      <c r="NPX21" s="44"/>
      <c r="NPY21" s="44"/>
      <c r="NPZ21" s="44"/>
      <c r="NQA21" s="44"/>
      <c r="NQB21" s="44"/>
      <c r="NQC21" s="44"/>
      <c r="NQD21" s="44"/>
      <c r="NQE21" s="44"/>
      <c r="NQF21" s="44"/>
      <c r="NQG21" s="44"/>
      <c r="NQH21" s="44"/>
      <c r="NQI21" s="44"/>
      <c r="NQJ21" s="44"/>
      <c r="NQK21" s="44"/>
      <c r="NQL21" s="44"/>
      <c r="NQM21" s="44"/>
      <c r="NQN21" s="44"/>
      <c r="NQO21" s="44"/>
      <c r="NQP21" s="44"/>
      <c r="NQQ21" s="44"/>
      <c r="NQR21" s="44"/>
      <c r="NQS21" s="44"/>
      <c r="NQT21" s="44"/>
      <c r="NQU21" s="44"/>
      <c r="NQV21" s="44"/>
      <c r="NQW21" s="44"/>
      <c r="NQX21" s="44"/>
      <c r="NQY21" s="44"/>
      <c r="NQZ21" s="44"/>
      <c r="NRA21" s="44"/>
      <c r="NRB21" s="44"/>
      <c r="NRC21" s="44"/>
      <c r="NRD21" s="44"/>
      <c r="NRE21" s="44"/>
      <c r="NRF21" s="44"/>
      <c r="NRG21" s="44"/>
      <c r="NRH21" s="44"/>
      <c r="NRI21" s="44"/>
      <c r="NRJ21" s="44"/>
      <c r="NRK21" s="44"/>
      <c r="NRL21" s="44"/>
      <c r="NRM21" s="44"/>
      <c r="NRN21" s="44"/>
      <c r="NRO21" s="44"/>
      <c r="NRP21" s="44"/>
      <c r="NRQ21" s="44"/>
      <c r="NRR21" s="44"/>
      <c r="NRS21" s="44"/>
      <c r="NRT21" s="44"/>
      <c r="NRU21" s="44"/>
      <c r="NRV21" s="44"/>
      <c r="NRW21" s="44"/>
      <c r="NRX21" s="44"/>
      <c r="NRY21" s="44"/>
      <c r="NRZ21" s="44"/>
      <c r="NSA21" s="44"/>
      <c r="NSB21" s="44"/>
      <c r="NSC21" s="44"/>
      <c r="NSD21" s="44"/>
      <c r="NSE21" s="44"/>
      <c r="NSF21" s="44"/>
      <c r="NSG21" s="44"/>
      <c r="NSH21" s="44"/>
      <c r="NSI21" s="44"/>
      <c r="NSJ21" s="44"/>
      <c r="NSK21" s="44"/>
      <c r="NSL21" s="44"/>
      <c r="NSM21" s="44"/>
      <c r="NSN21" s="44"/>
      <c r="NSO21" s="44"/>
      <c r="NSP21" s="44"/>
      <c r="NSQ21" s="44"/>
      <c r="NSR21" s="44"/>
      <c r="NSS21" s="44"/>
      <c r="NST21" s="44"/>
      <c r="NSU21" s="44"/>
      <c r="NSV21" s="44"/>
      <c r="NSW21" s="44"/>
      <c r="NSX21" s="44"/>
      <c r="NSY21" s="44"/>
      <c r="NSZ21" s="44"/>
      <c r="NTA21" s="44"/>
      <c r="NTB21" s="44"/>
      <c r="NTC21" s="44"/>
      <c r="NTD21" s="44"/>
      <c r="NTE21" s="44"/>
      <c r="NTF21" s="44"/>
      <c r="NTG21" s="44"/>
      <c r="NTH21" s="44"/>
      <c r="NTI21" s="44"/>
      <c r="NTJ21" s="44"/>
      <c r="NTK21" s="44"/>
      <c r="NTL21" s="44"/>
      <c r="NTM21" s="44"/>
      <c r="NTN21" s="44"/>
      <c r="NTO21" s="44"/>
      <c r="NTP21" s="44"/>
      <c r="NTQ21" s="44"/>
      <c r="NTR21" s="44"/>
      <c r="NTS21" s="44"/>
      <c r="NTT21" s="44"/>
      <c r="NTU21" s="44"/>
      <c r="NTV21" s="44"/>
      <c r="NTW21" s="44"/>
      <c r="NTX21" s="44"/>
      <c r="NTY21" s="44"/>
      <c r="NTZ21" s="44"/>
      <c r="NUA21" s="44"/>
      <c r="NUB21" s="44"/>
      <c r="NUC21" s="44"/>
      <c r="NUD21" s="44"/>
      <c r="NUE21" s="44"/>
      <c r="NUF21" s="44"/>
      <c r="NUG21" s="44"/>
      <c r="NUH21" s="44"/>
      <c r="NUI21" s="44"/>
      <c r="NUJ21" s="44"/>
      <c r="NUK21" s="44"/>
      <c r="NUL21" s="44"/>
      <c r="NUM21" s="44"/>
      <c r="NUN21" s="44"/>
      <c r="NUO21" s="44"/>
      <c r="NUP21" s="44"/>
      <c r="NUQ21" s="44"/>
      <c r="NUR21" s="44"/>
      <c r="NUS21" s="44"/>
      <c r="NUT21" s="44"/>
      <c r="NUU21" s="44"/>
      <c r="NUV21" s="44"/>
      <c r="NUW21" s="44"/>
      <c r="NUX21" s="44"/>
      <c r="NUY21" s="44"/>
      <c r="NUZ21" s="44"/>
      <c r="NVA21" s="44"/>
      <c r="NVB21" s="44"/>
      <c r="NVC21" s="44"/>
      <c r="NVD21" s="44"/>
      <c r="NVE21" s="44"/>
      <c r="NVF21" s="44"/>
      <c r="NVG21" s="44"/>
      <c r="NVH21" s="44"/>
      <c r="NVI21" s="44"/>
      <c r="NVJ21" s="44"/>
      <c r="NVK21" s="44"/>
      <c r="NVL21" s="44"/>
      <c r="NVM21" s="44"/>
      <c r="NVN21" s="44"/>
      <c r="NVO21" s="44"/>
      <c r="NVP21" s="44"/>
      <c r="NVQ21" s="44"/>
      <c r="NVR21" s="44"/>
      <c r="NVS21" s="44"/>
      <c r="NVT21" s="44"/>
      <c r="NVU21" s="44"/>
      <c r="NVV21" s="44"/>
      <c r="NVW21" s="44"/>
      <c r="NVX21" s="44"/>
      <c r="NVY21" s="44"/>
      <c r="NVZ21" s="44"/>
      <c r="NWA21" s="44"/>
      <c r="NWB21" s="44"/>
      <c r="NWC21" s="44"/>
      <c r="NWD21" s="44"/>
      <c r="NWE21" s="44"/>
      <c r="NWF21" s="44"/>
      <c r="NWG21" s="44"/>
      <c r="NWH21" s="44"/>
      <c r="NWI21" s="44"/>
      <c r="NWJ21" s="44"/>
      <c r="NWK21" s="44"/>
      <c r="NWL21" s="44"/>
      <c r="NWM21" s="44"/>
      <c r="NWN21" s="44"/>
      <c r="NWO21" s="44"/>
      <c r="NWP21" s="44"/>
      <c r="NWQ21" s="44"/>
      <c r="NWR21" s="44"/>
      <c r="NWS21" s="44"/>
      <c r="NWT21" s="44"/>
      <c r="NWU21" s="44"/>
      <c r="NWV21" s="44"/>
      <c r="NWW21" s="44"/>
      <c r="NWX21" s="44"/>
      <c r="NWY21" s="44"/>
      <c r="NWZ21" s="44"/>
      <c r="NXA21" s="44"/>
      <c r="NXB21" s="44"/>
      <c r="NXC21" s="44"/>
      <c r="NXD21" s="44"/>
      <c r="NXE21" s="44"/>
      <c r="NXF21" s="44"/>
      <c r="NXG21" s="44"/>
      <c r="NXH21" s="44"/>
      <c r="NXI21" s="44"/>
      <c r="NXJ21" s="44"/>
      <c r="NXK21" s="44"/>
      <c r="NXL21" s="44"/>
      <c r="NXM21" s="44"/>
      <c r="NXN21" s="44"/>
      <c r="NXO21" s="44"/>
      <c r="NXP21" s="44"/>
      <c r="NXQ21" s="44"/>
      <c r="NXR21" s="44"/>
      <c r="NXS21" s="44"/>
      <c r="NXT21" s="44"/>
      <c r="NXU21" s="44"/>
      <c r="NXV21" s="44"/>
      <c r="NXW21" s="44"/>
      <c r="NXX21" s="44"/>
      <c r="NXY21" s="44"/>
      <c r="NXZ21" s="44"/>
      <c r="NYA21" s="44"/>
      <c r="NYB21" s="44"/>
      <c r="NYC21" s="44"/>
      <c r="NYD21" s="44"/>
      <c r="NYE21" s="44"/>
      <c r="NYF21" s="44"/>
      <c r="NYG21" s="44"/>
      <c r="NYH21" s="44"/>
      <c r="NYI21" s="44"/>
      <c r="NYJ21" s="44"/>
      <c r="NYK21" s="44"/>
      <c r="NYL21" s="44"/>
      <c r="NYM21" s="44"/>
      <c r="NYN21" s="44"/>
      <c r="NYO21" s="44"/>
      <c r="NYP21" s="44"/>
      <c r="NYQ21" s="44"/>
      <c r="NYR21" s="44"/>
      <c r="NYS21" s="44"/>
      <c r="NYT21" s="44"/>
      <c r="NYU21" s="44"/>
      <c r="NYV21" s="44"/>
      <c r="NYW21" s="44"/>
      <c r="NYX21" s="44"/>
      <c r="NYY21" s="44"/>
      <c r="NYZ21" s="44"/>
      <c r="NZA21" s="44"/>
      <c r="NZB21" s="44"/>
      <c r="NZC21" s="44"/>
      <c r="NZD21" s="44"/>
      <c r="NZE21" s="44"/>
      <c r="NZF21" s="44"/>
      <c r="NZG21" s="44"/>
      <c r="NZH21" s="44"/>
      <c r="NZI21" s="44"/>
      <c r="NZJ21" s="44"/>
      <c r="NZK21" s="44"/>
      <c r="NZL21" s="44"/>
      <c r="NZM21" s="44"/>
      <c r="NZN21" s="44"/>
      <c r="NZO21" s="44"/>
      <c r="NZP21" s="44"/>
      <c r="NZQ21" s="44"/>
      <c r="NZR21" s="44"/>
      <c r="NZS21" s="44"/>
      <c r="NZT21" s="44"/>
      <c r="NZU21" s="44"/>
      <c r="NZV21" s="44"/>
      <c r="NZW21" s="44"/>
      <c r="NZX21" s="44"/>
      <c r="NZY21" s="44"/>
      <c r="NZZ21" s="44"/>
      <c r="OAA21" s="44"/>
      <c r="OAB21" s="44"/>
      <c r="OAC21" s="44"/>
      <c r="OAD21" s="44"/>
      <c r="OAE21" s="44"/>
      <c r="OAF21" s="44"/>
      <c r="OAG21" s="44"/>
      <c r="OAH21" s="44"/>
      <c r="OAI21" s="44"/>
      <c r="OAJ21" s="44"/>
      <c r="OAK21" s="44"/>
      <c r="OAL21" s="44"/>
      <c r="OAM21" s="44"/>
      <c r="OAN21" s="44"/>
      <c r="OAO21" s="44"/>
      <c r="OAP21" s="44"/>
      <c r="OAQ21" s="44"/>
      <c r="OAR21" s="44"/>
      <c r="OAS21" s="44"/>
      <c r="OAT21" s="44"/>
      <c r="OAU21" s="44"/>
      <c r="OAV21" s="44"/>
      <c r="OAW21" s="44"/>
      <c r="OAX21" s="44"/>
      <c r="OAY21" s="44"/>
      <c r="OAZ21" s="44"/>
      <c r="OBA21" s="44"/>
      <c r="OBB21" s="44"/>
      <c r="OBC21" s="44"/>
      <c r="OBD21" s="44"/>
      <c r="OBE21" s="44"/>
      <c r="OBF21" s="44"/>
      <c r="OBG21" s="44"/>
      <c r="OBH21" s="44"/>
      <c r="OBI21" s="44"/>
      <c r="OBJ21" s="44"/>
      <c r="OBK21" s="44"/>
      <c r="OBL21" s="44"/>
      <c r="OBM21" s="44"/>
      <c r="OBN21" s="44"/>
      <c r="OBO21" s="44"/>
      <c r="OBP21" s="44"/>
      <c r="OBQ21" s="44"/>
      <c r="OBR21" s="44"/>
      <c r="OBS21" s="44"/>
      <c r="OBT21" s="44"/>
      <c r="OBU21" s="44"/>
      <c r="OBV21" s="44"/>
      <c r="OBW21" s="44"/>
      <c r="OBX21" s="44"/>
      <c r="OBY21" s="44"/>
      <c r="OBZ21" s="44"/>
      <c r="OCA21" s="44"/>
      <c r="OCB21" s="44"/>
      <c r="OCC21" s="44"/>
      <c r="OCD21" s="44"/>
      <c r="OCE21" s="44"/>
      <c r="OCF21" s="44"/>
      <c r="OCG21" s="44"/>
      <c r="OCH21" s="44"/>
      <c r="OCI21" s="44"/>
      <c r="OCJ21" s="44"/>
      <c r="OCK21" s="44"/>
      <c r="OCL21" s="44"/>
      <c r="OCM21" s="44"/>
      <c r="OCN21" s="44"/>
      <c r="OCO21" s="44"/>
      <c r="OCP21" s="44"/>
      <c r="OCQ21" s="44"/>
      <c r="OCR21" s="44"/>
      <c r="OCS21" s="44"/>
      <c r="OCT21" s="44"/>
      <c r="OCU21" s="44"/>
      <c r="OCV21" s="44"/>
      <c r="OCW21" s="44"/>
      <c r="OCX21" s="44"/>
      <c r="OCY21" s="44"/>
      <c r="OCZ21" s="44"/>
      <c r="ODA21" s="44"/>
      <c r="ODB21" s="44"/>
      <c r="ODC21" s="44"/>
      <c r="ODD21" s="44"/>
      <c r="ODE21" s="44"/>
      <c r="ODF21" s="44"/>
      <c r="ODG21" s="44"/>
      <c r="ODH21" s="44"/>
      <c r="ODI21" s="44"/>
      <c r="ODJ21" s="44"/>
      <c r="ODK21" s="44"/>
      <c r="ODL21" s="44"/>
      <c r="ODM21" s="44"/>
      <c r="ODN21" s="44"/>
      <c r="ODO21" s="44"/>
      <c r="ODP21" s="44"/>
      <c r="ODQ21" s="44"/>
      <c r="ODR21" s="44"/>
      <c r="ODS21" s="44"/>
      <c r="ODT21" s="44"/>
      <c r="ODU21" s="44"/>
      <c r="ODV21" s="44"/>
      <c r="ODW21" s="44"/>
      <c r="ODX21" s="44"/>
      <c r="ODY21" s="44"/>
      <c r="ODZ21" s="44"/>
      <c r="OEA21" s="44"/>
      <c r="OEB21" s="44"/>
      <c r="OEC21" s="44"/>
      <c r="OED21" s="44"/>
      <c r="OEE21" s="44"/>
      <c r="OEF21" s="44"/>
      <c r="OEG21" s="44"/>
      <c r="OEH21" s="44"/>
      <c r="OEI21" s="44"/>
      <c r="OEJ21" s="44"/>
      <c r="OEK21" s="44"/>
      <c r="OEL21" s="44"/>
      <c r="OEM21" s="44"/>
      <c r="OEN21" s="44"/>
      <c r="OEO21" s="44"/>
      <c r="OEP21" s="44"/>
      <c r="OEQ21" s="44"/>
      <c r="OER21" s="44"/>
      <c r="OES21" s="44"/>
      <c r="OET21" s="44"/>
      <c r="OEU21" s="44"/>
      <c r="OEV21" s="44"/>
      <c r="OEW21" s="44"/>
      <c r="OEX21" s="44"/>
      <c r="OEY21" s="44"/>
      <c r="OEZ21" s="44"/>
      <c r="OFA21" s="44"/>
      <c r="OFB21" s="44"/>
      <c r="OFC21" s="44"/>
      <c r="OFD21" s="44"/>
      <c r="OFE21" s="44"/>
      <c r="OFF21" s="44"/>
      <c r="OFG21" s="44"/>
      <c r="OFH21" s="44"/>
      <c r="OFI21" s="44"/>
      <c r="OFJ21" s="44"/>
      <c r="OFK21" s="44"/>
      <c r="OFL21" s="44"/>
      <c r="OFM21" s="44"/>
      <c r="OFN21" s="44"/>
      <c r="OFO21" s="44"/>
      <c r="OFP21" s="44"/>
      <c r="OFQ21" s="44"/>
      <c r="OFR21" s="44"/>
      <c r="OFS21" s="44"/>
      <c r="OFT21" s="44"/>
      <c r="OFU21" s="44"/>
      <c r="OFV21" s="44"/>
      <c r="OFW21" s="44"/>
      <c r="OFX21" s="44"/>
      <c r="OFY21" s="44"/>
      <c r="OFZ21" s="44"/>
      <c r="OGA21" s="44"/>
      <c r="OGB21" s="44"/>
      <c r="OGC21" s="44"/>
      <c r="OGD21" s="44"/>
      <c r="OGE21" s="44"/>
      <c r="OGF21" s="44"/>
      <c r="OGG21" s="44"/>
      <c r="OGH21" s="44"/>
      <c r="OGI21" s="44"/>
      <c r="OGJ21" s="44"/>
      <c r="OGK21" s="44"/>
      <c r="OGL21" s="44"/>
      <c r="OGM21" s="44"/>
      <c r="OGN21" s="44"/>
      <c r="OGO21" s="44"/>
      <c r="OGP21" s="44"/>
      <c r="OGQ21" s="44"/>
      <c r="OGR21" s="44"/>
      <c r="OGS21" s="44"/>
      <c r="OGT21" s="44"/>
      <c r="OGU21" s="44"/>
      <c r="OGV21" s="44"/>
      <c r="OGW21" s="44"/>
      <c r="OGX21" s="44"/>
      <c r="OGY21" s="44"/>
      <c r="OGZ21" s="44"/>
      <c r="OHA21" s="44"/>
      <c r="OHB21" s="44"/>
      <c r="OHC21" s="44"/>
      <c r="OHD21" s="44"/>
      <c r="OHE21" s="44"/>
      <c r="OHF21" s="44"/>
      <c r="OHG21" s="44"/>
      <c r="OHH21" s="44"/>
      <c r="OHI21" s="44"/>
      <c r="OHJ21" s="44"/>
      <c r="OHK21" s="44"/>
      <c r="OHL21" s="44"/>
      <c r="OHM21" s="44"/>
      <c r="OHN21" s="44"/>
      <c r="OHO21" s="44"/>
      <c r="OHP21" s="44"/>
      <c r="OHQ21" s="44"/>
      <c r="OHR21" s="44"/>
      <c r="OHS21" s="44"/>
      <c r="OHT21" s="44"/>
      <c r="OHU21" s="44"/>
      <c r="OHV21" s="44"/>
      <c r="OHW21" s="44"/>
      <c r="OHX21" s="44"/>
      <c r="OHY21" s="44"/>
      <c r="OHZ21" s="44"/>
      <c r="OIA21" s="44"/>
      <c r="OIB21" s="44"/>
      <c r="OIC21" s="44"/>
      <c r="OID21" s="44"/>
      <c r="OIE21" s="44"/>
      <c r="OIF21" s="44"/>
      <c r="OIG21" s="44"/>
      <c r="OIH21" s="44"/>
      <c r="OII21" s="44"/>
      <c r="OIJ21" s="44"/>
      <c r="OIK21" s="44"/>
      <c r="OIL21" s="44"/>
      <c r="OIM21" s="44"/>
      <c r="OIN21" s="44"/>
      <c r="OIO21" s="44"/>
      <c r="OIP21" s="44"/>
      <c r="OIQ21" s="44"/>
      <c r="OIR21" s="44"/>
      <c r="OIS21" s="44"/>
      <c r="OIT21" s="44"/>
      <c r="OIU21" s="44"/>
      <c r="OIV21" s="44"/>
      <c r="OIW21" s="44"/>
      <c r="OIX21" s="44"/>
      <c r="OIY21" s="44"/>
      <c r="OIZ21" s="44"/>
      <c r="OJA21" s="44"/>
      <c r="OJB21" s="44"/>
      <c r="OJC21" s="44"/>
      <c r="OJD21" s="44"/>
      <c r="OJE21" s="44"/>
      <c r="OJF21" s="44"/>
      <c r="OJG21" s="44"/>
      <c r="OJH21" s="44"/>
      <c r="OJI21" s="44"/>
      <c r="OJJ21" s="44"/>
      <c r="OJK21" s="44"/>
      <c r="OJL21" s="44"/>
      <c r="OJM21" s="44"/>
      <c r="OJN21" s="44"/>
      <c r="OJO21" s="44"/>
      <c r="OJP21" s="44"/>
      <c r="OJQ21" s="44"/>
      <c r="OJR21" s="44"/>
      <c r="OJS21" s="44"/>
      <c r="OJT21" s="44"/>
      <c r="OJU21" s="44"/>
      <c r="OJV21" s="44"/>
      <c r="OJW21" s="44"/>
      <c r="OJX21" s="44"/>
      <c r="OJY21" s="44"/>
      <c r="OJZ21" s="44"/>
      <c r="OKA21" s="44"/>
      <c r="OKB21" s="44"/>
      <c r="OKC21" s="44"/>
      <c r="OKD21" s="44"/>
      <c r="OKE21" s="44"/>
      <c r="OKF21" s="44"/>
      <c r="OKG21" s="44"/>
      <c r="OKH21" s="44"/>
      <c r="OKI21" s="44"/>
      <c r="OKJ21" s="44"/>
      <c r="OKK21" s="44"/>
      <c r="OKL21" s="44"/>
      <c r="OKM21" s="44"/>
      <c r="OKN21" s="44"/>
      <c r="OKO21" s="44"/>
      <c r="OKP21" s="44"/>
      <c r="OKQ21" s="44"/>
      <c r="OKR21" s="44"/>
      <c r="OKS21" s="44"/>
      <c r="OKT21" s="44"/>
      <c r="OKU21" s="44"/>
      <c r="OKV21" s="44"/>
      <c r="OKW21" s="44"/>
      <c r="OKX21" s="44"/>
      <c r="OKY21" s="44"/>
      <c r="OKZ21" s="44"/>
      <c r="OLA21" s="44"/>
      <c r="OLB21" s="44"/>
      <c r="OLC21" s="44"/>
      <c r="OLD21" s="44"/>
      <c r="OLE21" s="44"/>
      <c r="OLF21" s="44"/>
      <c r="OLG21" s="44"/>
      <c r="OLH21" s="44"/>
      <c r="OLI21" s="44"/>
      <c r="OLJ21" s="44"/>
      <c r="OLK21" s="44"/>
      <c r="OLL21" s="44"/>
      <c r="OLM21" s="44"/>
      <c r="OLN21" s="44"/>
      <c r="OLO21" s="44"/>
      <c r="OLP21" s="44"/>
      <c r="OLQ21" s="44"/>
      <c r="OLR21" s="44"/>
      <c r="OLS21" s="44"/>
      <c r="OLT21" s="44"/>
      <c r="OLU21" s="44"/>
      <c r="OLV21" s="44"/>
      <c r="OLW21" s="44"/>
      <c r="OLX21" s="44"/>
      <c r="OLY21" s="44"/>
      <c r="OLZ21" s="44"/>
      <c r="OMA21" s="44"/>
      <c r="OMB21" s="44"/>
      <c r="OMC21" s="44"/>
      <c r="OMD21" s="44"/>
      <c r="OME21" s="44"/>
      <c r="OMF21" s="44"/>
      <c r="OMG21" s="44"/>
      <c r="OMH21" s="44"/>
      <c r="OMI21" s="44"/>
      <c r="OMJ21" s="44"/>
      <c r="OMK21" s="44"/>
      <c r="OML21" s="44"/>
      <c r="OMM21" s="44"/>
      <c r="OMN21" s="44"/>
      <c r="OMO21" s="44"/>
      <c r="OMP21" s="44"/>
      <c r="OMQ21" s="44"/>
      <c r="OMR21" s="44"/>
      <c r="OMS21" s="44"/>
      <c r="OMT21" s="44"/>
      <c r="OMU21" s="44"/>
      <c r="OMV21" s="44"/>
      <c r="OMW21" s="44"/>
      <c r="OMX21" s="44"/>
      <c r="OMY21" s="44"/>
      <c r="OMZ21" s="44"/>
      <c r="ONA21" s="44"/>
      <c r="ONB21" s="44"/>
      <c r="ONC21" s="44"/>
      <c r="OND21" s="44"/>
      <c r="ONE21" s="44"/>
      <c r="ONF21" s="44"/>
      <c r="ONG21" s="44"/>
      <c r="ONH21" s="44"/>
      <c r="ONI21" s="44"/>
      <c r="ONJ21" s="44"/>
      <c r="ONK21" s="44"/>
      <c r="ONL21" s="44"/>
      <c r="ONM21" s="44"/>
      <c r="ONN21" s="44"/>
      <c r="ONO21" s="44"/>
      <c r="ONP21" s="44"/>
      <c r="ONQ21" s="44"/>
      <c r="ONR21" s="44"/>
      <c r="ONS21" s="44"/>
      <c r="ONT21" s="44"/>
      <c r="ONU21" s="44"/>
      <c r="ONV21" s="44"/>
      <c r="ONW21" s="44"/>
      <c r="ONX21" s="44"/>
      <c r="ONY21" s="44"/>
      <c r="ONZ21" s="44"/>
      <c r="OOA21" s="44"/>
      <c r="OOB21" s="44"/>
      <c r="OOC21" s="44"/>
      <c r="OOD21" s="44"/>
      <c r="OOE21" s="44"/>
      <c r="OOF21" s="44"/>
      <c r="OOG21" s="44"/>
      <c r="OOH21" s="44"/>
      <c r="OOI21" s="44"/>
      <c r="OOJ21" s="44"/>
      <c r="OOK21" s="44"/>
      <c r="OOL21" s="44"/>
      <c r="OOM21" s="44"/>
      <c r="OON21" s="44"/>
      <c r="OOO21" s="44"/>
      <c r="OOP21" s="44"/>
      <c r="OOQ21" s="44"/>
      <c r="OOR21" s="44"/>
      <c r="OOS21" s="44"/>
      <c r="OOT21" s="44"/>
      <c r="OOU21" s="44"/>
      <c r="OOV21" s="44"/>
      <c r="OOW21" s="44"/>
      <c r="OOX21" s="44"/>
      <c r="OOY21" s="44"/>
      <c r="OOZ21" s="44"/>
      <c r="OPA21" s="44"/>
      <c r="OPB21" s="44"/>
      <c r="OPC21" s="44"/>
      <c r="OPD21" s="44"/>
      <c r="OPE21" s="44"/>
      <c r="OPF21" s="44"/>
      <c r="OPG21" s="44"/>
      <c r="OPH21" s="44"/>
      <c r="OPI21" s="44"/>
      <c r="OPJ21" s="44"/>
      <c r="OPK21" s="44"/>
      <c r="OPL21" s="44"/>
      <c r="OPM21" s="44"/>
      <c r="OPN21" s="44"/>
      <c r="OPO21" s="44"/>
      <c r="OPP21" s="44"/>
      <c r="OPQ21" s="44"/>
      <c r="OPR21" s="44"/>
      <c r="OPS21" s="44"/>
      <c r="OPT21" s="44"/>
      <c r="OPU21" s="44"/>
      <c r="OPV21" s="44"/>
      <c r="OPW21" s="44"/>
      <c r="OPX21" s="44"/>
      <c r="OPY21" s="44"/>
      <c r="OPZ21" s="44"/>
      <c r="OQA21" s="44"/>
      <c r="OQB21" s="44"/>
      <c r="OQC21" s="44"/>
      <c r="OQD21" s="44"/>
      <c r="OQE21" s="44"/>
      <c r="OQF21" s="44"/>
      <c r="OQG21" s="44"/>
      <c r="OQH21" s="44"/>
      <c r="OQI21" s="44"/>
      <c r="OQJ21" s="44"/>
      <c r="OQK21" s="44"/>
      <c r="OQL21" s="44"/>
      <c r="OQM21" s="44"/>
      <c r="OQN21" s="44"/>
      <c r="OQO21" s="44"/>
      <c r="OQP21" s="44"/>
      <c r="OQQ21" s="44"/>
      <c r="OQR21" s="44"/>
      <c r="OQS21" s="44"/>
      <c r="OQT21" s="44"/>
      <c r="OQU21" s="44"/>
      <c r="OQV21" s="44"/>
      <c r="OQW21" s="44"/>
      <c r="OQX21" s="44"/>
      <c r="OQY21" s="44"/>
      <c r="OQZ21" s="44"/>
      <c r="ORA21" s="44"/>
      <c r="ORB21" s="44"/>
      <c r="ORC21" s="44"/>
      <c r="ORD21" s="44"/>
      <c r="ORE21" s="44"/>
      <c r="ORF21" s="44"/>
      <c r="ORG21" s="44"/>
      <c r="ORH21" s="44"/>
      <c r="ORI21" s="44"/>
      <c r="ORJ21" s="44"/>
      <c r="ORK21" s="44"/>
      <c r="ORL21" s="44"/>
      <c r="ORM21" s="44"/>
      <c r="ORN21" s="44"/>
      <c r="ORO21" s="44"/>
      <c r="ORP21" s="44"/>
      <c r="ORQ21" s="44"/>
      <c r="ORR21" s="44"/>
      <c r="ORS21" s="44"/>
      <c r="ORT21" s="44"/>
      <c r="ORU21" s="44"/>
      <c r="ORV21" s="44"/>
      <c r="ORW21" s="44"/>
      <c r="ORX21" s="44"/>
      <c r="ORY21" s="44"/>
      <c r="ORZ21" s="44"/>
      <c r="OSA21" s="44"/>
      <c r="OSB21" s="44"/>
      <c r="OSC21" s="44"/>
      <c r="OSD21" s="44"/>
      <c r="OSE21" s="44"/>
      <c r="OSF21" s="44"/>
      <c r="OSG21" s="44"/>
      <c r="OSH21" s="44"/>
      <c r="OSI21" s="44"/>
      <c r="OSJ21" s="44"/>
      <c r="OSK21" s="44"/>
      <c r="OSL21" s="44"/>
      <c r="OSM21" s="44"/>
      <c r="OSN21" s="44"/>
      <c r="OSO21" s="44"/>
      <c r="OSP21" s="44"/>
      <c r="OSQ21" s="44"/>
      <c r="OSR21" s="44"/>
      <c r="OSS21" s="44"/>
      <c r="OST21" s="44"/>
      <c r="OSU21" s="44"/>
      <c r="OSV21" s="44"/>
      <c r="OSW21" s="44"/>
      <c r="OSX21" s="44"/>
      <c r="OSY21" s="44"/>
      <c r="OSZ21" s="44"/>
      <c r="OTA21" s="44"/>
      <c r="OTB21" s="44"/>
      <c r="OTC21" s="44"/>
      <c r="OTD21" s="44"/>
      <c r="OTE21" s="44"/>
      <c r="OTF21" s="44"/>
      <c r="OTG21" s="44"/>
      <c r="OTH21" s="44"/>
      <c r="OTI21" s="44"/>
      <c r="OTJ21" s="44"/>
      <c r="OTK21" s="44"/>
      <c r="OTL21" s="44"/>
      <c r="OTM21" s="44"/>
      <c r="OTN21" s="44"/>
      <c r="OTO21" s="44"/>
      <c r="OTP21" s="44"/>
      <c r="OTQ21" s="44"/>
      <c r="OTR21" s="44"/>
      <c r="OTS21" s="44"/>
      <c r="OTT21" s="44"/>
      <c r="OTU21" s="44"/>
      <c r="OTV21" s="44"/>
      <c r="OTW21" s="44"/>
      <c r="OTX21" s="44"/>
      <c r="OTY21" s="44"/>
      <c r="OTZ21" s="44"/>
      <c r="OUA21" s="44"/>
      <c r="OUB21" s="44"/>
      <c r="OUC21" s="44"/>
      <c r="OUD21" s="44"/>
      <c r="OUE21" s="44"/>
      <c r="OUF21" s="44"/>
      <c r="OUG21" s="44"/>
      <c r="OUH21" s="44"/>
      <c r="OUI21" s="44"/>
      <c r="OUJ21" s="44"/>
      <c r="OUK21" s="44"/>
      <c r="OUL21" s="44"/>
      <c r="OUM21" s="44"/>
      <c r="OUN21" s="44"/>
      <c r="OUO21" s="44"/>
      <c r="OUP21" s="44"/>
      <c r="OUQ21" s="44"/>
      <c r="OUR21" s="44"/>
      <c r="OUS21" s="44"/>
      <c r="OUT21" s="44"/>
      <c r="OUU21" s="44"/>
      <c r="OUV21" s="44"/>
      <c r="OUW21" s="44"/>
      <c r="OUX21" s="44"/>
      <c r="OUY21" s="44"/>
      <c r="OUZ21" s="44"/>
      <c r="OVA21" s="44"/>
      <c r="OVB21" s="44"/>
      <c r="OVC21" s="44"/>
      <c r="OVD21" s="44"/>
      <c r="OVE21" s="44"/>
      <c r="OVF21" s="44"/>
      <c r="OVG21" s="44"/>
      <c r="OVH21" s="44"/>
      <c r="OVI21" s="44"/>
      <c r="OVJ21" s="44"/>
      <c r="OVK21" s="44"/>
      <c r="OVL21" s="44"/>
      <c r="OVM21" s="44"/>
      <c r="OVN21" s="44"/>
      <c r="OVO21" s="44"/>
      <c r="OVP21" s="44"/>
      <c r="OVQ21" s="44"/>
      <c r="OVR21" s="44"/>
      <c r="OVS21" s="44"/>
      <c r="OVT21" s="44"/>
      <c r="OVU21" s="44"/>
      <c r="OVV21" s="44"/>
      <c r="OVW21" s="44"/>
      <c r="OVX21" s="44"/>
      <c r="OVY21" s="44"/>
      <c r="OVZ21" s="44"/>
      <c r="OWA21" s="44"/>
      <c r="OWB21" s="44"/>
      <c r="OWC21" s="44"/>
      <c r="OWD21" s="44"/>
      <c r="OWE21" s="44"/>
      <c r="OWF21" s="44"/>
      <c r="OWG21" s="44"/>
      <c r="OWH21" s="44"/>
      <c r="OWI21" s="44"/>
      <c r="OWJ21" s="44"/>
      <c r="OWK21" s="44"/>
      <c r="OWL21" s="44"/>
      <c r="OWM21" s="44"/>
      <c r="OWN21" s="44"/>
      <c r="OWO21" s="44"/>
      <c r="OWP21" s="44"/>
      <c r="OWQ21" s="44"/>
      <c r="OWR21" s="44"/>
      <c r="OWS21" s="44"/>
      <c r="OWT21" s="44"/>
      <c r="OWU21" s="44"/>
      <c r="OWV21" s="44"/>
      <c r="OWW21" s="44"/>
      <c r="OWX21" s="44"/>
      <c r="OWY21" s="44"/>
      <c r="OWZ21" s="44"/>
      <c r="OXA21" s="44"/>
      <c r="OXB21" s="44"/>
      <c r="OXC21" s="44"/>
      <c r="OXD21" s="44"/>
      <c r="OXE21" s="44"/>
      <c r="OXF21" s="44"/>
      <c r="OXG21" s="44"/>
      <c r="OXH21" s="44"/>
      <c r="OXI21" s="44"/>
      <c r="OXJ21" s="44"/>
      <c r="OXK21" s="44"/>
      <c r="OXL21" s="44"/>
      <c r="OXM21" s="44"/>
      <c r="OXN21" s="44"/>
      <c r="OXO21" s="44"/>
      <c r="OXP21" s="44"/>
      <c r="OXQ21" s="44"/>
      <c r="OXR21" s="44"/>
      <c r="OXS21" s="44"/>
      <c r="OXT21" s="44"/>
      <c r="OXU21" s="44"/>
      <c r="OXV21" s="44"/>
      <c r="OXW21" s="44"/>
      <c r="OXX21" s="44"/>
      <c r="OXY21" s="44"/>
      <c r="OXZ21" s="44"/>
      <c r="OYA21" s="44"/>
      <c r="OYB21" s="44"/>
      <c r="OYC21" s="44"/>
      <c r="OYD21" s="44"/>
      <c r="OYE21" s="44"/>
      <c r="OYF21" s="44"/>
      <c r="OYG21" s="44"/>
      <c r="OYH21" s="44"/>
      <c r="OYI21" s="44"/>
      <c r="OYJ21" s="44"/>
      <c r="OYK21" s="44"/>
      <c r="OYL21" s="44"/>
      <c r="OYM21" s="44"/>
      <c r="OYN21" s="44"/>
      <c r="OYO21" s="44"/>
      <c r="OYP21" s="44"/>
      <c r="OYQ21" s="44"/>
      <c r="OYR21" s="44"/>
      <c r="OYS21" s="44"/>
      <c r="OYT21" s="44"/>
      <c r="OYU21" s="44"/>
      <c r="OYV21" s="44"/>
      <c r="OYW21" s="44"/>
      <c r="OYX21" s="44"/>
      <c r="OYY21" s="44"/>
      <c r="OYZ21" s="44"/>
      <c r="OZA21" s="44"/>
      <c r="OZB21" s="44"/>
      <c r="OZC21" s="44"/>
      <c r="OZD21" s="44"/>
      <c r="OZE21" s="44"/>
      <c r="OZF21" s="44"/>
      <c r="OZG21" s="44"/>
      <c r="OZH21" s="44"/>
      <c r="OZI21" s="44"/>
      <c r="OZJ21" s="44"/>
      <c r="OZK21" s="44"/>
      <c r="OZL21" s="44"/>
      <c r="OZM21" s="44"/>
      <c r="OZN21" s="44"/>
      <c r="OZO21" s="44"/>
      <c r="OZP21" s="44"/>
      <c r="OZQ21" s="44"/>
      <c r="OZR21" s="44"/>
      <c r="OZS21" s="44"/>
      <c r="OZT21" s="44"/>
      <c r="OZU21" s="44"/>
      <c r="OZV21" s="44"/>
      <c r="OZW21" s="44"/>
      <c r="OZX21" s="44"/>
      <c r="OZY21" s="44"/>
      <c r="OZZ21" s="44"/>
      <c r="PAA21" s="44"/>
      <c r="PAB21" s="44"/>
      <c r="PAC21" s="44"/>
      <c r="PAD21" s="44"/>
      <c r="PAE21" s="44"/>
      <c r="PAF21" s="44"/>
      <c r="PAG21" s="44"/>
      <c r="PAH21" s="44"/>
      <c r="PAI21" s="44"/>
      <c r="PAJ21" s="44"/>
      <c r="PAK21" s="44"/>
      <c r="PAL21" s="44"/>
      <c r="PAM21" s="44"/>
      <c r="PAN21" s="44"/>
      <c r="PAO21" s="44"/>
      <c r="PAP21" s="44"/>
      <c r="PAQ21" s="44"/>
      <c r="PAR21" s="44"/>
      <c r="PAS21" s="44"/>
      <c r="PAT21" s="44"/>
      <c r="PAU21" s="44"/>
      <c r="PAV21" s="44"/>
      <c r="PAW21" s="44"/>
      <c r="PAX21" s="44"/>
      <c r="PAY21" s="44"/>
      <c r="PAZ21" s="44"/>
      <c r="PBA21" s="44"/>
      <c r="PBB21" s="44"/>
      <c r="PBC21" s="44"/>
      <c r="PBD21" s="44"/>
      <c r="PBE21" s="44"/>
      <c r="PBF21" s="44"/>
      <c r="PBG21" s="44"/>
      <c r="PBH21" s="44"/>
      <c r="PBI21" s="44"/>
      <c r="PBJ21" s="44"/>
      <c r="PBK21" s="44"/>
      <c r="PBL21" s="44"/>
      <c r="PBM21" s="44"/>
      <c r="PBN21" s="44"/>
      <c r="PBO21" s="44"/>
      <c r="PBP21" s="44"/>
      <c r="PBQ21" s="44"/>
      <c r="PBR21" s="44"/>
      <c r="PBS21" s="44"/>
      <c r="PBT21" s="44"/>
      <c r="PBU21" s="44"/>
      <c r="PBV21" s="44"/>
      <c r="PBW21" s="44"/>
      <c r="PBX21" s="44"/>
      <c r="PBY21" s="44"/>
      <c r="PBZ21" s="44"/>
      <c r="PCA21" s="44"/>
      <c r="PCB21" s="44"/>
      <c r="PCC21" s="44"/>
      <c r="PCD21" s="44"/>
      <c r="PCE21" s="44"/>
      <c r="PCF21" s="44"/>
      <c r="PCG21" s="44"/>
      <c r="PCH21" s="44"/>
      <c r="PCI21" s="44"/>
      <c r="PCJ21" s="44"/>
      <c r="PCK21" s="44"/>
      <c r="PCL21" s="44"/>
      <c r="PCM21" s="44"/>
      <c r="PCN21" s="44"/>
      <c r="PCO21" s="44"/>
      <c r="PCP21" s="44"/>
      <c r="PCQ21" s="44"/>
      <c r="PCR21" s="44"/>
      <c r="PCS21" s="44"/>
      <c r="PCT21" s="44"/>
      <c r="PCU21" s="44"/>
      <c r="PCV21" s="44"/>
      <c r="PCW21" s="44"/>
      <c r="PCX21" s="44"/>
      <c r="PCY21" s="44"/>
      <c r="PCZ21" s="44"/>
      <c r="PDA21" s="44"/>
      <c r="PDB21" s="44"/>
      <c r="PDC21" s="44"/>
      <c r="PDD21" s="44"/>
      <c r="PDE21" s="44"/>
      <c r="PDF21" s="44"/>
      <c r="PDG21" s="44"/>
      <c r="PDH21" s="44"/>
      <c r="PDI21" s="44"/>
      <c r="PDJ21" s="44"/>
      <c r="PDK21" s="44"/>
      <c r="PDL21" s="44"/>
      <c r="PDM21" s="44"/>
      <c r="PDN21" s="44"/>
      <c r="PDO21" s="44"/>
      <c r="PDP21" s="44"/>
      <c r="PDQ21" s="44"/>
      <c r="PDR21" s="44"/>
      <c r="PDS21" s="44"/>
      <c r="PDT21" s="44"/>
      <c r="PDU21" s="44"/>
      <c r="PDV21" s="44"/>
      <c r="PDW21" s="44"/>
      <c r="PDX21" s="44"/>
      <c r="PDY21" s="44"/>
      <c r="PDZ21" s="44"/>
      <c r="PEA21" s="44"/>
      <c r="PEB21" s="44"/>
      <c r="PEC21" s="44"/>
      <c r="PED21" s="44"/>
      <c r="PEE21" s="44"/>
      <c r="PEF21" s="44"/>
      <c r="PEG21" s="44"/>
      <c r="PEH21" s="44"/>
      <c r="PEI21" s="44"/>
      <c r="PEJ21" s="44"/>
      <c r="PEK21" s="44"/>
      <c r="PEL21" s="44"/>
      <c r="PEM21" s="44"/>
      <c r="PEN21" s="44"/>
      <c r="PEO21" s="44"/>
      <c r="PEP21" s="44"/>
      <c r="PEQ21" s="44"/>
      <c r="PER21" s="44"/>
      <c r="PES21" s="44"/>
      <c r="PET21" s="44"/>
      <c r="PEU21" s="44"/>
      <c r="PEV21" s="44"/>
      <c r="PEW21" s="44"/>
      <c r="PEX21" s="44"/>
      <c r="PEY21" s="44"/>
      <c r="PEZ21" s="44"/>
      <c r="PFA21" s="44"/>
      <c r="PFB21" s="44"/>
      <c r="PFC21" s="44"/>
      <c r="PFD21" s="44"/>
      <c r="PFE21" s="44"/>
      <c r="PFF21" s="44"/>
      <c r="PFG21" s="44"/>
      <c r="PFH21" s="44"/>
      <c r="PFI21" s="44"/>
      <c r="PFJ21" s="44"/>
      <c r="PFK21" s="44"/>
      <c r="PFL21" s="44"/>
      <c r="PFM21" s="44"/>
      <c r="PFN21" s="44"/>
      <c r="PFO21" s="44"/>
      <c r="PFP21" s="44"/>
      <c r="PFQ21" s="44"/>
      <c r="PFR21" s="44"/>
      <c r="PFS21" s="44"/>
      <c r="PFT21" s="44"/>
      <c r="PFU21" s="44"/>
      <c r="PFV21" s="44"/>
      <c r="PFW21" s="44"/>
      <c r="PFX21" s="44"/>
      <c r="PFY21" s="44"/>
      <c r="PFZ21" s="44"/>
      <c r="PGA21" s="44"/>
      <c r="PGB21" s="44"/>
      <c r="PGC21" s="44"/>
      <c r="PGD21" s="44"/>
      <c r="PGE21" s="44"/>
      <c r="PGF21" s="44"/>
      <c r="PGG21" s="44"/>
      <c r="PGH21" s="44"/>
      <c r="PGI21" s="44"/>
      <c r="PGJ21" s="44"/>
      <c r="PGK21" s="44"/>
      <c r="PGL21" s="44"/>
      <c r="PGM21" s="44"/>
      <c r="PGN21" s="44"/>
      <c r="PGO21" s="44"/>
      <c r="PGP21" s="44"/>
      <c r="PGQ21" s="44"/>
      <c r="PGR21" s="44"/>
      <c r="PGS21" s="44"/>
      <c r="PGT21" s="44"/>
      <c r="PGU21" s="44"/>
      <c r="PGV21" s="44"/>
      <c r="PGW21" s="44"/>
      <c r="PGX21" s="44"/>
      <c r="PGY21" s="44"/>
      <c r="PGZ21" s="44"/>
      <c r="PHA21" s="44"/>
      <c r="PHB21" s="44"/>
      <c r="PHC21" s="44"/>
      <c r="PHD21" s="44"/>
      <c r="PHE21" s="44"/>
      <c r="PHF21" s="44"/>
      <c r="PHG21" s="44"/>
      <c r="PHH21" s="44"/>
      <c r="PHI21" s="44"/>
      <c r="PHJ21" s="44"/>
      <c r="PHK21" s="44"/>
      <c r="PHL21" s="44"/>
      <c r="PHM21" s="44"/>
      <c r="PHN21" s="44"/>
      <c r="PHO21" s="44"/>
      <c r="PHP21" s="44"/>
      <c r="PHQ21" s="44"/>
      <c r="PHR21" s="44"/>
      <c r="PHS21" s="44"/>
      <c r="PHT21" s="44"/>
      <c r="PHU21" s="44"/>
      <c r="PHV21" s="44"/>
      <c r="PHW21" s="44"/>
      <c r="PHX21" s="44"/>
      <c r="PHY21" s="44"/>
      <c r="PHZ21" s="44"/>
      <c r="PIA21" s="44"/>
      <c r="PIB21" s="44"/>
      <c r="PIC21" s="44"/>
      <c r="PID21" s="44"/>
      <c r="PIE21" s="44"/>
      <c r="PIF21" s="44"/>
      <c r="PIG21" s="44"/>
      <c r="PIH21" s="44"/>
      <c r="PII21" s="44"/>
      <c r="PIJ21" s="44"/>
      <c r="PIK21" s="44"/>
      <c r="PIL21" s="44"/>
      <c r="PIM21" s="44"/>
      <c r="PIN21" s="44"/>
      <c r="PIO21" s="44"/>
      <c r="PIP21" s="44"/>
      <c r="PIQ21" s="44"/>
      <c r="PIR21" s="44"/>
      <c r="PIS21" s="44"/>
      <c r="PIT21" s="44"/>
      <c r="PIU21" s="44"/>
      <c r="PIV21" s="44"/>
      <c r="PIW21" s="44"/>
      <c r="PIX21" s="44"/>
      <c r="PIY21" s="44"/>
      <c r="PIZ21" s="44"/>
      <c r="PJA21" s="44"/>
      <c r="PJB21" s="44"/>
      <c r="PJC21" s="44"/>
      <c r="PJD21" s="44"/>
      <c r="PJE21" s="44"/>
      <c r="PJF21" s="44"/>
      <c r="PJG21" s="44"/>
      <c r="PJH21" s="44"/>
      <c r="PJI21" s="44"/>
      <c r="PJJ21" s="44"/>
      <c r="PJK21" s="44"/>
      <c r="PJL21" s="44"/>
      <c r="PJM21" s="44"/>
      <c r="PJN21" s="44"/>
      <c r="PJO21" s="44"/>
      <c r="PJP21" s="44"/>
      <c r="PJQ21" s="44"/>
      <c r="PJR21" s="44"/>
      <c r="PJS21" s="44"/>
      <c r="PJT21" s="44"/>
      <c r="PJU21" s="44"/>
      <c r="PJV21" s="44"/>
      <c r="PJW21" s="44"/>
      <c r="PJX21" s="44"/>
      <c r="PJY21" s="44"/>
      <c r="PJZ21" s="44"/>
      <c r="PKA21" s="44"/>
      <c r="PKB21" s="44"/>
      <c r="PKC21" s="44"/>
      <c r="PKD21" s="44"/>
      <c r="PKE21" s="44"/>
      <c r="PKF21" s="44"/>
      <c r="PKG21" s="44"/>
      <c r="PKH21" s="44"/>
      <c r="PKI21" s="44"/>
      <c r="PKJ21" s="44"/>
      <c r="PKK21" s="44"/>
      <c r="PKL21" s="44"/>
      <c r="PKM21" s="44"/>
      <c r="PKN21" s="44"/>
      <c r="PKO21" s="44"/>
      <c r="PKP21" s="44"/>
      <c r="PKQ21" s="44"/>
      <c r="PKR21" s="44"/>
      <c r="PKS21" s="44"/>
      <c r="PKT21" s="44"/>
      <c r="PKU21" s="44"/>
      <c r="PKV21" s="44"/>
      <c r="PKW21" s="44"/>
      <c r="PKX21" s="44"/>
      <c r="PKY21" s="44"/>
      <c r="PKZ21" s="44"/>
      <c r="PLA21" s="44"/>
      <c r="PLB21" s="44"/>
      <c r="PLC21" s="44"/>
      <c r="PLD21" s="44"/>
      <c r="PLE21" s="44"/>
      <c r="PLF21" s="44"/>
      <c r="PLG21" s="44"/>
      <c r="PLH21" s="44"/>
      <c r="PLI21" s="44"/>
      <c r="PLJ21" s="44"/>
      <c r="PLK21" s="44"/>
      <c r="PLL21" s="44"/>
      <c r="PLM21" s="44"/>
      <c r="PLN21" s="44"/>
      <c r="PLO21" s="44"/>
      <c r="PLP21" s="44"/>
      <c r="PLQ21" s="44"/>
      <c r="PLR21" s="44"/>
      <c r="PLS21" s="44"/>
      <c r="PLT21" s="44"/>
      <c r="PLU21" s="44"/>
      <c r="PLV21" s="44"/>
      <c r="PLW21" s="44"/>
      <c r="PLX21" s="44"/>
      <c r="PLY21" s="44"/>
      <c r="PLZ21" s="44"/>
      <c r="PMA21" s="44"/>
      <c r="PMB21" s="44"/>
      <c r="PMC21" s="44"/>
      <c r="PMD21" s="44"/>
      <c r="PME21" s="44"/>
      <c r="PMF21" s="44"/>
      <c r="PMG21" s="44"/>
      <c r="PMH21" s="44"/>
      <c r="PMI21" s="44"/>
      <c r="PMJ21" s="44"/>
      <c r="PMK21" s="44"/>
      <c r="PML21" s="44"/>
      <c r="PMM21" s="44"/>
      <c r="PMN21" s="44"/>
      <c r="PMO21" s="44"/>
      <c r="PMP21" s="44"/>
      <c r="PMQ21" s="44"/>
      <c r="PMR21" s="44"/>
      <c r="PMS21" s="44"/>
      <c r="PMT21" s="44"/>
      <c r="PMU21" s="44"/>
      <c r="PMV21" s="44"/>
      <c r="PMW21" s="44"/>
      <c r="PMX21" s="44"/>
      <c r="PMY21" s="44"/>
      <c r="PMZ21" s="44"/>
      <c r="PNA21" s="44"/>
      <c r="PNB21" s="44"/>
      <c r="PNC21" s="44"/>
      <c r="PND21" s="44"/>
      <c r="PNE21" s="44"/>
      <c r="PNF21" s="44"/>
      <c r="PNG21" s="44"/>
      <c r="PNH21" s="44"/>
      <c r="PNI21" s="44"/>
      <c r="PNJ21" s="44"/>
      <c r="PNK21" s="44"/>
      <c r="PNL21" s="44"/>
      <c r="PNM21" s="44"/>
      <c r="PNN21" s="44"/>
      <c r="PNO21" s="44"/>
      <c r="PNP21" s="44"/>
      <c r="PNQ21" s="44"/>
      <c r="PNR21" s="44"/>
      <c r="PNS21" s="44"/>
      <c r="PNT21" s="44"/>
      <c r="PNU21" s="44"/>
      <c r="PNV21" s="44"/>
      <c r="PNW21" s="44"/>
      <c r="PNX21" s="44"/>
      <c r="PNY21" s="44"/>
      <c r="PNZ21" s="44"/>
      <c r="POA21" s="44"/>
      <c r="POB21" s="44"/>
      <c r="POC21" s="44"/>
      <c r="POD21" s="44"/>
      <c r="POE21" s="44"/>
      <c r="POF21" s="44"/>
      <c r="POG21" s="44"/>
      <c r="POH21" s="44"/>
      <c r="POI21" s="44"/>
      <c r="POJ21" s="44"/>
      <c r="POK21" s="44"/>
      <c r="POL21" s="44"/>
      <c r="POM21" s="44"/>
      <c r="PON21" s="44"/>
      <c r="POO21" s="44"/>
      <c r="POP21" s="44"/>
      <c r="POQ21" s="44"/>
      <c r="POR21" s="44"/>
      <c r="POS21" s="44"/>
      <c r="POT21" s="44"/>
      <c r="POU21" s="44"/>
      <c r="POV21" s="44"/>
      <c r="POW21" s="44"/>
      <c r="POX21" s="44"/>
      <c r="POY21" s="44"/>
      <c r="POZ21" s="44"/>
      <c r="PPA21" s="44"/>
      <c r="PPB21" s="44"/>
      <c r="PPC21" s="44"/>
      <c r="PPD21" s="44"/>
      <c r="PPE21" s="44"/>
      <c r="PPF21" s="44"/>
      <c r="PPG21" s="44"/>
      <c r="PPH21" s="44"/>
      <c r="PPI21" s="44"/>
      <c r="PPJ21" s="44"/>
      <c r="PPK21" s="44"/>
      <c r="PPL21" s="44"/>
      <c r="PPM21" s="44"/>
      <c r="PPN21" s="44"/>
      <c r="PPO21" s="44"/>
      <c r="PPP21" s="44"/>
      <c r="PPQ21" s="44"/>
      <c r="PPR21" s="44"/>
      <c r="PPS21" s="44"/>
      <c r="PPT21" s="44"/>
      <c r="PPU21" s="44"/>
      <c r="PPV21" s="44"/>
      <c r="PPW21" s="44"/>
      <c r="PPX21" s="44"/>
      <c r="PPY21" s="44"/>
      <c r="PPZ21" s="44"/>
      <c r="PQA21" s="44"/>
      <c r="PQB21" s="44"/>
      <c r="PQC21" s="44"/>
      <c r="PQD21" s="44"/>
      <c r="PQE21" s="44"/>
      <c r="PQF21" s="44"/>
      <c r="PQG21" s="44"/>
      <c r="PQH21" s="44"/>
      <c r="PQI21" s="44"/>
      <c r="PQJ21" s="44"/>
      <c r="PQK21" s="44"/>
      <c r="PQL21" s="44"/>
      <c r="PQM21" s="44"/>
      <c r="PQN21" s="44"/>
      <c r="PQO21" s="44"/>
      <c r="PQP21" s="44"/>
      <c r="PQQ21" s="44"/>
      <c r="PQR21" s="44"/>
      <c r="PQS21" s="44"/>
      <c r="PQT21" s="44"/>
      <c r="PQU21" s="44"/>
      <c r="PQV21" s="44"/>
      <c r="PQW21" s="44"/>
      <c r="PQX21" s="44"/>
      <c r="PQY21" s="44"/>
      <c r="PQZ21" s="44"/>
      <c r="PRA21" s="44"/>
      <c r="PRB21" s="44"/>
      <c r="PRC21" s="44"/>
      <c r="PRD21" s="44"/>
      <c r="PRE21" s="44"/>
      <c r="PRF21" s="44"/>
      <c r="PRG21" s="44"/>
      <c r="PRH21" s="44"/>
      <c r="PRI21" s="44"/>
      <c r="PRJ21" s="44"/>
      <c r="PRK21" s="44"/>
      <c r="PRL21" s="44"/>
      <c r="PRM21" s="44"/>
      <c r="PRN21" s="44"/>
      <c r="PRO21" s="44"/>
      <c r="PRP21" s="44"/>
      <c r="PRQ21" s="44"/>
      <c r="PRR21" s="44"/>
      <c r="PRS21" s="44"/>
      <c r="PRT21" s="44"/>
      <c r="PRU21" s="44"/>
      <c r="PRV21" s="44"/>
      <c r="PRW21" s="44"/>
      <c r="PRX21" s="44"/>
      <c r="PRY21" s="44"/>
      <c r="PRZ21" s="44"/>
      <c r="PSA21" s="44"/>
      <c r="PSB21" s="44"/>
      <c r="PSC21" s="44"/>
      <c r="PSD21" s="44"/>
      <c r="PSE21" s="44"/>
      <c r="PSF21" s="44"/>
      <c r="PSG21" s="44"/>
      <c r="PSH21" s="44"/>
      <c r="PSI21" s="44"/>
      <c r="PSJ21" s="44"/>
      <c r="PSK21" s="44"/>
      <c r="PSL21" s="44"/>
      <c r="PSM21" s="44"/>
      <c r="PSN21" s="44"/>
      <c r="PSO21" s="44"/>
      <c r="PSP21" s="44"/>
      <c r="PSQ21" s="44"/>
      <c r="PSR21" s="44"/>
      <c r="PSS21" s="44"/>
      <c r="PST21" s="44"/>
      <c r="PSU21" s="44"/>
      <c r="PSV21" s="44"/>
      <c r="PSW21" s="44"/>
      <c r="PSX21" s="44"/>
      <c r="PSY21" s="44"/>
      <c r="PSZ21" s="44"/>
      <c r="PTA21" s="44"/>
      <c r="PTB21" s="44"/>
      <c r="PTC21" s="44"/>
      <c r="PTD21" s="44"/>
      <c r="PTE21" s="44"/>
      <c r="PTF21" s="44"/>
      <c r="PTG21" s="44"/>
      <c r="PTH21" s="44"/>
      <c r="PTI21" s="44"/>
      <c r="PTJ21" s="44"/>
      <c r="PTK21" s="44"/>
      <c r="PTL21" s="44"/>
      <c r="PTM21" s="44"/>
      <c r="PTN21" s="44"/>
      <c r="PTO21" s="44"/>
      <c r="PTP21" s="44"/>
      <c r="PTQ21" s="44"/>
      <c r="PTR21" s="44"/>
      <c r="PTS21" s="44"/>
      <c r="PTT21" s="44"/>
      <c r="PTU21" s="44"/>
      <c r="PTV21" s="44"/>
      <c r="PTW21" s="44"/>
      <c r="PTX21" s="44"/>
      <c r="PTY21" s="44"/>
      <c r="PTZ21" s="44"/>
      <c r="PUA21" s="44"/>
      <c r="PUB21" s="44"/>
      <c r="PUC21" s="44"/>
      <c r="PUD21" s="44"/>
      <c r="PUE21" s="44"/>
      <c r="PUF21" s="44"/>
      <c r="PUG21" s="44"/>
      <c r="PUH21" s="44"/>
      <c r="PUI21" s="44"/>
      <c r="PUJ21" s="44"/>
      <c r="PUK21" s="44"/>
      <c r="PUL21" s="44"/>
      <c r="PUM21" s="44"/>
      <c r="PUN21" s="44"/>
      <c r="PUO21" s="44"/>
      <c r="PUP21" s="44"/>
      <c r="PUQ21" s="44"/>
      <c r="PUR21" s="44"/>
      <c r="PUS21" s="44"/>
      <c r="PUT21" s="44"/>
      <c r="PUU21" s="44"/>
      <c r="PUV21" s="44"/>
      <c r="PUW21" s="44"/>
      <c r="PUX21" s="44"/>
      <c r="PUY21" s="44"/>
      <c r="PUZ21" s="44"/>
      <c r="PVA21" s="44"/>
      <c r="PVB21" s="44"/>
      <c r="PVC21" s="44"/>
      <c r="PVD21" s="44"/>
      <c r="PVE21" s="44"/>
      <c r="PVF21" s="44"/>
      <c r="PVG21" s="44"/>
      <c r="PVH21" s="44"/>
      <c r="PVI21" s="44"/>
      <c r="PVJ21" s="44"/>
      <c r="PVK21" s="44"/>
      <c r="PVL21" s="44"/>
      <c r="PVM21" s="44"/>
      <c r="PVN21" s="44"/>
      <c r="PVO21" s="44"/>
      <c r="PVP21" s="44"/>
      <c r="PVQ21" s="44"/>
      <c r="PVR21" s="44"/>
      <c r="PVS21" s="44"/>
      <c r="PVT21" s="44"/>
      <c r="PVU21" s="44"/>
      <c r="PVV21" s="44"/>
      <c r="PVW21" s="44"/>
      <c r="PVX21" s="44"/>
      <c r="PVY21" s="44"/>
      <c r="PVZ21" s="44"/>
      <c r="PWA21" s="44"/>
      <c r="PWB21" s="44"/>
      <c r="PWC21" s="44"/>
      <c r="PWD21" s="44"/>
      <c r="PWE21" s="44"/>
      <c r="PWF21" s="44"/>
      <c r="PWG21" s="44"/>
      <c r="PWH21" s="44"/>
      <c r="PWI21" s="44"/>
      <c r="PWJ21" s="44"/>
      <c r="PWK21" s="44"/>
      <c r="PWL21" s="44"/>
      <c r="PWM21" s="44"/>
      <c r="PWN21" s="44"/>
      <c r="PWO21" s="44"/>
      <c r="PWP21" s="44"/>
      <c r="PWQ21" s="44"/>
      <c r="PWR21" s="44"/>
      <c r="PWS21" s="44"/>
      <c r="PWT21" s="44"/>
      <c r="PWU21" s="44"/>
      <c r="PWV21" s="44"/>
      <c r="PWW21" s="44"/>
      <c r="PWX21" s="44"/>
      <c r="PWY21" s="44"/>
      <c r="PWZ21" s="44"/>
      <c r="PXA21" s="44"/>
      <c r="PXB21" s="44"/>
      <c r="PXC21" s="44"/>
      <c r="PXD21" s="44"/>
      <c r="PXE21" s="44"/>
      <c r="PXF21" s="44"/>
      <c r="PXG21" s="44"/>
      <c r="PXH21" s="44"/>
      <c r="PXI21" s="44"/>
      <c r="PXJ21" s="44"/>
      <c r="PXK21" s="44"/>
      <c r="PXL21" s="44"/>
      <c r="PXM21" s="44"/>
      <c r="PXN21" s="44"/>
      <c r="PXO21" s="44"/>
      <c r="PXP21" s="44"/>
      <c r="PXQ21" s="44"/>
      <c r="PXR21" s="44"/>
      <c r="PXS21" s="44"/>
      <c r="PXT21" s="44"/>
      <c r="PXU21" s="44"/>
      <c r="PXV21" s="44"/>
      <c r="PXW21" s="44"/>
      <c r="PXX21" s="44"/>
      <c r="PXY21" s="44"/>
      <c r="PXZ21" s="44"/>
      <c r="PYA21" s="44"/>
      <c r="PYB21" s="44"/>
      <c r="PYC21" s="44"/>
      <c r="PYD21" s="44"/>
      <c r="PYE21" s="44"/>
      <c r="PYF21" s="44"/>
      <c r="PYG21" s="44"/>
      <c r="PYH21" s="44"/>
      <c r="PYI21" s="44"/>
      <c r="PYJ21" s="44"/>
      <c r="PYK21" s="44"/>
      <c r="PYL21" s="44"/>
      <c r="PYM21" s="44"/>
      <c r="PYN21" s="44"/>
      <c r="PYO21" s="44"/>
      <c r="PYP21" s="44"/>
      <c r="PYQ21" s="44"/>
      <c r="PYR21" s="44"/>
      <c r="PYS21" s="44"/>
      <c r="PYT21" s="44"/>
      <c r="PYU21" s="44"/>
      <c r="PYV21" s="44"/>
      <c r="PYW21" s="44"/>
      <c r="PYX21" s="44"/>
      <c r="PYY21" s="44"/>
      <c r="PYZ21" s="44"/>
      <c r="PZA21" s="44"/>
      <c r="PZB21" s="44"/>
      <c r="PZC21" s="44"/>
      <c r="PZD21" s="44"/>
      <c r="PZE21" s="44"/>
      <c r="PZF21" s="44"/>
      <c r="PZG21" s="44"/>
      <c r="PZH21" s="44"/>
      <c r="PZI21" s="44"/>
      <c r="PZJ21" s="44"/>
      <c r="PZK21" s="44"/>
      <c r="PZL21" s="44"/>
      <c r="PZM21" s="44"/>
      <c r="PZN21" s="44"/>
      <c r="PZO21" s="44"/>
      <c r="PZP21" s="44"/>
      <c r="PZQ21" s="44"/>
      <c r="PZR21" s="44"/>
      <c r="PZS21" s="44"/>
      <c r="PZT21" s="44"/>
      <c r="PZU21" s="44"/>
      <c r="PZV21" s="44"/>
      <c r="PZW21" s="44"/>
      <c r="PZX21" s="44"/>
      <c r="PZY21" s="44"/>
      <c r="PZZ21" s="44"/>
      <c r="QAA21" s="44"/>
      <c r="QAB21" s="44"/>
      <c r="QAC21" s="44"/>
      <c r="QAD21" s="44"/>
      <c r="QAE21" s="44"/>
      <c r="QAF21" s="44"/>
      <c r="QAG21" s="44"/>
      <c r="QAH21" s="44"/>
      <c r="QAI21" s="44"/>
      <c r="QAJ21" s="44"/>
      <c r="QAK21" s="44"/>
      <c r="QAL21" s="44"/>
      <c r="QAM21" s="44"/>
      <c r="QAN21" s="44"/>
      <c r="QAO21" s="44"/>
      <c r="QAP21" s="44"/>
      <c r="QAQ21" s="44"/>
      <c r="QAR21" s="44"/>
      <c r="QAS21" s="44"/>
      <c r="QAT21" s="44"/>
      <c r="QAU21" s="44"/>
      <c r="QAV21" s="44"/>
      <c r="QAW21" s="44"/>
      <c r="QAX21" s="44"/>
      <c r="QAY21" s="44"/>
      <c r="QAZ21" s="44"/>
      <c r="QBA21" s="44"/>
      <c r="QBB21" s="44"/>
      <c r="QBC21" s="44"/>
      <c r="QBD21" s="44"/>
      <c r="QBE21" s="44"/>
      <c r="QBF21" s="44"/>
      <c r="QBG21" s="44"/>
      <c r="QBH21" s="44"/>
      <c r="QBI21" s="44"/>
      <c r="QBJ21" s="44"/>
      <c r="QBK21" s="44"/>
      <c r="QBL21" s="44"/>
      <c r="QBM21" s="44"/>
      <c r="QBN21" s="44"/>
      <c r="QBO21" s="44"/>
      <c r="QBP21" s="44"/>
      <c r="QBQ21" s="44"/>
      <c r="QBR21" s="44"/>
      <c r="QBS21" s="44"/>
      <c r="QBT21" s="44"/>
      <c r="QBU21" s="44"/>
      <c r="QBV21" s="44"/>
      <c r="QBW21" s="44"/>
      <c r="QBX21" s="44"/>
      <c r="QBY21" s="44"/>
      <c r="QBZ21" s="44"/>
      <c r="QCA21" s="44"/>
      <c r="QCB21" s="44"/>
      <c r="QCC21" s="44"/>
      <c r="QCD21" s="44"/>
      <c r="QCE21" s="44"/>
      <c r="QCF21" s="44"/>
      <c r="QCG21" s="44"/>
      <c r="QCH21" s="44"/>
      <c r="QCI21" s="44"/>
      <c r="QCJ21" s="44"/>
      <c r="QCK21" s="44"/>
      <c r="QCL21" s="44"/>
      <c r="QCM21" s="44"/>
      <c r="QCN21" s="44"/>
      <c r="QCO21" s="44"/>
      <c r="QCP21" s="44"/>
      <c r="QCQ21" s="44"/>
      <c r="QCR21" s="44"/>
      <c r="QCS21" s="44"/>
      <c r="QCT21" s="44"/>
      <c r="QCU21" s="44"/>
      <c r="QCV21" s="44"/>
      <c r="QCW21" s="44"/>
      <c r="QCX21" s="44"/>
      <c r="QCY21" s="44"/>
      <c r="QCZ21" s="44"/>
      <c r="QDA21" s="44"/>
      <c r="QDB21" s="44"/>
      <c r="QDC21" s="44"/>
      <c r="QDD21" s="44"/>
      <c r="QDE21" s="44"/>
      <c r="QDF21" s="44"/>
      <c r="QDG21" s="44"/>
      <c r="QDH21" s="44"/>
      <c r="QDI21" s="44"/>
      <c r="QDJ21" s="44"/>
      <c r="QDK21" s="44"/>
      <c r="QDL21" s="44"/>
      <c r="QDM21" s="44"/>
      <c r="QDN21" s="44"/>
      <c r="QDO21" s="44"/>
      <c r="QDP21" s="44"/>
      <c r="QDQ21" s="44"/>
      <c r="QDR21" s="44"/>
      <c r="QDS21" s="44"/>
      <c r="QDT21" s="44"/>
      <c r="QDU21" s="44"/>
      <c r="QDV21" s="44"/>
      <c r="QDW21" s="44"/>
      <c r="QDX21" s="44"/>
      <c r="QDY21" s="44"/>
      <c r="QDZ21" s="44"/>
      <c r="QEA21" s="44"/>
      <c r="QEB21" s="44"/>
      <c r="QEC21" s="44"/>
      <c r="QED21" s="44"/>
      <c r="QEE21" s="44"/>
      <c r="QEF21" s="44"/>
      <c r="QEG21" s="44"/>
      <c r="QEH21" s="44"/>
      <c r="QEI21" s="44"/>
      <c r="QEJ21" s="44"/>
      <c r="QEK21" s="44"/>
      <c r="QEL21" s="44"/>
      <c r="QEM21" s="44"/>
      <c r="QEN21" s="44"/>
      <c r="QEO21" s="44"/>
      <c r="QEP21" s="44"/>
      <c r="QEQ21" s="44"/>
      <c r="QER21" s="44"/>
      <c r="QES21" s="44"/>
      <c r="QET21" s="44"/>
      <c r="QEU21" s="44"/>
      <c r="QEV21" s="44"/>
      <c r="QEW21" s="44"/>
      <c r="QEX21" s="44"/>
      <c r="QEY21" s="44"/>
      <c r="QEZ21" s="44"/>
      <c r="QFA21" s="44"/>
      <c r="QFB21" s="44"/>
      <c r="QFC21" s="44"/>
      <c r="QFD21" s="44"/>
      <c r="QFE21" s="44"/>
      <c r="QFF21" s="44"/>
      <c r="QFG21" s="44"/>
      <c r="QFH21" s="44"/>
      <c r="QFI21" s="44"/>
      <c r="QFJ21" s="44"/>
      <c r="QFK21" s="44"/>
      <c r="QFL21" s="44"/>
      <c r="QFM21" s="44"/>
      <c r="QFN21" s="44"/>
      <c r="QFO21" s="44"/>
      <c r="QFP21" s="44"/>
      <c r="QFQ21" s="44"/>
      <c r="QFR21" s="44"/>
      <c r="QFS21" s="44"/>
      <c r="QFT21" s="44"/>
      <c r="QFU21" s="44"/>
      <c r="QFV21" s="44"/>
      <c r="QFW21" s="44"/>
      <c r="QFX21" s="44"/>
      <c r="QFY21" s="44"/>
      <c r="QFZ21" s="44"/>
      <c r="QGA21" s="44"/>
      <c r="QGB21" s="44"/>
      <c r="QGC21" s="44"/>
      <c r="QGD21" s="44"/>
      <c r="QGE21" s="44"/>
      <c r="QGF21" s="44"/>
      <c r="QGG21" s="44"/>
      <c r="QGH21" s="44"/>
      <c r="QGI21" s="44"/>
      <c r="QGJ21" s="44"/>
      <c r="QGK21" s="44"/>
      <c r="QGL21" s="44"/>
      <c r="QGM21" s="44"/>
      <c r="QGN21" s="44"/>
      <c r="QGO21" s="44"/>
      <c r="QGP21" s="44"/>
      <c r="QGQ21" s="44"/>
      <c r="QGR21" s="44"/>
      <c r="QGS21" s="44"/>
      <c r="QGT21" s="44"/>
      <c r="QGU21" s="44"/>
      <c r="QGV21" s="44"/>
      <c r="QGW21" s="44"/>
      <c r="QGX21" s="44"/>
      <c r="QGY21" s="44"/>
      <c r="QGZ21" s="44"/>
      <c r="QHA21" s="44"/>
      <c r="QHB21" s="44"/>
      <c r="QHC21" s="44"/>
      <c r="QHD21" s="44"/>
      <c r="QHE21" s="44"/>
      <c r="QHF21" s="44"/>
      <c r="QHG21" s="44"/>
      <c r="QHH21" s="44"/>
      <c r="QHI21" s="44"/>
      <c r="QHJ21" s="44"/>
      <c r="QHK21" s="44"/>
      <c r="QHL21" s="44"/>
      <c r="QHM21" s="44"/>
      <c r="QHN21" s="44"/>
      <c r="QHO21" s="44"/>
      <c r="QHP21" s="44"/>
      <c r="QHQ21" s="44"/>
      <c r="QHR21" s="44"/>
      <c r="QHS21" s="44"/>
      <c r="QHT21" s="44"/>
      <c r="QHU21" s="44"/>
      <c r="QHV21" s="44"/>
      <c r="QHW21" s="44"/>
      <c r="QHX21" s="44"/>
      <c r="QHY21" s="44"/>
      <c r="QHZ21" s="44"/>
      <c r="QIA21" s="44"/>
      <c r="QIB21" s="44"/>
      <c r="QIC21" s="44"/>
      <c r="QID21" s="44"/>
      <c r="QIE21" s="44"/>
      <c r="QIF21" s="44"/>
      <c r="QIG21" s="44"/>
      <c r="QIH21" s="44"/>
      <c r="QII21" s="44"/>
      <c r="QIJ21" s="44"/>
      <c r="QIK21" s="44"/>
      <c r="QIL21" s="44"/>
      <c r="QIM21" s="44"/>
      <c r="QIN21" s="44"/>
      <c r="QIO21" s="44"/>
      <c r="QIP21" s="44"/>
      <c r="QIQ21" s="44"/>
      <c r="QIR21" s="44"/>
      <c r="QIS21" s="44"/>
      <c r="QIT21" s="44"/>
      <c r="QIU21" s="44"/>
      <c r="QIV21" s="44"/>
      <c r="QIW21" s="44"/>
      <c r="QIX21" s="44"/>
      <c r="QIY21" s="44"/>
      <c r="QIZ21" s="44"/>
      <c r="QJA21" s="44"/>
      <c r="QJB21" s="44"/>
      <c r="QJC21" s="44"/>
      <c r="QJD21" s="44"/>
      <c r="QJE21" s="44"/>
      <c r="QJF21" s="44"/>
      <c r="QJG21" s="44"/>
      <c r="QJH21" s="44"/>
      <c r="QJI21" s="44"/>
      <c r="QJJ21" s="44"/>
      <c r="QJK21" s="44"/>
      <c r="QJL21" s="44"/>
      <c r="QJM21" s="44"/>
      <c r="QJN21" s="44"/>
      <c r="QJO21" s="44"/>
      <c r="QJP21" s="44"/>
      <c r="QJQ21" s="44"/>
      <c r="QJR21" s="44"/>
      <c r="QJS21" s="44"/>
      <c r="QJT21" s="44"/>
      <c r="QJU21" s="44"/>
      <c r="QJV21" s="44"/>
      <c r="QJW21" s="44"/>
      <c r="QJX21" s="44"/>
      <c r="QJY21" s="44"/>
      <c r="QJZ21" s="44"/>
      <c r="QKA21" s="44"/>
      <c r="QKB21" s="44"/>
      <c r="QKC21" s="44"/>
      <c r="QKD21" s="44"/>
      <c r="QKE21" s="44"/>
      <c r="QKF21" s="44"/>
      <c r="QKG21" s="44"/>
      <c r="QKH21" s="44"/>
      <c r="QKI21" s="44"/>
      <c r="QKJ21" s="44"/>
      <c r="QKK21" s="44"/>
      <c r="QKL21" s="44"/>
      <c r="QKM21" s="44"/>
      <c r="QKN21" s="44"/>
      <c r="QKO21" s="44"/>
      <c r="QKP21" s="44"/>
      <c r="QKQ21" s="44"/>
      <c r="QKR21" s="44"/>
      <c r="QKS21" s="44"/>
      <c r="QKT21" s="44"/>
      <c r="QKU21" s="44"/>
      <c r="QKV21" s="44"/>
      <c r="QKW21" s="44"/>
      <c r="QKX21" s="44"/>
      <c r="QKY21" s="44"/>
      <c r="QKZ21" s="44"/>
      <c r="QLA21" s="44"/>
      <c r="QLB21" s="44"/>
      <c r="QLC21" s="44"/>
      <c r="QLD21" s="44"/>
      <c r="QLE21" s="44"/>
      <c r="QLF21" s="44"/>
      <c r="QLG21" s="44"/>
      <c r="QLH21" s="44"/>
      <c r="QLI21" s="44"/>
      <c r="QLJ21" s="44"/>
      <c r="QLK21" s="44"/>
      <c r="QLL21" s="44"/>
      <c r="QLM21" s="44"/>
      <c r="QLN21" s="44"/>
      <c r="QLO21" s="44"/>
      <c r="QLP21" s="44"/>
      <c r="QLQ21" s="44"/>
      <c r="QLR21" s="44"/>
      <c r="QLS21" s="44"/>
      <c r="QLT21" s="44"/>
      <c r="QLU21" s="44"/>
      <c r="QLV21" s="44"/>
      <c r="QLW21" s="44"/>
      <c r="QLX21" s="44"/>
      <c r="QLY21" s="44"/>
      <c r="QLZ21" s="44"/>
      <c r="QMA21" s="44"/>
      <c r="QMB21" s="44"/>
      <c r="QMC21" s="44"/>
      <c r="QMD21" s="44"/>
      <c r="QME21" s="44"/>
      <c r="QMF21" s="44"/>
      <c r="QMG21" s="44"/>
      <c r="QMH21" s="44"/>
      <c r="QMI21" s="44"/>
      <c r="QMJ21" s="44"/>
      <c r="QMK21" s="44"/>
      <c r="QML21" s="44"/>
      <c r="QMM21" s="44"/>
      <c r="QMN21" s="44"/>
      <c r="QMO21" s="44"/>
      <c r="QMP21" s="44"/>
      <c r="QMQ21" s="44"/>
      <c r="QMR21" s="44"/>
      <c r="QMS21" s="44"/>
      <c r="QMT21" s="44"/>
      <c r="QMU21" s="44"/>
      <c r="QMV21" s="44"/>
      <c r="QMW21" s="44"/>
      <c r="QMX21" s="44"/>
      <c r="QMY21" s="44"/>
      <c r="QMZ21" s="44"/>
      <c r="QNA21" s="44"/>
      <c r="QNB21" s="44"/>
      <c r="QNC21" s="44"/>
      <c r="QND21" s="44"/>
      <c r="QNE21" s="44"/>
      <c r="QNF21" s="44"/>
      <c r="QNG21" s="44"/>
      <c r="QNH21" s="44"/>
      <c r="QNI21" s="44"/>
      <c r="QNJ21" s="44"/>
      <c r="QNK21" s="44"/>
      <c r="QNL21" s="44"/>
      <c r="QNM21" s="44"/>
      <c r="QNN21" s="44"/>
      <c r="QNO21" s="44"/>
      <c r="QNP21" s="44"/>
      <c r="QNQ21" s="44"/>
      <c r="QNR21" s="44"/>
      <c r="QNS21" s="44"/>
      <c r="QNT21" s="44"/>
      <c r="QNU21" s="44"/>
      <c r="QNV21" s="44"/>
      <c r="QNW21" s="44"/>
      <c r="QNX21" s="44"/>
      <c r="QNY21" s="44"/>
      <c r="QNZ21" s="44"/>
      <c r="QOA21" s="44"/>
      <c r="QOB21" s="44"/>
      <c r="QOC21" s="44"/>
      <c r="QOD21" s="44"/>
      <c r="QOE21" s="44"/>
      <c r="QOF21" s="44"/>
      <c r="QOG21" s="44"/>
      <c r="QOH21" s="44"/>
      <c r="QOI21" s="44"/>
      <c r="QOJ21" s="44"/>
      <c r="QOK21" s="44"/>
      <c r="QOL21" s="44"/>
      <c r="QOM21" s="44"/>
      <c r="QON21" s="44"/>
      <c r="QOO21" s="44"/>
      <c r="QOP21" s="44"/>
      <c r="QOQ21" s="44"/>
      <c r="QOR21" s="44"/>
      <c r="QOS21" s="44"/>
      <c r="QOT21" s="44"/>
      <c r="QOU21" s="44"/>
      <c r="QOV21" s="44"/>
      <c r="QOW21" s="44"/>
      <c r="QOX21" s="44"/>
      <c r="QOY21" s="44"/>
      <c r="QOZ21" s="44"/>
      <c r="QPA21" s="44"/>
      <c r="QPB21" s="44"/>
      <c r="QPC21" s="44"/>
      <c r="QPD21" s="44"/>
      <c r="QPE21" s="44"/>
      <c r="QPF21" s="44"/>
      <c r="QPG21" s="44"/>
      <c r="QPH21" s="44"/>
      <c r="QPI21" s="44"/>
      <c r="QPJ21" s="44"/>
      <c r="QPK21" s="44"/>
      <c r="QPL21" s="44"/>
      <c r="QPM21" s="44"/>
      <c r="QPN21" s="44"/>
      <c r="QPO21" s="44"/>
      <c r="QPP21" s="44"/>
      <c r="QPQ21" s="44"/>
      <c r="QPR21" s="44"/>
      <c r="QPS21" s="44"/>
      <c r="QPT21" s="44"/>
      <c r="QPU21" s="44"/>
      <c r="QPV21" s="44"/>
      <c r="QPW21" s="44"/>
      <c r="QPX21" s="44"/>
      <c r="QPY21" s="44"/>
      <c r="QPZ21" s="44"/>
      <c r="QQA21" s="44"/>
      <c r="QQB21" s="44"/>
      <c r="QQC21" s="44"/>
      <c r="QQD21" s="44"/>
      <c r="QQE21" s="44"/>
      <c r="QQF21" s="44"/>
      <c r="QQG21" s="44"/>
      <c r="QQH21" s="44"/>
      <c r="QQI21" s="44"/>
      <c r="QQJ21" s="44"/>
      <c r="QQK21" s="44"/>
      <c r="QQL21" s="44"/>
      <c r="QQM21" s="44"/>
      <c r="QQN21" s="44"/>
      <c r="QQO21" s="44"/>
      <c r="QQP21" s="44"/>
      <c r="QQQ21" s="44"/>
      <c r="QQR21" s="44"/>
      <c r="QQS21" s="44"/>
      <c r="QQT21" s="44"/>
      <c r="QQU21" s="44"/>
      <c r="QQV21" s="44"/>
      <c r="QQW21" s="44"/>
      <c r="QQX21" s="44"/>
      <c r="QQY21" s="44"/>
      <c r="QQZ21" s="44"/>
      <c r="QRA21" s="44"/>
      <c r="QRB21" s="44"/>
      <c r="QRC21" s="44"/>
      <c r="QRD21" s="44"/>
      <c r="QRE21" s="44"/>
      <c r="QRF21" s="44"/>
      <c r="QRG21" s="44"/>
      <c r="QRH21" s="44"/>
      <c r="QRI21" s="44"/>
      <c r="QRJ21" s="44"/>
      <c r="QRK21" s="44"/>
      <c r="QRL21" s="44"/>
      <c r="QRM21" s="44"/>
      <c r="QRN21" s="44"/>
      <c r="QRO21" s="44"/>
      <c r="QRP21" s="44"/>
      <c r="QRQ21" s="44"/>
      <c r="QRR21" s="44"/>
      <c r="QRS21" s="44"/>
      <c r="QRT21" s="44"/>
      <c r="QRU21" s="44"/>
      <c r="QRV21" s="44"/>
      <c r="QRW21" s="44"/>
      <c r="QRX21" s="44"/>
      <c r="QRY21" s="44"/>
      <c r="QRZ21" s="44"/>
      <c r="QSA21" s="44"/>
      <c r="QSB21" s="44"/>
      <c r="QSC21" s="44"/>
      <c r="QSD21" s="44"/>
      <c r="QSE21" s="44"/>
      <c r="QSF21" s="44"/>
      <c r="QSG21" s="44"/>
      <c r="QSH21" s="44"/>
      <c r="QSI21" s="44"/>
      <c r="QSJ21" s="44"/>
      <c r="QSK21" s="44"/>
      <c r="QSL21" s="44"/>
      <c r="QSM21" s="44"/>
      <c r="QSN21" s="44"/>
      <c r="QSO21" s="44"/>
      <c r="QSP21" s="44"/>
      <c r="QSQ21" s="44"/>
      <c r="QSR21" s="44"/>
      <c r="QSS21" s="44"/>
      <c r="QST21" s="44"/>
      <c r="QSU21" s="44"/>
      <c r="QSV21" s="44"/>
      <c r="QSW21" s="44"/>
      <c r="QSX21" s="44"/>
      <c r="QSY21" s="44"/>
      <c r="QSZ21" s="44"/>
      <c r="QTA21" s="44"/>
      <c r="QTB21" s="44"/>
      <c r="QTC21" s="44"/>
      <c r="QTD21" s="44"/>
      <c r="QTE21" s="44"/>
      <c r="QTF21" s="44"/>
      <c r="QTG21" s="44"/>
      <c r="QTH21" s="44"/>
      <c r="QTI21" s="44"/>
      <c r="QTJ21" s="44"/>
      <c r="QTK21" s="44"/>
      <c r="QTL21" s="44"/>
      <c r="QTM21" s="44"/>
      <c r="QTN21" s="44"/>
      <c r="QTO21" s="44"/>
      <c r="QTP21" s="44"/>
      <c r="QTQ21" s="44"/>
      <c r="QTR21" s="44"/>
      <c r="QTS21" s="44"/>
      <c r="QTT21" s="44"/>
      <c r="QTU21" s="44"/>
      <c r="QTV21" s="44"/>
      <c r="QTW21" s="44"/>
      <c r="QTX21" s="44"/>
      <c r="QTY21" s="44"/>
      <c r="QTZ21" s="44"/>
      <c r="QUA21" s="44"/>
      <c r="QUB21" s="44"/>
      <c r="QUC21" s="44"/>
      <c r="QUD21" s="44"/>
      <c r="QUE21" s="44"/>
      <c r="QUF21" s="44"/>
      <c r="QUG21" s="44"/>
      <c r="QUH21" s="44"/>
      <c r="QUI21" s="44"/>
      <c r="QUJ21" s="44"/>
      <c r="QUK21" s="44"/>
      <c r="QUL21" s="44"/>
      <c r="QUM21" s="44"/>
      <c r="QUN21" s="44"/>
      <c r="QUO21" s="44"/>
      <c r="QUP21" s="44"/>
      <c r="QUQ21" s="44"/>
      <c r="QUR21" s="44"/>
      <c r="QUS21" s="44"/>
      <c r="QUT21" s="44"/>
      <c r="QUU21" s="44"/>
      <c r="QUV21" s="44"/>
      <c r="QUW21" s="44"/>
      <c r="QUX21" s="44"/>
      <c r="QUY21" s="44"/>
      <c r="QUZ21" s="44"/>
      <c r="QVA21" s="44"/>
      <c r="QVB21" s="44"/>
      <c r="QVC21" s="44"/>
      <c r="QVD21" s="44"/>
      <c r="QVE21" s="44"/>
      <c r="QVF21" s="44"/>
      <c r="QVG21" s="44"/>
      <c r="QVH21" s="44"/>
      <c r="QVI21" s="44"/>
      <c r="QVJ21" s="44"/>
      <c r="QVK21" s="44"/>
      <c r="QVL21" s="44"/>
      <c r="QVM21" s="44"/>
      <c r="QVN21" s="44"/>
      <c r="QVO21" s="44"/>
      <c r="QVP21" s="44"/>
      <c r="QVQ21" s="44"/>
      <c r="QVR21" s="44"/>
      <c r="QVS21" s="44"/>
      <c r="QVT21" s="44"/>
      <c r="QVU21" s="44"/>
      <c r="QVV21" s="44"/>
      <c r="QVW21" s="44"/>
      <c r="QVX21" s="44"/>
      <c r="QVY21" s="44"/>
      <c r="QVZ21" s="44"/>
      <c r="QWA21" s="44"/>
      <c r="QWB21" s="44"/>
      <c r="QWC21" s="44"/>
      <c r="QWD21" s="44"/>
      <c r="QWE21" s="44"/>
      <c r="QWF21" s="44"/>
      <c r="QWG21" s="44"/>
      <c r="QWH21" s="44"/>
      <c r="QWI21" s="44"/>
      <c r="QWJ21" s="44"/>
      <c r="QWK21" s="44"/>
      <c r="QWL21" s="44"/>
      <c r="QWM21" s="44"/>
      <c r="QWN21" s="44"/>
      <c r="QWO21" s="44"/>
      <c r="QWP21" s="44"/>
      <c r="QWQ21" s="44"/>
      <c r="QWR21" s="44"/>
      <c r="QWS21" s="44"/>
      <c r="QWT21" s="44"/>
      <c r="QWU21" s="44"/>
      <c r="QWV21" s="44"/>
      <c r="QWW21" s="44"/>
      <c r="QWX21" s="44"/>
      <c r="QWY21" s="44"/>
      <c r="QWZ21" s="44"/>
      <c r="QXA21" s="44"/>
      <c r="QXB21" s="44"/>
      <c r="QXC21" s="44"/>
      <c r="QXD21" s="44"/>
      <c r="QXE21" s="44"/>
      <c r="QXF21" s="44"/>
      <c r="QXG21" s="44"/>
      <c r="QXH21" s="44"/>
      <c r="QXI21" s="44"/>
      <c r="QXJ21" s="44"/>
      <c r="QXK21" s="44"/>
      <c r="QXL21" s="44"/>
      <c r="QXM21" s="44"/>
      <c r="QXN21" s="44"/>
      <c r="QXO21" s="44"/>
      <c r="QXP21" s="44"/>
      <c r="QXQ21" s="44"/>
      <c r="QXR21" s="44"/>
      <c r="QXS21" s="44"/>
      <c r="QXT21" s="44"/>
      <c r="QXU21" s="44"/>
      <c r="QXV21" s="44"/>
      <c r="QXW21" s="44"/>
      <c r="QXX21" s="44"/>
      <c r="QXY21" s="44"/>
      <c r="QXZ21" s="44"/>
      <c r="QYA21" s="44"/>
      <c r="QYB21" s="44"/>
      <c r="QYC21" s="44"/>
      <c r="QYD21" s="44"/>
      <c r="QYE21" s="44"/>
      <c r="QYF21" s="44"/>
      <c r="QYG21" s="44"/>
      <c r="QYH21" s="44"/>
      <c r="QYI21" s="44"/>
      <c r="QYJ21" s="44"/>
      <c r="QYK21" s="44"/>
      <c r="QYL21" s="44"/>
      <c r="QYM21" s="44"/>
      <c r="QYN21" s="44"/>
      <c r="QYO21" s="44"/>
      <c r="QYP21" s="44"/>
      <c r="QYQ21" s="44"/>
      <c r="QYR21" s="44"/>
      <c r="QYS21" s="44"/>
      <c r="QYT21" s="44"/>
      <c r="QYU21" s="44"/>
      <c r="QYV21" s="44"/>
      <c r="QYW21" s="44"/>
      <c r="QYX21" s="44"/>
      <c r="QYY21" s="44"/>
      <c r="QYZ21" s="44"/>
      <c r="QZA21" s="44"/>
      <c r="QZB21" s="44"/>
      <c r="QZC21" s="44"/>
      <c r="QZD21" s="44"/>
      <c r="QZE21" s="44"/>
      <c r="QZF21" s="44"/>
      <c r="QZG21" s="44"/>
      <c r="QZH21" s="44"/>
      <c r="QZI21" s="44"/>
      <c r="QZJ21" s="44"/>
      <c r="QZK21" s="44"/>
      <c r="QZL21" s="44"/>
      <c r="QZM21" s="44"/>
      <c r="QZN21" s="44"/>
      <c r="QZO21" s="44"/>
      <c r="QZP21" s="44"/>
      <c r="QZQ21" s="44"/>
      <c r="QZR21" s="44"/>
      <c r="QZS21" s="44"/>
      <c r="QZT21" s="44"/>
      <c r="QZU21" s="44"/>
      <c r="QZV21" s="44"/>
      <c r="QZW21" s="44"/>
      <c r="QZX21" s="44"/>
      <c r="QZY21" s="44"/>
      <c r="QZZ21" s="44"/>
      <c r="RAA21" s="44"/>
      <c r="RAB21" s="44"/>
      <c r="RAC21" s="44"/>
      <c r="RAD21" s="44"/>
      <c r="RAE21" s="44"/>
      <c r="RAF21" s="44"/>
      <c r="RAG21" s="44"/>
      <c r="RAH21" s="44"/>
      <c r="RAI21" s="44"/>
      <c r="RAJ21" s="44"/>
      <c r="RAK21" s="44"/>
      <c r="RAL21" s="44"/>
      <c r="RAM21" s="44"/>
      <c r="RAN21" s="44"/>
      <c r="RAO21" s="44"/>
      <c r="RAP21" s="44"/>
      <c r="RAQ21" s="44"/>
      <c r="RAR21" s="44"/>
      <c r="RAS21" s="44"/>
      <c r="RAT21" s="44"/>
      <c r="RAU21" s="44"/>
      <c r="RAV21" s="44"/>
      <c r="RAW21" s="44"/>
      <c r="RAX21" s="44"/>
      <c r="RAY21" s="44"/>
      <c r="RAZ21" s="44"/>
      <c r="RBA21" s="44"/>
      <c r="RBB21" s="44"/>
      <c r="RBC21" s="44"/>
      <c r="RBD21" s="44"/>
      <c r="RBE21" s="44"/>
      <c r="RBF21" s="44"/>
      <c r="RBG21" s="44"/>
      <c r="RBH21" s="44"/>
      <c r="RBI21" s="44"/>
      <c r="RBJ21" s="44"/>
      <c r="RBK21" s="44"/>
      <c r="RBL21" s="44"/>
      <c r="RBM21" s="44"/>
      <c r="RBN21" s="44"/>
      <c r="RBO21" s="44"/>
      <c r="RBP21" s="44"/>
      <c r="RBQ21" s="44"/>
      <c r="RBR21" s="44"/>
      <c r="RBS21" s="44"/>
      <c r="RBT21" s="44"/>
      <c r="RBU21" s="44"/>
      <c r="RBV21" s="44"/>
      <c r="RBW21" s="44"/>
      <c r="RBX21" s="44"/>
      <c r="RBY21" s="44"/>
      <c r="RBZ21" s="44"/>
      <c r="RCA21" s="44"/>
      <c r="RCB21" s="44"/>
      <c r="RCC21" s="44"/>
      <c r="RCD21" s="44"/>
      <c r="RCE21" s="44"/>
      <c r="RCF21" s="44"/>
      <c r="RCG21" s="44"/>
      <c r="RCH21" s="44"/>
      <c r="RCI21" s="44"/>
      <c r="RCJ21" s="44"/>
      <c r="RCK21" s="44"/>
      <c r="RCL21" s="44"/>
      <c r="RCM21" s="44"/>
      <c r="RCN21" s="44"/>
      <c r="RCO21" s="44"/>
      <c r="RCP21" s="44"/>
      <c r="RCQ21" s="44"/>
      <c r="RCR21" s="44"/>
      <c r="RCS21" s="44"/>
      <c r="RCT21" s="44"/>
      <c r="RCU21" s="44"/>
      <c r="RCV21" s="44"/>
      <c r="RCW21" s="44"/>
      <c r="RCX21" s="44"/>
      <c r="RCY21" s="44"/>
      <c r="RCZ21" s="44"/>
      <c r="RDA21" s="44"/>
      <c r="RDB21" s="44"/>
      <c r="RDC21" s="44"/>
      <c r="RDD21" s="44"/>
      <c r="RDE21" s="44"/>
      <c r="RDF21" s="44"/>
      <c r="RDG21" s="44"/>
      <c r="RDH21" s="44"/>
      <c r="RDI21" s="44"/>
      <c r="RDJ21" s="44"/>
      <c r="RDK21" s="44"/>
      <c r="RDL21" s="44"/>
      <c r="RDM21" s="44"/>
      <c r="RDN21" s="44"/>
      <c r="RDO21" s="44"/>
      <c r="RDP21" s="44"/>
      <c r="RDQ21" s="44"/>
      <c r="RDR21" s="44"/>
      <c r="RDS21" s="44"/>
      <c r="RDT21" s="44"/>
      <c r="RDU21" s="44"/>
      <c r="RDV21" s="44"/>
      <c r="RDW21" s="44"/>
      <c r="RDX21" s="44"/>
      <c r="RDY21" s="44"/>
      <c r="RDZ21" s="44"/>
      <c r="REA21" s="44"/>
      <c r="REB21" s="44"/>
      <c r="REC21" s="44"/>
      <c r="RED21" s="44"/>
      <c r="REE21" s="44"/>
      <c r="REF21" s="44"/>
      <c r="REG21" s="44"/>
      <c r="REH21" s="44"/>
      <c r="REI21" s="44"/>
      <c r="REJ21" s="44"/>
      <c r="REK21" s="44"/>
      <c r="REL21" s="44"/>
      <c r="REM21" s="44"/>
      <c r="REN21" s="44"/>
      <c r="REO21" s="44"/>
      <c r="REP21" s="44"/>
      <c r="REQ21" s="44"/>
      <c r="RER21" s="44"/>
      <c r="RES21" s="44"/>
      <c r="RET21" s="44"/>
      <c r="REU21" s="44"/>
      <c r="REV21" s="44"/>
      <c r="REW21" s="44"/>
      <c r="REX21" s="44"/>
      <c r="REY21" s="44"/>
      <c r="REZ21" s="44"/>
      <c r="RFA21" s="44"/>
      <c r="RFB21" s="44"/>
      <c r="RFC21" s="44"/>
      <c r="RFD21" s="44"/>
      <c r="RFE21" s="44"/>
      <c r="RFF21" s="44"/>
      <c r="RFG21" s="44"/>
      <c r="RFH21" s="44"/>
      <c r="RFI21" s="44"/>
      <c r="RFJ21" s="44"/>
      <c r="RFK21" s="44"/>
      <c r="RFL21" s="44"/>
      <c r="RFM21" s="44"/>
      <c r="RFN21" s="44"/>
      <c r="RFO21" s="44"/>
      <c r="RFP21" s="44"/>
      <c r="RFQ21" s="44"/>
      <c r="RFR21" s="44"/>
      <c r="RFS21" s="44"/>
      <c r="RFT21" s="44"/>
      <c r="RFU21" s="44"/>
      <c r="RFV21" s="44"/>
      <c r="RFW21" s="44"/>
      <c r="RFX21" s="44"/>
      <c r="RFY21" s="44"/>
      <c r="RFZ21" s="44"/>
      <c r="RGA21" s="44"/>
      <c r="RGB21" s="44"/>
      <c r="RGC21" s="44"/>
      <c r="RGD21" s="44"/>
      <c r="RGE21" s="44"/>
      <c r="RGF21" s="44"/>
      <c r="RGG21" s="44"/>
      <c r="RGH21" s="44"/>
      <c r="RGI21" s="44"/>
      <c r="RGJ21" s="44"/>
      <c r="RGK21" s="44"/>
      <c r="RGL21" s="44"/>
      <c r="RGM21" s="44"/>
      <c r="RGN21" s="44"/>
      <c r="RGO21" s="44"/>
      <c r="RGP21" s="44"/>
      <c r="RGQ21" s="44"/>
      <c r="RGR21" s="44"/>
      <c r="RGS21" s="44"/>
      <c r="RGT21" s="44"/>
      <c r="RGU21" s="44"/>
      <c r="RGV21" s="44"/>
      <c r="RGW21" s="44"/>
      <c r="RGX21" s="44"/>
      <c r="RGY21" s="44"/>
      <c r="RGZ21" s="44"/>
      <c r="RHA21" s="44"/>
      <c r="RHB21" s="44"/>
      <c r="RHC21" s="44"/>
      <c r="RHD21" s="44"/>
      <c r="RHE21" s="44"/>
      <c r="RHF21" s="44"/>
      <c r="RHG21" s="44"/>
      <c r="RHH21" s="44"/>
      <c r="RHI21" s="44"/>
      <c r="RHJ21" s="44"/>
      <c r="RHK21" s="44"/>
      <c r="RHL21" s="44"/>
      <c r="RHM21" s="44"/>
      <c r="RHN21" s="44"/>
      <c r="RHO21" s="44"/>
      <c r="RHP21" s="44"/>
      <c r="RHQ21" s="44"/>
      <c r="RHR21" s="44"/>
      <c r="RHS21" s="44"/>
      <c r="RHT21" s="44"/>
      <c r="RHU21" s="44"/>
      <c r="RHV21" s="44"/>
      <c r="RHW21" s="44"/>
      <c r="RHX21" s="44"/>
      <c r="RHY21" s="44"/>
      <c r="RHZ21" s="44"/>
      <c r="RIA21" s="44"/>
      <c r="RIB21" s="44"/>
      <c r="RIC21" s="44"/>
      <c r="RID21" s="44"/>
      <c r="RIE21" s="44"/>
      <c r="RIF21" s="44"/>
      <c r="RIG21" s="44"/>
      <c r="RIH21" s="44"/>
      <c r="RII21" s="44"/>
      <c r="RIJ21" s="44"/>
      <c r="RIK21" s="44"/>
      <c r="RIL21" s="44"/>
      <c r="RIM21" s="44"/>
      <c r="RIN21" s="44"/>
      <c r="RIO21" s="44"/>
      <c r="RIP21" s="44"/>
      <c r="RIQ21" s="44"/>
      <c r="RIR21" s="44"/>
      <c r="RIS21" s="44"/>
      <c r="RIT21" s="44"/>
      <c r="RIU21" s="44"/>
      <c r="RIV21" s="44"/>
      <c r="RIW21" s="44"/>
      <c r="RIX21" s="44"/>
      <c r="RIY21" s="44"/>
      <c r="RIZ21" s="44"/>
      <c r="RJA21" s="44"/>
      <c r="RJB21" s="44"/>
      <c r="RJC21" s="44"/>
      <c r="RJD21" s="44"/>
      <c r="RJE21" s="44"/>
      <c r="RJF21" s="44"/>
      <c r="RJG21" s="44"/>
      <c r="RJH21" s="44"/>
      <c r="RJI21" s="44"/>
      <c r="RJJ21" s="44"/>
      <c r="RJK21" s="44"/>
      <c r="RJL21" s="44"/>
      <c r="RJM21" s="44"/>
      <c r="RJN21" s="44"/>
      <c r="RJO21" s="44"/>
      <c r="RJP21" s="44"/>
      <c r="RJQ21" s="44"/>
      <c r="RJR21" s="44"/>
      <c r="RJS21" s="44"/>
      <c r="RJT21" s="44"/>
      <c r="RJU21" s="44"/>
      <c r="RJV21" s="44"/>
      <c r="RJW21" s="44"/>
      <c r="RJX21" s="44"/>
      <c r="RJY21" s="44"/>
      <c r="RJZ21" s="44"/>
      <c r="RKA21" s="44"/>
      <c r="RKB21" s="44"/>
      <c r="RKC21" s="44"/>
      <c r="RKD21" s="44"/>
      <c r="RKE21" s="44"/>
      <c r="RKF21" s="44"/>
      <c r="RKG21" s="44"/>
      <c r="RKH21" s="44"/>
      <c r="RKI21" s="44"/>
      <c r="RKJ21" s="44"/>
      <c r="RKK21" s="44"/>
      <c r="RKL21" s="44"/>
      <c r="RKM21" s="44"/>
      <c r="RKN21" s="44"/>
      <c r="RKO21" s="44"/>
      <c r="RKP21" s="44"/>
      <c r="RKQ21" s="44"/>
      <c r="RKR21" s="44"/>
      <c r="RKS21" s="44"/>
      <c r="RKT21" s="44"/>
      <c r="RKU21" s="44"/>
      <c r="RKV21" s="44"/>
      <c r="RKW21" s="44"/>
      <c r="RKX21" s="44"/>
      <c r="RKY21" s="44"/>
      <c r="RKZ21" s="44"/>
      <c r="RLA21" s="44"/>
      <c r="RLB21" s="44"/>
      <c r="RLC21" s="44"/>
      <c r="RLD21" s="44"/>
      <c r="RLE21" s="44"/>
      <c r="RLF21" s="44"/>
      <c r="RLG21" s="44"/>
      <c r="RLH21" s="44"/>
      <c r="RLI21" s="44"/>
      <c r="RLJ21" s="44"/>
      <c r="RLK21" s="44"/>
      <c r="RLL21" s="44"/>
      <c r="RLM21" s="44"/>
      <c r="RLN21" s="44"/>
      <c r="RLO21" s="44"/>
      <c r="RLP21" s="44"/>
      <c r="RLQ21" s="44"/>
      <c r="RLR21" s="44"/>
      <c r="RLS21" s="44"/>
      <c r="RLT21" s="44"/>
      <c r="RLU21" s="44"/>
      <c r="RLV21" s="44"/>
      <c r="RLW21" s="44"/>
      <c r="RLX21" s="44"/>
      <c r="RLY21" s="44"/>
      <c r="RLZ21" s="44"/>
      <c r="RMA21" s="44"/>
      <c r="RMB21" s="44"/>
      <c r="RMC21" s="44"/>
      <c r="RMD21" s="44"/>
      <c r="RME21" s="44"/>
      <c r="RMF21" s="44"/>
      <c r="RMG21" s="44"/>
      <c r="RMH21" s="44"/>
      <c r="RMI21" s="44"/>
      <c r="RMJ21" s="44"/>
      <c r="RMK21" s="44"/>
      <c r="RML21" s="44"/>
      <c r="RMM21" s="44"/>
      <c r="RMN21" s="44"/>
      <c r="RMO21" s="44"/>
      <c r="RMP21" s="44"/>
      <c r="RMQ21" s="44"/>
      <c r="RMR21" s="44"/>
      <c r="RMS21" s="44"/>
      <c r="RMT21" s="44"/>
      <c r="RMU21" s="44"/>
      <c r="RMV21" s="44"/>
      <c r="RMW21" s="44"/>
      <c r="RMX21" s="44"/>
      <c r="RMY21" s="44"/>
      <c r="RMZ21" s="44"/>
      <c r="RNA21" s="44"/>
      <c r="RNB21" s="44"/>
      <c r="RNC21" s="44"/>
      <c r="RND21" s="44"/>
      <c r="RNE21" s="44"/>
      <c r="RNF21" s="44"/>
      <c r="RNG21" s="44"/>
      <c r="RNH21" s="44"/>
      <c r="RNI21" s="44"/>
      <c r="RNJ21" s="44"/>
      <c r="RNK21" s="44"/>
      <c r="RNL21" s="44"/>
      <c r="RNM21" s="44"/>
      <c r="RNN21" s="44"/>
      <c r="RNO21" s="44"/>
      <c r="RNP21" s="44"/>
      <c r="RNQ21" s="44"/>
      <c r="RNR21" s="44"/>
      <c r="RNS21" s="44"/>
      <c r="RNT21" s="44"/>
      <c r="RNU21" s="44"/>
      <c r="RNV21" s="44"/>
      <c r="RNW21" s="44"/>
      <c r="RNX21" s="44"/>
      <c r="RNY21" s="44"/>
      <c r="RNZ21" s="44"/>
      <c r="ROA21" s="44"/>
      <c r="ROB21" s="44"/>
      <c r="ROC21" s="44"/>
      <c r="ROD21" s="44"/>
      <c r="ROE21" s="44"/>
      <c r="ROF21" s="44"/>
      <c r="ROG21" s="44"/>
      <c r="ROH21" s="44"/>
      <c r="ROI21" s="44"/>
      <c r="ROJ21" s="44"/>
      <c r="ROK21" s="44"/>
      <c r="ROL21" s="44"/>
      <c r="ROM21" s="44"/>
      <c r="RON21" s="44"/>
      <c r="ROO21" s="44"/>
      <c r="ROP21" s="44"/>
      <c r="ROQ21" s="44"/>
      <c r="ROR21" s="44"/>
      <c r="ROS21" s="44"/>
      <c r="ROT21" s="44"/>
      <c r="ROU21" s="44"/>
      <c r="ROV21" s="44"/>
      <c r="ROW21" s="44"/>
      <c r="ROX21" s="44"/>
      <c r="ROY21" s="44"/>
      <c r="ROZ21" s="44"/>
      <c r="RPA21" s="44"/>
      <c r="RPB21" s="44"/>
      <c r="RPC21" s="44"/>
      <c r="RPD21" s="44"/>
      <c r="RPE21" s="44"/>
      <c r="RPF21" s="44"/>
      <c r="RPG21" s="44"/>
      <c r="RPH21" s="44"/>
      <c r="RPI21" s="44"/>
      <c r="RPJ21" s="44"/>
      <c r="RPK21" s="44"/>
      <c r="RPL21" s="44"/>
      <c r="RPM21" s="44"/>
      <c r="RPN21" s="44"/>
      <c r="RPO21" s="44"/>
      <c r="RPP21" s="44"/>
      <c r="RPQ21" s="44"/>
      <c r="RPR21" s="44"/>
      <c r="RPS21" s="44"/>
      <c r="RPT21" s="44"/>
      <c r="RPU21" s="44"/>
      <c r="RPV21" s="44"/>
      <c r="RPW21" s="44"/>
      <c r="RPX21" s="44"/>
      <c r="RPY21" s="44"/>
      <c r="RPZ21" s="44"/>
      <c r="RQA21" s="44"/>
      <c r="RQB21" s="44"/>
      <c r="RQC21" s="44"/>
      <c r="RQD21" s="44"/>
      <c r="RQE21" s="44"/>
      <c r="RQF21" s="44"/>
      <c r="RQG21" s="44"/>
      <c r="RQH21" s="44"/>
      <c r="RQI21" s="44"/>
      <c r="RQJ21" s="44"/>
      <c r="RQK21" s="44"/>
      <c r="RQL21" s="44"/>
      <c r="RQM21" s="44"/>
      <c r="RQN21" s="44"/>
      <c r="RQO21" s="44"/>
      <c r="RQP21" s="44"/>
      <c r="RQQ21" s="44"/>
      <c r="RQR21" s="44"/>
      <c r="RQS21" s="44"/>
      <c r="RQT21" s="44"/>
      <c r="RQU21" s="44"/>
      <c r="RQV21" s="44"/>
      <c r="RQW21" s="44"/>
      <c r="RQX21" s="44"/>
      <c r="RQY21" s="44"/>
      <c r="RQZ21" s="44"/>
      <c r="RRA21" s="44"/>
      <c r="RRB21" s="44"/>
      <c r="RRC21" s="44"/>
      <c r="RRD21" s="44"/>
      <c r="RRE21" s="44"/>
      <c r="RRF21" s="44"/>
      <c r="RRG21" s="44"/>
      <c r="RRH21" s="44"/>
      <c r="RRI21" s="44"/>
      <c r="RRJ21" s="44"/>
      <c r="RRK21" s="44"/>
      <c r="RRL21" s="44"/>
      <c r="RRM21" s="44"/>
      <c r="RRN21" s="44"/>
      <c r="RRO21" s="44"/>
      <c r="RRP21" s="44"/>
      <c r="RRQ21" s="44"/>
      <c r="RRR21" s="44"/>
      <c r="RRS21" s="44"/>
      <c r="RRT21" s="44"/>
      <c r="RRU21" s="44"/>
      <c r="RRV21" s="44"/>
      <c r="RRW21" s="44"/>
      <c r="RRX21" s="44"/>
      <c r="RRY21" s="44"/>
      <c r="RRZ21" s="44"/>
      <c r="RSA21" s="44"/>
      <c r="RSB21" s="44"/>
      <c r="RSC21" s="44"/>
      <c r="RSD21" s="44"/>
      <c r="RSE21" s="44"/>
      <c r="RSF21" s="44"/>
      <c r="RSG21" s="44"/>
      <c r="RSH21" s="44"/>
      <c r="RSI21" s="44"/>
      <c r="RSJ21" s="44"/>
      <c r="RSK21" s="44"/>
      <c r="RSL21" s="44"/>
      <c r="RSM21" s="44"/>
      <c r="RSN21" s="44"/>
      <c r="RSO21" s="44"/>
      <c r="RSP21" s="44"/>
      <c r="RSQ21" s="44"/>
      <c r="RSR21" s="44"/>
      <c r="RSS21" s="44"/>
      <c r="RST21" s="44"/>
      <c r="RSU21" s="44"/>
      <c r="RSV21" s="44"/>
      <c r="RSW21" s="44"/>
      <c r="RSX21" s="44"/>
      <c r="RSY21" s="44"/>
      <c r="RSZ21" s="44"/>
      <c r="RTA21" s="44"/>
      <c r="RTB21" s="44"/>
      <c r="RTC21" s="44"/>
      <c r="RTD21" s="44"/>
      <c r="RTE21" s="44"/>
      <c r="RTF21" s="44"/>
      <c r="RTG21" s="44"/>
      <c r="RTH21" s="44"/>
      <c r="RTI21" s="44"/>
      <c r="RTJ21" s="44"/>
      <c r="RTK21" s="44"/>
      <c r="RTL21" s="44"/>
      <c r="RTM21" s="44"/>
      <c r="RTN21" s="44"/>
      <c r="RTO21" s="44"/>
      <c r="RTP21" s="44"/>
      <c r="RTQ21" s="44"/>
      <c r="RTR21" s="44"/>
      <c r="RTS21" s="44"/>
      <c r="RTT21" s="44"/>
      <c r="RTU21" s="44"/>
      <c r="RTV21" s="44"/>
      <c r="RTW21" s="44"/>
      <c r="RTX21" s="44"/>
      <c r="RTY21" s="44"/>
      <c r="RTZ21" s="44"/>
      <c r="RUA21" s="44"/>
      <c r="RUB21" s="44"/>
      <c r="RUC21" s="44"/>
      <c r="RUD21" s="44"/>
      <c r="RUE21" s="44"/>
      <c r="RUF21" s="44"/>
      <c r="RUG21" s="44"/>
      <c r="RUH21" s="44"/>
      <c r="RUI21" s="44"/>
      <c r="RUJ21" s="44"/>
      <c r="RUK21" s="44"/>
      <c r="RUL21" s="44"/>
      <c r="RUM21" s="44"/>
      <c r="RUN21" s="44"/>
      <c r="RUO21" s="44"/>
      <c r="RUP21" s="44"/>
      <c r="RUQ21" s="44"/>
      <c r="RUR21" s="44"/>
      <c r="RUS21" s="44"/>
      <c r="RUT21" s="44"/>
      <c r="RUU21" s="44"/>
      <c r="RUV21" s="44"/>
      <c r="RUW21" s="44"/>
      <c r="RUX21" s="44"/>
      <c r="RUY21" s="44"/>
      <c r="RUZ21" s="44"/>
      <c r="RVA21" s="44"/>
      <c r="RVB21" s="44"/>
      <c r="RVC21" s="44"/>
      <c r="RVD21" s="44"/>
      <c r="RVE21" s="44"/>
      <c r="RVF21" s="44"/>
      <c r="RVG21" s="44"/>
      <c r="RVH21" s="44"/>
      <c r="RVI21" s="44"/>
      <c r="RVJ21" s="44"/>
      <c r="RVK21" s="44"/>
      <c r="RVL21" s="44"/>
      <c r="RVM21" s="44"/>
      <c r="RVN21" s="44"/>
      <c r="RVO21" s="44"/>
      <c r="RVP21" s="44"/>
      <c r="RVQ21" s="44"/>
      <c r="RVR21" s="44"/>
      <c r="RVS21" s="44"/>
      <c r="RVT21" s="44"/>
      <c r="RVU21" s="44"/>
      <c r="RVV21" s="44"/>
      <c r="RVW21" s="44"/>
      <c r="RVX21" s="44"/>
      <c r="RVY21" s="44"/>
      <c r="RVZ21" s="44"/>
      <c r="RWA21" s="44"/>
      <c r="RWB21" s="44"/>
      <c r="RWC21" s="44"/>
      <c r="RWD21" s="44"/>
      <c r="RWE21" s="44"/>
      <c r="RWF21" s="44"/>
      <c r="RWG21" s="44"/>
      <c r="RWH21" s="44"/>
      <c r="RWI21" s="44"/>
      <c r="RWJ21" s="44"/>
      <c r="RWK21" s="44"/>
      <c r="RWL21" s="44"/>
      <c r="RWM21" s="44"/>
      <c r="RWN21" s="44"/>
      <c r="RWO21" s="44"/>
      <c r="RWP21" s="44"/>
      <c r="RWQ21" s="44"/>
      <c r="RWR21" s="44"/>
      <c r="RWS21" s="44"/>
      <c r="RWT21" s="44"/>
      <c r="RWU21" s="44"/>
      <c r="RWV21" s="44"/>
      <c r="RWW21" s="44"/>
      <c r="RWX21" s="44"/>
      <c r="RWY21" s="44"/>
      <c r="RWZ21" s="44"/>
      <c r="RXA21" s="44"/>
      <c r="RXB21" s="44"/>
      <c r="RXC21" s="44"/>
      <c r="RXD21" s="44"/>
      <c r="RXE21" s="44"/>
      <c r="RXF21" s="44"/>
      <c r="RXG21" s="44"/>
      <c r="RXH21" s="44"/>
      <c r="RXI21" s="44"/>
      <c r="RXJ21" s="44"/>
      <c r="RXK21" s="44"/>
      <c r="RXL21" s="44"/>
      <c r="RXM21" s="44"/>
      <c r="RXN21" s="44"/>
      <c r="RXO21" s="44"/>
      <c r="RXP21" s="44"/>
      <c r="RXQ21" s="44"/>
      <c r="RXR21" s="44"/>
      <c r="RXS21" s="44"/>
      <c r="RXT21" s="44"/>
      <c r="RXU21" s="44"/>
      <c r="RXV21" s="44"/>
      <c r="RXW21" s="44"/>
      <c r="RXX21" s="44"/>
      <c r="RXY21" s="44"/>
      <c r="RXZ21" s="44"/>
      <c r="RYA21" s="44"/>
      <c r="RYB21" s="44"/>
      <c r="RYC21" s="44"/>
      <c r="RYD21" s="44"/>
      <c r="RYE21" s="44"/>
      <c r="RYF21" s="44"/>
      <c r="RYG21" s="44"/>
      <c r="RYH21" s="44"/>
      <c r="RYI21" s="44"/>
      <c r="RYJ21" s="44"/>
      <c r="RYK21" s="44"/>
      <c r="RYL21" s="44"/>
      <c r="RYM21" s="44"/>
      <c r="RYN21" s="44"/>
      <c r="RYO21" s="44"/>
      <c r="RYP21" s="44"/>
      <c r="RYQ21" s="44"/>
      <c r="RYR21" s="44"/>
      <c r="RYS21" s="44"/>
      <c r="RYT21" s="44"/>
      <c r="RYU21" s="44"/>
      <c r="RYV21" s="44"/>
      <c r="RYW21" s="44"/>
      <c r="RYX21" s="44"/>
      <c r="RYY21" s="44"/>
      <c r="RYZ21" s="44"/>
      <c r="RZA21" s="44"/>
      <c r="RZB21" s="44"/>
      <c r="RZC21" s="44"/>
      <c r="RZD21" s="44"/>
      <c r="RZE21" s="44"/>
      <c r="RZF21" s="44"/>
      <c r="RZG21" s="44"/>
      <c r="RZH21" s="44"/>
      <c r="RZI21" s="44"/>
      <c r="RZJ21" s="44"/>
      <c r="RZK21" s="44"/>
      <c r="RZL21" s="44"/>
      <c r="RZM21" s="44"/>
      <c r="RZN21" s="44"/>
      <c r="RZO21" s="44"/>
      <c r="RZP21" s="44"/>
      <c r="RZQ21" s="44"/>
      <c r="RZR21" s="44"/>
      <c r="RZS21" s="44"/>
      <c r="RZT21" s="44"/>
      <c r="RZU21" s="44"/>
      <c r="RZV21" s="44"/>
      <c r="RZW21" s="44"/>
      <c r="RZX21" s="44"/>
      <c r="RZY21" s="44"/>
      <c r="RZZ21" s="44"/>
      <c r="SAA21" s="44"/>
      <c r="SAB21" s="44"/>
      <c r="SAC21" s="44"/>
      <c r="SAD21" s="44"/>
      <c r="SAE21" s="44"/>
      <c r="SAF21" s="44"/>
      <c r="SAG21" s="44"/>
      <c r="SAH21" s="44"/>
      <c r="SAI21" s="44"/>
      <c r="SAJ21" s="44"/>
      <c r="SAK21" s="44"/>
      <c r="SAL21" s="44"/>
      <c r="SAM21" s="44"/>
      <c r="SAN21" s="44"/>
      <c r="SAO21" s="44"/>
      <c r="SAP21" s="44"/>
      <c r="SAQ21" s="44"/>
      <c r="SAR21" s="44"/>
      <c r="SAS21" s="44"/>
      <c r="SAT21" s="44"/>
      <c r="SAU21" s="44"/>
      <c r="SAV21" s="44"/>
      <c r="SAW21" s="44"/>
      <c r="SAX21" s="44"/>
      <c r="SAY21" s="44"/>
      <c r="SAZ21" s="44"/>
      <c r="SBA21" s="44"/>
      <c r="SBB21" s="44"/>
      <c r="SBC21" s="44"/>
      <c r="SBD21" s="44"/>
      <c r="SBE21" s="44"/>
      <c r="SBF21" s="44"/>
      <c r="SBG21" s="44"/>
      <c r="SBH21" s="44"/>
      <c r="SBI21" s="44"/>
      <c r="SBJ21" s="44"/>
      <c r="SBK21" s="44"/>
      <c r="SBL21" s="44"/>
      <c r="SBM21" s="44"/>
      <c r="SBN21" s="44"/>
      <c r="SBO21" s="44"/>
      <c r="SBP21" s="44"/>
      <c r="SBQ21" s="44"/>
      <c r="SBR21" s="44"/>
      <c r="SBS21" s="44"/>
      <c r="SBT21" s="44"/>
      <c r="SBU21" s="44"/>
      <c r="SBV21" s="44"/>
      <c r="SBW21" s="44"/>
      <c r="SBX21" s="44"/>
      <c r="SBY21" s="44"/>
      <c r="SBZ21" s="44"/>
      <c r="SCA21" s="44"/>
      <c r="SCB21" s="44"/>
      <c r="SCC21" s="44"/>
      <c r="SCD21" s="44"/>
      <c r="SCE21" s="44"/>
      <c r="SCF21" s="44"/>
      <c r="SCG21" s="44"/>
      <c r="SCH21" s="44"/>
      <c r="SCI21" s="44"/>
      <c r="SCJ21" s="44"/>
      <c r="SCK21" s="44"/>
      <c r="SCL21" s="44"/>
      <c r="SCM21" s="44"/>
      <c r="SCN21" s="44"/>
      <c r="SCO21" s="44"/>
      <c r="SCP21" s="44"/>
      <c r="SCQ21" s="44"/>
      <c r="SCR21" s="44"/>
      <c r="SCS21" s="44"/>
      <c r="SCT21" s="44"/>
      <c r="SCU21" s="44"/>
      <c r="SCV21" s="44"/>
      <c r="SCW21" s="44"/>
      <c r="SCX21" s="44"/>
      <c r="SCY21" s="44"/>
      <c r="SCZ21" s="44"/>
      <c r="SDA21" s="44"/>
      <c r="SDB21" s="44"/>
      <c r="SDC21" s="44"/>
      <c r="SDD21" s="44"/>
      <c r="SDE21" s="44"/>
      <c r="SDF21" s="44"/>
      <c r="SDG21" s="44"/>
      <c r="SDH21" s="44"/>
      <c r="SDI21" s="44"/>
      <c r="SDJ21" s="44"/>
      <c r="SDK21" s="44"/>
      <c r="SDL21" s="44"/>
      <c r="SDM21" s="44"/>
      <c r="SDN21" s="44"/>
      <c r="SDO21" s="44"/>
      <c r="SDP21" s="44"/>
      <c r="SDQ21" s="44"/>
      <c r="SDR21" s="44"/>
      <c r="SDS21" s="44"/>
      <c r="SDT21" s="44"/>
      <c r="SDU21" s="44"/>
      <c r="SDV21" s="44"/>
      <c r="SDW21" s="44"/>
      <c r="SDX21" s="44"/>
      <c r="SDY21" s="44"/>
      <c r="SDZ21" s="44"/>
      <c r="SEA21" s="44"/>
      <c r="SEB21" s="44"/>
      <c r="SEC21" s="44"/>
      <c r="SED21" s="44"/>
      <c r="SEE21" s="44"/>
      <c r="SEF21" s="44"/>
      <c r="SEG21" s="44"/>
      <c r="SEH21" s="44"/>
      <c r="SEI21" s="44"/>
      <c r="SEJ21" s="44"/>
      <c r="SEK21" s="44"/>
      <c r="SEL21" s="44"/>
      <c r="SEM21" s="44"/>
      <c r="SEN21" s="44"/>
      <c r="SEO21" s="44"/>
      <c r="SEP21" s="44"/>
      <c r="SEQ21" s="44"/>
      <c r="SER21" s="44"/>
      <c r="SES21" s="44"/>
      <c r="SET21" s="44"/>
      <c r="SEU21" s="44"/>
      <c r="SEV21" s="44"/>
      <c r="SEW21" s="44"/>
      <c r="SEX21" s="44"/>
      <c r="SEY21" s="44"/>
      <c r="SEZ21" s="44"/>
      <c r="SFA21" s="44"/>
      <c r="SFB21" s="44"/>
      <c r="SFC21" s="44"/>
      <c r="SFD21" s="44"/>
      <c r="SFE21" s="44"/>
      <c r="SFF21" s="44"/>
      <c r="SFG21" s="44"/>
      <c r="SFH21" s="44"/>
      <c r="SFI21" s="44"/>
      <c r="SFJ21" s="44"/>
      <c r="SFK21" s="44"/>
      <c r="SFL21" s="44"/>
      <c r="SFM21" s="44"/>
      <c r="SFN21" s="44"/>
      <c r="SFO21" s="44"/>
      <c r="SFP21" s="44"/>
      <c r="SFQ21" s="44"/>
      <c r="SFR21" s="44"/>
      <c r="SFS21" s="44"/>
      <c r="SFT21" s="44"/>
      <c r="SFU21" s="44"/>
      <c r="SFV21" s="44"/>
      <c r="SFW21" s="44"/>
      <c r="SFX21" s="44"/>
      <c r="SFY21" s="44"/>
      <c r="SFZ21" s="44"/>
      <c r="SGA21" s="44"/>
      <c r="SGB21" s="44"/>
      <c r="SGC21" s="44"/>
      <c r="SGD21" s="44"/>
      <c r="SGE21" s="44"/>
      <c r="SGF21" s="44"/>
      <c r="SGG21" s="44"/>
      <c r="SGH21" s="44"/>
      <c r="SGI21" s="44"/>
      <c r="SGJ21" s="44"/>
      <c r="SGK21" s="44"/>
      <c r="SGL21" s="44"/>
      <c r="SGM21" s="44"/>
      <c r="SGN21" s="44"/>
      <c r="SGO21" s="44"/>
      <c r="SGP21" s="44"/>
      <c r="SGQ21" s="44"/>
      <c r="SGR21" s="44"/>
      <c r="SGS21" s="44"/>
      <c r="SGT21" s="44"/>
      <c r="SGU21" s="44"/>
      <c r="SGV21" s="44"/>
      <c r="SGW21" s="44"/>
      <c r="SGX21" s="44"/>
      <c r="SGY21" s="44"/>
      <c r="SGZ21" s="44"/>
      <c r="SHA21" s="44"/>
      <c r="SHB21" s="44"/>
      <c r="SHC21" s="44"/>
      <c r="SHD21" s="44"/>
      <c r="SHE21" s="44"/>
      <c r="SHF21" s="44"/>
      <c r="SHG21" s="44"/>
      <c r="SHH21" s="44"/>
      <c r="SHI21" s="44"/>
      <c r="SHJ21" s="44"/>
      <c r="SHK21" s="44"/>
      <c r="SHL21" s="44"/>
      <c r="SHM21" s="44"/>
      <c r="SHN21" s="44"/>
      <c r="SHO21" s="44"/>
      <c r="SHP21" s="44"/>
      <c r="SHQ21" s="44"/>
      <c r="SHR21" s="44"/>
      <c r="SHS21" s="44"/>
      <c r="SHT21" s="44"/>
      <c r="SHU21" s="44"/>
      <c r="SHV21" s="44"/>
      <c r="SHW21" s="44"/>
      <c r="SHX21" s="44"/>
      <c r="SHY21" s="44"/>
      <c r="SHZ21" s="44"/>
      <c r="SIA21" s="44"/>
      <c r="SIB21" s="44"/>
      <c r="SIC21" s="44"/>
      <c r="SID21" s="44"/>
      <c r="SIE21" s="44"/>
      <c r="SIF21" s="44"/>
      <c r="SIG21" s="44"/>
      <c r="SIH21" s="44"/>
      <c r="SII21" s="44"/>
      <c r="SIJ21" s="44"/>
      <c r="SIK21" s="44"/>
      <c r="SIL21" s="44"/>
      <c r="SIM21" s="44"/>
      <c r="SIN21" s="44"/>
      <c r="SIO21" s="44"/>
      <c r="SIP21" s="44"/>
      <c r="SIQ21" s="44"/>
      <c r="SIR21" s="44"/>
      <c r="SIS21" s="44"/>
      <c r="SIT21" s="44"/>
      <c r="SIU21" s="44"/>
      <c r="SIV21" s="44"/>
      <c r="SIW21" s="44"/>
      <c r="SIX21" s="44"/>
      <c r="SIY21" s="44"/>
      <c r="SIZ21" s="44"/>
      <c r="SJA21" s="44"/>
      <c r="SJB21" s="44"/>
      <c r="SJC21" s="44"/>
      <c r="SJD21" s="44"/>
      <c r="SJE21" s="44"/>
      <c r="SJF21" s="44"/>
      <c r="SJG21" s="44"/>
      <c r="SJH21" s="44"/>
      <c r="SJI21" s="44"/>
      <c r="SJJ21" s="44"/>
      <c r="SJK21" s="44"/>
      <c r="SJL21" s="44"/>
      <c r="SJM21" s="44"/>
      <c r="SJN21" s="44"/>
      <c r="SJO21" s="44"/>
      <c r="SJP21" s="44"/>
      <c r="SJQ21" s="44"/>
      <c r="SJR21" s="44"/>
      <c r="SJS21" s="44"/>
      <c r="SJT21" s="44"/>
      <c r="SJU21" s="44"/>
      <c r="SJV21" s="44"/>
      <c r="SJW21" s="44"/>
      <c r="SJX21" s="44"/>
      <c r="SJY21" s="44"/>
      <c r="SJZ21" s="44"/>
      <c r="SKA21" s="44"/>
      <c r="SKB21" s="44"/>
      <c r="SKC21" s="44"/>
      <c r="SKD21" s="44"/>
      <c r="SKE21" s="44"/>
      <c r="SKF21" s="44"/>
      <c r="SKG21" s="44"/>
      <c r="SKH21" s="44"/>
      <c r="SKI21" s="44"/>
      <c r="SKJ21" s="44"/>
      <c r="SKK21" s="44"/>
      <c r="SKL21" s="44"/>
      <c r="SKM21" s="44"/>
      <c r="SKN21" s="44"/>
      <c r="SKO21" s="44"/>
      <c r="SKP21" s="44"/>
      <c r="SKQ21" s="44"/>
      <c r="SKR21" s="44"/>
      <c r="SKS21" s="44"/>
      <c r="SKT21" s="44"/>
      <c r="SKU21" s="44"/>
      <c r="SKV21" s="44"/>
      <c r="SKW21" s="44"/>
      <c r="SKX21" s="44"/>
      <c r="SKY21" s="44"/>
      <c r="SKZ21" s="44"/>
      <c r="SLA21" s="44"/>
      <c r="SLB21" s="44"/>
      <c r="SLC21" s="44"/>
      <c r="SLD21" s="44"/>
      <c r="SLE21" s="44"/>
      <c r="SLF21" s="44"/>
      <c r="SLG21" s="44"/>
      <c r="SLH21" s="44"/>
      <c r="SLI21" s="44"/>
      <c r="SLJ21" s="44"/>
      <c r="SLK21" s="44"/>
      <c r="SLL21" s="44"/>
      <c r="SLM21" s="44"/>
      <c r="SLN21" s="44"/>
      <c r="SLO21" s="44"/>
      <c r="SLP21" s="44"/>
      <c r="SLQ21" s="44"/>
      <c r="SLR21" s="44"/>
      <c r="SLS21" s="44"/>
      <c r="SLT21" s="44"/>
      <c r="SLU21" s="44"/>
      <c r="SLV21" s="44"/>
      <c r="SLW21" s="44"/>
      <c r="SLX21" s="44"/>
      <c r="SLY21" s="44"/>
      <c r="SLZ21" s="44"/>
      <c r="SMA21" s="44"/>
      <c r="SMB21" s="44"/>
      <c r="SMC21" s="44"/>
      <c r="SMD21" s="44"/>
      <c r="SME21" s="44"/>
      <c r="SMF21" s="44"/>
      <c r="SMG21" s="44"/>
      <c r="SMH21" s="44"/>
      <c r="SMI21" s="44"/>
      <c r="SMJ21" s="44"/>
      <c r="SMK21" s="44"/>
      <c r="SML21" s="44"/>
      <c r="SMM21" s="44"/>
      <c r="SMN21" s="44"/>
      <c r="SMO21" s="44"/>
      <c r="SMP21" s="44"/>
      <c r="SMQ21" s="44"/>
      <c r="SMR21" s="44"/>
      <c r="SMS21" s="44"/>
      <c r="SMT21" s="44"/>
      <c r="SMU21" s="44"/>
      <c r="SMV21" s="44"/>
      <c r="SMW21" s="44"/>
      <c r="SMX21" s="44"/>
      <c r="SMY21" s="44"/>
      <c r="SMZ21" s="44"/>
      <c r="SNA21" s="44"/>
      <c r="SNB21" s="44"/>
      <c r="SNC21" s="44"/>
      <c r="SND21" s="44"/>
      <c r="SNE21" s="44"/>
      <c r="SNF21" s="44"/>
      <c r="SNG21" s="44"/>
      <c r="SNH21" s="44"/>
      <c r="SNI21" s="44"/>
      <c r="SNJ21" s="44"/>
      <c r="SNK21" s="44"/>
      <c r="SNL21" s="44"/>
      <c r="SNM21" s="44"/>
      <c r="SNN21" s="44"/>
      <c r="SNO21" s="44"/>
      <c r="SNP21" s="44"/>
      <c r="SNQ21" s="44"/>
      <c r="SNR21" s="44"/>
      <c r="SNS21" s="44"/>
      <c r="SNT21" s="44"/>
      <c r="SNU21" s="44"/>
      <c r="SNV21" s="44"/>
      <c r="SNW21" s="44"/>
      <c r="SNX21" s="44"/>
      <c r="SNY21" s="44"/>
      <c r="SNZ21" s="44"/>
      <c r="SOA21" s="44"/>
      <c r="SOB21" s="44"/>
      <c r="SOC21" s="44"/>
      <c r="SOD21" s="44"/>
      <c r="SOE21" s="44"/>
      <c r="SOF21" s="44"/>
      <c r="SOG21" s="44"/>
      <c r="SOH21" s="44"/>
      <c r="SOI21" s="44"/>
      <c r="SOJ21" s="44"/>
      <c r="SOK21" s="44"/>
      <c r="SOL21" s="44"/>
      <c r="SOM21" s="44"/>
      <c r="SON21" s="44"/>
      <c r="SOO21" s="44"/>
      <c r="SOP21" s="44"/>
      <c r="SOQ21" s="44"/>
      <c r="SOR21" s="44"/>
      <c r="SOS21" s="44"/>
      <c r="SOT21" s="44"/>
      <c r="SOU21" s="44"/>
      <c r="SOV21" s="44"/>
      <c r="SOW21" s="44"/>
      <c r="SOX21" s="44"/>
      <c r="SOY21" s="44"/>
      <c r="SOZ21" s="44"/>
      <c r="SPA21" s="44"/>
      <c r="SPB21" s="44"/>
      <c r="SPC21" s="44"/>
      <c r="SPD21" s="44"/>
      <c r="SPE21" s="44"/>
      <c r="SPF21" s="44"/>
      <c r="SPG21" s="44"/>
      <c r="SPH21" s="44"/>
      <c r="SPI21" s="44"/>
      <c r="SPJ21" s="44"/>
      <c r="SPK21" s="44"/>
      <c r="SPL21" s="44"/>
      <c r="SPM21" s="44"/>
      <c r="SPN21" s="44"/>
      <c r="SPO21" s="44"/>
      <c r="SPP21" s="44"/>
      <c r="SPQ21" s="44"/>
      <c r="SPR21" s="44"/>
      <c r="SPS21" s="44"/>
      <c r="SPT21" s="44"/>
      <c r="SPU21" s="44"/>
      <c r="SPV21" s="44"/>
      <c r="SPW21" s="44"/>
      <c r="SPX21" s="44"/>
      <c r="SPY21" s="44"/>
      <c r="SPZ21" s="44"/>
      <c r="SQA21" s="44"/>
      <c r="SQB21" s="44"/>
      <c r="SQC21" s="44"/>
      <c r="SQD21" s="44"/>
      <c r="SQE21" s="44"/>
      <c r="SQF21" s="44"/>
      <c r="SQG21" s="44"/>
      <c r="SQH21" s="44"/>
      <c r="SQI21" s="44"/>
      <c r="SQJ21" s="44"/>
      <c r="SQK21" s="44"/>
      <c r="SQL21" s="44"/>
      <c r="SQM21" s="44"/>
      <c r="SQN21" s="44"/>
      <c r="SQO21" s="44"/>
      <c r="SQP21" s="44"/>
      <c r="SQQ21" s="44"/>
      <c r="SQR21" s="44"/>
      <c r="SQS21" s="44"/>
      <c r="SQT21" s="44"/>
      <c r="SQU21" s="44"/>
      <c r="SQV21" s="44"/>
      <c r="SQW21" s="44"/>
      <c r="SQX21" s="44"/>
      <c r="SQY21" s="44"/>
      <c r="SQZ21" s="44"/>
      <c r="SRA21" s="44"/>
      <c r="SRB21" s="44"/>
      <c r="SRC21" s="44"/>
      <c r="SRD21" s="44"/>
      <c r="SRE21" s="44"/>
      <c r="SRF21" s="44"/>
      <c r="SRG21" s="44"/>
      <c r="SRH21" s="44"/>
      <c r="SRI21" s="44"/>
      <c r="SRJ21" s="44"/>
      <c r="SRK21" s="44"/>
      <c r="SRL21" s="44"/>
      <c r="SRM21" s="44"/>
      <c r="SRN21" s="44"/>
      <c r="SRO21" s="44"/>
      <c r="SRP21" s="44"/>
      <c r="SRQ21" s="44"/>
      <c r="SRR21" s="44"/>
      <c r="SRS21" s="44"/>
      <c r="SRT21" s="44"/>
      <c r="SRU21" s="44"/>
      <c r="SRV21" s="44"/>
      <c r="SRW21" s="44"/>
      <c r="SRX21" s="44"/>
      <c r="SRY21" s="44"/>
      <c r="SRZ21" s="44"/>
      <c r="SSA21" s="44"/>
      <c r="SSB21" s="44"/>
      <c r="SSC21" s="44"/>
      <c r="SSD21" s="44"/>
      <c r="SSE21" s="44"/>
      <c r="SSF21" s="44"/>
      <c r="SSG21" s="44"/>
      <c r="SSH21" s="44"/>
      <c r="SSI21" s="44"/>
      <c r="SSJ21" s="44"/>
      <c r="SSK21" s="44"/>
      <c r="SSL21" s="44"/>
      <c r="SSM21" s="44"/>
      <c r="SSN21" s="44"/>
      <c r="SSO21" s="44"/>
      <c r="SSP21" s="44"/>
      <c r="SSQ21" s="44"/>
      <c r="SSR21" s="44"/>
      <c r="SSS21" s="44"/>
      <c r="SST21" s="44"/>
      <c r="SSU21" s="44"/>
      <c r="SSV21" s="44"/>
      <c r="SSW21" s="44"/>
      <c r="SSX21" s="44"/>
      <c r="SSY21" s="44"/>
      <c r="SSZ21" s="44"/>
      <c r="STA21" s="44"/>
      <c r="STB21" s="44"/>
      <c r="STC21" s="44"/>
      <c r="STD21" s="44"/>
      <c r="STE21" s="44"/>
      <c r="STF21" s="44"/>
      <c r="STG21" s="44"/>
      <c r="STH21" s="44"/>
      <c r="STI21" s="44"/>
      <c r="STJ21" s="44"/>
      <c r="STK21" s="44"/>
      <c r="STL21" s="44"/>
      <c r="STM21" s="44"/>
      <c r="STN21" s="44"/>
      <c r="STO21" s="44"/>
      <c r="STP21" s="44"/>
      <c r="STQ21" s="44"/>
      <c r="STR21" s="44"/>
      <c r="STS21" s="44"/>
      <c r="STT21" s="44"/>
      <c r="STU21" s="44"/>
      <c r="STV21" s="44"/>
      <c r="STW21" s="44"/>
      <c r="STX21" s="44"/>
      <c r="STY21" s="44"/>
      <c r="STZ21" s="44"/>
      <c r="SUA21" s="44"/>
      <c r="SUB21" s="44"/>
      <c r="SUC21" s="44"/>
      <c r="SUD21" s="44"/>
      <c r="SUE21" s="44"/>
      <c r="SUF21" s="44"/>
      <c r="SUG21" s="44"/>
      <c r="SUH21" s="44"/>
      <c r="SUI21" s="44"/>
      <c r="SUJ21" s="44"/>
      <c r="SUK21" s="44"/>
      <c r="SUL21" s="44"/>
      <c r="SUM21" s="44"/>
      <c r="SUN21" s="44"/>
      <c r="SUO21" s="44"/>
      <c r="SUP21" s="44"/>
      <c r="SUQ21" s="44"/>
      <c r="SUR21" s="44"/>
      <c r="SUS21" s="44"/>
      <c r="SUT21" s="44"/>
      <c r="SUU21" s="44"/>
      <c r="SUV21" s="44"/>
      <c r="SUW21" s="44"/>
      <c r="SUX21" s="44"/>
      <c r="SUY21" s="44"/>
      <c r="SUZ21" s="44"/>
      <c r="SVA21" s="44"/>
      <c r="SVB21" s="44"/>
      <c r="SVC21" s="44"/>
      <c r="SVD21" s="44"/>
      <c r="SVE21" s="44"/>
      <c r="SVF21" s="44"/>
      <c r="SVG21" s="44"/>
      <c r="SVH21" s="44"/>
      <c r="SVI21" s="44"/>
      <c r="SVJ21" s="44"/>
      <c r="SVK21" s="44"/>
      <c r="SVL21" s="44"/>
      <c r="SVM21" s="44"/>
      <c r="SVN21" s="44"/>
      <c r="SVO21" s="44"/>
      <c r="SVP21" s="44"/>
      <c r="SVQ21" s="44"/>
      <c r="SVR21" s="44"/>
      <c r="SVS21" s="44"/>
      <c r="SVT21" s="44"/>
      <c r="SVU21" s="44"/>
      <c r="SVV21" s="44"/>
      <c r="SVW21" s="44"/>
      <c r="SVX21" s="44"/>
      <c r="SVY21" s="44"/>
      <c r="SVZ21" s="44"/>
      <c r="SWA21" s="44"/>
      <c r="SWB21" s="44"/>
      <c r="SWC21" s="44"/>
      <c r="SWD21" s="44"/>
      <c r="SWE21" s="44"/>
      <c r="SWF21" s="44"/>
      <c r="SWG21" s="44"/>
      <c r="SWH21" s="44"/>
      <c r="SWI21" s="44"/>
      <c r="SWJ21" s="44"/>
      <c r="SWK21" s="44"/>
      <c r="SWL21" s="44"/>
      <c r="SWM21" s="44"/>
      <c r="SWN21" s="44"/>
      <c r="SWO21" s="44"/>
      <c r="SWP21" s="44"/>
      <c r="SWQ21" s="44"/>
      <c r="SWR21" s="44"/>
      <c r="SWS21" s="44"/>
      <c r="SWT21" s="44"/>
      <c r="SWU21" s="44"/>
      <c r="SWV21" s="44"/>
      <c r="SWW21" s="44"/>
      <c r="SWX21" s="44"/>
      <c r="SWY21" s="44"/>
      <c r="SWZ21" s="44"/>
      <c r="SXA21" s="44"/>
      <c r="SXB21" s="44"/>
      <c r="SXC21" s="44"/>
      <c r="SXD21" s="44"/>
      <c r="SXE21" s="44"/>
      <c r="SXF21" s="44"/>
      <c r="SXG21" s="44"/>
      <c r="SXH21" s="44"/>
      <c r="SXI21" s="44"/>
      <c r="SXJ21" s="44"/>
      <c r="SXK21" s="44"/>
      <c r="SXL21" s="44"/>
      <c r="SXM21" s="44"/>
      <c r="SXN21" s="44"/>
      <c r="SXO21" s="44"/>
      <c r="SXP21" s="44"/>
      <c r="SXQ21" s="44"/>
      <c r="SXR21" s="44"/>
      <c r="SXS21" s="44"/>
      <c r="SXT21" s="44"/>
      <c r="SXU21" s="44"/>
      <c r="SXV21" s="44"/>
      <c r="SXW21" s="44"/>
      <c r="SXX21" s="44"/>
      <c r="SXY21" s="44"/>
      <c r="SXZ21" s="44"/>
      <c r="SYA21" s="44"/>
      <c r="SYB21" s="44"/>
      <c r="SYC21" s="44"/>
      <c r="SYD21" s="44"/>
      <c r="SYE21" s="44"/>
      <c r="SYF21" s="44"/>
      <c r="SYG21" s="44"/>
      <c r="SYH21" s="44"/>
      <c r="SYI21" s="44"/>
      <c r="SYJ21" s="44"/>
      <c r="SYK21" s="44"/>
      <c r="SYL21" s="44"/>
      <c r="SYM21" s="44"/>
      <c r="SYN21" s="44"/>
      <c r="SYO21" s="44"/>
      <c r="SYP21" s="44"/>
      <c r="SYQ21" s="44"/>
      <c r="SYR21" s="44"/>
      <c r="SYS21" s="44"/>
      <c r="SYT21" s="44"/>
      <c r="SYU21" s="44"/>
      <c r="SYV21" s="44"/>
      <c r="SYW21" s="44"/>
      <c r="SYX21" s="44"/>
      <c r="SYY21" s="44"/>
      <c r="SYZ21" s="44"/>
      <c r="SZA21" s="44"/>
      <c r="SZB21" s="44"/>
      <c r="SZC21" s="44"/>
      <c r="SZD21" s="44"/>
      <c r="SZE21" s="44"/>
      <c r="SZF21" s="44"/>
      <c r="SZG21" s="44"/>
      <c r="SZH21" s="44"/>
      <c r="SZI21" s="44"/>
      <c r="SZJ21" s="44"/>
      <c r="SZK21" s="44"/>
      <c r="SZL21" s="44"/>
      <c r="SZM21" s="44"/>
      <c r="SZN21" s="44"/>
      <c r="SZO21" s="44"/>
      <c r="SZP21" s="44"/>
      <c r="SZQ21" s="44"/>
      <c r="SZR21" s="44"/>
      <c r="SZS21" s="44"/>
      <c r="SZT21" s="44"/>
      <c r="SZU21" s="44"/>
      <c r="SZV21" s="44"/>
      <c r="SZW21" s="44"/>
      <c r="SZX21" s="44"/>
      <c r="SZY21" s="44"/>
      <c r="SZZ21" s="44"/>
      <c r="TAA21" s="44"/>
      <c r="TAB21" s="44"/>
      <c r="TAC21" s="44"/>
      <c r="TAD21" s="44"/>
      <c r="TAE21" s="44"/>
      <c r="TAF21" s="44"/>
      <c r="TAG21" s="44"/>
      <c r="TAH21" s="44"/>
      <c r="TAI21" s="44"/>
      <c r="TAJ21" s="44"/>
      <c r="TAK21" s="44"/>
      <c r="TAL21" s="44"/>
      <c r="TAM21" s="44"/>
      <c r="TAN21" s="44"/>
      <c r="TAO21" s="44"/>
      <c r="TAP21" s="44"/>
      <c r="TAQ21" s="44"/>
      <c r="TAR21" s="44"/>
      <c r="TAS21" s="44"/>
      <c r="TAT21" s="44"/>
      <c r="TAU21" s="44"/>
      <c r="TAV21" s="44"/>
      <c r="TAW21" s="44"/>
      <c r="TAX21" s="44"/>
      <c r="TAY21" s="44"/>
      <c r="TAZ21" s="44"/>
      <c r="TBA21" s="44"/>
      <c r="TBB21" s="44"/>
      <c r="TBC21" s="44"/>
      <c r="TBD21" s="44"/>
      <c r="TBE21" s="44"/>
      <c r="TBF21" s="44"/>
      <c r="TBG21" s="44"/>
      <c r="TBH21" s="44"/>
      <c r="TBI21" s="44"/>
      <c r="TBJ21" s="44"/>
      <c r="TBK21" s="44"/>
      <c r="TBL21" s="44"/>
      <c r="TBM21" s="44"/>
      <c r="TBN21" s="44"/>
      <c r="TBO21" s="44"/>
      <c r="TBP21" s="44"/>
      <c r="TBQ21" s="44"/>
      <c r="TBR21" s="44"/>
      <c r="TBS21" s="44"/>
      <c r="TBT21" s="44"/>
      <c r="TBU21" s="44"/>
      <c r="TBV21" s="44"/>
      <c r="TBW21" s="44"/>
      <c r="TBX21" s="44"/>
      <c r="TBY21" s="44"/>
      <c r="TBZ21" s="44"/>
      <c r="TCA21" s="44"/>
      <c r="TCB21" s="44"/>
      <c r="TCC21" s="44"/>
      <c r="TCD21" s="44"/>
      <c r="TCE21" s="44"/>
      <c r="TCF21" s="44"/>
      <c r="TCG21" s="44"/>
      <c r="TCH21" s="44"/>
      <c r="TCI21" s="44"/>
      <c r="TCJ21" s="44"/>
      <c r="TCK21" s="44"/>
      <c r="TCL21" s="44"/>
      <c r="TCM21" s="44"/>
      <c r="TCN21" s="44"/>
      <c r="TCO21" s="44"/>
      <c r="TCP21" s="44"/>
      <c r="TCQ21" s="44"/>
      <c r="TCR21" s="44"/>
      <c r="TCS21" s="44"/>
      <c r="TCT21" s="44"/>
      <c r="TCU21" s="44"/>
      <c r="TCV21" s="44"/>
      <c r="TCW21" s="44"/>
      <c r="TCX21" s="44"/>
      <c r="TCY21" s="44"/>
      <c r="TCZ21" s="44"/>
      <c r="TDA21" s="44"/>
      <c r="TDB21" s="44"/>
      <c r="TDC21" s="44"/>
      <c r="TDD21" s="44"/>
      <c r="TDE21" s="44"/>
      <c r="TDF21" s="44"/>
      <c r="TDG21" s="44"/>
      <c r="TDH21" s="44"/>
      <c r="TDI21" s="44"/>
      <c r="TDJ21" s="44"/>
      <c r="TDK21" s="44"/>
      <c r="TDL21" s="44"/>
      <c r="TDM21" s="44"/>
      <c r="TDN21" s="44"/>
      <c r="TDO21" s="44"/>
      <c r="TDP21" s="44"/>
      <c r="TDQ21" s="44"/>
      <c r="TDR21" s="44"/>
      <c r="TDS21" s="44"/>
      <c r="TDT21" s="44"/>
      <c r="TDU21" s="44"/>
      <c r="TDV21" s="44"/>
      <c r="TDW21" s="44"/>
      <c r="TDX21" s="44"/>
      <c r="TDY21" s="44"/>
      <c r="TDZ21" s="44"/>
      <c r="TEA21" s="44"/>
      <c r="TEB21" s="44"/>
      <c r="TEC21" s="44"/>
      <c r="TED21" s="44"/>
      <c r="TEE21" s="44"/>
      <c r="TEF21" s="44"/>
      <c r="TEG21" s="44"/>
      <c r="TEH21" s="44"/>
      <c r="TEI21" s="44"/>
      <c r="TEJ21" s="44"/>
      <c r="TEK21" s="44"/>
      <c r="TEL21" s="44"/>
      <c r="TEM21" s="44"/>
      <c r="TEN21" s="44"/>
      <c r="TEO21" s="44"/>
      <c r="TEP21" s="44"/>
      <c r="TEQ21" s="44"/>
      <c r="TER21" s="44"/>
      <c r="TES21" s="44"/>
      <c r="TET21" s="44"/>
      <c r="TEU21" s="44"/>
      <c r="TEV21" s="44"/>
      <c r="TEW21" s="44"/>
      <c r="TEX21" s="44"/>
      <c r="TEY21" s="44"/>
      <c r="TEZ21" s="44"/>
      <c r="TFA21" s="44"/>
      <c r="TFB21" s="44"/>
      <c r="TFC21" s="44"/>
      <c r="TFD21" s="44"/>
      <c r="TFE21" s="44"/>
      <c r="TFF21" s="44"/>
      <c r="TFG21" s="44"/>
      <c r="TFH21" s="44"/>
      <c r="TFI21" s="44"/>
      <c r="TFJ21" s="44"/>
      <c r="TFK21" s="44"/>
      <c r="TFL21" s="44"/>
      <c r="TFM21" s="44"/>
      <c r="TFN21" s="44"/>
      <c r="TFO21" s="44"/>
      <c r="TFP21" s="44"/>
      <c r="TFQ21" s="44"/>
      <c r="TFR21" s="44"/>
      <c r="TFS21" s="44"/>
      <c r="TFT21" s="44"/>
      <c r="TFU21" s="44"/>
      <c r="TFV21" s="44"/>
      <c r="TFW21" s="44"/>
      <c r="TFX21" s="44"/>
      <c r="TFY21" s="44"/>
      <c r="TFZ21" s="44"/>
      <c r="TGA21" s="44"/>
      <c r="TGB21" s="44"/>
      <c r="TGC21" s="44"/>
      <c r="TGD21" s="44"/>
      <c r="TGE21" s="44"/>
      <c r="TGF21" s="44"/>
      <c r="TGG21" s="44"/>
      <c r="TGH21" s="44"/>
      <c r="TGI21" s="44"/>
      <c r="TGJ21" s="44"/>
      <c r="TGK21" s="44"/>
      <c r="TGL21" s="44"/>
      <c r="TGM21" s="44"/>
      <c r="TGN21" s="44"/>
      <c r="TGO21" s="44"/>
      <c r="TGP21" s="44"/>
      <c r="TGQ21" s="44"/>
      <c r="TGR21" s="44"/>
      <c r="TGS21" s="44"/>
      <c r="TGT21" s="44"/>
      <c r="TGU21" s="44"/>
      <c r="TGV21" s="44"/>
      <c r="TGW21" s="44"/>
      <c r="TGX21" s="44"/>
      <c r="TGY21" s="44"/>
      <c r="TGZ21" s="44"/>
      <c r="THA21" s="44"/>
      <c r="THB21" s="44"/>
      <c r="THC21" s="44"/>
      <c r="THD21" s="44"/>
      <c r="THE21" s="44"/>
      <c r="THF21" s="44"/>
      <c r="THG21" s="44"/>
      <c r="THH21" s="44"/>
      <c r="THI21" s="44"/>
      <c r="THJ21" s="44"/>
      <c r="THK21" s="44"/>
      <c r="THL21" s="44"/>
      <c r="THM21" s="44"/>
      <c r="THN21" s="44"/>
      <c r="THO21" s="44"/>
      <c r="THP21" s="44"/>
      <c r="THQ21" s="44"/>
      <c r="THR21" s="44"/>
      <c r="THS21" s="44"/>
      <c r="THT21" s="44"/>
      <c r="THU21" s="44"/>
      <c r="THV21" s="44"/>
      <c r="THW21" s="44"/>
      <c r="THX21" s="44"/>
      <c r="THY21" s="44"/>
      <c r="THZ21" s="44"/>
      <c r="TIA21" s="44"/>
      <c r="TIB21" s="44"/>
      <c r="TIC21" s="44"/>
      <c r="TID21" s="44"/>
      <c r="TIE21" s="44"/>
      <c r="TIF21" s="44"/>
      <c r="TIG21" s="44"/>
      <c r="TIH21" s="44"/>
      <c r="TII21" s="44"/>
      <c r="TIJ21" s="44"/>
      <c r="TIK21" s="44"/>
      <c r="TIL21" s="44"/>
      <c r="TIM21" s="44"/>
      <c r="TIN21" s="44"/>
      <c r="TIO21" s="44"/>
      <c r="TIP21" s="44"/>
      <c r="TIQ21" s="44"/>
      <c r="TIR21" s="44"/>
      <c r="TIS21" s="44"/>
      <c r="TIT21" s="44"/>
      <c r="TIU21" s="44"/>
      <c r="TIV21" s="44"/>
      <c r="TIW21" s="44"/>
      <c r="TIX21" s="44"/>
      <c r="TIY21" s="44"/>
      <c r="TIZ21" s="44"/>
      <c r="TJA21" s="44"/>
      <c r="TJB21" s="44"/>
      <c r="TJC21" s="44"/>
      <c r="TJD21" s="44"/>
      <c r="TJE21" s="44"/>
      <c r="TJF21" s="44"/>
      <c r="TJG21" s="44"/>
      <c r="TJH21" s="44"/>
      <c r="TJI21" s="44"/>
      <c r="TJJ21" s="44"/>
      <c r="TJK21" s="44"/>
      <c r="TJL21" s="44"/>
      <c r="TJM21" s="44"/>
      <c r="TJN21" s="44"/>
      <c r="TJO21" s="44"/>
      <c r="TJP21" s="44"/>
      <c r="TJQ21" s="44"/>
      <c r="TJR21" s="44"/>
      <c r="TJS21" s="44"/>
      <c r="TJT21" s="44"/>
      <c r="TJU21" s="44"/>
      <c r="TJV21" s="44"/>
      <c r="TJW21" s="44"/>
      <c r="TJX21" s="44"/>
      <c r="TJY21" s="44"/>
      <c r="TJZ21" s="44"/>
      <c r="TKA21" s="44"/>
      <c r="TKB21" s="44"/>
      <c r="TKC21" s="44"/>
      <c r="TKD21" s="44"/>
      <c r="TKE21" s="44"/>
      <c r="TKF21" s="44"/>
      <c r="TKG21" s="44"/>
      <c r="TKH21" s="44"/>
      <c r="TKI21" s="44"/>
      <c r="TKJ21" s="44"/>
      <c r="TKK21" s="44"/>
      <c r="TKL21" s="44"/>
      <c r="TKM21" s="44"/>
      <c r="TKN21" s="44"/>
      <c r="TKO21" s="44"/>
      <c r="TKP21" s="44"/>
      <c r="TKQ21" s="44"/>
      <c r="TKR21" s="44"/>
      <c r="TKS21" s="44"/>
      <c r="TKT21" s="44"/>
      <c r="TKU21" s="44"/>
      <c r="TKV21" s="44"/>
      <c r="TKW21" s="44"/>
      <c r="TKX21" s="44"/>
      <c r="TKY21" s="44"/>
      <c r="TKZ21" s="44"/>
      <c r="TLA21" s="44"/>
      <c r="TLB21" s="44"/>
      <c r="TLC21" s="44"/>
      <c r="TLD21" s="44"/>
      <c r="TLE21" s="44"/>
      <c r="TLF21" s="44"/>
      <c r="TLG21" s="44"/>
      <c r="TLH21" s="44"/>
      <c r="TLI21" s="44"/>
      <c r="TLJ21" s="44"/>
      <c r="TLK21" s="44"/>
      <c r="TLL21" s="44"/>
      <c r="TLM21" s="44"/>
      <c r="TLN21" s="44"/>
      <c r="TLO21" s="44"/>
      <c r="TLP21" s="44"/>
      <c r="TLQ21" s="44"/>
      <c r="TLR21" s="44"/>
      <c r="TLS21" s="44"/>
      <c r="TLT21" s="44"/>
      <c r="TLU21" s="44"/>
      <c r="TLV21" s="44"/>
      <c r="TLW21" s="44"/>
      <c r="TLX21" s="44"/>
      <c r="TLY21" s="44"/>
      <c r="TLZ21" s="44"/>
      <c r="TMA21" s="44"/>
      <c r="TMB21" s="44"/>
      <c r="TMC21" s="44"/>
      <c r="TMD21" s="44"/>
      <c r="TME21" s="44"/>
      <c r="TMF21" s="44"/>
      <c r="TMG21" s="44"/>
      <c r="TMH21" s="44"/>
      <c r="TMI21" s="44"/>
      <c r="TMJ21" s="44"/>
      <c r="TMK21" s="44"/>
      <c r="TML21" s="44"/>
      <c r="TMM21" s="44"/>
      <c r="TMN21" s="44"/>
      <c r="TMO21" s="44"/>
      <c r="TMP21" s="44"/>
      <c r="TMQ21" s="44"/>
      <c r="TMR21" s="44"/>
      <c r="TMS21" s="44"/>
      <c r="TMT21" s="44"/>
      <c r="TMU21" s="44"/>
      <c r="TMV21" s="44"/>
      <c r="TMW21" s="44"/>
      <c r="TMX21" s="44"/>
      <c r="TMY21" s="44"/>
      <c r="TMZ21" s="44"/>
      <c r="TNA21" s="44"/>
      <c r="TNB21" s="44"/>
      <c r="TNC21" s="44"/>
      <c r="TND21" s="44"/>
      <c r="TNE21" s="44"/>
      <c r="TNF21" s="44"/>
      <c r="TNG21" s="44"/>
      <c r="TNH21" s="44"/>
      <c r="TNI21" s="44"/>
      <c r="TNJ21" s="44"/>
      <c r="TNK21" s="44"/>
      <c r="TNL21" s="44"/>
      <c r="TNM21" s="44"/>
      <c r="TNN21" s="44"/>
      <c r="TNO21" s="44"/>
      <c r="TNP21" s="44"/>
      <c r="TNQ21" s="44"/>
      <c r="TNR21" s="44"/>
      <c r="TNS21" s="44"/>
      <c r="TNT21" s="44"/>
      <c r="TNU21" s="44"/>
      <c r="TNV21" s="44"/>
      <c r="TNW21" s="44"/>
      <c r="TNX21" s="44"/>
      <c r="TNY21" s="44"/>
      <c r="TNZ21" s="44"/>
      <c r="TOA21" s="44"/>
      <c r="TOB21" s="44"/>
      <c r="TOC21" s="44"/>
      <c r="TOD21" s="44"/>
      <c r="TOE21" s="44"/>
      <c r="TOF21" s="44"/>
      <c r="TOG21" s="44"/>
      <c r="TOH21" s="44"/>
      <c r="TOI21" s="44"/>
      <c r="TOJ21" s="44"/>
      <c r="TOK21" s="44"/>
      <c r="TOL21" s="44"/>
      <c r="TOM21" s="44"/>
      <c r="TON21" s="44"/>
      <c r="TOO21" s="44"/>
      <c r="TOP21" s="44"/>
      <c r="TOQ21" s="44"/>
      <c r="TOR21" s="44"/>
      <c r="TOS21" s="44"/>
      <c r="TOT21" s="44"/>
      <c r="TOU21" s="44"/>
      <c r="TOV21" s="44"/>
      <c r="TOW21" s="44"/>
      <c r="TOX21" s="44"/>
      <c r="TOY21" s="44"/>
      <c r="TOZ21" s="44"/>
      <c r="TPA21" s="44"/>
      <c r="TPB21" s="44"/>
      <c r="TPC21" s="44"/>
      <c r="TPD21" s="44"/>
      <c r="TPE21" s="44"/>
      <c r="TPF21" s="44"/>
      <c r="TPG21" s="44"/>
      <c r="TPH21" s="44"/>
      <c r="TPI21" s="44"/>
      <c r="TPJ21" s="44"/>
      <c r="TPK21" s="44"/>
      <c r="TPL21" s="44"/>
      <c r="TPM21" s="44"/>
      <c r="TPN21" s="44"/>
      <c r="TPO21" s="44"/>
      <c r="TPP21" s="44"/>
      <c r="TPQ21" s="44"/>
      <c r="TPR21" s="44"/>
      <c r="TPS21" s="44"/>
      <c r="TPT21" s="44"/>
      <c r="TPU21" s="44"/>
      <c r="TPV21" s="44"/>
      <c r="TPW21" s="44"/>
      <c r="TPX21" s="44"/>
      <c r="TPY21" s="44"/>
      <c r="TPZ21" s="44"/>
      <c r="TQA21" s="44"/>
      <c r="TQB21" s="44"/>
      <c r="TQC21" s="44"/>
      <c r="TQD21" s="44"/>
      <c r="TQE21" s="44"/>
      <c r="TQF21" s="44"/>
      <c r="TQG21" s="44"/>
      <c r="TQH21" s="44"/>
      <c r="TQI21" s="44"/>
      <c r="TQJ21" s="44"/>
      <c r="TQK21" s="44"/>
      <c r="TQL21" s="44"/>
      <c r="TQM21" s="44"/>
      <c r="TQN21" s="44"/>
      <c r="TQO21" s="44"/>
      <c r="TQP21" s="44"/>
      <c r="TQQ21" s="44"/>
      <c r="TQR21" s="44"/>
      <c r="TQS21" s="44"/>
      <c r="TQT21" s="44"/>
      <c r="TQU21" s="44"/>
      <c r="TQV21" s="44"/>
      <c r="TQW21" s="44"/>
      <c r="TQX21" s="44"/>
      <c r="TQY21" s="44"/>
      <c r="TQZ21" s="44"/>
      <c r="TRA21" s="44"/>
      <c r="TRB21" s="44"/>
      <c r="TRC21" s="44"/>
      <c r="TRD21" s="44"/>
      <c r="TRE21" s="44"/>
      <c r="TRF21" s="44"/>
      <c r="TRG21" s="44"/>
      <c r="TRH21" s="44"/>
      <c r="TRI21" s="44"/>
      <c r="TRJ21" s="44"/>
      <c r="TRK21" s="44"/>
      <c r="TRL21" s="44"/>
      <c r="TRM21" s="44"/>
      <c r="TRN21" s="44"/>
      <c r="TRO21" s="44"/>
      <c r="TRP21" s="44"/>
      <c r="TRQ21" s="44"/>
      <c r="TRR21" s="44"/>
      <c r="TRS21" s="44"/>
      <c r="TRT21" s="44"/>
      <c r="TRU21" s="44"/>
      <c r="TRV21" s="44"/>
      <c r="TRW21" s="44"/>
      <c r="TRX21" s="44"/>
      <c r="TRY21" s="44"/>
      <c r="TRZ21" s="44"/>
      <c r="TSA21" s="44"/>
      <c r="TSB21" s="44"/>
      <c r="TSC21" s="44"/>
      <c r="TSD21" s="44"/>
      <c r="TSE21" s="44"/>
      <c r="TSF21" s="44"/>
      <c r="TSG21" s="44"/>
      <c r="TSH21" s="44"/>
      <c r="TSI21" s="44"/>
      <c r="TSJ21" s="44"/>
      <c r="TSK21" s="44"/>
      <c r="TSL21" s="44"/>
      <c r="TSM21" s="44"/>
      <c r="TSN21" s="44"/>
      <c r="TSO21" s="44"/>
      <c r="TSP21" s="44"/>
      <c r="TSQ21" s="44"/>
      <c r="TSR21" s="44"/>
      <c r="TSS21" s="44"/>
      <c r="TST21" s="44"/>
      <c r="TSU21" s="44"/>
      <c r="TSV21" s="44"/>
      <c r="TSW21" s="44"/>
      <c r="TSX21" s="44"/>
      <c r="TSY21" s="44"/>
      <c r="TSZ21" s="44"/>
      <c r="TTA21" s="44"/>
      <c r="TTB21" s="44"/>
      <c r="TTC21" s="44"/>
      <c r="TTD21" s="44"/>
      <c r="TTE21" s="44"/>
      <c r="TTF21" s="44"/>
      <c r="TTG21" s="44"/>
      <c r="TTH21" s="44"/>
      <c r="TTI21" s="44"/>
      <c r="TTJ21" s="44"/>
      <c r="TTK21" s="44"/>
      <c r="TTL21" s="44"/>
      <c r="TTM21" s="44"/>
      <c r="TTN21" s="44"/>
      <c r="TTO21" s="44"/>
      <c r="TTP21" s="44"/>
      <c r="TTQ21" s="44"/>
      <c r="TTR21" s="44"/>
      <c r="TTS21" s="44"/>
      <c r="TTT21" s="44"/>
      <c r="TTU21" s="44"/>
      <c r="TTV21" s="44"/>
      <c r="TTW21" s="44"/>
      <c r="TTX21" s="44"/>
      <c r="TTY21" s="44"/>
      <c r="TTZ21" s="44"/>
      <c r="TUA21" s="44"/>
      <c r="TUB21" s="44"/>
      <c r="TUC21" s="44"/>
      <c r="TUD21" s="44"/>
      <c r="TUE21" s="44"/>
      <c r="TUF21" s="44"/>
      <c r="TUG21" s="44"/>
      <c r="TUH21" s="44"/>
      <c r="TUI21" s="44"/>
      <c r="TUJ21" s="44"/>
      <c r="TUK21" s="44"/>
      <c r="TUL21" s="44"/>
      <c r="TUM21" s="44"/>
      <c r="TUN21" s="44"/>
      <c r="TUO21" s="44"/>
      <c r="TUP21" s="44"/>
      <c r="TUQ21" s="44"/>
      <c r="TUR21" s="44"/>
      <c r="TUS21" s="44"/>
      <c r="TUT21" s="44"/>
      <c r="TUU21" s="44"/>
      <c r="TUV21" s="44"/>
      <c r="TUW21" s="44"/>
      <c r="TUX21" s="44"/>
      <c r="TUY21" s="44"/>
      <c r="TUZ21" s="44"/>
      <c r="TVA21" s="44"/>
      <c r="TVB21" s="44"/>
      <c r="TVC21" s="44"/>
      <c r="TVD21" s="44"/>
      <c r="TVE21" s="44"/>
      <c r="TVF21" s="44"/>
      <c r="TVG21" s="44"/>
      <c r="TVH21" s="44"/>
      <c r="TVI21" s="44"/>
      <c r="TVJ21" s="44"/>
      <c r="TVK21" s="44"/>
      <c r="TVL21" s="44"/>
      <c r="TVM21" s="44"/>
      <c r="TVN21" s="44"/>
      <c r="TVO21" s="44"/>
      <c r="TVP21" s="44"/>
      <c r="TVQ21" s="44"/>
      <c r="TVR21" s="44"/>
      <c r="TVS21" s="44"/>
      <c r="TVT21" s="44"/>
      <c r="TVU21" s="44"/>
      <c r="TVV21" s="44"/>
      <c r="TVW21" s="44"/>
      <c r="TVX21" s="44"/>
      <c r="TVY21" s="44"/>
      <c r="TVZ21" s="44"/>
      <c r="TWA21" s="44"/>
      <c r="TWB21" s="44"/>
      <c r="TWC21" s="44"/>
      <c r="TWD21" s="44"/>
      <c r="TWE21" s="44"/>
      <c r="TWF21" s="44"/>
      <c r="TWG21" s="44"/>
      <c r="TWH21" s="44"/>
      <c r="TWI21" s="44"/>
      <c r="TWJ21" s="44"/>
      <c r="TWK21" s="44"/>
      <c r="TWL21" s="44"/>
      <c r="TWM21" s="44"/>
      <c r="TWN21" s="44"/>
      <c r="TWO21" s="44"/>
      <c r="TWP21" s="44"/>
      <c r="TWQ21" s="44"/>
      <c r="TWR21" s="44"/>
      <c r="TWS21" s="44"/>
      <c r="TWT21" s="44"/>
      <c r="TWU21" s="44"/>
      <c r="TWV21" s="44"/>
      <c r="TWW21" s="44"/>
      <c r="TWX21" s="44"/>
      <c r="TWY21" s="44"/>
      <c r="TWZ21" s="44"/>
      <c r="TXA21" s="44"/>
      <c r="TXB21" s="44"/>
      <c r="TXC21" s="44"/>
      <c r="TXD21" s="44"/>
      <c r="TXE21" s="44"/>
      <c r="TXF21" s="44"/>
      <c r="TXG21" s="44"/>
      <c r="TXH21" s="44"/>
      <c r="TXI21" s="44"/>
      <c r="TXJ21" s="44"/>
      <c r="TXK21" s="44"/>
      <c r="TXL21" s="44"/>
      <c r="TXM21" s="44"/>
      <c r="TXN21" s="44"/>
      <c r="TXO21" s="44"/>
      <c r="TXP21" s="44"/>
      <c r="TXQ21" s="44"/>
      <c r="TXR21" s="44"/>
      <c r="TXS21" s="44"/>
      <c r="TXT21" s="44"/>
      <c r="TXU21" s="44"/>
      <c r="TXV21" s="44"/>
      <c r="TXW21" s="44"/>
      <c r="TXX21" s="44"/>
      <c r="TXY21" s="44"/>
      <c r="TXZ21" s="44"/>
      <c r="TYA21" s="44"/>
      <c r="TYB21" s="44"/>
      <c r="TYC21" s="44"/>
      <c r="TYD21" s="44"/>
      <c r="TYE21" s="44"/>
      <c r="TYF21" s="44"/>
      <c r="TYG21" s="44"/>
      <c r="TYH21" s="44"/>
      <c r="TYI21" s="44"/>
      <c r="TYJ21" s="44"/>
      <c r="TYK21" s="44"/>
      <c r="TYL21" s="44"/>
      <c r="TYM21" s="44"/>
      <c r="TYN21" s="44"/>
      <c r="TYO21" s="44"/>
      <c r="TYP21" s="44"/>
      <c r="TYQ21" s="44"/>
      <c r="TYR21" s="44"/>
      <c r="TYS21" s="44"/>
      <c r="TYT21" s="44"/>
      <c r="TYU21" s="44"/>
      <c r="TYV21" s="44"/>
      <c r="TYW21" s="44"/>
      <c r="TYX21" s="44"/>
      <c r="TYY21" s="44"/>
      <c r="TYZ21" s="44"/>
      <c r="TZA21" s="44"/>
      <c r="TZB21" s="44"/>
      <c r="TZC21" s="44"/>
      <c r="TZD21" s="44"/>
      <c r="TZE21" s="44"/>
      <c r="TZF21" s="44"/>
      <c r="TZG21" s="44"/>
      <c r="TZH21" s="44"/>
      <c r="TZI21" s="44"/>
      <c r="TZJ21" s="44"/>
      <c r="TZK21" s="44"/>
      <c r="TZL21" s="44"/>
      <c r="TZM21" s="44"/>
      <c r="TZN21" s="44"/>
      <c r="TZO21" s="44"/>
      <c r="TZP21" s="44"/>
      <c r="TZQ21" s="44"/>
      <c r="TZR21" s="44"/>
      <c r="TZS21" s="44"/>
      <c r="TZT21" s="44"/>
      <c r="TZU21" s="44"/>
      <c r="TZV21" s="44"/>
      <c r="TZW21" s="44"/>
      <c r="TZX21" s="44"/>
      <c r="TZY21" s="44"/>
      <c r="TZZ21" s="44"/>
      <c r="UAA21" s="44"/>
      <c r="UAB21" s="44"/>
      <c r="UAC21" s="44"/>
      <c r="UAD21" s="44"/>
      <c r="UAE21" s="44"/>
      <c r="UAF21" s="44"/>
      <c r="UAG21" s="44"/>
      <c r="UAH21" s="44"/>
      <c r="UAI21" s="44"/>
      <c r="UAJ21" s="44"/>
      <c r="UAK21" s="44"/>
      <c r="UAL21" s="44"/>
      <c r="UAM21" s="44"/>
      <c r="UAN21" s="44"/>
      <c r="UAO21" s="44"/>
      <c r="UAP21" s="44"/>
      <c r="UAQ21" s="44"/>
      <c r="UAR21" s="44"/>
      <c r="UAS21" s="44"/>
      <c r="UAT21" s="44"/>
      <c r="UAU21" s="44"/>
      <c r="UAV21" s="44"/>
      <c r="UAW21" s="44"/>
      <c r="UAX21" s="44"/>
      <c r="UAY21" s="44"/>
      <c r="UAZ21" s="44"/>
      <c r="UBA21" s="44"/>
      <c r="UBB21" s="44"/>
      <c r="UBC21" s="44"/>
      <c r="UBD21" s="44"/>
      <c r="UBE21" s="44"/>
      <c r="UBF21" s="44"/>
      <c r="UBG21" s="44"/>
      <c r="UBH21" s="44"/>
      <c r="UBI21" s="44"/>
      <c r="UBJ21" s="44"/>
      <c r="UBK21" s="44"/>
      <c r="UBL21" s="44"/>
      <c r="UBM21" s="44"/>
      <c r="UBN21" s="44"/>
      <c r="UBO21" s="44"/>
      <c r="UBP21" s="44"/>
      <c r="UBQ21" s="44"/>
      <c r="UBR21" s="44"/>
      <c r="UBS21" s="44"/>
      <c r="UBT21" s="44"/>
      <c r="UBU21" s="44"/>
      <c r="UBV21" s="44"/>
      <c r="UBW21" s="44"/>
      <c r="UBX21" s="44"/>
      <c r="UBY21" s="44"/>
      <c r="UBZ21" s="44"/>
      <c r="UCA21" s="44"/>
      <c r="UCB21" s="44"/>
      <c r="UCC21" s="44"/>
      <c r="UCD21" s="44"/>
      <c r="UCE21" s="44"/>
      <c r="UCF21" s="44"/>
      <c r="UCG21" s="44"/>
      <c r="UCH21" s="44"/>
      <c r="UCI21" s="44"/>
      <c r="UCJ21" s="44"/>
      <c r="UCK21" s="44"/>
      <c r="UCL21" s="44"/>
      <c r="UCM21" s="44"/>
      <c r="UCN21" s="44"/>
      <c r="UCO21" s="44"/>
      <c r="UCP21" s="44"/>
      <c r="UCQ21" s="44"/>
      <c r="UCR21" s="44"/>
      <c r="UCS21" s="44"/>
      <c r="UCT21" s="44"/>
      <c r="UCU21" s="44"/>
      <c r="UCV21" s="44"/>
      <c r="UCW21" s="44"/>
      <c r="UCX21" s="44"/>
      <c r="UCY21" s="44"/>
      <c r="UCZ21" s="44"/>
      <c r="UDA21" s="44"/>
      <c r="UDB21" s="44"/>
      <c r="UDC21" s="44"/>
      <c r="UDD21" s="44"/>
      <c r="UDE21" s="44"/>
      <c r="UDF21" s="44"/>
      <c r="UDG21" s="44"/>
      <c r="UDH21" s="44"/>
      <c r="UDI21" s="44"/>
      <c r="UDJ21" s="44"/>
      <c r="UDK21" s="44"/>
      <c r="UDL21" s="44"/>
      <c r="UDM21" s="44"/>
      <c r="UDN21" s="44"/>
      <c r="UDO21" s="44"/>
      <c r="UDP21" s="44"/>
      <c r="UDQ21" s="44"/>
      <c r="UDR21" s="44"/>
      <c r="UDS21" s="44"/>
      <c r="UDT21" s="44"/>
      <c r="UDU21" s="44"/>
      <c r="UDV21" s="44"/>
      <c r="UDW21" s="44"/>
      <c r="UDX21" s="44"/>
      <c r="UDY21" s="44"/>
      <c r="UDZ21" s="44"/>
      <c r="UEA21" s="44"/>
      <c r="UEB21" s="44"/>
      <c r="UEC21" s="44"/>
      <c r="UED21" s="44"/>
      <c r="UEE21" s="44"/>
      <c r="UEF21" s="44"/>
      <c r="UEG21" s="44"/>
      <c r="UEH21" s="44"/>
      <c r="UEI21" s="44"/>
      <c r="UEJ21" s="44"/>
      <c r="UEK21" s="44"/>
      <c r="UEL21" s="44"/>
      <c r="UEM21" s="44"/>
      <c r="UEN21" s="44"/>
      <c r="UEO21" s="44"/>
      <c r="UEP21" s="44"/>
      <c r="UEQ21" s="44"/>
      <c r="UER21" s="44"/>
      <c r="UES21" s="44"/>
      <c r="UET21" s="44"/>
      <c r="UEU21" s="44"/>
      <c r="UEV21" s="44"/>
      <c r="UEW21" s="44"/>
      <c r="UEX21" s="44"/>
      <c r="UEY21" s="44"/>
      <c r="UEZ21" s="44"/>
      <c r="UFA21" s="44"/>
      <c r="UFB21" s="44"/>
      <c r="UFC21" s="44"/>
      <c r="UFD21" s="44"/>
      <c r="UFE21" s="44"/>
      <c r="UFF21" s="44"/>
      <c r="UFG21" s="44"/>
      <c r="UFH21" s="44"/>
      <c r="UFI21" s="44"/>
      <c r="UFJ21" s="44"/>
      <c r="UFK21" s="44"/>
      <c r="UFL21" s="44"/>
      <c r="UFM21" s="44"/>
      <c r="UFN21" s="44"/>
      <c r="UFO21" s="44"/>
      <c r="UFP21" s="44"/>
      <c r="UFQ21" s="44"/>
      <c r="UFR21" s="44"/>
      <c r="UFS21" s="44"/>
      <c r="UFT21" s="44"/>
      <c r="UFU21" s="44"/>
      <c r="UFV21" s="44"/>
      <c r="UFW21" s="44"/>
      <c r="UFX21" s="44"/>
      <c r="UFY21" s="44"/>
      <c r="UFZ21" s="44"/>
      <c r="UGA21" s="44"/>
      <c r="UGB21" s="44"/>
      <c r="UGC21" s="44"/>
      <c r="UGD21" s="44"/>
      <c r="UGE21" s="44"/>
      <c r="UGF21" s="44"/>
      <c r="UGG21" s="44"/>
      <c r="UGH21" s="44"/>
      <c r="UGI21" s="44"/>
      <c r="UGJ21" s="44"/>
      <c r="UGK21" s="44"/>
      <c r="UGL21" s="44"/>
      <c r="UGM21" s="44"/>
      <c r="UGN21" s="44"/>
      <c r="UGO21" s="44"/>
      <c r="UGP21" s="44"/>
      <c r="UGQ21" s="44"/>
      <c r="UGR21" s="44"/>
      <c r="UGS21" s="44"/>
      <c r="UGT21" s="44"/>
      <c r="UGU21" s="44"/>
      <c r="UGV21" s="44"/>
      <c r="UGW21" s="44"/>
      <c r="UGX21" s="44"/>
      <c r="UGY21" s="44"/>
      <c r="UGZ21" s="44"/>
      <c r="UHA21" s="44"/>
      <c r="UHB21" s="44"/>
      <c r="UHC21" s="44"/>
      <c r="UHD21" s="44"/>
      <c r="UHE21" s="44"/>
      <c r="UHF21" s="44"/>
      <c r="UHG21" s="44"/>
      <c r="UHH21" s="44"/>
      <c r="UHI21" s="44"/>
      <c r="UHJ21" s="44"/>
      <c r="UHK21" s="44"/>
      <c r="UHL21" s="44"/>
      <c r="UHM21" s="44"/>
      <c r="UHN21" s="44"/>
      <c r="UHO21" s="44"/>
      <c r="UHP21" s="44"/>
      <c r="UHQ21" s="44"/>
      <c r="UHR21" s="44"/>
      <c r="UHS21" s="44"/>
      <c r="UHT21" s="44"/>
      <c r="UHU21" s="44"/>
      <c r="UHV21" s="44"/>
      <c r="UHW21" s="44"/>
      <c r="UHX21" s="44"/>
      <c r="UHY21" s="44"/>
      <c r="UHZ21" s="44"/>
      <c r="UIA21" s="44"/>
      <c r="UIB21" s="44"/>
      <c r="UIC21" s="44"/>
      <c r="UID21" s="44"/>
      <c r="UIE21" s="44"/>
      <c r="UIF21" s="44"/>
      <c r="UIG21" s="44"/>
      <c r="UIH21" s="44"/>
      <c r="UII21" s="44"/>
      <c r="UIJ21" s="44"/>
      <c r="UIK21" s="44"/>
      <c r="UIL21" s="44"/>
      <c r="UIM21" s="44"/>
      <c r="UIN21" s="44"/>
      <c r="UIO21" s="44"/>
      <c r="UIP21" s="44"/>
      <c r="UIQ21" s="44"/>
      <c r="UIR21" s="44"/>
      <c r="UIS21" s="44"/>
      <c r="UIT21" s="44"/>
      <c r="UIU21" s="44"/>
      <c r="UIV21" s="44"/>
      <c r="UIW21" s="44"/>
      <c r="UIX21" s="44"/>
      <c r="UIY21" s="44"/>
      <c r="UIZ21" s="44"/>
      <c r="UJA21" s="44"/>
      <c r="UJB21" s="44"/>
      <c r="UJC21" s="44"/>
      <c r="UJD21" s="44"/>
      <c r="UJE21" s="44"/>
      <c r="UJF21" s="44"/>
      <c r="UJG21" s="44"/>
      <c r="UJH21" s="44"/>
      <c r="UJI21" s="44"/>
      <c r="UJJ21" s="44"/>
      <c r="UJK21" s="44"/>
      <c r="UJL21" s="44"/>
      <c r="UJM21" s="44"/>
      <c r="UJN21" s="44"/>
      <c r="UJO21" s="44"/>
      <c r="UJP21" s="44"/>
      <c r="UJQ21" s="44"/>
      <c r="UJR21" s="44"/>
      <c r="UJS21" s="44"/>
      <c r="UJT21" s="44"/>
      <c r="UJU21" s="44"/>
      <c r="UJV21" s="44"/>
      <c r="UJW21" s="44"/>
      <c r="UJX21" s="44"/>
      <c r="UJY21" s="44"/>
      <c r="UJZ21" s="44"/>
      <c r="UKA21" s="44"/>
      <c r="UKB21" s="44"/>
      <c r="UKC21" s="44"/>
      <c r="UKD21" s="44"/>
      <c r="UKE21" s="44"/>
      <c r="UKF21" s="44"/>
      <c r="UKG21" s="44"/>
      <c r="UKH21" s="44"/>
      <c r="UKI21" s="44"/>
      <c r="UKJ21" s="44"/>
      <c r="UKK21" s="44"/>
      <c r="UKL21" s="44"/>
      <c r="UKM21" s="44"/>
      <c r="UKN21" s="44"/>
      <c r="UKO21" s="44"/>
      <c r="UKP21" s="44"/>
      <c r="UKQ21" s="44"/>
      <c r="UKR21" s="44"/>
      <c r="UKS21" s="44"/>
      <c r="UKT21" s="44"/>
      <c r="UKU21" s="44"/>
      <c r="UKV21" s="44"/>
      <c r="UKW21" s="44"/>
      <c r="UKX21" s="44"/>
      <c r="UKY21" s="44"/>
      <c r="UKZ21" s="44"/>
      <c r="ULA21" s="44"/>
      <c r="ULB21" s="44"/>
      <c r="ULC21" s="44"/>
      <c r="ULD21" s="44"/>
      <c r="ULE21" s="44"/>
      <c r="ULF21" s="44"/>
      <c r="ULG21" s="44"/>
      <c r="ULH21" s="44"/>
      <c r="ULI21" s="44"/>
      <c r="ULJ21" s="44"/>
      <c r="ULK21" s="44"/>
      <c r="ULL21" s="44"/>
      <c r="ULM21" s="44"/>
      <c r="ULN21" s="44"/>
      <c r="ULO21" s="44"/>
      <c r="ULP21" s="44"/>
      <c r="ULQ21" s="44"/>
      <c r="ULR21" s="44"/>
      <c r="ULS21" s="44"/>
      <c r="ULT21" s="44"/>
      <c r="ULU21" s="44"/>
      <c r="ULV21" s="44"/>
      <c r="ULW21" s="44"/>
      <c r="ULX21" s="44"/>
      <c r="ULY21" s="44"/>
      <c r="ULZ21" s="44"/>
      <c r="UMA21" s="44"/>
      <c r="UMB21" s="44"/>
      <c r="UMC21" s="44"/>
      <c r="UMD21" s="44"/>
      <c r="UME21" s="44"/>
      <c r="UMF21" s="44"/>
      <c r="UMG21" s="44"/>
      <c r="UMH21" s="44"/>
      <c r="UMI21" s="44"/>
      <c r="UMJ21" s="44"/>
      <c r="UMK21" s="44"/>
      <c r="UML21" s="44"/>
      <c r="UMM21" s="44"/>
      <c r="UMN21" s="44"/>
      <c r="UMO21" s="44"/>
      <c r="UMP21" s="44"/>
      <c r="UMQ21" s="44"/>
      <c r="UMR21" s="44"/>
      <c r="UMS21" s="44"/>
      <c r="UMT21" s="44"/>
      <c r="UMU21" s="44"/>
      <c r="UMV21" s="44"/>
      <c r="UMW21" s="44"/>
      <c r="UMX21" s="44"/>
      <c r="UMY21" s="44"/>
      <c r="UMZ21" s="44"/>
      <c r="UNA21" s="44"/>
      <c r="UNB21" s="44"/>
      <c r="UNC21" s="44"/>
      <c r="UND21" s="44"/>
      <c r="UNE21" s="44"/>
      <c r="UNF21" s="44"/>
      <c r="UNG21" s="44"/>
      <c r="UNH21" s="44"/>
      <c r="UNI21" s="44"/>
      <c r="UNJ21" s="44"/>
      <c r="UNK21" s="44"/>
      <c r="UNL21" s="44"/>
      <c r="UNM21" s="44"/>
      <c r="UNN21" s="44"/>
      <c r="UNO21" s="44"/>
      <c r="UNP21" s="44"/>
      <c r="UNQ21" s="44"/>
      <c r="UNR21" s="44"/>
      <c r="UNS21" s="44"/>
      <c r="UNT21" s="44"/>
      <c r="UNU21" s="44"/>
      <c r="UNV21" s="44"/>
      <c r="UNW21" s="44"/>
      <c r="UNX21" s="44"/>
      <c r="UNY21" s="44"/>
      <c r="UNZ21" s="44"/>
      <c r="UOA21" s="44"/>
      <c r="UOB21" s="44"/>
      <c r="UOC21" s="44"/>
      <c r="UOD21" s="44"/>
      <c r="UOE21" s="44"/>
      <c r="UOF21" s="44"/>
      <c r="UOG21" s="44"/>
      <c r="UOH21" s="44"/>
      <c r="UOI21" s="44"/>
      <c r="UOJ21" s="44"/>
      <c r="UOK21" s="44"/>
      <c r="UOL21" s="44"/>
      <c r="UOM21" s="44"/>
      <c r="UON21" s="44"/>
      <c r="UOO21" s="44"/>
      <c r="UOP21" s="44"/>
      <c r="UOQ21" s="44"/>
      <c r="UOR21" s="44"/>
      <c r="UOS21" s="44"/>
      <c r="UOT21" s="44"/>
      <c r="UOU21" s="44"/>
      <c r="UOV21" s="44"/>
      <c r="UOW21" s="44"/>
      <c r="UOX21" s="44"/>
      <c r="UOY21" s="44"/>
      <c r="UOZ21" s="44"/>
      <c r="UPA21" s="44"/>
      <c r="UPB21" s="44"/>
      <c r="UPC21" s="44"/>
      <c r="UPD21" s="44"/>
      <c r="UPE21" s="44"/>
      <c r="UPF21" s="44"/>
      <c r="UPG21" s="44"/>
      <c r="UPH21" s="44"/>
      <c r="UPI21" s="44"/>
      <c r="UPJ21" s="44"/>
      <c r="UPK21" s="44"/>
      <c r="UPL21" s="44"/>
      <c r="UPM21" s="44"/>
      <c r="UPN21" s="44"/>
      <c r="UPO21" s="44"/>
      <c r="UPP21" s="44"/>
      <c r="UPQ21" s="44"/>
      <c r="UPR21" s="44"/>
      <c r="UPS21" s="44"/>
      <c r="UPT21" s="44"/>
      <c r="UPU21" s="44"/>
      <c r="UPV21" s="44"/>
      <c r="UPW21" s="44"/>
      <c r="UPX21" s="44"/>
      <c r="UPY21" s="44"/>
      <c r="UPZ21" s="44"/>
      <c r="UQA21" s="44"/>
      <c r="UQB21" s="44"/>
      <c r="UQC21" s="44"/>
      <c r="UQD21" s="44"/>
      <c r="UQE21" s="44"/>
      <c r="UQF21" s="44"/>
      <c r="UQG21" s="44"/>
      <c r="UQH21" s="44"/>
      <c r="UQI21" s="44"/>
      <c r="UQJ21" s="44"/>
      <c r="UQK21" s="44"/>
      <c r="UQL21" s="44"/>
      <c r="UQM21" s="44"/>
      <c r="UQN21" s="44"/>
      <c r="UQO21" s="44"/>
      <c r="UQP21" s="44"/>
      <c r="UQQ21" s="44"/>
      <c r="UQR21" s="44"/>
      <c r="UQS21" s="44"/>
      <c r="UQT21" s="44"/>
      <c r="UQU21" s="44"/>
      <c r="UQV21" s="44"/>
      <c r="UQW21" s="44"/>
      <c r="UQX21" s="44"/>
      <c r="UQY21" s="44"/>
      <c r="UQZ21" s="44"/>
      <c r="URA21" s="44"/>
      <c r="URB21" s="44"/>
      <c r="URC21" s="44"/>
      <c r="URD21" s="44"/>
      <c r="URE21" s="44"/>
      <c r="URF21" s="44"/>
      <c r="URG21" s="44"/>
      <c r="URH21" s="44"/>
      <c r="URI21" s="44"/>
      <c r="URJ21" s="44"/>
      <c r="URK21" s="44"/>
      <c r="URL21" s="44"/>
      <c r="URM21" s="44"/>
      <c r="URN21" s="44"/>
      <c r="URO21" s="44"/>
      <c r="URP21" s="44"/>
      <c r="URQ21" s="44"/>
      <c r="URR21" s="44"/>
      <c r="URS21" s="44"/>
      <c r="URT21" s="44"/>
      <c r="URU21" s="44"/>
      <c r="URV21" s="44"/>
      <c r="URW21" s="44"/>
      <c r="URX21" s="44"/>
      <c r="URY21" s="44"/>
      <c r="URZ21" s="44"/>
      <c r="USA21" s="44"/>
      <c r="USB21" s="44"/>
      <c r="USC21" s="44"/>
      <c r="USD21" s="44"/>
      <c r="USE21" s="44"/>
      <c r="USF21" s="44"/>
      <c r="USG21" s="44"/>
      <c r="USH21" s="44"/>
      <c r="USI21" s="44"/>
      <c r="USJ21" s="44"/>
      <c r="USK21" s="44"/>
      <c r="USL21" s="44"/>
      <c r="USM21" s="44"/>
      <c r="USN21" s="44"/>
      <c r="USO21" s="44"/>
      <c r="USP21" s="44"/>
      <c r="USQ21" s="44"/>
      <c r="USR21" s="44"/>
      <c r="USS21" s="44"/>
      <c r="UST21" s="44"/>
      <c r="USU21" s="44"/>
      <c r="USV21" s="44"/>
      <c r="USW21" s="44"/>
      <c r="USX21" s="44"/>
      <c r="USY21" s="44"/>
      <c r="USZ21" s="44"/>
      <c r="UTA21" s="44"/>
      <c r="UTB21" s="44"/>
      <c r="UTC21" s="44"/>
      <c r="UTD21" s="44"/>
      <c r="UTE21" s="44"/>
      <c r="UTF21" s="44"/>
      <c r="UTG21" s="44"/>
      <c r="UTH21" s="44"/>
      <c r="UTI21" s="44"/>
      <c r="UTJ21" s="44"/>
      <c r="UTK21" s="44"/>
      <c r="UTL21" s="44"/>
      <c r="UTM21" s="44"/>
      <c r="UTN21" s="44"/>
      <c r="UTO21" s="44"/>
      <c r="UTP21" s="44"/>
      <c r="UTQ21" s="44"/>
      <c r="UTR21" s="44"/>
      <c r="UTS21" s="44"/>
      <c r="UTT21" s="44"/>
      <c r="UTU21" s="44"/>
      <c r="UTV21" s="44"/>
      <c r="UTW21" s="44"/>
      <c r="UTX21" s="44"/>
      <c r="UTY21" s="44"/>
      <c r="UTZ21" s="44"/>
      <c r="UUA21" s="44"/>
      <c r="UUB21" s="44"/>
      <c r="UUC21" s="44"/>
      <c r="UUD21" s="44"/>
      <c r="UUE21" s="44"/>
      <c r="UUF21" s="44"/>
      <c r="UUG21" s="44"/>
      <c r="UUH21" s="44"/>
      <c r="UUI21" s="44"/>
      <c r="UUJ21" s="44"/>
      <c r="UUK21" s="44"/>
      <c r="UUL21" s="44"/>
      <c r="UUM21" s="44"/>
      <c r="UUN21" s="44"/>
      <c r="UUO21" s="44"/>
      <c r="UUP21" s="44"/>
      <c r="UUQ21" s="44"/>
      <c r="UUR21" s="44"/>
      <c r="UUS21" s="44"/>
      <c r="UUT21" s="44"/>
      <c r="UUU21" s="44"/>
      <c r="UUV21" s="44"/>
      <c r="UUW21" s="44"/>
      <c r="UUX21" s="44"/>
      <c r="UUY21" s="44"/>
      <c r="UUZ21" s="44"/>
      <c r="UVA21" s="44"/>
      <c r="UVB21" s="44"/>
      <c r="UVC21" s="44"/>
      <c r="UVD21" s="44"/>
      <c r="UVE21" s="44"/>
      <c r="UVF21" s="44"/>
      <c r="UVG21" s="44"/>
      <c r="UVH21" s="44"/>
      <c r="UVI21" s="44"/>
      <c r="UVJ21" s="44"/>
      <c r="UVK21" s="44"/>
      <c r="UVL21" s="44"/>
      <c r="UVM21" s="44"/>
      <c r="UVN21" s="44"/>
      <c r="UVO21" s="44"/>
      <c r="UVP21" s="44"/>
      <c r="UVQ21" s="44"/>
      <c r="UVR21" s="44"/>
      <c r="UVS21" s="44"/>
      <c r="UVT21" s="44"/>
      <c r="UVU21" s="44"/>
      <c r="UVV21" s="44"/>
      <c r="UVW21" s="44"/>
      <c r="UVX21" s="44"/>
      <c r="UVY21" s="44"/>
      <c r="UVZ21" s="44"/>
      <c r="UWA21" s="44"/>
      <c r="UWB21" s="44"/>
      <c r="UWC21" s="44"/>
      <c r="UWD21" s="44"/>
      <c r="UWE21" s="44"/>
      <c r="UWF21" s="44"/>
      <c r="UWG21" s="44"/>
      <c r="UWH21" s="44"/>
      <c r="UWI21" s="44"/>
      <c r="UWJ21" s="44"/>
      <c r="UWK21" s="44"/>
      <c r="UWL21" s="44"/>
      <c r="UWM21" s="44"/>
      <c r="UWN21" s="44"/>
      <c r="UWO21" s="44"/>
      <c r="UWP21" s="44"/>
      <c r="UWQ21" s="44"/>
      <c r="UWR21" s="44"/>
      <c r="UWS21" s="44"/>
      <c r="UWT21" s="44"/>
      <c r="UWU21" s="44"/>
      <c r="UWV21" s="44"/>
      <c r="UWW21" s="44"/>
      <c r="UWX21" s="44"/>
      <c r="UWY21" s="44"/>
      <c r="UWZ21" s="44"/>
      <c r="UXA21" s="44"/>
      <c r="UXB21" s="44"/>
      <c r="UXC21" s="44"/>
      <c r="UXD21" s="44"/>
      <c r="UXE21" s="44"/>
      <c r="UXF21" s="44"/>
      <c r="UXG21" s="44"/>
      <c r="UXH21" s="44"/>
      <c r="UXI21" s="44"/>
      <c r="UXJ21" s="44"/>
      <c r="UXK21" s="44"/>
      <c r="UXL21" s="44"/>
      <c r="UXM21" s="44"/>
      <c r="UXN21" s="44"/>
      <c r="UXO21" s="44"/>
      <c r="UXP21" s="44"/>
      <c r="UXQ21" s="44"/>
      <c r="UXR21" s="44"/>
      <c r="UXS21" s="44"/>
      <c r="UXT21" s="44"/>
      <c r="UXU21" s="44"/>
      <c r="UXV21" s="44"/>
      <c r="UXW21" s="44"/>
      <c r="UXX21" s="44"/>
      <c r="UXY21" s="44"/>
      <c r="UXZ21" s="44"/>
      <c r="UYA21" s="44"/>
      <c r="UYB21" s="44"/>
      <c r="UYC21" s="44"/>
      <c r="UYD21" s="44"/>
      <c r="UYE21" s="44"/>
      <c r="UYF21" s="44"/>
      <c r="UYG21" s="44"/>
      <c r="UYH21" s="44"/>
      <c r="UYI21" s="44"/>
      <c r="UYJ21" s="44"/>
      <c r="UYK21" s="44"/>
      <c r="UYL21" s="44"/>
      <c r="UYM21" s="44"/>
      <c r="UYN21" s="44"/>
      <c r="UYO21" s="44"/>
      <c r="UYP21" s="44"/>
      <c r="UYQ21" s="44"/>
      <c r="UYR21" s="44"/>
      <c r="UYS21" s="44"/>
      <c r="UYT21" s="44"/>
      <c r="UYU21" s="44"/>
      <c r="UYV21" s="44"/>
      <c r="UYW21" s="44"/>
      <c r="UYX21" s="44"/>
      <c r="UYY21" s="44"/>
      <c r="UYZ21" s="44"/>
      <c r="UZA21" s="44"/>
      <c r="UZB21" s="44"/>
      <c r="UZC21" s="44"/>
      <c r="UZD21" s="44"/>
      <c r="UZE21" s="44"/>
      <c r="UZF21" s="44"/>
      <c r="UZG21" s="44"/>
      <c r="UZH21" s="44"/>
      <c r="UZI21" s="44"/>
      <c r="UZJ21" s="44"/>
      <c r="UZK21" s="44"/>
      <c r="UZL21" s="44"/>
      <c r="UZM21" s="44"/>
      <c r="UZN21" s="44"/>
      <c r="UZO21" s="44"/>
      <c r="UZP21" s="44"/>
      <c r="UZQ21" s="44"/>
      <c r="UZR21" s="44"/>
      <c r="UZS21" s="44"/>
      <c r="UZT21" s="44"/>
      <c r="UZU21" s="44"/>
      <c r="UZV21" s="44"/>
      <c r="UZW21" s="44"/>
      <c r="UZX21" s="44"/>
      <c r="UZY21" s="44"/>
      <c r="UZZ21" s="44"/>
      <c r="VAA21" s="44"/>
      <c r="VAB21" s="44"/>
      <c r="VAC21" s="44"/>
      <c r="VAD21" s="44"/>
      <c r="VAE21" s="44"/>
      <c r="VAF21" s="44"/>
      <c r="VAG21" s="44"/>
      <c r="VAH21" s="44"/>
      <c r="VAI21" s="44"/>
      <c r="VAJ21" s="44"/>
      <c r="VAK21" s="44"/>
      <c r="VAL21" s="44"/>
      <c r="VAM21" s="44"/>
      <c r="VAN21" s="44"/>
      <c r="VAO21" s="44"/>
      <c r="VAP21" s="44"/>
      <c r="VAQ21" s="44"/>
      <c r="VAR21" s="44"/>
      <c r="VAS21" s="44"/>
      <c r="VAT21" s="44"/>
      <c r="VAU21" s="44"/>
      <c r="VAV21" s="44"/>
      <c r="VAW21" s="44"/>
      <c r="VAX21" s="44"/>
      <c r="VAY21" s="44"/>
      <c r="VAZ21" s="44"/>
      <c r="VBA21" s="44"/>
      <c r="VBB21" s="44"/>
      <c r="VBC21" s="44"/>
      <c r="VBD21" s="44"/>
      <c r="VBE21" s="44"/>
      <c r="VBF21" s="44"/>
      <c r="VBG21" s="44"/>
      <c r="VBH21" s="44"/>
      <c r="VBI21" s="44"/>
      <c r="VBJ21" s="44"/>
      <c r="VBK21" s="44"/>
      <c r="VBL21" s="44"/>
      <c r="VBM21" s="44"/>
      <c r="VBN21" s="44"/>
      <c r="VBO21" s="44"/>
      <c r="VBP21" s="44"/>
      <c r="VBQ21" s="44"/>
      <c r="VBR21" s="44"/>
      <c r="VBS21" s="44"/>
      <c r="VBT21" s="44"/>
      <c r="VBU21" s="44"/>
      <c r="VBV21" s="44"/>
      <c r="VBW21" s="44"/>
      <c r="VBX21" s="44"/>
      <c r="VBY21" s="44"/>
      <c r="VBZ21" s="44"/>
      <c r="VCA21" s="44"/>
      <c r="VCB21" s="44"/>
      <c r="VCC21" s="44"/>
      <c r="VCD21" s="44"/>
      <c r="VCE21" s="44"/>
      <c r="VCF21" s="44"/>
      <c r="VCG21" s="44"/>
      <c r="VCH21" s="44"/>
      <c r="VCI21" s="44"/>
      <c r="VCJ21" s="44"/>
      <c r="VCK21" s="44"/>
      <c r="VCL21" s="44"/>
      <c r="VCM21" s="44"/>
      <c r="VCN21" s="44"/>
      <c r="VCO21" s="44"/>
      <c r="VCP21" s="44"/>
      <c r="VCQ21" s="44"/>
      <c r="VCR21" s="44"/>
      <c r="VCS21" s="44"/>
      <c r="VCT21" s="44"/>
      <c r="VCU21" s="44"/>
      <c r="VCV21" s="44"/>
      <c r="VCW21" s="44"/>
      <c r="VCX21" s="44"/>
      <c r="VCY21" s="44"/>
      <c r="VCZ21" s="44"/>
      <c r="VDA21" s="44"/>
      <c r="VDB21" s="44"/>
      <c r="VDC21" s="44"/>
      <c r="VDD21" s="44"/>
      <c r="VDE21" s="44"/>
      <c r="VDF21" s="44"/>
      <c r="VDG21" s="44"/>
      <c r="VDH21" s="44"/>
      <c r="VDI21" s="44"/>
      <c r="VDJ21" s="44"/>
      <c r="VDK21" s="44"/>
      <c r="VDL21" s="44"/>
      <c r="VDM21" s="44"/>
      <c r="VDN21" s="44"/>
      <c r="VDO21" s="44"/>
      <c r="VDP21" s="44"/>
      <c r="VDQ21" s="44"/>
      <c r="VDR21" s="44"/>
      <c r="VDS21" s="44"/>
      <c r="VDT21" s="44"/>
      <c r="VDU21" s="44"/>
      <c r="VDV21" s="44"/>
      <c r="VDW21" s="44"/>
      <c r="VDX21" s="44"/>
      <c r="VDY21" s="44"/>
      <c r="VDZ21" s="44"/>
      <c r="VEA21" s="44"/>
      <c r="VEB21" s="44"/>
      <c r="VEC21" s="44"/>
      <c r="VED21" s="44"/>
      <c r="VEE21" s="44"/>
      <c r="VEF21" s="44"/>
      <c r="VEG21" s="44"/>
      <c r="VEH21" s="44"/>
      <c r="VEI21" s="44"/>
      <c r="VEJ21" s="44"/>
      <c r="VEK21" s="44"/>
      <c r="VEL21" s="44"/>
      <c r="VEM21" s="44"/>
      <c r="VEN21" s="44"/>
      <c r="VEO21" s="44"/>
      <c r="VEP21" s="44"/>
      <c r="VEQ21" s="44"/>
      <c r="VER21" s="44"/>
      <c r="VES21" s="44"/>
      <c r="VET21" s="44"/>
      <c r="VEU21" s="44"/>
      <c r="VEV21" s="44"/>
      <c r="VEW21" s="44"/>
      <c r="VEX21" s="44"/>
      <c r="VEY21" s="44"/>
      <c r="VEZ21" s="44"/>
      <c r="VFA21" s="44"/>
      <c r="VFB21" s="44"/>
      <c r="VFC21" s="44"/>
      <c r="VFD21" s="44"/>
      <c r="VFE21" s="44"/>
      <c r="VFF21" s="44"/>
      <c r="VFG21" s="44"/>
      <c r="VFH21" s="44"/>
      <c r="VFI21" s="44"/>
      <c r="VFJ21" s="44"/>
      <c r="VFK21" s="44"/>
      <c r="VFL21" s="44"/>
      <c r="VFM21" s="44"/>
      <c r="VFN21" s="44"/>
      <c r="VFO21" s="44"/>
      <c r="VFP21" s="44"/>
      <c r="VFQ21" s="44"/>
      <c r="VFR21" s="44"/>
      <c r="VFS21" s="44"/>
      <c r="VFT21" s="44"/>
      <c r="VFU21" s="44"/>
      <c r="VFV21" s="44"/>
      <c r="VFW21" s="44"/>
      <c r="VFX21" s="44"/>
      <c r="VFY21" s="44"/>
      <c r="VFZ21" s="44"/>
      <c r="VGA21" s="44"/>
      <c r="VGB21" s="44"/>
      <c r="VGC21" s="44"/>
      <c r="VGD21" s="44"/>
      <c r="VGE21" s="44"/>
      <c r="VGF21" s="44"/>
      <c r="VGG21" s="44"/>
      <c r="VGH21" s="44"/>
      <c r="VGI21" s="44"/>
      <c r="VGJ21" s="44"/>
      <c r="VGK21" s="44"/>
      <c r="VGL21" s="44"/>
      <c r="VGM21" s="44"/>
      <c r="VGN21" s="44"/>
      <c r="VGO21" s="44"/>
      <c r="VGP21" s="44"/>
      <c r="VGQ21" s="44"/>
      <c r="VGR21" s="44"/>
      <c r="VGS21" s="44"/>
      <c r="VGT21" s="44"/>
      <c r="VGU21" s="44"/>
      <c r="VGV21" s="44"/>
      <c r="VGW21" s="44"/>
      <c r="VGX21" s="44"/>
      <c r="VGY21" s="44"/>
      <c r="VGZ21" s="44"/>
      <c r="VHA21" s="44"/>
      <c r="VHB21" s="44"/>
      <c r="VHC21" s="44"/>
      <c r="VHD21" s="44"/>
      <c r="VHE21" s="44"/>
      <c r="VHF21" s="44"/>
      <c r="VHG21" s="44"/>
      <c r="VHH21" s="44"/>
      <c r="VHI21" s="44"/>
      <c r="VHJ21" s="44"/>
      <c r="VHK21" s="44"/>
      <c r="VHL21" s="44"/>
      <c r="VHM21" s="44"/>
      <c r="VHN21" s="44"/>
      <c r="VHO21" s="44"/>
      <c r="VHP21" s="44"/>
      <c r="VHQ21" s="44"/>
      <c r="VHR21" s="44"/>
      <c r="VHS21" s="44"/>
      <c r="VHT21" s="44"/>
      <c r="VHU21" s="44"/>
      <c r="VHV21" s="44"/>
      <c r="VHW21" s="44"/>
      <c r="VHX21" s="44"/>
      <c r="VHY21" s="44"/>
      <c r="VHZ21" s="44"/>
      <c r="VIA21" s="44"/>
      <c r="VIB21" s="44"/>
      <c r="VIC21" s="44"/>
      <c r="VID21" s="44"/>
      <c r="VIE21" s="44"/>
      <c r="VIF21" s="44"/>
      <c r="VIG21" s="44"/>
      <c r="VIH21" s="44"/>
      <c r="VII21" s="44"/>
      <c r="VIJ21" s="44"/>
      <c r="VIK21" s="44"/>
      <c r="VIL21" s="44"/>
      <c r="VIM21" s="44"/>
      <c r="VIN21" s="44"/>
      <c r="VIO21" s="44"/>
      <c r="VIP21" s="44"/>
      <c r="VIQ21" s="44"/>
      <c r="VIR21" s="44"/>
      <c r="VIS21" s="44"/>
      <c r="VIT21" s="44"/>
      <c r="VIU21" s="44"/>
      <c r="VIV21" s="44"/>
      <c r="VIW21" s="44"/>
      <c r="VIX21" s="44"/>
      <c r="VIY21" s="44"/>
      <c r="VIZ21" s="44"/>
      <c r="VJA21" s="44"/>
      <c r="VJB21" s="44"/>
      <c r="VJC21" s="44"/>
      <c r="VJD21" s="44"/>
      <c r="VJE21" s="44"/>
      <c r="VJF21" s="44"/>
      <c r="VJG21" s="44"/>
      <c r="VJH21" s="44"/>
      <c r="VJI21" s="44"/>
      <c r="VJJ21" s="44"/>
      <c r="VJK21" s="44"/>
      <c r="VJL21" s="44"/>
      <c r="VJM21" s="44"/>
      <c r="VJN21" s="44"/>
      <c r="VJO21" s="44"/>
      <c r="VJP21" s="44"/>
      <c r="VJQ21" s="44"/>
      <c r="VJR21" s="44"/>
      <c r="VJS21" s="44"/>
      <c r="VJT21" s="44"/>
      <c r="VJU21" s="44"/>
      <c r="VJV21" s="44"/>
      <c r="VJW21" s="44"/>
      <c r="VJX21" s="44"/>
      <c r="VJY21" s="44"/>
      <c r="VJZ21" s="44"/>
      <c r="VKA21" s="44"/>
      <c r="VKB21" s="44"/>
      <c r="VKC21" s="44"/>
      <c r="VKD21" s="44"/>
      <c r="VKE21" s="44"/>
      <c r="VKF21" s="44"/>
      <c r="VKG21" s="44"/>
      <c r="VKH21" s="44"/>
      <c r="VKI21" s="44"/>
      <c r="VKJ21" s="44"/>
      <c r="VKK21" s="44"/>
      <c r="VKL21" s="44"/>
      <c r="VKM21" s="44"/>
      <c r="VKN21" s="44"/>
      <c r="VKO21" s="44"/>
      <c r="VKP21" s="44"/>
      <c r="VKQ21" s="44"/>
      <c r="VKR21" s="44"/>
      <c r="VKS21" s="44"/>
      <c r="VKT21" s="44"/>
      <c r="VKU21" s="44"/>
      <c r="VKV21" s="44"/>
      <c r="VKW21" s="44"/>
      <c r="VKX21" s="44"/>
      <c r="VKY21" s="44"/>
      <c r="VKZ21" s="44"/>
      <c r="VLA21" s="44"/>
      <c r="VLB21" s="44"/>
      <c r="VLC21" s="44"/>
      <c r="VLD21" s="44"/>
      <c r="VLE21" s="44"/>
      <c r="VLF21" s="44"/>
      <c r="VLG21" s="44"/>
      <c r="VLH21" s="44"/>
      <c r="VLI21" s="44"/>
      <c r="VLJ21" s="44"/>
      <c r="VLK21" s="44"/>
      <c r="VLL21" s="44"/>
      <c r="VLM21" s="44"/>
      <c r="VLN21" s="44"/>
      <c r="VLO21" s="44"/>
      <c r="VLP21" s="44"/>
      <c r="VLQ21" s="44"/>
      <c r="VLR21" s="44"/>
      <c r="VLS21" s="44"/>
      <c r="VLT21" s="44"/>
      <c r="VLU21" s="44"/>
      <c r="VLV21" s="44"/>
      <c r="VLW21" s="44"/>
      <c r="VLX21" s="44"/>
      <c r="VLY21" s="44"/>
      <c r="VLZ21" s="44"/>
      <c r="VMA21" s="44"/>
      <c r="VMB21" s="44"/>
      <c r="VMC21" s="44"/>
      <c r="VMD21" s="44"/>
      <c r="VME21" s="44"/>
      <c r="VMF21" s="44"/>
      <c r="VMG21" s="44"/>
      <c r="VMH21" s="44"/>
      <c r="VMI21" s="44"/>
      <c r="VMJ21" s="44"/>
      <c r="VMK21" s="44"/>
      <c r="VML21" s="44"/>
      <c r="VMM21" s="44"/>
      <c r="VMN21" s="44"/>
      <c r="VMO21" s="44"/>
      <c r="VMP21" s="44"/>
      <c r="VMQ21" s="44"/>
      <c r="VMR21" s="44"/>
      <c r="VMS21" s="44"/>
      <c r="VMT21" s="44"/>
      <c r="VMU21" s="44"/>
      <c r="VMV21" s="44"/>
      <c r="VMW21" s="44"/>
      <c r="VMX21" s="44"/>
      <c r="VMY21" s="44"/>
      <c r="VMZ21" s="44"/>
      <c r="VNA21" s="44"/>
      <c r="VNB21" s="44"/>
      <c r="VNC21" s="44"/>
      <c r="VND21" s="44"/>
      <c r="VNE21" s="44"/>
      <c r="VNF21" s="44"/>
      <c r="VNG21" s="44"/>
      <c r="VNH21" s="44"/>
      <c r="VNI21" s="44"/>
      <c r="VNJ21" s="44"/>
      <c r="VNK21" s="44"/>
      <c r="VNL21" s="44"/>
      <c r="VNM21" s="44"/>
      <c r="VNN21" s="44"/>
      <c r="VNO21" s="44"/>
      <c r="VNP21" s="44"/>
      <c r="VNQ21" s="44"/>
      <c r="VNR21" s="44"/>
      <c r="VNS21" s="44"/>
      <c r="VNT21" s="44"/>
      <c r="VNU21" s="44"/>
      <c r="VNV21" s="44"/>
      <c r="VNW21" s="44"/>
      <c r="VNX21" s="44"/>
      <c r="VNY21" s="44"/>
      <c r="VNZ21" s="44"/>
      <c r="VOA21" s="44"/>
      <c r="VOB21" s="44"/>
      <c r="VOC21" s="44"/>
      <c r="VOD21" s="44"/>
      <c r="VOE21" s="44"/>
      <c r="VOF21" s="44"/>
      <c r="VOG21" s="44"/>
      <c r="VOH21" s="44"/>
      <c r="VOI21" s="44"/>
      <c r="VOJ21" s="44"/>
      <c r="VOK21" s="44"/>
      <c r="VOL21" s="44"/>
      <c r="VOM21" s="44"/>
      <c r="VON21" s="44"/>
      <c r="VOO21" s="44"/>
      <c r="VOP21" s="44"/>
      <c r="VOQ21" s="44"/>
      <c r="VOR21" s="44"/>
      <c r="VOS21" s="44"/>
      <c r="VOT21" s="44"/>
      <c r="VOU21" s="44"/>
      <c r="VOV21" s="44"/>
      <c r="VOW21" s="44"/>
      <c r="VOX21" s="44"/>
      <c r="VOY21" s="44"/>
      <c r="VOZ21" s="44"/>
      <c r="VPA21" s="44"/>
      <c r="VPB21" s="44"/>
      <c r="VPC21" s="44"/>
      <c r="VPD21" s="44"/>
      <c r="VPE21" s="44"/>
      <c r="VPF21" s="44"/>
      <c r="VPG21" s="44"/>
      <c r="VPH21" s="44"/>
      <c r="VPI21" s="44"/>
      <c r="VPJ21" s="44"/>
      <c r="VPK21" s="44"/>
      <c r="VPL21" s="44"/>
      <c r="VPM21" s="44"/>
      <c r="VPN21" s="44"/>
      <c r="VPO21" s="44"/>
      <c r="VPP21" s="44"/>
      <c r="VPQ21" s="44"/>
      <c r="VPR21" s="44"/>
      <c r="VPS21" s="44"/>
      <c r="VPT21" s="44"/>
      <c r="VPU21" s="44"/>
      <c r="VPV21" s="44"/>
      <c r="VPW21" s="44"/>
      <c r="VPX21" s="44"/>
      <c r="VPY21" s="44"/>
      <c r="VPZ21" s="44"/>
      <c r="VQA21" s="44"/>
      <c r="VQB21" s="44"/>
      <c r="VQC21" s="44"/>
      <c r="VQD21" s="44"/>
      <c r="VQE21" s="44"/>
      <c r="VQF21" s="44"/>
      <c r="VQG21" s="44"/>
      <c r="VQH21" s="44"/>
      <c r="VQI21" s="44"/>
      <c r="VQJ21" s="44"/>
      <c r="VQK21" s="44"/>
      <c r="VQL21" s="44"/>
      <c r="VQM21" s="44"/>
      <c r="VQN21" s="44"/>
      <c r="VQO21" s="44"/>
      <c r="VQP21" s="44"/>
      <c r="VQQ21" s="44"/>
      <c r="VQR21" s="44"/>
      <c r="VQS21" s="44"/>
      <c r="VQT21" s="44"/>
      <c r="VQU21" s="44"/>
      <c r="VQV21" s="44"/>
      <c r="VQW21" s="44"/>
      <c r="VQX21" s="44"/>
      <c r="VQY21" s="44"/>
      <c r="VQZ21" s="44"/>
      <c r="VRA21" s="44"/>
      <c r="VRB21" s="44"/>
      <c r="VRC21" s="44"/>
      <c r="VRD21" s="44"/>
      <c r="VRE21" s="44"/>
      <c r="VRF21" s="44"/>
      <c r="VRG21" s="44"/>
      <c r="VRH21" s="44"/>
      <c r="VRI21" s="44"/>
      <c r="VRJ21" s="44"/>
      <c r="VRK21" s="44"/>
      <c r="VRL21" s="44"/>
      <c r="VRM21" s="44"/>
      <c r="VRN21" s="44"/>
      <c r="VRO21" s="44"/>
      <c r="VRP21" s="44"/>
      <c r="VRQ21" s="44"/>
      <c r="VRR21" s="44"/>
      <c r="VRS21" s="44"/>
      <c r="VRT21" s="44"/>
      <c r="VRU21" s="44"/>
      <c r="VRV21" s="44"/>
      <c r="VRW21" s="44"/>
      <c r="VRX21" s="44"/>
      <c r="VRY21" s="44"/>
      <c r="VRZ21" s="44"/>
      <c r="VSA21" s="44"/>
      <c r="VSB21" s="44"/>
      <c r="VSC21" s="44"/>
      <c r="VSD21" s="44"/>
      <c r="VSE21" s="44"/>
      <c r="VSF21" s="44"/>
      <c r="VSG21" s="44"/>
      <c r="VSH21" s="44"/>
      <c r="VSI21" s="44"/>
      <c r="VSJ21" s="44"/>
      <c r="VSK21" s="44"/>
      <c r="VSL21" s="44"/>
      <c r="VSM21" s="44"/>
      <c r="VSN21" s="44"/>
      <c r="VSO21" s="44"/>
      <c r="VSP21" s="44"/>
      <c r="VSQ21" s="44"/>
      <c r="VSR21" s="44"/>
      <c r="VSS21" s="44"/>
      <c r="VST21" s="44"/>
      <c r="VSU21" s="44"/>
      <c r="VSV21" s="44"/>
      <c r="VSW21" s="44"/>
      <c r="VSX21" s="44"/>
      <c r="VSY21" s="44"/>
      <c r="VSZ21" s="44"/>
      <c r="VTA21" s="44"/>
      <c r="VTB21" s="44"/>
      <c r="VTC21" s="44"/>
      <c r="VTD21" s="44"/>
      <c r="VTE21" s="44"/>
      <c r="VTF21" s="44"/>
      <c r="VTG21" s="44"/>
      <c r="VTH21" s="44"/>
      <c r="VTI21" s="44"/>
      <c r="VTJ21" s="44"/>
      <c r="VTK21" s="44"/>
      <c r="VTL21" s="44"/>
      <c r="VTM21" s="44"/>
      <c r="VTN21" s="44"/>
      <c r="VTO21" s="44"/>
      <c r="VTP21" s="44"/>
      <c r="VTQ21" s="44"/>
      <c r="VTR21" s="44"/>
      <c r="VTS21" s="44"/>
      <c r="VTT21" s="44"/>
      <c r="VTU21" s="44"/>
      <c r="VTV21" s="44"/>
      <c r="VTW21" s="44"/>
      <c r="VTX21" s="44"/>
      <c r="VTY21" s="44"/>
      <c r="VTZ21" s="44"/>
      <c r="VUA21" s="44"/>
      <c r="VUB21" s="44"/>
      <c r="VUC21" s="44"/>
      <c r="VUD21" s="44"/>
      <c r="VUE21" s="44"/>
      <c r="VUF21" s="44"/>
      <c r="VUG21" s="44"/>
      <c r="VUH21" s="44"/>
      <c r="VUI21" s="44"/>
      <c r="VUJ21" s="44"/>
      <c r="VUK21" s="44"/>
      <c r="VUL21" s="44"/>
      <c r="VUM21" s="44"/>
      <c r="VUN21" s="44"/>
      <c r="VUO21" s="44"/>
      <c r="VUP21" s="44"/>
      <c r="VUQ21" s="44"/>
      <c r="VUR21" s="44"/>
      <c r="VUS21" s="44"/>
      <c r="VUT21" s="44"/>
      <c r="VUU21" s="44"/>
      <c r="VUV21" s="44"/>
      <c r="VUW21" s="44"/>
      <c r="VUX21" s="44"/>
      <c r="VUY21" s="44"/>
      <c r="VUZ21" s="44"/>
      <c r="VVA21" s="44"/>
      <c r="VVB21" s="44"/>
      <c r="VVC21" s="44"/>
      <c r="VVD21" s="44"/>
      <c r="VVE21" s="44"/>
      <c r="VVF21" s="44"/>
      <c r="VVG21" s="44"/>
      <c r="VVH21" s="44"/>
      <c r="VVI21" s="44"/>
      <c r="VVJ21" s="44"/>
      <c r="VVK21" s="44"/>
      <c r="VVL21" s="44"/>
      <c r="VVM21" s="44"/>
      <c r="VVN21" s="44"/>
      <c r="VVO21" s="44"/>
      <c r="VVP21" s="44"/>
      <c r="VVQ21" s="44"/>
      <c r="VVR21" s="44"/>
      <c r="VVS21" s="44"/>
      <c r="VVT21" s="44"/>
      <c r="VVU21" s="44"/>
      <c r="VVV21" s="44"/>
      <c r="VVW21" s="44"/>
      <c r="VVX21" s="44"/>
      <c r="VVY21" s="44"/>
      <c r="VVZ21" s="44"/>
      <c r="VWA21" s="44"/>
      <c r="VWB21" s="44"/>
      <c r="VWC21" s="44"/>
      <c r="VWD21" s="44"/>
      <c r="VWE21" s="44"/>
      <c r="VWF21" s="44"/>
      <c r="VWG21" s="44"/>
      <c r="VWH21" s="44"/>
      <c r="VWI21" s="44"/>
      <c r="VWJ21" s="44"/>
      <c r="VWK21" s="44"/>
      <c r="VWL21" s="44"/>
      <c r="VWM21" s="44"/>
      <c r="VWN21" s="44"/>
      <c r="VWO21" s="44"/>
      <c r="VWP21" s="44"/>
      <c r="VWQ21" s="44"/>
      <c r="VWR21" s="44"/>
      <c r="VWS21" s="44"/>
      <c r="VWT21" s="44"/>
      <c r="VWU21" s="44"/>
      <c r="VWV21" s="44"/>
      <c r="VWW21" s="44"/>
      <c r="VWX21" s="44"/>
      <c r="VWY21" s="44"/>
      <c r="VWZ21" s="44"/>
      <c r="VXA21" s="44"/>
      <c r="VXB21" s="44"/>
      <c r="VXC21" s="44"/>
      <c r="VXD21" s="44"/>
      <c r="VXE21" s="44"/>
      <c r="VXF21" s="44"/>
      <c r="VXG21" s="44"/>
      <c r="VXH21" s="44"/>
      <c r="VXI21" s="44"/>
      <c r="VXJ21" s="44"/>
      <c r="VXK21" s="44"/>
      <c r="VXL21" s="44"/>
      <c r="VXM21" s="44"/>
      <c r="VXN21" s="44"/>
      <c r="VXO21" s="44"/>
      <c r="VXP21" s="44"/>
      <c r="VXQ21" s="44"/>
      <c r="VXR21" s="44"/>
      <c r="VXS21" s="44"/>
      <c r="VXT21" s="44"/>
      <c r="VXU21" s="44"/>
      <c r="VXV21" s="44"/>
      <c r="VXW21" s="44"/>
      <c r="VXX21" s="44"/>
      <c r="VXY21" s="44"/>
      <c r="VXZ21" s="44"/>
      <c r="VYA21" s="44"/>
      <c r="VYB21" s="44"/>
      <c r="VYC21" s="44"/>
      <c r="VYD21" s="44"/>
      <c r="VYE21" s="44"/>
      <c r="VYF21" s="44"/>
      <c r="VYG21" s="44"/>
      <c r="VYH21" s="44"/>
      <c r="VYI21" s="44"/>
      <c r="VYJ21" s="44"/>
      <c r="VYK21" s="44"/>
      <c r="VYL21" s="44"/>
      <c r="VYM21" s="44"/>
      <c r="VYN21" s="44"/>
      <c r="VYO21" s="44"/>
      <c r="VYP21" s="44"/>
      <c r="VYQ21" s="44"/>
      <c r="VYR21" s="44"/>
      <c r="VYS21" s="44"/>
      <c r="VYT21" s="44"/>
      <c r="VYU21" s="44"/>
      <c r="VYV21" s="44"/>
      <c r="VYW21" s="44"/>
      <c r="VYX21" s="44"/>
      <c r="VYY21" s="44"/>
      <c r="VYZ21" s="44"/>
      <c r="VZA21" s="44"/>
      <c r="VZB21" s="44"/>
      <c r="VZC21" s="44"/>
      <c r="VZD21" s="44"/>
      <c r="VZE21" s="44"/>
      <c r="VZF21" s="44"/>
      <c r="VZG21" s="44"/>
      <c r="VZH21" s="44"/>
      <c r="VZI21" s="44"/>
      <c r="VZJ21" s="44"/>
      <c r="VZK21" s="44"/>
      <c r="VZL21" s="44"/>
      <c r="VZM21" s="44"/>
      <c r="VZN21" s="44"/>
      <c r="VZO21" s="44"/>
      <c r="VZP21" s="44"/>
      <c r="VZQ21" s="44"/>
      <c r="VZR21" s="44"/>
      <c r="VZS21" s="44"/>
      <c r="VZT21" s="44"/>
      <c r="VZU21" s="44"/>
      <c r="VZV21" s="44"/>
      <c r="VZW21" s="44"/>
      <c r="VZX21" s="44"/>
      <c r="VZY21" s="44"/>
      <c r="VZZ21" s="44"/>
      <c r="WAA21" s="44"/>
      <c r="WAB21" s="44"/>
      <c r="WAC21" s="44"/>
      <c r="WAD21" s="44"/>
      <c r="WAE21" s="44"/>
      <c r="WAF21" s="44"/>
      <c r="WAG21" s="44"/>
      <c r="WAH21" s="44"/>
      <c r="WAI21" s="44"/>
      <c r="WAJ21" s="44"/>
      <c r="WAK21" s="44"/>
      <c r="WAL21" s="44"/>
      <c r="WAM21" s="44"/>
      <c r="WAN21" s="44"/>
      <c r="WAO21" s="44"/>
      <c r="WAP21" s="44"/>
      <c r="WAQ21" s="44"/>
      <c r="WAR21" s="44"/>
      <c r="WAS21" s="44"/>
      <c r="WAT21" s="44"/>
      <c r="WAU21" s="44"/>
      <c r="WAV21" s="44"/>
      <c r="WAW21" s="44"/>
      <c r="WAX21" s="44"/>
      <c r="WAY21" s="44"/>
      <c r="WAZ21" s="44"/>
      <c r="WBA21" s="44"/>
      <c r="WBB21" s="44"/>
      <c r="WBC21" s="44"/>
      <c r="WBD21" s="44"/>
      <c r="WBE21" s="44"/>
      <c r="WBF21" s="44"/>
      <c r="WBG21" s="44"/>
      <c r="WBH21" s="44"/>
      <c r="WBI21" s="44"/>
      <c r="WBJ21" s="44"/>
      <c r="WBK21" s="44"/>
      <c r="WBL21" s="44"/>
      <c r="WBM21" s="44"/>
      <c r="WBN21" s="44"/>
      <c r="WBO21" s="44"/>
      <c r="WBP21" s="44"/>
      <c r="WBQ21" s="44"/>
      <c r="WBR21" s="44"/>
      <c r="WBS21" s="44"/>
      <c r="WBT21" s="44"/>
      <c r="WBU21" s="44"/>
      <c r="WBV21" s="44"/>
      <c r="WBW21" s="44"/>
      <c r="WBX21" s="44"/>
      <c r="WBY21" s="44"/>
      <c r="WBZ21" s="44"/>
      <c r="WCA21" s="44"/>
      <c r="WCB21" s="44"/>
      <c r="WCC21" s="44"/>
      <c r="WCD21" s="44"/>
      <c r="WCE21" s="44"/>
      <c r="WCF21" s="44"/>
      <c r="WCG21" s="44"/>
      <c r="WCH21" s="44"/>
      <c r="WCI21" s="44"/>
      <c r="WCJ21" s="44"/>
      <c r="WCK21" s="44"/>
      <c r="WCL21" s="44"/>
      <c r="WCM21" s="44"/>
      <c r="WCN21" s="44"/>
      <c r="WCO21" s="44"/>
      <c r="WCP21" s="44"/>
      <c r="WCQ21" s="44"/>
      <c r="WCR21" s="44"/>
      <c r="WCS21" s="44"/>
      <c r="WCT21" s="44"/>
      <c r="WCU21" s="44"/>
      <c r="WCV21" s="44"/>
      <c r="WCW21" s="44"/>
      <c r="WCX21" s="44"/>
      <c r="WCY21" s="44"/>
      <c r="WCZ21" s="44"/>
      <c r="WDA21" s="44"/>
      <c r="WDB21" s="44"/>
      <c r="WDC21" s="44"/>
      <c r="WDD21" s="44"/>
      <c r="WDE21" s="44"/>
      <c r="WDF21" s="44"/>
      <c r="WDG21" s="44"/>
      <c r="WDH21" s="44"/>
      <c r="WDI21" s="44"/>
      <c r="WDJ21" s="44"/>
      <c r="WDK21" s="44"/>
      <c r="WDL21" s="44"/>
      <c r="WDM21" s="44"/>
      <c r="WDN21" s="44"/>
      <c r="WDO21" s="44"/>
      <c r="WDP21" s="44"/>
      <c r="WDQ21" s="44"/>
      <c r="WDR21" s="44"/>
      <c r="WDS21" s="44"/>
      <c r="WDT21" s="44"/>
      <c r="WDU21" s="44"/>
      <c r="WDV21" s="44"/>
      <c r="WDW21" s="44"/>
      <c r="WDX21" s="44"/>
      <c r="WDY21" s="44"/>
      <c r="WDZ21" s="44"/>
      <c r="WEA21" s="44"/>
      <c r="WEB21" s="44"/>
      <c r="WEC21" s="44"/>
      <c r="WED21" s="44"/>
      <c r="WEE21" s="44"/>
      <c r="WEF21" s="44"/>
      <c r="WEG21" s="44"/>
      <c r="WEH21" s="44"/>
      <c r="WEI21" s="44"/>
      <c r="WEJ21" s="44"/>
      <c r="WEK21" s="44"/>
      <c r="WEL21" s="44"/>
      <c r="WEM21" s="44"/>
      <c r="WEN21" s="44"/>
      <c r="WEO21" s="44"/>
      <c r="WEP21" s="44"/>
      <c r="WEQ21" s="44"/>
      <c r="WER21" s="44"/>
      <c r="WES21" s="44"/>
      <c r="WET21" s="44"/>
      <c r="WEU21" s="44"/>
      <c r="WEV21" s="44"/>
      <c r="WEW21" s="44"/>
      <c r="WEX21" s="44"/>
      <c r="WEY21" s="44"/>
      <c r="WEZ21" s="44"/>
      <c r="WFA21" s="44"/>
      <c r="WFB21" s="44"/>
      <c r="WFC21" s="44"/>
      <c r="WFD21" s="44"/>
      <c r="WFE21" s="44"/>
      <c r="WFF21" s="44"/>
      <c r="WFG21" s="44"/>
      <c r="WFH21" s="44"/>
      <c r="WFI21" s="44"/>
      <c r="WFJ21" s="44"/>
      <c r="WFK21" s="44"/>
      <c r="WFL21" s="44"/>
      <c r="WFM21" s="44"/>
      <c r="WFN21" s="44"/>
      <c r="WFO21" s="44"/>
      <c r="WFP21" s="44"/>
      <c r="WFQ21" s="44"/>
      <c r="WFR21" s="44"/>
      <c r="WFS21" s="44"/>
      <c r="WFT21" s="44"/>
      <c r="WFU21" s="44"/>
      <c r="WFV21" s="44"/>
      <c r="WFW21" s="44"/>
      <c r="WFX21" s="44"/>
      <c r="WFY21" s="44"/>
      <c r="WFZ21" s="44"/>
      <c r="WGA21" s="44"/>
      <c r="WGB21" s="44"/>
      <c r="WGC21" s="44"/>
      <c r="WGD21" s="44"/>
      <c r="WGE21" s="44"/>
      <c r="WGF21" s="44"/>
      <c r="WGG21" s="44"/>
      <c r="WGH21" s="44"/>
      <c r="WGI21" s="44"/>
      <c r="WGJ21" s="44"/>
      <c r="WGK21" s="44"/>
      <c r="WGL21" s="44"/>
      <c r="WGM21" s="44"/>
      <c r="WGN21" s="44"/>
      <c r="WGO21" s="44"/>
      <c r="WGP21" s="44"/>
      <c r="WGQ21" s="44"/>
      <c r="WGR21" s="44"/>
      <c r="WGS21" s="44"/>
      <c r="WGT21" s="44"/>
      <c r="WGU21" s="44"/>
      <c r="WGV21" s="44"/>
      <c r="WGW21" s="44"/>
      <c r="WGX21" s="44"/>
      <c r="WGY21" s="44"/>
      <c r="WGZ21" s="44"/>
      <c r="WHA21" s="44"/>
      <c r="WHB21" s="44"/>
      <c r="WHC21" s="44"/>
      <c r="WHD21" s="44"/>
      <c r="WHE21" s="44"/>
      <c r="WHF21" s="44"/>
      <c r="WHG21" s="44"/>
      <c r="WHH21" s="44"/>
      <c r="WHI21" s="44"/>
      <c r="WHJ21" s="44"/>
      <c r="WHK21" s="44"/>
      <c r="WHL21" s="44"/>
      <c r="WHM21" s="44"/>
      <c r="WHN21" s="44"/>
      <c r="WHO21" s="44"/>
      <c r="WHP21" s="44"/>
      <c r="WHQ21" s="44"/>
      <c r="WHR21" s="44"/>
      <c r="WHS21" s="44"/>
      <c r="WHT21" s="44"/>
      <c r="WHU21" s="44"/>
      <c r="WHV21" s="44"/>
      <c r="WHW21" s="44"/>
      <c r="WHX21" s="44"/>
      <c r="WHY21" s="44"/>
      <c r="WHZ21" s="44"/>
      <c r="WIA21" s="44"/>
      <c r="WIB21" s="44"/>
      <c r="WIC21" s="44"/>
      <c r="WID21" s="44"/>
      <c r="WIE21" s="44"/>
      <c r="WIF21" s="44"/>
      <c r="WIG21" s="44"/>
      <c r="WIH21" s="44"/>
      <c r="WII21" s="44"/>
      <c r="WIJ21" s="44"/>
      <c r="WIK21" s="44"/>
      <c r="WIL21" s="44"/>
      <c r="WIM21" s="44"/>
      <c r="WIN21" s="44"/>
      <c r="WIO21" s="44"/>
      <c r="WIP21" s="44"/>
      <c r="WIQ21" s="44"/>
      <c r="WIR21" s="44"/>
      <c r="WIS21" s="44"/>
      <c r="WIT21" s="44"/>
      <c r="WIU21" s="44"/>
      <c r="WIV21" s="44"/>
      <c r="WIW21" s="44"/>
      <c r="WIX21" s="44"/>
      <c r="WIY21" s="44"/>
      <c r="WIZ21" s="44"/>
      <c r="WJA21" s="44"/>
      <c r="WJB21" s="44"/>
      <c r="WJC21" s="44"/>
      <c r="WJD21" s="44"/>
      <c r="WJE21" s="44"/>
      <c r="WJF21" s="44"/>
      <c r="WJG21" s="44"/>
      <c r="WJH21" s="44"/>
      <c r="WJI21" s="44"/>
      <c r="WJJ21" s="44"/>
      <c r="WJK21" s="44"/>
      <c r="WJL21" s="44"/>
      <c r="WJM21" s="44"/>
      <c r="WJN21" s="44"/>
      <c r="WJO21" s="44"/>
      <c r="WJP21" s="44"/>
      <c r="WJQ21" s="44"/>
      <c r="WJR21" s="44"/>
      <c r="WJS21" s="44"/>
      <c r="WJT21" s="44"/>
      <c r="WJU21" s="44"/>
      <c r="WJV21" s="44"/>
      <c r="WJW21" s="44"/>
      <c r="WJX21" s="44"/>
      <c r="WJY21" s="44"/>
      <c r="WJZ21" s="44"/>
      <c r="WKA21" s="44"/>
      <c r="WKB21" s="44"/>
      <c r="WKC21" s="44"/>
      <c r="WKD21" s="44"/>
      <c r="WKE21" s="44"/>
      <c r="WKF21" s="44"/>
      <c r="WKG21" s="44"/>
      <c r="WKH21" s="44"/>
      <c r="WKI21" s="44"/>
      <c r="WKJ21" s="44"/>
      <c r="WKK21" s="44"/>
      <c r="WKL21" s="44"/>
      <c r="WKM21" s="44"/>
      <c r="WKN21" s="44"/>
      <c r="WKO21" s="44"/>
      <c r="WKP21" s="44"/>
      <c r="WKQ21" s="44"/>
      <c r="WKR21" s="44"/>
      <c r="WKS21" s="44"/>
      <c r="WKT21" s="44"/>
      <c r="WKU21" s="44"/>
      <c r="WKV21" s="44"/>
      <c r="WKW21" s="44"/>
      <c r="WKX21" s="44"/>
      <c r="WKY21" s="44"/>
      <c r="WKZ21" s="44"/>
      <c r="WLA21" s="44"/>
      <c r="WLB21" s="44"/>
      <c r="WLC21" s="44"/>
      <c r="WLD21" s="44"/>
      <c r="WLE21" s="44"/>
      <c r="WLF21" s="44"/>
      <c r="WLG21" s="44"/>
      <c r="WLH21" s="44"/>
      <c r="WLI21" s="44"/>
      <c r="WLJ21" s="44"/>
      <c r="WLK21" s="44"/>
      <c r="WLL21" s="44"/>
      <c r="WLM21" s="44"/>
      <c r="WLN21" s="44"/>
      <c r="WLO21" s="44"/>
      <c r="WLP21" s="44"/>
      <c r="WLQ21" s="44"/>
      <c r="WLR21" s="44"/>
      <c r="WLS21" s="44"/>
      <c r="WLT21" s="44"/>
      <c r="WLU21" s="44"/>
      <c r="WLV21" s="44"/>
      <c r="WLW21" s="44"/>
      <c r="WLX21" s="44"/>
      <c r="WLY21" s="44"/>
      <c r="WLZ21" s="44"/>
      <c r="WMA21" s="44"/>
      <c r="WMB21" s="44"/>
      <c r="WMC21" s="44"/>
      <c r="WMD21" s="44"/>
      <c r="WME21" s="44"/>
      <c r="WMF21" s="44"/>
      <c r="WMG21" s="44"/>
      <c r="WMH21" s="44"/>
      <c r="WMI21" s="44"/>
      <c r="WMJ21" s="44"/>
      <c r="WMK21" s="44"/>
      <c r="WML21" s="44"/>
      <c r="WMM21" s="44"/>
      <c r="WMN21" s="44"/>
      <c r="WMO21" s="44"/>
      <c r="WMP21" s="44"/>
      <c r="WMQ21" s="44"/>
      <c r="WMR21" s="44"/>
      <c r="WMS21" s="44"/>
      <c r="WMT21" s="44"/>
      <c r="WMU21" s="44"/>
      <c r="WMV21" s="44"/>
      <c r="WMW21" s="44"/>
      <c r="WMX21" s="44"/>
      <c r="WMY21" s="44"/>
      <c r="WMZ21" s="44"/>
      <c r="WNA21" s="44"/>
      <c r="WNB21" s="44"/>
      <c r="WNC21" s="44"/>
      <c r="WND21" s="44"/>
      <c r="WNE21" s="44"/>
      <c r="WNF21" s="44"/>
      <c r="WNG21" s="44"/>
      <c r="WNH21" s="44"/>
      <c r="WNI21" s="44"/>
      <c r="WNJ21" s="44"/>
      <c r="WNK21" s="44"/>
      <c r="WNL21" s="44"/>
      <c r="WNM21" s="44"/>
      <c r="WNN21" s="44"/>
      <c r="WNO21" s="44"/>
      <c r="WNP21" s="44"/>
      <c r="WNQ21" s="44"/>
      <c r="WNR21" s="44"/>
      <c r="WNS21" s="44"/>
      <c r="WNT21" s="44"/>
      <c r="WNU21" s="44"/>
      <c r="WNV21" s="44"/>
      <c r="WNW21" s="44"/>
      <c r="WNX21" s="44"/>
      <c r="WNY21" s="44"/>
      <c r="WNZ21" s="44"/>
      <c r="WOA21" s="44"/>
      <c r="WOB21" s="44"/>
      <c r="WOC21" s="44"/>
      <c r="WOD21" s="44"/>
      <c r="WOE21" s="44"/>
      <c r="WOF21" s="44"/>
      <c r="WOG21" s="44"/>
      <c r="WOH21" s="44"/>
      <c r="WOI21" s="44"/>
      <c r="WOJ21" s="44"/>
      <c r="WOK21" s="44"/>
      <c r="WOL21" s="44"/>
      <c r="WOM21" s="44"/>
      <c r="WON21" s="44"/>
      <c r="WOO21" s="44"/>
      <c r="WOP21" s="44"/>
      <c r="WOQ21" s="44"/>
      <c r="WOR21" s="44"/>
      <c r="WOS21" s="44"/>
      <c r="WOT21" s="44"/>
      <c r="WOU21" s="44"/>
      <c r="WOV21" s="44"/>
      <c r="WOW21" s="44"/>
      <c r="WOX21" s="44"/>
      <c r="WOY21" s="44"/>
      <c r="WOZ21" s="44"/>
      <c r="WPA21" s="44"/>
      <c r="WPB21" s="44"/>
      <c r="WPC21" s="44"/>
      <c r="WPD21" s="44"/>
      <c r="WPE21" s="44"/>
      <c r="WPF21" s="44"/>
      <c r="WPG21" s="44"/>
      <c r="WPH21" s="44"/>
      <c r="WPI21" s="44"/>
      <c r="WPJ21" s="44"/>
      <c r="WPK21" s="44"/>
      <c r="WPL21" s="44"/>
      <c r="WPM21" s="44"/>
      <c r="WPN21" s="44"/>
      <c r="WPO21" s="44"/>
      <c r="WPP21" s="44"/>
      <c r="WPQ21" s="44"/>
      <c r="WPR21" s="44"/>
      <c r="WPS21" s="44"/>
      <c r="WPT21" s="44"/>
      <c r="WPU21" s="44"/>
      <c r="WPV21" s="44"/>
      <c r="WPW21" s="44"/>
      <c r="WPX21" s="44"/>
      <c r="WPY21" s="44"/>
      <c r="WPZ21" s="44"/>
      <c r="WQA21" s="44"/>
      <c r="WQB21" s="44"/>
      <c r="WQC21" s="44"/>
      <c r="WQD21" s="44"/>
      <c r="WQE21" s="44"/>
      <c r="WQF21" s="44"/>
      <c r="WQG21" s="44"/>
      <c r="WQH21" s="44"/>
      <c r="WQI21" s="44"/>
      <c r="WQJ21" s="44"/>
      <c r="WQK21" s="44"/>
      <c r="WQL21" s="44"/>
      <c r="WQM21" s="44"/>
      <c r="WQN21" s="44"/>
      <c r="WQO21" s="44"/>
      <c r="WQP21" s="44"/>
      <c r="WQQ21" s="44"/>
      <c r="WQR21" s="44"/>
      <c r="WQS21" s="44"/>
      <c r="WQT21" s="44"/>
      <c r="WQU21" s="44"/>
      <c r="WQV21" s="44"/>
      <c r="WQW21" s="44"/>
      <c r="WQX21" s="44"/>
      <c r="WQY21" s="44"/>
      <c r="WQZ21" s="44"/>
      <c r="WRA21" s="44"/>
      <c r="WRB21" s="44"/>
      <c r="WRC21" s="44"/>
      <c r="WRD21" s="44"/>
      <c r="WRE21" s="44"/>
      <c r="WRF21" s="44"/>
      <c r="WRG21" s="44"/>
      <c r="WRH21" s="44"/>
      <c r="WRI21" s="44"/>
      <c r="WRJ21" s="44"/>
      <c r="WRK21" s="44"/>
      <c r="WRL21" s="44"/>
      <c r="WRM21" s="44"/>
      <c r="WRN21" s="44"/>
      <c r="WRO21" s="44"/>
      <c r="WRP21" s="44"/>
      <c r="WRQ21" s="44"/>
      <c r="WRR21" s="44"/>
      <c r="WRS21" s="44"/>
      <c r="WRT21" s="44"/>
      <c r="WRU21" s="44"/>
      <c r="WRV21" s="44"/>
      <c r="WRW21" s="44"/>
      <c r="WRX21" s="44"/>
      <c r="WRY21" s="44"/>
      <c r="WRZ21" s="44"/>
      <c r="WSA21" s="44"/>
      <c r="WSB21" s="44"/>
      <c r="WSC21" s="44"/>
      <c r="WSD21" s="44"/>
      <c r="WSE21" s="44"/>
      <c r="WSF21" s="44"/>
      <c r="WSG21" s="44"/>
      <c r="WSH21" s="44"/>
      <c r="WSI21" s="44"/>
      <c r="WSJ21" s="44"/>
      <c r="WSK21" s="44"/>
      <c r="WSL21" s="44"/>
      <c r="WSM21" s="44"/>
      <c r="WSN21" s="44"/>
      <c r="WSO21" s="44"/>
      <c r="WSP21" s="44"/>
      <c r="WSQ21" s="44"/>
      <c r="WSR21" s="44"/>
      <c r="WSS21" s="44"/>
      <c r="WST21" s="44"/>
      <c r="WSU21" s="44"/>
      <c r="WSV21" s="44"/>
      <c r="WSW21" s="44"/>
      <c r="WSX21" s="44"/>
      <c r="WSY21" s="44"/>
      <c r="WSZ21" s="44"/>
      <c r="WTA21" s="44"/>
      <c r="WTB21" s="44"/>
      <c r="WTC21" s="44"/>
      <c r="WTD21" s="44"/>
      <c r="WTE21" s="44"/>
      <c r="WTF21" s="44"/>
      <c r="WTG21" s="44"/>
      <c r="WTH21" s="44"/>
      <c r="WTI21" s="44"/>
      <c r="WTJ21" s="44"/>
      <c r="WTK21" s="44"/>
      <c r="WTL21" s="44"/>
      <c r="WTM21" s="44"/>
      <c r="WTN21" s="44"/>
      <c r="WTO21" s="44"/>
      <c r="WTP21" s="44"/>
      <c r="WTQ21" s="44"/>
      <c r="WTR21" s="44"/>
      <c r="WTS21" s="44"/>
      <c r="WTT21" s="44"/>
      <c r="WTU21" s="44"/>
      <c r="WTV21" s="44"/>
      <c r="WTW21" s="44"/>
      <c r="WTX21" s="44"/>
      <c r="WTY21" s="44"/>
      <c r="WTZ21" s="44"/>
      <c r="WUA21" s="44"/>
      <c r="WUB21" s="44"/>
      <c r="WUC21" s="44"/>
      <c r="WUD21" s="44"/>
      <c r="WUE21" s="44"/>
      <c r="WUF21" s="44"/>
      <c r="WUG21" s="44"/>
      <c r="WUH21" s="44"/>
      <c r="WUI21" s="44"/>
      <c r="WUJ21" s="44"/>
      <c r="WUK21" s="44"/>
      <c r="WUL21" s="44"/>
      <c r="WUM21" s="44"/>
      <c r="WUN21" s="44"/>
      <c r="WUO21" s="44"/>
      <c r="WUP21" s="44"/>
      <c r="WUQ21" s="44"/>
      <c r="WUR21" s="44"/>
      <c r="WUS21" s="44"/>
      <c r="WUT21" s="44"/>
      <c r="WUU21" s="44"/>
      <c r="WUV21" s="44"/>
      <c r="WUW21" s="44"/>
      <c r="WUX21" s="44"/>
      <c r="WUY21" s="44"/>
      <c r="WUZ21" s="44"/>
      <c r="WVA21" s="44"/>
      <c r="WVB21" s="44"/>
      <c r="WVC21" s="44"/>
      <c r="WVD21" s="44"/>
      <c r="WVE21" s="44"/>
      <c r="WVF21" s="44"/>
      <c r="WVG21" s="44"/>
      <c r="WVH21" s="44"/>
      <c r="WVI21" s="44"/>
      <c r="WVJ21" s="44"/>
      <c r="WVK21" s="44"/>
      <c r="WVL21" s="44"/>
      <c r="WVM21" s="44"/>
      <c r="WVN21" s="44"/>
      <c r="WVO21" s="44"/>
      <c r="WVP21" s="44"/>
      <c r="WVQ21" s="44"/>
      <c r="WVR21" s="44"/>
      <c r="WVS21" s="44"/>
      <c r="WVT21" s="44"/>
      <c r="WVU21" s="44"/>
      <c r="WVV21" s="44"/>
      <c r="WVW21" s="44"/>
      <c r="WVX21" s="44"/>
      <c r="WVY21" s="44"/>
      <c r="WVZ21" s="44"/>
      <c r="WWA21" s="44"/>
      <c r="WWB21" s="44"/>
      <c r="WWC21" s="44"/>
      <c r="WWD21" s="44"/>
      <c r="WWE21" s="44"/>
      <c r="WWF21" s="44"/>
      <c r="WWG21" s="44"/>
      <c r="WWH21" s="44"/>
      <c r="WWI21" s="44"/>
      <c r="WWJ21" s="44"/>
      <c r="WWK21" s="44"/>
      <c r="WWL21" s="44"/>
      <c r="WWM21" s="44"/>
      <c r="WWN21" s="44"/>
      <c r="WWO21" s="44"/>
      <c r="WWP21" s="44"/>
      <c r="WWQ21" s="44"/>
      <c r="WWR21" s="44"/>
      <c r="WWS21" s="44"/>
      <c r="WWT21" s="44"/>
      <c r="WWU21" s="44"/>
      <c r="WWV21" s="44"/>
      <c r="WWW21" s="44"/>
      <c r="WWX21" s="44"/>
      <c r="WWY21" s="44"/>
      <c r="WWZ21" s="44"/>
      <c r="WXA21" s="44"/>
      <c r="WXB21" s="44"/>
      <c r="WXC21" s="44"/>
      <c r="WXD21" s="44"/>
      <c r="WXE21" s="44"/>
      <c r="WXF21" s="44"/>
      <c r="WXG21" s="44"/>
      <c r="WXH21" s="44"/>
      <c r="WXI21" s="44"/>
      <c r="WXJ21" s="44"/>
      <c r="WXK21" s="44"/>
      <c r="WXL21" s="44"/>
      <c r="WXM21" s="44"/>
      <c r="WXN21" s="44"/>
      <c r="WXO21" s="44"/>
      <c r="WXP21" s="44"/>
      <c r="WXQ21" s="44"/>
      <c r="WXR21" s="44"/>
      <c r="WXS21" s="44"/>
      <c r="WXT21" s="44"/>
      <c r="WXU21" s="44"/>
      <c r="WXV21" s="44"/>
      <c r="WXW21" s="44"/>
      <c r="WXX21" s="44"/>
      <c r="WXY21" s="44"/>
      <c r="WXZ21" s="44"/>
      <c r="WYA21" s="44"/>
      <c r="WYB21" s="44"/>
      <c r="WYC21" s="44"/>
      <c r="WYD21" s="44"/>
      <c r="WYE21" s="44"/>
      <c r="WYF21" s="44"/>
      <c r="WYG21" s="44"/>
      <c r="WYH21" s="44"/>
      <c r="WYI21" s="44"/>
      <c r="WYJ21" s="44"/>
      <c r="WYK21" s="44"/>
      <c r="WYL21" s="44"/>
      <c r="WYM21" s="44"/>
      <c r="WYN21" s="44"/>
      <c r="WYO21" s="44"/>
      <c r="WYP21" s="44"/>
      <c r="WYQ21" s="44"/>
      <c r="WYR21" s="44"/>
      <c r="WYS21" s="44"/>
      <c r="WYT21" s="44"/>
      <c r="WYU21" s="44"/>
      <c r="WYV21" s="44"/>
      <c r="WYW21" s="44"/>
      <c r="WYX21" s="44"/>
      <c r="WYY21" s="44"/>
      <c r="WYZ21" s="44"/>
      <c r="WZA21" s="44"/>
      <c r="WZB21" s="44"/>
      <c r="WZC21" s="44"/>
      <c r="WZD21" s="44"/>
      <c r="WZE21" s="44"/>
      <c r="WZF21" s="44"/>
      <c r="WZG21" s="44"/>
      <c r="WZH21" s="44"/>
      <c r="WZI21" s="44"/>
      <c r="WZJ21" s="44"/>
      <c r="WZK21" s="44"/>
      <c r="WZL21" s="44"/>
      <c r="WZM21" s="44"/>
      <c r="WZN21" s="44"/>
      <c r="WZO21" s="44"/>
      <c r="WZP21" s="44"/>
      <c r="WZQ21" s="44"/>
      <c r="WZR21" s="44"/>
      <c r="WZS21" s="44"/>
      <c r="WZT21" s="44"/>
      <c r="WZU21" s="44"/>
      <c r="WZV21" s="44"/>
      <c r="WZW21" s="44"/>
      <c r="WZX21" s="44"/>
      <c r="WZY21" s="44"/>
      <c r="WZZ21" s="44"/>
      <c r="XAA21" s="44"/>
      <c r="XAB21" s="44"/>
      <c r="XAC21" s="44"/>
      <c r="XAD21" s="44"/>
      <c r="XAE21" s="44"/>
      <c r="XAF21" s="44"/>
      <c r="XAG21" s="44"/>
      <c r="XAH21" s="44"/>
      <c r="XAI21" s="44"/>
      <c r="XAJ21" s="44"/>
      <c r="XAK21" s="44"/>
      <c r="XAL21" s="44"/>
      <c r="XAM21" s="44"/>
      <c r="XAN21" s="44"/>
      <c r="XAO21" s="44"/>
      <c r="XAP21" s="44"/>
      <c r="XAQ21" s="44"/>
      <c r="XAR21" s="44"/>
      <c r="XAS21" s="44"/>
      <c r="XAT21" s="44"/>
      <c r="XAU21" s="44"/>
      <c r="XAV21" s="44"/>
      <c r="XAW21" s="44"/>
      <c r="XAX21" s="44"/>
      <c r="XAY21" s="44"/>
      <c r="XAZ21" s="44"/>
      <c r="XBA21" s="44"/>
      <c r="XBB21" s="44"/>
      <c r="XBC21" s="44"/>
      <c r="XBD21" s="44"/>
      <c r="XBE21" s="44"/>
      <c r="XBF21" s="44"/>
      <c r="XBG21" s="44"/>
      <c r="XBH21" s="44"/>
      <c r="XBI21" s="44"/>
      <c r="XBJ21" s="44"/>
      <c r="XBK21" s="44"/>
      <c r="XBL21" s="44"/>
      <c r="XBM21" s="44"/>
      <c r="XBN21" s="44"/>
      <c r="XBO21" s="44"/>
      <c r="XBP21" s="44"/>
      <c r="XBQ21" s="44"/>
      <c r="XBR21" s="44"/>
      <c r="XBS21" s="44"/>
      <c r="XBT21" s="44"/>
      <c r="XBU21" s="44"/>
      <c r="XBV21" s="44"/>
      <c r="XBW21" s="44"/>
      <c r="XBX21" s="44"/>
      <c r="XBY21" s="44"/>
      <c r="XBZ21" s="44"/>
      <c r="XCA21" s="44"/>
      <c r="XCB21" s="44"/>
      <c r="XCC21" s="44"/>
      <c r="XCD21" s="44"/>
      <c r="XCE21" s="44"/>
      <c r="XCF21" s="44"/>
      <c r="XCG21" s="44"/>
      <c r="XCH21" s="44"/>
      <c r="XCI21" s="44"/>
      <c r="XCJ21" s="44"/>
      <c r="XCK21" s="44"/>
      <c r="XCL21" s="44"/>
      <c r="XCM21" s="44"/>
      <c r="XCN21" s="44"/>
      <c r="XCO21" s="44"/>
      <c r="XCP21" s="44"/>
      <c r="XCQ21" s="44"/>
      <c r="XCR21" s="44"/>
      <c r="XCS21" s="44"/>
      <c r="XCT21" s="44"/>
      <c r="XCU21" s="44"/>
      <c r="XCV21" s="44"/>
      <c r="XCW21" s="44"/>
      <c r="XCX21" s="44"/>
      <c r="XCY21" s="44"/>
      <c r="XCZ21" s="44"/>
      <c r="XDA21" s="44"/>
      <c r="XDB21" s="44"/>
      <c r="XDC21" s="44"/>
      <c r="XDD21" s="44"/>
      <c r="XDE21" s="44"/>
      <c r="XDF21" s="44"/>
      <c r="XDG21" s="44"/>
      <c r="XDH21" s="44"/>
      <c r="XDI21" s="44"/>
      <c r="XDJ21" s="44"/>
    </row>
    <row r="22" spans="1:16339" s="94" customFormat="1" x14ac:dyDescent="0.25">
      <c r="A22" s="94" t="s">
        <v>417</v>
      </c>
      <c r="B22" s="94" t="s">
        <v>1320</v>
      </c>
      <c r="C22" s="95" t="str">
        <f>IFERROR(_xlfn.IFNA(VLOOKUP($A22,#REF!,'Överblick (arbetsområde)'!C$12,FALSE),_xlfn.IFNA(VLOOKUP('Överblick (arbetsområde)'!$A22,Gymnasieskola!$C:$AV,'Överblick (arbetsområde)'!C$13,FALSE),_xlfn.IFNA(VLOOKUP('Överblick (arbetsområde)'!$A22,Gymnasiesärskola!$C:$AT,'Överblick (arbetsområde)'!C$11,FALSE),VLOOKUP('Överblick (arbetsområde)'!$A22,Grundsärskola!$C:$AQ,'Överblick (arbetsområde)'!C$12,FALSE)))),"--")</f>
        <v>--</v>
      </c>
      <c r="D22" s="95" t="str">
        <f>IFERROR(_xlfn.IFNA(VLOOKUP($A22,#REF!,'Överblick (arbetsområde)'!D$12,FALSE),_xlfn.IFNA(VLOOKUP('Överblick (arbetsområde)'!$A22,Gymnasieskola!$C:$AV,'Överblick (arbetsområde)'!D$13,FALSE),_xlfn.IFNA(VLOOKUP('Överblick (arbetsområde)'!$A22,Gymnasiesärskola!$C:$AT,'Överblick (arbetsområde)'!D$11,FALSE),VLOOKUP('Överblick (arbetsområde)'!$A22,Grundsärskola!$C:$AQ,'Överblick (arbetsområde)'!D$12,FALSE)))),"--")</f>
        <v>--</v>
      </c>
      <c r="E22" s="98" t="str">
        <f>IFERROR(_xlfn.IFNA(VLOOKUP($A22,#REF!,'Överblick (arbetsområde)'!E$12,FALSE),_xlfn.IFNA(VLOOKUP('Överblick (arbetsområde)'!$A22,Gymnasieskola!$C:$AV,'Överblick (arbetsområde)'!E$13,FALSE),_xlfn.IFNA(VLOOKUP('Överblick (arbetsområde)'!$A22,Gymnasiesärskola!$C:$AT,'Överblick (arbetsområde)'!E$11,FALSE),VLOOKUP('Överblick (arbetsområde)'!$A22,Grundsärskola!$C:$AQ,'Överblick (arbetsområde)'!E$12,FALSE)))),"--")</f>
        <v>--</v>
      </c>
      <c r="F22" s="96" t="str">
        <f>IFERROR(_xlfn.IFNA(VLOOKUP($A22,#REF!,'Överblick (arbetsområde)'!F$12,FALSE),_xlfn.IFNA(VLOOKUP('Överblick (arbetsområde)'!$A22,Gymnasieskola!$C:$AV,'Överblick (arbetsområde)'!F$13,FALSE),_xlfn.IFNA(VLOOKUP('Överblick (arbetsområde)'!$A22,Gymnasiesärskola!$C:$AT,'Överblick (arbetsområde)'!F$11,FALSE),VLOOKUP('Överblick (arbetsområde)'!$A22,Grundsärskola!$C:$AQ,'Överblick (arbetsområde)'!F$12,FALSE)))),"--")</f>
        <v>--</v>
      </c>
      <c r="G22" s="96" t="str">
        <f>IFERROR(_xlfn.IFNA(VLOOKUP($A22,#REF!,'Överblick (arbetsområde)'!G$12,FALSE),_xlfn.IFNA(VLOOKUP('Överblick (arbetsområde)'!$A22,Gymnasieskola!$C:$AV,'Överblick (arbetsområde)'!G$13,FALSE),_xlfn.IFNA(VLOOKUP('Överblick (arbetsområde)'!$A22,Gymnasiesärskola!$C:$AT,'Överblick (arbetsområde)'!G$11,FALSE),VLOOKUP('Överblick (arbetsområde)'!$A22,Grundsärskola!$C:$AQ,'Överblick (arbetsområde)'!G$12,FALSE)))),"--")</f>
        <v>--</v>
      </c>
      <c r="H22" s="96" t="str">
        <f>IFERROR(_xlfn.IFNA(VLOOKUP($A22,#REF!,'Överblick (arbetsområde)'!H$12,FALSE),_xlfn.IFNA(VLOOKUP('Överblick (arbetsområde)'!$A22,Gymnasieskola!$C:$AV,'Överblick (arbetsområde)'!H$13,FALSE),_xlfn.IFNA(VLOOKUP('Överblick (arbetsområde)'!$A22,Gymnasiesärskola!$C:$AT,'Överblick (arbetsområde)'!H$11,FALSE),VLOOKUP('Överblick (arbetsområde)'!$A22,Grundsärskola!$C:$AQ,'Överblick (arbetsområde)'!H$12,FALSE)))),"--")</f>
        <v>--</v>
      </c>
      <c r="I22" s="96" t="str">
        <f>IFERROR(_xlfn.IFNA(VLOOKUP($A22,#REF!,'Överblick (arbetsområde)'!I$12,FALSE),_xlfn.IFNA(VLOOKUP('Överblick (arbetsområde)'!$A22,Gymnasieskola!$C:$AV,'Överblick (arbetsområde)'!I$13,FALSE),_xlfn.IFNA(VLOOKUP('Överblick (arbetsområde)'!$A22,Gymnasiesärskola!$C:$AT,'Överblick (arbetsområde)'!I$11,FALSE),VLOOKUP('Överblick (arbetsområde)'!$A22,Grundsärskola!$C:$AQ,'Överblick (arbetsområde)'!I$12,FALSE)))),"--")</f>
        <v>--</v>
      </c>
      <c r="J22" s="96" t="str">
        <f>IFERROR(_xlfn.IFNA(VLOOKUP($A22,#REF!,'Överblick (arbetsområde)'!J$12,FALSE),_xlfn.IFNA(VLOOKUP('Överblick (arbetsområde)'!$A22,Gymnasieskola!$C:$AV,'Överblick (arbetsområde)'!J$13,FALSE),_xlfn.IFNA(VLOOKUP('Överblick (arbetsområde)'!$A22,Gymnasiesärskola!$C:$AT,'Överblick (arbetsområde)'!J$11,FALSE),VLOOKUP('Överblick (arbetsområde)'!$A22,Grundsärskola!$C:$AQ,'Överblick (arbetsområde)'!J$12,FALSE)))),"--")</f>
        <v>--</v>
      </c>
      <c r="K22" s="96" t="str">
        <f>IFERROR(_xlfn.IFNA(VLOOKUP($A22,#REF!,'Överblick (arbetsområde)'!K$12,FALSE),_xlfn.IFNA(VLOOKUP('Överblick (arbetsområde)'!$A22,Gymnasieskola!$C:$AV,'Överblick (arbetsområde)'!K$13,FALSE),_xlfn.IFNA(VLOOKUP('Överblick (arbetsområde)'!$A22,Gymnasiesärskola!$C:$AT,'Överblick (arbetsområde)'!K$11,FALSE),VLOOKUP('Överblick (arbetsområde)'!$A22,Grundsärskola!$C:$AQ,'Överblick (arbetsområde)'!K$12,FALSE)))),"--")</f>
        <v>--</v>
      </c>
      <c r="L22" s="96" t="str">
        <f>IFERROR(_xlfn.IFNA(VLOOKUP($A22,#REF!,'Överblick (arbetsområde)'!L$12,FALSE),_xlfn.IFNA(IF(VLOOKUP('Överblick (arbetsområde)'!$A22,Gymnasieskola!$C:$AV,'Överblick (arbetsområde)'!L$13,FALSE)=0,"--",VLOOKUP('Överblick (arbetsområde)'!$A22,Gymnasieskola!$C:$AV,'Överblick (arbetsområde)'!L$13,FALSE)),_xlfn.IFNA(VLOOKUP('Överblick (arbetsområde)'!$A22,Gymnasiesärskola!$C:$AT,'Överblick (arbetsområde)'!L$11,FALSE),VLOOKUP('Överblick (arbetsområde)'!$A22,Grundsärskola!$C:$AQ,'Överblick (arbetsområde)'!L$12,FALSE)))),"--")</f>
        <v>--</v>
      </c>
      <c r="M22" s="96" t="str">
        <f>IFERROR(_xlfn.IFNA(VLOOKUP($A22,#REF!,'Överblick (arbetsområde)'!M$12,FALSE),_xlfn.IFNA(IF(VLOOKUP('Överblick (arbetsområde)'!$A22,Gymnasieskola!$C:$AV,'Överblick (arbetsområde)'!M$13,FALSE)=0,"--",VLOOKUP('Överblick (arbetsområde)'!$A22,Gymnasieskola!$C:$AV,'Överblick (arbetsområde)'!M$13,FALSE)),_xlfn.IFNA(VLOOKUP('Överblick (arbetsområde)'!$A22,Gymnasiesärskola!$C:$AT,'Överblick (arbetsområde)'!M$11,FALSE),VLOOKUP('Överblick (arbetsområde)'!$A22,Grundsärskola!$C:$AQ,'Överblick (arbetsområde)'!M$12,FALSE)))),"--")</f>
        <v>--</v>
      </c>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c r="AUL22" s="44"/>
      <c r="AUM22" s="44"/>
      <c r="AUN22" s="44"/>
      <c r="AUO22" s="44"/>
      <c r="AUP22" s="44"/>
      <c r="AUQ22" s="44"/>
      <c r="AUR22" s="44"/>
      <c r="AUS22" s="44"/>
      <c r="AUT22" s="44"/>
      <c r="AUU22" s="44"/>
      <c r="AUV22" s="44"/>
      <c r="AUW22" s="44"/>
      <c r="AUX22" s="44"/>
      <c r="AUY22" s="44"/>
      <c r="AUZ22" s="44"/>
      <c r="AVA22" s="44"/>
      <c r="AVB22" s="44"/>
      <c r="AVC22" s="44"/>
      <c r="AVD22" s="44"/>
      <c r="AVE22" s="44"/>
      <c r="AVF22" s="44"/>
      <c r="AVG22" s="44"/>
      <c r="AVH22" s="44"/>
      <c r="AVI22" s="44"/>
      <c r="AVJ22" s="44"/>
      <c r="AVK22" s="44"/>
      <c r="AVL22" s="44"/>
      <c r="AVM22" s="44"/>
      <c r="AVN22" s="44"/>
      <c r="AVO22" s="44"/>
      <c r="AVP22" s="44"/>
      <c r="AVQ22" s="44"/>
      <c r="AVR22" s="44"/>
      <c r="AVS22" s="44"/>
      <c r="AVT22" s="44"/>
      <c r="AVU22" s="44"/>
      <c r="AVV22" s="44"/>
      <c r="AVW22" s="44"/>
      <c r="AVX22" s="44"/>
      <c r="AVY22" s="44"/>
      <c r="AVZ22" s="44"/>
      <c r="AWA22" s="44"/>
      <c r="AWB22" s="44"/>
      <c r="AWC22" s="44"/>
      <c r="AWD22" s="44"/>
      <c r="AWE22" s="44"/>
      <c r="AWF22" s="44"/>
      <c r="AWG22" s="44"/>
      <c r="AWH22" s="44"/>
      <c r="AWI22" s="44"/>
      <c r="AWJ22" s="44"/>
      <c r="AWK22" s="44"/>
      <c r="AWL22" s="44"/>
      <c r="AWM22" s="44"/>
      <c r="AWN22" s="44"/>
      <c r="AWO22" s="44"/>
      <c r="AWP22" s="44"/>
      <c r="AWQ22" s="44"/>
      <c r="AWR22" s="44"/>
      <c r="AWS22" s="44"/>
      <c r="AWT22" s="44"/>
      <c r="AWU22" s="44"/>
      <c r="AWV22" s="44"/>
      <c r="AWW22" s="44"/>
      <c r="AWX22" s="44"/>
      <c r="AWY22" s="44"/>
      <c r="AWZ22" s="44"/>
      <c r="AXA22" s="44"/>
      <c r="AXB22" s="44"/>
      <c r="AXC22" s="44"/>
      <c r="AXD22" s="44"/>
      <c r="AXE22" s="44"/>
      <c r="AXF22" s="44"/>
      <c r="AXG22" s="44"/>
      <c r="AXH22" s="44"/>
      <c r="AXI22" s="44"/>
      <c r="AXJ22" s="44"/>
      <c r="AXK22" s="44"/>
      <c r="AXL22" s="44"/>
      <c r="AXM22" s="44"/>
      <c r="AXN22" s="44"/>
      <c r="AXO22" s="44"/>
      <c r="AXP22" s="44"/>
      <c r="AXQ22" s="44"/>
      <c r="AXR22" s="44"/>
      <c r="AXS22" s="44"/>
      <c r="AXT22" s="44"/>
      <c r="AXU22" s="44"/>
      <c r="AXV22" s="44"/>
      <c r="AXW22" s="44"/>
      <c r="AXX22" s="44"/>
      <c r="AXY22" s="44"/>
      <c r="AXZ22" s="44"/>
      <c r="AYA22" s="44"/>
      <c r="AYB22" s="44"/>
      <c r="AYC22" s="44"/>
      <c r="AYD22" s="44"/>
      <c r="AYE22" s="44"/>
      <c r="AYF22" s="44"/>
      <c r="AYG22" s="44"/>
      <c r="AYH22" s="44"/>
      <c r="AYI22" s="44"/>
      <c r="AYJ22" s="44"/>
      <c r="AYK22" s="44"/>
      <c r="AYL22" s="44"/>
      <c r="AYM22" s="44"/>
      <c r="AYN22" s="44"/>
      <c r="AYO22" s="44"/>
      <c r="AYP22" s="44"/>
      <c r="AYQ22" s="44"/>
      <c r="AYR22" s="44"/>
      <c r="AYS22" s="44"/>
      <c r="AYT22" s="44"/>
      <c r="AYU22" s="44"/>
      <c r="AYV22" s="44"/>
      <c r="AYW22" s="44"/>
      <c r="AYX22" s="44"/>
      <c r="AYY22" s="44"/>
      <c r="AYZ22" s="44"/>
      <c r="AZA22" s="44"/>
      <c r="AZB22" s="44"/>
      <c r="AZC22" s="44"/>
      <c r="AZD22" s="44"/>
      <c r="AZE22" s="44"/>
      <c r="AZF22" s="44"/>
      <c r="AZG22" s="44"/>
      <c r="AZH22" s="44"/>
      <c r="AZI22" s="44"/>
      <c r="AZJ22" s="44"/>
      <c r="AZK22" s="44"/>
      <c r="AZL22" s="44"/>
      <c r="AZM22" s="44"/>
      <c r="AZN22" s="44"/>
      <c r="AZO22" s="44"/>
      <c r="AZP22" s="44"/>
      <c r="AZQ22" s="44"/>
      <c r="AZR22" s="44"/>
      <c r="AZS22" s="44"/>
      <c r="AZT22" s="44"/>
      <c r="AZU22" s="44"/>
      <c r="AZV22" s="44"/>
      <c r="AZW22" s="44"/>
      <c r="AZX22" s="44"/>
      <c r="AZY22" s="44"/>
      <c r="AZZ22" s="44"/>
      <c r="BAA22" s="44"/>
      <c r="BAB22" s="44"/>
      <c r="BAC22" s="44"/>
      <c r="BAD22" s="44"/>
      <c r="BAE22" s="44"/>
      <c r="BAF22" s="44"/>
      <c r="BAG22" s="44"/>
      <c r="BAH22" s="44"/>
      <c r="BAI22" s="44"/>
      <c r="BAJ22" s="44"/>
      <c r="BAK22" s="44"/>
      <c r="BAL22" s="44"/>
      <c r="BAM22" s="44"/>
      <c r="BAN22" s="44"/>
      <c r="BAO22" s="44"/>
      <c r="BAP22" s="44"/>
      <c r="BAQ22" s="44"/>
      <c r="BAR22" s="44"/>
      <c r="BAS22" s="44"/>
      <c r="BAT22" s="44"/>
      <c r="BAU22" s="44"/>
      <c r="BAV22" s="44"/>
      <c r="BAW22" s="44"/>
      <c r="BAX22" s="44"/>
      <c r="BAY22" s="44"/>
      <c r="BAZ22" s="44"/>
      <c r="BBA22" s="44"/>
      <c r="BBB22" s="44"/>
      <c r="BBC22" s="44"/>
      <c r="BBD22" s="44"/>
      <c r="BBE22" s="44"/>
      <c r="BBF22" s="44"/>
      <c r="BBG22" s="44"/>
      <c r="BBH22" s="44"/>
      <c r="BBI22" s="44"/>
      <c r="BBJ22" s="44"/>
      <c r="BBK22" s="44"/>
      <c r="BBL22" s="44"/>
      <c r="BBM22" s="44"/>
      <c r="BBN22" s="44"/>
      <c r="BBO22" s="44"/>
      <c r="BBP22" s="44"/>
      <c r="BBQ22" s="44"/>
      <c r="BBR22" s="44"/>
      <c r="BBS22" s="44"/>
      <c r="BBT22" s="44"/>
      <c r="BBU22" s="44"/>
      <c r="BBV22" s="44"/>
      <c r="BBW22" s="44"/>
      <c r="BBX22" s="44"/>
      <c r="BBY22" s="44"/>
      <c r="BBZ22" s="44"/>
      <c r="BCA22" s="44"/>
      <c r="BCB22" s="44"/>
      <c r="BCC22" s="44"/>
      <c r="BCD22" s="44"/>
      <c r="BCE22" s="44"/>
      <c r="BCF22" s="44"/>
      <c r="BCG22" s="44"/>
      <c r="BCH22" s="44"/>
      <c r="BCI22" s="44"/>
      <c r="BCJ22" s="44"/>
      <c r="BCK22" s="44"/>
      <c r="BCL22" s="44"/>
      <c r="BCM22" s="44"/>
      <c r="BCN22" s="44"/>
      <c r="BCO22" s="44"/>
      <c r="BCP22" s="44"/>
      <c r="BCQ22" s="44"/>
      <c r="BCR22" s="44"/>
      <c r="BCS22" s="44"/>
      <c r="BCT22" s="44"/>
      <c r="BCU22" s="44"/>
      <c r="BCV22" s="44"/>
      <c r="BCW22" s="44"/>
      <c r="BCX22" s="44"/>
      <c r="BCY22" s="44"/>
      <c r="BCZ22" s="44"/>
      <c r="BDA22" s="44"/>
      <c r="BDB22" s="44"/>
      <c r="BDC22" s="44"/>
      <c r="BDD22" s="44"/>
      <c r="BDE22" s="44"/>
      <c r="BDF22" s="44"/>
      <c r="BDG22" s="44"/>
      <c r="BDH22" s="44"/>
      <c r="BDI22" s="44"/>
      <c r="BDJ22" s="44"/>
      <c r="BDK22" s="44"/>
      <c r="BDL22" s="44"/>
      <c r="BDM22" s="44"/>
      <c r="BDN22" s="44"/>
      <c r="BDO22" s="44"/>
      <c r="BDP22" s="44"/>
      <c r="BDQ22" s="44"/>
      <c r="BDR22" s="44"/>
      <c r="BDS22" s="44"/>
      <c r="BDT22" s="44"/>
      <c r="BDU22" s="44"/>
      <c r="BDV22" s="44"/>
      <c r="BDW22" s="44"/>
      <c r="BDX22" s="44"/>
      <c r="BDY22" s="44"/>
      <c r="BDZ22" s="44"/>
      <c r="BEA22" s="44"/>
      <c r="BEB22" s="44"/>
      <c r="BEC22" s="44"/>
      <c r="BED22" s="44"/>
      <c r="BEE22" s="44"/>
      <c r="BEF22" s="44"/>
      <c r="BEG22" s="44"/>
      <c r="BEH22" s="44"/>
      <c r="BEI22" s="44"/>
      <c r="BEJ22" s="44"/>
      <c r="BEK22" s="44"/>
      <c r="BEL22" s="44"/>
      <c r="BEM22" s="44"/>
      <c r="BEN22" s="44"/>
      <c r="BEO22" s="44"/>
      <c r="BEP22" s="44"/>
      <c r="BEQ22" s="44"/>
      <c r="BER22" s="44"/>
      <c r="BES22" s="44"/>
      <c r="BET22" s="44"/>
      <c r="BEU22" s="44"/>
      <c r="BEV22" s="44"/>
      <c r="BEW22" s="44"/>
      <c r="BEX22" s="44"/>
      <c r="BEY22" s="44"/>
      <c r="BEZ22" s="44"/>
      <c r="BFA22" s="44"/>
      <c r="BFB22" s="44"/>
      <c r="BFC22" s="44"/>
      <c r="BFD22" s="44"/>
      <c r="BFE22" s="44"/>
      <c r="BFF22" s="44"/>
      <c r="BFG22" s="44"/>
      <c r="BFH22" s="44"/>
      <c r="BFI22" s="44"/>
      <c r="BFJ22" s="44"/>
      <c r="BFK22" s="44"/>
      <c r="BFL22" s="44"/>
      <c r="BFM22" s="44"/>
      <c r="BFN22" s="44"/>
      <c r="BFO22" s="44"/>
      <c r="BFP22" s="44"/>
      <c r="BFQ22" s="44"/>
      <c r="BFR22" s="44"/>
      <c r="BFS22" s="44"/>
      <c r="BFT22" s="44"/>
      <c r="BFU22" s="44"/>
      <c r="BFV22" s="44"/>
      <c r="BFW22" s="44"/>
      <c r="BFX22" s="44"/>
      <c r="BFY22" s="44"/>
      <c r="BFZ22" s="44"/>
      <c r="BGA22" s="44"/>
      <c r="BGB22" s="44"/>
      <c r="BGC22" s="44"/>
      <c r="BGD22" s="44"/>
      <c r="BGE22" s="44"/>
      <c r="BGF22" s="44"/>
      <c r="BGG22" s="44"/>
      <c r="BGH22" s="44"/>
      <c r="BGI22" s="44"/>
      <c r="BGJ22" s="44"/>
      <c r="BGK22" s="44"/>
      <c r="BGL22" s="44"/>
      <c r="BGM22" s="44"/>
      <c r="BGN22" s="44"/>
      <c r="BGO22" s="44"/>
      <c r="BGP22" s="44"/>
      <c r="BGQ22" s="44"/>
      <c r="BGR22" s="44"/>
      <c r="BGS22" s="44"/>
      <c r="BGT22" s="44"/>
      <c r="BGU22" s="44"/>
      <c r="BGV22" s="44"/>
      <c r="BGW22" s="44"/>
      <c r="BGX22" s="44"/>
      <c r="BGY22" s="44"/>
      <c r="BGZ22" s="44"/>
      <c r="BHA22" s="44"/>
      <c r="BHB22" s="44"/>
      <c r="BHC22" s="44"/>
      <c r="BHD22" s="44"/>
      <c r="BHE22" s="44"/>
      <c r="BHF22" s="44"/>
      <c r="BHG22" s="44"/>
      <c r="BHH22" s="44"/>
      <c r="BHI22" s="44"/>
      <c r="BHJ22" s="44"/>
      <c r="BHK22" s="44"/>
      <c r="BHL22" s="44"/>
      <c r="BHM22" s="44"/>
      <c r="BHN22" s="44"/>
      <c r="BHO22" s="44"/>
      <c r="BHP22" s="44"/>
      <c r="BHQ22" s="44"/>
      <c r="BHR22" s="44"/>
      <c r="BHS22" s="44"/>
      <c r="BHT22" s="44"/>
      <c r="BHU22" s="44"/>
      <c r="BHV22" s="44"/>
      <c r="BHW22" s="44"/>
      <c r="BHX22" s="44"/>
      <c r="BHY22" s="44"/>
      <c r="BHZ22" s="44"/>
      <c r="BIA22" s="44"/>
      <c r="BIB22" s="44"/>
      <c r="BIC22" s="44"/>
      <c r="BID22" s="44"/>
      <c r="BIE22" s="44"/>
      <c r="BIF22" s="44"/>
      <c r="BIG22" s="44"/>
      <c r="BIH22" s="44"/>
      <c r="BII22" s="44"/>
      <c r="BIJ22" s="44"/>
      <c r="BIK22" s="44"/>
      <c r="BIL22" s="44"/>
      <c r="BIM22" s="44"/>
      <c r="BIN22" s="44"/>
      <c r="BIO22" s="44"/>
      <c r="BIP22" s="44"/>
      <c r="BIQ22" s="44"/>
      <c r="BIR22" s="44"/>
      <c r="BIS22" s="44"/>
      <c r="BIT22" s="44"/>
      <c r="BIU22" s="44"/>
      <c r="BIV22" s="44"/>
      <c r="BIW22" s="44"/>
      <c r="BIX22" s="44"/>
      <c r="BIY22" s="44"/>
      <c r="BIZ22" s="44"/>
      <c r="BJA22" s="44"/>
      <c r="BJB22" s="44"/>
      <c r="BJC22" s="44"/>
      <c r="BJD22" s="44"/>
      <c r="BJE22" s="44"/>
      <c r="BJF22" s="44"/>
      <c r="BJG22" s="44"/>
      <c r="BJH22" s="44"/>
      <c r="BJI22" s="44"/>
      <c r="BJJ22" s="44"/>
      <c r="BJK22" s="44"/>
      <c r="BJL22" s="44"/>
      <c r="BJM22" s="44"/>
      <c r="BJN22" s="44"/>
      <c r="BJO22" s="44"/>
      <c r="BJP22" s="44"/>
      <c r="BJQ22" s="44"/>
      <c r="BJR22" s="44"/>
      <c r="BJS22" s="44"/>
      <c r="BJT22" s="44"/>
      <c r="BJU22" s="44"/>
      <c r="BJV22" s="44"/>
      <c r="BJW22" s="44"/>
      <c r="BJX22" s="44"/>
      <c r="BJY22" s="44"/>
      <c r="BJZ22" s="44"/>
      <c r="BKA22" s="44"/>
      <c r="BKB22" s="44"/>
      <c r="BKC22" s="44"/>
      <c r="BKD22" s="44"/>
      <c r="BKE22" s="44"/>
      <c r="BKF22" s="44"/>
      <c r="BKG22" s="44"/>
      <c r="BKH22" s="44"/>
      <c r="BKI22" s="44"/>
      <c r="BKJ22" s="44"/>
      <c r="BKK22" s="44"/>
      <c r="BKL22" s="44"/>
      <c r="BKM22" s="44"/>
      <c r="BKN22" s="44"/>
      <c r="BKO22" s="44"/>
      <c r="BKP22" s="44"/>
      <c r="BKQ22" s="44"/>
      <c r="BKR22" s="44"/>
      <c r="BKS22" s="44"/>
      <c r="BKT22" s="44"/>
      <c r="BKU22" s="44"/>
      <c r="BKV22" s="44"/>
      <c r="BKW22" s="44"/>
      <c r="BKX22" s="44"/>
      <c r="BKY22" s="44"/>
      <c r="BKZ22" s="44"/>
      <c r="BLA22" s="44"/>
      <c r="BLB22" s="44"/>
      <c r="BLC22" s="44"/>
      <c r="BLD22" s="44"/>
      <c r="BLE22" s="44"/>
      <c r="BLF22" s="44"/>
      <c r="BLG22" s="44"/>
      <c r="BLH22" s="44"/>
      <c r="BLI22" s="44"/>
      <c r="BLJ22" s="44"/>
      <c r="BLK22" s="44"/>
      <c r="BLL22" s="44"/>
      <c r="BLM22" s="44"/>
      <c r="BLN22" s="44"/>
      <c r="BLO22" s="44"/>
      <c r="BLP22" s="44"/>
      <c r="BLQ22" s="44"/>
      <c r="BLR22" s="44"/>
      <c r="BLS22" s="44"/>
      <c r="BLT22" s="44"/>
      <c r="BLU22" s="44"/>
      <c r="BLV22" s="44"/>
      <c r="BLW22" s="44"/>
      <c r="BLX22" s="44"/>
      <c r="BLY22" s="44"/>
      <c r="BLZ22" s="44"/>
      <c r="BMA22" s="44"/>
      <c r="BMB22" s="44"/>
      <c r="BMC22" s="44"/>
      <c r="BMD22" s="44"/>
      <c r="BME22" s="44"/>
      <c r="BMF22" s="44"/>
      <c r="BMG22" s="44"/>
      <c r="BMH22" s="44"/>
      <c r="BMI22" s="44"/>
      <c r="BMJ22" s="44"/>
      <c r="BMK22" s="44"/>
      <c r="BML22" s="44"/>
      <c r="BMM22" s="44"/>
      <c r="BMN22" s="44"/>
      <c r="BMO22" s="44"/>
      <c r="BMP22" s="44"/>
      <c r="BMQ22" s="44"/>
      <c r="BMR22" s="44"/>
      <c r="BMS22" s="44"/>
      <c r="BMT22" s="44"/>
      <c r="BMU22" s="44"/>
      <c r="BMV22" s="44"/>
      <c r="BMW22" s="44"/>
      <c r="BMX22" s="44"/>
      <c r="BMY22" s="44"/>
      <c r="BMZ22" s="44"/>
      <c r="BNA22" s="44"/>
      <c r="BNB22" s="44"/>
      <c r="BNC22" s="44"/>
      <c r="BND22" s="44"/>
      <c r="BNE22" s="44"/>
      <c r="BNF22" s="44"/>
      <c r="BNG22" s="44"/>
      <c r="BNH22" s="44"/>
      <c r="BNI22" s="44"/>
      <c r="BNJ22" s="44"/>
      <c r="BNK22" s="44"/>
      <c r="BNL22" s="44"/>
      <c r="BNM22" s="44"/>
      <c r="BNN22" s="44"/>
      <c r="BNO22" s="44"/>
      <c r="BNP22" s="44"/>
      <c r="BNQ22" s="44"/>
      <c r="BNR22" s="44"/>
      <c r="BNS22" s="44"/>
      <c r="BNT22" s="44"/>
      <c r="BNU22" s="44"/>
      <c r="BNV22" s="44"/>
      <c r="BNW22" s="44"/>
      <c r="BNX22" s="44"/>
      <c r="BNY22" s="44"/>
      <c r="BNZ22" s="44"/>
      <c r="BOA22" s="44"/>
      <c r="BOB22" s="44"/>
      <c r="BOC22" s="44"/>
      <c r="BOD22" s="44"/>
      <c r="BOE22" s="44"/>
      <c r="BOF22" s="44"/>
      <c r="BOG22" s="44"/>
      <c r="BOH22" s="44"/>
      <c r="BOI22" s="44"/>
      <c r="BOJ22" s="44"/>
      <c r="BOK22" s="44"/>
      <c r="BOL22" s="44"/>
      <c r="BOM22" s="44"/>
      <c r="BON22" s="44"/>
      <c r="BOO22" s="44"/>
      <c r="BOP22" s="44"/>
      <c r="BOQ22" s="44"/>
      <c r="BOR22" s="44"/>
      <c r="BOS22" s="44"/>
      <c r="BOT22" s="44"/>
      <c r="BOU22" s="44"/>
      <c r="BOV22" s="44"/>
      <c r="BOW22" s="44"/>
      <c r="BOX22" s="44"/>
      <c r="BOY22" s="44"/>
      <c r="BOZ22" s="44"/>
      <c r="BPA22" s="44"/>
      <c r="BPB22" s="44"/>
      <c r="BPC22" s="44"/>
      <c r="BPD22" s="44"/>
      <c r="BPE22" s="44"/>
      <c r="BPF22" s="44"/>
      <c r="BPG22" s="44"/>
      <c r="BPH22" s="44"/>
      <c r="BPI22" s="44"/>
      <c r="BPJ22" s="44"/>
      <c r="BPK22" s="44"/>
      <c r="BPL22" s="44"/>
      <c r="BPM22" s="44"/>
      <c r="BPN22" s="44"/>
      <c r="BPO22" s="44"/>
      <c r="BPP22" s="44"/>
      <c r="BPQ22" s="44"/>
      <c r="BPR22" s="44"/>
      <c r="BPS22" s="44"/>
      <c r="BPT22" s="44"/>
      <c r="BPU22" s="44"/>
      <c r="BPV22" s="44"/>
      <c r="BPW22" s="44"/>
      <c r="BPX22" s="44"/>
      <c r="BPY22" s="44"/>
      <c r="BPZ22" s="44"/>
      <c r="BQA22" s="44"/>
      <c r="BQB22" s="44"/>
      <c r="BQC22" s="44"/>
      <c r="BQD22" s="44"/>
      <c r="BQE22" s="44"/>
      <c r="BQF22" s="44"/>
      <c r="BQG22" s="44"/>
      <c r="BQH22" s="44"/>
      <c r="BQI22" s="44"/>
      <c r="BQJ22" s="44"/>
      <c r="BQK22" s="44"/>
      <c r="BQL22" s="44"/>
      <c r="BQM22" s="44"/>
      <c r="BQN22" s="44"/>
      <c r="BQO22" s="44"/>
      <c r="BQP22" s="44"/>
      <c r="BQQ22" s="44"/>
      <c r="BQR22" s="44"/>
      <c r="BQS22" s="44"/>
      <c r="BQT22" s="44"/>
      <c r="BQU22" s="44"/>
      <c r="BQV22" s="44"/>
      <c r="BQW22" s="44"/>
      <c r="BQX22" s="44"/>
      <c r="BQY22" s="44"/>
      <c r="BQZ22" s="44"/>
      <c r="BRA22" s="44"/>
      <c r="BRB22" s="44"/>
      <c r="BRC22" s="44"/>
      <c r="BRD22" s="44"/>
      <c r="BRE22" s="44"/>
      <c r="BRF22" s="44"/>
      <c r="BRG22" s="44"/>
      <c r="BRH22" s="44"/>
      <c r="BRI22" s="44"/>
      <c r="BRJ22" s="44"/>
      <c r="BRK22" s="44"/>
      <c r="BRL22" s="44"/>
      <c r="BRM22" s="44"/>
      <c r="BRN22" s="44"/>
      <c r="BRO22" s="44"/>
      <c r="BRP22" s="44"/>
      <c r="BRQ22" s="44"/>
      <c r="BRR22" s="44"/>
      <c r="BRS22" s="44"/>
      <c r="BRT22" s="44"/>
      <c r="BRU22" s="44"/>
      <c r="BRV22" s="44"/>
      <c r="BRW22" s="44"/>
      <c r="BRX22" s="44"/>
      <c r="BRY22" s="44"/>
      <c r="BRZ22" s="44"/>
      <c r="BSA22" s="44"/>
      <c r="BSB22" s="44"/>
      <c r="BSC22" s="44"/>
      <c r="BSD22" s="44"/>
      <c r="BSE22" s="44"/>
      <c r="BSF22" s="44"/>
      <c r="BSG22" s="44"/>
      <c r="BSH22" s="44"/>
      <c r="BSI22" s="44"/>
      <c r="BSJ22" s="44"/>
      <c r="BSK22" s="44"/>
      <c r="BSL22" s="44"/>
      <c r="BSM22" s="44"/>
      <c r="BSN22" s="44"/>
      <c r="BSO22" s="44"/>
      <c r="BSP22" s="44"/>
      <c r="BSQ22" s="44"/>
      <c r="BSR22" s="44"/>
      <c r="BSS22" s="44"/>
      <c r="BST22" s="44"/>
      <c r="BSU22" s="44"/>
      <c r="BSV22" s="44"/>
      <c r="BSW22" s="44"/>
      <c r="BSX22" s="44"/>
      <c r="BSY22" s="44"/>
      <c r="BSZ22" s="44"/>
      <c r="BTA22" s="44"/>
      <c r="BTB22" s="44"/>
      <c r="BTC22" s="44"/>
      <c r="BTD22" s="44"/>
      <c r="BTE22" s="44"/>
      <c r="BTF22" s="44"/>
      <c r="BTG22" s="44"/>
      <c r="BTH22" s="44"/>
      <c r="BTI22" s="44"/>
      <c r="BTJ22" s="44"/>
      <c r="BTK22" s="44"/>
      <c r="BTL22" s="44"/>
      <c r="BTM22" s="44"/>
      <c r="BTN22" s="44"/>
      <c r="BTO22" s="44"/>
      <c r="BTP22" s="44"/>
      <c r="BTQ22" s="44"/>
      <c r="BTR22" s="44"/>
      <c r="BTS22" s="44"/>
      <c r="BTT22" s="44"/>
      <c r="BTU22" s="44"/>
      <c r="BTV22" s="44"/>
      <c r="BTW22" s="44"/>
      <c r="BTX22" s="44"/>
      <c r="BTY22" s="44"/>
      <c r="BTZ22" s="44"/>
      <c r="BUA22" s="44"/>
      <c r="BUB22" s="44"/>
      <c r="BUC22" s="44"/>
      <c r="BUD22" s="44"/>
      <c r="BUE22" s="44"/>
      <c r="BUF22" s="44"/>
      <c r="BUG22" s="44"/>
      <c r="BUH22" s="44"/>
      <c r="BUI22" s="44"/>
      <c r="BUJ22" s="44"/>
      <c r="BUK22" s="44"/>
      <c r="BUL22" s="44"/>
      <c r="BUM22" s="44"/>
      <c r="BUN22" s="44"/>
      <c r="BUO22" s="44"/>
      <c r="BUP22" s="44"/>
      <c r="BUQ22" s="44"/>
      <c r="BUR22" s="44"/>
      <c r="BUS22" s="44"/>
      <c r="BUT22" s="44"/>
      <c r="BUU22" s="44"/>
      <c r="BUV22" s="44"/>
      <c r="BUW22" s="44"/>
      <c r="BUX22" s="44"/>
      <c r="BUY22" s="44"/>
      <c r="BUZ22" s="44"/>
      <c r="BVA22" s="44"/>
      <c r="BVB22" s="44"/>
      <c r="BVC22" s="44"/>
      <c r="BVD22" s="44"/>
      <c r="BVE22" s="44"/>
      <c r="BVF22" s="44"/>
      <c r="BVG22" s="44"/>
      <c r="BVH22" s="44"/>
      <c r="BVI22" s="44"/>
      <c r="BVJ22" s="44"/>
      <c r="BVK22" s="44"/>
      <c r="BVL22" s="44"/>
      <c r="BVM22" s="44"/>
      <c r="BVN22" s="44"/>
      <c r="BVO22" s="44"/>
      <c r="BVP22" s="44"/>
      <c r="BVQ22" s="44"/>
      <c r="BVR22" s="44"/>
      <c r="BVS22" s="44"/>
      <c r="BVT22" s="44"/>
      <c r="BVU22" s="44"/>
      <c r="BVV22" s="44"/>
      <c r="BVW22" s="44"/>
      <c r="BVX22" s="44"/>
      <c r="BVY22" s="44"/>
      <c r="BVZ22" s="44"/>
      <c r="BWA22" s="44"/>
      <c r="BWB22" s="44"/>
      <c r="BWC22" s="44"/>
      <c r="BWD22" s="44"/>
      <c r="BWE22" s="44"/>
      <c r="BWF22" s="44"/>
      <c r="BWG22" s="44"/>
      <c r="BWH22" s="44"/>
      <c r="BWI22" s="44"/>
      <c r="BWJ22" s="44"/>
      <c r="BWK22" s="44"/>
      <c r="BWL22" s="44"/>
      <c r="BWM22" s="44"/>
      <c r="BWN22" s="44"/>
      <c r="BWO22" s="44"/>
      <c r="BWP22" s="44"/>
      <c r="BWQ22" s="44"/>
      <c r="BWR22" s="44"/>
      <c r="BWS22" s="44"/>
      <c r="BWT22" s="44"/>
      <c r="BWU22" s="44"/>
      <c r="BWV22" s="44"/>
      <c r="BWW22" s="44"/>
      <c r="BWX22" s="44"/>
      <c r="BWY22" s="44"/>
      <c r="BWZ22" s="44"/>
      <c r="BXA22" s="44"/>
      <c r="BXB22" s="44"/>
      <c r="BXC22" s="44"/>
      <c r="BXD22" s="44"/>
      <c r="BXE22" s="44"/>
      <c r="BXF22" s="44"/>
      <c r="BXG22" s="44"/>
      <c r="BXH22" s="44"/>
      <c r="BXI22" s="44"/>
      <c r="BXJ22" s="44"/>
      <c r="BXK22" s="44"/>
      <c r="BXL22" s="44"/>
      <c r="BXM22" s="44"/>
      <c r="BXN22" s="44"/>
      <c r="BXO22" s="44"/>
      <c r="BXP22" s="44"/>
      <c r="BXQ22" s="44"/>
      <c r="BXR22" s="44"/>
      <c r="BXS22" s="44"/>
      <c r="BXT22" s="44"/>
      <c r="BXU22" s="44"/>
      <c r="BXV22" s="44"/>
      <c r="BXW22" s="44"/>
      <c r="BXX22" s="44"/>
      <c r="BXY22" s="44"/>
      <c r="BXZ22" s="44"/>
      <c r="BYA22" s="44"/>
      <c r="BYB22" s="44"/>
      <c r="BYC22" s="44"/>
      <c r="BYD22" s="44"/>
      <c r="BYE22" s="44"/>
      <c r="BYF22" s="44"/>
      <c r="BYG22" s="44"/>
      <c r="BYH22" s="44"/>
      <c r="BYI22" s="44"/>
      <c r="BYJ22" s="44"/>
      <c r="BYK22" s="44"/>
      <c r="BYL22" s="44"/>
      <c r="BYM22" s="44"/>
      <c r="BYN22" s="44"/>
      <c r="BYO22" s="44"/>
      <c r="BYP22" s="44"/>
      <c r="BYQ22" s="44"/>
      <c r="BYR22" s="44"/>
      <c r="BYS22" s="44"/>
      <c r="BYT22" s="44"/>
      <c r="BYU22" s="44"/>
      <c r="BYV22" s="44"/>
      <c r="BYW22" s="44"/>
      <c r="BYX22" s="44"/>
      <c r="BYY22" s="44"/>
      <c r="BYZ22" s="44"/>
      <c r="BZA22" s="44"/>
      <c r="BZB22" s="44"/>
      <c r="BZC22" s="44"/>
      <c r="BZD22" s="44"/>
      <c r="BZE22" s="44"/>
      <c r="BZF22" s="44"/>
      <c r="BZG22" s="44"/>
      <c r="BZH22" s="44"/>
      <c r="BZI22" s="44"/>
      <c r="BZJ22" s="44"/>
      <c r="BZK22" s="44"/>
      <c r="BZL22" s="44"/>
      <c r="BZM22" s="44"/>
      <c r="BZN22" s="44"/>
      <c r="BZO22" s="44"/>
      <c r="BZP22" s="44"/>
      <c r="BZQ22" s="44"/>
      <c r="BZR22" s="44"/>
      <c r="BZS22" s="44"/>
      <c r="BZT22" s="44"/>
      <c r="BZU22" s="44"/>
      <c r="BZV22" s="44"/>
      <c r="BZW22" s="44"/>
      <c r="BZX22" s="44"/>
      <c r="BZY22" s="44"/>
      <c r="BZZ22" s="44"/>
      <c r="CAA22" s="44"/>
      <c r="CAB22" s="44"/>
      <c r="CAC22" s="44"/>
      <c r="CAD22" s="44"/>
      <c r="CAE22" s="44"/>
      <c r="CAF22" s="44"/>
      <c r="CAG22" s="44"/>
      <c r="CAH22" s="44"/>
      <c r="CAI22" s="44"/>
      <c r="CAJ22" s="44"/>
      <c r="CAK22" s="44"/>
      <c r="CAL22" s="44"/>
      <c r="CAM22" s="44"/>
      <c r="CAN22" s="44"/>
      <c r="CAO22" s="44"/>
      <c r="CAP22" s="44"/>
      <c r="CAQ22" s="44"/>
      <c r="CAR22" s="44"/>
      <c r="CAS22" s="44"/>
      <c r="CAT22" s="44"/>
      <c r="CAU22" s="44"/>
      <c r="CAV22" s="44"/>
      <c r="CAW22" s="44"/>
      <c r="CAX22" s="44"/>
      <c r="CAY22" s="44"/>
      <c r="CAZ22" s="44"/>
      <c r="CBA22" s="44"/>
      <c r="CBB22" s="44"/>
      <c r="CBC22" s="44"/>
      <c r="CBD22" s="44"/>
      <c r="CBE22" s="44"/>
      <c r="CBF22" s="44"/>
      <c r="CBG22" s="44"/>
      <c r="CBH22" s="44"/>
      <c r="CBI22" s="44"/>
      <c r="CBJ22" s="44"/>
      <c r="CBK22" s="44"/>
      <c r="CBL22" s="44"/>
      <c r="CBM22" s="44"/>
      <c r="CBN22" s="44"/>
      <c r="CBO22" s="44"/>
      <c r="CBP22" s="44"/>
      <c r="CBQ22" s="44"/>
      <c r="CBR22" s="44"/>
      <c r="CBS22" s="44"/>
      <c r="CBT22" s="44"/>
      <c r="CBU22" s="44"/>
      <c r="CBV22" s="44"/>
      <c r="CBW22" s="44"/>
      <c r="CBX22" s="44"/>
      <c r="CBY22" s="44"/>
      <c r="CBZ22" s="44"/>
      <c r="CCA22" s="44"/>
      <c r="CCB22" s="44"/>
      <c r="CCC22" s="44"/>
      <c r="CCD22" s="44"/>
      <c r="CCE22" s="44"/>
      <c r="CCF22" s="44"/>
      <c r="CCG22" s="44"/>
      <c r="CCH22" s="44"/>
      <c r="CCI22" s="44"/>
      <c r="CCJ22" s="44"/>
      <c r="CCK22" s="44"/>
      <c r="CCL22" s="44"/>
      <c r="CCM22" s="44"/>
      <c r="CCN22" s="44"/>
      <c r="CCO22" s="44"/>
      <c r="CCP22" s="44"/>
      <c r="CCQ22" s="44"/>
      <c r="CCR22" s="44"/>
      <c r="CCS22" s="44"/>
      <c r="CCT22" s="44"/>
      <c r="CCU22" s="44"/>
      <c r="CCV22" s="44"/>
      <c r="CCW22" s="44"/>
      <c r="CCX22" s="44"/>
      <c r="CCY22" s="44"/>
      <c r="CCZ22" s="44"/>
      <c r="CDA22" s="44"/>
      <c r="CDB22" s="44"/>
      <c r="CDC22" s="44"/>
      <c r="CDD22" s="44"/>
      <c r="CDE22" s="44"/>
      <c r="CDF22" s="44"/>
      <c r="CDG22" s="44"/>
      <c r="CDH22" s="44"/>
      <c r="CDI22" s="44"/>
      <c r="CDJ22" s="44"/>
      <c r="CDK22" s="44"/>
      <c r="CDL22" s="44"/>
      <c r="CDM22" s="44"/>
      <c r="CDN22" s="44"/>
      <c r="CDO22" s="44"/>
      <c r="CDP22" s="44"/>
      <c r="CDQ22" s="44"/>
      <c r="CDR22" s="44"/>
      <c r="CDS22" s="44"/>
      <c r="CDT22" s="44"/>
      <c r="CDU22" s="44"/>
      <c r="CDV22" s="44"/>
      <c r="CDW22" s="44"/>
      <c r="CDX22" s="44"/>
      <c r="CDY22" s="44"/>
      <c r="CDZ22" s="44"/>
      <c r="CEA22" s="44"/>
      <c r="CEB22" s="44"/>
      <c r="CEC22" s="44"/>
      <c r="CED22" s="44"/>
      <c r="CEE22" s="44"/>
      <c r="CEF22" s="44"/>
      <c r="CEG22" s="44"/>
      <c r="CEH22" s="44"/>
      <c r="CEI22" s="44"/>
      <c r="CEJ22" s="44"/>
      <c r="CEK22" s="44"/>
      <c r="CEL22" s="44"/>
      <c r="CEM22" s="44"/>
      <c r="CEN22" s="44"/>
      <c r="CEO22" s="44"/>
      <c r="CEP22" s="44"/>
      <c r="CEQ22" s="44"/>
      <c r="CER22" s="44"/>
      <c r="CES22" s="44"/>
      <c r="CET22" s="44"/>
      <c r="CEU22" s="44"/>
      <c r="CEV22" s="44"/>
      <c r="CEW22" s="44"/>
      <c r="CEX22" s="44"/>
      <c r="CEY22" s="44"/>
      <c r="CEZ22" s="44"/>
      <c r="CFA22" s="44"/>
      <c r="CFB22" s="44"/>
      <c r="CFC22" s="44"/>
      <c r="CFD22" s="44"/>
      <c r="CFE22" s="44"/>
      <c r="CFF22" s="44"/>
      <c r="CFG22" s="44"/>
      <c r="CFH22" s="44"/>
      <c r="CFI22" s="44"/>
      <c r="CFJ22" s="44"/>
      <c r="CFK22" s="44"/>
      <c r="CFL22" s="44"/>
      <c r="CFM22" s="44"/>
      <c r="CFN22" s="44"/>
      <c r="CFO22" s="44"/>
      <c r="CFP22" s="44"/>
      <c r="CFQ22" s="44"/>
      <c r="CFR22" s="44"/>
      <c r="CFS22" s="44"/>
      <c r="CFT22" s="44"/>
      <c r="CFU22" s="44"/>
      <c r="CFV22" s="44"/>
      <c r="CFW22" s="44"/>
      <c r="CFX22" s="44"/>
      <c r="CFY22" s="44"/>
      <c r="CFZ22" s="44"/>
      <c r="CGA22" s="44"/>
      <c r="CGB22" s="44"/>
      <c r="CGC22" s="44"/>
      <c r="CGD22" s="44"/>
      <c r="CGE22" s="44"/>
      <c r="CGF22" s="44"/>
      <c r="CGG22" s="44"/>
      <c r="CGH22" s="44"/>
      <c r="CGI22" s="44"/>
      <c r="CGJ22" s="44"/>
      <c r="CGK22" s="44"/>
      <c r="CGL22" s="44"/>
      <c r="CGM22" s="44"/>
      <c r="CGN22" s="44"/>
      <c r="CGO22" s="44"/>
      <c r="CGP22" s="44"/>
      <c r="CGQ22" s="44"/>
      <c r="CGR22" s="44"/>
      <c r="CGS22" s="44"/>
      <c r="CGT22" s="44"/>
      <c r="CGU22" s="44"/>
      <c r="CGV22" s="44"/>
      <c r="CGW22" s="44"/>
      <c r="CGX22" s="44"/>
      <c r="CGY22" s="44"/>
      <c r="CGZ22" s="44"/>
      <c r="CHA22" s="44"/>
      <c r="CHB22" s="44"/>
      <c r="CHC22" s="44"/>
      <c r="CHD22" s="44"/>
      <c r="CHE22" s="44"/>
      <c r="CHF22" s="44"/>
      <c r="CHG22" s="44"/>
      <c r="CHH22" s="44"/>
      <c r="CHI22" s="44"/>
      <c r="CHJ22" s="44"/>
      <c r="CHK22" s="44"/>
      <c r="CHL22" s="44"/>
      <c r="CHM22" s="44"/>
      <c r="CHN22" s="44"/>
      <c r="CHO22" s="44"/>
      <c r="CHP22" s="44"/>
      <c r="CHQ22" s="44"/>
      <c r="CHR22" s="44"/>
      <c r="CHS22" s="44"/>
      <c r="CHT22" s="44"/>
      <c r="CHU22" s="44"/>
      <c r="CHV22" s="44"/>
      <c r="CHW22" s="44"/>
      <c r="CHX22" s="44"/>
      <c r="CHY22" s="44"/>
      <c r="CHZ22" s="44"/>
      <c r="CIA22" s="44"/>
      <c r="CIB22" s="44"/>
      <c r="CIC22" s="44"/>
      <c r="CID22" s="44"/>
      <c r="CIE22" s="44"/>
      <c r="CIF22" s="44"/>
      <c r="CIG22" s="44"/>
      <c r="CIH22" s="44"/>
      <c r="CII22" s="44"/>
      <c r="CIJ22" s="44"/>
      <c r="CIK22" s="44"/>
      <c r="CIL22" s="44"/>
      <c r="CIM22" s="44"/>
      <c r="CIN22" s="44"/>
      <c r="CIO22" s="44"/>
      <c r="CIP22" s="44"/>
      <c r="CIQ22" s="44"/>
      <c r="CIR22" s="44"/>
      <c r="CIS22" s="44"/>
      <c r="CIT22" s="44"/>
      <c r="CIU22" s="44"/>
      <c r="CIV22" s="44"/>
      <c r="CIW22" s="44"/>
      <c r="CIX22" s="44"/>
      <c r="CIY22" s="44"/>
      <c r="CIZ22" s="44"/>
      <c r="CJA22" s="44"/>
      <c r="CJB22" s="44"/>
      <c r="CJC22" s="44"/>
      <c r="CJD22" s="44"/>
      <c r="CJE22" s="44"/>
      <c r="CJF22" s="44"/>
      <c r="CJG22" s="44"/>
      <c r="CJH22" s="44"/>
      <c r="CJI22" s="44"/>
      <c r="CJJ22" s="44"/>
      <c r="CJK22" s="44"/>
      <c r="CJL22" s="44"/>
      <c r="CJM22" s="44"/>
      <c r="CJN22" s="44"/>
      <c r="CJO22" s="44"/>
      <c r="CJP22" s="44"/>
      <c r="CJQ22" s="44"/>
      <c r="CJR22" s="44"/>
      <c r="CJS22" s="44"/>
      <c r="CJT22" s="44"/>
      <c r="CJU22" s="44"/>
      <c r="CJV22" s="44"/>
      <c r="CJW22" s="44"/>
      <c r="CJX22" s="44"/>
      <c r="CJY22" s="44"/>
      <c r="CJZ22" s="44"/>
      <c r="CKA22" s="44"/>
      <c r="CKB22" s="44"/>
      <c r="CKC22" s="44"/>
      <c r="CKD22" s="44"/>
      <c r="CKE22" s="44"/>
      <c r="CKF22" s="44"/>
      <c r="CKG22" s="44"/>
      <c r="CKH22" s="44"/>
      <c r="CKI22" s="44"/>
      <c r="CKJ22" s="44"/>
      <c r="CKK22" s="44"/>
      <c r="CKL22" s="44"/>
      <c r="CKM22" s="44"/>
      <c r="CKN22" s="44"/>
      <c r="CKO22" s="44"/>
      <c r="CKP22" s="44"/>
      <c r="CKQ22" s="44"/>
      <c r="CKR22" s="44"/>
      <c r="CKS22" s="44"/>
      <c r="CKT22" s="44"/>
      <c r="CKU22" s="44"/>
      <c r="CKV22" s="44"/>
      <c r="CKW22" s="44"/>
      <c r="CKX22" s="44"/>
      <c r="CKY22" s="44"/>
      <c r="CKZ22" s="44"/>
      <c r="CLA22" s="44"/>
      <c r="CLB22" s="44"/>
      <c r="CLC22" s="44"/>
      <c r="CLD22" s="44"/>
      <c r="CLE22" s="44"/>
      <c r="CLF22" s="44"/>
      <c r="CLG22" s="44"/>
      <c r="CLH22" s="44"/>
      <c r="CLI22" s="44"/>
      <c r="CLJ22" s="44"/>
      <c r="CLK22" s="44"/>
      <c r="CLL22" s="44"/>
      <c r="CLM22" s="44"/>
      <c r="CLN22" s="44"/>
      <c r="CLO22" s="44"/>
      <c r="CLP22" s="44"/>
      <c r="CLQ22" s="44"/>
      <c r="CLR22" s="44"/>
      <c r="CLS22" s="44"/>
      <c r="CLT22" s="44"/>
      <c r="CLU22" s="44"/>
      <c r="CLV22" s="44"/>
      <c r="CLW22" s="44"/>
      <c r="CLX22" s="44"/>
      <c r="CLY22" s="44"/>
      <c r="CLZ22" s="44"/>
      <c r="CMA22" s="44"/>
      <c r="CMB22" s="44"/>
      <c r="CMC22" s="44"/>
      <c r="CMD22" s="44"/>
      <c r="CME22" s="44"/>
      <c r="CMF22" s="44"/>
      <c r="CMG22" s="44"/>
      <c r="CMH22" s="44"/>
      <c r="CMI22" s="44"/>
      <c r="CMJ22" s="44"/>
      <c r="CMK22" s="44"/>
      <c r="CML22" s="44"/>
      <c r="CMM22" s="44"/>
      <c r="CMN22" s="44"/>
      <c r="CMO22" s="44"/>
      <c r="CMP22" s="44"/>
      <c r="CMQ22" s="44"/>
      <c r="CMR22" s="44"/>
      <c r="CMS22" s="44"/>
      <c r="CMT22" s="44"/>
      <c r="CMU22" s="44"/>
      <c r="CMV22" s="44"/>
      <c r="CMW22" s="44"/>
      <c r="CMX22" s="44"/>
      <c r="CMY22" s="44"/>
      <c r="CMZ22" s="44"/>
      <c r="CNA22" s="44"/>
      <c r="CNB22" s="44"/>
      <c r="CNC22" s="44"/>
      <c r="CND22" s="44"/>
      <c r="CNE22" s="44"/>
      <c r="CNF22" s="44"/>
      <c r="CNG22" s="44"/>
      <c r="CNH22" s="44"/>
      <c r="CNI22" s="44"/>
      <c r="CNJ22" s="44"/>
      <c r="CNK22" s="44"/>
      <c r="CNL22" s="44"/>
      <c r="CNM22" s="44"/>
      <c r="CNN22" s="44"/>
      <c r="CNO22" s="44"/>
      <c r="CNP22" s="44"/>
      <c r="CNQ22" s="44"/>
      <c r="CNR22" s="44"/>
      <c r="CNS22" s="44"/>
      <c r="CNT22" s="44"/>
      <c r="CNU22" s="44"/>
      <c r="CNV22" s="44"/>
      <c r="CNW22" s="44"/>
      <c r="CNX22" s="44"/>
      <c r="CNY22" s="44"/>
      <c r="CNZ22" s="44"/>
      <c r="COA22" s="44"/>
      <c r="COB22" s="44"/>
      <c r="COC22" s="44"/>
      <c r="COD22" s="44"/>
      <c r="COE22" s="44"/>
      <c r="COF22" s="44"/>
      <c r="COG22" s="44"/>
      <c r="COH22" s="44"/>
      <c r="COI22" s="44"/>
      <c r="COJ22" s="44"/>
      <c r="COK22" s="44"/>
      <c r="COL22" s="44"/>
      <c r="COM22" s="44"/>
      <c r="CON22" s="44"/>
      <c r="COO22" s="44"/>
      <c r="COP22" s="44"/>
      <c r="COQ22" s="44"/>
      <c r="COR22" s="44"/>
      <c r="COS22" s="44"/>
      <c r="COT22" s="44"/>
      <c r="COU22" s="44"/>
      <c r="COV22" s="44"/>
      <c r="COW22" s="44"/>
      <c r="COX22" s="44"/>
      <c r="COY22" s="44"/>
      <c r="COZ22" s="44"/>
      <c r="CPA22" s="44"/>
      <c r="CPB22" s="44"/>
      <c r="CPC22" s="44"/>
      <c r="CPD22" s="44"/>
      <c r="CPE22" s="44"/>
      <c r="CPF22" s="44"/>
      <c r="CPG22" s="44"/>
      <c r="CPH22" s="44"/>
      <c r="CPI22" s="44"/>
      <c r="CPJ22" s="44"/>
      <c r="CPK22" s="44"/>
      <c r="CPL22" s="44"/>
      <c r="CPM22" s="44"/>
      <c r="CPN22" s="44"/>
      <c r="CPO22" s="44"/>
      <c r="CPP22" s="44"/>
      <c r="CPQ22" s="44"/>
      <c r="CPR22" s="44"/>
      <c r="CPS22" s="44"/>
      <c r="CPT22" s="44"/>
      <c r="CPU22" s="44"/>
      <c r="CPV22" s="44"/>
      <c r="CPW22" s="44"/>
      <c r="CPX22" s="44"/>
      <c r="CPY22" s="44"/>
      <c r="CPZ22" s="44"/>
      <c r="CQA22" s="44"/>
      <c r="CQB22" s="44"/>
      <c r="CQC22" s="44"/>
      <c r="CQD22" s="44"/>
      <c r="CQE22" s="44"/>
      <c r="CQF22" s="44"/>
      <c r="CQG22" s="44"/>
      <c r="CQH22" s="44"/>
      <c r="CQI22" s="44"/>
      <c r="CQJ22" s="44"/>
      <c r="CQK22" s="44"/>
      <c r="CQL22" s="44"/>
      <c r="CQM22" s="44"/>
      <c r="CQN22" s="44"/>
      <c r="CQO22" s="44"/>
      <c r="CQP22" s="44"/>
      <c r="CQQ22" s="44"/>
      <c r="CQR22" s="44"/>
      <c r="CQS22" s="44"/>
      <c r="CQT22" s="44"/>
      <c r="CQU22" s="44"/>
      <c r="CQV22" s="44"/>
      <c r="CQW22" s="44"/>
      <c r="CQX22" s="44"/>
      <c r="CQY22" s="44"/>
      <c r="CQZ22" s="44"/>
      <c r="CRA22" s="44"/>
      <c r="CRB22" s="44"/>
      <c r="CRC22" s="44"/>
      <c r="CRD22" s="44"/>
      <c r="CRE22" s="44"/>
      <c r="CRF22" s="44"/>
      <c r="CRG22" s="44"/>
      <c r="CRH22" s="44"/>
      <c r="CRI22" s="44"/>
      <c r="CRJ22" s="44"/>
      <c r="CRK22" s="44"/>
      <c r="CRL22" s="44"/>
      <c r="CRM22" s="44"/>
      <c r="CRN22" s="44"/>
      <c r="CRO22" s="44"/>
      <c r="CRP22" s="44"/>
      <c r="CRQ22" s="44"/>
      <c r="CRR22" s="44"/>
      <c r="CRS22" s="44"/>
      <c r="CRT22" s="44"/>
      <c r="CRU22" s="44"/>
      <c r="CRV22" s="44"/>
      <c r="CRW22" s="44"/>
      <c r="CRX22" s="44"/>
      <c r="CRY22" s="44"/>
      <c r="CRZ22" s="44"/>
      <c r="CSA22" s="44"/>
      <c r="CSB22" s="44"/>
      <c r="CSC22" s="44"/>
      <c r="CSD22" s="44"/>
      <c r="CSE22" s="44"/>
      <c r="CSF22" s="44"/>
      <c r="CSG22" s="44"/>
      <c r="CSH22" s="44"/>
      <c r="CSI22" s="44"/>
      <c r="CSJ22" s="44"/>
      <c r="CSK22" s="44"/>
      <c r="CSL22" s="44"/>
      <c r="CSM22" s="44"/>
      <c r="CSN22" s="44"/>
      <c r="CSO22" s="44"/>
      <c r="CSP22" s="44"/>
      <c r="CSQ22" s="44"/>
      <c r="CSR22" s="44"/>
      <c r="CSS22" s="44"/>
      <c r="CST22" s="44"/>
      <c r="CSU22" s="44"/>
      <c r="CSV22" s="44"/>
      <c r="CSW22" s="44"/>
      <c r="CSX22" s="44"/>
      <c r="CSY22" s="44"/>
      <c r="CSZ22" s="44"/>
      <c r="CTA22" s="44"/>
      <c r="CTB22" s="44"/>
      <c r="CTC22" s="44"/>
      <c r="CTD22" s="44"/>
      <c r="CTE22" s="44"/>
      <c r="CTF22" s="44"/>
      <c r="CTG22" s="44"/>
      <c r="CTH22" s="44"/>
      <c r="CTI22" s="44"/>
      <c r="CTJ22" s="44"/>
      <c r="CTK22" s="44"/>
      <c r="CTL22" s="44"/>
      <c r="CTM22" s="44"/>
      <c r="CTN22" s="44"/>
      <c r="CTO22" s="44"/>
      <c r="CTP22" s="44"/>
      <c r="CTQ22" s="44"/>
      <c r="CTR22" s="44"/>
      <c r="CTS22" s="44"/>
      <c r="CTT22" s="44"/>
      <c r="CTU22" s="44"/>
      <c r="CTV22" s="44"/>
      <c r="CTW22" s="44"/>
      <c r="CTX22" s="44"/>
      <c r="CTY22" s="44"/>
      <c r="CTZ22" s="44"/>
      <c r="CUA22" s="44"/>
      <c r="CUB22" s="44"/>
      <c r="CUC22" s="44"/>
      <c r="CUD22" s="44"/>
      <c r="CUE22" s="44"/>
      <c r="CUF22" s="44"/>
      <c r="CUG22" s="44"/>
      <c r="CUH22" s="44"/>
      <c r="CUI22" s="44"/>
      <c r="CUJ22" s="44"/>
      <c r="CUK22" s="44"/>
      <c r="CUL22" s="44"/>
      <c r="CUM22" s="44"/>
      <c r="CUN22" s="44"/>
      <c r="CUO22" s="44"/>
      <c r="CUP22" s="44"/>
      <c r="CUQ22" s="44"/>
      <c r="CUR22" s="44"/>
      <c r="CUS22" s="44"/>
      <c r="CUT22" s="44"/>
      <c r="CUU22" s="44"/>
      <c r="CUV22" s="44"/>
      <c r="CUW22" s="44"/>
      <c r="CUX22" s="44"/>
      <c r="CUY22" s="44"/>
      <c r="CUZ22" s="44"/>
      <c r="CVA22" s="44"/>
      <c r="CVB22" s="44"/>
      <c r="CVC22" s="44"/>
      <c r="CVD22" s="44"/>
      <c r="CVE22" s="44"/>
      <c r="CVF22" s="44"/>
      <c r="CVG22" s="44"/>
      <c r="CVH22" s="44"/>
      <c r="CVI22" s="44"/>
      <c r="CVJ22" s="44"/>
      <c r="CVK22" s="44"/>
      <c r="CVL22" s="44"/>
      <c r="CVM22" s="44"/>
      <c r="CVN22" s="44"/>
      <c r="CVO22" s="44"/>
      <c r="CVP22" s="44"/>
      <c r="CVQ22" s="44"/>
      <c r="CVR22" s="44"/>
      <c r="CVS22" s="44"/>
      <c r="CVT22" s="44"/>
      <c r="CVU22" s="44"/>
      <c r="CVV22" s="44"/>
      <c r="CVW22" s="44"/>
      <c r="CVX22" s="44"/>
      <c r="CVY22" s="44"/>
      <c r="CVZ22" s="44"/>
      <c r="CWA22" s="44"/>
      <c r="CWB22" s="44"/>
      <c r="CWC22" s="44"/>
      <c r="CWD22" s="44"/>
      <c r="CWE22" s="44"/>
      <c r="CWF22" s="44"/>
      <c r="CWG22" s="44"/>
      <c r="CWH22" s="44"/>
      <c r="CWI22" s="44"/>
      <c r="CWJ22" s="44"/>
      <c r="CWK22" s="44"/>
      <c r="CWL22" s="44"/>
      <c r="CWM22" s="44"/>
      <c r="CWN22" s="44"/>
      <c r="CWO22" s="44"/>
      <c r="CWP22" s="44"/>
      <c r="CWQ22" s="44"/>
      <c r="CWR22" s="44"/>
      <c r="CWS22" s="44"/>
      <c r="CWT22" s="44"/>
      <c r="CWU22" s="44"/>
      <c r="CWV22" s="44"/>
      <c r="CWW22" s="44"/>
      <c r="CWX22" s="44"/>
      <c r="CWY22" s="44"/>
      <c r="CWZ22" s="44"/>
      <c r="CXA22" s="44"/>
      <c r="CXB22" s="44"/>
      <c r="CXC22" s="44"/>
      <c r="CXD22" s="44"/>
      <c r="CXE22" s="44"/>
      <c r="CXF22" s="44"/>
      <c r="CXG22" s="44"/>
      <c r="CXH22" s="44"/>
      <c r="CXI22" s="44"/>
      <c r="CXJ22" s="44"/>
      <c r="CXK22" s="44"/>
      <c r="CXL22" s="44"/>
      <c r="CXM22" s="44"/>
      <c r="CXN22" s="44"/>
      <c r="CXO22" s="44"/>
      <c r="CXP22" s="44"/>
      <c r="CXQ22" s="44"/>
      <c r="CXR22" s="44"/>
      <c r="CXS22" s="44"/>
      <c r="CXT22" s="44"/>
      <c r="CXU22" s="44"/>
      <c r="CXV22" s="44"/>
      <c r="CXW22" s="44"/>
      <c r="CXX22" s="44"/>
      <c r="CXY22" s="44"/>
      <c r="CXZ22" s="44"/>
      <c r="CYA22" s="44"/>
      <c r="CYB22" s="44"/>
      <c r="CYC22" s="44"/>
      <c r="CYD22" s="44"/>
      <c r="CYE22" s="44"/>
      <c r="CYF22" s="44"/>
      <c r="CYG22" s="44"/>
      <c r="CYH22" s="44"/>
      <c r="CYI22" s="44"/>
      <c r="CYJ22" s="44"/>
      <c r="CYK22" s="44"/>
      <c r="CYL22" s="44"/>
      <c r="CYM22" s="44"/>
      <c r="CYN22" s="44"/>
      <c r="CYO22" s="44"/>
      <c r="CYP22" s="44"/>
      <c r="CYQ22" s="44"/>
      <c r="CYR22" s="44"/>
      <c r="CYS22" s="44"/>
      <c r="CYT22" s="44"/>
      <c r="CYU22" s="44"/>
      <c r="CYV22" s="44"/>
      <c r="CYW22" s="44"/>
      <c r="CYX22" s="44"/>
      <c r="CYY22" s="44"/>
      <c r="CYZ22" s="44"/>
      <c r="CZA22" s="44"/>
      <c r="CZB22" s="44"/>
      <c r="CZC22" s="44"/>
      <c r="CZD22" s="44"/>
      <c r="CZE22" s="44"/>
      <c r="CZF22" s="44"/>
      <c r="CZG22" s="44"/>
      <c r="CZH22" s="44"/>
      <c r="CZI22" s="44"/>
      <c r="CZJ22" s="44"/>
      <c r="CZK22" s="44"/>
      <c r="CZL22" s="44"/>
      <c r="CZM22" s="44"/>
      <c r="CZN22" s="44"/>
      <c r="CZO22" s="44"/>
      <c r="CZP22" s="44"/>
      <c r="CZQ22" s="44"/>
      <c r="CZR22" s="44"/>
      <c r="CZS22" s="44"/>
      <c r="CZT22" s="44"/>
      <c r="CZU22" s="44"/>
      <c r="CZV22" s="44"/>
      <c r="CZW22" s="44"/>
      <c r="CZX22" s="44"/>
      <c r="CZY22" s="44"/>
      <c r="CZZ22" s="44"/>
      <c r="DAA22" s="44"/>
      <c r="DAB22" s="44"/>
      <c r="DAC22" s="44"/>
      <c r="DAD22" s="44"/>
      <c r="DAE22" s="44"/>
      <c r="DAF22" s="44"/>
      <c r="DAG22" s="44"/>
      <c r="DAH22" s="44"/>
      <c r="DAI22" s="44"/>
      <c r="DAJ22" s="44"/>
      <c r="DAK22" s="44"/>
      <c r="DAL22" s="44"/>
      <c r="DAM22" s="44"/>
      <c r="DAN22" s="44"/>
      <c r="DAO22" s="44"/>
      <c r="DAP22" s="44"/>
      <c r="DAQ22" s="44"/>
      <c r="DAR22" s="44"/>
      <c r="DAS22" s="44"/>
      <c r="DAT22" s="44"/>
      <c r="DAU22" s="44"/>
      <c r="DAV22" s="44"/>
      <c r="DAW22" s="44"/>
      <c r="DAX22" s="44"/>
      <c r="DAY22" s="44"/>
      <c r="DAZ22" s="44"/>
      <c r="DBA22" s="44"/>
      <c r="DBB22" s="44"/>
      <c r="DBC22" s="44"/>
      <c r="DBD22" s="44"/>
      <c r="DBE22" s="44"/>
      <c r="DBF22" s="44"/>
      <c r="DBG22" s="44"/>
      <c r="DBH22" s="44"/>
      <c r="DBI22" s="44"/>
      <c r="DBJ22" s="44"/>
      <c r="DBK22" s="44"/>
      <c r="DBL22" s="44"/>
      <c r="DBM22" s="44"/>
      <c r="DBN22" s="44"/>
      <c r="DBO22" s="44"/>
      <c r="DBP22" s="44"/>
      <c r="DBQ22" s="44"/>
      <c r="DBR22" s="44"/>
      <c r="DBS22" s="44"/>
      <c r="DBT22" s="44"/>
      <c r="DBU22" s="44"/>
      <c r="DBV22" s="44"/>
      <c r="DBW22" s="44"/>
      <c r="DBX22" s="44"/>
      <c r="DBY22" s="44"/>
      <c r="DBZ22" s="44"/>
      <c r="DCA22" s="44"/>
      <c r="DCB22" s="44"/>
      <c r="DCC22" s="44"/>
      <c r="DCD22" s="44"/>
      <c r="DCE22" s="44"/>
      <c r="DCF22" s="44"/>
      <c r="DCG22" s="44"/>
      <c r="DCH22" s="44"/>
      <c r="DCI22" s="44"/>
      <c r="DCJ22" s="44"/>
      <c r="DCK22" s="44"/>
      <c r="DCL22" s="44"/>
      <c r="DCM22" s="44"/>
      <c r="DCN22" s="44"/>
      <c r="DCO22" s="44"/>
      <c r="DCP22" s="44"/>
      <c r="DCQ22" s="44"/>
      <c r="DCR22" s="44"/>
      <c r="DCS22" s="44"/>
      <c r="DCT22" s="44"/>
      <c r="DCU22" s="44"/>
      <c r="DCV22" s="44"/>
      <c r="DCW22" s="44"/>
      <c r="DCX22" s="44"/>
      <c r="DCY22" s="44"/>
      <c r="DCZ22" s="44"/>
      <c r="DDA22" s="44"/>
      <c r="DDB22" s="44"/>
      <c r="DDC22" s="44"/>
      <c r="DDD22" s="44"/>
      <c r="DDE22" s="44"/>
      <c r="DDF22" s="44"/>
      <c r="DDG22" s="44"/>
      <c r="DDH22" s="44"/>
      <c r="DDI22" s="44"/>
      <c r="DDJ22" s="44"/>
      <c r="DDK22" s="44"/>
      <c r="DDL22" s="44"/>
      <c r="DDM22" s="44"/>
      <c r="DDN22" s="44"/>
      <c r="DDO22" s="44"/>
      <c r="DDP22" s="44"/>
      <c r="DDQ22" s="44"/>
      <c r="DDR22" s="44"/>
      <c r="DDS22" s="44"/>
      <c r="DDT22" s="44"/>
      <c r="DDU22" s="44"/>
      <c r="DDV22" s="44"/>
      <c r="DDW22" s="44"/>
      <c r="DDX22" s="44"/>
      <c r="DDY22" s="44"/>
      <c r="DDZ22" s="44"/>
      <c r="DEA22" s="44"/>
      <c r="DEB22" s="44"/>
      <c r="DEC22" s="44"/>
      <c r="DED22" s="44"/>
      <c r="DEE22" s="44"/>
      <c r="DEF22" s="44"/>
      <c r="DEG22" s="44"/>
      <c r="DEH22" s="44"/>
      <c r="DEI22" s="44"/>
      <c r="DEJ22" s="44"/>
      <c r="DEK22" s="44"/>
      <c r="DEL22" s="44"/>
      <c r="DEM22" s="44"/>
      <c r="DEN22" s="44"/>
      <c r="DEO22" s="44"/>
      <c r="DEP22" s="44"/>
      <c r="DEQ22" s="44"/>
      <c r="DER22" s="44"/>
      <c r="DES22" s="44"/>
      <c r="DET22" s="44"/>
      <c r="DEU22" s="44"/>
      <c r="DEV22" s="44"/>
      <c r="DEW22" s="44"/>
      <c r="DEX22" s="44"/>
      <c r="DEY22" s="44"/>
      <c r="DEZ22" s="44"/>
      <c r="DFA22" s="44"/>
      <c r="DFB22" s="44"/>
      <c r="DFC22" s="44"/>
      <c r="DFD22" s="44"/>
      <c r="DFE22" s="44"/>
      <c r="DFF22" s="44"/>
      <c r="DFG22" s="44"/>
      <c r="DFH22" s="44"/>
      <c r="DFI22" s="44"/>
      <c r="DFJ22" s="44"/>
      <c r="DFK22" s="44"/>
      <c r="DFL22" s="44"/>
      <c r="DFM22" s="44"/>
      <c r="DFN22" s="44"/>
      <c r="DFO22" s="44"/>
      <c r="DFP22" s="44"/>
      <c r="DFQ22" s="44"/>
      <c r="DFR22" s="44"/>
      <c r="DFS22" s="44"/>
      <c r="DFT22" s="44"/>
      <c r="DFU22" s="44"/>
      <c r="DFV22" s="44"/>
      <c r="DFW22" s="44"/>
      <c r="DFX22" s="44"/>
      <c r="DFY22" s="44"/>
      <c r="DFZ22" s="44"/>
      <c r="DGA22" s="44"/>
      <c r="DGB22" s="44"/>
      <c r="DGC22" s="44"/>
      <c r="DGD22" s="44"/>
      <c r="DGE22" s="44"/>
      <c r="DGF22" s="44"/>
      <c r="DGG22" s="44"/>
      <c r="DGH22" s="44"/>
      <c r="DGI22" s="44"/>
      <c r="DGJ22" s="44"/>
      <c r="DGK22" s="44"/>
      <c r="DGL22" s="44"/>
      <c r="DGM22" s="44"/>
      <c r="DGN22" s="44"/>
      <c r="DGO22" s="44"/>
      <c r="DGP22" s="44"/>
      <c r="DGQ22" s="44"/>
      <c r="DGR22" s="44"/>
      <c r="DGS22" s="44"/>
      <c r="DGT22" s="44"/>
      <c r="DGU22" s="44"/>
      <c r="DGV22" s="44"/>
      <c r="DGW22" s="44"/>
      <c r="DGX22" s="44"/>
      <c r="DGY22" s="44"/>
      <c r="DGZ22" s="44"/>
      <c r="DHA22" s="44"/>
      <c r="DHB22" s="44"/>
      <c r="DHC22" s="44"/>
      <c r="DHD22" s="44"/>
      <c r="DHE22" s="44"/>
      <c r="DHF22" s="44"/>
      <c r="DHG22" s="44"/>
      <c r="DHH22" s="44"/>
      <c r="DHI22" s="44"/>
      <c r="DHJ22" s="44"/>
      <c r="DHK22" s="44"/>
      <c r="DHL22" s="44"/>
      <c r="DHM22" s="44"/>
      <c r="DHN22" s="44"/>
      <c r="DHO22" s="44"/>
      <c r="DHP22" s="44"/>
      <c r="DHQ22" s="44"/>
      <c r="DHR22" s="44"/>
      <c r="DHS22" s="44"/>
      <c r="DHT22" s="44"/>
      <c r="DHU22" s="44"/>
      <c r="DHV22" s="44"/>
      <c r="DHW22" s="44"/>
      <c r="DHX22" s="44"/>
      <c r="DHY22" s="44"/>
      <c r="DHZ22" s="44"/>
      <c r="DIA22" s="44"/>
      <c r="DIB22" s="44"/>
      <c r="DIC22" s="44"/>
      <c r="DID22" s="44"/>
      <c r="DIE22" s="44"/>
      <c r="DIF22" s="44"/>
      <c r="DIG22" s="44"/>
      <c r="DIH22" s="44"/>
      <c r="DII22" s="44"/>
      <c r="DIJ22" s="44"/>
      <c r="DIK22" s="44"/>
      <c r="DIL22" s="44"/>
      <c r="DIM22" s="44"/>
      <c r="DIN22" s="44"/>
      <c r="DIO22" s="44"/>
      <c r="DIP22" s="44"/>
      <c r="DIQ22" s="44"/>
      <c r="DIR22" s="44"/>
      <c r="DIS22" s="44"/>
      <c r="DIT22" s="44"/>
      <c r="DIU22" s="44"/>
      <c r="DIV22" s="44"/>
      <c r="DIW22" s="44"/>
      <c r="DIX22" s="44"/>
      <c r="DIY22" s="44"/>
      <c r="DIZ22" s="44"/>
      <c r="DJA22" s="44"/>
      <c r="DJB22" s="44"/>
      <c r="DJC22" s="44"/>
      <c r="DJD22" s="44"/>
      <c r="DJE22" s="44"/>
      <c r="DJF22" s="44"/>
      <c r="DJG22" s="44"/>
      <c r="DJH22" s="44"/>
      <c r="DJI22" s="44"/>
      <c r="DJJ22" s="44"/>
      <c r="DJK22" s="44"/>
      <c r="DJL22" s="44"/>
      <c r="DJM22" s="44"/>
      <c r="DJN22" s="44"/>
      <c r="DJO22" s="44"/>
      <c r="DJP22" s="44"/>
      <c r="DJQ22" s="44"/>
      <c r="DJR22" s="44"/>
      <c r="DJS22" s="44"/>
      <c r="DJT22" s="44"/>
      <c r="DJU22" s="44"/>
      <c r="DJV22" s="44"/>
      <c r="DJW22" s="44"/>
      <c r="DJX22" s="44"/>
      <c r="DJY22" s="44"/>
      <c r="DJZ22" s="44"/>
      <c r="DKA22" s="44"/>
      <c r="DKB22" s="44"/>
      <c r="DKC22" s="44"/>
      <c r="DKD22" s="44"/>
      <c r="DKE22" s="44"/>
      <c r="DKF22" s="44"/>
      <c r="DKG22" s="44"/>
      <c r="DKH22" s="44"/>
      <c r="DKI22" s="44"/>
      <c r="DKJ22" s="44"/>
      <c r="DKK22" s="44"/>
      <c r="DKL22" s="44"/>
      <c r="DKM22" s="44"/>
      <c r="DKN22" s="44"/>
      <c r="DKO22" s="44"/>
      <c r="DKP22" s="44"/>
      <c r="DKQ22" s="44"/>
      <c r="DKR22" s="44"/>
      <c r="DKS22" s="44"/>
      <c r="DKT22" s="44"/>
      <c r="DKU22" s="44"/>
      <c r="DKV22" s="44"/>
      <c r="DKW22" s="44"/>
      <c r="DKX22" s="44"/>
      <c r="DKY22" s="44"/>
      <c r="DKZ22" s="44"/>
      <c r="DLA22" s="44"/>
      <c r="DLB22" s="44"/>
      <c r="DLC22" s="44"/>
      <c r="DLD22" s="44"/>
      <c r="DLE22" s="44"/>
      <c r="DLF22" s="44"/>
      <c r="DLG22" s="44"/>
      <c r="DLH22" s="44"/>
      <c r="DLI22" s="44"/>
      <c r="DLJ22" s="44"/>
      <c r="DLK22" s="44"/>
      <c r="DLL22" s="44"/>
      <c r="DLM22" s="44"/>
      <c r="DLN22" s="44"/>
      <c r="DLO22" s="44"/>
      <c r="DLP22" s="44"/>
      <c r="DLQ22" s="44"/>
      <c r="DLR22" s="44"/>
      <c r="DLS22" s="44"/>
      <c r="DLT22" s="44"/>
      <c r="DLU22" s="44"/>
      <c r="DLV22" s="44"/>
      <c r="DLW22" s="44"/>
      <c r="DLX22" s="44"/>
      <c r="DLY22" s="44"/>
      <c r="DLZ22" s="44"/>
      <c r="DMA22" s="44"/>
      <c r="DMB22" s="44"/>
      <c r="DMC22" s="44"/>
      <c r="DMD22" s="44"/>
      <c r="DME22" s="44"/>
      <c r="DMF22" s="44"/>
      <c r="DMG22" s="44"/>
      <c r="DMH22" s="44"/>
      <c r="DMI22" s="44"/>
      <c r="DMJ22" s="44"/>
      <c r="DMK22" s="44"/>
      <c r="DML22" s="44"/>
      <c r="DMM22" s="44"/>
      <c r="DMN22" s="44"/>
      <c r="DMO22" s="44"/>
      <c r="DMP22" s="44"/>
      <c r="DMQ22" s="44"/>
      <c r="DMR22" s="44"/>
      <c r="DMS22" s="44"/>
      <c r="DMT22" s="44"/>
      <c r="DMU22" s="44"/>
      <c r="DMV22" s="44"/>
      <c r="DMW22" s="44"/>
      <c r="DMX22" s="44"/>
      <c r="DMY22" s="44"/>
      <c r="DMZ22" s="44"/>
      <c r="DNA22" s="44"/>
      <c r="DNB22" s="44"/>
      <c r="DNC22" s="44"/>
      <c r="DND22" s="44"/>
      <c r="DNE22" s="44"/>
      <c r="DNF22" s="44"/>
      <c r="DNG22" s="44"/>
      <c r="DNH22" s="44"/>
      <c r="DNI22" s="44"/>
      <c r="DNJ22" s="44"/>
      <c r="DNK22" s="44"/>
      <c r="DNL22" s="44"/>
      <c r="DNM22" s="44"/>
      <c r="DNN22" s="44"/>
      <c r="DNO22" s="44"/>
      <c r="DNP22" s="44"/>
      <c r="DNQ22" s="44"/>
      <c r="DNR22" s="44"/>
      <c r="DNS22" s="44"/>
      <c r="DNT22" s="44"/>
      <c r="DNU22" s="44"/>
      <c r="DNV22" s="44"/>
      <c r="DNW22" s="44"/>
      <c r="DNX22" s="44"/>
      <c r="DNY22" s="44"/>
      <c r="DNZ22" s="44"/>
      <c r="DOA22" s="44"/>
      <c r="DOB22" s="44"/>
      <c r="DOC22" s="44"/>
      <c r="DOD22" s="44"/>
      <c r="DOE22" s="44"/>
      <c r="DOF22" s="44"/>
      <c r="DOG22" s="44"/>
      <c r="DOH22" s="44"/>
      <c r="DOI22" s="44"/>
      <c r="DOJ22" s="44"/>
      <c r="DOK22" s="44"/>
      <c r="DOL22" s="44"/>
      <c r="DOM22" s="44"/>
      <c r="DON22" s="44"/>
      <c r="DOO22" s="44"/>
      <c r="DOP22" s="44"/>
      <c r="DOQ22" s="44"/>
      <c r="DOR22" s="44"/>
      <c r="DOS22" s="44"/>
      <c r="DOT22" s="44"/>
      <c r="DOU22" s="44"/>
      <c r="DOV22" s="44"/>
      <c r="DOW22" s="44"/>
      <c r="DOX22" s="44"/>
      <c r="DOY22" s="44"/>
      <c r="DOZ22" s="44"/>
      <c r="DPA22" s="44"/>
      <c r="DPB22" s="44"/>
      <c r="DPC22" s="44"/>
      <c r="DPD22" s="44"/>
      <c r="DPE22" s="44"/>
      <c r="DPF22" s="44"/>
      <c r="DPG22" s="44"/>
      <c r="DPH22" s="44"/>
      <c r="DPI22" s="44"/>
      <c r="DPJ22" s="44"/>
      <c r="DPK22" s="44"/>
      <c r="DPL22" s="44"/>
      <c r="DPM22" s="44"/>
      <c r="DPN22" s="44"/>
      <c r="DPO22" s="44"/>
      <c r="DPP22" s="44"/>
      <c r="DPQ22" s="44"/>
      <c r="DPR22" s="44"/>
      <c r="DPS22" s="44"/>
      <c r="DPT22" s="44"/>
      <c r="DPU22" s="44"/>
      <c r="DPV22" s="44"/>
      <c r="DPW22" s="44"/>
      <c r="DPX22" s="44"/>
      <c r="DPY22" s="44"/>
      <c r="DPZ22" s="44"/>
      <c r="DQA22" s="44"/>
      <c r="DQB22" s="44"/>
      <c r="DQC22" s="44"/>
      <c r="DQD22" s="44"/>
      <c r="DQE22" s="44"/>
      <c r="DQF22" s="44"/>
      <c r="DQG22" s="44"/>
      <c r="DQH22" s="44"/>
      <c r="DQI22" s="44"/>
      <c r="DQJ22" s="44"/>
      <c r="DQK22" s="44"/>
      <c r="DQL22" s="44"/>
      <c r="DQM22" s="44"/>
      <c r="DQN22" s="44"/>
      <c r="DQO22" s="44"/>
      <c r="DQP22" s="44"/>
      <c r="DQQ22" s="44"/>
      <c r="DQR22" s="44"/>
      <c r="DQS22" s="44"/>
      <c r="DQT22" s="44"/>
      <c r="DQU22" s="44"/>
      <c r="DQV22" s="44"/>
      <c r="DQW22" s="44"/>
      <c r="DQX22" s="44"/>
      <c r="DQY22" s="44"/>
      <c r="DQZ22" s="44"/>
      <c r="DRA22" s="44"/>
      <c r="DRB22" s="44"/>
      <c r="DRC22" s="44"/>
      <c r="DRD22" s="44"/>
      <c r="DRE22" s="44"/>
      <c r="DRF22" s="44"/>
      <c r="DRG22" s="44"/>
      <c r="DRH22" s="44"/>
      <c r="DRI22" s="44"/>
      <c r="DRJ22" s="44"/>
      <c r="DRK22" s="44"/>
      <c r="DRL22" s="44"/>
      <c r="DRM22" s="44"/>
      <c r="DRN22" s="44"/>
      <c r="DRO22" s="44"/>
      <c r="DRP22" s="44"/>
      <c r="DRQ22" s="44"/>
      <c r="DRR22" s="44"/>
      <c r="DRS22" s="44"/>
      <c r="DRT22" s="44"/>
      <c r="DRU22" s="44"/>
      <c r="DRV22" s="44"/>
      <c r="DRW22" s="44"/>
      <c r="DRX22" s="44"/>
      <c r="DRY22" s="44"/>
      <c r="DRZ22" s="44"/>
      <c r="DSA22" s="44"/>
      <c r="DSB22" s="44"/>
      <c r="DSC22" s="44"/>
      <c r="DSD22" s="44"/>
      <c r="DSE22" s="44"/>
      <c r="DSF22" s="44"/>
      <c r="DSG22" s="44"/>
      <c r="DSH22" s="44"/>
      <c r="DSI22" s="44"/>
      <c r="DSJ22" s="44"/>
      <c r="DSK22" s="44"/>
      <c r="DSL22" s="44"/>
      <c r="DSM22" s="44"/>
      <c r="DSN22" s="44"/>
      <c r="DSO22" s="44"/>
      <c r="DSP22" s="44"/>
      <c r="DSQ22" s="44"/>
      <c r="DSR22" s="44"/>
      <c r="DSS22" s="44"/>
      <c r="DST22" s="44"/>
      <c r="DSU22" s="44"/>
      <c r="DSV22" s="44"/>
      <c r="DSW22" s="44"/>
      <c r="DSX22" s="44"/>
      <c r="DSY22" s="44"/>
      <c r="DSZ22" s="44"/>
      <c r="DTA22" s="44"/>
      <c r="DTB22" s="44"/>
      <c r="DTC22" s="44"/>
      <c r="DTD22" s="44"/>
      <c r="DTE22" s="44"/>
      <c r="DTF22" s="44"/>
      <c r="DTG22" s="44"/>
      <c r="DTH22" s="44"/>
      <c r="DTI22" s="44"/>
      <c r="DTJ22" s="44"/>
      <c r="DTK22" s="44"/>
      <c r="DTL22" s="44"/>
      <c r="DTM22" s="44"/>
      <c r="DTN22" s="44"/>
      <c r="DTO22" s="44"/>
      <c r="DTP22" s="44"/>
      <c r="DTQ22" s="44"/>
      <c r="DTR22" s="44"/>
      <c r="DTS22" s="44"/>
      <c r="DTT22" s="44"/>
      <c r="DTU22" s="44"/>
      <c r="DTV22" s="44"/>
      <c r="DTW22" s="44"/>
      <c r="DTX22" s="44"/>
      <c r="DTY22" s="44"/>
      <c r="DTZ22" s="44"/>
      <c r="DUA22" s="44"/>
      <c r="DUB22" s="44"/>
      <c r="DUC22" s="44"/>
      <c r="DUD22" s="44"/>
      <c r="DUE22" s="44"/>
      <c r="DUF22" s="44"/>
      <c r="DUG22" s="44"/>
      <c r="DUH22" s="44"/>
      <c r="DUI22" s="44"/>
      <c r="DUJ22" s="44"/>
      <c r="DUK22" s="44"/>
      <c r="DUL22" s="44"/>
      <c r="DUM22" s="44"/>
      <c r="DUN22" s="44"/>
      <c r="DUO22" s="44"/>
      <c r="DUP22" s="44"/>
      <c r="DUQ22" s="44"/>
      <c r="DUR22" s="44"/>
      <c r="DUS22" s="44"/>
      <c r="DUT22" s="44"/>
      <c r="DUU22" s="44"/>
      <c r="DUV22" s="44"/>
      <c r="DUW22" s="44"/>
      <c r="DUX22" s="44"/>
      <c r="DUY22" s="44"/>
      <c r="DUZ22" s="44"/>
      <c r="DVA22" s="44"/>
      <c r="DVB22" s="44"/>
      <c r="DVC22" s="44"/>
      <c r="DVD22" s="44"/>
      <c r="DVE22" s="44"/>
      <c r="DVF22" s="44"/>
      <c r="DVG22" s="44"/>
      <c r="DVH22" s="44"/>
      <c r="DVI22" s="44"/>
      <c r="DVJ22" s="44"/>
      <c r="DVK22" s="44"/>
      <c r="DVL22" s="44"/>
      <c r="DVM22" s="44"/>
      <c r="DVN22" s="44"/>
      <c r="DVO22" s="44"/>
      <c r="DVP22" s="44"/>
      <c r="DVQ22" s="44"/>
      <c r="DVR22" s="44"/>
      <c r="DVS22" s="44"/>
      <c r="DVT22" s="44"/>
      <c r="DVU22" s="44"/>
      <c r="DVV22" s="44"/>
      <c r="DVW22" s="44"/>
      <c r="DVX22" s="44"/>
      <c r="DVY22" s="44"/>
      <c r="DVZ22" s="44"/>
      <c r="DWA22" s="44"/>
      <c r="DWB22" s="44"/>
      <c r="DWC22" s="44"/>
      <c r="DWD22" s="44"/>
      <c r="DWE22" s="44"/>
      <c r="DWF22" s="44"/>
      <c r="DWG22" s="44"/>
      <c r="DWH22" s="44"/>
      <c r="DWI22" s="44"/>
      <c r="DWJ22" s="44"/>
      <c r="DWK22" s="44"/>
      <c r="DWL22" s="44"/>
      <c r="DWM22" s="44"/>
      <c r="DWN22" s="44"/>
      <c r="DWO22" s="44"/>
      <c r="DWP22" s="44"/>
      <c r="DWQ22" s="44"/>
      <c r="DWR22" s="44"/>
      <c r="DWS22" s="44"/>
      <c r="DWT22" s="44"/>
      <c r="DWU22" s="44"/>
      <c r="DWV22" s="44"/>
      <c r="DWW22" s="44"/>
      <c r="DWX22" s="44"/>
      <c r="DWY22" s="44"/>
      <c r="DWZ22" s="44"/>
      <c r="DXA22" s="44"/>
      <c r="DXB22" s="44"/>
      <c r="DXC22" s="44"/>
      <c r="DXD22" s="44"/>
      <c r="DXE22" s="44"/>
      <c r="DXF22" s="44"/>
      <c r="DXG22" s="44"/>
      <c r="DXH22" s="44"/>
      <c r="DXI22" s="44"/>
      <c r="DXJ22" s="44"/>
      <c r="DXK22" s="44"/>
      <c r="DXL22" s="44"/>
      <c r="DXM22" s="44"/>
      <c r="DXN22" s="44"/>
      <c r="DXO22" s="44"/>
      <c r="DXP22" s="44"/>
      <c r="DXQ22" s="44"/>
      <c r="DXR22" s="44"/>
      <c r="DXS22" s="44"/>
      <c r="DXT22" s="44"/>
      <c r="DXU22" s="44"/>
      <c r="DXV22" s="44"/>
      <c r="DXW22" s="44"/>
      <c r="DXX22" s="44"/>
      <c r="DXY22" s="44"/>
      <c r="DXZ22" s="44"/>
      <c r="DYA22" s="44"/>
      <c r="DYB22" s="44"/>
      <c r="DYC22" s="44"/>
      <c r="DYD22" s="44"/>
      <c r="DYE22" s="44"/>
      <c r="DYF22" s="44"/>
      <c r="DYG22" s="44"/>
      <c r="DYH22" s="44"/>
      <c r="DYI22" s="44"/>
      <c r="DYJ22" s="44"/>
      <c r="DYK22" s="44"/>
      <c r="DYL22" s="44"/>
      <c r="DYM22" s="44"/>
      <c r="DYN22" s="44"/>
      <c r="DYO22" s="44"/>
      <c r="DYP22" s="44"/>
      <c r="DYQ22" s="44"/>
      <c r="DYR22" s="44"/>
      <c r="DYS22" s="44"/>
      <c r="DYT22" s="44"/>
      <c r="DYU22" s="44"/>
      <c r="DYV22" s="44"/>
      <c r="DYW22" s="44"/>
      <c r="DYX22" s="44"/>
      <c r="DYY22" s="44"/>
      <c r="DYZ22" s="44"/>
      <c r="DZA22" s="44"/>
      <c r="DZB22" s="44"/>
      <c r="DZC22" s="44"/>
      <c r="DZD22" s="44"/>
      <c r="DZE22" s="44"/>
      <c r="DZF22" s="44"/>
      <c r="DZG22" s="44"/>
      <c r="DZH22" s="44"/>
      <c r="DZI22" s="44"/>
      <c r="DZJ22" s="44"/>
      <c r="DZK22" s="44"/>
      <c r="DZL22" s="44"/>
      <c r="DZM22" s="44"/>
      <c r="DZN22" s="44"/>
      <c r="DZO22" s="44"/>
      <c r="DZP22" s="44"/>
      <c r="DZQ22" s="44"/>
      <c r="DZR22" s="44"/>
      <c r="DZS22" s="44"/>
      <c r="DZT22" s="44"/>
      <c r="DZU22" s="44"/>
      <c r="DZV22" s="44"/>
      <c r="DZW22" s="44"/>
      <c r="DZX22" s="44"/>
      <c r="DZY22" s="44"/>
      <c r="DZZ22" s="44"/>
      <c r="EAA22" s="44"/>
      <c r="EAB22" s="44"/>
      <c r="EAC22" s="44"/>
      <c r="EAD22" s="44"/>
      <c r="EAE22" s="44"/>
      <c r="EAF22" s="44"/>
      <c r="EAG22" s="44"/>
      <c r="EAH22" s="44"/>
      <c r="EAI22" s="44"/>
      <c r="EAJ22" s="44"/>
      <c r="EAK22" s="44"/>
      <c r="EAL22" s="44"/>
      <c r="EAM22" s="44"/>
      <c r="EAN22" s="44"/>
      <c r="EAO22" s="44"/>
      <c r="EAP22" s="44"/>
      <c r="EAQ22" s="44"/>
      <c r="EAR22" s="44"/>
      <c r="EAS22" s="44"/>
      <c r="EAT22" s="44"/>
      <c r="EAU22" s="44"/>
      <c r="EAV22" s="44"/>
      <c r="EAW22" s="44"/>
      <c r="EAX22" s="44"/>
      <c r="EAY22" s="44"/>
      <c r="EAZ22" s="44"/>
      <c r="EBA22" s="44"/>
      <c r="EBB22" s="44"/>
      <c r="EBC22" s="44"/>
      <c r="EBD22" s="44"/>
      <c r="EBE22" s="44"/>
      <c r="EBF22" s="44"/>
      <c r="EBG22" s="44"/>
      <c r="EBH22" s="44"/>
      <c r="EBI22" s="44"/>
      <c r="EBJ22" s="44"/>
      <c r="EBK22" s="44"/>
      <c r="EBL22" s="44"/>
      <c r="EBM22" s="44"/>
      <c r="EBN22" s="44"/>
      <c r="EBO22" s="44"/>
      <c r="EBP22" s="44"/>
      <c r="EBQ22" s="44"/>
      <c r="EBR22" s="44"/>
      <c r="EBS22" s="44"/>
      <c r="EBT22" s="44"/>
      <c r="EBU22" s="44"/>
      <c r="EBV22" s="44"/>
      <c r="EBW22" s="44"/>
      <c r="EBX22" s="44"/>
      <c r="EBY22" s="44"/>
      <c r="EBZ22" s="44"/>
      <c r="ECA22" s="44"/>
      <c r="ECB22" s="44"/>
      <c r="ECC22" s="44"/>
      <c r="ECD22" s="44"/>
      <c r="ECE22" s="44"/>
      <c r="ECF22" s="44"/>
      <c r="ECG22" s="44"/>
      <c r="ECH22" s="44"/>
      <c r="ECI22" s="44"/>
      <c r="ECJ22" s="44"/>
      <c r="ECK22" s="44"/>
      <c r="ECL22" s="44"/>
      <c r="ECM22" s="44"/>
      <c r="ECN22" s="44"/>
      <c r="ECO22" s="44"/>
      <c r="ECP22" s="44"/>
      <c r="ECQ22" s="44"/>
      <c r="ECR22" s="44"/>
      <c r="ECS22" s="44"/>
      <c r="ECT22" s="44"/>
      <c r="ECU22" s="44"/>
      <c r="ECV22" s="44"/>
      <c r="ECW22" s="44"/>
      <c r="ECX22" s="44"/>
      <c r="ECY22" s="44"/>
      <c r="ECZ22" s="44"/>
      <c r="EDA22" s="44"/>
      <c r="EDB22" s="44"/>
      <c r="EDC22" s="44"/>
      <c r="EDD22" s="44"/>
      <c r="EDE22" s="44"/>
      <c r="EDF22" s="44"/>
      <c r="EDG22" s="44"/>
      <c r="EDH22" s="44"/>
      <c r="EDI22" s="44"/>
      <c r="EDJ22" s="44"/>
      <c r="EDK22" s="44"/>
      <c r="EDL22" s="44"/>
      <c r="EDM22" s="44"/>
      <c r="EDN22" s="44"/>
      <c r="EDO22" s="44"/>
      <c r="EDP22" s="44"/>
      <c r="EDQ22" s="44"/>
      <c r="EDR22" s="44"/>
      <c r="EDS22" s="44"/>
      <c r="EDT22" s="44"/>
      <c r="EDU22" s="44"/>
      <c r="EDV22" s="44"/>
      <c r="EDW22" s="44"/>
      <c r="EDX22" s="44"/>
      <c r="EDY22" s="44"/>
      <c r="EDZ22" s="44"/>
      <c r="EEA22" s="44"/>
      <c r="EEB22" s="44"/>
      <c r="EEC22" s="44"/>
      <c r="EED22" s="44"/>
      <c r="EEE22" s="44"/>
      <c r="EEF22" s="44"/>
      <c r="EEG22" s="44"/>
      <c r="EEH22" s="44"/>
      <c r="EEI22" s="44"/>
      <c r="EEJ22" s="44"/>
      <c r="EEK22" s="44"/>
      <c r="EEL22" s="44"/>
      <c r="EEM22" s="44"/>
      <c r="EEN22" s="44"/>
      <c r="EEO22" s="44"/>
      <c r="EEP22" s="44"/>
      <c r="EEQ22" s="44"/>
      <c r="EER22" s="44"/>
      <c r="EES22" s="44"/>
      <c r="EET22" s="44"/>
      <c r="EEU22" s="44"/>
      <c r="EEV22" s="44"/>
      <c r="EEW22" s="44"/>
      <c r="EEX22" s="44"/>
      <c r="EEY22" s="44"/>
      <c r="EEZ22" s="44"/>
      <c r="EFA22" s="44"/>
      <c r="EFB22" s="44"/>
      <c r="EFC22" s="44"/>
      <c r="EFD22" s="44"/>
      <c r="EFE22" s="44"/>
      <c r="EFF22" s="44"/>
      <c r="EFG22" s="44"/>
      <c r="EFH22" s="44"/>
      <c r="EFI22" s="44"/>
      <c r="EFJ22" s="44"/>
      <c r="EFK22" s="44"/>
      <c r="EFL22" s="44"/>
      <c r="EFM22" s="44"/>
      <c r="EFN22" s="44"/>
      <c r="EFO22" s="44"/>
      <c r="EFP22" s="44"/>
      <c r="EFQ22" s="44"/>
      <c r="EFR22" s="44"/>
      <c r="EFS22" s="44"/>
      <c r="EFT22" s="44"/>
      <c r="EFU22" s="44"/>
      <c r="EFV22" s="44"/>
      <c r="EFW22" s="44"/>
      <c r="EFX22" s="44"/>
      <c r="EFY22" s="44"/>
      <c r="EFZ22" s="44"/>
      <c r="EGA22" s="44"/>
      <c r="EGB22" s="44"/>
      <c r="EGC22" s="44"/>
      <c r="EGD22" s="44"/>
      <c r="EGE22" s="44"/>
      <c r="EGF22" s="44"/>
      <c r="EGG22" s="44"/>
      <c r="EGH22" s="44"/>
      <c r="EGI22" s="44"/>
      <c r="EGJ22" s="44"/>
      <c r="EGK22" s="44"/>
      <c r="EGL22" s="44"/>
      <c r="EGM22" s="44"/>
      <c r="EGN22" s="44"/>
      <c r="EGO22" s="44"/>
      <c r="EGP22" s="44"/>
      <c r="EGQ22" s="44"/>
      <c r="EGR22" s="44"/>
      <c r="EGS22" s="44"/>
      <c r="EGT22" s="44"/>
      <c r="EGU22" s="44"/>
      <c r="EGV22" s="44"/>
      <c r="EGW22" s="44"/>
      <c r="EGX22" s="44"/>
      <c r="EGY22" s="44"/>
      <c r="EGZ22" s="44"/>
      <c r="EHA22" s="44"/>
      <c r="EHB22" s="44"/>
      <c r="EHC22" s="44"/>
      <c r="EHD22" s="44"/>
      <c r="EHE22" s="44"/>
      <c r="EHF22" s="44"/>
      <c r="EHG22" s="44"/>
      <c r="EHH22" s="44"/>
      <c r="EHI22" s="44"/>
      <c r="EHJ22" s="44"/>
      <c r="EHK22" s="44"/>
      <c r="EHL22" s="44"/>
      <c r="EHM22" s="44"/>
      <c r="EHN22" s="44"/>
      <c r="EHO22" s="44"/>
      <c r="EHP22" s="44"/>
      <c r="EHQ22" s="44"/>
      <c r="EHR22" s="44"/>
      <c r="EHS22" s="44"/>
      <c r="EHT22" s="44"/>
      <c r="EHU22" s="44"/>
      <c r="EHV22" s="44"/>
      <c r="EHW22" s="44"/>
      <c r="EHX22" s="44"/>
      <c r="EHY22" s="44"/>
      <c r="EHZ22" s="44"/>
      <c r="EIA22" s="44"/>
      <c r="EIB22" s="44"/>
      <c r="EIC22" s="44"/>
      <c r="EID22" s="44"/>
      <c r="EIE22" s="44"/>
      <c r="EIF22" s="44"/>
      <c r="EIG22" s="44"/>
      <c r="EIH22" s="44"/>
      <c r="EII22" s="44"/>
      <c r="EIJ22" s="44"/>
      <c r="EIK22" s="44"/>
      <c r="EIL22" s="44"/>
      <c r="EIM22" s="44"/>
      <c r="EIN22" s="44"/>
      <c r="EIO22" s="44"/>
      <c r="EIP22" s="44"/>
      <c r="EIQ22" s="44"/>
      <c r="EIR22" s="44"/>
      <c r="EIS22" s="44"/>
      <c r="EIT22" s="44"/>
      <c r="EIU22" s="44"/>
      <c r="EIV22" s="44"/>
      <c r="EIW22" s="44"/>
      <c r="EIX22" s="44"/>
      <c r="EIY22" s="44"/>
      <c r="EIZ22" s="44"/>
      <c r="EJA22" s="44"/>
      <c r="EJB22" s="44"/>
      <c r="EJC22" s="44"/>
      <c r="EJD22" s="44"/>
      <c r="EJE22" s="44"/>
      <c r="EJF22" s="44"/>
      <c r="EJG22" s="44"/>
      <c r="EJH22" s="44"/>
      <c r="EJI22" s="44"/>
      <c r="EJJ22" s="44"/>
      <c r="EJK22" s="44"/>
      <c r="EJL22" s="44"/>
      <c r="EJM22" s="44"/>
      <c r="EJN22" s="44"/>
      <c r="EJO22" s="44"/>
      <c r="EJP22" s="44"/>
      <c r="EJQ22" s="44"/>
      <c r="EJR22" s="44"/>
      <c r="EJS22" s="44"/>
      <c r="EJT22" s="44"/>
      <c r="EJU22" s="44"/>
      <c r="EJV22" s="44"/>
      <c r="EJW22" s="44"/>
      <c r="EJX22" s="44"/>
      <c r="EJY22" s="44"/>
      <c r="EJZ22" s="44"/>
      <c r="EKA22" s="44"/>
      <c r="EKB22" s="44"/>
      <c r="EKC22" s="44"/>
      <c r="EKD22" s="44"/>
      <c r="EKE22" s="44"/>
      <c r="EKF22" s="44"/>
      <c r="EKG22" s="44"/>
      <c r="EKH22" s="44"/>
      <c r="EKI22" s="44"/>
      <c r="EKJ22" s="44"/>
      <c r="EKK22" s="44"/>
      <c r="EKL22" s="44"/>
      <c r="EKM22" s="44"/>
      <c r="EKN22" s="44"/>
      <c r="EKO22" s="44"/>
      <c r="EKP22" s="44"/>
      <c r="EKQ22" s="44"/>
      <c r="EKR22" s="44"/>
      <c r="EKS22" s="44"/>
      <c r="EKT22" s="44"/>
      <c r="EKU22" s="44"/>
      <c r="EKV22" s="44"/>
      <c r="EKW22" s="44"/>
      <c r="EKX22" s="44"/>
      <c r="EKY22" s="44"/>
      <c r="EKZ22" s="44"/>
      <c r="ELA22" s="44"/>
      <c r="ELB22" s="44"/>
      <c r="ELC22" s="44"/>
      <c r="ELD22" s="44"/>
      <c r="ELE22" s="44"/>
      <c r="ELF22" s="44"/>
      <c r="ELG22" s="44"/>
      <c r="ELH22" s="44"/>
      <c r="ELI22" s="44"/>
      <c r="ELJ22" s="44"/>
      <c r="ELK22" s="44"/>
      <c r="ELL22" s="44"/>
      <c r="ELM22" s="44"/>
      <c r="ELN22" s="44"/>
      <c r="ELO22" s="44"/>
      <c r="ELP22" s="44"/>
      <c r="ELQ22" s="44"/>
      <c r="ELR22" s="44"/>
      <c r="ELS22" s="44"/>
      <c r="ELT22" s="44"/>
      <c r="ELU22" s="44"/>
      <c r="ELV22" s="44"/>
      <c r="ELW22" s="44"/>
      <c r="ELX22" s="44"/>
      <c r="ELY22" s="44"/>
      <c r="ELZ22" s="44"/>
      <c r="EMA22" s="44"/>
      <c r="EMB22" s="44"/>
      <c r="EMC22" s="44"/>
      <c r="EMD22" s="44"/>
      <c r="EME22" s="44"/>
      <c r="EMF22" s="44"/>
      <c r="EMG22" s="44"/>
      <c r="EMH22" s="44"/>
      <c r="EMI22" s="44"/>
      <c r="EMJ22" s="44"/>
      <c r="EMK22" s="44"/>
      <c r="EML22" s="44"/>
      <c r="EMM22" s="44"/>
      <c r="EMN22" s="44"/>
      <c r="EMO22" s="44"/>
      <c r="EMP22" s="44"/>
      <c r="EMQ22" s="44"/>
      <c r="EMR22" s="44"/>
      <c r="EMS22" s="44"/>
      <c r="EMT22" s="44"/>
      <c r="EMU22" s="44"/>
      <c r="EMV22" s="44"/>
      <c r="EMW22" s="44"/>
      <c r="EMX22" s="44"/>
      <c r="EMY22" s="44"/>
      <c r="EMZ22" s="44"/>
      <c r="ENA22" s="44"/>
      <c r="ENB22" s="44"/>
      <c r="ENC22" s="44"/>
      <c r="END22" s="44"/>
      <c r="ENE22" s="44"/>
      <c r="ENF22" s="44"/>
      <c r="ENG22" s="44"/>
      <c r="ENH22" s="44"/>
      <c r="ENI22" s="44"/>
      <c r="ENJ22" s="44"/>
      <c r="ENK22" s="44"/>
      <c r="ENL22" s="44"/>
      <c r="ENM22" s="44"/>
      <c r="ENN22" s="44"/>
      <c r="ENO22" s="44"/>
      <c r="ENP22" s="44"/>
      <c r="ENQ22" s="44"/>
      <c r="ENR22" s="44"/>
      <c r="ENS22" s="44"/>
      <c r="ENT22" s="44"/>
      <c r="ENU22" s="44"/>
      <c r="ENV22" s="44"/>
      <c r="ENW22" s="44"/>
      <c r="ENX22" s="44"/>
      <c r="ENY22" s="44"/>
      <c r="ENZ22" s="44"/>
      <c r="EOA22" s="44"/>
      <c r="EOB22" s="44"/>
      <c r="EOC22" s="44"/>
      <c r="EOD22" s="44"/>
      <c r="EOE22" s="44"/>
      <c r="EOF22" s="44"/>
      <c r="EOG22" s="44"/>
      <c r="EOH22" s="44"/>
      <c r="EOI22" s="44"/>
      <c r="EOJ22" s="44"/>
      <c r="EOK22" s="44"/>
      <c r="EOL22" s="44"/>
      <c r="EOM22" s="44"/>
      <c r="EON22" s="44"/>
      <c r="EOO22" s="44"/>
      <c r="EOP22" s="44"/>
      <c r="EOQ22" s="44"/>
      <c r="EOR22" s="44"/>
      <c r="EOS22" s="44"/>
      <c r="EOT22" s="44"/>
      <c r="EOU22" s="44"/>
      <c r="EOV22" s="44"/>
      <c r="EOW22" s="44"/>
      <c r="EOX22" s="44"/>
      <c r="EOY22" s="44"/>
      <c r="EOZ22" s="44"/>
      <c r="EPA22" s="44"/>
      <c r="EPB22" s="44"/>
      <c r="EPC22" s="44"/>
      <c r="EPD22" s="44"/>
      <c r="EPE22" s="44"/>
      <c r="EPF22" s="44"/>
      <c r="EPG22" s="44"/>
      <c r="EPH22" s="44"/>
      <c r="EPI22" s="44"/>
      <c r="EPJ22" s="44"/>
      <c r="EPK22" s="44"/>
      <c r="EPL22" s="44"/>
      <c r="EPM22" s="44"/>
      <c r="EPN22" s="44"/>
      <c r="EPO22" s="44"/>
      <c r="EPP22" s="44"/>
      <c r="EPQ22" s="44"/>
      <c r="EPR22" s="44"/>
      <c r="EPS22" s="44"/>
      <c r="EPT22" s="44"/>
      <c r="EPU22" s="44"/>
      <c r="EPV22" s="44"/>
      <c r="EPW22" s="44"/>
      <c r="EPX22" s="44"/>
      <c r="EPY22" s="44"/>
      <c r="EPZ22" s="44"/>
      <c r="EQA22" s="44"/>
      <c r="EQB22" s="44"/>
      <c r="EQC22" s="44"/>
      <c r="EQD22" s="44"/>
      <c r="EQE22" s="44"/>
      <c r="EQF22" s="44"/>
      <c r="EQG22" s="44"/>
      <c r="EQH22" s="44"/>
      <c r="EQI22" s="44"/>
      <c r="EQJ22" s="44"/>
      <c r="EQK22" s="44"/>
      <c r="EQL22" s="44"/>
      <c r="EQM22" s="44"/>
      <c r="EQN22" s="44"/>
      <c r="EQO22" s="44"/>
      <c r="EQP22" s="44"/>
      <c r="EQQ22" s="44"/>
      <c r="EQR22" s="44"/>
      <c r="EQS22" s="44"/>
      <c r="EQT22" s="44"/>
      <c r="EQU22" s="44"/>
      <c r="EQV22" s="44"/>
      <c r="EQW22" s="44"/>
      <c r="EQX22" s="44"/>
      <c r="EQY22" s="44"/>
      <c r="EQZ22" s="44"/>
      <c r="ERA22" s="44"/>
      <c r="ERB22" s="44"/>
      <c r="ERC22" s="44"/>
      <c r="ERD22" s="44"/>
      <c r="ERE22" s="44"/>
      <c r="ERF22" s="44"/>
      <c r="ERG22" s="44"/>
      <c r="ERH22" s="44"/>
      <c r="ERI22" s="44"/>
      <c r="ERJ22" s="44"/>
      <c r="ERK22" s="44"/>
      <c r="ERL22" s="44"/>
      <c r="ERM22" s="44"/>
      <c r="ERN22" s="44"/>
      <c r="ERO22" s="44"/>
      <c r="ERP22" s="44"/>
      <c r="ERQ22" s="44"/>
      <c r="ERR22" s="44"/>
      <c r="ERS22" s="44"/>
      <c r="ERT22" s="44"/>
      <c r="ERU22" s="44"/>
      <c r="ERV22" s="44"/>
      <c r="ERW22" s="44"/>
      <c r="ERX22" s="44"/>
      <c r="ERY22" s="44"/>
      <c r="ERZ22" s="44"/>
      <c r="ESA22" s="44"/>
      <c r="ESB22" s="44"/>
      <c r="ESC22" s="44"/>
      <c r="ESD22" s="44"/>
      <c r="ESE22" s="44"/>
      <c r="ESF22" s="44"/>
      <c r="ESG22" s="44"/>
      <c r="ESH22" s="44"/>
      <c r="ESI22" s="44"/>
      <c r="ESJ22" s="44"/>
      <c r="ESK22" s="44"/>
      <c r="ESL22" s="44"/>
      <c r="ESM22" s="44"/>
      <c r="ESN22" s="44"/>
      <c r="ESO22" s="44"/>
      <c r="ESP22" s="44"/>
      <c r="ESQ22" s="44"/>
      <c r="ESR22" s="44"/>
      <c r="ESS22" s="44"/>
      <c r="EST22" s="44"/>
      <c r="ESU22" s="44"/>
      <c r="ESV22" s="44"/>
      <c r="ESW22" s="44"/>
      <c r="ESX22" s="44"/>
      <c r="ESY22" s="44"/>
      <c r="ESZ22" s="44"/>
      <c r="ETA22" s="44"/>
      <c r="ETB22" s="44"/>
      <c r="ETC22" s="44"/>
      <c r="ETD22" s="44"/>
      <c r="ETE22" s="44"/>
      <c r="ETF22" s="44"/>
      <c r="ETG22" s="44"/>
      <c r="ETH22" s="44"/>
      <c r="ETI22" s="44"/>
      <c r="ETJ22" s="44"/>
      <c r="ETK22" s="44"/>
      <c r="ETL22" s="44"/>
      <c r="ETM22" s="44"/>
      <c r="ETN22" s="44"/>
      <c r="ETO22" s="44"/>
      <c r="ETP22" s="44"/>
      <c r="ETQ22" s="44"/>
      <c r="ETR22" s="44"/>
      <c r="ETS22" s="44"/>
      <c r="ETT22" s="44"/>
      <c r="ETU22" s="44"/>
      <c r="ETV22" s="44"/>
      <c r="ETW22" s="44"/>
      <c r="ETX22" s="44"/>
      <c r="ETY22" s="44"/>
      <c r="ETZ22" s="44"/>
      <c r="EUA22" s="44"/>
      <c r="EUB22" s="44"/>
      <c r="EUC22" s="44"/>
      <c r="EUD22" s="44"/>
      <c r="EUE22" s="44"/>
      <c r="EUF22" s="44"/>
      <c r="EUG22" s="44"/>
      <c r="EUH22" s="44"/>
      <c r="EUI22" s="44"/>
      <c r="EUJ22" s="44"/>
      <c r="EUK22" s="44"/>
      <c r="EUL22" s="44"/>
      <c r="EUM22" s="44"/>
      <c r="EUN22" s="44"/>
      <c r="EUO22" s="44"/>
      <c r="EUP22" s="44"/>
      <c r="EUQ22" s="44"/>
      <c r="EUR22" s="44"/>
      <c r="EUS22" s="44"/>
      <c r="EUT22" s="44"/>
      <c r="EUU22" s="44"/>
      <c r="EUV22" s="44"/>
      <c r="EUW22" s="44"/>
      <c r="EUX22" s="44"/>
      <c r="EUY22" s="44"/>
      <c r="EUZ22" s="44"/>
      <c r="EVA22" s="44"/>
      <c r="EVB22" s="44"/>
      <c r="EVC22" s="44"/>
      <c r="EVD22" s="44"/>
      <c r="EVE22" s="44"/>
      <c r="EVF22" s="44"/>
      <c r="EVG22" s="44"/>
      <c r="EVH22" s="44"/>
      <c r="EVI22" s="44"/>
      <c r="EVJ22" s="44"/>
      <c r="EVK22" s="44"/>
      <c r="EVL22" s="44"/>
      <c r="EVM22" s="44"/>
      <c r="EVN22" s="44"/>
      <c r="EVO22" s="44"/>
      <c r="EVP22" s="44"/>
      <c r="EVQ22" s="44"/>
      <c r="EVR22" s="44"/>
      <c r="EVS22" s="44"/>
      <c r="EVT22" s="44"/>
      <c r="EVU22" s="44"/>
      <c r="EVV22" s="44"/>
      <c r="EVW22" s="44"/>
      <c r="EVX22" s="44"/>
      <c r="EVY22" s="44"/>
      <c r="EVZ22" s="44"/>
      <c r="EWA22" s="44"/>
      <c r="EWB22" s="44"/>
      <c r="EWC22" s="44"/>
      <c r="EWD22" s="44"/>
      <c r="EWE22" s="44"/>
      <c r="EWF22" s="44"/>
      <c r="EWG22" s="44"/>
      <c r="EWH22" s="44"/>
      <c r="EWI22" s="44"/>
      <c r="EWJ22" s="44"/>
      <c r="EWK22" s="44"/>
      <c r="EWL22" s="44"/>
      <c r="EWM22" s="44"/>
      <c r="EWN22" s="44"/>
      <c r="EWO22" s="44"/>
      <c r="EWP22" s="44"/>
      <c r="EWQ22" s="44"/>
      <c r="EWR22" s="44"/>
      <c r="EWS22" s="44"/>
      <c r="EWT22" s="44"/>
      <c r="EWU22" s="44"/>
      <c r="EWV22" s="44"/>
      <c r="EWW22" s="44"/>
      <c r="EWX22" s="44"/>
      <c r="EWY22" s="44"/>
      <c r="EWZ22" s="44"/>
      <c r="EXA22" s="44"/>
      <c r="EXB22" s="44"/>
      <c r="EXC22" s="44"/>
      <c r="EXD22" s="44"/>
      <c r="EXE22" s="44"/>
      <c r="EXF22" s="44"/>
      <c r="EXG22" s="44"/>
      <c r="EXH22" s="44"/>
      <c r="EXI22" s="44"/>
      <c r="EXJ22" s="44"/>
      <c r="EXK22" s="44"/>
      <c r="EXL22" s="44"/>
      <c r="EXM22" s="44"/>
      <c r="EXN22" s="44"/>
      <c r="EXO22" s="44"/>
      <c r="EXP22" s="44"/>
      <c r="EXQ22" s="44"/>
      <c r="EXR22" s="44"/>
      <c r="EXS22" s="44"/>
      <c r="EXT22" s="44"/>
      <c r="EXU22" s="44"/>
      <c r="EXV22" s="44"/>
      <c r="EXW22" s="44"/>
      <c r="EXX22" s="44"/>
      <c r="EXY22" s="44"/>
      <c r="EXZ22" s="44"/>
      <c r="EYA22" s="44"/>
      <c r="EYB22" s="44"/>
      <c r="EYC22" s="44"/>
      <c r="EYD22" s="44"/>
      <c r="EYE22" s="44"/>
      <c r="EYF22" s="44"/>
      <c r="EYG22" s="44"/>
      <c r="EYH22" s="44"/>
      <c r="EYI22" s="44"/>
      <c r="EYJ22" s="44"/>
      <c r="EYK22" s="44"/>
      <c r="EYL22" s="44"/>
      <c r="EYM22" s="44"/>
      <c r="EYN22" s="44"/>
      <c r="EYO22" s="44"/>
      <c r="EYP22" s="44"/>
      <c r="EYQ22" s="44"/>
      <c r="EYR22" s="44"/>
      <c r="EYS22" s="44"/>
      <c r="EYT22" s="44"/>
      <c r="EYU22" s="44"/>
      <c r="EYV22" s="44"/>
      <c r="EYW22" s="44"/>
      <c r="EYX22" s="44"/>
      <c r="EYY22" s="44"/>
      <c r="EYZ22" s="44"/>
      <c r="EZA22" s="44"/>
      <c r="EZB22" s="44"/>
      <c r="EZC22" s="44"/>
      <c r="EZD22" s="44"/>
      <c r="EZE22" s="44"/>
      <c r="EZF22" s="44"/>
      <c r="EZG22" s="44"/>
      <c r="EZH22" s="44"/>
      <c r="EZI22" s="44"/>
      <c r="EZJ22" s="44"/>
      <c r="EZK22" s="44"/>
      <c r="EZL22" s="44"/>
      <c r="EZM22" s="44"/>
      <c r="EZN22" s="44"/>
      <c r="EZO22" s="44"/>
      <c r="EZP22" s="44"/>
      <c r="EZQ22" s="44"/>
      <c r="EZR22" s="44"/>
      <c r="EZS22" s="44"/>
      <c r="EZT22" s="44"/>
      <c r="EZU22" s="44"/>
      <c r="EZV22" s="44"/>
      <c r="EZW22" s="44"/>
      <c r="EZX22" s="44"/>
      <c r="EZY22" s="44"/>
      <c r="EZZ22" s="44"/>
      <c r="FAA22" s="44"/>
      <c r="FAB22" s="44"/>
      <c r="FAC22" s="44"/>
      <c r="FAD22" s="44"/>
      <c r="FAE22" s="44"/>
      <c r="FAF22" s="44"/>
      <c r="FAG22" s="44"/>
      <c r="FAH22" s="44"/>
      <c r="FAI22" s="44"/>
      <c r="FAJ22" s="44"/>
      <c r="FAK22" s="44"/>
      <c r="FAL22" s="44"/>
      <c r="FAM22" s="44"/>
      <c r="FAN22" s="44"/>
      <c r="FAO22" s="44"/>
      <c r="FAP22" s="44"/>
      <c r="FAQ22" s="44"/>
      <c r="FAR22" s="44"/>
      <c r="FAS22" s="44"/>
      <c r="FAT22" s="44"/>
      <c r="FAU22" s="44"/>
      <c r="FAV22" s="44"/>
      <c r="FAW22" s="44"/>
      <c r="FAX22" s="44"/>
      <c r="FAY22" s="44"/>
      <c r="FAZ22" s="44"/>
      <c r="FBA22" s="44"/>
      <c r="FBB22" s="44"/>
      <c r="FBC22" s="44"/>
      <c r="FBD22" s="44"/>
      <c r="FBE22" s="44"/>
      <c r="FBF22" s="44"/>
      <c r="FBG22" s="44"/>
      <c r="FBH22" s="44"/>
      <c r="FBI22" s="44"/>
      <c r="FBJ22" s="44"/>
      <c r="FBK22" s="44"/>
      <c r="FBL22" s="44"/>
      <c r="FBM22" s="44"/>
      <c r="FBN22" s="44"/>
      <c r="FBO22" s="44"/>
      <c r="FBP22" s="44"/>
      <c r="FBQ22" s="44"/>
      <c r="FBR22" s="44"/>
      <c r="FBS22" s="44"/>
      <c r="FBT22" s="44"/>
      <c r="FBU22" s="44"/>
      <c r="FBV22" s="44"/>
      <c r="FBW22" s="44"/>
      <c r="FBX22" s="44"/>
      <c r="FBY22" s="44"/>
      <c r="FBZ22" s="44"/>
      <c r="FCA22" s="44"/>
      <c r="FCB22" s="44"/>
      <c r="FCC22" s="44"/>
      <c r="FCD22" s="44"/>
      <c r="FCE22" s="44"/>
      <c r="FCF22" s="44"/>
      <c r="FCG22" s="44"/>
      <c r="FCH22" s="44"/>
      <c r="FCI22" s="44"/>
      <c r="FCJ22" s="44"/>
      <c r="FCK22" s="44"/>
      <c r="FCL22" s="44"/>
      <c r="FCM22" s="44"/>
      <c r="FCN22" s="44"/>
      <c r="FCO22" s="44"/>
      <c r="FCP22" s="44"/>
      <c r="FCQ22" s="44"/>
      <c r="FCR22" s="44"/>
      <c r="FCS22" s="44"/>
      <c r="FCT22" s="44"/>
      <c r="FCU22" s="44"/>
      <c r="FCV22" s="44"/>
      <c r="FCW22" s="44"/>
      <c r="FCX22" s="44"/>
      <c r="FCY22" s="44"/>
      <c r="FCZ22" s="44"/>
      <c r="FDA22" s="44"/>
      <c r="FDB22" s="44"/>
      <c r="FDC22" s="44"/>
      <c r="FDD22" s="44"/>
      <c r="FDE22" s="44"/>
      <c r="FDF22" s="44"/>
      <c r="FDG22" s="44"/>
      <c r="FDH22" s="44"/>
      <c r="FDI22" s="44"/>
      <c r="FDJ22" s="44"/>
      <c r="FDK22" s="44"/>
      <c r="FDL22" s="44"/>
      <c r="FDM22" s="44"/>
      <c r="FDN22" s="44"/>
      <c r="FDO22" s="44"/>
      <c r="FDP22" s="44"/>
      <c r="FDQ22" s="44"/>
      <c r="FDR22" s="44"/>
      <c r="FDS22" s="44"/>
      <c r="FDT22" s="44"/>
      <c r="FDU22" s="44"/>
      <c r="FDV22" s="44"/>
      <c r="FDW22" s="44"/>
      <c r="FDX22" s="44"/>
      <c r="FDY22" s="44"/>
      <c r="FDZ22" s="44"/>
      <c r="FEA22" s="44"/>
      <c r="FEB22" s="44"/>
      <c r="FEC22" s="44"/>
      <c r="FED22" s="44"/>
      <c r="FEE22" s="44"/>
      <c r="FEF22" s="44"/>
      <c r="FEG22" s="44"/>
      <c r="FEH22" s="44"/>
      <c r="FEI22" s="44"/>
      <c r="FEJ22" s="44"/>
      <c r="FEK22" s="44"/>
      <c r="FEL22" s="44"/>
      <c r="FEM22" s="44"/>
      <c r="FEN22" s="44"/>
      <c r="FEO22" s="44"/>
      <c r="FEP22" s="44"/>
      <c r="FEQ22" s="44"/>
      <c r="FER22" s="44"/>
      <c r="FES22" s="44"/>
      <c r="FET22" s="44"/>
      <c r="FEU22" s="44"/>
      <c r="FEV22" s="44"/>
      <c r="FEW22" s="44"/>
      <c r="FEX22" s="44"/>
      <c r="FEY22" s="44"/>
      <c r="FEZ22" s="44"/>
      <c r="FFA22" s="44"/>
      <c r="FFB22" s="44"/>
      <c r="FFC22" s="44"/>
      <c r="FFD22" s="44"/>
      <c r="FFE22" s="44"/>
      <c r="FFF22" s="44"/>
      <c r="FFG22" s="44"/>
      <c r="FFH22" s="44"/>
      <c r="FFI22" s="44"/>
      <c r="FFJ22" s="44"/>
      <c r="FFK22" s="44"/>
      <c r="FFL22" s="44"/>
      <c r="FFM22" s="44"/>
      <c r="FFN22" s="44"/>
      <c r="FFO22" s="44"/>
      <c r="FFP22" s="44"/>
      <c r="FFQ22" s="44"/>
      <c r="FFR22" s="44"/>
      <c r="FFS22" s="44"/>
      <c r="FFT22" s="44"/>
      <c r="FFU22" s="44"/>
      <c r="FFV22" s="44"/>
      <c r="FFW22" s="44"/>
      <c r="FFX22" s="44"/>
      <c r="FFY22" s="44"/>
      <c r="FFZ22" s="44"/>
      <c r="FGA22" s="44"/>
      <c r="FGB22" s="44"/>
      <c r="FGC22" s="44"/>
      <c r="FGD22" s="44"/>
      <c r="FGE22" s="44"/>
      <c r="FGF22" s="44"/>
      <c r="FGG22" s="44"/>
      <c r="FGH22" s="44"/>
      <c r="FGI22" s="44"/>
      <c r="FGJ22" s="44"/>
      <c r="FGK22" s="44"/>
      <c r="FGL22" s="44"/>
      <c r="FGM22" s="44"/>
      <c r="FGN22" s="44"/>
      <c r="FGO22" s="44"/>
      <c r="FGP22" s="44"/>
      <c r="FGQ22" s="44"/>
      <c r="FGR22" s="44"/>
      <c r="FGS22" s="44"/>
      <c r="FGT22" s="44"/>
      <c r="FGU22" s="44"/>
      <c r="FGV22" s="44"/>
      <c r="FGW22" s="44"/>
      <c r="FGX22" s="44"/>
      <c r="FGY22" s="44"/>
      <c r="FGZ22" s="44"/>
      <c r="FHA22" s="44"/>
      <c r="FHB22" s="44"/>
      <c r="FHC22" s="44"/>
      <c r="FHD22" s="44"/>
      <c r="FHE22" s="44"/>
      <c r="FHF22" s="44"/>
      <c r="FHG22" s="44"/>
      <c r="FHH22" s="44"/>
      <c r="FHI22" s="44"/>
      <c r="FHJ22" s="44"/>
      <c r="FHK22" s="44"/>
      <c r="FHL22" s="44"/>
      <c r="FHM22" s="44"/>
      <c r="FHN22" s="44"/>
      <c r="FHO22" s="44"/>
      <c r="FHP22" s="44"/>
      <c r="FHQ22" s="44"/>
      <c r="FHR22" s="44"/>
      <c r="FHS22" s="44"/>
      <c r="FHT22" s="44"/>
      <c r="FHU22" s="44"/>
      <c r="FHV22" s="44"/>
      <c r="FHW22" s="44"/>
      <c r="FHX22" s="44"/>
      <c r="FHY22" s="44"/>
      <c r="FHZ22" s="44"/>
      <c r="FIA22" s="44"/>
      <c r="FIB22" s="44"/>
      <c r="FIC22" s="44"/>
      <c r="FID22" s="44"/>
      <c r="FIE22" s="44"/>
      <c r="FIF22" s="44"/>
      <c r="FIG22" s="44"/>
      <c r="FIH22" s="44"/>
      <c r="FII22" s="44"/>
      <c r="FIJ22" s="44"/>
      <c r="FIK22" s="44"/>
      <c r="FIL22" s="44"/>
      <c r="FIM22" s="44"/>
      <c r="FIN22" s="44"/>
      <c r="FIO22" s="44"/>
      <c r="FIP22" s="44"/>
      <c r="FIQ22" s="44"/>
      <c r="FIR22" s="44"/>
      <c r="FIS22" s="44"/>
      <c r="FIT22" s="44"/>
      <c r="FIU22" s="44"/>
      <c r="FIV22" s="44"/>
      <c r="FIW22" s="44"/>
      <c r="FIX22" s="44"/>
      <c r="FIY22" s="44"/>
      <c r="FIZ22" s="44"/>
      <c r="FJA22" s="44"/>
      <c r="FJB22" s="44"/>
      <c r="FJC22" s="44"/>
      <c r="FJD22" s="44"/>
      <c r="FJE22" s="44"/>
      <c r="FJF22" s="44"/>
      <c r="FJG22" s="44"/>
      <c r="FJH22" s="44"/>
      <c r="FJI22" s="44"/>
      <c r="FJJ22" s="44"/>
      <c r="FJK22" s="44"/>
      <c r="FJL22" s="44"/>
      <c r="FJM22" s="44"/>
      <c r="FJN22" s="44"/>
      <c r="FJO22" s="44"/>
      <c r="FJP22" s="44"/>
      <c r="FJQ22" s="44"/>
      <c r="FJR22" s="44"/>
      <c r="FJS22" s="44"/>
      <c r="FJT22" s="44"/>
      <c r="FJU22" s="44"/>
      <c r="FJV22" s="44"/>
      <c r="FJW22" s="44"/>
      <c r="FJX22" s="44"/>
      <c r="FJY22" s="44"/>
      <c r="FJZ22" s="44"/>
      <c r="FKA22" s="44"/>
      <c r="FKB22" s="44"/>
      <c r="FKC22" s="44"/>
      <c r="FKD22" s="44"/>
      <c r="FKE22" s="44"/>
      <c r="FKF22" s="44"/>
      <c r="FKG22" s="44"/>
      <c r="FKH22" s="44"/>
      <c r="FKI22" s="44"/>
      <c r="FKJ22" s="44"/>
      <c r="FKK22" s="44"/>
      <c r="FKL22" s="44"/>
      <c r="FKM22" s="44"/>
      <c r="FKN22" s="44"/>
      <c r="FKO22" s="44"/>
      <c r="FKP22" s="44"/>
      <c r="FKQ22" s="44"/>
      <c r="FKR22" s="44"/>
      <c r="FKS22" s="44"/>
      <c r="FKT22" s="44"/>
      <c r="FKU22" s="44"/>
      <c r="FKV22" s="44"/>
      <c r="FKW22" s="44"/>
      <c r="FKX22" s="44"/>
      <c r="FKY22" s="44"/>
      <c r="FKZ22" s="44"/>
      <c r="FLA22" s="44"/>
      <c r="FLB22" s="44"/>
      <c r="FLC22" s="44"/>
      <c r="FLD22" s="44"/>
      <c r="FLE22" s="44"/>
      <c r="FLF22" s="44"/>
      <c r="FLG22" s="44"/>
      <c r="FLH22" s="44"/>
      <c r="FLI22" s="44"/>
      <c r="FLJ22" s="44"/>
      <c r="FLK22" s="44"/>
      <c r="FLL22" s="44"/>
      <c r="FLM22" s="44"/>
      <c r="FLN22" s="44"/>
      <c r="FLO22" s="44"/>
      <c r="FLP22" s="44"/>
      <c r="FLQ22" s="44"/>
      <c r="FLR22" s="44"/>
      <c r="FLS22" s="44"/>
      <c r="FLT22" s="44"/>
      <c r="FLU22" s="44"/>
      <c r="FLV22" s="44"/>
      <c r="FLW22" s="44"/>
      <c r="FLX22" s="44"/>
      <c r="FLY22" s="44"/>
      <c r="FLZ22" s="44"/>
      <c r="FMA22" s="44"/>
      <c r="FMB22" s="44"/>
      <c r="FMC22" s="44"/>
      <c r="FMD22" s="44"/>
      <c r="FME22" s="44"/>
      <c r="FMF22" s="44"/>
      <c r="FMG22" s="44"/>
      <c r="FMH22" s="44"/>
      <c r="FMI22" s="44"/>
      <c r="FMJ22" s="44"/>
      <c r="FMK22" s="44"/>
      <c r="FML22" s="44"/>
      <c r="FMM22" s="44"/>
      <c r="FMN22" s="44"/>
      <c r="FMO22" s="44"/>
      <c r="FMP22" s="44"/>
      <c r="FMQ22" s="44"/>
      <c r="FMR22" s="44"/>
      <c r="FMS22" s="44"/>
      <c r="FMT22" s="44"/>
      <c r="FMU22" s="44"/>
      <c r="FMV22" s="44"/>
      <c r="FMW22" s="44"/>
      <c r="FMX22" s="44"/>
      <c r="FMY22" s="44"/>
      <c r="FMZ22" s="44"/>
      <c r="FNA22" s="44"/>
      <c r="FNB22" s="44"/>
      <c r="FNC22" s="44"/>
      <c r="FND22" s="44"/>
      <c r="FNE22" s="44"/>
      <c r="FNF22" s="44"/>
      <c r="FNG22" s="44"/>
      <c r="FNH22" s="44"/>
      <c r="FNI22" s="44"/>
      <c r="FNJ22" s="44"/>
      <c r="FNK22" s="44"/>
      <c r="FNL22" s="44"/>
      <c r="FNM22" s="44"/>
      <c r="FNN22" s="44"/>
      <c r="FNO22" s="44"/>
      <c r="FNP22" s="44"/>
      <c r="FNQ22" s="44"/>
      <c r="FNR22" s="44"/>
      <c r="FNS22" s="44"/>
      <c r="FNT22" s="44"/>
      <c r="FNU22" s="44"/>
      <c r="FNV22" s="44"/>
      <c r="FNW22" s="44"/>
      <c r="FNX22" s="44"/>
      <c r="FNY22" s="44"/>
      <c r="FNZ22" s="44"/>
      <c r="FOA22" s="44"/>
      <c r="FOB22" s="44"/>
      <c r="FOC22" s="44"/>
      <c r="FOD22" s="44"/>
      <c r="FOE22" s="44"/>
      <c r="FOF22" s="44"/>
      <c r="FOG22" s="44"/>
      <c r="FOH22" s="44"/>
      <c r="FOI22" s="44"/>
      <c r="FOJ22" s="44"/>
      <c r="FOK22" s="44"/>
      <c r="FOL22" s="44"/>
      <c r="FOM22" s="44"/>
      <c r="FON22" s="44"/>
      <c r="FOO22" s="44"/>
      <c r="FOP22" s="44"/>
      <c r="FOQ22" s="44"/>
      <c r="FOR22" s="44"/>
      <c r="FOS22" s="44"/>
      <c r="FOT22" s="44"/>
      <c r="FOU22" s="44"/>
      <c r="FOV22" s="44"/>
      <c r="FOW22" s="44"/>
      <c r="FOX22" s="44"/>
      <c r="FOY22" s="44"/>
      <c r="FOZ22" s="44"/>
      <c r="FPA22" s="44"/>
      <c r="FPB22" s="44"/>
      <c r="FPC22" s="44"/>
      <c r="FPD22" s="44"/>
      <c r="FPE22" s="44"/>
      <c r="FPF22" s="44"/>
      <c r="FPG22" s="44"/>
      <c r="FPH22" s="44"/>
      <c r="FPI22" s="44"/>
      <c r="FPJ22" s="44"/>
      <c r="FPK22" s="44"/>
      <c r="FPL22" s="44"/>
      <c r="FPM22" s="44"/>
      <c r="FPN22" s="44"/>
      <c r="FPO22" s="44"/>
      <c r="FPP22" s="44"/>
      <c r="FPQ22" s="44"/>
      <c r="FPR22" s="44"/>
      <c r="FPS22" s="44"/>
      <c r="FPT22" s="44"/>
      <c r="FPU22" s="44"/>
      <c r="FPV22" s="44"/>
      <c r="FPW22" s="44"/>
      <c r="FPX22" s="44"/>
      <c r="FPY22" s="44"/>
      <c r="FPZ22" s="44"/>
      <c r="FQA22" s="44"/>
      <c r="FQB22" s="44"/>
      <c r="FQC22" s="44"/>
      <c r="FQD22" s="44"/>
      <c r="FQE22" s="44"/>
      <c r="FQF22" s="44"/>
      <c r="FQG22" s="44"/>
      <c r="FQH22" s="44"/>
      <c r="FQI22" s="44"/>
      <c r="FQJ22" s="44"/>
      <c r="FQK22" s="44"/>
      <c r="FQL22" s="44"/>
      <c r="FQM22" s="44"/>
      <c r="FQN22" s="44"/>
      <c r="FQO22" s="44"/>
      <c r="FQP22" s="44"/>
      <c r="FQQ22" s="44"/>
      <c r="FQR22" s="44"/>
      <c r="FQS22" s="44"/>
      <c r="FQT22" s="44"/>
      <c r="FQU22" s="44"/>
      <c r="FQV22" s="44"/>
      <c r="FQW22" s="44"/>
      <c r="FQX22" s="44"/>
      <c r="FQY22" s="44"/>
      <c r="FQZ22" s="44"/>
      <c r="FRA22" s="44"/>
      <c r="FRB22" s="44"/>
      <c r="FRC22" s="44"/>
      <c r="FRD22" s="44"/>
      <c r="FRE22" s="44"/>
      <c r="FRF22" s="44"/>
      <c r="FRG22" s="44"/>
      <c r="FRH22" s="44"/>
      <c r="FRI22" s="44"/>
      <c r="FRJ22" s="44"/>
      <c r="FRK22" s="44"/>
      <c r="FRL22" s="44"/>
      <c r="FRM22" s="44"/>
      <c r="FRN22" s="44"/>
      <c r="FRO22" s="44"/>
      <c r="FRP22" s="44"/>
      <c r="FRQ22" s="44"/>
      <c r="FRR22" s="44"/>
      <c r="FRS22" s="44"/>
      <c r="FRT22" s="44"/>
      <c r="FRU22" s="44"/>
      <c r="FRV22" s="44"/>
      <c r="FRW22" s="44"/>
      <c r="FRX22" s="44"/>
      <c r="FRY22" s="44"/>
      <c r="FRZ22" s="44"/>
      <c r="FSA22" s="44"/>
      <c r="FSB22" s="44"/>
      <c r="FSC22" s="44"/>
      <c r="FSD22" s="44"/>
      <c r="FSE22" s="44"/>
      <c r="FSF22" s="44"/>
      <c r="FSG22" s="44"/>
      <c r="FSH22" s="44"/>
      <c r="FSI22" s="44"/>
      <c r="FSJ22" s="44"/>
      <c r="FSK22" s="44"/>
      <c r="FSL22" s="44"/>
      <c r="FSM22" s="44"/>
      <c r="FSN22" s="44"/>
      <c r="FSO22" s="44"/>
      <c r="FSP22" s="44"/>
      <c r="FSQ22" s="44"/>
      <c r="FSR22" s="44"/>
      <c r="FSS22" s="44"/>
      <c r="FST22" s="44"/>
      <c r="FSU22" s="44"/>
      <c r="FSV22" s="44"/>
      <c r="FSW22" s="44"/>
      <c r="FSX22" s="44"/>
      <c r="FSY22" s="44"/>
      <c r="FSZ22" s="44"/>
      <c r="FTA22" s="44"/>
      <c r="FTB22" s="44"/>
      <c r="FTC22" s="44"/>
      <c r="FTD22" s="44"/>
      <c r="FTE22" s="44"/>
      <c r="FTF22" s="44"/>
      <c r="FTG22" s="44"/>
      <c r="FTH22" s="44"/>
      <c r="FTI22" s="44"/>
      <c r="FTJ22" s="44"/>
      <c r="FTK22" s="44"/>
      <c r="FTL22" s="44"/>
      <c r="FTM22" s="44"/>
      <c r="FTN22" s="44"/>
      <c r="FTO22" s="44"/>
      <c r="FTP22" s="44"/>
      <c r="FTQ22" s="44"/>
      <c r="FTR22" s="44"/>
      <c r="FTS22" s="44"/>
      <c r="FTT22" s="44"/>
      <c r="FTU22" s="44"/>
      <c r="FTV22" s="44"/>
      <c r="FTW22" s="44"/>
      <c r="FTX22" s="44"/>
      <c r="FTY22" s="44"/>
      <c r="FTZ22" s="44"/>
      <c r="FUA22" s="44"/>
      <c r="FUB22" s="44"/>
      <c r="FUC22" s="44"/>
      <c r="FUD22" s="44"/>
      <c r="FUE22" s="44"/>
      <c r="FUF22" s="44"/>
      <c r="FUG22" s="44"/>
      <c r="FUH22" s="44"/>
      <c r="FUI22" s="44"/>
      <c r="FUJ22" s="44"/>
      <c r="FUK22" s="44"/>
      <c r="FUL22" s="44"/>
      <c r="FUM22" s="44"/>
      <c r="FUN22" s="44"/>
      <c r="FUO22" s="44"/>
      <c r="FUP22" s="44"/>
      <c r="FUQ22" s="44"/>
      <c r="FUR22" s="44"/>
      <c r="FUS22" s="44"/>
      <c r="FUT22" s="44"/>
      <c r="FUU22" s="44"/>
      <c r="FUV22" s="44"/>
      <c r="FUW22" s="44"/>
      <c r="FUX22" s="44"/>
      <c r="FUY22" s="44"/>
      <c r="FUZ22" s="44"/>
      <c r="FVA22" s="44"/>
      <c r="FVB22" s="44"/>
      <c r="FVC22" s="44"/>
      <c r="FVD22" s="44"/>
      <c r="FVE22" s="44"/>
      <c r="FVF22" s="44"/>
      <c r="FVG22" s="44"/>
      <c r="FVH22" s="44"/>
      <c r="FVI22" s="44"/>
      <c r="FVJ22" s="44"/>
      <c r="FVK22" s="44"/>
      <c r="FVL22" s="44"/>
      <c r="FVM22" s="44"/>
      <c r="FVN22" s="44"/>
      <c r="FVO22" s="44"/>
      <c r="FVP22" s="44"/>
      <c r="FVQ22" s="44"/>
      <c r="FVR22" s="44"/>
      <c r="FVS22" s="44"/>
      <c r="FVT22" s="44"/>
      <c r="FVU22" s="44"/>
      <c r="FVV22" s="44"/>
      <c r="FVW22" s="44"/>
      <c r="FVX22" s="44"/>
      <c r="FVY22" s="44"/>
      <c r="FVZ22" s="44"/>
      <c r="FWA22" s="44"/>
      <c r="FWB22" s="44"/>
      <c r="FWC22" s="44"/>
      <c r="FWD22" s="44"/>
      <c r="FWE22" s="44"/>
      <c r="FWF22" s="44"/>
      <c r="FWG22" s="44"/>
      <c r="FWH22" s="44"/>
      <c r="FWI22" s="44"/>
      <c r="FWJ22" s="44"/>
      <c r="FWK22" s="44"/>
      <c r="FWL22" s="44"/>
      <c r="FWM22" s="44"/>
      <c r="FWN22" s="44"/>
      <c r="FWO22" s="44"/>
      <c r="FWP22" s="44"/>
      <c r="FWQ22" s="44"/>
      <c r="FWR22" s="44"/>
      <c r="FWS22" s="44"/>
      <c r="FWT22" s="44"/>
      <c r="FWU22" s="44"/>
      <c r="FWV22" s="44"/>
      <c r="FWW22" s="44"/>
      <c r="FWX22" s="44"/>
      <c r="FWY22" s="44"/>
      <c r="FWZ22" s="44"/>
      <c r="FXA22" s="44"/>
      <c r="FXB22" s="44"/>
      <c r="FXC22" s="44"/>
      <c r="FXD22" s="44"/>
      <c r="FXE22" s="44"/>
      <c r="FXF22" s="44"/>
      <c r="FXG22" s="44"/>
      <c r="FXH22" s="44"/>
      <c r="FXI22" s="44"/>
      <c r="FXJ22" s="44"/>
      <c r="FXK22" s="44"/>
      <c r="FXL22" s="44"/>
      <c r="FXM22" s="44"/>
      <c r="FXN22" s="44"/>
      <c r="FXO22" s="44"/>
      <c r="FXP22" s="44"/>
      <c r="FXQ22" s="44"/>
      <c r="FXR22" s="44"/>
      <c r="FXS22" s="44"/>
      <c r="FXT22" s="44"/>
      <c r="FXU22" s="44"/>
      <c r="FXV22" s="44"/>
      <c r="FXW22" s="44"/>
      <c r="FXX22" s="44"/>
      <c r="FXY22" s="44"/>
      <c r="FXZ22" s="44"/>
      <c r="FYA22" s="44"/>
      <c r="FYB22" s="44"/>
      <c r="FYC22" s="44"/>
      <c r="FYD22" s="44"/>
      <c r="FYE22" s="44"/>
      <c r="FYF22" s="44"/>
      <c r="FYG22" s="44"/>
      <c r="FYH22" s="44"/>
      <c r="FYI22" s="44"/>
      <c r="FYJ22" s="44"/>
      <c r="FYK22" s="44"/>
      <c r="FYL22" s="44"/>
      <c r="FYM22" s="44"/>
      <c r="FYN22" s="44"/>
      <c r="FYO22" s="44"/>
      <c r="FYP22" s="44"/>
      <c r="FYQ22" s="44"/>
      <c r="FYR22" s="44"/>
      <c r="FYS22" s="44"/>
      <c r="FYT22" s="44"/>
      <c r="FYU22" s="44"/>
      <c r="FYV22" s="44"/>
      <c r="FYW22" s="44"/>
      <c r="FYX22" s="44"/>
      <c r="FYY22" s="44"/>
      <c r="FYZ22" s="44"/>
      <c r="FZA22" s="44"/>
      <c r="FZB22" s="44"/>
      <c r="FZC22" s="44"/>
      <c r="FZD22" s="44"/>
      <c r="FZE22" s="44"/>
      <c r="FZF22" s="44"/>
      <c r="FZG22" s="44"/>
      <c r="FZH22" s="44"/>
      <c r="FZI22" s="44"/>
      <c r="FZJ22" s="44"/>
      <c r="FZK22" s="44"/>
      <c r="FZL22" s="44"/>
      <c r="FZM22" s="44"/>
      <c r="FZN22" s="44"/>
      <c r="FZO22" s="44"/>
      <c r="FZP22" s="44"/>
      <c r="FZQ22" s="44"/>
      <c r="FZR22" s="44"/>
      <c r="FZS22" s="44"/>
      <c r="FZT22" s="44"/>
      <c r="FZU22" s="44"/>
      <c r="FZV22" s="44"/>
      <c r="FZW22" s="44"/>
      <c r="FZX22" s="44"/>
      <c r="FZY22" s="44"/>
      <c r="FZZ22" s="44"/>
      <c r="GAA22" s="44"/>
      <c r="GAB22" s="44"/>
      <c r="GAC22" s="44"/>
      <c r="GAD22" s="44"/>
      <c r="GAE22" s="44"/>
      <c r="GAF22" s="44"/>
      <c r="GAG22" s="44"/>
      <c r="GAH22" s="44"/>
      <c r="GAI22" s="44"/>
      <c r="GAJ22" s="44"/>
      <c r="GAK22" s="44"/>
      <c r="GAL22" s="44"/>
      <c r="GAM22" s="44"/>
      <c r="GAN22" s="44"/>
      <c r="GAO22" s="44"/>
      <c r="GAP22" s="44"/>
      <c r="GAQ22" s="44"/>
      <c r="GAR22" s="44"/>
      <c r="GAS22" s="44"/>
      <c r="GAT22" s="44"/>
      <c r="GAU22" s="44"/>
      <c r="GAV22" s="44"/>
      <c r="GAW22" s="44"/>
      <c r="GAX22" s="44"/>
      <c r="GAY22" s="44"/>
      <c r="GAZ22" s="44"/>
      <c r="GBA22" s="44"/>
      <c r="GBB22" s="44"/>
      <c r="GBC22" s="44"/>
      <c r="GBD22" s="44"/>
      <c r="GBE22" s="44"/>
      <c r="GBF22" s="44"/>
      <c r="GBG22" s="44"/>
      <c r="GBH22" s="44"/>
      <c r="GBI22" s="44"/>
      <c r="GBJ22" s="44"/>
      <c r="GBK22" s="44"/>
      <c r="GBL22" s="44"/>
      <c r="GBM22" s="44"/>
      <c r="GBN22" s="44"/>
      <c r="GBO22" s="44"/>
      <c r="GBP22" s="44"/>
      <c r="GBQ22" s="44"/>
      <c r="GBR22" s="44"/>
      <c r="GBS22" s="44"/>
      <c r="GBT22" s="44"/>
      <c r="GBU22" s="44"/>
      <c r="GBV22" s="44"/>
      <c r="GBW22" s="44"/>
      <c r="GBX22" s="44"/>
      <c r="GBY22" s="44"/>
      <c r="GBZ22" s="44"/>
      <c r="GCA22" s="44"/>
      <c r="GCB22" s="44"/>
      <c r="GCC22" s="44"/>
      <c r="GCD22" s="44"/>
      <c r="GCE22" s="44"/>
      <c r="GCF22" s="44"/>
      <c r="GCG22" s="44"/>
      <c r="GCH22" s="44"/>
      <c r="GCI22" s="44"/>
      <c r="GCJ22" s="44"/>
      <c r="GCK22" s="44"/>
      <c r="GCL22" s="44"/>
      <c r="GCM22" s="44"/>
      <c r="GCN22" s="44"/>
      <c r="GCO22" s="44"/>
      <c r="GCP22" s="44"/>
      <c r="GCQ22" s="44"/>
      <c r="GCR22" s="44"/>
      <c r="GCS22" s="44"/>
      <c r="GCT22" s="44"/>
      <c r="GCU22" s="44"/>
      <c r="GCV22" s="44"/>
      <c r="GCW22" s="44"/>
      <c r="GCX22" s="44"/>
      <c r="GCY22" s="44"/>
      <c r="GCZ22" s="44"/>
      <c r="GDA22" s="44"/>
      <c r="GDB22" s="44"/>
      <c r="GDC22" s="44"/>
      <c r="GDD22" s="44"/>
      <c r="GDE22" s="44"/>
      <c r="GDF22" s="44"/>
      <c r="GDG22" s="44"/>
      <c r="GDH22" s="44"/>
      <c r="GDI22" s="44"/>
      <c r="GDJ22" s="44"/>
      <c r="GDK22" s="44"/>
      <c r="GDL22" s="44"/>
      <c r="GDM22" s="44"/>
      <c r="GDN22" s="44"/>
      <c r="GDO22" s="44"/>
      <c r="GDP22" s="44"/>
      <c r="GDQ22" s="44"/>
      <c r="GDR22" s="44"/>
      <c r="GDS22" s="44"/>
      <c r="GDT22" s="44"/>
      <c r="GDU22" s="44"/>
      <c r="GDV22" s="44"/>
      <c r="GDW22" s="44"/>
      <c r="GDX22" s="44"/>
      <c r="GDY22" s="44"/>
      <c r="GDZ22" s="44"/>
      <c r="GEA22" s="44"/>
      <c r="GEB22" s="44"/>
      <c r="GEC22" s="44"/>
      <c r="GED22" s="44"/>
      <c r="GEE22" s="44"/>
      <c r="GEF22" s="44"/>
      <c r="GEG22" s="44"/>
      <c r="GEH22" s="44"/>
      <c r="GEI22" s="44"/>
      <c r="GEJ22" s="44"/>
      <c r="GEK22" s="44"/>
      <c r="GEL22" s="44"/>
      <c r="GEM22" s="44"/>
      <c r="GEN22" s="44"/>
      <c r="GEO22" s="44"/>
      <c r="GEP22" s="44"/>
      <c r="GEQ22" s="44"/>
      <c r="GER22" s="44"/>
      <c r="GES22" s="44"/>
      <c r="GET22" s="44"/>
      <c r="GEU22" s="44"/>
      <c r="GEV22" s="44"/>
      <c r="GEW22" s="44"/>
      <c r="GEX22" s="44"/>
      <c r="GEY22" s="44"/>
      <c r="GEZ22" s="44"/>
      <c r="GFA22" s="44"/>
      <c r="GFB22" s="44"/>
      <c r="GFC22" s="44"/>
      <c r="GFD22" s="44"/>
      <c r="GFE22" s="44"/>
      <c r="GFF22" s="44"/>
      <c r="GFG22" s="44"/>
      <c r="GFH22" s="44"/>
      <c r="GFI22" s="44"/>
      <c r="GFJ22" s="44"/>
      <c r="GFK22" s="44"/>
      <c r="GFL22" s="44"/>
      <c r="GFM22" s="44"/>
      <c r="GFN22" s="44"/>
      <c r="GFO22" s="44"/>
      <c r="GFP22" s="44"/>
      <c r="GFQ22" s="44"/>
      <c r="GFR22" s="44"/>
      <c r="GFS22" s="44"/>
      <c r="GFT22" s="44"/>
      <c r="GFU22" s="44"/>
      <c r="GFV22" s="44"/>
      <c r="GFW22" s="44"/>
      <c r="GFX22" s="44"/>
      <c r="GFY22" s="44"/>
      <c r="GFZ22" s="44"/>
      <c r="GGA22" s="44"/>
      <c r="GGB22" s="44"/>
      <c r="GGC22" s="44"/>
      <c r="GGD22" s="44"/>
      <c r="GGE22" s="44"/>
      <c r="GGF22" s="44"/>
      <c r="GGG22" s="44"/>
      <c r="GGH22" s="44"/>
      <c r="GGI22" s="44"/>
      <c r="GGJ22" s="44"/>
      <c r="GGK22" s="44"/>
      <c r="GGL22" s="44"/>
      <c r="GGM22" s="44"/>
      <c r="GGN22" s="44"/>
      <c r="GGO22" s="44"/>
      <c r="GGP22" s="44"/>
      <c r="GGQ22" s="44"/>
      <c r="GGR22" s="44"/>
      <c r="GGS22" s="44"/>
      <c r="GGT22" s="44"/>
      <c r="GGU22" s="44"/>
      <c r="GGV22" s="44"/>
      <c r="GGW22" s="44"/>
      <c r="GGX22" s="44"/>
      <c r="GGY22" s="44"/>
      <c r="GGZ22" s="44"/>
      <c r="GHA22" s="44"/>
      <c r="GHB22" s="44"/>
      <c r="GHC22" s="44"/>
      <c r="GHD22" s="44"/>
      <c r="GHE22" s="44"/>
      <c r="GHF22" s="44"/>
      <c r="GHG22" s="44"/>
      <c r="GHH22" s="44"/>
      <c r="GHI22" s="44"/>
      <c r="GHJ22" s="44"/>
      <c r="GHK22" s="44"/>
      <c r="GHL22" s="44"/>
      <c r="GHM22" s="44"/>
      <c r="GHN22" s="44"/>
      <c r="GHO22" s="44"/>
      <c r="GHP22" s="44"/>
      <c r="GHQ22" s="44"/>
      <c r="GHR22" s="44"/>
      <c r="GHS22" s="44"/>
      <c r="GHT22" s="44"/>
      <c r="GHU22" s="44"/>
      <c r="GHV22" s="44"/>
      <c r="GHW22" s="44"/>
      <c r="GHX22" s="44"/>
      <c r="GHY22" s="44"/>
      <c r="GHZ22" s="44"/>
      <c r="GIA22" s="44"/>
      <c r="GIB22" s="44"/>
      <c r="GIC22" s="44"/>
      <c r="GID22" s="44"/>
      <c r="GIE22" s="44"/>
      <c r="GIF22" s="44"/>
      <c r="GIG22" s="44"/>
      <c r="GIH22" s="44"/>
      <c r="GII22" s="44"/>
      <c r="GIJ22" s="44"/>
      <c r="GIK22" s="44"/>
      <c r="GIL22" s="44"/>
      <c r="GIM22" s="44"/>
      <c r="GIN22" s="44"/>
      <c r="GIO22" s="44"/>
      <c r="GIP22" s="44"/>
      <c r="GIQ22" s="44"/>
      <c r="GIR22" s="44"/>
      <c r="GIS22" s="44"/>
      <c r="GIT22" s="44"/>
      <c r="GIU22" s="44"/>
      <c r="GIV22" s="44"/>
      <c r="GIW22" s="44"/>
      <c r="GIX22" s="44"/>
      <c r="GIY22" s="44"/>
      <c r="GIZ22" s="44"/>
      <c r="GJA22" s="44"/>
      <c r="GJB22" s="44"/>
      <c r="GJC22" s="44"/>
      <c r="GJD22" s="44"/>
      <c r="GJE22" s="44"/>
      <c r="GJF22" s="44"/>
      <c r="GJG22" s="44"/>
      <c r="GJH22" s="44"/>
      <c r="GJI22" s="44"/>
      <c r="GJJ22" s="44"/>
      <c r="GJK22" s="44"/>
      <c r="GJL22" s="44"/>
      <c r="GJM22" s="44"/>
      <c r="GJN22" s="44"/>
      <c r="GJO22" s="44"/>
      <c r="GJP22" s="44"/>
      <c r="GJQ22" s="44"/>
      <c r="GJR22" s="44"/>
      <c r="GJS22" s="44"/>
      <c r="GJT22" s="44"/>
      <c r="GJU22" s="44"/>
      <c r="GJV22" s="44"/>
      <c r="GJW22" s="44"/>
      <c r="GJX22" s="44"/>
      <c r="GJY22" s="44"/>
      <c r="GJZ22" s="44"/>
      <c r="GKA22" s="44"/>
      <c r="GKB22" s="44"/>
      <c r="GKC22" s="44"/>
      <c r="GKD22" s="44"/>
      <c r="GKE22" s="44"/>
      <c r="GKF22" s="44"/>
      <c r="GKG22" s="44"/>
      <c r="GKH22" s="44"/>
      <c r="GKI22" s="44"/>
      <c r="GKJ22" s="44"/>
      <c r="GKK22" s="44"/>
      <c r="GKL22" s="44"/>
      <c r="GKM22" s="44"/>
      <c r="GKN22" s="44"/>
      <c r="GKO22" s="44"/>
      <c r="GKP22" s="44"/>
      <c r="GKQ22" s="44"/>
      <c r="GKR22" s="44"/>
      <c r="GKS22" s="44"/>
      <c r="GKT22" s="44"/>
      <c r="GKU22" s="44"/>
      <c r="GKV22" s="44"/>
      <c r="GKW22" s="44"/>
      <c r="GKX22" s="44"/>
      <c r="GKY22" s="44"/>
      <c r="GKZ22" s="44"/>
      <c r="GLA22" s="44"/>
      <c r="GLB22" s="44"/>
      <c r="GLC22" s="44"/>
      <c r="GLD22" s="44"/>
      <c r="GLE22" s="44"/>
      <c r="GLF22" s="44"/>
      <c r="GLG22" s="44"/>
      <c r="GLH22" s="44"/>
      <c r="GLI22" s="44"/>
      <c r="GLJ22" s="44"/>
      <c r="GLK22" s="44"/>
      <c r="GLL22" s="44"/>
      <c r="GLM22" s="44"/>
      <c r="GLN22" s="44"/>
      <c r="GLO22" s="44"/>
      <c r="GLP22" s="44"/>
      <c r="GLQ22" s="44"/>
      <c r="GLR22" s="44"/>
      <c r="GLS22" s="44"/>
      <c r="GLT22" s="44"/>
      <c r="GLU22" s="44"/>
      <c r="GLV22" s="44"/>
      <c r="GLW22" s="44"/>
      <c r="GLX22" s="44"/>
      <c r="GLY22" s="44"/>
      <c r="GLZ22" s="44"/>
      <c r="GMA22" s="44"/>
      <c r="GMB22" s="44"/>
      <c r="GMC22" s="44"/>
      <c r="GMD22" s="44"/>
      <c r="GME22" s="44"/>
      <c r="GMF22" s="44"/>
      <c r="GMG22" s="44"/>
      <c r="GMH22" s="44"/>
      <c r="GMI22" s="44"/>
      <c r="GMJ22" s="44"/>
      <c r="GMK22" s="44"/>
      <c r="GML22" s="44"/>
      <c r="GMM22" s="44"/>
      <c r="GMN22" s="44"/>
      <c r="GMO22" s="44"/>
      <c r="GMP22" s="44"/>
      <c r="GMQ22" s="44"/>
      <c r="GMR22" s="44"/>
      <c r="GMS22" s="44"/>
      <c r="GMT22" s="44"/>
      <c r="GMU22" s="44"/>
      <c r="GMV22" s="44"/>
      <c r="GMW22" s="44"/>
      <c r="GMX22" s="44"/>
      <c r="GMY22" s="44"/>
      <c r="GMZ22" s="44"/>
      <c r="GNA22" s="44"/>
      <c r="GNB22" s="44"/>
      <c r="GNC22" s="44"/>
      <c r="GND22" s="44"/>
      <c r="GNE22" s="44"/>
      <c r="GNF22" s="44"/>
      <c r="GNG22" s="44"/>
      <c r="GNH22" s="44"/>
      <c r="GNI22" s="44"/>
      <c r="GNJ22" s="44"/>
      <c r="GNK22" s="44"/>
      <c r="GNL22" s="44"/>
      <c r="GNM22" s="44"/>
      <c r="GNN22" s="44"/>
      <c r="GNO22" s="44"/>
      <c r="GNP22" s="44"/>
      <c r="GNQ22" s="44"/>
      <c r="GNR22" s="44"/>
      <c r="GNS22" s="44"/>
      <c r="GNT22" s="44"/>
      <c r="GNU22" s="44"/>
      <c r="GNV22" s="44"/>
      <c r="GNW22" s="44"/>
      <c r="GNX22" s="44"/>
      <c r="GNY22" s="44"/>
      <c r="GNZ22" s="44"/>
      <c r="GOA22" s="44"/>
      <c r="GOB22" s="44"/>
      <c r="GOC22" s="44"/>
      <c r="GOD22" s="44"/>
      <c r="GOE22" s="44"/>
      <c r="GOF22" s="44"/>
      <c r="GOG22" s="44"/>
      <c r="GOH22" s="44"/>
      <c r="GOI22" s="44"/>
      <c r="GOJ22" s="44"/>
      <c r="GOK22" s="44"/>
      <c r="GOL22" s="44"/>
      <c r="GOM22" s="44"/>
      <c r="GON22" s="44"/>
      <c r="GOO22" s="44"/>
      <c r="GOP22" s="44"/>
      <c r="GOQ22" s="44"/>
      <c r="GOR22" s="44"/>
      <c r="GOS22" s="44"/>
      <c r="GOT22" s="44"/>
      <c r="GOU22" s="44"/>
      <c r="GOV22" s="44"/>
      <c r="GOW22" s="44"/>
      <c r="GOX22" s="44"/>
      <c r="GOY22" s="44"/>
      <c r="GOZ22" s="44"/>
      <c r="GPA22" s="44"/>
      <c r="GPB22" s="44"/>
      <c r="GPC22" s="44"/>
      <c r="GPD22" s="44"/>
      <c r="GPE22" s="44"/>
      <c r="GPF22" s="44"/>
      <c r="GPG22" s="44"/>
      <c r="GPH22" s="44"/>
      <c r="GPI22" s="44"/>
      <c r="GPJ22" s="44"/>
      <c r="GPK22" s="44"/>
      <c r="GPL22" s="44"/>
      <c r="GPM22" s="44"/>
      <c r="GPN22" s="44"/>
      <c r="GPO22" s="44"/>
      <c r="GPP22" s="44"/>
      <c r="GPQ22" s="44"/>
      <c r="GPR22" s="44"/>
      <c r="GPS22" s="44"/>
      <c r="GPT22" s="44"/>
      <c r="GPU22" s="44"/>
      <c r="GPV22" s="44"/>
      <c r="GPW22" s="44"/>
      <c r="GPX22" s="44"/>
      <c r="GPY22" s="44"/>
      <c r="GPZ22" s="44"/>
      <c r="GQA22" s="44"/>
      <c r="GQB22" s="44"/>
      <c r="GQC22" s="44"/>
      <c r="GQD22" s="44"/>
      <c r="GQE22" s="44"/>
      <c r="GQF22" s="44"/>
      <c r="GQG22" s="44"/>
      <c r="GQH22" s="44"/>
      <c r="GQI22" s="44"/>
      <c r="GQJ22" s="44"/>
      <c r="GQK22" s="44"/>
      <c r="GQL22" s="44"/>
      <c r="GQM22" s="44"/>
      <c r="GQN22" s="44"/>
      <c r="GQO22" s="44"/>
      <c r="GQP22" s="44"/>
      <c r="GQQ22" s="44"/>
      <c r="GQR22" s="44"/>
      <c r="GQS22" s="44"/>
      <c r="GQT22" s="44"/>
      <c r="GQU22" s="44"/>
      <c r="GQV22" s="44"/>
      <c r="GQW22" s="44"/>
      <c r="GQX22" s="44"/>
      <c r="GQY22" s="44"/>
      <c r="GQZ22" s="44"/>
      <c r="GRA22" s="44"/>
      <c r="GRB22" s="44"/>
      <c r="GRC22" s="44"/>
      <c r="GRD22" s="44"/>
      <c r="GRE22" s="44"/>
      <c r="GRF22" s="44"/>
      <c r="GRG22" s="44"/>
      <c r="GRH22" s="44"/>
      <c r="GRI22" s="44"/>
      <c r="GRJ22" s="44"/>
      <c r="GRK22" s="44"/>
      <c r="GRL22" s="44"/>
      <c r="GRM22" s="44"/>
      <c r="GRN22" s="44"/>
      <c r="GRO22" s="44"/>
      <c r="GRP22" s="44"/>
      <c r="GRQ22" s="44"/>
      <c r="GRR22" s="44"/>
      <c r="GRS22" s="44"/>
      <c r="GRT22" s="44"/>
      <c r="GRU22" s="44"/>
      <c r="GRV22" s="44"/>
      <c r="GRW22" s="44"/>
      <c r="GRX22" s="44"/>
      <c r="GRY22" s="44"/>
      <c r="GRZ22" s="44"/>
      <c r="GSA22" s="44"/>
      <c r="GSB22" s="44"/>
      <c r="GSC22" s="44"/>
      <c r="GSD22" s="44"/>
      <c r="GSE22" s="44"/>
      <c r="GSF22" s="44"/>
      <c r="GSG22" s="44"/>
      <c r="GSH22" s="44"/>
      <c r="GSI22" s="44"/>
      <c r="GSJ22" s="44"/>
      <c r="GSK22" s="44"/>
      <c r="GSL22" s="44"/>
      <c r="GSM22" s="44"/>
      <c r="GSN22" s="44"/>
      <c r="GSO22" s="44"/>
      <c r="GSP22" s="44"/>
      <c r="GSQ22" s="44"/>
      <c r="GSR22" s="44"/>
      <c r="GSS22" s="44"/>
      <c r="GST22" s="44"/>
      <c r="GSU22" s="44"/>
      <c r="GSV22" s="44"/>
      <c r="GSW22" s="44"/>
      <c r="GSX22" s="44"/>
      <c r="GSY22" s="44"/>
      <c r="GSZ22" s="44"/>
      <c r="GTA22" s="44"/>
      <c r="GTB22" s="44"/>
      <c r="GTC22" s="44"/>
      <c r="GTD22" s="44"/>
      <c r="GTE22" s="44"/>
      <c r="GTF22" s="44"/>
      <c r="GTG22" s="44"/>
      <c r="GTH22" s="44"/>
      <c r="GTI22" s="44"/>
      <c r="GTJ22" s="44"/>
      <c r="GTK22" s="44"/>
      <c r="GTL22" s="44"/>
      <c r="GTM22" s="44"/>
      <c r="GTN22" s="44"/>
      <c r="GTO22" s="44"/>
      <c r="GTP22" s="44"/>
      <c r="GTQ22" s="44"/>
      <c r="GTR22" s="44"/>
      <c r="GTS22" s="44"/>
      <c r="GTT22" s="44"/>
      <c r="GTU22" s="44"/>
      <c r="GTV22" s="44"/>
      <c r="GTW22" s="44"/>
      <c r="GTX22" s="44"/>
      <c r="GTY22" s="44"/>
      <c r="GTZ22" s="44"/>
      <c r="GUA22" s="44"/>
      <c r="GUB22" s="44"/>
      <c r="GUC22" s="44"/>
      <c r="GUD22" s="44"/>
      <c r="GUE22" s="44"/>
      <c r="GUF22" s="44"/>
      <c r="GUG22" s="44"/>
      <c r="GUH22" s="44"/>
      <c r="GUI22" s="44"/>
      <c r="GUJ22" s="44"/>
      <c r="GUK22" s="44"/>
      <c r="GUL22" s="44"/>
      <c r="GUM22" s="44"/>
      <c r="GUN22" s="44"/>
      <c r="GUO22" s="44"/>
      <c r="GUP22" s="44"/>
      <c r="GUQ22" s="44"/>
      <c r="GUR22" s="44"/>
      <c r="GUS22" s="44"/>
      <c r="GUT22" s="44"/>
      <c r="GUU22" s="44"/>
      <c r="GUV22" s="44"/>
      <c r="GUW22" s="44"/>
      <c r="GUX22" s="44"/>
      <c r="GUY22" s="44"/>
      <c r="GUZ22" s="44"/>
      <c r="GVA22" s="44"/>
      <c r="GVB22" s="44"/>
      <c r="GVC22" s="44"/>
      <c r="GVD22" s="44"/>
      <c r="GVE22" s="44"/>
      <c r="GVF22" s="44"/>
      <c r="GVG22" s="44"/>
      <c r="GVH22" s="44"/>
      <c r="GVI22" s="44"/>
      <c r="GVJ22" s="44"/>
      <c r="GVK22" s="44"/>
      <c r="GVL22" s="44"/>
      <c r="GVM22" s="44"/>
      <c r="GVN22" s="44"/>
      <c r="GVO22" s="44"/>
      <c r="GVP22" s="44"/>
      <c r="GVQ22" s="44"/>
      <c r="GVR22" s="44"/>
      <c r="GVS22" s="44"/>
      <c r="GVT22" s="44"/>
      <c r="GVU22" s="44"/>
      <c r="GVV22" s="44"/>
      <c r="GVW22" s="44"/>
      <c r="GVX22" s="44"/>
      <c r="GVY22" s="44"/>
      <c r="GVZ22" s="44"/>
      <c r="GWA22" s="44"/>
      <c r="GWB22" s="44"/>
      <c r="GWC22" s="44"/>
      <c r="GWD22" s="44"/>
      <c r="GWE22" s="44"/>
      <c r="GWF22" s="44"/>
      <c r="GWG22" s="44"/>
      <c r="GWH22" s="44"/>
      <c r="GWI22" s="44"/>
      <c r="GWJ22" s="44"/>
      <c r="GWK22" s="44"/>
      <c r="GWL22" s="44"/>
      <c r="GWM22" s="44"/>
      <c r="GWN22" s="44"/>
      <c r="GWO22" s="44"/>
      <c r="GWP22" s="44"/>
      <c r="GWQ22" s="44"/>
      <c r="GWR22" s="44"/>
      <c r="GWS22" s="44"/>
      <c r="GWT22" s="44"/>
      <c r="GWU22" s="44"/>
      <c r="GWV22" s="44"/>
      <c r="GWW22" s="44"/>
      <c r="GWX22" s="44"/>
      <c r="GWY22" s="44"/>
      <c r="GWZ22" s="44"/>
      <c r="GXA22" s="44"/>
      <c r="GXB22" s="44"/>
      <c r="GXC22" s="44"/>
      <c r="GXD22" s="44"/>
      <c r="GXE22" s="44"/>
      <c r="GXF22" s="44"/>
      <c r="GXG22" s="44"/>
      <c r="GXH22" s="44"/>
      <c r="GXI22" s="44"/>
      <c r="GXJ22" s="44"/>
      <c r="GXK22" s="44"/>
      <c r="GXL22" s="44"/>
      <c r="GXM22" s="44"/>
      <c r="GXN22" s="44"/>
      <c r="GXO22" s="44"/>
      <c r="GXP22" s="44"/>
      <c r="GXQ22" s="44"/>
      <c r="GXR22" s="44"/>
      <c r="GXS22" s="44"/>
      <c r="GXT22" s="44"/>
      <c r="GXU22" s="44"/>
      <c r="GXV22" s="44"/>
      <c r="GXW22" s="44"/>
      <c r="GXX22" s="44"/>
      <c r="GXY22" s="44"/>
      <c r="GXZ22" s="44"/>
      <c r="GYA22" s="44"/>
      <c r="GYB22" s="44"/>
      <c r="GYC22" s="44"/>
      <c r="GYD22" s="44"/>
      <c r="GYE22" s="44"/>
      <c r="GYF22" s="44"/>
      <c r="GYG22" s="44"/>
      <c r="GYH22" s="44"/>
      <c r="GYI22" s="44"/>
      <c r="GYJ22" s="44"/>
      <c r="GYK22" s="44"/>
      <c r="GYL22" s="44"/>
      <c r="GYM22" s="44"/>
      <c r="GYN22" s="44"/>
      <c r="GYO22" s="44"/>
      <c r="GYP22" s="44"/>
      <c r="GYQ22" s="44"/>
      <c r="GYR22" s="44"/>
      <c r="GYS22" s="44"/>
      <c r="GYT22" s="44"/>
      <c r="GYU22" s="44"/>
      <c r="GYV22" s="44"/>
      <c r="GYW22" s="44"/>
      <c r="GYX22" s="44"/>
      <c r="GYY22" s="44"/>
      <c r="GYZ22" s="44"/>
      <c r="GZA22" s="44"/>
      <c r="GZB22" s="44"/>
      <c r="GZC22" s="44"/>
      <c r="GZD22" s="44"/>
      <c r="GZE22" s="44"/>
      <c r="GZF22" s="44"/>
      <c r="GZG22" s="44"/>
      <c r="GZH22" s="44"/>
      <c r="GZI22" s="44"/>
      <c r="GZJ22" s="44"/>
      <c r="GZK22" s="44"/>
      <c r="GZL22" s="44"/>
      <c r="GZM22" s="44"/>
      <c r="GZN22" s="44"/>
      <c r="GZO22" s="44"/>
      <c r="GZP22" s="44"/>
      <c r="GZQ22" s="44"/>
      <c r="GZR22" s="44"/>
      <c r="GZS22" s="44"/>
      <c r="GZT22" s="44"/>
      <c r="GZU22" s="44"/>
      <c r="GZV22" s="44"/>
      <c r="GZW22" s="44"/>
      <c r="GZX22" s="44"/>
      <c r="GZY22" s="44"/>
      <c r="GZZ22" s="44"/>
      <c r="HAA22" s="44"/>
      <c r="HAB22" s="44"/>
      <c r="HAC22" s="44"/>
      <c r="HAD22" s="44"/>
      <c r="HAE22" s="44"/>
      <c r="HAF22" s="44"/>
      <c r="HAG22" s="44"/>
      <c r="HAH22" s="44"/>
      <c r="HAI22" s="44"/>
      <c r="HAJ22" s="44"/>
      <c r="HAK22" s="44"/>
      <c r="HAL22" s="44"/>
      <c r="HAM22" s="44"/>
      <c r="HAN22" s="44"/>
      <c r="HAO22" s="44"/>
      <c r="HAP22" s="44"/>
      <c r="HAQ22" s="44"/>
      <c r="HAR22" s="44"/>
      <c r="HAS22" s="44"/>
      <c r="HAT22" s="44"/>
      <c r="HAU22" s="44"/>
      <c r="HAV22" s="44"/>
      <c r="HAW22" s="44"/>
      <c r="HAX22" s="44"/>
      <c r="HAY22" s="44"/>
      <c r="HAZ22" s="44"/>
      <c r="HBA22" s="44"/>
      <c r="HBB22" s="44"/>
      <c r="HBC22" s="44"/>
      <c r="HBD22" s="44"/>
      <c r="HBE22" s="44"/>
      <c r="HBF22" s="44"/>
      <c r="HBG22" s="44"/>
      <c r="HBH22" s="44"/>
      <c r="HBI22" s="44"/>
      <c r="HBJ22" s="44"/>
      <c r="HBK22" s="44"/>
      <c r="HBL22" s="44"/>
      <c r="HBM22" s="44"/>
      <c r="HBN22" s="44"/>
      <c r="HBO22" s="44"/>
      <c r="HBP22" s="44"/>
      <c r="HBQ22" s="44"/>
      <c r="HBR22" s="44"/>
      <c r="HBS22" s="44"/>
      <c r="HBT22" s="44"/>
      <c r="HBU22" s="44"/>
      <c r="HBV22" s="44"/>
      <c r="HBW22" s="44"/>
      <c r="HBX22" s="44"/>
      <c r="HBY22" s="44"/>
      <c r="HBZ22" s="44"/>
      <c r="HCA22" s="44"/>
      <c r="HCB22" s="44"/>
      <c r="HCC22" s="44"/>
      <c r="HCD22" s="44"/>
      <c r="HCE22" s="44"/>
      <c r="HCF22" s="44"/>
      <c r="HCG22" s="44"/>
      <c r="HCH22" s="44"/>
      <c r="HCI22" s="44"/>
      <c r="HCJ22" s="44"/>
      <c r="HCK22" s="44"/>
      <c r="HCL22" s="44"/>
      <c r="HCM22" s="44"/>
      <c r="HCN22" s="44"/>
      <c r="HCO22" s="44"/>
      <c r="HCP22" s="44"/>
      <c r="HCQ22" s="44"/>
      <c r="HCR22" s="44"/>
      <c r="HCS22" s="44"/>
      <c r="HCT22" s="44"/>
      <c r="HCU22" s="44"/>
      <c r="HCV22" s="44"/>
      <c r="HCW22" s="44"/>
      <c r="HCX22" s="44"/>
      <c r="HCY22" s="44"/>
      <c r="HCZ22" s="44"/>
      <c r="HDA22" s="44"/>
      <c r="HDB22" s="44"/>
      <c r="HDC22" s="44"/>
      <c r="HDD22" s="44"/>
      <c r="HDE22" s="44"/>
      <c r="HDF22" s="44"/>
      <c r="HDG22" s="44"/>
      <c r="HDH22" s="44"/>
      <c r="HDI22" s="44"/>
      <c r="HDJ22" s="44"/>
      <c r="HDK22" s="44"/>
      <c r="HDL22" s="44"/>
      <c r="HDM22" s="44"/>
      <c r="HDN22" s="44"/>
      <c r="HDO22" s="44"/>
      <c r="HDP22" s="44"/>
      <c r="HDQ22" s="44"/>
      <c r="HDR22" s="44"/>
      <c r="HDS22" s="44"/>
      <c r="HDT22" s="44"/>
      <c r="HDU22" s="44"/>
      <c r="HDV22" s="44"/>
      <c r="HDW22" s="44"/>
      <c r="HDX22" s="44"/>
      <c r="HDY22" s="44"/>
      <c r="HDZ22" s="44"/>
      <c r="HEA22" s="44"/>
      <c r="HEB22" s="44"/>
      <c r="HEC22" s="44"/>
      <c r="HED22" s="44"/>
      <c r="HEE22" s="44"/>
      <c r="HEF22" s="44"/>
      <c r="HEG22" s="44"/>
      <c r="HEH22" s="44"/>
      <c r="HEI22" s="44"/>
      <c r="HEJ22" s="44"/>
      <c r="HEK22" s="44"/>
      <c r="HEL22" s="44"/>
      <c r="HEM22" s="44"/>
      <c r="HEN22" s="44"/>
      <c r="HEO22" s="44"/>
      <c r="HEP22" s="44"/>
      <c r="HEQ22" s="44"/>
      <c r="HER22" s="44"/>
      <c r="HES22" s="44"/>
      <c r="HET22" s="44"/>
      <c r="HEU22" s="44"/>
      <c r="HEV22" s="44"/>
      <c r="HEW22" s="44"/>
      <c r="HEX22" s="44"/>
      <c r="HEY22" s="44"/>
      <c r="HEZ22" s="44"/>
      <c r="HFA22" s="44"/>
      <c r="HFB22" s="44"/>
      <c r="HFC22" s="44"/>
      <c r="HFD22" s="44"/>
      <c r="HFE22" s="44"/>
      <c r="HFF22" s="44"/>
      <c r="HFG22" s="44"/>
      <c r="HFH22" s="44"/>
      <c r="HFI22" s="44"/>
      <c r="HFJ22" s="44"/>
      <c r="HFK22" s="44"/>
      <c r="HFL22" s="44"/>
      <c r="HFM22" s="44"/>
      <c r="HFN22" s="44"/>
      <c r="HFO22" s="44"/>
      <c r="HFP22" s="44"/>
      <c r="HFQ22" s="44"/>
      <c r="HFR22" s="44"/>
      <c r="HFS22" s="44"/>
      <c r="HFT22" s="44"/>
      <c r="HFU22" s="44"/>
      <c r="HFV22" s="44"/>
      <c r="HFW22" s="44"/>
      <c r="HFX22" s="44"/>
      <c r="HFY22" s="44"/>
      <c r="HFZ22" s="44"/>
      <c r="HGA22" s="44"/>
      <c r="HGB22" s="44"/>
      <c r="HGC22" s="44"/>
      <c r="HGD22" s="44"/>
      <c r="HGE22" s="44"/>
      <c r="HGF22" s="44"/>
      <c r="HGG22" s="44"/>
      <c r="HGH22" s="44"/>
      <c r="HGI22" s="44"/>
      <c r="HGJ22" s="44"/>
      <c r="HGK22" s="44"/>
      <c r="HGL22" s="44"/>
      <c r="HGM22" s="44"/>
      <c r="HGN22" s="44"/>
      <c r="HGO22" s="44"/>
      <c r="HGP22" s="44"/>
      <c r="HGQ22" s="44"/>
      <c r="HGR22" s="44"/>
      <c r="HGS22" s="44"/>
      <c r="HGT22" s="44"/>
      <c r="HGU22" s="44"/>
      <c r="HGV22" s="44"/>
      <c r="HGW22" s="44"/>
      <c r="HGX22" s="44"/>
      <c r="HGY22" s="44"/>
      <c r="HGZ22" s="44"/>
      <c r="HHA22" s="44"/>
      <c r="HHB22" s="44"/>
      <c r="HHC22" s="44"/>
      <c r="HHD22" s="44"/>
      <c r="HHE22" s="44"/>
      <c r="HHF22" s="44"/>
      <c r="HHG22" s="44"/>
      <c r="HHH22" s="44"/>
      <c r="HHI22" s="44"/>
      <c r="HHJ22" s="44"/>
      <c r="HHK22" s="44"/>
      <c r="HHL22" s="44"/>
      <c r="HHM22" s="44"/>
      <c r="HHN22" s="44"/>
      <c r="HHO22" s="44"/>
      <c r="HHP22" s="44"/>
      <c r="HHQ22" s="44"/>
      <c r="HHR22" s="44"/>
      <c r="HHS22" s="44"/>
      <c r="HHT22" s="44"/>
      <c r="HHU22" s="44"/>
      <c r="HHV22" s="44"/>
      <c r="HHW22" s="44"/>
      <c r="HHX22" s="44"/>
      <c r="HHY22" s="44"/>
      <c r="HHZ22" s="44"/>
      <c r="HIA22" s="44"/>
      <c r="HIB22" s="44"/>
      <c r="HIC22" s="44"/>
      <c r="HID22" s="44"/>
      <c r="HIE22" s="44"/>
      <c r="HIF22" s="44"/>
      <c r="HIG22" s="44"/>
      <c r="HIH22" s="44"/>
      <c r="HII22" s="44"/>
      <c r="HIJ22" s="44"/>
      <c r="HIK22" s="44"/>
      <c r="HIL22" s="44"/>
      <c r="HIM22" s="44"/>
      <c r="HIN22" s="44"/>
      <c r="HIO22" s="44"/>
      <c r="HIP22" s="44"/>
      <c r="HIQ22" s="44"/>
      <c r="HIR22" s="44"/>
      <c r="HIS22" s="44"/>
      <c r="HIT22" s="44"/>
      <c r="HIU22" s="44"/>
      <c r="HIV22" s="44"/>
      <c r="HIW22" s="44"/>
      <c r="HIX22" s="44"/>
      <c r="HIY22" s="44"/>
      <c r="HIZ22" s="44"/>
      <c r="HJA22" s="44"/>
      <c r="HJB22" s="44"/>
      <c r="HJC22" s="44"/>
      <c r="HJD22" s="44"/>
      <c r="HJE22" s="44"/>
      <c r="HJF22" s="44"/>
      <c r="HJG22" s="44"/>
      <c r="HJH22" s="44"/>
      <c r="HJI22" s="44"/>
      <c r="HJJ22" s="44"/>
      <c r="HJK22" s="44"/>
      <c r="HJL22" s="44"/>
      <c r="HJM22" s="44"/>
      <c r="HJN22" s="44"/>
      <c r="HJO22" s="44"/>
      <c r="HJP22" s="44"/>
      <c r="HJQ22" s="44"/>
      <c r="HJR22" s="44"/>
      <c r="HJS22" s="44"/>
      <c r="HJT22" s="44"/>
      <c r="HJU22" s="44"/>
      <c r="HJV22" s="44"/>
      <c r="HJW22" s="44"/>
      <c r="HJX22" s="44"/>
      <c r="HJY22" s="44"/>
      <c r="HJZ22" s="44"/>
      <c r="HKA22" s="44"/>
      <c r="HKB22" s="44"/>
      <c r="HKC22" s="44"/>
      <c r="HKD22" s="44"/>
      <c r="HKE22" s="44"/>
      <c r="HKF22" s="44"/>
      <c r="HKG22" s="44"/>
      <c r="HKH22" s="44"/>
      <c r="HKI22" s="44"/>
      <c r="HKJ22" s="44"/>
      <c r="HKK22" s="44"/>
      <c r="HKL22" s="44"/>
      <c r="HKM22" s="44"/>
      <c r="HKN22" s="44"/>
      <c r="HKO22" s="44"/>
      <c r="HKP22" s="44"/>
      <c r="HKQ22" s="44"/>
      <c r="HKR22" s="44"/>
      <c r="HKS22" s="44"/>
      <c r="HKT22" s="44"/>
      <c r="HKU22" s="44"/>
      <c r="HKV22" s="44"/>
      <c r="HKW22" s="44"/>
      <c r="HKX22" s="44"/>
      <c r="HKY22" s="44"/>
      <c r="HKZ22" s="44"/>
      <c r="HLA22" s="44"/>
      <c r="HLB22" s="44"/>
      <c r="HLC22" s="44"/>
      <c r="HLD22" s="44"/>
      <c r="HLE22" s="44"/>
      <c r="HLF22" s="44"/>
      <c r="HLG22" s="44"/>
      <c r="HLH22" s="44"/>
      <c r="HLI22" s="44"/>
      <c r="HLJ22" s="44"/>
      <c r="HLK22" s="44"/>
      <c r="HLL22" s="44"/>
      <c r="HLM22" s="44"/>
      <c r="HLN22" s="44"/>
      <c r="HLO22" s="44"/>
      <c r="HLP22" s="44"/>
      <c r="HLQ22" s="44"/>
      <c r="HLR22" s="44"/>
      <c r="HLS22" s="44"/>
      <c r="HLT22" s="44"/>
      <c r="HLU22" s="44"/>
      <c r="HLV22" s="44"/>
      <c r="HLW22" s="44"/>
      <c r="HLX22" s="44"/>
      <c r="HLY22" s="44"/>
      <c r="HLZ22" s="44"/>
      <c r="HMA22" s="44"/>
      <c r="HMB22" s="44"/>
      <c r="HMC22" s="44"/>
      <c r="HMD22" s="44"/>
      <c r="HME22" s="44"/>
      <c r="HMF22" s="44"/>
      <c r="HMG22" s="44"/>
      <c r="HMH22" s="44"/>
      <c r="HMI22" s="44"/>
      <c r="HMJ22" s="44"/>
      <c r="HMK22" s="44"/>
      <c r="HML22" s="44"/>
      <c r="HMM22" s="44"/>
      <c r="HMN22" s="44"/>
      <c r="HMO22" s="44"/>
      <c r="HMP22" s="44"/>
      <c r="HMQ22" s="44"/>
      <c r="HMR22" s="44"/>
      <c r="HMS22" s="44"/>
      <c r="HMT22" s="44"/>
      <c r="HMU22" s="44"/>
      <c r="HMV22" s="44"/>
      <c r="HMW22" s="44"/>
      <c r="HMX22" s="44"/>
      <c r="HMY22" s="44"/>
      <c r="HMZ22" s="44"/>
      <c r="HNA22" s="44"/>
      <c r="HNB22" s="44"/>
      <c r="HNC22" s="44"/>
      <c r="HND22" s="44"/>
      <c r="HNE22" s="44"/>
      <c r="HNF22" s="44"/>
      <c r="HNG22" s="44"/>
      <c r="HNH22" s="44"/>
      <c r="HNI22" s="44"/>
      <c r="HNJ22" s="44"/>
      <c r="HNK22" s="44"/>
      <c r="HNL22" s="44"/>
      <c r="HNM22" s="44"/>
      <c r="HNN22" s="44"/>
      <c r="HNO22" s="44"/>
      <c r="HNP22" s="44"/>
      <c r="HNQ22" s="44"/>
      <c r="HNR22" s="44"/>
      <c r="HNS22" s="44"/>
      <c r="HNT22" s="44"/>
      <c r="HNU22" s="44"/>
      <c r="HNV22" s="44"/>
      <c r="HNW22" s="44"/>
      <c r="HNX22" s="44"/>
      <c r="HNY22" s="44"/>
      <c r="HNZ22" s="44"/>
      <c r="HOA22" s="44"/>
      <c r="HOB22" s="44"/>
      <c r="HOC22" s="44"/>
      <c r="HOD22" s="44"/>
      <c r="HOE22" s="44"/>
      <c r="HOF22" s="44"/>
      <c r="HOG22" s="44"/>
      <c r="HOH22" s="44"/>
      <c r="HOI22" s="44"/>
      <c r="HOJ22" s="44"/>
      <c r="HOK22" s="44"/>
      <c r="HOL22" s="44"/>
      <c r="HOM22" s="44"/>
      <c r="HON22" s="44"/>
      <c r="HOO22" s="44"/>
      <c r="HOP22" s="44"/>
      <c r="HOQ22" s="44"/>
      <c r="HOR22" s="44"/>
      <c r="HOS22" s="44"/>
      <c r="HOT22" s="44"/>
      <c r="HOU22" s="44"/>
      <c r="HOV22" s="44"/>
      <c r="HOW22" s="44"/>
      <c r="HOX22" s="44"/>
      <c r="HOY22" s="44"/>
      <c r="HOZ22" s="44"/>
      <c r="HPA22" s="44"/>
      <c r="HPB22" s="44"/>
      <c r="HPC22" s="44"/>
      <c r="HPD22" s="44"/>
      <c r="HPE22" s="44"/>
      <c r="HPF22" s="44"/>
      <c r="HPG22" s="44"/>
      <c r="HPH22" s="44"/>
      <c r="HPI22" s="44"/>
      <c r="HPJ22" s="44"/>
      <c r="HPK22" s="44"/>
      <c r="HPL22" s="44"/>
      <c r="HPM22" s="44"/>
      <c r="HPN22" s="44"/>
      <c r="HPO22" s="44"/>
      <c r="HPP22" s="44"/>
      <c r="HPQ22" s="44"/>
      <c r="HPR22" s="44"/>
      <c r="HPS22" s="44"/>
      <c r="HPT22" s="44"/>
      <c r="HPU22" s="44"/>
      <c r="HPV22" s="44"/>
      <c r="HPW22" s="44"/>
      <c r="HPX22" s="44"/>
      <c r="HPY22" s="44"/>
      <c r="HPZ22" s="44"/>
      <c r="HQA22" s="44"/>
      <c r="HQB22" s="44"/>
      <c r="HQC22" s="44"/>
      <c r="HQD22" s="44"/>
      <c r="HQE22" s="44"/>
      <c r="HQF22" s="44"/>
      <c r="HQG22" s="44"/>
      <c r="HQH22" s="44"/>
      <c r="HQI22" s="44"/>
      <c r="HQJ22" s="44"/>
      <c r="HQK22" s="44"/>
      <c r="HQL22" s="44"/>
      <c r="HQM22" s="44"/>
      <c r="HQN22" s="44"/>
      <c r="HQO22" s="44"/>
      <c r="HQP22" s="44"/>
      <c r="HQQ22" s="44"/>
      <c r="HQR22" s="44"/>
      <c r="HQS22" s="44"/>
      <c r="HQT22" s="44"/>
      <c r="HQU22" s="44"/>
      <c r="HQV22" s="44"/>
      <c r="HQW22" s="44"/>
      <c r="HQX22" s="44"/>
      <c r="HQY22" s="44"/>
      <c r="HQZ22" s="44"/>
      <c r="HRA22" s="44"/>
      <c r="HRB22" s="44"/>
      <c r="HRC22" s="44"/>
      <c r="HRD22" s="44"/>
      <c r="HRE22" s="44"/>
      <c r="HRF22" s="44"/>
      <c r="HRG22" s="44"/>
      <c r="HRH22" s="44"/>
      <c r="HRI22" s="44"/>
      <c r="HRJ22" s="44"/>
      <c r="HRK22" s="44"/>
      <c r="HRL22" s="44"/>
      <c r="HRM22" s="44"/>
      <c r="HRN22" s="44"/>
      <c r="HRO22" s="44"/>
      <c r="HRP22" s="44"/>
      <c r="HRQ22" s="44"/>
      <c r="HRR22" s="44"/>
      <c r="HRS22" s="44"/>
      <c r="HRT22" s="44"/>
      <c r="HRU22" s="44"/>
      <c r="HRV22" s="44"/>
      <c r="HRW22" s="44"/>
      <c r="HRX22" s="44"/>
      <c r="HRY22" s="44"/>
      <c r="HRZ22" s="44"/>
      <c r="HSA22" s="44"/>
      <c r="HSB22" s="44"/>
      <c r="HSC22" s="44"/>
      <c r="HSD22" s="44"/>
      <c r="HSE22" s="44"/>
      <c r="HSF22" s="44"/>
      <c r="HSG22" s="44"/>
      <c r="HSH22" s="44"/>
      <c r="HSI22" s="44"/>
      <c r="HSJ22" s="44"/>
      <c r="HSK22" s="44"/>
      <c r="HSL22" s="44"/>
      <c r="HSM22" s="44"/>
      <c r="HSN22" s="44"/>
      <c r="HSO22" s="44"/>
      <c r="HSP22" s="44"/>
      <c r="HSQ22" s="44"/>
      <c r="HSR22" s="44"/>
      <c r="HSS22" s="44"/>
      <c r="HST22" s="44"/>
      <c r="HSU22" s="44"/>
      <c r="HSV22" s="44"/>
      <c r="HSW22" s="44"/>
      <c r="HSX22" s="44"/>
      <c r="HSY22" s="44"/>
      <c r="HSZ22" s="44"/>
      <c r="HTA22" s="44"/>
      <c r="HTB22" s="44"/>
      <c r="HTC22" s="44"/>
      <c r="HTD22" s="44"/>
      <c r="HTE22" s="44"/>
      <c r="HTF22" s="44"/>
      <c r="HTG22" s="44"/>
      <c r="HTH22" s="44"/>
      <c r="HTI22" s="44"/>
      <c r="HTJ22" s="44"/>
      <c r="HTK22" s="44"/>
      <c r="HTL22" s="44"/>
      <c r="HTM22" s="44"/>
      <c r="HTN22" s="44"/>
      <c r="HTO22" s="44"/>
      <c r="HTP22" s="44"/>
      <c r="HTQ22" s="44"/>
      <c r="HTR22" s="44"/>
      <c r="HTS22" s="44"/>
      <c r="HTT22" s="44"/>
      <c r="HTU22" s="44"/>
      <c r="HTV22" s="44"/>
      <c r="HTW22" s="44"/>
      <c r="HTX22" s="44"/>
      <c r="HTY22" s="44"/>
      <c r="HTZ22" s="44"/>
      <c r="HUA22" s="44"/>
      <c r="HUB22" s="44"/>
      <c r="HUC22" s="44"/>
      <c r="HUD22" s="44"/>
      <c r="HUE22" s="44"/>
      <c r="HUF22" s="44"/>
      <c r="HUG22" s="44"/>
      <c r="HUH22" s="44"/>
      <c r="HUI22" s="44"/>
      <c r="HUJ22" s="44"/>
      <c r="HUK22" s="44"/>
      <c r="HUL22" s="44"/>
      <c r="HUM22" s="44"/>
      <c r="HUN22" s="44"/>
      <c r="HUO22" s="44"/>
      <c r="HUP22" s="44"/>
      <c r="HUQ22" s="44"/>
      <c r="HUR22" s="44"/>
      <c r="HUS22" s="44"/>
      <c r="HUT22" s="44"/>
      <c r="HUU22" s="44"/>
      <c r="HUV22" s="44"/>
      <c r="HUW22" s="44"/>
      <c r="HUX22" s="44"/>
      <c r="HUY22" s="44"/>
      <c r="HUZ22" s="44"/>
      <c r="HVA22" s="44"/>
      <c r="HVB22" s="44"/>
      <c r="HVC22" s="44"/>
      <c r="HVD22" s="44"/>
      <c r="HVE22" s="44"/>
      <c r="HVF22" s="44"/>
      <c r="HVG22" s="44"/>
      <c r="HVH22" s="44"/>
      <c r="HVI22" s="44"/>
      <c r="HVJ22" s="44"/>
      <c r="HVK22" s="44"/>
      <c r="HVL22" s="44"/>
      <c r="HVM22" s="44"/>
      <c r="HVN22" s="44"/>
      <c r="HVO22" s="44"/>
      <c r="HVP22" s="44"/>
      <c r="HVQ22" s="44"/>
      <c r="HVR22" s="44"/>
      <c r="HVS22" s="44"/>
      <c r="HVT22" s="44"/>
      <c r="HVU22" s="44"/>
      <c r="HVV22" s="44"/>
      <c r="HVW22" s="44"/>
      <c r="HVX22" s="44"/>
      <c r="HVY22" s="44"/>
      <c r="HVZ22" s="44"/>
      <c r="HWA22" s="44"/>
      <c r="HWB22" s="44"/>
      <c r="HWC22" s="44"/>
      <c r="HWD22" s="44"/>
      <c r="HWE22" s="44"/>
      <c r="HWF22" s="44"/>
      <c r="HWG22" s="44"/>
      <c r="HWH22" s="44"/>
      <c r="HWI22" s="44"/>
      <c r="HWJ22" s="44"/>
      <c r="HWK22" s="44"/>
      <c r="HWL22" s="44"/>
      <c r="HWM22" s="44"/>
      <c r="HWN22" s="44"/>
      <c r="HWO22" s="44"/>
      <c r="HWP22" s="44"/>
      <c r="HWQ22" s="44"/>
      <c r="HWR22" s="44"/>
      <c r="HWS22" s="44"/>
      <c r="HWT22" s="44"/>
      <c r="HWU22" s="44"/>
      <c r="HWV22" s="44"/>
      <c r="HWW22" s="44"/>
      <c r="HWX22" s="44"/>
      <c r="HWY22" s="44"/>
      <c r="HWZ22" s="44"/>
      <c r="HXA22" s="44"/>
      <c r="HXB22" s="44"/>
      <c r="HXC22" s="44"/>
      <c r="HXD22" s="44"/>
      <c r="HXE22" s="44"/>
      <c r="HXF22" s="44"/>
      <c r="HXG22" s="44"/>
      <c r="HXH22" s="44"/>
      <c r="HXI22" s="44"/>
      <c r="HXJ22" s="44"/>
      <c r="HXK22" s="44"/>
      <c r="HXL22" s="44"/>
      <c r="HXM22" s="44"/>
      <c r="HXN22" s="44"/>
      <c r="HXO22" s="44"/>
      <c r="HXP22" s="44"/>
      <c r="HXQ22" s="44"/>
      <c r="HXR22" s="44"/>
      <c r="HXS22" s="44"/>
      <c r="HXT22" s="44"/>
      <c r="HXU22" s="44"/>
      <c r="HXV22" s="44"/>
      <c r="HXW22" s="44"/>
      <c r="HXX22" s="44"/>
      <c r="HXY22" s="44"/>
      <c r="HXZ22" s="44"/>
      <c r="HYA22" s="44"/>
      <c r="HYB22" s="44"/>
      <c r="HYC22" s="44"/>
      <c r="HYD22" s="44"/>
      <c r="HYE22" s="44"/>
      <c r="HYF22" s="44"/>
      <c r="HYG22" s="44"/>
      <c r="HYH22" s="44"/>
      <c r="HYI22" s="44"/>
      <c r="HYJ22" s="44"/>
      <c r="HYK22" s="44"/>
      <c r="HYL22" s="44"/>
      <c r="HYM22" s="44"/>
      <c r="HYN22" s="44"/>
      <c r="HYO22" s="44"/>
      <c r="HYP22" s="44"/>
      <c r="HYQ22" s="44"/>
      <c r="HYR22" s="44"/>
      <c r="HYS22" s="44"/>
      <c r="HYT22" s="44"/>
      <c r="HYU22" s="44"/>
      <c r="HYV22" s="44"/>
      <c r="HYW22" s="44"/>
      <c r="HYX22" s="44"/>
      <c r="HYY22" s="44"/>
      <c r="HYZ22" s="44"/>
      <c r="HZA22" s="44"/>
      <c r="HZB22" s="44"/>
      <c r="HZC22" s="44"/>
      <c r="HZD22" s="44"/>
      <c r="HZE22" s="44"/>
      <c r="HZF22" s="44"/>
      <c r="HZG22" s="44"/>
      <c r="HZH22" s="44"/>
      <c r="HZI22" s="44"/>
      <c r="HZJ22" s="44"/>
      <c r="HZK22" s="44"/>
      <c r="HZL22" s="44"/>
      <c r="HZM22" s="44"/>
      <c r="HZN22" s="44"/>
      <c r="HZO22" s="44"/>
      <c r="HZP22" s="44"/>
      <c r="HZQ22" s="44"/>
      <c r="HZR22" s="44"/>
      <c r="HZS22" s="44"/>
      <c r="HZT22" s="44"/>
      <c r="HZU22" s="44"/>
      <c r="HZV22" s="44"/>
      <c r="HZW22" s="44"/>
      <c r="HZX22" s="44"/>
      <c r="HZY22" s="44"/>
      <c r="HZZ22" s="44"/>
      <c r="IAA22" s="44"/>
      <c r="IAB22" s="44"/>
      <c r="IAC22" s="44"/>
      <c r="IAD22" s="44"/>
      <c r="IAE22" s="44"/>
      <c r="IAF22" s="44"/>
      <c r="IAG22" s="44"/>
      <c r="IAH22" s="44"/>
      <c r="IAI22" s="44"/>
      <c r="IAJ22" s="44"/>
      <c r="IAK22" s="44"/>
      <c r="IAL22" s="44"/>
      <c r="IAM22" s="44"/>
      <c r="IAN22" s="44"/>
      <c r="IAO22" s="44"/>
      <c r="IAP22" s="44"/>
      <c r="IAQ22" s="44"/>
      <c r="IAR22" s="44"/>
      <c r="IAS22" s="44"/>
      <c r="IAT22" s="44"/>
      <c r="IAU22" s="44"/>
      <c r="IAV22" s="44"/>
      <c r="IAW22" s="44"/>
      <c r="IAX22" s="44"/>
      <c r="IAY22" s="44"/>
      <c r="IAZ22" s="44"/>
      <c r="IBA22" s="44"/>
      <c r="IBB22" s="44"/>
      <c r="IBC22" s="44"/>
      <c r="IBD22" s="44"/>
      <c r="IBE22" s="44"/>
      <c r="IBF22" s="44"/>
      <c r="IBG22" s="44"/>
      <c r="IBH22" s="44"/>
      <c r="IBI22" s="44"/>
      <c r="IBJ22" s="44"/>
      <c r="IBK22" s="44"/>
      <c r="IBL22" s="44"/>
      <c r="IBM22" s="44"/>
      <c r="IBN22" s="44"/>
      <c r="IBO22" s="44"/>
      <c r="IBP22" s="44"/>
      <c r="IBQ22" s="44"/>
      <c r="IBR22" s="44"/>
      <c r="IBS22" s="44"/>
      <c r="IBT22" s="44"/>
      <c r="IBU22" s="44"/>
      <c r="IBV22" s="44"/>
      <c r="IBW22" s="44"/>
      <c r="IBX22" s="44"/>
      <c r="IBY22" s="44"/>
      <c r="IBZ22" s="44"/>
      <c r="ICA22" s="44"/>
      <c r="ICB22" s="44"/>
      <c r="ICC22" s="44"/>
      <c r="ICD22" s="44"/>
      <c r="ICE22" s="44"/>
      <c r="ICF22" s="44"/>
      <c r="ICG22" s="44"/>
      <c r="ICH22" s="44"/>
      <c r="ICI22" s="44"/>
      <c r="ICJ22" s="44"/>
      <c r="ICK22" s="44"/>
      <c r="ICL22" s="44"/>
      <c r="ICM22" s="44"/>
      <c r="ICN22" s="44"/>
      <c r="ICO22" s="44"/>
      <c r="ICP22" s="44"/>
      <c r="ICQ22" s="44"/>
      <c r="ICR22" s="44"/>
      <c r="ICS22" s="44"/>
      <c r="ICT22" s="44"/>
      <c r="ICU22" s="44"/>
      <c r="ICV22" s="44"/>
      <c r="ICW22" s="44"/>
      <c r="ICX22" s="44"/>
      <c r="ICY22" s="44"/>
      <c r="ICZ22" s="44"/>
      <c r="IDA22" s="44"/>
      <c r="IDB22" s="44"/>
      <c r="IDC22" s="44"/>
      <c r="IDD22" s="44"/>
      <c r="IDE22" s="44"/>
      <c r="IDF22" s="44"/>
      <c r="IDG22" s="44"/>
      <c r="IDH22" s="44"/>
      <c r="IDI22" s="44"/>
      <c r="IDJ22" s="44"/>
      <c r="IDK22" s="44"/>
      <c r="IDL22" s="44"/>
      <c r="IDM22" s="44"/>
      <c r="IDN22" s="44"/>
      <c r="IDO22" s="44"/>
      <c r="IDP22" s="44"/>
      <c r="IDQ22" s="44"/>
      <c r="IDR22" s="44"/>
      <c r="IDS22" s="44"/>
      <c r="IDT22" s="44"/>
      <c r="IDU22" s="44"/>
      <c r="IDV22" s="44"/>
      <c r="IDW22" s="44"/>
      <c r="IDX22" s="44"/>
      <c r="IDY22" s="44"/>
      <c r="IDZ22" s="44"/>
      <c r="IEA22" s="44"/>
      <c r="IEB22" s="44"/>
      <c r="IEC22" s="44"/>
      <c r="IED22" s="44"/>
      <c r="IEE22" s="44"/>
      <c r="IEF22" s="44"/>
      <c r="IEG22" s="44"/>
      <c r="IEH22" s="44"/>
      <c r="IEI22" s="44"/>
      <c r="IEJ22" s="44"/>
      <c r="IEK22" s="44"/>
      <c r="IEL22" s="44"/>
      <c r="IEM22" s="44"/>
      <c r="IEN22" s="44"/>
      <c r="IEO22" s="44"/>
      <c r="IEP22" s="44"/>
      <c r="IEQ22" s="44"/>
      <c r="IER22" s="44"/>
      <c r="IES22" s="44"/>
      <c r="IET22" s="44"/>
      <c r="IEU22" s="44"/>
      <c r="IEV22" s="44"/>
      <c r="IEW22" s="44"/>
      <c r="IEX22" s="44"/>
      <c r="IEY22" s="44"/>
      <c r="IEZ22" s="44"/>
      <c r="IFA22" s="44"/>
      <c r="IFB22" s="44"/>
      <c r="IFC22" s="44"/>
      <c r="IFD22" s="44"/>
      <c r="IFE22" s="44"/>
      <c r="IFF22" s="44"/>
      <c r="IFG22" s="44"/>
      <c r="IFH22" s="44"/>
      <c r="IFI22" s="44"/>
      <c r="IFJ22" s="44"/>
      <c r="IFK22" s="44"/>
      <c r="IFL22" s="44"/>
      <c r="IFM22" s="44"/>
      <c r="IFN22" s="44"/>
      <c r="IFO22" s="44"/>
      <c r="IFP22" s="44"/>
      <c r="IFQ22" s="44"/>
      <c r="IFR22" s="44"/>
      <c r="IFS22" s="44"/>
      <c r="IFT22" s="44"/>
      <c r="IFU22" s="44"/>
      <c r="IFV22" s="44"/>
      <c r="IFW22" s="44"/>
      <c r="IFX22" s="44"/>
      <c r="IFY22" s="44"/>
      <c r="IFZ22" s="44"/>
      <c r="IGA22" s="44"/>
      <c r="IGB22" s="44"/>
      <c r="IGC22" s="44"/>
      <c r="IGD22" s="44"/>
      <c r="IGE22" s="44"/>
      <c r="IGF22" s="44"/>
      <c r="IGG22" s="44"/>
      <c r="IGH22" s="44"/>
      <c r="IGI22" s="44"/>
      <c r="IGJ22" s="44"/>
      <c r="IGK22" s="44"/>
      <c r="IGL22" s="44"/>
      <c r="IGM22" s="44"/>
      <c r="IGN22" s="44"/>
      <c r="IGO22" s="44"/>
      <c r="IGP22" s="44"/>
      <c r="IGQ22" s="44"/>
      <c r="IGR22" s="44"/>
      <c r="IGS22" s="44"/>
      <c r="IGT22" s="44"/>
      <c r="IGU22" s="44"/>
      <c r="IGV22" s="44"/>
      <c r="IGW22" s="44"/>
      <c r="IGX22" s="44"/>
      <c r="IGY22" s="44"/>
      <c r="IGZ22" s="44"/>
      <c r="IHA22" s="44"/>
      <c r="IHB22" s="44"/>
      <c r="IHC22" s="44"/>
      <c r="IHD22" s="44"/>
      <c r="IHE22" s="44"/>
      <c r="IHF22" s="44"/>
      <c r="IHG22" s="44"/>
      <c r="IHH22" s="44"/>
      <c r="IHI22" s="44"/>
      <c r="IHJ22" s="44"/>
      <c r="IHK22" s="44"/>
      <c r="IHL22" s="44"/>
      <c r="IHM22" s="44"/>
      <c r="IHN22" s="44"/>
      <c r="IHO22" s="44"/>
      <c r="IHP22" s="44"/>
      <c r="IHQ22" s="44"/>
      <c r="IHR22" s="44"/>
      <c r="IHS22" s="44"/>
      <c r="IHT22" s="44"/>
      <c r="IHU22" s="44"/>
      <c r="IHV22" s="44"/>
      <c r="IHW22" s="44"/>
      <c r="IHX22" s="44"/>
      <c r="IHY22" s="44"/>
      <c r="IHZ22" s="44"/>
      <c r="IIA22" s="44"/>
      <c r="IIB22" s="44"/>
      <c r="IIC22" s="44"/>
      <c r="IID22" s="44"/>
      <c r="IIE22" s="44"/>
      <c r="IIF22" s="44"/>
      <c r="IIG22" s="44"/>
      <c r="IIH22" s="44"/>
      <c r="III22" s="44"/>
      <c r="IIJ22" s="44"/>
      <c r="IIK22" s="44"/>
      <c r="IIL22" s="44"/>
      <c r="IIM22" s="44"/>
      <c r="IIN22" s="44"/>
      <c r="IIO22" s="44"/>
      <c r="IIP22" s="44"/>
      <c r="IIQ22" s="44"/>
      <c r="IIR22" s="44"/>
      <c r="IIS22" s="44"/>
      <c r="IIT22" s="44"/>
      <c r="IIU22" s="44"/>
      <c r="IIV22" s="44"/>
      <c r="IIW22" s="44"/>
      <c r="IIX22" s="44"/>
      <c r="IIY22" s="44"/>
      <c r="IIZ22" s="44"/>
      <c r="IJA22" s="44"/>
      <c r="IJB22" s="44"/>
      <c r="IJC22" s="44"/>
      <c r="IJD22" s="44"/>
      <c r="IJE22" s="44"/>
      <c r="IJF22" s="44"/>
      <c r="IJG22" s="44"/>
      <c r="IJH22" s="44"/>
      <c r="IJI22" s="44"/>
      <c r="IJJ22" s="44"/>
      <c r="IJK22" s="44"/>
      <c r="IJL22" s="44"/>
      <c r="IJM22" s="44"/>
      <c r="IJN22" s="44"/>
      <c r="IJO22" s="44"/>
      <c r="IJP22" s="44"/>
      <c r="IJQ22" s="44"/>
      <c r="IJR22" s="44"/>
      <c r="IJS22" s="44"/>
      <c r="IJT22" s="44"/>
      <c r="IJU22" s="44"/>
      <c r="IJV22" s="44"/>
      <c r="IJW22" s="44"/>
      <c r="IJX22" s="44"/>
      <c r="IJY22" s="44"/>
      <c r="IJZ22" s="44"/>
      <c r="IKA22" s="44"/>
      <c r="IKB22" s="44"/>
      <c r="IKC22" s="44"/>
      <c r="IKD22" s="44"/>
      <c r="IKE22" s="44"/>
      <c r="IKF22" s="44"/>
      <c r="IKG22" s="44"/>
      <c r="IKH22" s="44"/>
      <c r="IKI22" s="44"/>
      <c r="IKJ22" s="44"/>
      <c r="IKK22" s="44"/>
      <c r="IKL22" s="44"/>
      <c r="IKM22" s="44"/>
      <c r="IKN22" s="44"/>
      <c r="IKO22" s="44"/>
      <c r="IKP22" s="44"/>
      <c r="IKQ22" s="44"/>
      <c r="IKR22" s="44"/>
      <c r="IKS22" s="44"/>
      <c r="IKT22" s="44"/>
      <c r="IKU22" s="44"/>
      <c r="IKV22" s="44"/>
      <c r="IKW22" s="44"/>
      <c r="IKX22" s="44"/>
      <c r="IKY22" s="44"/>
      <c r="IKZ22" s="44"/>
      <c r="ILA22" s="44"/>
      <c r="ILB22" s="44"/>
      <c r="ILC22" s="44"/>
      <c r="ILD22" s="44"/>
      <c r="ILE22" s="44"/>
      <c r="ILF22" s="44"/>
      <c r="ILG22" s="44"/>
      <c r="ILH22" s="44"/>
      <c r="ILI22" s="44"/>
      <c r="ILJ22" s="44"/>
      <c r="ILK22" s="44"/>
      <c r="ILL22" s="44"/>
      <c r="ILM22" s="44"/>
      <c r="ILN22" s="44"/>
      <c r="ILO22" s="44"/>
      <c r="ILP22" s="44"/>
      <c r="ILQ22" s="44"/>
      <c r="ILR22" s="44"/>
      <c r="ILS22" s="44"/>
      <c r="ILT22" s="44"/>
      <c r="ILU22" s="44"/>
      <c r="ILV22" s="44"/>
      <c r="ILW22" s="44"/>
      <c r="ILX22" s="44"/>
      <c r="ILY22" s="44"/>
      <c r="ILZ22" s="44"/>
      <c r="IMA22" s="44"/>
      <c r="IMB22" s="44"/>
      <c r="IMC22" s="44"/>
      <c r="IMD22" s="44"/>
      <c r="IME22" s="44"/>
      <c r="IMF22" s="44"/>
      <c r="IMG22" s="44"/>
      <c r="IMH22" s="44"/>
      <c r="IMI22" s="44"/>
      <c r="IMJ22" s="44"/>
      <c r="IMK22" s="44"/>
      <c r="IML22" s="44"/>
      <c r="IMM22" s="44"/>
      <c r="IMN22" s="44"/>
      <c r="IMO22" s="44"/>
      <c r="IMP22" s="44"/>
      <c r="IMQ22" s="44"/>
      <c r="IMR22" s="44"/>
      <c r="IMS22" s="44"/>
      <c r="IMT22" s="44"/>
      <c r="IMU22" s="44"/>
      <c r="IMV22" s="44"/>
      <c r="IMW22" s="44"/>
      <c r="IMX22" s="44"/>
      <c r="IMY22" s="44"/>
      <c r="IMZ22" s="44"/>
      <c r="INA22" s="44"/>
      <c r="INB22" s="44"/>
      <c r="INC22" s="44"/>
      <c r="IND22" s="44"/>
      <c r="INE22" s="44"/>
      <c r="INF22" s="44"/>
      <c r="ING22" s="44"/>
      <c r="INH22" s="44"/>
      <c r="INI22" s="44"/>
      <c r="INJ22" s="44"/>
      <c r="INK22" s="44"/>
      <c r="INL22" s="44"/>
      <c r="INM22" s="44"/>
      <c r="INN22" s="44"/>
      <c r="INO22" s="44"/>
      <c r="INP22" s="44"/>
      <c r="INQ22" s="44"/>
      <c r="INR22" s="44"/>
      <c r="INS22" s="44"/>
      <c r="INT22" s="44"/>
      <c r="INU22" s="44"/>
      <c r="INV22" s="44"/>
      <c r="INW22" s="44"/>
      <c r="INX22" s="44"/>
      <c r="INY22" s="44"/>
      <c r="INZ22" s="44"/>
      <c r="IOA22" s="44"/>
      <c r="IOB22" s="44"/>
      <c r="IOC22" s="44"/>
      <c r="IOD22" s="44"/>
      <c r="IOE22" s="44"/>
      <c r="IOF22" s="44"/>
      <c r="IOG22" s="44"/>
      <c r="IOH22" s="44"/>
      <c r="IOI22" s="44"/>
      <c r="IOJ22" s="44"/>
      <c r="IOK22" s="44"/>
      <c r="IOL22" s="44"/>
      <c r="IOM22" s="44"/>
      <c r="ION22" s="44"/>
      <c r="IOO22" s="44"/>
      <c r="IOP22" s="44"/>
      <c r="IOQ22" s="44"/>
      <c r="IOR22" s="44"/>
      <c r="IOS22" s="44"/>
      <c r="IOT22" s="44"/>
      <c r="IOU22" s="44"/>
      <c r="IOV22" s="44"/>
      <c r="IOW22" s="44"/>
      <c r="IOX22" s="44"/>
      <c r="IOY22" s="44"/>
      <c r="IOZ22" s="44"/>
      <c r="IPA22" s="44"/>
      <c r="IPB22" s="44"/>
      <c r="IPC22" s="44"/>
      <c r="IPD22" s="44"/>
      <c r="IPE22" s="44"/>
      <c r="IPF22" s="44"/>
      <c r="IPG22" s="44"/>
      <c r="IPH22" s="44"/>
      <c r="IPI22" s="44"/>
      <c r="IPJ22" s="44"/>
      <c r="IPK22" s="44"/>
      <c r="IPL22" s="44"/>
      <c r="IPM22" s="44"/>
      <c r="IPN22" s="44"/>
      <c r="IPO22" s="44"/>
      <c r="IPP22" s="44"/>
      <c r="IPQ22" s="44"/>
      <c r="IPR22" s="44"/>
      <c r="IPS22" s="44"/>
      <c r="IPT22" s="44"/>
      <c r="IPU22" s="44"/>
      <c r="IPV22" s="44"/>
      <c r="IPW22" s="44"/>
      <c r="IPX22" s="44"/>
      <c r="IPY22" s="44"/>
      <c r="IPZ22" s="44"/>
      <c r="IQA22" s="44"/>
      <c r="IQB22" s="44"/>
      <c r="IQC22" s="44"/>
      <c r="IQD22" s="44"/>
      <c r="IQE22" s="44"/>
      <c r="IQF22" s="44"/>
      <c r="IQG22" s="44"/>
      <c r="IQH22" s="44"/>
      <c r="IQI22" s="44"/>
      <c r="IQJ22" s="44"/>
      <c r="IQK22" s="44"/>
      <c r="IQL22" s="44"/>
      <c r="IQM22" s="44"/>
      <c r="IQN22" s="44"/>
      <c r="IQO22" s="44"/>
      <c r="IQP22" s="44"/>
      <c r="IQQ22" s="44"/>
      <c r="IQR22" s="44"/>
      <c r="IQS22" s="44"/>
      <c r="IQT22" s="44"/>
      <c r="IQU22" s="44"/>
      <c r="IQV22" s="44"/>
      <c r="IQW22" s="44"/>
      <c r="IQX22" s="44"/>
      <c r="IQY22" s="44"/>
      <c r="IQZ22" s="44"/>
      <c r="IRA22" s="44"/>
      <c r="IRB22" s="44"/>
      <c r="IRC22" s="44"/>
      <c r="IRD22" s="44"/>
      <c r="IRE22" s="44"/>
      <c r="IRF22" s="44"/>
      <c r="IRG22" s="44"/>
      <c r="IRH22" s="44"/>
      <c r="IRI22" s="44"/>
      <c r="IRJ22" s="44"/>
      <c r="IRK22" s="44"/>
      <c r="IRL22" s="44"/>
      <c r="IRM22" s="44"/>
      <c r="IRN22" s="44"/>
      <c r="IRO22" s="44"/>
      <c r="IRP22" s="44"/>
      <c r="IRQ22" s="44"/>
      <c r="IRR22" s="44"/>
      <c r="IRS22" s="44"/>
      <c r="IRT22" s="44"/>
      <c r="IRU22" s="44"/>
      <c r="IRV22" s="44"/>
      <c r="IRW22" s="44"/>
      <c r="IRX22" s="44"/>
      <c r="IRY22" s="44"/>
      <c r="IRZ22" s="44"/>
      <c r="ISA22" s="44"/>
      <c r="ISB22" s="44"/>
      <c r="ISC22" s="44"/>
      <c r="ISD22" s="44"/>
      <c r="ISE22" s="44"/>
      <c r="ISF22" s="44"/>
      <c r="ISG22" s="44"/>
      <c r="ISH22" s="44"/>
      <c r="ISI22" s="44"/>
      <c r="ISJ22" s="44"/>
      <c r="ISK22" s="44"/>
      <c r="ISL22" s="44"/>
      <c r="ISM22" s="44"/>
      <c r="ISN22" s="44"/>
      <c r="ISO22" s="44"/>
      <c r="ISP22" s="44"/>
      <c r="ISQ22" s="44"/>
      <c r="ISR22" s="44"/>
      <c r="ISS22" s="44"/>
      <c r="IST22" s="44"/>
      <c r="ISU22" s="44"/>
      <c r="ISV22" s="44"/>
      <c r="ISW22" s="44"/>
      <c r="ISX22" s="44"/>
      <c r="ISY22" s="44"/>
      <c r="ISZ22" s="44"/>
      <c r="ITA22" s="44"/>
      <c r="ITB22" s="44"/>
      <c r="ITC22" s="44"/>
      <c r="ITD22" s="44"/>
      <c r="ITE22" s="44"/>
      <c r="ITF22" s="44"/>
      <c r="ITG22" s="44"/>
      <c r="ITH22" s="44"/>
      <c r="ITI22" s="44"/>
      <c r="ITJ22" s="44"/>
      <c r="ITK22" s="44"/>
      <c r="ITL22" s="44"/>
      <c r="ITM22" s="44"/>
      <c r="ITN22" s="44"/>
      <c r="ITO22" s="44"/>
      <c r="ITP22" s="44"/>
      <c r="ITQ22" s="44"/>
      <c r="ITR22" s="44"/>
      <c r="ITS22" s="44"/>
      <c r="ITT22" s="44"/>
      <c r="ITU22" s="44"/>
      <c r="ITV22" s="44"/>
      <c r="ITW22" s="44"/>
      <c r="ITX22" s="44"/>
      <c r="ITY22" s="44"/>
      <c r="ITZ22" s="44"/>
      <c r="IUA22" s="44"/>
      <c r="IUB22" s="44"/>
      <c r="IUC22" s="44"/>
      <c r="IUD22" s="44"/>
      <c r="IUE22" s="44"/>
      <c r="IUF22" s="44"/>
      <c r="IUG22" s="44"/>
      <c r="IUH22" s="44"/>
      <c r="IUI22" s="44"/>
      <c r="IUJ22" s="44"/>
      <c r="IUK22" s="44"/>
      <c r="IUL22" s="44"/>
      <c r="IUM22" s="44"/>
      <c r="IUN22" s="44"/>
      <c r="IUO22" s="44"/>
      <c r="IUP22" s="44"/>
      <c r="IUQ22" s="44"/>
      <c r="IUR22" s="44"/>
      <c r="IUS22" s="44"/>
      <c r="IUT22" s="44"/>
      <c r="IUU22" s="44"/>
      <c r="IUV22" s="44"/>
      <c r="IUW22" s="44"/>
      <c r="IUX22" s="44"/>
      <c r="IUY22" s="44"/>
      <c r="IUZ22" s="44"/>
      <c r="IVA22" s="44"/>
      <c r="IVB22" s="44"/>
      <c r="IVC22" s="44"/>
      <c r="IVD22" s="44"/>
      <c r="IVE22" s="44"/>
      <c r="IVF22" s="44"/>
      <c r="IVG22" s="44"/>
      <c r="IVH22" s="44"/>
      <c r="IVI22" s="44"/>
      <c r="IVJ22" s="44"/>
      <c r="IVK22" s="44"/>
      <c r="IVL22" s="44"/>
      <c r="IVM22" s="44"/>
      <c r="IVN22" s="44"/>
      <c r="IVO22" s="44"/>
      <c r="IVP22" s="44"/>
      <c r="IVQ22" s="44"/>
      <c r="IVR22" s="44"/>
      <c r="IVS22" s="44"/>
      <c r="IVT22" s="44"/>
      <c r="IVU22" s="44"/>
      <c r="IVV22" s="44"/>
      <c r="IVW22" s="44"/>
      <c r="IVX22" s="44"/>
      <c r="IVY22" s="44"/>
      <c r="IVZ22" s="44"/>
      <c r="IWA22" s="44"/>
      <c r="IWB22" s="44"/>
      <c r="IWC22" s="44"/>
      <c r="IWD22" s="44"/>
      <c r="IWE22" s="44"/>
      <c r="IWF22" s="44"/>
      <c r="IWG22" s="44"/>
      <c r="IWH22" s="44"/>
      <c r="IWI22" s="44"/>
      <c r="IWJ22" s="44"/>
      <c r="IWK22" s="44"/>
      <c r="IWL22" s="44"/>
      <c r="IWM22" s="44"/>
      <c r="IWN22" s="44"/>
      <c r="IWO22" s="44"/>
      <c r="IWP22" s="44"/>
      <c r="IWQ22" s="44"/>
      <c r="IWR22" s="44"/>
      <c r="IWS22" s="44"/>
      <c r="IWT22" s="44"/>
      <c r="IWU22" s="44"/>
      <c r="IWV22" s="44"/>
      <c r="IWW22" s="44"/>
      <c r="IWX22" s="44"/>
      <c r="IWY22" s="44"/>
      <c r="IWZ22" s="44"/>
      <c r="IXA22" s="44"/>
      <c r="IXB22" s="44"/>
      <c r="IXC22" s="44"/>
      <c r="IXD22" s="44"/>
      <c r="IXE22" s="44"/>
      <c r="IXF22" s="44"/>
      <c r="IXG22" s="44"/>
      <c r="IXH22" s="44"/>
      <c r="IXI22" s="44"/>
      <c r="IXJ22" s="44"/>
      <c r="IXK22" s="44"/>
      <c r="IXL22" s="44"/>
      <c r="IXM22" s="44"/>
      <c r="IXN22" s="44"/>
      <c r="IXO22" s="44"/>
      <c r="IXP22" s="44"/>
      <c r="IXQ22" s="44"/>
      <c r="IXR22" s="44"/>
      <c r="IXS22" s="44"/>
      <c r="IXT22" s="44"/>
      <c r="IXU22" s="44"/>
      <c r="IXV22" s="44"/>
      <c r="IXW22" s="44"/>
      <c r="IXX22" s="44"/>
      <c r="IXY22" s="44"/>
      <c r="IXZ22" s="44"/>
      <c r="IYA22" s="44"/>
      <c r="IYB22" s="44"/>
      <c r="IYC22" s="44"/>
      <c r="IYD22" s="44"/>
      <c r="IYE22" s="44"/>
      <c r="IYF22" s="44"/>
      <c r="IYG22" s="44"/>
      <c r="IYH22" s="44"/>
      <c r="IYI22" s="44"/>
      <c r="IYJ22" s="44"/>
      <c r="IYK22" s="44"/>
      <c r="IYL22" s="44"/>
      <c r="IYM22" s="44"/>
      <c r="IYN22" s="44"/>
      <c r="IYO22" s="44"/>
      <c r="IYP22" s="44"/>
      <c r="IYQ22" s="44"/>
      <c r="IYR22" s="44"/>
      <c r="IYS22" s="44"/>
      <c r="IYT22" s="44"/>
      <c r="IYU22" s="44"/>
      <c r="IYV22" s="44"/>
      <c r="IYW22" s="44"/>
      <c r="IYX22" s="44"/>
      <c r="IYY22" s="44"/>
      <c r="IYZ22" s="44"/>
      <c r="IZA22" s="44"/>
      <c r="IZB22" s="44"/>
      <c r="IZC22" s="44"/>
      <c r="IZD22" s="44"/>
      <c r="IZE22" s="44"/>
      <c r="IZF22" s="44"/>
      <c r="IZG22" s="44"/>
      <c r="IZH22" s="44"/>
      <c r="IZI22" s="44"/>
      <c r="IZJ22" s="44"/>
      <c r="IZK22" s="44"/>
      <c r="IZL22" s="44"/>
      <c r="IZM22" s="44"/>
      <c r="IZN22" s="44"/>
      <c r="IZO22" s="44"/>
      <c r="IZP22" s="44"/>
      <c r="IZQ22" s="44"/>
      <c r="IZR22" s="44"/>
      <c r="IZS22" s="44"/>
      <c r="IZT22" s="44"/>
      <c r="IZU22" s="44"/>
      <c r="IZV22" s="44"/>
      <c r="IZW22" s="44"/>
      <c r="IZX22" s="44"/>
      <c r="IZY22" s="44"/>
      <c r="IZZ22" s="44"/>
      <c r="JAA22" s="44"/>
      <c r="JAB22" s="44"/>
      <c r="JAC22" s="44"/>
      <c r="JAD22" s="44"/>
      <c r="JAE22" s="44"/>
      <c r="JAF22" s="44"/>
      <c r="JAG22" s="44"/>
      <c r="JAH22" s="44"/>
      <c r="JAI22" s="44"/>
      <c r="JAJ22" s="44"/>
      <c r="JAK22" s="44"/>
      <c r="JAL22" s="44"/>
      <c r="JAM22" s="44"/>
      <c r="JAN22" s="44"/>
      <c r="JAO22" s="44"/>
      <c r="JAP22" s="44"/>
      <c r="JAQ22" s="44"/>
      <c r="JAR22" s="44"/>
      <c r="JAS22" s="44"/>
      <c r="JAT22" s="44"/>
      <c r="JAU22" s="44"/>
      <c r="JAV22" s="44"/>
      <c r="JAW22" s="44"/>
      <c r="JAX22" s="44"/>
      <c r="JAY22" s="44"/>
      <c r="JAZ22" s="44"/>
      <c r="JBA22" s="44"/>
      <c r="JBB22" s="44"/>
      <c r="JBC22" s="44"/>
      <c r="JBD22" s="44"/>
      <c r="JBE22" s="44"/>
      <c r="JBF22" s="44"/>
      <c r="JBG22" s="44"/>
      <c r="JBH22" s="44"/>
      <c r="JBI22" s="44"/>
      <c r="JBJ22" s="44"/>
      <c r="JBK22" s="44"/>
      <c r="JBL22" s="44"/>
      <c r="JBM22" s="44"/>
      <c r="JBN22" s="44"/>
      <c r="JBO22" s="44"/>
      <c r="JBP22" s="44"/>
      <c r="JBQ22" s="44"/>
      <c r="JBR22" s="44"/>
      <c r="JBS22" s="44"/>
      <c r="JBT22" s="44"/>
      <c r="JBU22" s="44"/>
      <c r="JBV22" s="44"/>
      <c r="JBW22" s="44"/>
      <c r="JBX22" s="44"/>
      <c r="JBY22" s="44"/>
      <c r="JBZ22" s="44"/>
      <c r="JCA22" s="44"/>
      <c r="JCB22" s="44"/>
      <c r="JCC22" s="44"/>
      <c r="JCD22" s="44"/>
      <c r="JCE22" s="44"/>
      <c r="JCF22" s="44"/>
      <c r="JCG22" s="44"/>
      <c r="JCH22" s="44"/>
      <c r="JCI22" s="44"/>
      <c r="JCJ22" s="44"/>
      <c r="JCK22" s="44"/>
      <c r="JCL22" s="44"/>
      <c r="JCM22" s="44"/>
      <c r="JCN22" s="44"/>
      <c r="JCO22" s="44"/>
      <c r="JCP22" s="44"/>
      <c r="JCQ22" s="44"/>
      <c r="JCR22" s="44"/>
      <c r="JCS22" s="44"/>
      <c r="JCT22" s="44"/>
      <c r="JCU22" s="44"/>
      <c r="JCV22" s="44"/>
      <c r="JCW22" s="44"/>
      <c r="JCX22" s="44"/>
      <c r="JCY22" s="44"/>
      <c r="JCZ22" s="44"/>
      <c r="JDA22" s="44"/>
      <c r="JDB22" s="44"/>
      <c r="JDC22" s="44"/>
      <c r="JDD22" s="44"/>
      <c r="JDE22" s="44"/>
      <c r="JDF22" s="44"/>
      <c r="JDG22" s="44"/>
      <c r="JDH22" s="44"/>
      <c r="JDI22" s="44"/>
      <c r="JDJ22" s="44"/>
      <c r="JDK22" s="44"/>
      <c r="JDL22" s="44"/>
      <c r="JDM22" s="44"/>
      <c r="JDN22" s="44"/>
      <c r="JDO22" s="44"/>
      <c r="JDP22" s="44"/>
      <c r="JDQ22" s="44"/>
      <c r="JDR22" s="44"/>
      <c r="JDS22" s="44"/>
      <c r="JDT22" s="44"/>
      <c r="JDU22" s="44"/>
      <c r="JDV22" s="44"/>
      <c r="JDW22" s="44"/>
      <c r="JDX22" s="44"/>
      <c r="JDY22" s="44"/>
      <c r="JDZ22" s="44"/>
      <c r="JEA22" s="44"/>
      <c r="JEB22" s="44"/>
      <c r="JEC22" s="44"/>
      <c r="JED22" s="44"/>
      <c r="JEE22" s="44"/>
      <c r="JEF22" s="44"/>
      <c r="JEG22" s="44"/>
      <c r="JEH22" s="44"/>
      <c r="JEI22" s="44"/>
      <c r="JEJ22" s="44"/>
      <c r="JEK22" s="44"/>
      <c r="JEL22" s="44"/>
      <c r="JEM22" s="44"/>
      <c r="JEN22" s="44"/>
      <c r="JEO22" s="44"/>
      <c r="JEP22" s="44"/>
      <c r="JEQ22" s="44"/>
      <c r="JER22" s="44"/>
      <c r="JES22" s="44"/>
      <c r="JET22" s="44"/>
      <c r="JEU22" s="44"/>
      <c r="JEV22" s="44"/>
      <c r="JEW22" s="44"/>
      <c r="JEX22" s="44"/>
      <c r="JEY22" s="44"/>
      <c r="JEZ22" s="44"/>
      <c r="JFA22" s="44"/>
      <c r="JFB22" s="44"/>
      <c r="JFC22" s="44"/>
      <c r="JFD22" s="44"/>
      <c r="JFE22" s="44"/>
      <c r="JFF22" s="44"/>
      <c r="JFG22" s="44"/>
      <c r="JFH22" s="44"/>
      <c r="JFI22" s="44"/>
      <c r="JFJ22" s="44"/>
      <c r="JFK22" s="44"/>
      <c r="JFL22" s="44"/>
      <c r="JFM22" s="44"/>
      <c r="JFN22" s="44"/>
      <c r="JFO22" s="44"/>
      <c r="JFP22" s="44"/>
      <c r="JFQ22" s="44"/>
      <c r="JFR22" s="44"/>
      <c r="JFS22" s="44"/>
      <c r="JFT22" s="44"/>
      <c r="JFU22" s="44"/>
      <c r="JFV22" s="44"/>
      <c r="JFW22" s="44"/>
      <c r="JFX22" s="44"/>
      <c r="JFY22" s="44"/>
      <c r="JFZ22" s="44"/>
      <c r="JGA22" s="44"/>
      <c r="JGB22" s="44"/>
      <c r="JGC22" s="44"/>
      <c r="JGD22" s="44"/>
      <c r="JGE22" s="44"/>
      <c r="JGF22" s="44"/>
      <c r="JGG22" s="44"/>
      <c r="JGH22" s="44"/>
      <c r="JGI22" s="44"/>
      <c r="JGJ22" s="44"/>
      <c r="JGK22" s="44"/>
      <c r="JGL22" s="44"/>
      <c r="JGM22" s="44"/>
      <c r="JGN22" s="44"/>
      <c r="JGO22" s="44"/>
      <c r="JGP22" s="44"/>
      <c r="JGQ22" s="44"/>
      <c r="JGR22" s="44"/>
      <c r="JGS22" s="44"/>
      <c r="JGT22" s="44"/>
      <c r="JGU22" s="44"/>
      <c r="JGV22" s="44"/>
      <c r="JGW22" s="44"/>
      <c r="JGX22" s="44"/>
      <c r="JGY22" s="44"/>
      <c r="JGZ22" s="44"/>
      <c r="JHA22" s="44"/>
      <c r="JHB22" s="44"/>
      <c r="JHC22" s="44"/>
      <c r="JHD22" s="44"/>
      <c r="JHE22" s="44"/>
      <c r="JHF22" s="44"/>
      <c r="JHG22" s="44"/>
      <c r="JHH22" s="44"/>
      <c r="JHI22" s="44"/>
      <c r="JHJ22" s="44"/>
      <c r="JHK22" s="44"/>
      <c r="JHL22" s="44"/>
      <c r="JHM22" s="44"/>
      <c r="JHN22" s="44"/>
      <c r="JHO22" s="44"/>
      <c r="JHP22" s="44"/>
      <c r="JHQ22" s="44"/>
      <c r="JHR22" s="44"/>
      <c r="JHS22" s="44"/>
      <c r="JHT22" s="44"/>
      <c r="JHU22" s="44"/>
      <c r="JHV22" s="44"/>
      <c r="JHW22" s="44"/>
      <c r="JHX22" s="44"/>
      <c r="JHY22" s="44"/>
      <c r="JHZ22" s="44"/>
      <c r="JIA22" s="44"/>
      <c r="JIB22" s="44"/>
      <c r="JIC22" s="44"/>
      <c r="JID22" s="44"/>
      <c r="JIE22" s="44"/>
      <c r="JIF22" s="44"/>
      <c r="JIG22" s="44"/>
      <c r="JIH22" s="44"/>
      <c r="JII22" s="44"/>
      <c r="JIJ22" s="44"/>
      <c r="JIK22" s="44"/>
      <c r="JIL22" s="44"/>
      <c r="JIM22" s="44"/>
      <c r="JIN22" s="44"/>
      <c r="JIO22" s="44"/>
      <c r="JIP22" s="44"/>
      <c r="JIQ22" s="44"/>
      <c r="JIR22" s="44"/>
      <c r="JIS22" s="44"/>
      <c r="JIT22" s="44"/>
      <c r="JIU22" s="44"/>
      <c r="JIV22" s="44"/>
      <c r="JIW22" s="44"/>
      <c r="JIX22" s="44"/>
      <c r="JIY22" s="44"/>
      <c r="JIZ22" s="44"/>
      <c r="JJA22" s="44"/>
      <c r="JJB22" s="44"/>
      <c r="JJC22" s="44"/>
      <c r="JJD22" s="44"/>
      <c r="JJE22" s="44"/>
      <c r="JJF22" s="44"/>
      <c r="JJG22" s="44"/>
      <c r="JJH22" s="44"/>
      <c r="JJI22" s="44"/>
      <c r="JJJ22" s="44"/>
      <c r="JJK22" s="44"/>
      <c r="JJL22" s="44"/>
      <c r="JJM22" s="44"/>
      <c r="JJN22" s="44"/>
      <c r="JJO22" s="44"/>
      <c r="JJP22" s="44"/>
      <c r="JJQ22" s="44"/>
      <c r="JJR22" s="44"/>
      <c r="JJS22" s="44"/>
      <c r="JJT22" s="44"/>
      <c r="JJU22" s="44"/>
      <c r="JJV22" s="44"/>
      <c r="JJW22" s="44"/>
      <c r="JJX22" s="44"/>
      <c r="JJY22" s="44"/>
      <c r="JJZ22" s="44"/>
      <c r="JKA22" s="44"/>
      <c r="JKB22" s="44"/>
      <c r="JKC22" s="44"/>
      <c r="JKD22" s="44"/>
      <c r="JKE22" s="44"/>
      <c r="JKF22" s="44"/>
      <c r="JKG22" s="44"/>
      <c r="JKH22" s="44"/>
      <c r="JKI22" s="44"/>
      <c r="JKJ22" s="44"/>
      <c r="JKK22" s="44"/>
      <c r="JKL22" s="44"/>
      <c r="JKM22" s="44"/>
      <c r="JKN22" s="44"/>
      <c r="JKO22" s="44"/>
      <c r="JKP22" s="44"/>
      <c r="JKQ22" s="44"/>
      <c r="JKR22" s="44"/>
      <c r="JKS22" s="44"/>
      <c r="JKT22" s="44"/>
      <c r="JKU22" s="44"/>
      <c r="JKV22" s="44"/>
      <c r="JKW22" s="44"/>
      <c r="JKX22" s="44"/>
      <c r="JKY22" s="44"/>
      <c r="JKZ22" s="44"/>
      <c r="JLA22" s="44"/>
      <c r="JLB22" s="44"/>
      <c r="JLC22" s="44"/>
      <c r="JLD22" s="44"/>
      <c r="JLE22" s="44"/>
      <c r="JLF22" s="44"/>
      <c r="JLG22" s="44"/>
      <c r="JLH22" s="44"/>
      <c r="JLI22" s="44"/>
      <c r="JLJ22" s="44"/>
      <c r="JLK22" s="44"/>
      <c r="JLL22" s="44"/>
      <c r="JLM22" s="44"/>
      <c r="JLN22" s="44"/>
      <c r="JLO22" s="44"/>
      <c r="JLP22" s="44"/>
      <c r="JLQ22" s="44"/>
      <c r="JLR22" s="44"/>
      <c r="JLS22" s="44"/>
      <c r="JLT22" s="44"/>
      <c r="JLU22" s="44"/>
      <c r="JLV22" s="44"/>
      <c r="JLW22" s="44"/>
      <c r="JLX22" s="44"/>
      <c r="JLY22" s="44"/>
      <c r="JLZ22" s="44"/>
      <c r="JMA22" s="44"/>
      <c r="JMB22" s="44"/>
      <c r="JMC22" s="44"/>
      <c r="JMD22" s="44"/>
      <c r="JME22" s="44"/>
      <c r="JMF22" s="44"/>
      <c r="JMG22" s="44"/>
      <c r="JMH22" s="44"/>
      <c r="JMI22" s="44"/>
      <c r="JMJ22" s="44"/>
      <c r="JMK22" s="44"/>
      <c r="JML22" s="44"/>
      <c r="JMM22" s="44"/>
      <c r="JMN22" s="44"/>
      <c r="JMO22" s="44"/>
      <c r="JMP22" s="44"/>
      <c r="JMQ22" s="44"/>
      <c r="JMR22" s="44"/>
      <c r="JMS22" s="44"/>
      <c r="JMT22" s="44"/>
      <c r="JMU22" s="44"/>
      <c r="JMV22" s="44"/>
      <c r="JMW22" s="44"/>
      <c r="JMX22" s="44"/>
      <c r="JMY22" s="44"/>
      <c r="JMZ22" s="44"/>
      <c r="JNA22" s="44"/>
      <c r="JNB22" s="44"/>
      <c r="JNC22" s="44"/>
      <c r="JND22" s="44"/>
      <c r="JNE22" s="44"/>
      <c r="JNF22" s="44"/>
      <c r="JNG22" s="44"/>
      <c r="JNH22" s="44"/>
      <c r="JNI22" s="44"/>
      <c r="JNJ22" s="44"/>
      <c r="JNK22" s="44"/>
      <c r="JNL22" s="44"/>
      <c r="JNM22" s="44"/>
      <c r="JNN22" s="44"/>
      <c r="JNO22" s="44"/>
      <c r="JNP22" s="44"/>
      <c r="JNQ22" s="44"/>
      <c r="JNR22" s="44"/>
      <c r="JNS22" s="44"/>
      <c r="JNT22" s="44"/>
      <c r="JNU22" s="44"/>
      <c r="JNV22" s="44"/>
      <c r="JNW22" s="44"/>
      <c r="JNX22" s="44"/>
      <c r="JNY22" s="44"/>
      <c r="JNZ22" s="44"/>
      <c r="JOA22" s="44"/>
      <c r="JOB22" s="44"/>
      <c r="JOC22" s="44"/>
      <c r="JOD22" s="44"/>
      <c r="JOE22" s="44"/>
      <c r="JOF22" s="44"/>
      <c r="JOG22" s="44"/>
      <c r="JOH22" s="44"/>
      <c r="JOI22" s="44"/>
      <c r="JOJ22" s="44"/>
      <c r="JOK22" s="44"/>
      <c r="JOL22" s="44"/>
      <c r="JOM22" s="44"/>
      <c r="JON22" s="44"/>
      <c r="JOO22" s="44"/>
      <c r="JOP22" s="44"/>
      <c r="JOQ22" s="44"/>
      <c r="JOR22" s="44"/>
      <c r="JOS22" s="44"/>
      <c r="JOT22" s="44"/>
      <c r="JOU22" s="44"/>
      <c r="JOV22" s="44"/>
      <c r="JOW22" s="44"/>
      <c r="JOX22" s="44"/>
      <c r="JOY22" s="44"/>
      <c r="JOZ22" s="44"/>
      <c r="JPA22" s="44"/>
      <c r="JPB22" s="44"/>
      <c r="JPC22" s="44"/>
      <c r="JPD22" s="44"/>
      <c r="JPE22" s="44"/>
      <c r="JPF22" s="44"/>
      <c r="JPG22" s="44"/>
      <c r="JPH22" s="44"/>
      <c r="JPI22" s="44"/>
      <c r="JPJ22" s="44"/>
      <c r="JPK22" s="44"/>
      <c r="JPL22" s="44"/>
      <c r="JPM22" s="44"/>
      <c r="JPN22" s="44"/>
      <c r="JPO22" s="44"/>
      <c r="JPP22" s="44"/>
      <c r="JPQ22" s="44"/>
      <c r="JPR22" s="44"/>
      <c r="JPS22" s="44"/>
      <c r="JPT22" s="44"/>
      <c r="JPU22" s="44"/>
      <c r="JPV22" s="44"/>
      <c r="JPW22" s="44"/>
      <c r="JPX22" s="44"/>
      <c r="JPY22" s="44"/>
      <c r="JPZ22" s="44"/>
      <c r="JQA22" s="44"/>
      <c r="JQB22" s="44"/>
      <c r="JQC22" s="44"/>
      <c r="JQD22" s="44"/>
      <c r="JQE22" s="44"/>
      <c r="JQF22" s="44"/>
      <c r="JQG22" s="44"/>
      <c r="JQH22" s="44"/>
      <c r="JQI22" s="44"/>
      <c r="JQJ22" s="44"/>
      <c r="JQK22" s="44"/>
      <c r="JQL22" s="44"/>
      <c r="JQM22" s="44"/>
      <c r="JQN22" s="44"/>
      <c r="JQO22" s="44"/>
      <c r="JQP22" s="44"/>
      <c r="JQQ22" s="44"/>
      <c r="JQR22" s="44"/>
      <c r="JQS22" s="44"/>
      <c r="JQT22" s="44"/>
      <c r="JQU22" s="44"/>
      <c r="JQV22" s="44"/>
      <c r="JQW22" s="44"/>
      <c r="JQX22" s="44"/>
      <c r="JQY22" s="44"/>
      <c r="JQZ22" s="44"/>
      <c r="JRA22" s="44"/>
      <c r="JRB22" s="44"/>
      <c r="JRC22" s="44"/>
      <c r="JRD22" s="44"/>
      <c r="JRE22" s="44"/>
      <c r="JRF22" s="44"/>
      <c r="JRG22" s="44"/>
      <c r="JRH22" s="44"/>
      <c r="JRI22" s="44"/>
      <c r="JRJ22" s="44"/>
      <c r="JRK22" s="44"/>
      <c r="JRL22" s="44"/>
      <c r="JRM22" s="44"/>
      <c r="JRN22" s="44"/>
      <c r="JRO22" s="44"/>
      <c r="JRP22" s="44"/>
      <c r="JRQ22" s="44"/>
      <c r="JRR22" s="44"/>
      <c r="JRS22" s="44"/>
      <c r="JRT22" s="44"/>
      <c r="JRU22" s="44"/>
      <c r="JRV22" s="44"/>
      <c r="JRW22" s="44"/>
      <c r="JRX22" s="44"/>
      <c r="JRY22" s="44"/>
      <c r="JRZ22" s="44"/>
      <c r="JSA22" s="44"/>
      <c r="JSB22" s="44"/>
      <c r="JSC22" s="44"/>
      <c r="JSD22" s="44"/>
      <c r="JSE22" s="44"/>
      <c r="JSF22" s="44"/>
      <c r="JSG22" s="44"/>
      <c r="JSH22" s="44"/>
      <c r="JSI22" s="44"/>
      <c r="JSJ22" s="44"/>
      <c r="JSK22" s="44"/>
      <c r="JSL22" s="44"/>
      <c r="JSM22" s="44"/>
      <c r="JSN22" s="44"/>
      <c r="JSO22" s="44"/>
      <c r="JSP22" s="44"/>
      <c r="JSQ22" s="44"/>
      <c r="JSR22" s="44"/>
      <c r="JSS22" s="44"/>
      <c r="JST22" s="44"/>
      <c r="JSU22" s="44"/>
      <c r="JSV22" s="44"/>
      <c r="JSW22" s="44"/>
      <c r="JSX22" s="44"/>
      <c r="JSY22" s="44"/>
      <c r="JSZ22" s="44"/>
      <c r="JTA22" s="44"/>
      <c r="JTB22" s="44"/>
      <c r="JTC22" s="44"/>
      <c r="JTD22" s="44"/>
      <c r="JTE22" s="44"/>
      <c r="JTF22" s="44"/>
      <c r="JTG22" s="44"/>
      <c r="JTH22" s="44"/>
      <c r="JTI22" s="44"/>
      <c r="JTJ22" s="44"/>
      <c r="JTK22" s="44"/>
      <c r="JTL22" s="44"/>
      <c r="JTM22" s="44"/>
      <c r="JTN22" s="44"/>
      <c r="JTO22" s="44"/>
      <c r="JTP22" s="44"/>
      <c r="JTQ22" s="44"/>
      <c r="JTR22" s="44"/>
      <c r="JTS22" s="44"/>
      <c r="JTT22" s="44"/>
      <c r="JTU22" s="44"/>
      <c r="JTV22" s="44"/>
      <c r="JTW22" s="44"/>
      <c r="JTX22" s="44"/>
      <c r="JTY22" s="44"/>
      <c r="JTZ22" s="44"/>
      <c r="JUA22" s="44"/>
      <c r="JUB22" s="44"/>
      <c r="JUC22" s="44"/>
      <c r="JUD22" s="44"/>
      <c r="JUE22" s="44"/>
      <c r="JUF22" s="44"/>
      <c r="JUG22" s="44"/>
      <c r="JUH22" s="44"/>
      <c r="JUI22" s="44"/>
      <c r="JUJ22" s="44"/>
      <c r="JUK22" s="44"/>
      <c r="JUL22" s="44"/>
      <c r="JUM22" s="44"/>
      <c r="JUN22" s="44"/>
      <c r="JUO22" s="44"/>
      <c r="JUP22" s="44"/>
      <c r="JUQ22" s="44"/>
      <c r="JUR22" s="44"/>
      <c r="JUS22" s="44"/>
      <c r="JUT22" s="44"/>
      <c r="JUU22" s="44"/>
      <c r="JUV22" s="44"/>
      <c r="JUW22" s="44"/>
      <c r="JUX22" s="44"/>
      <c r="JUY22" s="44"/>
      <c r="JUZ22" s="44"/>
      <c r="JVA22" s="44"/>
      <c r="JVB22" s="44"/>
      <c r="JVC22" s="44"/>
      <c r="JVD22" s="44"/>
      <c r="JVE22" s="44"/>
      <c r="JVF22" s="44"/>
      <c r="JVG22" s="44"/>
      <c r="JVH22" s="44"/>
      <c r="JVI22" s="44"/>
      <c r="JVJ22" s="44"/>
      <c r="JVK22" s="44"/>
      <c r="JVL22" s="44"/>
      <c r="JVM22" s="44"/>
      <c r="JVN22" s="44"/>
      <c r="JVO22" s="44"/>
      <c r="JVP22" s="44"/>
      <c r="JVQ22" s="44"/>
      <c r="JVR22" s="44"/>
      <c r="JVS22" s="44"/>
      <c r="JVT22" s="44"/>
      <c r="JVU22" s="44"/>
      <c r="JVV22" s="44"/>
      <c r="JVW22" s="44"/>
      <c r="JVX22" s="44"/>
      <c r="JVY22" s="44"/>
      <c r="JVZ22" s="44"/>
      <c r="JWA22" s="44"/>
      <c r="JWB22" s="44"/>
      <c r="JWC22" s="44"/>
      <c r="JWD22" s="44"/>
      <c r="JWE22" s="44"/>
      <c r="JWF22" s="44"/>
      <c r="JWG22" s="44"/>
      <c r="JWH22" s="44"/>
      <c r="JWI22" s="44"/>
      <c r="JWJ22" s="44"/>
      <c r="JWK22" s="44"/>
      <c r="JWL22" s="44"/>
      <c r="JWM22" s="44"/>
      <c r="JWN22" s="44"/>
      <c r="JWO22" s="44"/>
      <c r="JWP22" s="44"/>
      <c r="JWQ22" s="44"/>
      <c r="JWR22" s="44"/>
      <c r="JWS22" s="44"/>
      <c r="JWT22" s="44"/>
      <c r="JWU22" s="44"/>
      <c r="JWV22" s="44"/>
      <c r="JWW22" s="44"/>
      <c r="JWX22" s="44"/>
      <c r="JWY22" s="44"/>
      <c r="JWZ22" s="44"/>
      <c r="JXA22" s="44"/>
      <c r="JXB22" s="44"/>
      <c r="JXC22" s="44"/>
      <c r="JXD22" s="44"/>
      <c r="JXE22" s="44"/>
      <c r="JXF22" s="44"/>
      <c r="JXG22" s="44"/>
      <c r="JXH22" s="44"/>
      <c r="JXI22" s="44"/>
      <c r="JXJ22" s="44"/>
      <c r="JXK22" s="44"/>
      <c r="JXL22" s="44"/>
      <c r="JXM22" s="44"/>
      <c r="JXN22" s="44"/>
      <c r="JXO22" s="44"/>
      <c r="JXP22" s="44"/>
      <c r="JXQ22" s="44"/>
      <c r="JXR22" s="44"/>
      <c r="JXS22" s="44"/>
      <c r="JXT22" s="44"/>
      <c r="JXU22" s="44"/>
      <c r="JXV22" s="44"/>
      <c r="JXW22" s="44"/>
      <c r="JXX22" s="44"/>
      <c r="JXY22" s="44"/>
      <c r="JXZ22" s="44"/>
      <c r="JYA22" s="44"/>
      <c r="JYB22" s="44"/>
      <c r="JYC22" s="44"/>
      <c r="JYD22" s="44"/>
      <c r="JYE22" s="44"/>
      <c r="JYF22" s="44"/>
      <c r="JYG22" s="44"/>
      <c r="JYH22" s="44"/>
      <c r="JYI22" s="44"/>
      <c r="JYJ22" s="44"/>
      <c r="JYK22" s="44"/>
      <c r="JYL22" s="44"/>
      <c r="JYM22" s="44"/>
      <c r="JYN22" s="44"/>
      <c r="JYO22" s="44"/>
      <c r="JYP22" s="44"/>
      <c r="JYQ22" s="44"/>
      <c r="JYR22" s="44"/>
      <c r="JYS22" s="44"/>
      <c r="JYT22" s="44"/>
      <c r="JYU22" s="44"/>
      <c r="JYV22" s="44"/>
      <c r="JYW22" s="44"/>
      <c r="JYX22" s="44"/>
      <c r="JYY22" s="44"/>
      <c r="JYZ22" s="44"/>
      <c r="JZA22" s="44"/>
      <c r="JZB22" s="44"/>
      <c r="JZC22" s="44"/>
      <c r="JZD22" s="44"/>
      <c r="JZE22" s="44"/>
      <c r="JZF22" s="44"/>
      <c r="JZG22" s="44"/>
      <c r="JZH22" s="44"/>
      <c r="JZI22" s="44"/>
      <c r="JZJ22" s="44"/>
      <c r="JZK22" s="44"/>
      <c r="JZL22" s="44"/>
      <c r="JZM22" s="44"/>
      <c r="JZN22" s="44"/>
      <c r="JZO22" s="44"/>
      <c r="JZP22" s="44"/>
      <c r="JZQ22" s="44"/>
      <c r="JZR22" s="44"/>
      <c r="JZS22" s="44"/>
      <c r="JZT22" s="44"/>
      <c r="JZU22" s="44"/>
      <c r="JZV22" s="44"/>
      <c r="JZW22" s="44"/>
      <c r="JZX22" s="44"/>
      <c r="JZY22" s="44"/>
      <c r="JZZ22" s="44"/>
      <c r="KAA22" s="44"/>
      <c r="KAB22" s="44"/>
      <c r="KAC22" s="44"/>
      <c r="KAD22" s="44"/>
      <c r="KAE22" s="44"/>
      <c r="KAF22" s="44"/>
      <c r="KAG22" s="44"/>
      <c r="KAH22" s="44"/>
      <c r="KAI22" s="44"/>
      <c r="KAJ22" s="44"/>
      <c r="KAK22" s="44"/>
      <c r="KAL22" s="44"/>
      <c r="KAM22" s="44"/>
      <c r="KAN22" s="44"/>
      <c r="KAO22" s="44"/>
      <c r="KAP22" s="44"/>
      <c r="KAQ22" s="44"/>
      <c r="KAR22" s="44"/>
      <c r="KAS22" s="44"/>
      <c r="KAT22" s="44"/>
      <c r="KAU22" s="44"/>
      <c r="KAV22" s="44"/>
      <c r="KAW22" s="44"/>
      <c r="KAX22" s="44"/>
      <c r="KAY22" s="44"/>
      <c r="KAZ22" s="44"/>
      <c r="KBA22" s="44"/>
      <c r="KBB22" s="44"/>
      <c r="KBC22" s="44"/>
      <c r="KBD22" s="44"/>
      <c r="KBE22" s="44"/>
      <c r="KBF22" s="44"/>
      <c r="KBG22" s="44"/>
      <c r="KBH22" s="44"/>
      <c r="KBI22" s="44"/>
      <c r="KBJ22" s="44"/>
      <c r="KBK22" s="44"/>
      <c r="KBL22" s="44"/>
      <c r="KBM22" s="44"/>
      <c r="KBN22" s="44"/>
      <c r="KBO22" s="44"/>
      <c r="KBP22" s="44"/>
      <c r="KBQ22" s="44"/>
      <c r="KBR22" s="44"/>
      <c r="KBS22" s="44"/>
      <c r="KBT22" s="44"/>
      <c r="KBU22" s="44"/>
      <c r="KBV22" s="44"/>
      <c r="KBW22" s="44"/>
      <c r="KBX22" s="44"/>
      <c r="KBY22" s="44"/>
      <c r="KBZ22" s="44"/>
      <c r="KCA22" s="44"/>
      <c r="KCB22" s="44"/>
      <c r="KCC22" s="44"/>
      <c r="KCD22" s="44"/>
      <c r="KCE22" s="44"/>
      <c r="KCF22" s="44"/>
      <c r="KCG22" s="44"/>
      <c r="KCH22" s="44"/>
      <c r="KCI22" s="44"/>
      <c r="KCJ22" s="44"/>
      <c r="KCK22" s="44"/>
      <c r="KCL22" s="44"/>
      <c r="KCM22" s="44"/>
      <c r="KCN22" s="44"/>
      <c r="KCO22" s="44"/>
      <c r="KCP22" s="44"/>
      <c r="KCQ22" s="44"/>
      <c r="KCR22" s="44"/>
      <c r="KCS22" s="44"/>
      <c r="KCT22" s="44"/>
      <c r="KCU22" s="44"/>
      <c r="KCV22" s="44"/>
      <c r="KCW22" s="44"/>
      <c r="KCX22" s="44"/>
      <c r="KCY22" s="44"/>
      <c r="KCZ22" s="44"/>
      <c r="KDA22" s="44"/>
      <c r="KDB22" s="44"/>
      <c r="KDC22" s="44"/>
      <c r="KDD22" s="44"/>
      <c r="KDE22" s="44"/>
      <c r="KDF22" s="44"/>
      <c r="KDG22" s="44"/>
      <c r="KDH22" s="44"/>
      <c r="KDI22" s="44"/>
      <c r="KDJ22" s="44"/>
      <c r="KDK22" s="44"/>
      <c r="KDL22" s="44"/>
      <c r="KDM22" s="44"/>
      <c r="KDN22" s="44"/>
      <c r="KDO22" s="44"/>
      <c r="KDP22" s="44"/>
      <c r="KDQ22" s="44"/>
      <c r="KDR22" s="44"/>
      <c r="KDS22" s="44"/>
      <c r="KDT22" s="44"/>
      <c r="KDU22" s="44"/>
      <c r="KDV22" s="44"/>
      <c r="KDW22" s="44"/>
      <c r="KDX22" s="44"/>
      <c r="KDY22" s="44"/>
      <c r="KDZ22" s="44"/>
      <c r="KEA22" s="44"/>
      <c r="KEB22" s="44"/>
      <c r="KEC22" s="44"/>
      <c r="KED22" s="44"/>
      <c r="KEE22" s="44"/>
      <c r="KEF22" s="44"/>
      <c r="KEG22" s="44"/>
      <c r="KEH22" s="44"/>
      <c r="KEI22" s="44"/>
      <c r="KEJ22" s="44"/>
      <c r="KEK22" s="44"/>
      <c r="KEL22" s="44"/>
      <c r="KEM22" s="44"/>
      <c r="KEN22" s="44"/>
      <c r="KEO22" s="44"/>
      <c r="KEP22" s="44"/>
      <c r="KEQ22" s="44"/>
      <c r="KER22" s="44"/>
      <c r="KES22" s="44"/>
      <c r="KET22" s="44"/>
      <c r="KEU22" s="44"/>
      <c r="KEV22" s="44"/>
      <c r="KEW22" s="44"/>
      <c r="KEX22" s="44"/>
      <c r="KEY22" s="44"/>
      <c r="KEZ22" s="44"/>
      <c r="KFA22" s="44"/>
      <c r="KFB22" s="44"/>
      <c r="KFC22" s="44"/>
      <c r="KFD22" s="44"/>
      <c r="KFE22" s="44"/>
      <c r="KFF22" s="44"/>
      <c r="KFG22" s="44"/>
      <c r="KFH22" s="44"/>
      <c r="KFI22" s="44"/>
      <c r="KFJ22" s="44"/>
      <c r="KFK22" s="44"/>
      <c r="KFL22" s="44"/>
      <c r="KFM22" s="44"/>
      <c r="KFN22" s="44"/>
      <c r="KFO22" s="44"/>
      <c r="KFP22" s="44"/>
      <c r="KFQ22" s="44"/>
      <c r="KFR22" s="44"/>
      <c r="KFS22" s="44"/>
      <c r="KFT22" s="44"/>
      <c r="KFU22" s="44"/>
      <c r="KFV22" s="44"/>
      <c r="KFW22" s="44"/>
      <c r="KFX22" s="44"/>
      <c r="KFY22" s="44"/>
      <c r="KFZ22" s="44"/>
      <c r="KGA22" s="44"/>
      <c r="KGB22" s="44"/>
      <c r="KGC22" s="44"/>
      <c r="KGD22" s="44"/>
      <c r="KGE22" s="44"/>
      <c r="KGF22" s="44"/>
      <c r="KGG22" s="44"/>
      <c r="KGH22" s="44"/>
      <c r="KGI22" s="44"/>
      <c r="KGJ22" s="44"/>
      <c r="KGK22" s="44"/>
      <c r="KGL22" s="44"/>
      <c r="KGM22" s="44"/>
      <c r="KGN22" s="44"/>
      <c r="KGO22" s="44"/>
      <c r="KGP22" s="44"/>
      <c r="KGQ22" s="44"/>
      <c r="KGR22" s="44"/>
      <c r="KGS22" s="44"/>
      <c r="KGT22" s="44"/>
      <c r="KGU22" s="44"/>
      <c r="KGV22" s="44"/>
      <c r="KGW22" s="44"/>
      <c r="KGX22" s="44"/>
      <c r="KGY22" s="44"/>
      <c r="KGZ22" s="44"/>
      <c r="KHA22" s="44"/>
      <c r="KHB22" s="44"/>
      <c r="KHC22" s="44"/>
      <c r="KHD22" s="44"/>
      <c r="KHE22" s="44"/>
      <c r="KHF22" s="44"/>
      <c r="KHG22" s="44"/>
      <c r="KHH22" s="44"/>
      <c r="KHI22" s="44"/>
      <c r="KHJ22" s="44"/>
      <c r="KHK22" s="44"/>
      <c r="KHL22" s="44"/>
      <c r="KHM22" s="44"/>
      <c r="KHN22" s="44"/>
      <c r="KHO22" s="44"/>
      <c r="KHP22" s="44"/>
      <c r="KHQ22" s="44"/>
      <c r="KHR22" s="44"/>
      <c r="KHS22" s="44"/>
      <c r="KHT22" s="44"/>
      <c r="KHU22" s="44"/>
      <c r="KHV22" s="44"/>
      <c r="KHW22" s="44"/>
      <c r="KHX22" s="44"/>
      <c r="KHY22" s="44"/>
      <c r="KHZ22" s="44"/>
      <c r="KIA22" s="44"/>
      <c r="KIB22" s="44"/>
      <c r="KIC22" s="44"/>
      <c r="KID22" s="44"/>
      <c r="KIE22" s="44"/>
      <c r="KIF22" s="44"/>
      <c r="KIG22" s="44"/>
      <c r="KIH22" s="44"/>
      <c r="KII22" s="44"/>
      <c r="KIJ22" s="44"/>
      <c r="KIK22" s="44"/>
      <c r="KIL22" s="44"/>
      <c r="KIM22" s="44"/>
      <c r="KIN22" s="44"/>
      <c r="KIO22" s="44"/>
      <c r="KIP22" s="44"/>
      <c r="KIQ22" s="44"/>
      <c r="KIR22" s="44"/>
      <c r="KIS22" s="44"/>
      <c r="KIT22" s="44"/>
      <c r="KIU22" s="44"/>
      <c r="KIV22" s="44"/>
      <c r="KIW22" s="44"/>
      <c r="KIX22" s="44"/>
      <c r="KIY22" s="44"/>
      <c r="KIZ22" s="44"/>
      <c r="KJA22" s="44"/>
      <c r="KJB22" s="44"/>
      <c r="KJC22" s="44"/>
      <c r="KJD22" s="44"/>
      <c r="KJE22" s="44"/>
      <c r="KJF22" s="44"/>
      <c r="KJG22" s="44"/>
      <c r="KJH22" s="44"/>
      <c r="KJI22" s="44"/>
      <c r="KJJ22" s="44"/>
      <c r="KJK22" s="44"/>
      <c r="KJL22" s="44"/>
      <c r="KJM22" s="44"/>
      <c r="KJN22" s="44"/>
      <c r="KJO22" s="44"/>
      <c r="KJP22" s="44"/>
      <c r="KJQ22" s="44"/>
      <c r="KJR22" s="44"/>
      <c r="KJS22" s="44"/>
      <c r="KJT22" s="44"/>
      <c r="KJU22" s="44"/>
      <c r="KJV22" s="44"/>
      <c r="KJW22" s="44"/>
      <c r="KJX22" s="44"/>
      <c r="KJY22" s="44"/>
      <c r="KJZ22" s="44"/>
      <c r="KKA22" s="44"/>
      <c r="KKB22" s="44"/>
      <c r="KKC22" s="44"/>
      <c r="KKD22" s="44"/>
      <c r="KKE22" s="44"/>
      <c r="KKF22" s="44"/>
      <c r="KKG22" s="44"/>
      <c r="KKH22" s="44"/>
      <c r="KKI22" s="44"/>
      <c r="KKJ22" s="44"/>
      <c r="KKK22" s="44"/>
      <c r="KKL22" s="44"/>
      <c r="KKM22" s="44"/>
      <c r="KKN22" s="44"/>
      <c r="KKO22" s="44"/>
      <c r="KKP22" s="44"/>
      <c r="KKQ22" s="44"/>
      <c r="KKR22" s="44"/>
      <c r="KKS22" s="44"/>
      <c r="KKT22" s="44"/>
      <c r="KKU22" s="44"/>
      <c r="KKV22" s="44"/>
      <c r="KKW22" s="44"/>
      <c r="KKX22" s="44"/>
      <c r="KKY22" s="44"/>
      <c r="KKZ22" s="44"/>
      <c r="KLA22" s="44"/>
      <c r="KLB22" s="44"/>
      <c r="KLC22" s="44"/>
      <c r="KLD22" s="44"/>
      <c r="KLE22" s="44"/>
      <c r="KLF22" s="44"/>
      <c r="KLG22" s="44"/>
      <c r="KLH22" s="44"/>
      <c r="KLI22" s="44"/>
      <c r="KLJ22" s="44"/>
      <c r="KLK22" s="44"/>
      <c r="KLL22" s="44"/>
      <c r="KLM22" s="44"/>
      <c r="KLN22" s="44"/>
      <c r="KLO22" s="44"/>
      <c r="KLP22" s="44"/>
      <c r="KLQ22" s="44"/>
      <c r="KLR22" s="44"/>
      <c r="KLS22" s="44"/>
      <c r="KLT22" s="44"/>
      <c r="KLU22" s="44"/>
      <c r="KLV22" s="44"/>
      <c r="KLW22" s="44"/>
      <c r="KLX22" s="44"/>
      <c r="KLY22" s="44"/>
      <c r="KLZ22" s="44"/>
      <c r="KMA22" s="44"/>
      <c r="KMB22" s="44"/>
      <c r="KMC22" s="44"/>
      <c r="KMD22" s="44"/>
      <c r="KME22" s="44"/>
      <c r="KMF22" s="44"/>
      <c r="KMG22" s="44"/>
      <c r="KMH22" s="44"/>
      <c r="KMI22" s="44"/>
      <c r="KMJ22" s="44"/>
      <c r="KMK22" s="44"/>
      <c r="KML22" s="44"/>
      <c r="KMM22" s="44"/>
      <c r="KMN22" s="44"/>
      <c r="KMO22" s="44"/>
      <c r="KMP22" s="44"/>
      <c r="KMQ22" s="44"/>
      <c r="KMR22" s="44"/>
      <c r="KMS22" s="44"/>
      <c r="KMT22" s="44"/>
      <c r="KMU22" s="44"/>
      <c r="KMV22" s="44"/>
      <c r="KMW22" s="44"/>
      <c r="KMX22" s="44"/>
      <c r="KMY22" s="44"/>
      <c r="KMZ22" s="44"/>
      <c r="KNA22" s="44"/>
      <c r="KNB22" s="44"/>
      <c r="KNC22" s="44"/>
      <c r="KND22" s="44"/>
      <c r="KNE22" s="44"/>
      <c r="KNF22" s="44"/>
      <c r="KNG22" s="44"/>
      <c r="KNH22" s="44"/>
      <c r="KNI22" s="44"/>
      <c r="KNJ22" s="44"/>
      <c r="KNK22" s="44"/>
      <c r="KNL22" s="44"/>
      <c r="KNM22" s="44"/>
      <c r="KNN22" s="44"/>
      <c r="KNO22" s="44"/>
      <c r="KNP22" s="44"/>
      <c r="KNQ22" s="44"/>
      <c r="KNR22" s="44"/>
      <c r="KNS22" s="44"/>
      <c r="KNT22" s="44"/>
      <c r="KNU22" s="44"/>
      <c r="KNV22" s="44"/>
      <c r="KNW22" s="44"/>
      <c r="KNX22" s="44"/>
      <c r="KNY22" s="44"/>
      <c r="KNZ22" s="44"/>
      <c r="KOA22" s="44"/>
      <c r="KOB22" s="44"/>
      <c r="KOC22" s="44"/>
      <c r="KOD22" s="44"/>
      <c r="KOE22" s="44"/>
      <c r="KOF22" s="44"/>
      <c r="KOG22" s="44"/>
      <c r="KOH22" s="44"/>
      <c r="KOI22" s="44"/>
      <c r="KOJ22" s="44"/>
      <c r="KOK22" s="44"/>
      <c r="KOL22" s="44"/>
      <c r="KOM22" s="44"/>
      <c r="KON22" s="44"/>
      <c r="KOO22" s="44"/>
      <c r="KOP22" s="44"/>
      <c r="KOQ22" s="44"/>
      <c r="KOR22" s="44"/>
      <c r="KOS22" s="44"/>
      <c r="KOT22" s="44"/>
      <c r="KOU22" s="44"/>
      <c r="KOV22" s="44"/>
      <c r="KOW22" s="44"/>
      <c r="KOX22" s="44"/>
      <c r="KOY22" s="44"/>
      <c r="KOZ22" s="44"/>
      <c r="KPA22" s="44"/>
      <c r="KPB22" s="44"/>
      <c r="KPC22" s="44"/>
      <c r="KPD22" s="44"/>
      <c r="KPE22" s="44"/>
      <c r="KPF22" s="44"/>
      <c r="KPG22" s="44"/>
      <c r="KPH22" s="44"/>
      <c r="KPI22" s="44"/>
      <c r="KPJ22" s="44"/>
      <c r="KPK22" s="44"/>
      <c r="KPL22" s="44"/>
      <c r="KPM22" s="44"/>
      <c r="KPN22" s="44"/>
      <c r="KPO22" s="44"/>
      <c r="KPP22" s="44"/>
      <c r="KPQ22" s="44"/>
      <c r="KPR22" s="44"/>
      <c r="KPS22" s="44"/>
      <c r="KPT22" s="44"/>
      <c r="KPU22" s="44"/>
      <c r="KPV22" s="44"/>
      <c r="KPW22" s="44"/>
      <c r="KPX22" s="44"/>
      <c r="KPY22" s="44"/>
      <c r="KPZ22" s="44"/>
      <c r="KQA22" s="44"/>
      <c r="KQB22" s="44"/>
      <c r="KQC22" s="44"/>
      <c r="KQD22" s="44"/>
      <c r="KQE22" s="44"/>
      <c r="KQF22" s="44"/>
      <c r="KQG22" s="44"/>
      <c r="KQH22" s="44"/>
      <c r="KQI22" s="44"/>
      <c r="KQJ22" s="44"/>
      <c r="KQK22" s="44"/>
      <c r="KQL22" s="44"/>
      <c r="KQM22" s="44"/>
      <c r="KQN22" s="44"/>
      <c r="KQO22" s="44"/>
      <c r="KQP22" s="44"/>
      <c r="KQQ22" s="44"/>
      <c r="KQR22" s="44"/>
      <c r="KQS22" s="44"/>
      <c r="KQT22" s="44"/>
      <c r="KQU22" s="44"/>
      <c r="KQV22" s="44"/>
      <c r="KQW22" s="44"/>
      <c r="KQX22" s="44"/>
      <c r="KQY22" s="44"/>
      <c r="KQZ22" s="44"/>
      <c r="KRA22" s="44"/>
      <c r="KRB22" s="44"/>
      <c r="KRC22" s="44"/>
      <c r="KRD22" s="44"/>
      <c r="KRE22" s="44"/>
      <c r="KRF22" s="44"/>
      <c r="KRG22" s="44"/>
      <c r="KRH22" s="44"/>
      <c r="KRI22" s="44"/>
      <c r="KRJ22" s="44"/>
      <c r="KRK22" s="44"/>
      <c r="KRL22" s="44"/>
      <c r="KRM22" s="44"/>
      <c r="KRN22" s="44"/>
      <c r="KRO22" s="44"/>
      <c r="KRP22" s="44"/>
      <c r="KRQ22" s="44"/>
      <c r="KRR22" s="44"/>
      <c r="KRS22" s="44"/>
      <c r="KRT22" s="44"/>
      <c r="KRU22" s="44"/>
      <c r="KRV22" s="44"/>
      <c r="KRW22" s="44"/>
      <c r="KRX22" s="44"/>
      <c r="KRY22" s="44"/>
      <c r="KRZ22" s="44"/>
      <c r="KSA22" s="44"/>
      <c r="KSB22" s="44"/>
      <c r="KSC22" s="44"/>
      <c r="KSD22" s="44"/>
      <c r="KSE22" s="44"/>
      <c r="KSF22" s="44"/>
      <c r="KSG22" s="44"/>
      <c r="KSH22" s="44"/>
      <c r="KSI22" s="44"/>
      <c r="KSJ22" s="44"/>
      <c r="KSK22" s="44"/>
      <c r="KSL22" s="44"/>
      <c r="KSM22" s="44"/>
      <c r="KSN22" s="44"/>
      <c r="KSO22" s="44"/>
      <c r="KSP22" s="44"/>
      <c r="KSQ22" s="44"/>
      <c r="KSR22" s="44"/>
      <c r="KSS22" s="44"/>
      <c r="KST22" s="44"/>
      <c r="KSU22" s="44"/>
      <c r="KSV22" s="44"/>
      <c r="KSW22" s="44"/>
      <c r="KSX22" s="44"/>
      <c r="KSY22" s="44"/>
      <c r="KSZ22" s="44"/>
      <c r="KTA22" s="44"/>
      <c r="KTB22" s="44"/>
      <c r="KTC22" s="44"/>
      <c r="KTD22" s="44"/>
      <c r="KTE22" s="44"/>
      <c r="KTF22" s="44"/>
      <c r="KTG22" s="44"/>
      <c r="KTH22" s="44"/>
      <c r="KTI22" s="44"/>
      <c r="KTJ22" s="44"/>
      <c r="KTK22" s="44"/>
      <c r="KTL22" s="44"/>
      <c r="KTM22" s="44"/>
      <c r="KTN22" s="44"/>
      <c r="KTO22" s="44"/>
      <c r="KTP22" s="44"/>
      <c r="KTQ22" s="44"/>
      <c r="KTR22" s="44"/>
      <c r="KTS22" s="44"/>
      <c r="KTT22" s="44"/>
      <c r="KTU22" s="44"/>
      <c r="KTV22" s="44"/>
      <c r="KTW22" s="44"/>
      <c r="KTX22" s="44"/>
      <c r="KTY22" s="44"/>
      <c r="KTZ22" s="44"/>
      <c r="KUA22" s="44"/>
      <c r="KUB22" s="44"/>
      <c r="KUC22" s="44"/>
      <c r="KUD22" s="44"/>
      <c r="KUE22" s="44"/>
      <c r="KUF22" s="44"/>
      <c r="KUG22" s="44"/>
      <c r="KUH22" s="44"/>
      <c r="KUI22" s="44"/>
      <c r="KUJ22" s="44"/>
      <c r="KUK22" s="44"/>
      <c r="KUL22" s="44"/>
      <c r="KUM22" s="44"/>
      <c r="KUN22" s="44"/>
      <c r="KUO22" s="44"/>
      <c r="KUP22" s="44"/>
      <c r="KUQ22" s="44"/>
      <c r="KUR22" s="44"/>
      <c r="KUS22" s="44"/>
      <c r="KUT22" s="44"/>
      <c r="KUU22" s="44"/>
      <c r="KUV22" s="44"/>
      <c r="KUW22" s="44"/>
      <c r="KUX22" s="44"/>
      <c r="KUY22" s="44"/>
      <c r="KUZ22" s="44"/>
      <c r="KVA22" s="44"/>
      <c r="KVB22" s="44"/>
      <c r="KVC22" s="44"/>
      <c r="KVD22" s="44"/>
      <c r="KVE22" s="44"/>
      <c r="KVF22" s="44"/>
      <c r="KVG22" s="44"/>
      <c r="KVH22" s="44"/>
      <c r="KVI22" s="44"/>
      <c r="KVJ22" s="44"/>
      <c r="KVK22" s="44"/>
      <c r="KVL22" s="44"/>
      <c r="KVM22" s="44"/>
      <c r="KVN22" s="44"/>
      <c r="KVO22" s="44"/>
      <c r="KVP22" s="44"/>
      <c r="KVQ22" s="44"/>
      <c r="KVR22" s="44"/>
      <c r="KVS22" s="44"/>
      <c r="KVT22" s="44"/>
      <c r="KVU22" s="44"/>
      <c r="KVV22" s="44"/>
      <c r="KVW22" s="44"/>
      <c r="KVX22" s="44"/>
      <c r="KVY22" s="44"/>
      <c r="KVZ22" s="44"/>
      <c r="KWA22" s="44"/>
      <c r="KWB22" s="44"/>
      <c r="KWC22" s="44"/>
      <c r="KWD22" s="44"/>
      <c r="KWE22" s="44"/>
      <c r="KWF22" s="44"/>
      <c r="KWG22" s="44"/>
      <c r="KWH22" s="44"/>
      <c r="KWI22" s="44"/>
      <c r="KWJ22" s="44"/>
      <c r="KWK22" s="44"/>
      <c r="KWL22" s="44"/>
      <c r="KWM22" s="44"/>
      <c r="KWN22" s="44"/>
      <c r="KWO22" s="44"/>
      <c r="KWP22" s="44"/>
      <c r="KWQ22" s="44"/>
      <c r="KWR22" s="44"/>
      <c r="KWS22" s="44"/>
      <c r="KWT22" s="44"/>
      <c r="KWU22" s="44"/>
      <c r="KWV22" s="44"/>
      <c r="KWW22" s="44"/>
      <c r="KWX22" s="44"/>
      <c r="KWY22" s="44"/>
      <c r="KWZ22" s="44"/>
      <c r="KXA22" s="44"/>
      <c r="KXB22" s="44"/>
      <c r="KXC22" s="44"/>
      <c r="KXD22" s="44"/>
      <c r="KXE22" s="44"/>
      <c r="KXF22" s="44"/>
      <c r="KXG22" s="44"/>
      <c r="KXH22" s="44"/>
      <c r="KXI22" s="44"/>
      <c r="KXJ22" s="44"/>
      <c r="KXK22" s="44"/>
      <c r="KXL22" s="44"/>
      <c r="KXM22" s="44"/>
      <c r="KXN22" s="44"/>
      <c r="KXO22" s="44"/>
      <c r="KXP22" s="44"/>
      <c r="KXQ22" s="44"/>
      <c r="KXR22" s="44"/>
      <c r="KXS22" s="44"/>
      <c r="KXT22" s="44"/>
      <c r="KXU22" s="44"/>
      <c r="KXV22" s="44"/>
      <c r="KXW22" s="44"/>
      <c r="KXX22" s="44"/>
      <c r="KXY22" s="44"/>
      <c r="KXZ22" s="44"/>
      <c r="KYA22" s="44"/>
      <c r="KYB22" s="44"/>
      <c r="KYC22" s="44"/>
      <c r="KYD22" s="44"/>
      <c r="KYE22" s="44"/>
      <c r="KYF22" s="44"/>
      <c r="KYG22" s="44"/>
      <c r="KYH22" s="44"/>
      <c r="KYI22" s="44"/>
      <c r="KYJ22" s="44"/>
      <c r="KYK22" s="44"/>
      <c r="KYL22" s="44"/>
      <c r="KYM22" s="44"/>
      <c r="KYN22" s="44"/>
      <c r="KYO22" s="44"/>
      <c r="KYP22" s="44"/>
      <c r="KYQ22" s="44"/>
      <c r="KYR22" s="44"/>
      <c r="KYS22" s="44"/>
      <c r="KYT22" s="44"/>
      <c r="KYU22" s="44"/>
      <c r="KYV22" s="44"/>
      <c r="KYW22" s="44"/>
      <c r="KYX22" s="44"/>
      <c r="KYY22" s="44"/>
      <c r="KYZ22" s="44"/>
      <c r="KZA22" s="44"/>
      <c r="KZB22" s="44"/>
      <c r="KZC22" s="44"/>
      <c r="KZD22" s="44"/>
      <c r="KZE22" s="44"/>
      <c r="KZF22" s="44"/>
      <c r="KZG22" s="44"/>
      <c r="KZH22" s="44"/>
      <c r="KZI22" s="44"/>
      <c r="KZJ22" s="44"/>
      <c r="KZK22" s="44"/>
      <c r="KZL22" s="44"/>
      <c r="KZM22" s="44"/>
      <c r="KZN22" s="44"/>
      <c r="KZO22" s="44"/>
      <c r="KZP22" s="44"/>
      <c r="KZQ22" s="44"/>
      <c r="KZR22" s="44"/>
      <c r="KZS22" s="44"/>
      <c r="KZT22" s="44"/>
      <c r="KZU22" s="44"/>
      <c r="KZV22" s="44"/>
      <c r="KZW22" s="44"/>
      <c r="KZX22" s="44"/>
      <c r="KZY22" s="44"/>
      <c r="KZZ22" s="44"/>
      <c r="LAA22" s="44"/>
      <c r="LAB22" s="44"/>
      <c r="LAC22" s="44"/>
      <c r="LAD22" s="44"/>
      <c r="LAE22" s="44"/>
      <c r="LAF22" s="44"/>
      <c r="LAG22" s="44"/>
      <c r="LAH22" s="44"/>
      <c r="LAI22" s="44"/>
      <c r="LAJ22" s="44"/>
      <c r="LAK22" s="44"/>
      <c r="LAL22" s="44"/>
      <c r="LAM22" s="44"/>
      <c r="LAN22" s="44"/>
      <c r="LAO22" s="44"/>
      <c r="LAP22" s="44"/>
      <c r="LAQ22" s="44"/>
      <c r="LAR22" s="44"/>
      <c r="LAS22" s="44"/>
      <c r="LAT22" s="44"/>
      <c r="LAU22" s="44"/>
      <c r="LAV22" s="44"/>
      <c r="LAW22" s="44"/>
      <c r="LAX22" s="44"/>
      <c r="LAY22" s="44"/>
      <c r="LAZ22" s="44"/>
      <c r="LBA22" s="44"/>
      <c r="LBB22" s="44"/>
      <c r="LBC22" s="44"/>
      <c r="LBD22" s="44"/>
      <c r="LBE22" s="44"/>
      <c r="LBF22" s="44"/>
      <c r="LBG22" s="44"/>
      <c r="LBH22" s="44"/>
      <c r="LBI22" s="44"/>
      <c r="LBJ22" s="44"/>
      <c r="LBK22" s="44"/>
      <c r="LBL22" s="44"/>
      <c r="LBM22" s="44"/>
      <c r="LBN22" s="44"/>
      <c r="LBO22" s="44"/>
      <c r="LBP22" s="44"/>
      <c r="LBQ22" s="44"/>
      <c r="LBR22" s="44"/>
      <c r="LBS22" s="44"/>
      <c r="LBT22" s="44"/>
      <c r="LBU22" s="44"/>
      <c r="LBV22" s="44"/>
      <c r="LBW22" s="44"/>
      <c r="LBX22" s="44"/>
      <c r="LBY22" s="44"/>
      <c r="LBZ22" s="44"/>
      <c r="LCA22" s="44"/>
      <c r="LCB22" s="44"/>
      <c r="LCC22" s="44"/>
      <c r="LCD22" s="44"/>
      <c r="LCE22" s="44"/>
      <c r="LCF22" s="44"/>
      <c r="LCG22" s="44"/>
      <c r="LCH22" s="44"/>
      <c r="LCI22" s="44"/>
      <c r="LCJ22" s="44"/>
      <c r="LCK22" s="44"/>
      <c r="LCL22" s="44"/>
      <c r="LCM22" s="44"/>
      <c r="LCN22" s="44"/>
      <c r="LCO22" s="44"/>
      <c r="LCP22" s="44"/>
      <c r="LCQ22" s="44"/>
      <c r="LCR22" s="44"/>
      <c r="LCS22" s="44"/>
      <c r="LCT22" s="44"/>
      <c r="LCU22" s="44"/>
      <c r="LCV22" s="44"/>
      <c r="LCW22" s="44"/>
      <c r="LCX22" s="44"/>
      <c r="LCY22" s="44"/>
      <c r="LCZ22" s="44"/>
      <c r="LDA22" s="44"/>
      <c r="LDB22" s="44"/>
      <c r="LDC22" s="44"/>
      <c r="LDD22" s="44"/>
      <c r="LDE22" s="44"/>
      <c r="LDF22" s="44"/>
      <c r="LDG22" s="44"/>
      <c r="LDH22" s="44"/>
      <c r="LDI22" s="44"/>
      <c r="LDJ22" s="44"/>
      <c r="LDK22" s="44"/>
      <c r="LDL22" s="44"/>
      <c r="LDM22" s="44"/>
      <c r="LDN22" s="44"/>
      <c r="LDO22" s="44"/>
      <c r="LDP22" s="44"/>
      <c r="LDQ22" s="44"/>
      <c r="LDR22" s="44"/>
      <c r="LDS22" s="44"/>
      <c r="LDT22" s="44"/>
      <c r="LDU22" s="44"/>
      <c r="LDV22" s="44"/>
      <c r="LDW22" s="44"/>
      <c r="LDX22" s="44"/>
      <c r="LDY22" s="44"/>
      <c r="LDZ22" s="44"/>
      <c r="LEA22" s="44"/>
      <c r="LEB22" s="44"/>
      <c r="LEC22" s="44"/>
      <c r="LED22" s="44"/>
      <c r="LEE22" s="44"/>
      <c r="LEF22" s="44"/>
      <c r="LEG22" s="44"/>
      <c r="LEH22" s="44"/>
      <c r="LEI22" s="44"/>
      <c r="LEJ22" s="44"/>
      <c r="LEK22" s="44"/>
      <c r="LEL22" s="44"/>
      <c r="LEM22" s="44"/>
      <c r="LEN22" s="44"/>
      <c r="LEO22" s="44"/>
      <c r="LEP22" s="44"/>
      <c r="LEQ22" s="44"/>
      <c r="LER22" s="44"/>
      <c r="LES22" s="44"/>
      <c r="LET22" s="44"/>
      <c r="LEU22" s="44"/>
      <c r="LEV22" s="44"/>
      <c r="LEW22" s="44"/>
      <c r="LEX22" s="44"/>
      <c r="LEY22" s="44"/>
      <c r="LEZ22" s="44"/>
      <c r="LFA22" s="44"/>
      <c r="LFB22" s="44"/>
      <c r="LFC22" s="44"/>
      <c r="LFD22" s="44"/>
      <c r="LFE22" s="44"/>
      <c r="LFF22" s="44"/>
      <c r="LFG22" s="44"/>
      <c r="LFH22" s="44"/>
      <c r="LFI22" s="44"/>
      <c r="LFJ22" s="44"/>
      <c r="LFK22" s="44"/>
      <c r="LFL22" s="44"/>
      <c r="LFM22" s="44"/>
      <c r="LFN22" s="44"/>
      <c r="LFO22" s="44"/>
      <c r="LFP22" s="44"/>
      <c r="LFQ22" s="44"/>
      <c r="LFR22" s="44"/>
      <c r="LFS22" s="44"/>
      <c r="LFT22" s="44"/>
      <c r="LFU22" s="44"/>
      <c r="LFV22" s="44"/>
      <c r="LFW22" s="44"/>
      <c r="LFX22" s="44"/>
      <c r="LFY22" s="44"/>
      <c r="LFZ22" s="44"/>
      <c r="LGA22" s="44"/>
      <c r="LGB22" s="44"/>
      <c r="LGC22" s="44"/>
      <c r="LGD22" s="44"/>
      <c r="LGE22" s="44"/>
      <c r="LGF22" s="44"/>
      <c r="LGG22" s="44"/>
      <c r="LGH22" s="44"/>
      <c r="LGI22" s="44"/>
      <c r="LGJ22" s="44"/>
      <c r="LGK22" s="44"/>
      <c r="LGL22" s="44"/>
      <c r="LGM22" s="44"/>
      <c r="LGN22" s="44"/>
      <c r="LGO22" s="44"/>
      <c r="LGP22" s="44"/>
      <c r="LGQ22" s="44"/>
      <c r="LGR22" s="44"/>
      <c r="LGS22" s="44"/>
      <c r="LGT22" s="44"/>
      <c r="LGU22" s="44"/>
      <c r="LGV22" s="44"/>
      <c r="LGW22" s="44"/>
      <c r="LGX22" s="44"/>
      <c r="LGY22" s="44"/>
      <c r="LGZ22" s="44"/>
      <c r="LHA22" s="44"/>
      <c r="LHB22" s="44"/>
      <c r="LHC22" s="44"/>
      <c r="LHD22" s="44"/>
      <c r="LHE22" s="44"/>
      <c r="LHF22" s="44"/>
      <c r="LHG22" s="44"/>
      <c r="LHH22" s="44"/>
      <c r="LHI22" s="44"/>
      <c r="LHJ22" s="44"/>
      <c r="LHK22" s="44"/>
      <c r="LHL22" s="44"/>
      <c r="LHM22" s="44"/>
      <c r="LHN22" s="44"/>
      <c r="LHO22" s="44"/>
      <c r="LHP22" s="44"/>
      <c r="LHQ22" s="44"/>
      <c r="LHR22" s="44"/>
      <c r="LHS22" s="44"/>
      <c r="LHT22" s="44"/>
      <c r="LHU22" s="44"/>
      <c r="LHV22" s="44"/>
      <c r="LHW22" s="44"/>
      <c r="LHX22" s="44"/>
      <c r="LHY22" s="44"/>
      <c r="LHZ22" s="44"/>
      <c r="LIA22" s="44"/>
      <c r="LIB22" s="44"/>
      <c r="LIC22" s="44"/>
      <c r="LID22" s="44"/>
      <c r="LIE22" s="44"/>
      <c r="LIF22" s="44"/>
      <c r="LIG22" s="44"/>
      <c r="LIH22" s="44"/>
      <c r="LII22" s="44"/>
      <c r="LIJ22" s="44"/>
      <c r="LIK22" s="44"/>
      <c r="LIL22" s="44"/>
      <c r="LIM22" s="44"/>
      <c r="LIN22" s="44"/>
      <c r="LIO22" s="44"/>
      <c r="LIP22" s="44"/>
      <c r="LIQ22" s="44"/>
      <c r="LIR22" s="44"/>
      <c r="LIS22" s="44"/>
      <c r="LIT22" s="44"/>
      <c r="LIU22" s="44"/>
      <c r="LIV22" s="44"/>
      <c r="LIW22" s="44"/>
      <c r="LIX22" s="44"/>
      <c r="LIY22" s="44"/>
      <c r="LIZ22" s="44"/>
      <c r="LJA22" s="44"/>
      <c r="LJB22" s="44"/>
      <c r="LJC22" s="44"/>
      <c r="LJD22" s="44"/>
      <c r="LJE22" s="44"/>
      <c r="LJF22" s="44"/>
      <c r="LJG22" s="44"/>
      <c r="LJH22" s="44"/>
      <c r="LJI22" s="44"/>
      <c r="LJJ22" s="44"/>
      <c r="LJK22" s="44"/>
      <c r="LJL22" s="44"/>
      <c r="LJM22" s="44"/>
      <c r="LJN22" s="44"/>
      <c r="LJO22" s="44"/>
      <c r="LJP22" s="44"/>
      <c r="LJQ22" s="44"/>
      <c r="LJR22" s="44"/>
      <c r="LJS22" s="44"/>
      <c r="LJT22" s="44"/>
      <c r="LJU22" s="44"/>
      <c r="LJV22" s="44"/>
      <c r="LJW22" s="44"/>
      <c r="LJX22" s="44"/>
      <c r="LJY22" s="44"/>
      <c r="LJZ22" s="44"/>
      <c r="LKA22" s="44"/>
      <c r="LKB22" s="44"/>
      <c r="LKC22" s="44"/>
      <c r="LKD22" s="44"/>
      <c r="LKE22" s="44"/>
      <c r="LKF22" s="44"/>
      <c r="LKG22" s="44"/>
      <c r="LKH22" s="44"/>
      <c r="LKI22" s="44"/>
      <c r="LKJ22" s="44"/>
      <c r="LKK22" s="44"/>
      <c r="LKL22" s="44"/>
      <c r="LKM22" s="44"/>
      <c r="LKN22" s="44"/>
      <c r="LKO22" s="44"/>
      <c r="LKP22" s="44"/>
      <c r="LKQ22" s="44"/>
      <c r="LKR22" s="44"/>
      <c r="LKS22" s="44"/>
      <c r="LKT22" s="44"/>
      <c r="LKU22" s="44"/>
      <c r="LKV22" s="44"/>
      <c r="LKW22" s="44"/>
      <c r="LKX22" s="44"/>
      <c r="LKY22" s="44"/>
      <c r="LKZ22" s="44"/>
      <c r="LLA22" s="44"/>
      <c r="LLB22" s="44"/>
      <c r="LLC22" s="44"/>
      <c r="LLD22" s="44"/>
      <c r="LLE22" s="44"/>
      <c r="LLF22" s="44"/>
      <c r="LLG22" s="44"/>
      <c r="LLH22" s="44"/>
      <c r="LLI22" s="44"/>
      <c r="LLJ22" s="44"/>
      <c r="LLK22" s="44"/>
      <c r="LLL22" s="44"/>
      <c r="LLM22" s="44"/>
      <c r="LLN22" s="44"/>
      <c r="LLO22" s="44"/>
      <c r="LLP22" s="44"/>
      <c r="LLQ22" s="44"/>
      <c r="LLR22" s="44"/>
      <c r="LLS22" s="44"/>
      <c r="LLT22" s="44"/>
      <c r="LLU22" s="44"/>
      <c r="LLV22" s="44"/>
      <c r="LLW22" s="44"/>
      <c r="LLX22" s="44"/>
      <c r="LLY22" s="44"/>
      <c r="LLZ22" s="44"/>
      <c r="LMA22" s="44"/>
      <c r="LMB22" s="44"/>
      <c r="LMC22" s="44"/>
      <c r="LMD22" s="44"/>
      <c r="LME22" s="44"/>
      <c r="LMF22" s="44"/>
      <c r="LMG22" s="44"/>
      <c r="LMH22" s="44"/>
      <c r="LMI22" s="44"/>
      <c r="LMJ22" s="44"/>
      <c r="LMK22" s="44"/>
      <c r="LML22" s="44"/>
      <c r="LMM22" s="44"/>
      <c r="LMN22" s="44"/>
      <c r="LMO22" s="44"/>
      <c r="LMP22" s="44"/>
      <c r="LMQ22" s="44"/>
      <c r="LMR22" s="44"/>
      <c r="LMS22" s="44"/>
      <c r="LMT22" s="44"/>
      <c r="LMU22" s="44"/>
      <c r="LMV22" s="44"/>
      <c r="LMW22" s="44"/>
      <c r="LMX22" s="44"/>
      <c r="LMY22" s="44"/>
      <c r="LMZ22" s="44"/>
      <c r="LNA22" s="44"/>
      <c r="LNB22" s="44"/>
      <c r="LNC22" s="44"/>
      <c r="LND22" s="44"/>
      <c r="LNE22" s="44"/>
      <c r="LNF22" s="44"/>
      <c r="LNG22" s="44"/>
      <c r="LNH22" s="44"/>
      <c r="LNI22" s="44"/>
      <c r="LNJ22" s="44"/>
      <c r="LNK22" s="44"/>
      <c r="LNL22" s="44"/>
      <c r="LNM22" s="44"/>
      <c r="LNN22" s="44"/>
      <c r="LNO22" s="44"/>
      <c r="LNP22" s="44"/>
      <c r="LNQ22" s="44"/>
      <c r="LNR22" s="44"/>
      <c r="LNS22" s="44"/>
      <c r="LNT22" s="44"/>
      <c r="LNU22" s="44"/>
      <c r="LNV22" s="44"/>
      <c r="LNW22" s="44"/>
      <c r="LNX22" s="44"/>
      <c r="LNY22" s="44"/>
      <c r="LNZ22" s="44"/>
      <c r="LOA22" s="44"/>
      <c r="LOB22" s="44"/>
      <c r="LOC22" s="44"/>
      <c r="LOD22" s="44"/>
      <c r="LOE22" s="44"/>
      <c r="LOF22" s="44"/>
      <c r="LOG22" s="44"/>
      <c r="LOH22" s="44"/>
      <c r="LOI22" s="44"/>
      <c r="LOJ22" s="44"/>
      <c r="LOK22" s="44"/>
      <c r="LOL22" s="44"/>
      <c r="LOM22" s="44"/>
      <c r="LON22" s="44"/>
      <c r="LOO22" s="44"/>
      <c r="LOP22" s="44"/>
      <c r="LOQ22" s="44"/>
      <c r="LOR22" s="44"/>
      <c r="LOS22" s="44"/>
      <c r="LOT22" s="44"/>
      <c r="LOU22" s="44"/>
      <c r="LOV22" s="44"/>
      <c r="LOW22" s="44"/>
      <c r="LOX22" s="44"/>
      <c r="LOY22" s="44"/>
      <c r="LOZ22" s="44"/>
      <c r="LPA22" s="44"/>
      <c r="LPB22" s="44"/>
      <c r="LPC22" s="44"/>
      <c r="LPD22" s="44"/>
      <c r="LPE22" s="44"/>
      <c r="LPF22" s="44"/>
      <c r="LPG22" s="44"/>
      <c r="LPH22" s="44"/>
      <c r="LPI22" s="44"/>
      <c r="LPJ22" s="44"/>
      <c r="LPK22" s="44"/>
      <c r="LPL22" s="44"/>
      <c r="LPM22" s="44"/>
      <c r="LPN22" s="44"/>
      <c r="LPO22" s="44"/>
      <c r="LPP22" s="44"/>
      <c r="LPQ22" s="44"/>
      <c r="LPR22" s="44"/>
      <c r="LPS22" s="44"/>
      <c r="LPT22" s="44"/>
      <c r="LPU22" s="44"/>
      <c r="LPV22" s="44"/>
      <c r="LPW22" s="44"/>
      <c r="LPX22" s="44"/>
      <c r="LPY22" s="44"/>
      <c r="LPZ22" s="44"/>
      <c r="LQA22" s="44"/>
      <c r="LQB22" s="44"/>
      <c r="LQC22" s="44"/>
      <c r="LQD22" s="44"/>
      <c r="LQE22" s="44"/>
      <c r="LQF22" s="44"/>
      <c r="LQG22" s="44"/>
      <c r="LQH22" s="44"/>
      <c r="LQI22" s="44"/>
      <c r="LQJ22" s="44"/>
      <c r="LQK22" s="44"/>
      <c r="LQL22" s="44"/>
      <c r="LQM22" s="44"/>
      <c r="LQN22" s="44"/>
      <c r="LQO22" s="44"/>
      <c r="LQP22" s="44"/>
      <c r="LQQ22" s="44"/>
      <c r="LQR22" s="44"/>
      <c r="LQS22" s="44"/>
      <c r="LQT22" s="44"/>
      <c r="LQU22" s="44"/>
      <c r="LQV22" s="44"/>
      <c r="LQW22" s="44"/>
      <c r="LQX22" s="44"/>
      <c r="LQY22" s="44"/>
      <c r="LQZ22" s="44"/>
      <c r="LRA22" s="44"/>
      <c r="LRB22" s="44"/>
      <c r="LRC22" s="44"/>
      <c r="LRD22" s="44"/>
      <c r="LRE22" s="44"/>
      <c r="LRF22" s="44"/>
      <c r="LRG22" s="44"/>
      <c r="LRH22" s="44"/>
      <c r="LRI22" s="44"/>
      <c r="LRJ22" s="44"/>
      <c r="LRK22" s="44"/>
      <c r="LRL22" s="44"/>
      <c r="LRM22" s="44"/>
      <c r="LRN22" s="44"/>
      <c r="LRO22" s="44"/>
      <c r="LRP22" s="44"/>
      <c r="LRQ22" s="44"/>
      <c r="LRR22" s="44"/>
      <c r="LRS22" s="44"/>
      <c r="LRT22" s="44"/>
      <c r="LRU22" s="44"/>
      <c r="LRV22" s="44"/>
      <c r="LRW22" s="44"/>
      <c r="LRX22" s="44"/>
      <c r="LRY22" s="44"/>
      <c r="LRZ22" s="44"/>
      <c r="LSA22" s="44"/>
      <c r="LSB22" s="44"/>
      <c r="LSC22" s="44"/>
      <c r="LSD22" s="44"/>
      <c r="LSE22" s="44"/>
      <c r="LSF22" s="44"/>
      <c r="LSG22" s="44"/>
      <c r="LSH22" s="44"/>
      <c r="LSI22" s="44"/>
      <c r="LSJ22" s="44"/>
      <c r="LSK22" s="44"/>
      <c r="LSL22" s="44"/>
      <c r="LSM22" s="44"/>
      <c r="LSN22" s="44"/>
      <c r="LSO22" s="44"/>
      <c r="LSP22" s="44"/>
      <c r="LSQ22" s="44"/>
      <c r="LSR22" s="44"/>
      <c r="LSS22" s="44"/>
      <c r="LST22" s="44"/>
      <c r="LSU22" s="44"/>
      <c r="LSV22" s="44"/>
      <c r="LSW22" s="44"/>
      <c r="LSX22" s="44"/>
      <c r="LSY22" s="44"/>
      <c r="LSZ22" s="44"/>
      <c r="LTA22" s="44"/>
      <c r="LTB22" s="44"/>
      <c r="LTC22" s="44"/>
      <c r="LTD22" s="44"/>
      <c r="LTE22" s="44"/>
      <c r="LTF22" s="44"/>
      <c r="LTG22" s="44"/>
      <c r="LTH22" s="44"/>
      <c r="LTI22" s="44"/>
      <c r="LTJ22" s="44"/>
      <c r="LTK22" s="44"/>
      <c r="LTL22" s="44"/>
      <c r="LTM22" s="44"/>
      <c r="LTN22" s="44"/>
      <c r="LTO22" s="44"/>
      <c r="LTP22" s="44"/>
      <c r="LTQ22" s="44"/>
      <c r="LTR22" s="44"/>
      <c r="LTS22" s="44"/>
      <c r="LTT22" s="44"/>
      <c r="LTU22" s="44"/>
      <c r="LTV22" s="44"/>
      <c r="LTW22" s="44"/>
      <c r="LTX22" s="44"/>
      <c r="LTY22" s="44"/>
      <c r="LTZ22" s="44"/>
      <c r="LUA22" s="44"/>
      <c r="LUB22" s="44"/>
      <c r="LUC22" s="44"/>
      <c r="LUD22" s="44"/>
      <c r="LUE22" s="44"/>
      <c r="LUF22" s="44"/>
      <c r="LUG22" s="44"/>
      <c r="LUH22" s="44"/>
      <c r="LUI22" s="44"/>
      <c r="LUJ22" s="44"/>
      <c r="LUK22" s="44"/>
      <c r="LUL22" s="44"/>
      <c r="LUM22" s="44"/>
      <c r="LUN22" s="44"/>
      <c r="LUO22" s="44"/>
      <c r="LUP22" s="44"/>
      <c r="LUQ22" s="44"/>
      <c r="LUR22" s="44"/>
      <c r="LUS22" s="44"/>
      <c r="LUT22" s="44"/>
      <c r="LUU22" s="44"/>
      <c r="LUV22" s="44"/>
      <c r="LUW22" s="44"/>
      <c r="LUX22" s="44"/>
      <c r="LUY22" s="44"/>
      <c r="LUZ22" s="44"/>
      <c r="LVA22" s="44"/>
      <c r="LVB22" s="44"/>
      <c r="LVC22" s="44"/>
      <c r="LVD22" s="44"/>
      <c r="LVE22" s="44"/>
      <c r="LVF22" s="44"/>
      <c r="LVG22" s="44"/>
      <c r="LVH22" s="44"/>
      <c r="LVI22" s="44"/>
      <c r="LVJ22" s="44"/>
      <c r="LVK22" s="44"/>
      <c r="LVL22" s="44"/>
      <c r="LVM22" s="44"/>
      <c r="LVN22" s="44"/>
      <c r="LVO22" s="44"/>
      <c r="LVP22" s="44"/>
      <c r="LVQ22" s="44"/>
      <c r="LVR22" s="44"/>
      <c r="LVS22" s="44"/>
      <c r="LVT22" s="44"/>
      <c r="LVU22" s="44"/>
      <c r="LVV22" s="44"/>
      <c r="LVW22" s="44"/>
      <c r="LVX22" s="44"/>
      <c r="LVY22" s="44"/>
      <c r="LVZ22" s="44"/>
      <c r="LWA22" s="44"/>
      <c r="LWB22" s="44"/>
      <c r="LWC22" s="44"/>
      <c r="LWD22" s="44"/>
      <c r="LWE22" s="44"/>
      <c r="LWF22" s="44"/>
      <c r="LWG22" s="44"/>
      <c r="LWH22" s="44"/>
      <c r="LWI22" s="44"/>
      <c r="LWJ22" s="44"/>
      <c r="LWK22" s="44"/>
      <c r="LWL22" s="44"/>
      <c r="LWM22" s="44"/>
      <c r="LWN22" s="44"/>
      <c r="LWO22" s="44"/>
      <c r="LWP22" s="44"/>
      <c r="LWQ22" s="44"/>
      <c r="LWR22" s="44"/>
      <c r="LWS22" s="44"/>
      <c r="LWT22" s="44"/>
      <c r="LWU22" s="44"/>
      <c r="LWV22" s="44"/>
      <c r="LWW22" s="44"/>
      <c r="LWX22" s="44"/>
      <c r="LWY22" s="44"/>
      <c r="LWZ22" s="44"/>
      <c r="LXA22" s="44"/>
      <c r="LXB22" s="44"/>
      <c r="LXC22" s="44"/>
      <c r="LXD22" s="44"/>
      <c r="LXE22" s="44"/>
      <c r="LXF22" s="44"/>
      <c r="LXG22" s="44"/>
      <c r="LXH22" s="44"/>
      <c r="LXI22" s="44"/>
      <c r="LXJ22" s="44"/>
      <c r="LXK22" s="44"/>
      <c r="LXL22" s="44"/>
      <c r="LXM22" s="44"/>
      <c r="LXN22" s="44"/>
      <c r="LXO22" s="44"/>
      <c r="LXP22" s="44"/>
      <c r="LXQ22" s="44"/>
      <c r="LXR22" s="44"/>
      <c r="LXS22" s="44"/>
      <c r="LXT22" s="44"/>
      <c r="LXU22" s="44"/>
      <c r="LXV22" s="44"/>
      <c r="LXW22" s="44"/>
      <c r="LXX22" s="44"/>
      <c r="LXY22" s="44"/>
      <c r="LXZ22" s="44"/>
      <c r="LYA22" s="44"/>
      <c r="LYB22" s="44"/>
      <c r="LYC22" s="44"/>
      <c r="LYD22" s="44"/>
      <c r="LYE22" s="44"/>
      <c r="LYF22" s="44"/>
      <c r="LYG22" s="44"/>
      <c r="LYH22" s="44"/>
      <c r="LYI22" s="44"/>
      <c r="LYJ22" s="44"/>
      <c r="LYK22" s="44"/>
      <c r="LYL22" s="44"/>
      <c r="LYM22" s="44"/>
      <c r="LYN22" s="44"/>
      <c r="LYO22" s="44"/>
      <c r="LYP22" s="44"/>
      <c r="LYQ22" s="44"/>
      <c r="LYR22" s="44"/>
      <c r="LYS22" s="44"/>
      <c r="LYT22" s="44"/>
      <c r="LYU22" s="44"/>
      <c r="LYV22" s="44"/>
      <c r="LYW22" s="44"/>
      <c r="LYX22" s="44"/>
      <c r="LYY22" s="44"/>
      <c r="LYZ22" s="44"/>
      <c r="LZA22" s="44"/>
      <c r="LZB22" s="44"/>
      <c r="LZC22" s="44"/>
      <c r="LZD22" s="44"/>
      <c r="LZE22" s="44"/>
      <c r="LZF22" s="44"/>
      <c r="LZG22" s="44"/>
      <c r="LZH22" s="44"/>
      <c r="LZI22" s="44"/>
      <c r="LZJ22" s="44"/>
      <c r="LZK22" s="44"/>
      <c r="LZL22" s="44"/>
      <c r="LZM22" s="44"/>
      <c r="LZN22" s="44"/>
      <c r="LZO22" s="44"/>
      <c r="LZP22" s="44"/>
      <c r="LZQ22" s="44"/>
      <c r="LZR22" s="44"/>
      <c r="LZS22" s="44"/>
      <c r="LZT22" s="44"/>
      <c r="LZU22" s="44"/>
      <c r="LZV22" s="44"/>
      <c r="LZW22" s="44"/>
      <c r="LZX22" s="44"/>
      <c r="LZY22" s="44"/>
      <c r="LZZ22" s="44"/>
      <c r="MAA22" s="44"/>
      <c r="MAB22" s="44"/>
      <c r="MAC22" s="44"/>
      <c r="MAD22" s="44"/>
      <c r="MAE22" s="44"/>
      <c r="MAF22" s="44"/>
      <c r="MAG22" s="44"/>
      <c r="MAH22" s="44"/>
      <c r="MAI22" s="44"/>
      <c r="MAJ22" s="44"/>
      <c r="MAK22" s="44"/>
      <c r="MAL22" s="44"/>
      <c r="MAM22" s="44"/>
      <c r="MAN22" s="44"/>
      <c r="MAO22" s="44"/>
      <c r="MAP22" s="44"/>
      <c r="MAQ22" s="44"/>
      <c r="MAR22" s="44"/>
      <c r="MAS22" s="44"/>
      <c r="MAT22" s="44"/>
      <c r="MAU22" s="44"/>
      <c r="MAV22" s="44"/>
      <c r="MAW22" s="44"/>
      <c r="MAX22" s="44"/>
      <c r="MAY22" s="44"/>
      <c r="MAZ22" s="44"/>
      <c r="MBA22" s="44"/>
      <c r="MBB22" s="44"/>
      <c r="MBC22" s="44"/>
      <c r="MBD22" s="44"/>
      <c r="MBE22" s="44"/>
      <c r="MBF22" s="44"/>
      <c r="MBG22" s="44"/>
      <c r="MBH22" s="44"/>
      <c r="MBI22" s="44"/>
      <c r="MBJ22" s="44"/>
      <c r="MBK22" s="44"/>
      <c r="MBL22" s="44"/>
      <c r="MBM22" s="44"/>
      <c r="MBN22" s="44"/>
      <c r="MBO22" s="44"/>
      <c r="MBP22" s="44"/>
      <c r="MBQ22" s="44"/>
      <c r="MBR22" s="44"/>
      <c r="MBS22" s="44"/>
      <c r="MBT22" s="44"/>
      <c r="MBU22" s="44"/>
      <c r="MBV22" s="44"/>
      <c r="MBW22" s="44"/>
      <c r="MBX22" s="44"/>
      <c r="MBY22" s="44"/>
      <c r="MBZ22" s="44"/>
      <c r="MCA22" s="44"/>
      <c r="MCB22" s="44"/>
      <c r="MCC22" s="44"/>
      <c r="MCD22" s="44"/>
      <c r="MCE22" s="44"/>
      <c r="MCF22" s="44"/>
      <c r="MCG22" s="44"/>
      <c r="MCH22" s="44"/>
      <c r="MCI22" s="44"/>
      <c r="MCJ22" s="44"/>
      <c r="MCK22" s="44"/>
      <c r="MCL22" s="44"/>
      <c r="MCM22" s="44"/>
      <c r="MCN22" s="44"/>
      <c r="MCO22" s="44"/>
      <c r="MCP22" s="44"/>
      <c r="MCQ22" s="44"/>
      <c r="MCR22" s="44"/>
      <c r="MCS22" s="44"/>
      <c r="MCT22" s="44"/>
      <c r="MCU22" s="44"/>
      <c r="MCV22" s="44"/>
      <c r="MCW22" s="44"/>
      <c r="MCX22" s="44"/>
      <c r="MCY22" s="44"/>
      <c r="MCZ22" s="44"/>
      <c r="MDA22" s="44"/>
      <c r="MDB22" s="44"/>
      <c r="MDC22" s="44"/>
      <c r="MDD22" s="44"/>
      <c r="MDE22" s="44"/>
      <c r="MDF22" s="44"/>
      <c r="MDG22" s="44"/>
      <c r="MDH22" s="44"/>
      <c r="MDI22" s="44"/>
      <c r="MDJ22" s="44"/>
      <c r="MDK22" s="44"/>
      <c r="MDL22" s="44"/>
      <c r="MDM22" s="44"/>
      <c r="MDN22" s="44"/>
      <c r="MDO22" s="44"/>
      <c r="MDP22" s="44"/>
      <c r="MDQ22" s="44"/>
      <c r="MDR22" s="44"/>
      <c r="MDS22" s="44"/>
      <c r="MDT22" s="44"/>
      <c r="MDU22" s="44"/>
      <c r="MDV22" s="44"/>
      <c r="MDW22" s="44"/>
      <c r="MDX22" s="44"/>
      <c r="MDY22" s="44"/>
      <c r="MDZ22" s="44"/>
      <c r="MEA22" s="44"/>
      <c r="MEB22" s="44"/>
      <c r="MEC22" s="44"/>
      <c r="MED22" s="44"/>
      <c r="MEE22" s="44"/>
      <c r="MEF22" s="44"/>
      <c r="MEG22" s="44"/>
      <c r="MEH22" s="44"/>
      <c r="MEI22" s="44"/>
      <c r="MEJ22" s="44"/>
      <c r="MEK22" s="44"/>
      <c r="MEL22" s="44"/>
      <c r="MEM22" s="44"/>
      <c r="MEN22" s="44"/>
      <c r="MEO22" s="44"/>
      <c r="MEP22" s="44"/>
      <c r="MEQ22" s="44"/>
      <c r="MER22" s="44"/>
      <c r="MES22" s="44"/>
      <c r="MET22" s="44"/>
      <c r="MEU22" s="44"/>
      <c r="MEV22" s="44"/>
      <c r="MEW22" s="44"/>
      <c r="MEX22" s="44"/>
      <c r="MEY22" s="44"/>
      <c r="MEZ22" s="44"/>
      <c r="MFA22" s="44"/>
      <c r="MFB22" s="44"/>
      <c r="MFC22" s="44"/>
      <c r="MFD22" s="44"/>
      <c r="MFE22" s="44"/>
      <c r="MFF22" s="44"/>
      <c r="MFG22" s="44"/>
      <c r="MFH22" s="44"/>
      <c r="MFI22" s="44"/>
      <c r="MFJ22" s="44"/>
      <c r="MFK22" s="44"/>
      <c r="MFL22" s="44"/>
      <c r="MFM22" s="44"/>
      <c r="MFN22" s="44"/>
      <c r="MFO22" s="44"/>
      <c r="MFP22" s="44"/>
      <c r="MFQ22" s="44"/>
      <c r="MFR22" s="44"/>
      <c r="MFS22" s="44"/>
      <c r="MFT22" s="44"/>
      <c r="MFU22" s="44"/>
      <c r="MFV22" s="44"/>
      <c r="MFW22" s="44"/>
      <c r="MFX22" s="44"/>
      <c r="MFY22" s="44"/>
      <c r="MFZ22" s="44"/>
      <c r="MGA22" s="44"/>
      <c r="MGB22" s="44"/>
      <c r="MGC22" s="44"/>
      <c r="MGD22" s="44"/>
      <c r="MGE22" s="44"/>
      <c r="MGF22" s="44"/>
      <c r="MGG22" s="44"/>
      <c r="MGH22" s="44"/>
      <c r="MGI22" s="44"/>
      <c r="MGJ22" s="44"/>
      <c r="MGK22" s="44"/>
      <c r="MGL22" s="44"/>
      <c r="MGM22" s="44"/>
      <c r="MGN22" s="44"/>
      <c r="MGO22" s="44"/>
      <c r="MGP22" s="44"/>
      <c r="MGQ22" s="44"/>
      <c r="MGR22" s="44"/>
      <c r="MGS22" s="44"/>
      <c r="MGT22" s="44"/>
      <c r="MGU22" s="44"/>
      <c r="MGV22" s="44"/>
      <c r="MGW22" s="44"/>
      <c r="MGX22" s="44"/>
      <c r="MGY22" s="44"/>
      <c r="MGZ22" s="44"/>
      <c r="MHA22" s="44"/>
      <c r="MHB22" s="44"/>
      <c r="MHC22" s="44"/>
      <c r="MHD22" s="44"/>
      <c r="MHE22" s="44"/>
      <c r="MHF22" s="44"/>
      <c r="MHG22" s="44"/>
      <c r="MHH22" s="44"/>
      <c r="MHI22" s="44"/>
      <c r="MHJ22" s="44"/>
      <c r="MHK22" s="44"/>
      <c r="MHL22" s="44"/>
      <c r="MHM22" s="44"/>
      <c r="MHN22" s="44"/>
      <c r="MHO22" s="44"/>
      <c r="MHP22" s="44"/>
      <c r="MHQ22" s="44"/>
      <c r="MHR22" s="44"/>
      <c r="MHS22" s="44"/>
      <c r="MHT22" s="44"/>
      <c r="MHU22" s="44"/>
      <c r="MHV22" s="44"/>
      <c r="MHW22" s="44"/>
      <c r="MHX22" s="44"/>
      <c r="MHY22" s="44"/>
      <c r="MHZ22" s="44"/>
      <c r="MIA22" s="44"/>
      <c r="MIB22" s="44"/>
      <c r="MIC22" s="44"/>
      <c r="MID22" s="44"/>
      <c r="MIE22" s="44"/>
      <c r="MIF22" s="44"/>
      <c r="MIG22" s="44"/>
      <c r="MIH22" s="44"/>
      <c r="MII22" s="44"/>
      <c r="MIJ22" s="44"/>
      <c r="MIK22" s="44"/>
      <c r="MIL22" s="44"/>
      <c r="MIM22" s="44"/>
      <c r="MIN22" s="44"/>
      <c r="MIO22" s="44"/>
      <c r="MIP22" s="44"/>
      <c r="MIQ22" s="44"/>
      <c r="MIR22" s="44"/>
      <c r="MIS22" s="44"/>
      <c r="MIT22" s="44"/>
      <c r="MIU22" s="44"/>
      <c r="MIV22" s="44"/>
      <c r="MIW22" s="44"/>
      <c r="MIX22" s="44"/>
      <c r="MIY22" s="44"/>
      <c r="MIZ22" s="44"/>
      <c r="MJA22" s="44"/>
      <c r="MJB22" s="44"/>
      <c r="MJC22" s="44"/>
      <c r="MJD22" s="44"/>
      <c r="MJE22" s="44"/>
      <c r="MJF22" s="44"/>
      <c r="MJG22" s="44"/>
      <c r="MJH22" s="44"/>
      <c r="MJI22" s="44"/>
      <c r="MJJ22" s="44"/>
      <c r="MJK22" s="44"/>
      <c r="MJL22" s="44"/>
      <c r="MJM22" s="44"/>
      <c r="MJN22" s="44"/>
      <c r="MJO22" s="44"/>
      <c r="MJP22" s="44"/>
      <c r="MJQ22" s="44"/>
      <c r="MJR22" s="44"/>
      <c r="MJS22" s="44"/>
      <c r="MJT22" s="44"/>
      <c r="MJU22" s="44"/>
      <c r="MJV22" s="44"/>
      <c r="MJW22" s="44"/>
      <c r="MJX22" s="44"/>
      <c r="MJY22" s="44"/>
      <c r="MJZ22" s="44"/>
      <c r="MKA22" s="44"/>
      <c r="MKB22" s="44"/>
      <c r="MKC22" s="44"/>
      <c r="MKD22" s="44"/>
      <c r="MKE22" s="44"/>
      <c r="MKF22" s="44"/>
      <c r="MKG22" s="44"/>
      <c r="MKH22" s="44"/>
      <c r="MKI22" s="44"/>
      <c r="MKJ22" s="44"/>
      <c r="MKK22" s="44"/>
      <c r="MKL22" s="44"/>
      <c r="MKM22" s="44"/>
      <c r="MKN22" s="44"/>
      <c r="MKO22" s="44"/>
      <c r="MKP22" s="44"/>
      <c r="MKQ22" s="44"/>
      <c r="MKR22" s="44"/>
      <c r="MKS22" s="44"/>
      <c r="MKT22" s="44"/>
      <c r="MKU22" s="44"/>
      <c r="MKV22" s="44"/>
      <c r="MKW22" s="44"/>
      <c r="MKX22" s="44"/>
      <c r="MKY22" s="44"/>
      <c r="MKZ22" s="44"/>
      <c r="MLA22" s="44"/>
      <c r="MLB22" s="44"/>
      <c r="MLC22" s="44"/>
      <c r="MLD22" s="44"/>
      <c r="MLE22" s="44"/>
      <c r="MLF22" s="44"/>
      <c r="MLG22" s="44"/>
      <c r="MLH22" s="44"/>
      <c r="MLI22" s="44"/>
      <c r="MLJ22" s="44"/>
      <c r="MLK22" s="44"/>
      <c r="MLL22" s="44"/>
      <c r="MLM22" s="44"/>
      <c r="MLN22" s="44"/>
      <c r="MLO22" s="44"/>
      <c r="MLP22" s="44"/>
      <c r="MLQ22" s="44"/>
      <c r="MLR22" s="44"/>
      <c r="MLS22" s="44"/>
      <c r="MLT22" s="44"/>
      <c r="MLU22" s="44"/>
      <c r="MLV22" s="44"/>
      <c r="MLW22" s="44"/>
      <c r="MLX22" s="44"/>
      <c r="MLY22" s="44"/>
      <c r="MLZ22" s="44"/>
      <c r="MMA22" s="44"/>
      <c r="MMB22" s="44"/>
      <c r="MMC22" s="44"/>
      <c r="MMD22" s="44"/>
      <c r="MME22" s="44"/>
      <c r="MMF22" s="44"/>
      <c r="MMG22" s="44"/>
      <c r="MMH22" s="44"/>
      <c r="MMI22" s="44"/>
      <c r="MMJ22" s="44"/>
      <c r="MMK22" s="44"/>
      <c r="MML22" s="44"/>
      <c r="MMM22" s="44"/>
      <c r="MMN22" s="44"/>
      <c r="MMO22" s="44"/>
      <c r="MMP22" s="44"/>
      <c r="MMQ22" s="44"/>
      <c r="MMR22" s="44"/>
      <c r="MMS22" s="44"/>
      <c r="MMT22" s="44"/>
      <c r="MMU22" s="44"/>
      <c r="MMV22" s="44"/>
      <c r="MMW22" s="44"/>
      <c r="MMX22" s="44"/>
      <c r="MMY22" s="44"/>
      <c r="MMZ22" s="44"/>
      <c r="MNA22" s="44"/>
      <c r="MNB22" s="44"/>
      <c r="MNC22" s="44"/>
      <c r="MND22" s="44"/>
      <c r="MNE22" s="44"/>
      <c r="MNF22" s="44"/>
      <c r="MNG22" s="44"/>
      <c r="MNH22" s="44"/>
      <c r="MNI22" s="44"/>
      <c r="MNJ22" s="44"/>
      <c r="MNK22" s="44"/>
      <c r="MNL22" s="44"/>
      <c r="MNM22" s="44"/>
      <c r="MNN22" s="44"/>
      <c r="MNO22" s="44"/>
      <c r="MNP22" s="44"/>
      <c r="MNQ22" s="44"/>
      <c r="MNR22" s="44"/>
      <c r="MNS22" s="44"/>
      <c r="MNT22" s="44"/>
      <c r="MNU22" s="44"/>
      <c r="MNV22" s="44"/>
      <c r="MNW22" s="44"/>
      <c r="MNX22" s="44"/>
      <c r="MNY22" s="44"/>
      <c r="MNZ22" s="44"/>
      <c r="MOA22" s="44"/>
      <c r="MOB22" s="44"/>
      <c r="MOC22" s="44"/>
      <c r="MOD22" s="44"/>
      <c r="MOE22" s="44"/>
      <c r="MOF22" s="44"/>
      <c r="MOG22" s="44"/>
      <c r="MOH22" s="44"/>
      <c r="MOI22" s="44"/>
      <c r="MOJ22" s="44"/>
      <c r="MOK22" s="44"/>
      <c r="MOL22" s="44"/>
      <c r="MOM22" s="44"/>
      <c r="MON22" s="44"/>
      <c r="MOO22" s="44"/>
      <c r="MOP22" s="44"/>
      <c r="MOQ22" s="44"/>
      <c r="MOR22" s="44"/>
      <c r="MOS22" s="44"/>
      <c r="MOT22" s="44"/>
      <c r="MOU22" s="44"/>
      <c r="MOV22" s="44"/>
      <c r="MOW22" s="44"/>
      <c r="MOX22" s="44"/>
      <c r="MOY22" s="44"/>
      <c r="MOZ22" s="44"/>
      <c r="MPA22" s="44"/>
      <c r="MPB22" s="44"/>
      <c r="MPC22" s="44"/>
      <c r="MPD22" s="44"/>
      <c r="MPE22" s="44"/>
      <c r="MPF22" s="44"/>
      <c r="MPG22" s="44"/>
      <c r="MPH22" s="44"/>
      <c r="MPI22" s="44"/>
      <c r="MPJ22" s="44"/>
      <c r="MPK22" s="44"/>
      <c r="MPL22" s="44"/>
      <c r="MPM22" s="44"/>
      <c r="MPN22" s="44"/>
      <c r="MPO22" s="44"/>
      <c r="MPP22" s="44"/>
      <c r="MPQ22" s="44"/>
      <c r="MPR22" s="44"/>
      <c r="MPS22" s="44"/>
      <c r="MPT22" s="44"/>
      <c r="MPU22" s="44"/>
      <c r="MPV22" s="44"/>
      <c r="MPW22" s="44"/>
      <c r="MPX22" s="44"/>
      <c r="MPY22" s="44"/>
      <c r="MPZ22" s="44"/>
      <c r="MQA22" s="44"/>
      <c r="MQB22" s="44"/>
      <c r="MQC22" s="44"/>
      <c r="MQD22" s="44"/>
      <c r="MQE22" s="44"/>
      <c r="MQF22" s="44"/>
      <c r="MQG22" s="44"/>
      <c r="MQH22" s="44"/>
      <c r="MQI22" s="44"/>
      <c r="MQJ22" s="44"/>
      <c r="MQK22" s="44"/>
      <c r="MQL22" s="44"/>
      <c r="MQM22" s="44"/>
      <c r="MQN22" s="44"/>
      <c r="MQO22" s="44"/>
      <c r="MQP22" s="44"/>
      <c r="MQQ22" s="44"/>
      <c r="MQR22" s="44"/>
      <c r="MQS22" s="44"/>
      <c r="MQT22" s="44"/>
      <c r="MQU22" s="44"/>
      <c r="MQV22" s="44"/>
      <c r="MQW22" s="44"/>
      <c r="MQX22" s="44"/>
      <c r="MQY22" s="44"/>
      <c r="MQZ22" s="44"/>
      <c r="MRA22" s="44"/>
      <c r="MRB22" s="44"/>
      <c r="MRC22" s="44"/>
      <c r="MRD22" s="44"/>
      <c r="MRE22" s="44"/>
      <c r="MRF22" s="44"/>
      <c r="MRG22" s="44"/>
      <c r="MRH22" s="44"/>
      <c r="MRI22" s="44"/>
      <c r="MRJ22" s="44"/>
      <c r="MRK22" s="44"/>
      <c r="MRL22" s="44"/>
      <c r="MRM22" s="44"/>
      <c r="MRN22" s="44"/>
      <c r="MRO22" s="44"/>
      <c r="MRP22" s="44"/>
      <c r="MRQ22" s="44"/>
      <c r="MRR22" s="44"/>
      <c r="MRS22" s="44"/>
      <c r="MRT22" s="44"/>
      <c r="MRU22" s="44"/>
      <c r="MRV22" s="44"/>
      <c r="MRW22" s="44"/>
      <c r="MRX22" s="44"/>
      <c r="MRY22" s="44"/>
      <c r="MRZ22" s="44"/>
      <c r="MSA22" s="44"/>
      <c r="MSB22" s="44"/>
      <c r="MSC22" s="44"/>
      <c r="MSD22" s="44"/>
      <c r="MSE22" s="44"/>
      <c r="MSF22" s="44"/>
      <c r="MSG22" s="44"/>
      <c r="MSH22" s="44"/>
      <c r="MSI22" s="44"/>
      <c r="MSJ22" s="44"/>
      <c r="MSK22" s="44"/>
      <c r="MSL22" s="44"/>
      <c r="MSM22" s="44"/>
      <c r="MSN22" s="44"/>
      <c r="MSO22" s="44"/>
      <c r="MSP22" s="44"/>
      <c r="MSQ22" s="44"/>
      <c r="MSR22" s="44"/>
      <c r="MSS22" s="44"/>
      <c r="MST22" s="44"/>
      <c r="MSU22" s="44"/>
      <c r="MSV22" s="44"/>
      <c r="MSW22" s="44"/>
      <c r="MSX22" s="44"/>
      <c r="MSY22" s="44"/>
      <c r="MSZ22" s="44"/>
      <c r="MTA22" s="44"/>
      <c r="MTB22" s="44"/>
      <c r="MTC22" s="44"/>
      <c r="MTD22" s="44"/>
      <c r="MTE22" s="44"/>
      <c r="MTF22" s="44"/>
      <c r="MTG22" s="44"/>
      <c r="MTH22" s="44"/>
      <c r="MTI22" s="44"/>
      <c r="MTJ22" s="44"/>
      <c r="MTK22" s="44"/>
      <c r="MTL22" s="44"/>
      <c r="MTM22" s="44"/>
      <c r="MTN22" s="44"/>
      <c r="MTO22" s="44"/>
      <c r="MTP22" s="44"/>
      <c r="MTQ22" s="44"/>
      <c r="MTR22" s="44"/>
      <c r="MTS22" s="44"/>
      <c r="MTT22" s="44"/>
      <c r="MTU22" s="44"/>
      <c r="MTV22" s="44"/>
      <c r="MTW22" s="44"/>
      <c r="MTX22" s="44"/>
      <c r="MTY22" s="44"/>
      <c r="MTZ22" s="44"/>
      <c r="MUA22" s="44"/>
      <c r="MUB22" s="44"/>
      <c r="MUC22" s="44"/>
      <c r="MUD22" s="44"/>
      <c r="MUE22" s="44"/>
      <c r="MUF22" s="44"/>
      <c r="MUG22" s="44"/>
      <c r="MUH22" s="44"/>
      <c r="MUI22" s="44"/>
      <c r="MUJ22" s="44"/>
      <c r="MUK22" s="44"/>
      <c r="MUL22" s="44"/>
      <c r="MUM22" s="44"/>
      <c r="MUN22" s="44"/>
      <c r="MUO22" s="44"/>
      <c r="MUP22" s="44"/>
      <c r="MUQ22" s="44"/>
      <c r="MUR22" s="44"/>
      <c r="MUS22" s="44"/>
      <c r="MUT22" s="44"/>
      <c r="MUU22" s="44"/>
      <c r="MUV22" s="44"/>
      <c r="MUW22" s="44"/>
      <c r="MUX22" s="44"/>
      <c r="MUY22" s="44"/>
      <c r="MUZ22" s="44"/>
      <c r="MVA22" s="44"/>
      <c r="MVB22" s="44"/>
      <c r="MVC22" s="44"/>
      <c r="MVD22" s="44"/>
      <c r="MVE22" s="44"/>
      <c r="MVF22" s="44"/>
      <c r="MVG22" s="44"/>
      <c r="MVH22" s="44"/>
      <c r="MVI22" s="44"/>
      <c r="MVJ22" s="44"/>
      <c r="MVK22" s="44"/>
      <c r="MVL22" s="44"/>
      <c r="MVM22" s="44"/>
      <c r="MVN22" s="44"/>
      <c r="MVO22" s="44"/>
      <c r="MVP22" s="44"/>
      <c r="MVQ22" s="44"/>
      <c r="MVR22" s="44"/>
      <c r="MVS22" s="44"/>
      <c r="MVT22" s="44"/>
      <c r="MVU22" s="44"/>
      <c r="MVV22" s="44"/>
      <c r="MVW22" s="44"/>
      <c r="MVX22" s="44"/>
      <c r="MVY22" s="44"/>
      <c r="MVZ22" s="44"/>
      <c r="MWA22" s="44"/>
      <c r="MWB22" s="44"/>
      <c r="MWC22" s="44"/>
      <c r="MWD22" s="44"/>
      <c r="MWE22" s="44"/>
      <c r="MWF22" s="44"/>
      <c r="MWG22" s="44"/>
      <c r="MWH22" s="44"/>
      <c r="MWI22" s="44"/>
      <c r="MWJ22" s="44"/>
      <c r="MWK22" s="44"/>
      <c r="MWL22" s="44"/>
      <c r="MWM22" s="44"/>
      <c r="MWN22" s="44"/>
      <c r="MWO22" s="44"/>
      <c r="MWP22" s="44"/>
      <c r="MWQ22" s="44"/>
      <c r="MWR22" s="44"/>
      <c r="MWS22" s="44"/>
      <c r="MWT22" s="44"/>
      <c r="MWU22" s="44"/>
      <c r="MWV22" s="44"/>
      <c r="MWW22" s="44"/>
      <c r="MWX22" s="44"/>
      <c r="MWY22" s="44"/>
      <c r="MWZ22" s="44"/>
      <c r="MXA22" s="44"/>
      <c r="MXB22" s="44"/>
      <c r="MXC22" s="44"/>
      <c r="MXD22" s="44"/>
      <c r="MXE22" s="44"/>
      <c r="MXF22" s="44"/>
      <c r="MXG22" s="44"/>
      <c r="MXH22" s="44"/>
      <c r="MXI22" s="44"/>
      <c r="MXJ22" s="44"/>
      <c r="MXK22" s="44"/>
      <c r="MXL22" s="44"/>
      <c r="MXM22" s="44"/>
      <c r="MXN22" s="44"/>
      <c r="MXO22" s="44"/>
      <c r="MXP22" s="44"/>
      <c r="MXQ22" s="44"/>
      <c r="MXR22" s="44"/>
      <c r="MXS22" s="44"/>
      <c r="MXT22" s="44"/>
      <c r="MXU22" s="44"/>
      <c r="MXV22" s="44"/>
      <c r="MXW22" s="44"/>
      <c r="MXX22" s="44"/>
      <c r="MXY22" s="44"/>
      <c r="MXZ22" s="44"/>
      <c r="MYA22" s="44"/>
      <c r="MYB22" s="44"/>
      <c r="MYC22" s="44"/>
      <c r="MYD22" s="44"/>
      <c r="MYE22" s="44"/>
      <c r="MYF22" s="44"/>
      <c r="MYG22" s="44"/>
      <c r="MYH22" s="44"/>
      <c r="MYI22" s="44"/>
      <c r="MYJ22" s="44"/>
      <c r="MYK22" s="44"/>
      <c r="MYL22" s="44"/>
      <c r="MYM22" s="44"/>
      <c r="MYN22" s="44"/>
      <c r="MYO22" s="44"/>
      <c r="MYP22" s="44"/>
      <c r="MYQ22" s="44"/>
      <c r="MYR22" s="44"/>
      <c r="MYS22" s="44"/>
      <c r="MYT22" s="44"/>
      <c r="MYU22" s="44"/>
      <c r="MYV22" s="44"/>
      <c r="MYW22" s="44"/>
      <c r="MYX22" s="44"/>
      <c r="MYY22" s="44"/>
      <c r="MYZ22" s="44"/>
      <c r="MZA22" s="44"/>
      <c r="MZB22" s="44"/>
      <c r="MZC22" s="44"/>
      <c r="MZD22" s="44"/>
      <c r="MZE22" s="44"/>
      <c r="MZF22" s="44"/>
      <c r="MZG22" s="44"/>
      <c r="MZH22" s="44"/>
      <c r="MZI22" s="44"/>
      <c r="MZJ22" s="44"/>
      <c r="MZK22" s="44"/>
      <c r="MZL22" s="44"/>
      <c r="MZM22" s="44"/>
      <c r="MZN22" s="44"/>
      <c r="MZO22" s="44"/>
      <c r="MZP22" s="44"/>
      <c r="MZQ22" s="44"/>
      <c r="MZR22" s="44"/>
      <c r="MZS22" s="44"/>
      <c r="MZT22" s="44"/>
      <c r="MZU22" s="44"/>
      <c r="MZV22" s="44"/>
      <c r="MZW22" s="44"/>
      <c r="MZX22" s="44"/>
      <c r="MZY22" s="44"/>
      <c r="MZZ22" s="44"/>
      <c r="NAA22" s="44"/>
      <c r="NAB22" s="44"/>
      <c r="NAC22" s="44"/>
      <c r="NAD22" s="44"/>
      <c r="NAE22" s="44"/>
      <c r="NAF22" s="44"/>
      <c r="NAG22" s="44"/>
      <c r="NAH22" s="44"/>
      <c r="NAI22" s="44"/>
      <c r="NAJ22" s="44"/>
      <c r="NAK22" s="44"/>
      <c r="NAL22" s="44"/>
      <c r="NAM22" s="44"/>
      <c r="NAN22" s="44"/>
      <c r="NAO22" s="44"/>
      <c r="NAP22" s="44"/>
      <c r="NAQ22" s="44"/>
      <c r="NAR22" s="44"/>
      <c r="NAS22" s="44"/>
      <c r="NAT22" s="44"/>
      <c r="NAU22" s="44"/>
      <c r="NAV22" s="44"/>
      <c r="NAW22" s="44"/>
      <c r="NAX22" s="44"/>
      <c r="NAY22" s="44"/>
      <c r="NAZ22" s="44"/>
      <c r="NBA22" s="44"/>
      <c r="NBB22" s="44"/>
      <c r="NBC22" s="44"/>
      <c r="NBD22" s="44"/>
      <c r="NBE22" s="44"/>
      <c r="NBF22" s="44"/>
      <c r="NBG22" s="44"/>
      <c r="NBH22" s="44"/>
      <c r="NBI22" s="44"/>
      <c r="NBJ22" s="44"/>
      <c r="NBK22" s="44"/>
      <c r="NBL22" s="44"/>
      <c r="NBM22" s="44"/>
      <c r="NBN22" s="44"/>
      <c r="NBO22" s="44"/>
      <c r="NBP22" s="44"/>
      <c r="NBQ22" s="44"/>
      <c r="NBR22" s="44"/>
      <c r="NBS22" s="44"/>
      <c r="NBT22" s="44"/>
      <c r="NBU22" s="44"/>
      <c r="NBV22" s="44"/>
      <c r="NBW22" s="44"/>
      <c r="NBX22" s="44"/>
      <c r="NBY22" s="44"/>
      <c r="NBZ22" s="44"/>
      <c r="NCA22" s="44"/>
      <c r="NCB22" s="44"/>
      <c r="NCC22" s="44"/>
      <c r="NCD22" s="44"/>
      <c r="NCE22" s="44"/>
      <c r="NCF22" s="44"/>
      <c r="NCG22" s="44"/>
      <c r="NCH22" s="44"/>
      <c r="NCI22" s="44"/>
      <c r="NCJ22" s="44"/>
      <c r="NCK22" s="44"/>
      <c r="NCL22" s="44"/>
      <c r="NCM22" s="44"/>
      <c r="NCN22" s="44"/>
      <c r="NCO22" s="44"/>
      <c r="NCP22" s="44"/>
      <c r="NCQ22" s="44"/>
      <c r="NCR22" s="44"/>
      <c r="NCS22" s="44"/>
      <c r="NCT22" s="44"/>
      <c r="NCU22" s="44"/>
      <c r="NCV22" s="44"/>
      <c r="NCW22" s="44"/>
      <c r="NCX22" s="44"/>
      <c r="NCY22" s="44"/>
      <c r="NCZ22" s="44"/>
      <c r="NDA22" s="44"/>
      <c r="NDB22" s="44"/>
      <c r="NDC22" s="44"/>
      <c r="NDD22" s="44"/>
      <c r="NDE22" s="44"/>
      <c r="NDF22" s="44"/>
      <c r="NDG22" s="44"/>
      <c r="NDH22" s="44"/>
      <c r="NDI22" s="44"/>
      <c r="NDJ22" s="44"/>
      <c r="NDK22" s="44"/>
      <c r="NDL22" s="44"/>
      <c r="NDM22" s="44"/>
      <c r="NDN22" s="44"/>
      <c r="NDO22" s="44"/>
      <c r="NDP22" s="44"/>
      <c r="NDQ22" s="44"/>
      <c r="NDR22" s="44"/>
      <c r="NDS22" s="44"/>
      <c r="NDT22" s="44"/>
      <c r="NDU22" s="44"/>
      <c r="NDV22" s="44"/>
      <c r="NDW22" s="44"/>
      <c r="NDX22" s="44"/>
      <c r="NDY22" s="44"/>
      <c r="NDZ22" s="44"/>
      <c r="NEA22" s="44"/>
      <c r="NEB22" s="44"/>
      <c r="NEC22" s="44"/>
      <c r="NED22" s="44"/>
      <c r="NEE22" s="44"/>
      <c r="NEF22" s="44"/>
      <c r="NEG22" s="44"/>
      <c r="NEH22" s="44"/>
      <c r="NEI22" s="44"/>
      <c r="NEJ22" s="44"/>
      <c r="NEK22" s="44"/>
      <c r="NEL22" s="44"/>
      <c r="NEM22" s="44"/>
      <c r="NEN22" s="44"/>
      <c r="NEO22" s="44"/>
      <c r="NEP22" s="44"/>
      <c r="NEQ22" s="44"/>
      <c r="NER22" s="44"/>
      <c r="NES22" s="44"/>
      <c r="NET22" s="44"/>
      <c r="NEU22" s="44"/>
      <c r="NEV22" s="44"/>
      <c r="NEW22" s="44"/>
      <c r="NEX22" s="44"/>
      <c r="NEY22" s="44"/>
      <c r="NEZ22" s="44"/>
      <c r="NFA22" s="44"/>
      <c r="NFB22" s="44"/>
      <c r="NFC22" s="44"/>
      <c r="NFD22" s="44"/>
      <c r="NFE22" s="44"/>
      <c r="NFF22" s="44"/>
      <c r="NFG22" s="44"/>
      <c r="NFH22" s="44"/>
      <c r="NFI22" s="44"/>
      <c r="NFJ22" s="44"/>
      <c r="NFK22" s="44"/>
      <c r="NFL22" s="44"/>
      <c r="NFM22" s="44"/>
      <c r="NFN22" s="44"/>
      <c r="NFO22" s="44"/>
      <c r="NFP22" s="44"/>
      <c r="NFQ22" s="44"/>
      <c r="NFR22" s="44"/>
      <c r="NFS22" s="44"/>
      <c r="NFT22" s="44"/>
      <c r="NFU22" s="44"/>
      <c r="NFV22" s="44"/>
      <c r="NFW22" s="44"/>
      <c r="NFX22" s="44"/>
      <c r="NFY22" s="44"/>
      <c r="NFZ22" s="44"/>
      <c r="NGA22" s="44"/>
      <c r="NGB22" s="44"/>
      <c r="NGC22" s="44"/>
      <c r="NGD22" s="44"/>
      <c r="NGE22" s="44"/>
      <c r="NGF22" s="44"/>
      <c r="NGG22" s="44"/>
      <c r="NGH22" s="44"/>
      <c r="NGI22" s="44"/>
      <c r="NGJ22" s="44"/>
      <c r="NGK22" s="44"/>
      <c r="NGL22" s="44"/>
      <c r="NGM22" s="44"/>
      <c r="NGN22" s="44"/>
      <c r="NGO22" s="44"/>
      <c r="NGP22" s="44"/>
      <c r="NGQ22" s="44"/>
      <c r="NGR22" s="44"/>
      <c r="NGS22" s="44"/>
      <c r="NGT22" s="44"/>
      <c r="NGU22" s="44"/>
      <c r="NGV22" s="44"/>
      <c r="NGW22" s="44"/>
      <c r="NGX22" s="44"/>
      <c r="NGY22" s="44"/>
      <c r="NGZ22" s="44"/>
      <c r="NHA22" s="44"/>
      <c r="NHB22" s="44"/>
      <c r="NHC22" s="44"/>
      <c r="NHD22" s="44"/>
      <c r="NHE22" s="44"/>
      <c r="NHF22" s="44"/>
      <c r="NHG22" s="44"/>
      <c r="NHH22" s="44"/>
      <c r="NHI22" s="44"/>
      <c r="NHJ22" s="44"/>
      <c r="NHK22" s="44"/>
      <c r="NHL22" s="44"/>
      <c r="NHM22" s="44"/>
      <c r="NHN22" s="44"/>
      <c r="NHO22" s="44"/>
      <c r="NHP22" s="44"/>
      <c r="NHQ22" s="44"/>
      <c r="NHR22" s="44"/>
      <c r="NHS22" s="44"/>
      <c r="NHT22" s="44"/>
      <c r="NHU22" s="44"/>
      <c r="NHV22" s="44"/>
      <c r="NHW22" s="44"/>
      <c r="NHX22" s="44"/>
      <c r="NHY22" s="44"/>
      <c r="NHZ22" s="44"/>
      <c r="NIA22" s="44"/>
      <c r="NIB22" s="44"/>
      <c r="NIC22" s="44"/>
      <c r="NID22" s="44"/>
      <c r="NIE22" s="44"/>
      <c r="NIF22" s="44"/>
      <c r="NIG22" s="44"/>
      <c r="NIH22" s="44"/>
      <c r="NII22" s="44"/>
      <c r="NIJ22" s="44"/>
      <c r="NIK22" s="44"/>
      <c r="NIL22" s="44"/>
      <c r="NIM22" s="44"/>
      <c r="NIN22" s="44"/>
      <c r="NIO22" s="44"/>
      <c r="NIP22" s="44"/>
      <c r="NIQ22" s="44"/>
      <c r="NIR22" s="44"/>
      <c r="NIS22" s="44"/>
      <c r="NIT22" s="44"/>
      <c r="NIU22" s="44"/>
      <c r="NIV22" s="44"/>
      <c r="NIW22" s="44"/>
      <c r="NIX22" s="44"/>
      <c r="NIY22" s="44"/>
      <c r="NIZ22" s="44"/>
      <c r="NJA22" s="44"/>
      <c r="NJB22" s="44"/>
      <c r="NJC22" s="44"/>
      <c r="NJD22" s="44"/>
      <c r="NJE22" s="44"/>
      <c r="NJF22" s="44"/>
      <c r="NJG22" s="44"/>
      <c r="NJH22" s="44"/>
      <c r="NJI22" s="44"/>
      <c r="NJJ22" s="44"/>
      <c r="NJK22" s="44"/>
      <c r="NJL22" s="44"/>
      <c r="NJM22" s="44"/>
      <c r="NJN22" s="44"/>
      <c r="NJO22" s="44"/>
      <c r="NJP22" s="44"/>
      <c r="NJQ22" s="44"/>
      <c r="NJR22" s="44"/>
      <c r="NJS22" s="44"/>
      <c r="NJT22" s="44"/>
      <c r="NJU22" s="44"/>
      <c r="NJV22" s="44"/>
      <c r="NJW22" s="44"/>
      <c r="NJX22" s="44"/>
      <c r="NJY22" s="44"/>
      <c r="NJZ22" s="44"/>
      <c r="NKA22" s="44"/>
      <c r="NKB22" s="44"/>
      <c r="NKC22" s="44"/>
      <c r="NKD22" s="44"/>
      <c r="NKE22" s="44"/>
      <c r="NKF22" s="44"/>
      <c r="NKG22" s="44"/>
      <c r="NKH22" s="44"/>
      <c r="NKI22" s="44"/>
      <c r="NKJ22" s="44"/>
      <c r="NKK22" s="44"/>
      <c r="NKL22" s="44"/>
      <c r="NKM22" s="44"/>
      <c r="NKN22" s="44"/>
      <c r="NKO22" s="44"/>
      <c r="NKP22" s="44"/>
      <c r="NKQ22" s="44"/>
      <c r="NKR22" s="44"/>
      <c r="NKS22" s="44"/>
      <c r="NKT22" s="44"/>
      <c r="NKU22" s="44"/>
      <c r="NKV22" s="44"/>
      <c r="NKW22" s="44"/>
      <c r="NKX22" s="44"/>
      <c r="NKY22" s="44"/>
      <c r="NKZ22" s="44"/>
      <c r="NLA22" s="44"/>
      <c r="NLB22" s="44"/>
      <c r="NLC22" s="44"/>
      <c r="NLD22" s="44"/>
      <c r="NLE22" s="44"/>
      <c r="NLF22" s="44"/>
      <c r="NLG22" s="44"/>
      <c r="NLH22" s="44"/>
      <c r="NLI22" s="44"/>
      <c r="NLJ22" s="44"/>
      <c r="NLK22" s="44"/>
      <c r="NLL22" s="44"/>
      <c r="NLM22" s="44"/>
      <c r="NLN22" s="44"/>
      <c r="NLO22" s="44"/>
      <c r="NLP22" s="44"/>
      <c r="NLQ22" s="44"/>
      <c r="NLR22" s="44"/>
      <c r="NLS22" s="44"/>
      <c r="NLT22" s="44"/>
      <c r="NLU22" s="44"/>
      <c r="NLV22" s="44"/>
      <c r="NLW22" s="44"/>
      <c r="NLX22" s="44"/>
      <c r="NLY22" s="44"/>
      <c r="NLZ22" s="44"/>
      <c r="NMA22" s="44"/>
      <c r="NMB22" s="44"/>
      <c r="NMC22" s="44"/>
      <c r="NMD22" s="44"/>
      <c r="NME22" s="44"/>
      <c r="NMF22" s="44"/>
      <c r="NMG22" s="44"/>
      <c r="NMH22" s="44"/>
      <c r="NMI22" s="44"/>
      <c r="NMJ22" s="44"/>
      <c r="NMK22" s="44"/>
      <c r="NML22" s="44"/>
      <c r="NMM22" s="44"/>
      <c r="NMN22" s="44"/>
      <c r="NMO22" s="44"/>
      <c r="NMP22" s="44"/>
      <c r="NMQ22" s="44"/>
      <c r="NMR22" s="44"/>
      <c r="NMS22" s="44"/>
      <c r="NMT22" s="44"/>
      <c r="NMU22" s="44"/>
      <c r="NMV22" s="44"/>
      <c r="NMW22" s="44"/>
      <c r="NMX22" s="44"/>
      <c r="NMY22" s="44"/>
      <c r="NMZ22" s="44"/>
      <c r="NNA22" s="44"/>
      <c r="NNB22" s="44"/>
      <c r="NNC22" s="44"/>
      <c r="NND22" s="44"/>
      <c r="NNE22" s="44"/>
      <c r="NNF22" s="44"/>
      <c r="NNG22" s="44"/>
      <c r="NNH22" s="44"/>
      <c r="NNI22" s="44"/>
      <c r="NNJ22" s="44"/>
      <c r="NNK22" s="44"/>
      <c r="NNL22" s="44"/>
      <c r="NNM22" s="44"/>
      <c r="NNN22" s="44"/>
      <c r="NNO22" s="44"/>
      <c r="NNP22" s="44"/>
      <c r="NNQ22" s="44"/>
      <c r="NNR22" s="44"/>
      <c r="NNS22" s="44"/>
      <c r="NNT22" s="44"/>
      <c r="NNU22" s="44"/>
      <c r="NNV22" s="44"/>
      <c r="NNW22" s="44"/>
      <c r="NNX22" s="44"/>
      <c r="NNY22" s="44"/>
      <c r="NNZ22" s="44"/>
      <c r="NOA22" s="44"/>
      <c r="NOB22" s="44"/>
      <c r="NOC22" s="44"/>
      <c r="NOD22" s="44"/>
      <c r="NOE22" s="44"/>
      <c r="NOF22" s="44"/>
      <c r="NOG22" s="44"/>
      <c r="NOH22" s="44"/>
      <c r="NOI22" s="44"/>
      <c r="NOJ22" s="44"/>
      <c r="NOK22" s="44"/>
      <c r="NOL22" s="44"/>
      <c r="NOM22" s="44"/>
      <c r="NON22" s="44"/>
      <c r="NOO22" s="44"/>
      <c r="NOP22" s="44"/>
      <c r="NOQ22" s="44"/>
      <c r="NOR22" s="44"/>
      <c r="NOS22" s="44"/>
      <c r="NOT22" s="44"/>
      <c r="NOU22" s="44"/>
      <c r="NOV22" s="44"/>
      <c r="NOW22" s="44"/>
      <c r="NOX22" s="44"/>
      <c r="NOY22" s="44"/>
      <c r="NOZ22" s="44"/>
      <c r="NPA22" s="44"/>
      <c r="NPB22" s="44"/>
      <c r="NPC22" s="44"/>
      <c r="NPD22" s="44"/>
      <c r="NPE22" s="44"/>
      <c r="NPF22" s="44"/>
      <c r="NPG22" s="44"/>
      <c r="NPH22" s="44"/>
      <c r="NPI22" s="44"/>
      <c r="NPJ22" s="44"/>
      <c r="NPK22" s="44"/>
      <c r="NPL22" s="44"/>
      <c r="NPM22" s="44"/>
      <c r="NPN22" s="44"/>
      <c r="NPO22" s="44"/>
      <c r="NPP22" s="44"/>
      <c r="NPQ22" s="44"/>
      <c r="NPR22" s="44"/>
      <c r="NPS22" s="44"/>
      <c r="NPT22" s="44"/>
      <c r="NPU22" s="44"/>
      <c r="NPV22" s="44"/>
      <c r="NPW22" s="44"/>
      <c r="NPX22" s="44"/>
      <c r="NPY22" s="44"/>
      <c r="NPZ22" s="44"/>
      <c r="NQA22" s="44"/>
      <c r="NQB22" s="44"/>
      <c r="NQC22" s="44"/>
      <c r="NQD22" s="44"/>
      <c r="NQE22" s="44"/>
      <c r="NQF22" s="44"/>
      <c r="NQG22" s="44"/>
      <c r="NQH22" s="44"/>
      <c r="NQI22" s="44"/>
      <c r="NQJ22" s="44"/>
      <c r="NQK22" s="44"/>
      <c r="NQL22" s="44"/>
      <c r="NQM22" s="44"/>
      <c r="NQN22" s="44"/>
      <c r="NQO22" s="44"/>
      <c r="NQP22" s="44"/>
      <c r="NQQ22" s="44"/>
      <c r="NQR22" s="44"/>
      <c r="NQS22" s="44"/>
      <c r="NQT22" s="44"/>
      <c r="NQU22" s="44"/>
      <c r="NQV22" s="44"/>
      <c r="NQW22" s="44"/>
      <c r="NQX22" s="44"/>
      <c r="NQY22" s="44"/>
      <c r="NQZ22" s="44"/>
      <c r="NRA22" s="44"/>
      <c r="NRB22" s="44"/>
      <c r="NRC22" s="44"/>
      <c r="NRD22" s="44"/>
      <c r="NRE22" s="44"/>
      <c r="NRF22" s="44"/>
      <c r="NRG22" s="44"/>
      <c r="NRH22" s="44"/>
      <c r="NRI22" s="44"/>
      <c r="NRJ22" s="44"/>
      <c r="NRK22" s="44"/>
      <c r="NRL22" s="44"/>
      <c r="NRM22" s="44"/>
      <c r="NRN22" s="44"/>
      <c r="NRO22" s="44"/>
      <c r="NRP22" s="44"/>
      <c r="NRQ22" s="44"/>
      <c r="NRR22" s="44"/>
      <c r="NRS22" s="44"/>
      <c r="NRT22" s="44"/>
      <c r="NRU22" s="44"/>
      <c r="NRV22" s="44"/>
      <c r="NRW22" s="44"/>
      <c r="NRX22" s="44"/>
      <c r="NRY22" s="44"/>
      <c r="NRZ22" s="44"/>
      <c r="NSA22" s="44"/>
      <c r="NSB22" s="44"/>
      <c r="NSC22" s="44"/>
      <c r="NSD22" s="44"/>
      <c r="NSE22" s="44"/>
      <c r="NSF22" s="44"/>
      <c r="NSG22" s="44"/>
      <c r="NSH22" s="44"/>
      <c r="NSI22" s="44"/>
      <c r="NSJ22" s="44"/>
      <c r="NSK22" s="44"/>
      <c r="NSL22" s="44"/>
      <c r="NSM22" s="44"/>
      <c r="NSN22" s="44"/>
      <c r="NSO22" s="44"/>
      <c r="NSP22" s="44"/>
      <c r="NSQ22" s="44"/>
      <c r="NSR22" s="44"/>
      <c r="NSS22" s="44"/>
      <c r="NST22" s="44"/>
      <c r="NSU22" s="44"/>
      <c r="NSV22" s="44"/>
      <c r="NSW22" s="44"/>
      <c r="NSX22" s="44"/>
      <c r="NSY22" s="44"/>
      <c r="NSZ22" s="44"/>
      <c r="NTA22" s="44"/>
      <c r="NTB22" s="44"/>
      <c r="NTC22" s="44"/>
      <c r="NTD22" s="44"/>
      <c r="NTE22" s="44"/>
      <c r="NTF22" s="44"/>
      <c r="NTG22" s="44"/>
      <c r="NTH22" s="44"/>
      <c r="NTI22" s="44"/>
      <c r="NTJ22" s="44"/>
      <c r="NTK22" s="44"/>
      <c r="NTL22" s="44"/>
      <c r="NTM22" s="44"/>
      <c r="NTN22" s="44"/>
      <c r="NTO22" s="44"/>
      <c r="NTP22" s="44"/>
      <c r="NTQ22" s="44"/>
      <c r="NTR22" s="44"/>
      <c r="NTS22" s="44"/>
      <c r="NTT22" s="44"/>
      <c r="NTU22" s="44"/>
      <c r="NTV22" s="44"/>
      <c r="NTW22" s="44"/>
      <c r="NTX22" s="44"/>
      <c r="NTY22" s="44"/>
      <c r="NTZ22" s="44"/>
      <c r="NUA22" s="44"/>
      <c r="NUB22" s="44"/>
      <c r="NUC22" s="44"/>
      <c r="NUD22" s="44"/>
      <c r="NUE22" s="44"/>
      <c r="NUF22" s="44"/>
      <c r="NUG22" s="44"/>
      <c r="NUH22" s="44"/>
      <c r="NUI22" s="44"/>
      <c r="NUJ22" s="44"/>
      <c r="NUK22" s="44"/>
      <c r="NUL22" s="44"/>
      <c r="NUM22" s="44"/>
      <c r="NUN22" s="44"/>
      <c r="NUO22" s="44"/>
      <c r="NUP22" s="44"/>
      <c r="NUQ22" s="44"/>
      <c r="NUR22" s="44"/>
      <c r="NUS22" s="44"/>
      <c r="NUT22" s="44"/>
      <c r="NUU22" s="44"/>
      <c r="NUV22" s="44"/>
      <c r="NUW22" s="44"/>
      <c r="NUX22" s="44"/>
      <c r="NUY22" s="44"/>
      <c r="NUZ22" s="44"/>
      <c r="NVA22" s="44"/>
      <c r="NVB22" s="44"/>
      <c r="NVC22" s="44"/>
      <c r="NVD22" s="44"/>
      <c r="NVE22" s="44"/>
      <c r="NVF22" s="44"/>
      <c r="NVG22" s="44"/>
      <c r="NVH22" s="44"/>
      <c r="NVI22" s="44"/>
      <c r="NVJ22" s="44"/>
      <c r="NVK22" s="44"/>
      <c r="NVL22" s="44"/>
      <c r="NVM22" s="44"/>
      <c r="NVN22" s="44"/>
      <c r="NVO22" s="44"/>
      <c r="NVP22" s="44"/>
      <c r="NVQ22" s="44"/>
      <c r="NVR22" s="44"/>
      <c r="NVS22" s="44"/>
      <c r="NVT22" s="44"/>
      <c r="NVU22" s="44"/>
      <c r="NVV22" s="44"/>
      <c r="NVW22" s="44"/>
      <c r="NVX22" s="44"/>
      <c r="NVY22" s="44"/>
      <c r="NVZ22" s="44"/>
      <c r="NWA22" s="44"/>
      <c r="NWB22" s="44"/>
      <c r="NWC22" s="44"/>
      <c r="NWD22" s="44"/>
      <c r="NWE22" s="44"/>
      <c r="NWF22" s="44"/>
      <c r="NWG22" s="44"/>
      <c r="NWH22" s="44"/>
      <c r="NWI22" s="44"/>
      <c r="NWJ22" s="44"/>
      <c r="NWK22" s="44"/>
      <c r="NWL22" s="44"/>
      <c r="NWM22" s="44"/>
      <c r="NWN22" s="44"/>
      <c r="NWO22" s="44"/>
      <c r="NWP22" s="44"/>
      <c r="NWQ22" s="44"/>
      <c r="NWR22" s="44"/>
      <c r="NWS22" s="44"/>
      <c r="NWT22" s="44"/>
      <c r="NWU22" s="44"/>
      <c r="NWV22" s="44"/>
      <c r="NWW22" s="44"/>
      <c r="NWX22" s="44"/>
      <c r="NWY22" s="44"/>
      <c r="NWZ22" s="44"/>
      <c r="NXA22" s="44"/>
      <c r="NXB22" s="44"/>
      <c r="NXC22" s="44"/>
      <c r="NXD22" s="44"/>
      <c r="NXE22" s="44"/>
      <c r="NXF22" s="44"/>
      <c r="NXG22" s="44"/>
      <c r="NXH22" s="44"/>
      <c r="NXI22" s="44"/>
      <c r="NXJ22" s="44"/>
      <c r="NXK22" s="44"/>
      <c r="NXL22" s="44"/>
      <c r="NXM22" s="44"/>
      <c r="NXN22" s="44"/>
      <c r="NXO22" s="44"/>
      <c r="NXP22" s="44"/>
      <c r="NXQ22" s="44"/>
      <c r="NXR22" s="44"/>
      <c r="NXS22" s="44"/>
      <c r="NXT22" s="44"/>
      <c r="NXU22" s="44"/>
      <c r="NXV22" s="44"/>
      <c r="NXW22" s="44"/>
      <c r="NXX22" s="44"/>
      <c r="NXY22" s="44"/>
      <c r="NXZ22" s="44"/>
      <c r="NYA22" s="44"/>
      <c r="NYB22" s="44"/>
      <c r="NYC22" s="44"/>
      <c r="NYD22" s="44"/>
      <c r="NYE22" s="44"/>
      <c r="NYF22" s="44"/>
      <c r="NYG22" s="44"/>
      <c r="NYH22" s="44"/>
      <c r="NYI22" s="44"/>
      <c r="NYJ22" s="44"/>
      <c r="NYK22" s="44"/>
      <c r="NYL22" s="44"/>
      <c r="NYM22" s="44"/>
      <c r="NYN22" s="44"/>
      <c r="NYO22" s="44"/>
      <c r="NYP22" s="44"/>
      <c r="NYQ22" s="44"/>
      <c r="NYR22" s="44"/>
      <c r="NYS22" s="44"/>
      <c r="NYT22" s="44"/>
      <c r="NYU22" s="44"/>
      <c r="NYV22" s="44"/>
      <c r="NYW22" s="44"/>
      <c r="NYX22" s="44"/>
      <c r="NYY22" s="44"/>
      <c r="NYZ22" s="44"/>
      <c r="NZA22" s="44"/>
      <c r="NZB22" s="44"/>
      <c r="NZC22" s="44"/>
      <c r="NZD22" s="44"/>
      <c r="NZE22" s="44"/>
      <c r="NZF22" s="44"/>
      <c r="NZG22" s="44"/>
      <c r="NZH22" s="44"/>
      <c r="NZI22" s="44"/>
      <c r="NZJ22" s="44"/>
      <c r="NZK22" s="44"/>
      <c r="NZL22" s="44"/>
      <c r="NZM22" s="44"/>
      <c r="NZN22" s="44"/>
      <c r="NZO22" s="44"/>
      <c r="NZP22" s="44"/>
      <c r="NZQ22" s="44"/>
      <c r="NZR22" s="44"/>
      <c r="NZS22" s="44"/>
      <c r="NZT22" s="44"/>
      <c r="NZU22" s="44"/>
      <c r="NZV22" s="44"/>
      <c r="NZW22" s="44"/>
      <c r="NZX22" s="44"/>
      <c r="NZY22" s="44"/>
      <c r="NZZ22" s="44"/>
      <c r="OAA22" s="44"/>
      <c r="OAB22" s="44"/>
      <c r="OAC22" s="44"/>
      <c r="OAD22" s="44"/>
      <c r="OAE22" s="44"/>
      <c r="OAF22" s="44"/>
      <c r="OAG22" s="44"/>
      <c r="OAH22" s="44"/>
      <c r="OAI22" s="44"/>
      <c r="OAJ22" s="44"/>
      <c r="OAK22" s="44"/>
      <c r="OAL22" s="44"/>
      <c r="OAM22" s="44"/>
      <c r="OAN22" s="44"/>
      <c r="OAO22" s="44"/>
      <c r="OAP22" s="44"/>
      <c r="OAQ22" s="44"/>
      <c r="OAR22" s="44"/>
      <c r="OAS22" s="44"/>
      <c r="OAT22" s="44"/>
      <c r="OAU22" s="44"/>
      <c r="OAV22" s="44"/>
      <c r="OAW22" s="44"/>
      <c r="OAX22" s="44"/>
      <c r="OAY22" s="44"/>
      <c r="OAZ22" s="44"/>
      <c r="OBA22" s="44"/>
      <c r="OBB22" s="44"/>
      <c r="OBC22" s="44"/>
      <c r="OBD22" s="44"/>
      <c r="OBE22" s="44"/>
      <c r="OBF22" s="44"/>
      <c r="OBG22" s="44"/>
      <c r="OBH22" s="44"/>
      <c r="OBI22" s="44"/>
      <c r="OBJ22" s="44"/>
      <c r="OBK22" s="44"/>
      <c r="OBL22" s="44"/>
      <c r="OBM22" s="44"/>
      <c r="OBN22" s="44"/>
      <c r="OBO22" s="44"/>
      <c r="OBP22" s="44"/>
      <c r="OBQ22" s="44"/>
      <c r="OBR22" s="44"/>
      <c r="OBS22" s="44"/>
      <c r="OBT22" s="44"/>
      <c r="OBU22" s="44"/>
      <c r="OBV22" s="44"/>
      <c r="OBW22" s="44"/>
      <c r="OBX22" s="44"/>
      <c r="OBY22" s="44"/>
      <c r="OBZ22" s="44"/>
      <c r="OCA22" s="44"/>
      <c r="OCB22" s="44"/>
      <c r="OCC22" s="44"/>
      <c r="OCD22" s="44"/>
      <c r="OCE22" s="44"/>
      <c r="OCF22" s="44"/>
      <c r="OCG22" s="44"/>
      <c r="OCH22" s="44"/>
      <c r="OCI22" s="44"/>
      <c r="OCJ22" s="44"/>
      <c r="OCK22" s="44"/>
      <c r="OCL22" s="44"/>
      <c r="OCM22" s="44"/>
      <c r="OCN22" s="44"/>
      <c r="OCO22" s="44"/>
      <c r="OCP22" s="44"/>
      <c r="OCQ22" s="44"/>
      <c r="OCR22" s="44"/>
      <c r="OCS22" s="44"/>
      <c r="OCT22" s="44"/>
      <c r="OCU22" s="44"/>
      <c r="OCV22" s="44"/>
      <c r="OCW22" s="44"/>
      <c r="OCX22" s="44"/>
      <c r="OCY22" s="44"/>
      <c r="OCZ22" s="44"/>
      <c r="ODA22" s="44"/>
      <c r="ODB22" s="44"/>
      <c r="ODC22" s="44"/>
      <c r="ODD22" s="44"/>
      <c r="ODE22" s="44"/>
      <c r="ODF22" s="44"/>
      <c r="ODG22" s="44"/>
      <c r="ODH22" s="44"/>
      <c r="ODI22" s="44"/>
      <c r="ODJ22" s="44"/>
      <c r="ODK22" s="44"/>
      <c r="ODL22" s="44"/>
      <c r="ODM22" s="44"/>
      <c r="ODN22" s="44"/>
      <c r="ODO22" s="44"/>
      <c r="ODP22" s="44"/>
      <c r="ODQ22" s="44"/>
      <c r="ODR22" s="44"/>
      <c r="ODS22" s="44"/>
      <c r="ODT22" s="44"/>
      <c r="ODU22" s="44"/>
      <c r="ODV22" s="44"/>
      <c r="ODW22" s="44"/>
      <c r="ODX22" s="44"/>
      <c r="ODY22" s="44"/>
      <c r="ODZ22" s="44"/>
      <c r="OEA22" s="44"/>
      <c r="OEB22" s="44"/>
      <c r="OEC22" s="44"/>
      <c r="OED22" s="44"/>
      <c r="OEE22" s="44"/>
      <c r="OEF22" s="44"/>
      <c r="OEG22" s="44"/>
      <c r="OEH22" s="44"/>
      <c r="OEI22" s="44"/>
      <c r="OEJ22" s="44"/>
      <c r="OEK22" s="44"/>
      <c r="OEL22" s="44"/>
      <c r="OEM22" s="44"/>
      <c r="OEN22" s="44"/>
      <c r="OEO22" s="44"/>
      <c r="OEP22" s="44"/>
      <c r="OEQ22" s="44"/>
      <c r="OER22" s="44"/>
      <c r="OES22" s="44"/>
      <c r="OET22" s="44"/>
      <c r="OEU22" s="44"/>
      <c r="OEV22" s="44"/>
      <c r="OEW22" s="44"/>
      <c r="OEX22" s="44"/>
      <c r="OEY22" s="44"/>
      <c r="OEZ22" s="44"/>
      <c r="OFA22" s="44"/>
      <c r="OFB22" s="44"/>
      <c r="OFC22" s="44"/>
      <c r="OFD22" s="44"/>
      <c r="OFE22" s="44"/>
      <c r="OFF22" s="44"/>
      <c r="OFG22" s="44"/>
      <c r="OFH22" s="44"/>
      <c r="OFI22" s="44"/>
      <c r="OFJ22" s="44"/>
      <c r="OFK22" s="44"/>
      <c r="OFL22" s="44"/>
      <c r="OFM22" s="44"/>
      <c r="OFN22" s="44"/>
      <c r="OFO22" s="44"/>
      <c r="OFP22" s="44"/>
      <c r="OFQ22" s="44"/>
      <c r="OFR22" s="44"/>
      <c r="OFS22" s="44"/>
      <c r="OFT22" s="44"/>
      <c r="OFU22" s="44"/>
      <c r="OFV22" s="44"/>
      <c r="OFW22" s="44"/>
      <c r="OFX22" s="44"/>
      <c r="OFY22" s="44"/>
      <c r="OFZ22" s="44"/>
      <c r="OGA22" s="44"/>
      <c r="OGB22" s="44"/>
      <c r="OGC22" s="44"/>
      <c r="OGD22" s="44"/>
      <c r="OGE22" s="44"/>
      <c r="OGF22" s="44"/>
      <c r="OGG22" s="44"/>
      <c r="OGH22" s="44"/>
      <c r="OGI22" s="44"/>
      <c r="OGJ22" s="44"/>
      <c r="OGK22" s="44"/>
      <c r="OGL22" s="44"/>
      <c r="OGM22" s="44"/>
      <c r="OGN22" s="44"/>
      <c r="OGO22" s="44"/>
      <c r="OGP22" s="44"/>
      <c r="OGQ22" s="44"/>
      <c r="OGR22" s="44"/>
      <c r="OGS22" s="44"/>
      <c r="OGT22" s="44"/>
      <c r="OGU22" s="44"/>
      <c r="OGV22" s="44"/>
      <c r="OGW22" s="44"/>
      <c r="OGX22" s="44"/>
      <c r="OGY22" s="44"/>
      <c r="OGZ22" s="44"/>
      <c r="OHA22" s="44"/>
      <c r="OHB22" s="44"/>
      <c r="OHC22" s="44"/>
      <c r="OHD22" s="44"/>
      <c r="OHE22" s="44"/>
      <c r="OHF22" s="44"/>
      <c r="OHG22" s="44"/>
      <c r="OHH22" s="44"/>
      <c r="OHI22" s="44"/>
      <c r="OHJ22" s="44"/>
      <c r="OHK22" s="44"/>
      <c r="OHL22" s="44"/>
      <c r="OHM22" s="44"/>
      <c r="OHN22" s="44"/>
      <c r="OHO22" s="44"/>
      <c r="OHP22" s="44"/>
      <c r="OHQ22" s="44"/>
      <c r="OHR22" s="44"/>
      <c r="OHS22" s="44"/>
      <c r="OHT22" s="44"/>
      <c r="OHU22" s="44"/>
      <c r="OHV22" s="44"/>
      <c r="OHW22" s="44"/>
      <c r="OHX22" s="44"/>
      <c r="OHY22" s="44"/>
      <c r="OHZ22" s="44"/>
      <c r="OIA22" s="44"/>
      <c r="OIB22" s="44"/>
      <c r="OIC22" s="44"/>
      <c r="OID22" s="44"/>
      <c r="OIE22" s="44"/>
      <c r="OIF22" s="44"/>
      <c r="OIG22" s="44"/>
      <c r="OIH22" s="44"/>
      <c r="OII22" s="44"/>
      <c r="OIJ22" s="44"/>
      <c r="OIK22" s="44"/>
      <c r="OIL22" s="44"/>
      <c r="OIM22" s="44"/>
      <c r="OIN22" s="44"/>
      <c r="OIO22" s="44"/>
      <c r="OIP22" s="44"/>
      <c r="OIQ22" s="44"/>
      <c r="OIR22" s="44"/>
      <c r="OIS22" s="44"/>
      <c r="OIT22" s="44"/>
      <c r="OIU22" s="44"/>
      <c r="OIV22" s="44"/>
      <c r="OIW22" s="44"/>
      <c r="OIX22" s="44"/>
      <c r="OIY22" s="44"/>
      <c r="OIZ22" s="44"/>
      <c r="OJA22" s="44"/>
      <c r="OJB22" s="44"/>
      <c r="OJC22" s="44"/>
      <c r="OJD22" s="44"/>
      <c r="OJE22" s="44"/>
      <c r="OJF22" s="44"/>
      <c r="OJG22" s="44"/>
      <c r="OJH22" s="44"/>
      <c r="OJI22" s="44"/>
      <c r="OJJ22" s="44"/>
      <c r="OJK22" s="44"/>
      <c r="OJL22" s="44"/>
      <c r="OJM22" s="44"/>
      <c r="OJN22" s="44"/>
      <c r="OJO22" s="44"/>
      <c r="OJP22" s="44"/>
      <c r="OJQ22" s="44"/>
      <c r="OJR22" s="44"/>
      <c r="OJS22" s="44"/>
      <c r="OJT22" s="44"/>
      <c r="OJU22" s="44"/>
      <c r="OJV22" s="44"/>
      <c r="OJW22" s="44"/>
      <c r="OJX22" s="44"/>
      <c r="OJY22" s="44"/>
      <c r="OJZ22" s="44"/>
      <c r="OKA22" s="44"/>
      <c r="OKB22" s="44"/>
      <c r="OKC22" s="44"/>
      <c r="OKD22" s="44"/>
      <c r="OKE22" s="44"/>
      <c r="OKF22" s="44"/>
      <c r="OKG22" s="44"/>
      <c r="OKH22" s="44"/>
      <c r="OKI22" s="44"/>
      <c r="OKJ22" s="44"/>
      <c r="OKK22" s="44"/>
      <c r="OKL22" s="44"/>
      <c r="OKM22" s="44"/>
      <c r="OKN22" s="44"/>
      <c r="OKO22" s="44"/>
      <c r="OKP22" s="44"/>
      <c r="OKQ22" s="44"/>
      <c r="OKR22" s="44"/>
      <c r="OKS22" s="44"/>
      <c r="OKT22" s="44"/>
      <c r="OKU22" s="44"/>
      <c r="OKV22" s="44"/>
      <c r="OKW22" s="44"/>
      <c r="OKX22" s="44"/>
      <c r="OKY22" s="44"/>
      <c r="OKZ22" s="44"/>
      <c r="OLA22" s="44"/>
      <c r="OLB22" s="44"/>
      <c r="OLC22" s="44"/>
      <c r="OLD22" s="44"/>
      <c r="OLE22" s="44"/>
      <c r="OLF22" s="44"/>
      <c r="OLG22" s="44"/>
      <c r="OLH22" s="44"/>
      <c r="OLI22" s="44"/>
      <c r="OLJ22" s="44"/>
      <c r="OLK22" s="44"/>
      <c r="OLL22" s="44"/>
      <c r="OLM22" s="44"/>
      <c r="OLN22" s="44"/>
      <c r="OLO22" s="44"/>
      <c r="OLP22" s="44"/>
      <c r="OLQ22" s="44"/>
      <c r="OLR22" s="44"/>
      <c r="OLS22" s="44"/>
      <c r="OLT22" s="44"/>
      <c r="OLU22" s="44"/>
      <c r="OLV22" s="44"/>
      <c r="OLW22" s="44"/>
      <c r="OLX22" s="44"/>
      <c r="OLY22" s="44"/>
      <c r="OLZ22" s="44"/>
      <c r="OMA22" s="44"/>
      <c r="OMB22" s="44"/>
      <c r="OMC22" s="44"/>
      <c r="OMD22" s="44"/>
      <c r="OME22" s="44"/>
      <c r="OMF22" s="44"/>
      <c r="OMG22" s="44"/>
      <c r="OMH22" s="44"/>
      <c r="OMI22" s="44"/>
      <c r="OMJ22" s="44"/>
      <c r="OMK22" s="44"/>
      <c r="OML22" s="44"/>
      <c r="OMM22" s="44"/>
      <c r="OMN22" s="44"/>
      <c r="OMO22" s="44"/>
      <c r="OMP22" s="44"/>
      <c r="OMQ22" s="44"/>
      <c r="OMR22" s="44"/>
      <c r="OMS22" s="44"/>
      <c r="OMT22" s="44"/>
      <c r="OMU22" s="44"/>
      <c r="OMV22" s="44"/>
      <c r="OMW22" s="44"/>
      <c r="OMX22" s="44"/>
      <c r="OMY22" s="44"/>
      <c r="OMZ22" s="44"/>
      <c r="ONA22" s="44"/>
      <c r="ONB22" s="44"/>
      <c r="ONC22" s="44"/>
      <c r="OND22" s="44"/>
      <c r="ONE22" s="44"/>
      <c r="ONF22" s="44"/>
      <c r="ONG22" s="44"/>
      <c r="ONH22" s="44"/>
      <c r="ONI22" s="44"/>
      <c r="ONJ22" s="44"/>
      <c r="ONK22" s="44"/>
      <c r="ONL22" s="44"/>
      <c r="ONM22" s="44"/>
      <c r="ONN22" s="44"/>
      <c r="ONO22" s="44"/>
      <c r="ONP22" s="44"/>
      <c r="ONQ22" s="44"/>
      <c r="ONR22" s="44"/>
      <c r="ONS22" s="44"/>
      <c r="ONT22" s="44"/>
      <c r="ONU22" s="44"/>
      <c r="ONV22" s="44"/>
      <c r="ONW22" s="44"/>
      <c r="ONX22" s="44"/>
      <c r="ONY22" s="44"/>
      <c r="ONZ22" s="44"/>
      <c r="OOA22" s="44"/>
      <c r="OOB22" s="44"/>
      <c r="OOC22" s="44"/>
      <c r="OOD22" s="44"/>
      <c r="OOE22" s="44"/>
      <c r="OOF22" s="44"/>
      <c r="OOG22" s="44"/>
      <c r="OOH22" s="44"/>
      <c r="OOI22" s="44"/>
      <c r="OOJ22" s="44"/>
      <c r="OOK22" s="44"/>
      <c r="OOL22" s="44"/>
      <c r="OOM22" s="44"/>
      <c r="OON22" s="44"/>
      <c r="OOO22" s="44"/>
      <c r="OOP22" s="44"/>
      <c r="OOQ22" s="44"/>
      <c r="OOR22" s="44"/>
      <c r="OOS22" s="44"/>
      <c r="OOT22" s="44"/>
      <c r="OOU22" s="44"/>
      <c r="OOV22" s="44"/>
      <c r="OOW22" s="44"/>
      <c r="OOX22" s="44"/>
      <c r="OOY22" s="44"/>
      <c r="OOZ22" s="44"/>
      <c r="OPA22" s="44"/>
      <c r="OPB22" s="44"/>
      <c r="OPC22" s="44"/>
      <c r="OPD22" s="44"/>
      <c r="OPE22" s="44"/>
      <c r="OPF22" s="44"/>
      <c r="OPG22" s="44"/>
      <c r="OPH22" s="44"/>
      <c r="OPI22" s="44"/>
      <c r="OPJ22" s="44"/>
      <c r="OPK22" s="44"/>
      <c r="OPL22" s="44"/>
      <c r="OPM22" s="44"/>
      <c r="OPN22" s="44"/>
      <c r="OPO22" s="44"/>
      <c r="OPP22" s="44"/>
      <c r="OPQ22" s="44"/>
      <c r="OPR22" s="44"/>
      <c r="OPS22" s="44"/>
      <c r="OPT22" s="44"/>
      <c r="OPU22" s="44"/>
      <c r="OPV22" s="44"/>
      <c r="OPW22" s="44"/>
      <c r="OPX22" s="44"/>
      <c r="OPY22" s="44"/>
      <c r="OPZ22" s="44"/>
      <c r="OQA22" s="44"/>
      <c r="OQB22" s="44"/>
      <c r="OQC22" s="44"/>
      <c r="OQD22" s="44"/>
      <c r="OQE22" s="44"/>
      <c r="OQF22" s="44"/>
      <c r="OQG22" s="44"/>
      <c r="OQH22" s="44"/>
      <c r="OQI22" s="44"/>
      <c r="OQJ22" s="44"/>
      <c r="OQK22" s="44"/>
      <c r="OQL22" s="44"/>
      <c r="OQM22" s="44"/>
      <c r="OQN22" s="44"/>
      <c r="OQO22" s="44"/>
      <c r="OQP22" s="44"/>
      <c r="OQQ22" s="44"/>
      <c r="OQR22" s="44"/>
      <c r="OQS22" s="44"/>
      <c r="OQT22" s="44"/>
      <c r="OQU22" s="44"/>
      <c r="OQV22" s="44"/>
      <c r="OQW22" s="44"/>
      <c r="OQX22" s="44"/>
      <c r="OQY22" s="44"/>
      <c r="OQZ22" s="44"/>
      <c r="ORA22" s="44"/>
      <c r="ORB22" s="44"/>
      <c r="ORC22" s="44"/>
      <c r="ORD22" s="44"/>
      <c r="ORE22" s="44"/>
      <c r="ORF22" s="44"/>
      <c r="ORG22" s="44"/>
      <c r="ORH22" s="44"/>
      <c r="ORI22" s="44"/>
      <c r="ORJ22" s="44"/>
      <c r="ORK22" s="44"/>
      <c r="ORL22" s="44"/>
      <c r="ORM22" s="44"/>
      <c r="ORN22" s="44"/>
      <c r="ORO22" s="44"/>
      <c r="ORP22" s="44"/>
      <c r="ORQ22" s="44"/>
      <c r="ORR22" s="44"/>
      <c r="ORS22" s="44"/>
      <c r="ORT22" s="44"/>
      <c r="ORU22" s="44"/>
      <c r="ORV22" s="44"/>
      <c r="ORW22" s="44"/>
      <c r="ORX22" s="44"/>
      <c r="ORY22" s="44"/>
      <c r="ORZ22" s="44"/>
      <c r="OSA22" s="44"/>
      <c r="OSB22" s="44"/>
      <c r="OSC22" s="44"/>
      <c r="OSD22" s="44"/>
      <c r="OSE22" s="44"/>
      <c r="OSF22" s="44"/>
      <c r="OSG22" s="44"/>
      <c r="OSH22" s="44"/>
      <c r="OSI22" s="44"/>
      <c r="OSJ22" s="44"/>
      <c r="OSK22" s="44"/>
      <c r="OSL22" s="44"/>
      <c r="OSM22" s="44"/>
      <c r="OSN22" s="44"/>
      <c r="OSO22" s="44"/>
      <c r="OSP22" s="44"/>
      <c r="OSQ22" s="44"/>
      <c r="OSR22" s="44"/>
      <c r="OSS22" s="44"/>
      <c r="OST22" s="44"/>
      <c r="OSU22" s="44"/>
      <c r="OSV22" s="44"/>
      <c r="OSW22" s="44"/>
      <c r="OSX22" s="44"/>
      <c r="OSY22" s="44"/>
      <c r="OSZ22" s="44"/>
      <c r="OTA22" s="44"/>
      <c r="OTB22" s="44"/>
      <c r="OTC22" s="44"/>
      <c r="OTD22" s="44"/>
      <c r="OTE22" s="44"/>
      <c r="OTF22" s="44"/>
      <c r="OTG22" s="44"/>
      <c r="OTH22" s="44"/>
      <c r="OTI22" s="44"/>
      <c r="OTJ22" s="44"/>
      <c r="OTK22" s="44"/>
      <c r="OTL22" s="44"/>
      <c r="OTM22" s="44"/>
      <c r="OTN22" s="44"/>
      <c r="OTO22" s="44"/>
      <c r="OTP22" s="44"/>
      <c r="OTQ22" s="44"/>
      <c r="OTR22" s="44"/>
      <c r="OTS22" s="44"/>
      <c r="OTT22" s="44"/>
      <c r="OTU22" s="44"/>
      <c r="OTV22" s="44"/>
      <c r="OTW22" s="44"/>
      <c r="OTX22" s="44"/>
      <c r="OTY22" s="44"/>
      <c r="OTZ22" s="44"/>
      <c r="OUA22" s="44"/>
      <c r="OUB22" s="44"/>
      <c r="OUC22" s="44"/>
      <c r="OUD22" s="44"/>
      <c r="OUE22" s="44"/>
      <c r="OUF22" s="44"/>
      <c r="OUG22" s="44"/>
      <c r="OUH22" s="44"/>
      <c r="OUI22" s="44"/>
      <c r="OUJ22" s="44"/>
      <c r="OUK22" s="44"/>
      <c r="OUL22" s="44"/>
      <c r="OUM22" s="44"/>
      <c r="OUN22" s="44"/>
      <c r="OUO22" s="44"/>
      <c r="OUP22" s="44"/>
      <c r="OUQ22" s="44"/>
      <c r="OUR22" s="44"/>
      <c r="OUS22" s="44"/>
      <c r="OUT22" s="44"/>
      <c r="OUU22" s="44"/>
      <c r="OUV22" s="44"/>
      <c r="OUW22" s="44"/>
      <c r="OUX22" s="44"/>
      <c r="OUY22" s="44"/>
      <c r="OUZ22" s="44"/>
      <c r="OVA22" s="44"/>
      <c r="OVB22" s="44"/>
      <c r="OVC22" s="44"/>
      <c r="OVD22" s="44"/>
      <c r="OVE22" s="44"/>
      <c r="OVF22" s="44"/>
      <c r="OVG22" s="44"/>
      <c r="OVH22" s="44"/>
      <c r="OVI22" s="44"/>
      <c r="OVJ22" s="44"/>
      <c r="OVK22" s="44"/>
      <c r="OVL22" s="44"/>
      <c r="OVM22" s="44"/>
      <c r="OVN22" s="44"/>
      <c r="OVO22" s="44"/>
      <c r="OVP22" s="44"/>
      <c r="OVQ22" s="44"/>
      <c r="OVR22" s="44"/>
      <c r="OVS22" s="44"/>
      <c r="OVT22" s="44"/>
      <c r="OVU22" s="44"/>
      <c r="OVV22" s="44"/>
      <c r="OVW22" s="44"/>
      <c r="OVX22" s="44"/>
      <c r="OVY22" s="44"/>
      <c r="OVZ22" s="44"/>
      <c r="OWA22" s="44"/>
      <c r="OWB22" s="44"/>
      <c r="OWC22" s="44"/>
      <c r="OWD22" s="44"/>
      <c r="OWE22" s="44"/>
      <c r="OWF22" s="44"/>
      <c r="OWG22" s="44"/>
      <c r="OWH22" s="44"/>
      <c r="OWI22" s="44"/>
      <c r="OWJ22" s="44"/>
      <c r="OWK22" s="44"/>
      <c r="OWL22" s="44"/>
      <c r="OWM22" s="44"/>
      <c r="OWN22" s="44"/>
      <c r="OWO22" s="44"/>
      <c r="OWP22" s="44"/>
      <c r="OWQ22" s="44"/>
      <c r="OWR22" s="44"/>
      <c r="OWS22" s="44"/>
      <c r="OWT22" s="44"/>
      <c r="OWU22" s="44"/>
      <c r="OWV22" s="44"/>
      <c r="OWW22" s="44"/>
      <c r="OWX22" s="44"/>
      <c r="OWY22" s="44"/>
      <c r="OWZ22" s="44"/>
      <c r="OXA22" s="44"/>
      <c r="OXB22" s="44"/>
      <c r="OXC22" s="44"/>
      <c r="OXD22" s="44"/>
      <c r="OXE22" s="44"/>
      <c r="OXF22" s="44"/>
      <c r="OXG22" s="44"/>
      <c r="OXH22" s="44"/>
      <c r="OXI22" s="44"/>
      <c r="OXJ22" s="44"/>
      <c r="OXK22" s="44"/>
      <c r="OXL22" s="44"/>
      <c r="OXM22" s="44"/>
      <c r="OXN22" s="44"/>
      <c r="OXO22" s="44"/>
      <c r="OXP22" s="44"/>
      <c r="OXQ22" s="44"/>
      <c r="OXR22" s="44"/>
      <c r="OXS22" s="44"/>
      <c r="OXT22" s="44"/>
      <c r="OXU22" s="44"/>
      <c r="OXV22" s="44"/>
      <c r="OXW22" s="44"/>
      <c r="OXX22" s="44"/>
      <c r="OXY22" s="44"/>
      <c r="OXZ22" s="44"/>
      <c r="OYA22" s="44"/>
      <c r="OYB22" s="44"/>
      <c r="OYC22" s="44"/>
      <c r="OYD22" s="44"/>
      <c r="OYE22" s="44"/>
      <c r="OYF22" s="44"/>
      <c r="OYG22" s="44"/>
      <c r="OYH22" s="44"/>
      <c r="OYI22" s="44"/>
      <c r="OYJ22" s="44"/>
      <c r="OYK22" s="44"/>
      <c r="OYL22" s="44"/>
      <c r="OYM22" s="44"/>
      <c r="OYN22" s="44"/>
      <c r="OYO22" s="44"/>
      <c r="OYP22" s="44"/>
      <c r="OYQ22" s="44"/>
      <c r="OYR22" s="44"/>
      <c r="OYS22" s="44"/>
      <c r="OYT22" s="44"/>
      <c r="OYU22" s="44"/>
      <c r="OYV22" s="44"/>
      <c r="OYW22" s="44"/>
      <c r="OYX22" s="44"/>
      <c r="OYY22" s="44"/>
      <c r="OYZ22" s="44"/>
      <c r="OZA22" s="44"/>
      <c r="OZB22" s="44"/>
      <c r="OZC22" s="44"/>
      <c r="OZD22" s="44"/>
      <c r="OZE22" s="44"/>
      <c r="OZF22" s="44"/>
      <c r="OZG22" s="44"/>
      <c r="OZH22" s="44"/>
      <c r="OZI22" s="44"/>
      <c r="OZJ22" s="44"/>
      <c r="OZK22" s="44"/>
      <c r="OZL22" s="44"/>
      <c r="OZM22" s="44"/>
      <c r="OZN22" s="44"/>
      <c r="OZO22" s="44"/>
      <c r="OZP22" s="44"/>
      <c r="OZQ22" s="44"/>
      <c r="OZR22" s="44"/>
      <c r="OZS22" s="44"/>
      <c r="OZT22" s="44"/>
      <c r="OZU22" s="44"/>
      <c r="OZV22" s="44"/>
      <c r="OZW22" s="44"/>
      <c r="OZX22" s="44"/>
      <c r="OZY22" s="44"/>
      <c r="OZZ22" s="44"/>
      <c r="PAA22" s="44"/>
      <c r="PAB22" s="44"/>
      <c r="PAC22" s="44"/>
      <c r="PAD22" s="44"/>
      <c r="PAE22" s="44"/>
      <c r="PAF22" s="44"/>
      <c r="PAG22" s="44"/>
      <c r="PAH22" s="44"/>
      <c r="PAI22" s="44"/>
      <c r="PAJ22" s="44"/>
      <c r="PAK22" s="44"/>
      <c r="PAL22" s="44"/>
      <c r="PAM22" s="44"/>
      <c r="PAN22" s="44"/>
      <c r="PAO22" s="44"/>
      <c r="PAP22" s="44"/>
      <c r="PAQ22" s="44"/>
      <c r="PAR22" s="44"/>
      <c r="PAS22" s="44"/>
      <c r="PAT22" s="44"/>
      <c r="PAU22" s="44"/>
      <c r="PAV22" s="44"/>
      <c r="PAW22" s="44"/>
      <c r="PAX22" s="44"/>
      <c r="PAY22" s="44"/>
      <c r="PAZ22" s="44"/>
      <c r="PBA22" s="44"/>
      <c r="PBB22" s="44"/>
      <c r="PBC22" s="44"/>
      <c r="PBD22" s="44"/>
      <c r="PBE22" s="44"/>
      <c r="PBF22" s="44"/>
      <c r="PBG22" s="44"/>
      <c r="PBH22" s="44"/>
      <c r="PBI22" s="44"/>
      <c r="PBJ22" s="44"/>
      <c r="PBK22" s="44"/>
      <c r="PBL22" s="44"/>
      <c r="PBM22" s="44"/>
      <c r="PBN22" s="44"/>
      <c r="PBO22" s="44"/>
      <c r="PBP22" s="44"/>
      <c r="PBQ22" s="44"/>
      <c r="PBR22" s="44"/>
      <c r="PBS22" s="44"/>
      <c r="PBT22" s="44"/>
      <c r="PBU22" s="44"/>
      <c r="PBV22" s="44"/>
      <c r="PBW22" s="44"/>
      <c r="PBX22" s="44"/>
      <c r="PBY22" s="44"/>
      <c r="PBZ22" s="44"/>
      <c r="PCA22" s="44"/>
      <c r="PCB22" s="44"/>
      <c r="PCC22" s="44"/>
      <c r="PCD22" s="44"/>
      <c r="PCE22" s="44"/>
      <c r="PCF22" s="44"/>
      <c r="PCG22" s="44"/>
      <c r="PCH22" s="44"/>
      <c r="PCI22" s="44"/>
      <c r="PCJ22" s="44"/>
      <c r="PCK22" s="44"/>
      <c r="PCL22" s="44"/>
      <c r="PCM22" s="44"/>
      <c r="PCN22" s="44"/>
      <c r="PCO22" s="44"/>
      <c r="PCP22" s="44"/>
      <c r="PCQ22" s="44"/>
      <c r="PCR22" s="44"/>
      <c r="PCS22" s="44"/>
      <c r="PCT22" s="44"/>
      <c r="PCU22" s="44"/>
      <c r="PCV22" s="44"/>
      <c r="PCW22" s="44"/>
      <c r="PCX22" s="44"/>
      <c r="PCY22" s="44"/>
      <c r="PCZ22" s="44"/>
      <c r="PDA22" s="44"/>
      <c r="PDB22" s="44"/>
      <c r="PDC22" s="44"/>
      <c r="PDD22" s="44"/>
      <c r="PDE22" s="44"/>
      <c r="PDF22" s="44"/>
      <c r="PDG22" s="44"/>
      <c r="PDH22" s="44"/>
      <c r="PDI22" s="44"/>
      <c r="PDJ22" s="44"/>
      <c r="PDK22" s="44"/>
      <c r="PDL22" s="44"/>
      <c r="PDM22" s="44"/>
      <c r="PDN22" s="44"/>
      <c r="PDO22" s="44"/>
      <c r="PDP22" s="44"/>
      <c r="PDQ22" s="44"/>
      <c r="PDR22" s="44"/>
      <c r="PDS22" s="44"/>
      <c r="PDT22" s="44"/>
      <c r="PDU22" s="44"/>
      <c r="PDV22" s="44"/>
      <c r="PDW22" s="44"/>
      <c r="PDX22" s="44"/>
      <c r="PDY22" s="44"/>
      <c r="PDZ22" s="44"/>
      <c r="PEA22" s="44"/>
      <c r="PEB22" s="44"/>
      <c r="PEC22" s="44"/>
      <c r="PED22" s="44"/>
      <c r="PEE22" s="44"/>
      <c r="PEF22" s="44"/>
      <c r="PEG22" s="44"/>
      <c r="PEH22" s="44"/>
      <c r="PEI22" s="44"/>
      <c r="PEJ22" s="44"/>
      <c r="PEK22" s="44"/>
      <c r="PEL22" s="44"/>
      <c r="PEM22" s="44"/>
      <c r="PEN22" s="44"/>
      <c r="PEO22" s="44"/>
      <c r="PEP22" s="44"/>
      <c r="PEQ22" s="44"/>
      <c r="PER22" s="44"/>
      <c r="PES22" s="44"/>
      <c r="PET22" s="44"/>
      <c r="PEU22" s="44"/>
      <c r="PEV22" s="44"/>
      <c r="PEW22" s="44"/>
      <c r="PEX22" s="44"/>
      <c r="PEY22" s="44"/>
      <c r="PEZ22" s="44"/>
      <c r="PFA22" s="44"/>
      <c r="PFB22" s="44"/>
      <c r="PFC22" s="44"/>
      <c r="PFD22" s="44"/>
      <c r="PFE22" s="44"/>
      <c r="PFF22" s="44"/>
      <c r="PFG22" s="44"/>
      <c r="PFH22" s="44"/>
      <c r="PFI22" s="44"/>
      <c r="PFJ22" s="44"/>
      <c r="PFK22" s="44"/>
      <c r="PFL22" s="44"/>
      <c r="PFM22" s="44"/>
      <c r="PFN22" s="44"/>
      <c r="PFO22" s="44"/>
      <c r="PFP22" s="44"/>
      <c r="PFQ22" s="44"/>
      <c r="PFR22" s="44"/>
      <c r="PFS22" s="44"/>
      <c r="PFT22" s="44"/>
      <c r="PFU22" s="44"/>
      <c r="PFV22" s="44"/>
      <c r="PFW22" s="44"/>
      <c r="PFX22" s="44"/>
      <c r="PFY22" s="44"/>
      <c r="PFZ22" s="44"/>
      <c r="PGA22" s="44"/>
      <c r="PGB22" s="44"/>
      <c r="PGC22" s="44"/>
      <c r="PGD22" s="44"/>
      <c r="PGE22" s="44"/>
      <c r="PGF22" s="44"/>
      <c r="PGG22" s="44"/>
      <c r="PGH22" s="44"/>
      <c r="PGI22" s="44"/>
      <c r="PGJ22" s="44"/>
      <c r="PGK22" s="44"/>
      <c r="PGL22" s="44"/>
      <c r="PGM22" s="44"/>
      <c r="PGN22" s="44"/>
      <c r="PGO22" s="44"/>
      <c r="PGP22" s="44"/>
      <c r="PGQ22" s="44"/>
      <c r="PGR22" s="44"/>
      <c r="PGS22" s="44"/>
      <c r="PGT22" s="44"/>
      <c r="PGU22" s="44"/>
      <c r="PGV22" s="44"/>
      <c r="PGW22" s="44"/>
      <c r="PGX22" s="44"/>
      <c r="PGY22" s="44"/>
      <c r="PGZ22" s="44"/>
      <c r="PHA22" s="44"/>
      <c r="PHB22" s="44"/>
      <c r="PHC22" s="44"/>
      <c r="PHD22" s="44"/>
      <c r="PHE22" s="44"/>
      <c r="PHF22" s="44"/>
      <c r="PHG22" s="44"/>
      <c r="PHH22" s="44"/>
      <c r="PHI22" s="44"/>
      <c r="PHJ22" s="44"/>
      <c r="PHK22" s="44"/>
      <c r="PHL22" s="44"/>
      <c r="PHM22" s="44"/>
      <c r="PHN22" s="44"/>
      <c r="PHO22" s="44"/>
      <c r="PHP22" s="44"/>
      <c r="PHQ22" s="44"/>
      <c r="PHR22" s="44"/>
      <c r="PHS22" s="44"/>
      <c r="PHT22" s="44"/>
      <c r="PHU22" s="44"/>
      <c r="PHV22" s="44"/>
      <c r="PHW22" s="44"/>
      <c r="PHX22" s="44"/>
      <c r="PHY22" s="44"/>
      <c r="PHZ22" s="44"/>
      <c r="PIA22" s="44"/>
      <c r="PIB22" s="44"/>
      <c r="PIC22" s="44"/>
      <c r="PID22" s="44"/>
      <c r="PIE22" s="44"/>
      <c r="PIF22" s="44"/>
      <c r="PIG22" s="44"/>
      <c r="PIH22" s="44"/>
      <c r="PII22" s="44"/>
      <c r="PIJ22" s="44"/>
      <c r="PIK22" s="44"/>
      <c r="PIL22" s="44"/>
      <c r="PIM22" s="44"/>
      <c r="PIN22" s="44"/>
      <c r="PIO22" s="44"/>
      <c r="PIP22" s="44"/>
      <c r="PIQ22" s="44"/>
      <c r="PIR22" s="44"/>
      <c r="PIS22" s="44"/>
      <c r="PIT22" s="44"/>
      <c r="PIU22" s="44"/>
      <c r="PIV22" s="44"/>
      <c r="PIW22" s="44"/>
      <c r="PIX22" s="44"/>
      <c r="PIY22" s="44"/>
      <c r="PIZ22" s="44"/>
      <c r="PJA22" s="44"/>
      <c r="PJB22" s="44"/>
      <c r="PJC22" s="44"/>
      <c r="PJD22" s="44"/>
      <c r="PJE22" s="44"/>
      <c r="PJF22" s="44"/>
      <c r="PJG22" s="44"/>
      <c r="PJH22" s="44"/>
      <c r="PJI22" s="44"/>
      <c r="PJJ22" s="44"/>
      <c r="PJK22" s="44"/>
      <c r="PJL22" s="44"/>
      <c r="PJM22" s="44"/>
      <c r="PJN22" s="44"/>
      <c r="PJO22" s="44"/>
      <c r="PJP22" s="44"/>
      <c r="PJQ22" s="44"/>
      <c r="PJR22" s="44"/>
      <c r="PJS22" s="44"/>
      <c r="PJT22" s="44"/>
      <c r="PJU22" s="44"/>
      <c r="PJV22" s="44"/>
      <c r="PJW22" s="44"/>
      <c r="PJX22" s="44"/>
      <c r="PJY22" s="44"/>
      <c r="PJZ22" s="44"/>
      <c r="PKA22" s="44"/>
      <c r="PKB22" s="44"/>
      <c r="PKC22" s="44"/>
      <c r="PKD22" s="44"/>
      <c r="PKE22" s="44"/>
      <c r="PKF22" s="44"/>
      <c r="PKG22" s="44"/>
      <c r="PKH22" s="44"/>
      <c r="PKI22" s="44"/>
      <c r="PKJ22" s="44"/>
      <c r="PKK22" s="44"/>
      <c r="PKL22" s="44"/>
      <c r="PKM22" s="44"/>
      <c r="PKN22" s="44"/>
      <c r="PKO22" s="44"/>
      <c r="PKP22" s="44"/>
      <c r="PKQ22" s="44"/>
      <c r="PKR22" s="44"/>
      <c r="PKS22" s="44"/>
      <c r="PKT22" s="44"/>
      <c r="PKU22" s="44"/>
      <c r="PKV22" s="44"/>
      <c r="PKW22" s="44"/>
      <c r="PKX22" s="44"/>
      <c r="PKY22" s="44"/>
      <c r="PKZ22" s="44"/>
      <c r="PLA22" s="44"/>
      <c r="PLB22" s="44"/>
      <c r="PLC22" s="44"/>
      <c r="PLD22" s="44"/>
      <c r="PLE22" s="44"/>
      <c r="PLF22" s="44"/>
      <c r="PLG22" s="44"/>
      <c r="PLH22" s="44"/>
      <c r="PLI22" s="44"/>
      <c r="PLJ22" s="44"/>
      <c r="PLK22" s="44"/>
      <c r="PLL22" s="44"/>
      <c r="PLM22" s="44"/>
      <c r="PLN22" s="44"/>
      <c r="PLO22" s="44"/>
      <c r="PLP22" s="44"/>
      <c r="PLQ22" s="44"/>
      <c r="PLR22" s="44"/>
      <c r="PLS22" s="44"/>
      <c r="PLT22" s="44"/>
      <c r="PLU22" s="44"/>
      <c r="PLV22" s="44"/>
      <c r="PLW22" s="44"/>
      <c r="PLX22" s="44"/>
      <c r="PLY22" s="44"/>
      <c r="PLZ22" s="44"/>
      <c r="PMA22" s="44"/>
      <c r="PMB22" s="44"/>
      <c r="PMC22" s="44"/>
      <c r="PMD22" s="44"/>
      <c r="PME22" s="44"/>
      <c r="PMF22" s="44"/>
      <c r="PMG22" s="44"/>
      <c r="PMH22" s="44"/>
      <c r="PMI22" s="44"/>
      <c r="PMJ22" s="44"/>
      <c r="PMK22" s="44"/>
      <c r="PML22" s="44"/>
      <c r="PMM22" s="44"/>
      <c r="PMN22" s="44"/>
      <c r="PMO22" s="44"/>
      <c r="PMP22" s="44"/>
      <c r="PMQ22" s="44"/>
      <c r="PMR22" s="44"/>
      <c r="PMS22" s="44"/>
      <c r="PMT22" s="44"/>
      <c r="PMU22" s="44"/>
      <c r="PMV22" s="44"/>
      <c r="PMW22" s="44"/>
      <c r="PMX22" s="44"/>
      <c r="PMY22" s="44"/>
      <c r="PMZ22" s="44"/>
      <c r="PNA22" s="44"/>
      <c r="PNB22" s="44"/>
      <c r="PNC22" s="44"/>
      <c r="PND22" s="44"/>
      <c r="PNE22" s="44"/>
      <c r="PNF22" s="44"/>
      <c r="PNG22" s="44"/>
      <c r="PNH22" s="44"/>
      <c r="PNI22" s="44"/>
      <c r="PNJ22" s="44"/>
      <c r="PNK22" s="44"/>
      <c r="PNL22" s="44"/>
      <c r="PNM22" s="44"/>
      <c r="PNN22" s="44"/>
      <c r="PNO22" s="44"/>
      <c r="PNP22" s="44"/>
      <c r="PNQ22" s="44"/>
      <c r="PNR22" s="44"/>
      <c r="PNS22" s="44"/>
      <c r="PNT22" s="44"/>
      <c r="PNU22" s="44"/>
      <c r="PNV22" s="44"/>
      <c r="PNW22" s="44"/>
      <c r="PNX22" s="44"/>
      <c r="PNY22" s="44"/>
      <c r="PNZ22" s="44"/>
      <c r="POA22" s="44"/>
      <c r="POB22" s="44"/>
      <c r="POC22" s="44"/>
      <c r="POD22" s="44"/>
      <c r="POE22" s="44"/>
      <c r="POF22" s="44"/>
      <c r="POG22" s="44"/>
      <c r="POH22" s="44"/>
      <c r="POI22" s="44"/>
      <c r="POJ22" s="44"/>
      <c r="POK22" s="44"/>
      <c r="POL22" s="44"/>
      <c r="POM22" s="44"/>
      <c r="PON22" s="44"/>
      <c r="POO22" s="44"/>
      <c r="POP22" s="44"/>
      <c r="POQ22" s="44"/>
      <c r="POR22" s="44"/>
      <c r="POS22" s="44"/>
      <c r="POT22" s="44"/>
      <c r="POU22" s="44"/>
      <c r="POV22" s="44"/>
      <c r="POW22" s="44"/>
      <c r="POX22" s="44"/>
      <c r="POY22" s="44"/>
      <c r="POZ22" s="44"/>
      <c r="PPA22" s="44"/>
      <c r="PPB22" s="44"/>
      <c r="PPC22" s="44"/>
      <c r="PPD22" s="44"/>
      <c r="PPE22" s="44"/>
      <c r="PPF22" s="44"/>
      <c r="PPG22" s="44"/>
      <c r="PPH22" s="44"/>
      <c r="PPI22" s="44"/>
      <c r="PPJ22" s="44"/>
      <c r="PPK22" s="44"/>
      <c r="PPL22" s="44"/>
      <c r="PPM22" s="44"/>
      <c r="PPN22" s="44"/>
      <c r="PPO22" s="44"/>
      <c r="PPP22" s="44"/>
      <c r="PPQ22" s="44"/>
      <c r="PPR22" s="44"/>
      <c r="PPS22" s="44"/>
      <c r="PPT22" s="44"/>
      <c r="PPU22" s="44"/>
      <c r="PPV22" s="44"/>
      <c r="PPW22" s="44"/>
      <c r="PPX22" s="44"/>
      <c r="PPY22" s="44"/>
      <c r="PPZ22" s="44"/>
      <c r="PQA22" s="44"/>
      <c r="PQB22" s="44"/>
      <c r="PQC22" s="44"/>
      <c r="PQD22" s="44"/>
      <c r="PQE22" s="44"/>
      <c r="PQF22" s="44"/>
      <c r="PQG22" s="44"/>
      <c r="PQH22" s="44"/>
      <c r="PQI22" s="44"/>
      <c r="PQJ22" s="44"/>
      <c r="PQK22" s="44"/>
      <c r="PQL22" s="44"/>
      <c r="PQM22" s="44"/>
      <c r="PQN22" s="44"/>
      <c r="PQO22" s="44"/>
      <c r="PQP22" s="44"/>
      <c r="PQQ22" s="44"/>
      <c r="PQR22" s="44"/>
      <c r="PQS22" s="44"/>
      <c r="PQT22" s="44"/>
      <c r="PQU22" s="44"/>
      <c r="PQV22" s="44"/>
      <c r="PQW22" s="44"/>
      <c r="PQX22" s="44"/>
      <c r="PQY22" s="44"/>
      <c r="PQZ22" s="44"/>
      <c r="PRA22" s="44"/>
      <c r="PRB22" s="44"/>
      <c r="PRC22" s="44"/>
      <c r="PRD22" s="44"/>
      <c r="PRE22" s="44"/>
      <c r="PRF22" s="44"/>
      <c r="PRG22" s="44"/>
      <c r="PRH22" s="44"/>
      <c r="PRI22" s="44"/>
      <c r="PRJ22" s="44"/>
      <c r="PRK22" s="44"/>
      <c r="PRL22" s="44"/>
      <c r="PRM22" s="44"/>
      <c r="PRN22" s="44"/>
      <c r="PRO22" s="44"/>
      <c r="PRP22" s="44"/>
      <c r="PRQ22" s="44"/>
      <c r="PRR22" s="44"/>
      <c r="PRS22" s="44"/>
      <c r="PRT22" s="44"/>
      <c r="PRU22" s="44"/>
      <c r="PRV22" s="44"/>
      <c r="PRW22" s="44"/>
      <c r="PRX22" s="44"/>
      <c r="PRY22" s="44"/>
      <c r="PRZ22" s="44"/>
      <c r="PSA22" s="44"/>
      <c r="PSB22" s="44"/>
      <c r="PSC22" s="44"/>
      <c r="PSD22" s="44"/>
      <c r="PSE22" s="44"/>
      <c r="PSF22" s="44"/>
      <c r="PSG22" s="44"/>
      <c r="PSH22" s="44"/>
      <c r="PSI22" s="44"/>
      <c r="PSJ22" s="44"/>
      <c r="PSK22" s="44"/>
      <c r="PSL22" s="44"/>
      <c r="PSM22" s="44"/>
      <c r="PSN22" s="44"/>
      <c r="PSO22" s="44"/>
      <c r="PSP22" s="44"/>
      <c r="PSQ22" s="44"/>
      <c r="PSR22" s="44"/>
      <c r="PSS22" s="44"/>
      <c r="PST22" s="44"/>
      <c r="PSU22" s="44"/>
      <c r="PSV22" s="44"/>
      <c r="PSW22" s="44"/>
      <c r="PSX22" s="44"/>
      <c r="PSY22" s="44"/>
      <c r="PSZ22" s="44"/>
      <c r="PTA22" s="44"/>
      <c r="PTB22" s="44"/>
      <c r="PTC22" s="44"/>
      <c r="PTD22" s="44"/>
      <c r="PTE22" s="44"/>
      <c r="PTF22" s="44"/>
      <c r="PTG22" s="44"/>
      <c r="PTH22" s="44"/>
      <c r="PTI22" s="44"/>
      <c r="PTJ22" s="44"/>
      <c r="PTK22" s="44"/>
      <c r="PTL22" s="44"/>
      <c r="PTM22" s="44"/>
      <c r="PTN22" s="44"/>
      <c r="PTO22" s="44"/>
      <c r="PTP22" s="44"/>
      <c r="PTQ22" s="44"/>
      <c r="PTR22" s="44"/>
      <c r="PTS22" s="44"/>
      <c r="PTT22" s="44"/>
      <c r="PTU22" s="44"/>
      <c r="PTV22" s="44"/>
      <c r="PTW22" s="44"/>
      <c r="PTX22" s="44"/>
      <c r="PTY22" s="44"/>
      <c r="PTZ22" s="44"/>
      <c r="PUA22" s="44"/>
      <c r="PUB22" s="44"/>
      <c r="PUC22" s="44"/>
      <c r="PUD22" s="44"/>
      <c r="PUE22" s="44"/>
      <c r="PUF22" s="44"/>
      <c r="PUG22" s="44"/>
      <c r="PUH22" s="44"/>
      <c r="PUI22" s="44"/>
      <c r="PUJ22" s="44"/>
      <c r="PUK22" s="44"/>
      <c r="PUL22" s="44"/>
      <c r="PUM22" s="44"/>
      <c r="PUN22" s="44"/>
      <c r="PUO22" s="44"/>
      <c r="PUP22" s="44"/>
      <c r="PUQ22" s="44"/>
      <c r="PUR22" s="44"/>
      <c r="PUS22" s="44"/>
      <c r="PUT22" s="44"/>
      <c r="PUU22" s="44"/>
      <c r="PUV22" s="44"/>
      <c r="PUW22" s="44"/>
      <c r="PUX22" s="44"/>
      <c r="PUY22" s="44"/>
      <c r="PUZ22" s="44"/>
      <c r="PVA22" s="44"/>
      <c r="PVB22" s="44"/>
      <c r="PVC22" s="44"/>
      <c r="PVD22" s="44"/>
      <c r="PVE22" s="44"/>
      <c r="PVF22" s="44"/>
      <c r="PVG22" s="44"/>
      <c r="PVH22" s="44"/>
      <c r="PVI22" s="44"/>
      <c r="PVJ22" s="44"/>
      <c r="PVK22" s="44"/>
      <c r="PVL22" s="44"/>
      <c r="PVM22" s="44"/>
      <c r="PVN22" s="44"/>
      <c r="PVO22" s="44"/>
      <c r="PVP22" s="44"/>
      <c r="PVQ22" s="44"/>
      <c r="PVR22" s="44"/>
      <c r="PVS22" s="44"/>
      <c r="PVT22" s="44"/>
      <c r="PVU22" s="44"/>
      <c r="PVV22" s="44"/>
      <c r="PVW22" s="44"/>
      <c r="PVX22" s="44"/>
      <c r="PVY22" s="44"/>
      <c r="PVZ22" s="44"/>
      <c r="PWA22" s="44"/>
      <c r="PWB22" s="44"/>
      <c r="PWC22" s="44"/>
      <c r="PWD22" s="44"/>
      <c r="PWE22" s="44"/>
      <c r="PWF22" s="44"/>
      <c r="PWG22" s="44"/>
      <c r="PWH22" s="44"/>
      <c r="PWI22" s="44"/>
      <c r="PWJ22" s="44"/>
      <c r="PWK22" s="44"/>
      <c r="PWL22" s="44"/>
      <c r="PWM22" s="44"/>
      <c r="PWN22" s="44"/>
      <c r="PWO22" s="44"/>
      <c r="PWP22" s="44"/>
      <c r="PWQ22" s="44"/>
      <c r="PWR22" s="44"/>
      <c r="PWS22" s="44"/>
      <c r="PWT22" s="44"/>
      <c r="PWU22" s="44"/>
      <c r="PWV22" s="44"/>
      <c r="PWW22" s="44"/>
      <c r="PWX22" s="44"/>
      <c r="PWY22" s="44"/>
      <c r="PWZ22" s="44"/>
      <c r="PXA22" s="44"/>
      <c r="PXB22" s="44"/>
      <c r="PXC22" s="44"/>
      <c r="PXD22" s="44"/>
      <c r="PXE22" s="44"/>
      <c r="PXF22" s="44"/>
      <c r="PXG22" s="44"/>
      <c r="PXH22" s="44"/>
      <c r="PXI22" s="44"/>
      <c r="PXJ22" s="44"/>
      <c r="PXK22" s="44"/>
      <c r="PXL22" s="44"/>
      <c r="PXM22" s="44"/>
      <c r="PXN22" s="44"/>
      <c r="PXO22" s="44"/>
      <c r="PXP22" s="44"/>
      <c r="PXQ22" s="44"/>
      <c r="PXR22" s="44"/>
      <c r="PXS22" s="44"/>
      <c r="PXT22" s="44"/>
      <c r="PXU22" s="44"/>
      <c r="PXV22" s="44"/>
      <c r="PXW22" s="44"/>
      <c r="PXX22" s="44"/>
      <c r="PXY22" s="44"/>
      <c r="PXZ22" s="44"/>
      <c r="PYA22" s="44"/>
      <c r="PYB22" s="44"/>
      <c r="PYC22" s="44"/>
      <c r="PYD22" s="44"/>
      <c r="PYE22" s="44"/>
      <c r="PYF22" s="44"/>
      <c r="PYG22" s="44"/>
      <c r="PYH22" s="44"/>
      <c r="PYI22" s="44"/>
      <c r="PYJ22" s="44"/>
      <c r="PYK22" s="44"/>
      <c r="PYL22" s="44"/>
      <c r="PYM22" s="44"/>
      <c r="PYN22" s="44"/>
      <c r="PYO22" s="44"/>
      <c r="PYP22" s="44"/>
      <c r="PYQ22" s="44"/>
      <c r="PYR22" s="44"/>
      <c r="PYS22" s="44"/>
      <c r="PYT22" s="44"/>
      <c r="PYU22" s="44"/>
      <c r="PYV22" s="44"/>
      <c r="PYW22" s="44"/>
      <c r="PYX22" s="44"/>
      <c r="PYY22" s="44"/>
      <c r="PYZ22" s="44"/>
      <c r="PZA22" s="44"/>
      <c r="PZB22" s="44"/>
      <c r="PZC22" s="44"/>
      <c r="PZD22" s="44"/>
      <c r="PZE22" s="44"/>
      <c r="PZF22" s="44"/>
      <c r="PZG22" s="44"/>
      <c r="PZH22" s="44"/>
      <c r="PZI22" s="44"/>
      <c r="PZJ22" s="44"/>
      <c r="PZK22" s="44"/>
      <c r="PZL22" s="44"/>
      <c r="PZM22" s="44"/>
      <c r="PZN22" s="44"/>
      <c r="PZO22" s="44"/>
      <c r="PZP22" s="44"/>
      <c r="PZQ22" s="44"/>
      <c r="PZR22" s="44"/>
      <c r="PZS22" s="44"/>
      <c r="PZT22" s="44"/>
      <c r="PZU22" s="44"/>
      <c r="PZV22" s="44"/>
      <c r="PZW22" s="44"/>
      <c r="PZX22" s="44"/>
      <c r="PZY22" s="44"/>
      <c r="PZZ22" s="44"/>
      <c r="QAA22" s="44"/>
      <c r="QAB22" s="44"/>
      <c r="QAC22" s="44"/>
      <c r="QAD22" s="44"/>
      <c r="QAE22" s="44"/>
      <c r="QAF22" s="44"/>
      <c r="QAG22" s="44"/>
      <c r="QAH22" s="44"/>
      <c r="QAI22" s="44"/>
      <c r="QAJ22" s="44"/>
      <c r="QAK22" s="44"/>
      <c r="QAL22" s="44"/>
      <c r="QAM22" s="44"/>
      <c r="QAN22" s="44"/>
      <c r="QAO22" s="44"/>
      <c r="QAP22" s="44"/>
      <c r="QAQ22" s="44"/>
      <c r="QAR22" s="44"/>
      <c r="QAS22" s="44"/>
      <c r="QAT22" s="44"/>
      <c r="QAU22" s="44"/>
      <c r="QAV22" s="44"/>
      <c r="QAW22" s="44"/>
      <c r="QAX22" s="44"/>
      <c r="QAY22" s="44"/>
      <c r="QAZ22" s="44"/>
      <c r="QBA22" s="44"/>
      <c r="QBB22" s="44"/>
      <c r="QBC22" s="44"/>
      <c r="QBD22" s="44"/>
      <c r="QBE22" s="44"/>
      <c r="QBF22" s="44"/>
      <c r="QBG22" s="44"/>
      <c r="QBH22" s="44"/>
      <c r="QBI22" s="44"/>
      <c r="QBJ22" s="44"/>
      <c r="QBK22" s="44"/>
      <c r="QBL22" s="44"/>
      <c r="QBM22" s="44"/>
      <c r="QBN22" s="44"/>
      <c r="QBO22" s="44"/>
      <c r="QBP22" s="44"/>
      <c r="QBQ22" s="44"/>
      <c r="QBR22" s="44"/>
      <c r="QBS22" s="44"/>
      <c r="QBT22" s="44"/>
      <c r="QBU22" s="44"/>
      <c r="QBV22" s="44"/>
      <c r="QBW22" s="44"/>
      <c r="QBX22" s="44"/>
      <c r="QBY22" s="44"/>
      <c r="QBZ22" s="44"/>
      <c r="QCA22" s="44"/>
      <c r="QCB22" s="44"/>
      <c r="QCC22" s="44"/>
      <c r="QCD22" s="44"/>
      <c r="QCE22" s="44"/>
      <c r="QCF22" s="44"/>
      <c r="QCG22" s="44"/>
      <c r="QCH22" s="44"/>
      <c r="QCI22" s="44"/>
      <c r="QCJ22" s="44"/>
      <c r="QCK22" s="44"/>
      <c r="QCL22" s="44"/>
      <c r="QCM22" s="44"/>
      <c r="QCN22" s="44"/>
      <c r="QCO22" s="44"/>
      <c r="QCP22" s="44"/>
      <c r="QCQ22" s="44"/>
      <c r="QCR22" s="44"/>
      <c r="QCS22" s="44"/>
      <c r="QCT22" s="44"/>
      <c r="QCU22" s="44"/>
      <c r="QCV22" s="44"/>
      <c r="QCW22" s="44"/>
      <c r="QCX22" s="44"/>
      <c r="QCY22" s="44"/>
      <c r="QCZ22" s="44"/>
      <c r="QDA22" s="44"/>
      <c r="QDB22" s="44"/>
      <c r="QDC22" s="44"/>
      <c r="QDD22" s="44"/>
      <c r="QDE22" s="44"/>
      <c r="QDF22" s="44"/>
      <c r="QDG22" s="44"/>
      <c r="QDH22" s="44"/>
      <c r="QDI22" s="44"/>
      <c r="QDJ22" s="44"/>
      <c r="QDK22" s="44"/>
      <c r="QDL22" s="44"/>
      <c r="QDM22" s="44"/>
      <c r="QDN22" s="44"/>
      <c r="QDO22" s="44"/>
      <c r="QDP22" s="44"/>
      <c r="QDQ22" s="44"/>
      <c r="QDR22" s="44"/>
      <c r="QDS22" s="44"/>
      <c r="QDT22" s="44"/>
      <c r="QDU22" s="44"/>
      <c r="QDV22" s="44"/>
      <c r="QDW22" s="44"/>
      <c r="QDX22" s="44"/>
      <c r="QDY22" s="44"/>
      <c r="QDZ22" s="44"/>
      <c r="QEA22" s="44"/>
      <c r="QEB22" s="44"/>
      <c r="QEC22" s="44"/>
      <c r="QED22" s="44"/>
      <c r="QEE22" s="44"/>
      <c r="QEF22" s="44"/>
      <c r="QEG22" s="44"/>
      <c r="QEH22" s="44"/>
      <c r="QEI22" s="44"/>
      <c r="QEJ22" s="44"/>
      <c r="QEK22" s="44"/>
      <c r="QEL22" s="44"/>
      <c r="QEM22" s="44"/>
      <c r="QEN22" s="44"/>
      <c r="QEO22" s="44"/>
      <c r="QEP22" s="44"/>
      <c r="QEQ22" s="44"/>
      <c r="QER22" s="44"/>
      <c r="QES22" s="44"/>
      <c r="QET22" s="44"/>
      <c r="QEU22" s="44"/>
      <c r="QEV22" s="44"/>
      <c r="QEW22" s="44"/>
      <c r="QEX22" s="44"/>
      <c r="QEY22" s="44"/>
      <c r="QEZ22" s="44"/>
      <c r="QFA22" s="44"/>
      <c r="QFB22" s="44"/>
      <c r="QFC22" s="44"/>
      <c r="QFD22" s="44"/>
      <c r="QFE22" s="44"/>
      <c r="QFF22" s="44"/>
      <c r="QFG22" s="44"/>
      <c r="QFH22" s="44"/>
      <c r="QFI22" s="44"/>
      <c r="QFJ22" s="44"/>
      <c r="QFK22" s="44"/>
      <c r="QFL22" s="44"/>
      <c r="QFM22" s="44"/>
      <c r="QFN22" s="44"/>
      <c r="QFO22" s="44"/>
      <c r="QFP22" s="44"/>
      <c r="QFQ22" s="44"/>
      <c r="QFR22" s="44"/>
      <c r="QFS22" s="44"/>
      <c r="QFT22" s="44"/>
      <c r="QFU22" s="44"/>
      <c r="QFV22" s="44"/>
      <c r="QFW22" s="44"/>
      <c r="QFX22" s="44"/>
      <c r="QFY22" s="44"/>
      <c r="QFZ22" s="44"/>
      <c r="QGA22" s="44"/>
      <c r="QGB22" s="44"/>
      <c r="QGC22" s="44"/>
      <c r="QGD22" s="44"/>
      <c r="QGE22" s="44"/>
      <c r="QGF22" s="44"/>
      <c r="QGG22" s="44"/>
      <c r="QGH22" s="44"/>
      <c r="QGI22" s="44"/>
      <c r="QGJ22" s="44"/>
      <c r="QGK22" s="44"/>
      <c r="QGL22" s="44"/>
      <c r="QGM22" s="44"/>
      <c r="QGN22" s="44"/>
      <c r="QGO22" s="44"/>
      <c r="QGP22" s="44"/>
      <c r="QGQ22" s="44"/>
      <c r="QGR22" s="44"/>
      <c r="QGS22" s="44"/>
      <c r="QGT22" s="44"/>
      <c r="QGU22" s="44"/>
      <c r="QGV22" s="44"/>
      <c r="QGW22" s="44"/>
      <c r="QGX22" s="44"/>
      <c r="QGY22" s="44"/>
      <c r="QGZ22" s="44"/>
      <c r="QHA22" s="44"/>
      <c r="QHB22" s="44"/>
      <c r="QHC22" s="44"/>
      <c r="QHD22" s="44"/>
      <c r="QHE22" s="44"/>
      <c r="QHF22" s="44"/>
      <c r="QHG22" s="44"/>
      <c r="QHH22" s="44"/>
      <c r="QHI22" s="44"/>
      <c r="QHJ22" s="44"/>
      <c r="QHK22" s="44"/>
      <c r="QHL22" s="44"/>
      <c r="QHM22" s="44"/>
      <c r="QHN22" s="44"/>
      <c r="QHO22" s="44"/>
      <c r="QHP22" s="44"/>
      <c r="QHQ22" s="44"/>
      <c r="QHR22" s="44"/>
      <c r="QHS22" s="44"/>
      <c r="QHT22" s="44"/>
      <c r="QHU22" s="44"/>
      <c r="QHV22" s="44"/>
      <c r="QHW22" s="44"/>
      <c r="QHX22" s="44"/>
      <c r="QHY22" s="44"/>
      <c r="QHZ22" s="44"/>
      <c r="QIA22" s="44"/>
      <c r="QIB22" s="44"/>
      <c r="QIC22" s="44"/>
      <c r="QID22" s="44"/>
      <c r="QIE22" s="44"/>
      <c r="QIF22" s="44"/>
      <c r="QIG22" s="44"/>
      <c r="QIH22" s="44"/>
      <c r="QII22" s="44"/>
      <c r="QIJ22" s="44"/>
      <c r="QIK22" s="44"/>
      <c r="QIL22" s="44"/>
      <c r="QIM22" s="44"/>
      <c r="QIN22" s="44"/>
      <c r="QIO22" s="44"/>
      <c r="QIP22" s="44"/>
      <c r="QIQ22" s="44"/>
      <c r="QIR22" s="44"/>
      <c r="QIS22" s="44"/>
      <c r="QIT22" s="44"/>
      <c r="QIU22" s="44"/>
      <c r="QIV22" s="44"/>
      <c r="QIW22" s="44"/>
      <c r="QIX22" s="44"/>
      <c r="QIY22" s="44"/>
      <c r="QIZ22" s="44"/>
      <c r="QJA22" s="44"/>
      <c r="QJB22" s="44"/>
      <c r="QJC22" s="44"/>
      <c r="QJD22" s="44"/>
      <c r="QJE22" s="44"/>
      <c r="QJF22" s="44"/>
      <c r="QJG22" s="44"/>
      <c r="QJH22" s="44"/>
      <c r="QJI22" s="44"/>
      <c r="QJJ22" s="44"/>
      <c r="QJK22" s="44"/>
      <c r="QJL22" s="44"/>
      <c r="QJM22" s="44"/>
      <c r="QJN22" s="44"/>
      <c r="QJO22" s="44"/>
      <c r="QJP22" s="44"/>
      <c r="QJQ22" s="44"/>
      <c r="QJR22" s="44"/>
      <c r="QJS22" s="44"/>
      <c r="QJT22" s="44"/>
      <c r="QJU22" s="44"/>
      <c r="QJV22" s="44"/>
      <c r="QJW22" s="44"/>
      <c r="QJX22" s="44"/>
      <c r="QJY22" s="44"/>
      <c r="QJZ22" s="44"/>
      <c r="QKA22" s="44"/>
      <c r="QKB22" s="44"/>
      <c r="QKC22" s="44"/>
      <c r="QKD22" s="44"/>
      <c r="QKE22" s="44"/>
      <c r="QKF22" s="44"/>
      <c r="QKG22" s="44"/>
      <c r="QKH22" s="44"/>
      <c r="QKI22" s="44"/>
      <c r="QKJ22" s="44"/>
      <c r="QKK22" s="44"/>
      <c r="QKL22" s="44"/>
      <c r="QKM22" s="44"/>
      <c r="QKN22" s="44"/>
      <c r="QKO22" s="44"/>
      <c r="QKP22" s="44"/>
      <c r="QKQ22" s="44"/>
      <c r="QKR22" s="44"/>
      <c r="QKS22" s="44"/>
      <c r="QKT22" s="44"/>
      <c r="QKU22" s="44"/>
      <c r="QKV22" s="44"/>
      <c r="QKW22" s="44"/>
      <c r="QKX22" s="44"/>
      <c r="QKY22" s="44"/>
      <c r="QKZ22" s="44"/>
      <c r="QLA22" s="44"/>
      <c r="QLB22" s="44"/>
      <c r="QLC22" s="44"/>
      <c r="QLD22" s="44"/>
      <c r="QLE22" s="44"/>
      <c r="QLF22" s="44"/>
      <c r="QLG22" s="44"/>
      <c r="QLH22" s="44"/>
      <c r="QLI22" s="44"/>
      <c r="QLJ22" s="44"/>
      <c r="QLK22" s="44"/>
      <c r="QLL22" s="44"/>
      <c r="QLM22" s="44"/>
      <c r="QLN22" s="44"/>
      <c r="QLO22" s="44"/>
      <c r="QLP22" s="44"/>
      <c r="QLQ22" s="44"/>
      <c r="QLR22" s="44"/>
      <c r="QLS22" s="44"/>
      <c r="QLT22" s="44"/>
      <c r="QLU22" s="44"/>
      <c r="QLV22" s="44"/>
      <c r="QLW22" s="44"/>
      <c r="QLX22" s="44"/>
      <c r="QLY22" s="44"/>
      <c r="QLZ22" s="44"/>
      <c r="QMA22" s="44"/>
      <c r="QMB22" s="44"/>
      <c r="QMC22" s="44"/>
      <c r="QMD22" s="44"/>
      <c r="QME22" s="44"/>
      <c r="QMF22" s="44"/>
      <c r="QMG22" s="44"/>
      <c r="QMH22" s="44"/>
      <c r="QMI22" s="44"/>
      <c r="QMJ22" s="44"/>
      <c r="QMK22" s="44"/>
      <c r="QML22" s="44"/>
      <c r="QMM22" s="44"/>
      <c r="QMN22" s="44"/>
      <c r="QMO22" s="44"/>
      <c r="QMP22" s="44"/>
      <c r="QMQ22" s="44"/>
      <c r="QMR22" s="44"/>
      <c r="QMS22" s="44"/>
      <c r="QMT22" s="44"/>
      <c r="QMU22" s="44"/>
      <c r="QMV22" s="44"/>
      <c r="QMW22" s="44"/>
      <c r="QMX22" s="44"/>
      <c r="QMY22" s="44"/>
      <c r="QMZ22" s="44"/>
      <c r="QNA22" s="44"/>
      <c r="QNB22" s="44"/>
      <c r="QNC22" s="44"/>
      <c r="QND22" s="44"/>
      <c r="QNE22" s="44"/>
      <c r="QNF22" s="44"/>
      <c r="QNG22" s="44"/>
      <c r="QNH22" s="44"/>
      <c r="QNI22" s="44"/>
      <c r="QNJ22" s="44"/>
      <c r="QNK22" s="44"/>
      <c r="QNL22" s="44"/>
      <c r="QNM22" s="44"/>
      <c r="QNN22" s="44"/>
      <c r="QNO22" s="44"/>
      <c r="QNP22" s="44"/>
      <c r="QNQ22" s="44"/>
      <c r="QNR22" s="44"/>
      <c r="QNS22" s="44"/>
      <c r="QNT22" s="44"/>
      <c r="QNU22" s="44"/>
      <c r="QNV22" s="44"/>
      <c r="QNW22" s="44"/>
      <c r="QNX22" s="44"/>
      <c r="QNY22" s="44"/>
      <c r="QNZ22" s="44"/>
      <c r="QOA22" s="44"/>
      <c r="QOB22" s="44"/>
      <c r="QOC22" s="44"/>
      <c r="QOD22" s="44"/>
      <c r="QOE22" s="44"/>
      <c r="QOF22" s="44"/>
      <c r="QOG22" s="44"/>
      <c r="QOH22" s="44"/>
      <c r="QOI22" s="44"/>
      <c r="QOJ22" s="44"/>
      <c r="QOK22" s="44"/>
      <c r="QOL22" s="44"/>
      <c r="QOM22" s="44"/>
      <c r="QON22" s="44"/>
      <c r="QOO22" s="44"/>
      <c r="QOP22" s="44"/>
      <c r="QOQ22" s="44"/>
      <c r="QOR22" s="44"/>
      <c r="QOS22" s="44"/>
      <c r="QOT22" s="44"/>
      <c r="QOU22" s="44"/>
      <c r="QOV22" s="44"/>
      <c r="QOW22" s="44"/>
      <c r="QOX22" s="44"/>
      <c r="QOY22" s="44"/>
      <c r="QOZ22" s="44"/>
      <c r="QPA22" s="44"/>
      <c r="QPB22" s="44"/>
      <c r="QPC22" s="44"/>
      <c r="QPD22" s="44"/>
      <c r="QPE22" s="44"/>
      <c r="QPF22" s="44"/>
      <c r="QPG22" s="44"/>
      <c r="QPH22" s="44"/>
      <c r="QPI22" s="44"/>
      <c r="QPJ22" s="44"/>
      <c r="QPK22" s="44"/>
      <c r="QPL22" s="44"/>
      <c r="QPM22" s="44"/>
      <c r="QPN22" s="44"/>
      <c r="QPO22" s="44"/>
      <c r="QPP22" s="44"/>
      <c r="QPQ22" s="44"/>
      <c r="QPR22" s="44"/>
      <c r="QPS22" s="44"/>
      <c r="QPT22" s="44"/>
      <c r="QPU22" s="44"/>
      <c r="QPV22" s="44"/>
      <c r="QPW22" s="44"/>
      <c r="QPX22" s="44"/>
      <c r="QPY22" s="44"/>
      <c r="QPZ22" s="44"/>
      <c r="QQA22" s="44"/>
      <c r="QQB22" s="44"/>
      <c r="QQC22" s="44"/>
      <c r="QQD22" s="44"/>
      <c r="QQE22" s="44"/>
      <c r="QQF22" s="44"/>
      <c r="QQG22" s="44"/>
      <c r="QQH22" s="44"/>
      <c r="QQI22" s="44"/>
      <c r="QQJ22" s="44"/>
      <c r="QQK22" s="44"/>
      <c r="QQL22" s="44"/>
      <c r="QQM22" s="44"/>
      <c r="QQN22" s="44"/>
      <c r="QQO22" s="44"/>
      <c r="QQP22" s="44"/>
      <c r="QQQ22" s="44"/>
      <c r="QQR22" s="44"/>
      <c r="QQS22" s="44"/>
      <c r="QQT22" s="44"/>
      <c r="QQU22" s="44"/>
      <c r="QQV22" s="44"/>
      <c r="QQW22" s="44"/>
      <c r="QQX22" s="44"/>
      <c r="QQY22" s="44"/>
      <c r="QQZ22" s="44"/>
      <c r="QRA22" s="44"/>
      <c r="QRB22" s="44"/>
      <c r="QRC22" s="44"/>
      <c r="QRD22" s="44"/>
      <c r="QRE22" s="44"/>
      <c r="QRF22" s="44"/>
      <c r="QRG22" s="44"/>
      <c r="QRH22" s="44"/>
      <c r="QRI22" s="44"/>
      <c r="QRJ22" s="44"/>
      <c r="QRK22" s="44"/>
      <c r="QRL22" s="44"/>
      <c r="QRM22" s="44"/>
      <c r="QRN22" s="44"/>
      <c r="QRO22" s="44"/>
      <c r="QRP22" s="44"/>
      <c r="QRQ22" s="44"/>
      <c r="QRR22" s="44"/>
      <c r="QRS22" s="44"/>
      <c r="QRT22" s="44"/>
      <c r="QRU22" s="44"/>
      <c r="QRV22" s="44"/>
      <c r="QRW22" s="44"/>
      <c r="QRX22" s="44"/>
      <c r="QRY22" s="44"/>
      <c r="QRZ22" s="44"/>
      <c r="QSA22" s="44"/>
      <c r="QSB22" s="44"/>
      <c r="QSC22" s="44"/>
      <c r="QSD22" s="44"/>
      <c r="QSE22" s="44"/>
      <c r="QSF22" s="44"/>
      <c r="QSG22" s="44"/>
      <c r="QSH22" s="44"/>
      <c r="QSI22" s="44"/>
      <c r="QSJ22" s="44"/>
      <c r="QSK22" s="44"/>
      <c r="QSL22" s="44"/>
      <c r="QSM22" s="44"/>
      <c r="QSN22" s="44"/>
      <c r="QSO22" s="44"/>
      <c r="QSP22" s="44"/>
      <c r="QSQ22" s="44"/>
      <c r="QSR22" s="44"/>
      <c r="QSS22" s="44"/>
      <c r="QST22" s="44"/>
      <c r="QSU22" s="44"/>
      <c r="QSV22" s="44"/>
      <c r="QSW22" s="44"/>
      <c r="QSX22" s="44"/>
      <c r="QSY22" s="44"/>
      <c r="QSZ22" s="44"/>
      <c r="QTA22" s="44"/>
      <c r="QTB22" s="44"/>
      <c r="QTC22" s="44"/>
      <c r="QTD22" s="44"/>
      <c r="QTE22" s="44"/>
      <c r="QTF22" s="44"/>
      <c r="QTG22" s="44"/>
      <c r="QTH22" s="44"/>
      <c r="QTI22" s="44"/>
      <c r="QTJ22" s="44"/>
      <c r="QTK22" s="44"/>
      <c r="QTL22" s="44"/>
      <c r="QTM22" s="44"/>
      <c r="QTN22" s="44"/>
      <c r="QTO22" s="44"/>
      <c r="QTP22" s="44"/>
      <c r="QTQ22" s="44"/>
      <c r="QTR22" s="44"/>
      <c r="QTS22" s="44"/>
      <c r="QTT22" s="44"/>
      <c r="QTU22" s="44"/>
      <c r="QTV22" s="44"/>
      <c r="QTW22" s="44"/>
      <c r="QTX22" s="44"/>
      <c r="QTY22" s="44"/>
      <c r="QTZ22" s="44"/>
      <c r="QUA22" s="44"/>
      <c r="QUB22" s="44"/>
      <c r="QUC22" s="44"/>
      <c r="QUD22" s="44"/>
      <c r="QUE22" s="44"/>
      <c r="QUF22" s="44"/>
      <c r="QUG22" s="44"/>
      <c r="QUH22" s="44"/>
      <c r="QUI22" s="44"/>
      <c r="QUJ22" s="44"/>
      <c r="QUK22" s="44"/>
      <c r="QUL22" s="44"/>
      <c r="QUM22" s="44"/>
      <c r="QUN22" s="44"/>
      <c r="QUO22" s="44"/>
      <c r="QUP22" s="44"/>
      <c r="QUQ22" s="44"/>
      <c r="QUR22" s="44"/>
      <c r="QUS22" s="44"/>
      <c r="QUT22" s="44"/>
      <c r="QUU22" s="44"/>
      <c r="QUV22" s="44"/>
      <c r="QUW22" s="44"/>
      <c r="QUX22" s="44"/>
      <c r="QUY22" s="44"/>
      <c r="QUZ22" s="44"/>
      <c r="QVA22" s="44"/>
      <c r="QVB22" s="44"/>
      <c r="QVC22" s="44"/>
      <c r="QVD22" s="44"/>
      <c r="QVE22" s="44"/>
      <c r="QVF22" s="44"/>
      <c r="QVG22" s="44"/>
      <c r="QVH22" s="44"/>
      <c r="QVI22" s="44"/>
      <c r="QVJ22" s="44"/>
      <c r="QVK22" s="44"/>
      <c r="QVL22" s="44"/>
      <c r="QVM22" s="44"/>
      <c r="QVN22" s="44"/>
      <c r="QVO22" s="44"/>
      <c r="QVP22" s="44"/>
      <c r="QVQ22" s="44"/>
      <c r="QVR22" s="44"/>
      <c r="QVS22" s="44"/>
      <c r="QVT22" s="44"/>
      <c r="QVU22" s="44"/>
      <c r="QVV22" s="44"/>
      <c r="QVW22" s="44"/>
      <c r="QVX22" s="44"/>
      <c r="QVY22" s="44"/>
      <c r="QVZ22" s="44"/>
      <c r="QWA22" s="44"/>
      <c r="QWB22" s="44"/>
      <c r="QWC22" s="44"/>
      <c r="QWD22" s="44"/>
      <c r="QWE22" s="44"/>
      <c r="QWF22" s="44"/>
      <c r="QWG22" s="44"/>
      <c r="QWH22" s="44"/>
      <c r="QWI22" s="44"/>
      <c r="QWJ22" s="44"/>
      <c r="QWK22" s="44"/>
      <c r="QWL22" s="44"/>
      <c r="QWM22" s="44"/>
      <c r="QWN22" s="44"/>
      <c r="QWO22" s="44"/>
      <c r="QWP22" s="44"/>
      <c r="QWQ22" s="44"/>
      <c r="QWR22" s="44"/>
      <c r="QWS22" s="44"/>
      <c r="QWT22" s="44"/>
      <c r="QWU22" s="44"/>
      <c r="QWV22" s="44"/>
      <c r="QWW22" s="44"/>
      <c r="QWX22" s="44"/>
      <c r="QWY22" s="44"/>
      <c r="QWZ22" s="44"/>
      <c r="QXA22" s="44"/>
      <c r="QXB22" s="44"/>
      <c r="QXC22" s="44"/>
      <c r="QXD22" s="44"/>
      <c r="QXE22" s="44"/>
      <c r="QXF22" s="44"/>
      <c r="QXG22" s="44"/>
      <c r="QXH22" s="44"/>
      <c r="QXI22" s="44"/>
      <c r="QXJ22" s="44"/>
      <c r="QXK22" s="44"/>
      <c r="QXL22" s="44"/>
      <c r="QXM22" s="44"/>
      <c r="QXN22" s="44"/>
      <c r="QXO22" s="44"/>
      <c r="QXP22" s="44"/>
      <c r="QXQ22" s="44"/>
      <c r="QXR22" s="44"/>
      <c r="QXS22" s="44"/>
      <c r="QXT22" s="44"/>
      <c r="QXU22" s="44"/>
      <c r="QXV22" s="44"/>
      <c r="QXW22" s="44"/>
      <c r="QXX22" s="44"/>
      <c r="QXY22" s="44"/>
      <c r="QXZ22" s="44"/>
      <c r="QYA22" s="44"/>
      <c r="QYB22" s="44"/>
      <c r="QYC22" s="44"/>
      <c r="QYD22" s="44"/>
      <c r="QYE22" s="44"/>
      <c r="QYF22" s="44"/>
      <c r="QYG22" s="44"/>
      <c r="QYH22" s="44"/>
      <c r="QYI22" s="44"/>
      <c r="QYJ22" s="44"/>
      <c r="QYK22" s="44"/>
      <c r="QYL22" s="44"/>
      <c r="QYM22" s="44"/>
      <c r="QYN22" s="44"/>
      <c r="QYO22" s="44"/>
      <c r="QYP22" s="44"/>
      <c r="QYQ22" s="44"/>
      <c r="QYR22" s="44"/>
      <c r="QYS22" s="44"/>
      <c r="QYT22" s="44"/>
      <c r="QYU22" s="44"/>
      <c r="QYV22" s="44"/>
      <c r="QYW22" s="44"/>
      <c r="QYX22" s="44"/>
      <c r="QYY22" s="44"/>
      <c r="QYZ22" s="44"/>
      <c r="QZA22" s="44"/>
      <c r="QZB22" s="44"/>
      <c r="QZC22" s="44"/>
      <c r="QZD22" s="44"/>
      <c r="QZE22" s="44"/>
      <c r="QZF22" s="44"/>
      <c r="QZG22" s="44"/>
      <c r="QZH22" s="44"/>
      <c r="QZI22" s="44"/>
      <c r="QZJ22" s="44"/>
      <c r="QZK22" s="44"/>
      <c r="QZL22" s="44"/>
      <c r="QZM22" s="44"/>
      <c r="QZN22" s="44"/>
      <c r="QZO22" s="44"/>
      <c r="QZP22" s="44"/>
      <c r="QZQ22" s="44"/>
      <c r="QZR22" s="44"/>
      <c r="QZS22" s="44"/>
      <c r="QZT22" s="44"/>
      <c r="QZU22" s="44"/>
      <c r="QZV22" s="44"/>
      <c r="QZW22" s="44"/>
      <c r="QZX22" s="44"/>
      <c r="QZY22" s="44"/>
      <c r="QZZ22" s="44"/>
      <c r="RAA22" s="44"/>
      <c r="RAB22" s="44"/>
      <c r="RAC22" s="44"/>
      <c r="RAD22" s="44"/>
      <c r="RAE22" s="44"/>
      <c r="RAF22" s="44"/>
      <c r="RAG22" s="44"/>
      <c r="RAH22" s="44"/>
      <c r="RAI22" s="44"/>
      <c r="RAJ22" s="44"/>
      <c r="RAK22" s="44"/>
      <c r="RAL22" s="44"/>
      <c r="RAM22" s="44"/>
      <c r="RAN22" s="44"/>
      <c r="RAO22" s="44"/>
      <c r="RAP22" s="44"/>
      <c r="RAQ22" s="44"/>
      <c r="RAR22" s="44"/>
      <c r="RAS22" s="44"/>
      <c r="RAT22" s="44"/>
      <c r="RAU22" s="44"/>
      <c r="RAV22" s="44"/>
      <c r="RAW22" s="44"/>
      <c r="RAX22" s="44"/>
      <c r="RAY22" s="44"/>
      <c r="RAZ22" s="44"/>
      <c r="RBA22" s="44"/>
      <c r="RBB22" s="44"/>
      <c r="RBC22" s="44"/>
      <c r="RBD22" s="44"/>
      <c r="RBE22" s="44"/>
      <c r="RBF22" s="44"/>
      <c r="RBG22" s="44"/>
      <c r="RBH22" s="44"/>
      <c r="RBI22" s="44"/>
      <c r="RBJ22" s="44"/>
      <c r="RBK22" s="44"/>
      <c r="RBL22" s="44"/>
      <c r="RBM22" s="44"/>
      <c r="RBN22" s="44"/>
      <c r="RBO22" s="44"/>
      <c r="RBP22" s="44"/>
      <c r="RBQ22" s="44"/>
      <c r="RBR22" s="44"/>
      <c r="RBS22" s="44"/>
      <c r="RBT22" s="44"/>
      <c r="RBU22" s="44"/>
      <c r="RBV22" s="44"/>
      <c r="RBW22" s="44"/>
      <c r="RBX22" s="44"/>
      <c r="RBY22" s="44"/>
      <c r="RBZ22" s="44"/>
      <c r="RCA22" s="44"/>
      <c r="RCB22" s="44"/>
      <c r="RCC22" s="44"/>
      <c r="RCD22" s="44"/>
      <c r="RCE22" s="44"/>
      <c r="RCF22" s="44"/>
      <c r="RCG22" s="44"/>
      <c r="RCH22" s="44"/>
      <c r="RCI22" s="44"/>
      <c r="RCJ22" s="44"/>
      <c r="RCK22" s="44"/>
      <c r="RCL22" s="44"/>
      <c r="RCM22" s="44"/>
      <c r="RCN22" s="44"/>
      <c r="RCO22" s="44"/>
      <c r="RCP22" s="44"/>
      <c r="RCQ22" s="44"/>
      <c r="RCR22" s="44"/>
      <c r="RCS22" s="44"/>
      <c r="RCT22" s="44"/>
      <c r="RCU22" s="44"/>
      <c r="RCV22" s="44"/>
      <c r="RCW22" s="44"/>
      <c r="RCX22" s="44"/>
      <c r="RCY22" s="44"/>
      <c r="RCZ22" s="44"/>
      <c r="RDA22" s="44"/>
      <c r="RDB22" s="44"/>
      <c r="RDC22" s="44"/>
      <c r="RDD22" s="44"/>
      <c r="RDE22" s="44"/>
      <c r="RDF22" s="44"/>
      <c r="RDG22" s="44"/>
      <c r="RDH22" s="44"/>
      <c r="RDI22" s="44"/>
      <c r="RDJ22" s="44"/>
      <c r="RDK22" s="44"/>
      <c r="RDL22" s="44"/>
      <c r="RDM22" s="44"/>
      <c r="RDN22" s="44"/>
      <c r="RDO22" s="44"/>
      <c r="RDP22" s="44"/>
      <c r="RDQ22" s="44"/>
      <c r="RDR22" s="44"/>
      <c r="RDS22" s="44"/>
      <c r="RDT22" s="44"/>
      <c r="RDU22" s="44"/>
      <c r="RDV22" s="44"/>
      <c r="RDW22" s="44"/>
      <c r="RDX22" s="44"/>
      <c r="RDY22" s="44"/>
      <c r="RDZ22" s="44"/>
      <c r="REA22" s="44"/>
      <c r="REB22" s="44"/>
      <c r="REC22" s="44"/>
      <c r="RED22" s="44"/>
      <c r="REE22" s="44"/>
      <c r="REF22" s="44"/>
      <c r="REG22" s="44"/>
      <c r="REH22" s="44"/>
      <c r="REI22" s="44"/>
      <c r="REJ22" s="44"/>
      <c r="REK22" s="44"/>
      <c r="REL22" s="44"/>
      <c r="REM22" s="44"/>
      <c r="REN22" s="44"/>
      <c r="REO22" s="44"/>
      <c r="REP22" s="44"/>
      <c r="REQ22" s="44"/>
      <c r="RER22" s="44"/>
      <c r="RES22" s="44"/>
      <c r="RET22" s="44"/>
      <c r="REU22" s="44"/>
      <c r="REV22" s="44"/>
      <c r="REW22" s="44"/>
      <c r="REX22" s="44"/>
      <c r="REY22" s="44"/>
      <c r="REZ22" s="44"/>
      <c r="RFA22" s="44"/>
      <c r="RFB22" s="44"/>
      <c r="RFC22" s="44"/>
      <c r="RFD22" s="44"/>
      <c r="RFE22" s="44"/>
      <c r="RFF22" s="44"/>
      <c r="RFG22" s="44"/>
      <c r="RFH22" s="44"/>
      <c r="RFI22" s="44"/>
      <c r="RFJ22" s="44"/>
      <c r="RFK22" s="44"/>
      <c r="RFL22" s="44"/>
      <c r="RFM22" s="44"/>
      <c r="RFN22" s="44"/>
      <c r="RFO22" s="44"/>
      <c r="RFP22" s="44"/>
      <c r="RFQ22" s="44"/>
      <c r="RFR22" s="44"/>
      <c r="RFS22" s="44"/>
      <c r="RFT22" s="44"/>
      <c r="RFU22" s="44"/>
      <c r="RFV22" s="44"/>
      <c r="RFW22" s="44"/>
      <c r="RFX22" s="44"/>
      <c r="RFY22" s="44"/>
      <c r="RFZ22" s="44"/>
      <c r="RGA22" s="44"/>
      <c r="RGB22" s="44"/>
      <c r="RGC22" s="44"/>
      <c r="RGD22" s="44"/>
      <c r="RGE22" s="44"/>
      <c r="RGF22" s="44"/>
      <c r="RGG22" s="44"/>
      <c r="RGH22" s="44"/>
      <c r="RGI22" s="44"/>
      <c r="RGJ22" s="44"/>
      <c r="RGK22" s="44"/>
      <c r="RGL22" s="44"/>
      <c r="RGM22" s="44"/>
      <c r="RGN22" s="44"/>
      <c r="RGO22" s="44"/>
      <c r="RGP22" s="44"/>
      <c r="RGQ22" s="44"/>
      <c r="RGR22" s="44"/>
      <c r="RGS22" s="44"/>
      <c r="RGT22" s="44"/>
      <c r="RGU22" s="44"/>
      <c r="RGV22" s="44"/>
      <c r="RGW22" s="44"/>
      <c r="RGX22" s="44"/>
      <c r="RGY22" s="44"/>
      <c r="RGZ22" s="44"/>
      <c r="RHA22" s="44"/>
      <c r="RHB22" s="44"/>
      <c r="RHC22" s="44"/>
      <c r="RHD22" s="44"/>
      <c r="RHE22" s="44"/>
      <c r="RHF22" s="44"/>
      <c r="RHG22" s="44"/>
      <c r="RHH22" s="44"/>
      <c r="RHI22" s="44"/>
      <c r="RHJ22" s="44"/>
      <c r="RHK22" s="44"/>
      <c r="RHL22" s="44"/>
      <c r="RHM22" s="44"/>
      <c r="RHN22" s="44"/>
      <c r="RHO22" s="44"/>
      <c r="RHP22" s="44"/>
      <c r="RHQ22" s="44"/>
      <c r="RHR22" s="44"/>
      <c r="RHS22" s="44"/>
      <c r="RHT22" s="44"/>
      <c r="RHU22" s="44"/>
      <c r="RHV22" s="44"/>
      <c r="RHW22" s="44"/>
      <c r="RHX22" s="44"/>
      <c r="RHY22" s="44"/>
      <c r="RHZ22" s="44"/>
      <c r="RIA22" s="44"/>
      <c r="RIB22" s="44"/>
      <c r="RIC22" s="44"/>
      <c r="RID22" s="44"/>
      <c r="RIE22" s="44"/>
      <c r="RIF22" s="44"/>
      <c r="RIG22" s="44"/>
      <c r="RIH22" s="44"/>
      <c r="RII22" s="44"/>
      <c r="RIJ22" s="44"/>
      <c r="RIK22" s="44"/>
      <c r="RIL22" s="44"/>
      <c r="RIM22" s="44"/>
      <c r="RIN22" s="44"/>
      <c r="RIO22" s="44"/>
      <c r="RIP22" s="44"/>
      <c r="RIQ22" s="44"/>
      <c r="RIR22" s="44"/>
      <c r="RIS22" s="44"/>
      <c r="RIT22" s="44"/>
      <c r="RIU22" s="44"/>
      <c r="RIV22" s="44"/>
      <c r="RIW22" s="44"/>
      <c r="RIX22" s="44"/>
      <c r="RIY22" s="44"/>
      <c r="RIZ22" s="44"/>
      <c r="RJA22" s="44"/>
      <c r="RJB22" s="44"/>
      <c r="RJC22" s="44"/>
      <c r="RJD22" s="44"/>
      <c r="RJE22" s="44"/>
      <c r="RJF22" s="44"/>
      <c r="RJG22" s="44"/>
      <c r="RJH22" s="44"/>
      <c r="RJI22" s="44"/>
      <c r="RJJ22" s="44"/>
      <c r="RJK22" s="44"/>
      <c r="RJL22" s="44"/>
      <c r="RJM22" s="44"/>
      <c r="RJN22" s="44"/>
      <c r="RJO22" s="44"/>
      <c r="RJP22" s="44"/>
      <c r="RJQ22" s="44"/>
      <c r="RJR22" s="44"/>
      <c r="RJS22" s="44"/>
      <c r="RJT22" s="44"/>
      <c r="RJU22" s="44"/>
      <c r="RJV22" s="44"/>
      <c r="RJW22" s="44"/>
      <c r="RJX22" s="44"/>
      <c r="RJY22" s="44"/>
      <c r="RJZ22" s="44"/>
      <c r="RKA22" s="44"/>
      <c r="RKB22" s="44"/>
      <c r="RKC22" s="44"/>
      <c r="RKD22" s="44"/>
      <c r="RKE22" s="44"/>
      <c r="RKF22" s="44"/>
      <c r="RKG22" s="44"/>
      <c r="RKH22" s="44"/>
      <c r="RKI22" s="44"/>
      <c r="RKJ22" s="44"/>
      <c r="RKK22" s="44"/>
      <c r="RKL22" s="44"/>
      <c r="RKM22" s="44"/>
      <c r="RKN22" s="44"/>
      <c r="RKO22" s="44"/>
      <c r="RKP22" s="44"/>
      <c r="RKQ22" s="44"/>
      <c r="RKR22" s="44"/>
      <c r="RKS22" s="44"/>
      <c r="RKT22" s="44"/>
      <c r="RKU22" s="44"/>
      <c r="RKV22" s="44"/>
      <c r="RKW22" s="44"/>
      <c r="RKX22" s="44"/>
      <c r="RKY22" s="44"/>
      <c r="RKZ22" s="44"/>
      <c r="RLA22" s="44"/>
      <c r="RLB22" s="44"/>
      <c r="RLC22" s="44"/>
      <c r="RLD22" s="44"/>
      <c r="RLE22" s="44"/>
      <c r="RLF22" s="44"/>
      <c r="RLG22" s="44"/>
      <c r="RLH22" s="44"/>
      <c r="RLI22" s="44"/>
      <c r="RLJ22" s="44"/>
      <c r="RLK22" s="44"/>
      <c r="RLL22" s="44"/>
      <c r="RLM22" s="44"/>
      <c r="RLN22" s="44"/>
      <c r="RLO22" s="44"/>
      <c r="RLP22" s="44"/>
      <c r="RLQ22" s="44"/>
      <c r="RLR22" s="44"/>
      <c r="RLS22" s="44"/>
      <c r="RLT22" s="44"/>
      <c r="RLU22" s="44"/>
      <c r="RLV22" s="44"/>
      <c r="RLW22" s="44"/>
      <c r="RLX22" s="44"/>
      <c r="RLY22" s="44"/>
      <c r="RLZ22" s="44"/>
      <c r="RMA22" s="44"/>
      <c r="RMB22" s="44"/>
      <c r="RMC22" s="44"/>
      <c r="RMD22" s="44"/>
      <c r="RME22" s="44"/>
      <c r="RMF22" s="44"/>
      <c r="RMG22" s="44"/>
      <c r="RMH22" s="44"/>
      <c r="RMI22" s="44"/>
      <c r="RMJ22" s="44"/>
      <c r="RMK22" s="44"/>
      <c r="RML22" s="44"/>
      <c r="RMM22" s="44"/>
      <c r="RMN22" s="44"/>
      <c r="RMO22" s="44"/>
      <c r="RMP22" s="44"/>
      <c r="RMQ22" s="44"/>
      <c r="RMR22" s="44"/>
      <c r="RMS22" s="44"/>
      <c r="RMT22" s="44"/>
      <c r="RMU22" s="44"/>
      <c r="RMV22" s="44"/>
      <c r="RMW22" s="44"/>
      <c r="RMX22" s="44"/>
      <c r="RMY22" s="44"/>
      <c r="RMZ22" s="44"/>
      <c r="RNA22" s="44"/>
      <c r="RNB22" s="44"/>
      <c r="RNC22" s="44"/>
      <c r="RND22" s="44"/>
      <c r="RNE22" s="44"/>
      <c r="RNF22" s="44"/>
      <c r="RNG22" s="44"/>
      <c r="RNH22" s="44"/>
      <c r="RNI22" s="44"/>
      <c r="RNJ22" s="44"/>
      <c r="RNK22" s="44"/>
      <c r="RNL22" s="44"/>
      <c r="RNM22" s="44"/>
      <c r="RNN22" s="44"/>
      <c r="RNO22" s="44"/>
      <c r="RNP22" s="44"/>
      <c r="RNQ22" s="44"/>
      <c r="RNR22" s="44"/>
      <c r="RNS22" s="44"/>
      <c r="RNT22" s="44"/>
      <c r="RNU22" s="44"/>
      <c r="RNV22" s="44"/>
      <c r="RNW22" s="44"/>
      <c r="RNX22" s="44"/>
      <c r="RNY22" s="44"/>
      <c r="RNZ22" s="44"/>
      <c r="ROA22" s="44"/>
      <c r="ROB22" s="44"/>
      <c r="ROC22" s="44"/>
      <c r="ROD22" s="44"/>
      <c r="ROE22" s="44"/>
      <c r="ROF22" s="44"/>
      <c r="ROG22" s="44"/>
      <c r="ROH22" s="44"/>
      <c r="ROI22" s="44"/>
      <c r="ROJ22" s="44"/>
      <c r="ROK22" s="44"/>
      <c r="ROL22" s="44"/>
      <c r="ROM22" s="44"/>
      <c r="RON22" s="44"/>
      <c r="ROO22" s="44"/>
      <c r="ROP22" s="44"/>
      <c r="ROQ22" s="44"/>
      <c r="ROR22" s="44"/>
      <c r="ROS22" s="44"/>
      <c r="ROT22" s="44"/>
      <c r="ROU22" s="44"/>
      <c r="ROV22" s="44"/>
      <c r="ROW22" s="44"/>
      <c r="ROX22" s="44"/>
      <c r="ROY22" s="44"/>
      <c r="ROZ22" s="44"/>
      <c r="RPA22" s="44"/>
      <c r="RPB22" s="44"/>
      <c r="RPC22" s="44"/>
      <c r="RPD22" s="44"/>
      <c r="RPE22" s="44"/>
      <c r="RPF22" s="44"/>
      <c r="RPG22" s="44"/>
      <c r="RPH22" s="44"/>
      <c r="RPI22" s="44"/>
      <c r="RPJ22" s="44"/>
      <c r="RPK22" s="44"/>
      <c r="RPL22" s="44"/>
      <c r="RPM22" s="44"/>
      <c r="RPN22" s="44"/>
      <c r="RPO22" s="44"/>
      <c r="RPP22" s="44"/>
      <c r="RPQ22" s="44"/>
      <c r="RPR22" s="44"/>
      <c r="RPS22" s="44"/>
      <c r="RPT22" s="44"/>
      <c r="RPU22" s="44"/>
      <c r="RPV22" s="44"/>
      <c r="RPW22" s="44"/>
      <c r="RPX22" s="44"/>
      <c r="RPY22" s="44"/>
      <c r="RPZ22" s="44"/>
      <c r="RQA22" s="44"/>
      <c r="RQB22" s="44"/>
      <c r="RQC22" s="44"/>
      <c r="RQD22" s="44"/>
      <c r="RQE22" s="44"/>
      <c r="RQF22" s="44"/>
      <c r="RQG22" s="44"/>
      <c r="RQH22" s="44"/>
      <c r="RQI22" s="44"/>
      <c r="RQJ22" s="44"/>
      <c r="RQK22" s="44"/>
      <c r="RQL22" s="44"/>
      <c r="RQM22" s="44"/>
      <c r="RQN22" s="44"/>
      <c r="RQO22" s="44"/>
      <c r="RQP22" s="44"/>
      <c r="RQQ22" s="44"/>
      <c r="RQR22" s="44"/>
      <c r="RQS22" s="44"/>
      <c r="RQT22" s="44"/>
      <c r="RQU22" s="44"/>
      <c r="RQV22" s="44"/>
      <c r="RQW22" s="44"/>
      <c r="RQX22" s="44"/>
      <c r="RQY22" s="44"/>
      <c r="RQZ22" s="44"/>
      <c r="RRA22" s="44"/>
      <c r="RRB22" s="44"/>
      <c r="RRC22" s="44"/>
      <c r="RRD22" s="44"/>
      <c r="RRE22" s="44"/>
      <c r="RRF22" s="44"/>
      <c r="RRG22" s="44"/>
      <c r="RRH22" s="44"/>
      <c r="RRI22" s="44"/>
      <c r="RRJ22" s="44"/>
      <c r="RRK22" s="44"/>
      <c r="RRL22" s="44"/>
      <c r="RRM22" s="44"/>
      <c r="RRN22" s="44"/>
      <c r="RRO22" s="44"/>
      <c r="RRP22" s="44"/>
      <c r="RRQ22" s="44"/>
      <c r="RRR22" s="44"/>
      <c r="RRS22" s="44"/>
      <c r="RRT22" s="44"/>
      <c r="RRU22" s="44"/>
      <c r="RRV22" s="44"/>
      <c r="RRW22" s="44"/>
      <c r="RRX22" s="44"/>
      <c r="RRY22" s="44"/>
      <c r="RRZ22" s="44"/>
      <c r="RSA22" s="44"/>
      <c r="RSB22" s="44"/>
      <c r="RSC22" s="44"/>
      <c r="RSD22" s="44"/>
      <c r="RSE22" s="44"/>
      <c r="RSF22" s="44"/>
      <c r="RSG22" s="44"/>
      <c r="RSH22" s="44"/>
      <c r="RSI22" s="44"/>
      <c r="RSJ22" s="44"/>
      <c r="RSK22" s="44"/>
      <c r="RSL22" s="44"/>
      <c r="RSM22" s="44"/>
      <c r="RSN22" s="44"/>
      <c r="RSO22" s="44"/>
      <c r="RSP22" s="44"/>
      <c r="RSQ22" s="44"/>
      <c r="RSR22" s="44"/>
      <c r="RSS22" s="44"/>
      <c r="RST22" s="44"/>
      <c r="RSU22" s="44"/>
      <c r="RSV22" s="44"/>
      <c r="RSW22" s="44"/>
      <c r="RSX22" s="44"/>
      <c r="RSY22" s="44"/>
      <c r="RSZ22" s="44"/>
      <c r="RTA22" s="44"/>
      <c r="RTB22" s="44"/>
      <c r="RTC22" s="44"/>
      <c r="RTD22" s="44"/>
      <c r="RTE22" s="44"/>
      <c r="RTF22" s="44"/>
      <c r="RTG22" s="44"/>
      <c r="RTH22" s="44"/>
      <c r="RTI22" s="44"/>
      <c r="RTJ22" s="44"/>
      <c r="RTK22" s="44"/>
      <c r="RTL22" s="44"/>
      <c r="RTM22" s="44"/>
      <c r="RTN22" s="44"/>
      <c r="RTO22" s="44"/>
      <c r="RTP22" s="44"/>
      <c r="RTQ22" s="44"/>
      <c r="RTR22" s="44"/>
      <c r="RTS22" s="44"/>
      <c r="RTT22" s="44"/>
      <c r="RTU22" s="44"/>
      <c r="RTV22" s="44"/>
      <c r="RTW22" s="44"/>
      <c r="RTX22" s="44"/>
      <c r="RTY22" s="44"/>
      <c r="RTZ22" s="44"/>
      <c r="RUA22" s="44"/>
      <c r="RUB22" s="44"/>
      <c r="RUC22" s="44"/>
      <c r="RUD22" s="44"/>
      <c r="RUE22" s="44"/>
      <c r="RUF22" s="44"/>
      <c r="RUG22" s="44"/>
      <c r="RUH22" s="44"/>
      <c r="RUI22" s="44"/>
      <c r="RUJ22" s="44"/>
      <c r="RUK22" s="44"/>
      <c r="RUL22" s="44"/>
      <c r="RUM22" s="44"/>
      <c r="RUN22" s="44"/>
      <c r="RUO22" s="44"/>
      <c r="RUP22" s="44"/>
      <c r="RUQ22" s="44"/>
      <c r="RUR22" s="44"/>
      <c r="RUS22" s="44"/>
      <c r="RUT22" s="44"/>
      <c r="RUU22" s="44"/>
      <c r="RUV22" s="44"/>
      <c r="RUW22" s="44"/>
      <c r="RUX22" s="44"/>
      <c r="RUY22" s="44"/>
      <c r="RUZ22" s="44"/>
      <c r="RVA22" s="44"/>
      <c r="RVB22" s="44"/>
      <c r="RVC22" s="44"/>
      <c r="RVD22" s="44"/>
      <c r="RVE22" s="44"/>
      <c r="RVF22" s="44"/>
      <c r="RVG22" s="44"/>
      <c r="RVH22" s="44"/>
      <c r="RVI22" s="44"/>
      <c r="RVJ22" s="44"/>
      <c r="RVK22" s="44"/>
      <c r="RVL22" s="44"/>
      <c r="RVM22" s="44"/>
      <c r="RVN22" s="44"/>
      <c r="RVO22" s="44"/>
      <c r="RVP22" s="44"/>
      <c r="RVQ22" s="44"/>
      <c r="RVR22" s="44"/>
      <c r="RVS22" s="44"/>
      <c r="RVT22" s="44"/>
      <c r="RVU22" s="44"/>
      <c r="RVV22" s="44"/>
      <c r="RVW22" s="44"/>
      <c r="RVX22" s="44"/>
      <c r="RVY22" s="44"/>
      <c r="RVZ22" s="44"/>
      <c r="RWA22" s="44"/>
      <c r="RWB22" s="44"/>
      <c r="RWC22" s="44"/>
      <c r="RWD22" s="44"/>
      <c r="RWE22" s="44"/>
      <c r="RWF22" s="44"/>
      <c r="RWG22" s="44"/>
      <c r="RWH22" s="44"/>
      <c r="RWI22" s="44"/>
      <c r="RWJ22" s="44"/>
      <c r="RWK22" s="44"/>
      <c r="RWL22" s="44"/>
      <c r="RWM22" s="44"/>
      <c r="RWN22" s="44"/>
      <c r="RWO22" s="44"/>
      <c r="RWP22" s="44"/>
      <c r="RWQ22" s="44"/>
      <c r="RWR22" s="44"/>
      <c r="RWS22" s="44"/>
      <c r="RWT22" s="44"/>
      <c r="RWU22" s="44"/>
      <c r="RWV22" s="44"/>
      <c r="RWW22" s="44"/>
      <c r="RWX22" s="44"/>
      <c r="RWY22" s="44"/>
      <c r="RWZ22" s="44"/>
      <c r="RXA22" s="44"/>
      <c r="RXB22" s="44"/>
      <c r="RXC22" s="44"/>
      <c r="RXD22" s="44"/>
      <c r="RXE22" s="44"/>
      <c r="RXF22" s="44"/>
      <c r="RXG22" s="44"/>
      <c r="RXH22" s="44"/>
      <c r="RXI22" s="44"/>
      <c r="RXJ22" s="44"/>
      <c r="RXK22" s="44"/>
      <c r="RXL22" s="44"/>
      <c r="RXM22" s="44"/>
      <c r="RXN22" s="44"/>
      <c r="RXO22" s="44"/>
      <c r="RXP22" s="44"/>
      <c r="RXQ22" s="44"/>
      <c r="RXR22" s="44"/>
      <c r="RXS22" s="44"/>
      <c r="RXT22" s="44"/>
      <c r="RXU22" s="44"/>
      <c r="RXV22" s="44"/>
      <c r="RXW22" s="44"/>
      <c r="RXX22" s="44"/>
      <c r="RXY22" s="44"/>
      <c r="RXZ22" s="44"/>
      <c r="RYA22" s="44"/>
      <c r="RYB22" s="44"/>
      <c r="RYC22" s="44"/>
      <c r="RYD22" s="44"/>
      <c r="RYE22" s="44"/>
      <c r="RYF22" s="44"/>
      <c r="RYG22" s="44"/>
      <c r="RYH22" s="44"/>
      <c r="RYI22" s="44"/>
      <c r="RYJ22" s="44"/>
      <c r="RYK22" s="44"/>
      <c r="RYL22" s="44"/>
      <c r="RYM22" s="44"/>
      <c r="RYN22" s="44"/>
      <c r="RYO22" s="44"/>
      <c r="RYP22" s="44"/>
      <c r="RYQ22" s="44"/>
      <c r="RYR22" s="44"/>
      <c r="RYS22" s="44"/>
      <c r="RYT22" s="44"/>
      <c r="RYU22" s="44"/>
      <c r="RYV22" s="44"/>
      <c r="RYW22" s="44"/>
      <c r="RYX22" s="44"/>
      <c r="RYY22" s="44"/>
      <c r="RYZ22" s="44"/>
      <c r="RZA22" s="44"/>
      <c r="RZB22" s="44"/>
      <c r="RZC22" s="44"/>
      <c r="RZD22" s="44"/>
      <c r="RZE22" s="44"/>
      <c r="RZF22" s="44"/>
      <c r="RZG22" s="44"/>
      <c r="RZH22" s="44"/>
      <c r="RZI22" s="44"/>
      <c r="RZJ22" s="44"/>
      <c r="RZK22" s="44"/>
      <c r="RZL22" s="44"/>
      <c r="RZM22" s="44"/>
      <c r="RZN22" s="44"/>
      <c r="RZO22" s="44"/>
      <c r="RZP22" s="44"/>
      <c r="RZQ22" s="44"/>
      <c r="RZR22" s="44"/>
      <c r="RZS22" s="44"/>
      <c r="RZT22" s="44"/>
      <c r="RZU22" s="44"/>
      <c r="RZV22" s="44"/>
      <c r="RZW22" s="44"/>
      <c r="RZX22" s="44"/>
      <c r="RZY22" s="44"/>
      <c r="RZZ22" s="44"/>
      <c r="SAA22" s="44"/>
      <c r="SAB22" s="44"/>
      <c r="SAC22" s="44"/>
      <c r="SAD22" s="44"/>
      <c r="SAE22" s="44"/>
      <c r="SAF22" s="44"/>
      <c r="SAG22" s="44"/>
      <c r="SAH22" s="44"/>
      <c r="SAI22" s="44"/>
      <c r="SAJ22" s="44"/>
      <c r="SAK22" s="44"/>
      <c r="SAL22" s="44"/>
      <c r="SAM22" s="44"/>
      <c r="SAN22" s="44"/>
      <c r="SAO22" s="44"/>
      <c r="SAP22" s="44"/>
      <c r="SAQ22" s="44"/>
      <c r="SAR22" s="44"/>
      <c r="SAS22" s="44"/>
      <c r="SAT22" s="44"/>
      <c r="SAU22" s="44"/>
      <c r="SAV22" s="44"/>
      <c r="SAW22" s="44"/>
      <c r="SAX22" s="44"/>
      <c r="SAY22" s="44"/>
      <c r="SAZ22" s="44"/>
      <c r="SBA22" s="44"/>
      <c r="SBB22" s="44"/>
      <c r="SBC22" s="44"/>
      <c r="SBD22" s="44"/>
      <c r="SBE22" s="44"/>
      <c r="SBF22" s="44"/>
      <c r="SBG22" s="44"/>
      <c r="SBH22" s="44"/>
      <c r="SBI22" s="44"/>
      <c r="SBJ22" s="44"/>
      <c r="SBK22" s="44"/>
      <c r="SBL22" s="44"/>
      <c r="SBM22" s="44"/>
      <c r="SBN22" s="44"/>
      <c r="SBO22" s="44"/>
      <c r="SBP22" s="44"/>
      <c r="SBQ22" s="44"/>
      <c r="SBR22" s="44"/>
      <c r="SBS22" s="44"/>
      <c r="SBT22" s="44"/>
      <c r="SBU22" s="44"/>
      <c r="SBV22" s="44"/>
      <c r="SBW22" s="44"/>
      <c r="SBX22" s="44"/>
      <c r="SBY22" s="44"/>
      <c r="SBZ22" s="44"/>
      <c r="SCA22" s="44"/>
      <c r="SCB22" s="44"/>
      <c r="SCC22" s="44"/>
      <c r="SCD22" s="44"/>
      <c r="SCE22" s="44"/>
      <c r="SCF22" s="44"/>
      <c r="SCG22" s="44"/>
      <c r="SCH22" s="44"/>
      <c r="SCI22" s="44"/>
      <c r="SCJ22" s="44"/>
      <c r="SCK22" s="44"/>
      <c r="SCL22" s="44"/>
      <c r="SCM22" s="44"/>
      <c r="SCN22" s="44"/>
      <c r="SCO22" s="44"/>
      <c r="SCP22" s="44"/>
      <c r="SCQ22" s="44"/>
      <c r="SCR22" s="44"/>
      <c r="SCS22" s="44"/>
      <c r="SCT22" s="44"/>
      <c r="SCU22" s="44"/>
      <c r="SCV22" s="44"/>
      <c r="SCW22" s="44"/>
      <c r="SCX22" s="44"/>
      <c r="SCY22" s="44"/>
      <c r="SCZ22" s="44"/>
      <c r="SDA22" s="44"/>
      <c r="SDB22" s="44"/>
      <c r="SDC22" s="44"/>
      <c r="SDD22" s="44"/>
      <c r="SDE22" s="44"/>
      <c r="SDF22" s="44"/>
      <c r="SDG22" s="44"/>
      <c r="SDH22" s="44"/>
      <c r="SDI22" s="44"/>
      <c r="SDJ22" s="44"/>
      <c r="SDK22" s="44"/>
      <c r="SDL22" s="44"/>
      <c r="SDM22" s="44"/>
      <c r="SDN22" s="44"/>
      <c r="SDO22" s="44"/>
      <c r="SDP22" s="44"/>
      <c r="SDQ22" s="44"/>
      <c r="SDR22" s="44"/>
      <c r="SDS22" s="44"/>
      <c r="SDT22" s="44"/>
      <c r="SDU22" s="44"/>
      <c r="SDV22" s="44"/>
      <c r="SDW22" s="44"/>
      <c r="SDX22" s="44"/>
      <c r="SDY22" s="44"/>
      <c r="SDZ22" s="44"/>
      <c r="SEA22" s="44"/>
      <c r="SEB22" s="44"/>
      <c r="SEC22" s="44"/>
      <c r="SED22" s="44"/>
      <c r="SEE22" s="44"/>
      <c r="SEF22" s="44"/>
      <c r="SEG22" s="44"/>
      <c r="SEH22" s="44"/>
      <c r="SEI22" s="44"/>
      <c r="SEJ22" s="44"/>
      <c r="SEK22" s="44"/>
      <c r="SEL22" s="44"/>
      <c r="SEM22" s="44"/>
      <c r="SEN22" s="44"/>
      <c r="SEO22" s="44"/>
      <c r="SEP22" s="44"/>
      <c r="SEQ22" s="44"/>
      <c r="SER22" s="44"/>
      <c r="SES22" s="44"/>
      <c r="SET22" s="44"/>
      <c r="SEU22" s="44"/>
      <c r="SEV22" s="44"/>
      <c r="SEW22" s="44"/>
      <c r="SEX22" s="44"/>
      <c r="SEY22" s="44"/>
      <c r="SEZ22" s="44"/>
      <c r="SFA22" s="44"/>
      <c r="SFB22" s="44"/>
      <c r="SFC22" s="44"/>
      <c r="SFD22" s="44"/>
      <c r="SFE22" s="44"/>
      <c r="SFF22" s="44"/>
      <c r="SFG22" s="44"/>
      <c r="SFH22" s="44"/>
      <c r="SFI22" s="44"/>
      <c r="SFJ22" s="44"/>
      <c r="SFK22" s="44"/>
      <c r="SFL22" s="44"/>
      <c r="SFM22" s="44"/>
      <c r="SFN22" s="44"/>
      <c r="SFO22" s="44"/>
      <c r="SFP22" s="44"/>
      <c r="SFQ22" s="44"/>
      <c r="SFR22" s="44"/>
      <c r="SFS22" s="44"/>
      <c r="SFT22" s="44"/>
      <c r="SFU22" s="44"/>
      <c r="SFV22" s="44"/>
      <c r="SFW22" s="44"/>
      <c r="SFX22" s="44"/>
      <c r="SFY22" s="44"/>
      <c r="SFZ22" s="44"/>
      <c r="SGA22" s="44"/>
      <c r="SGB22" s="44"/>
      <c r="SGC22" s="44"/>
      <c r="SGD22" s="44"/>
      <c r="SGE22" s="44"/>
      <c r="SGF22" s="44"/>
      <c r="SGG22" s="44"/>
      <c r="SGH22" s="44"/>
      <c r="SGI22" s="44"/>
      <c r="SGJ22" s="44"/>
      <c r="SGK22" s="44"/>
      <c r="SGL22" s="44"/>
      <c r="SGM22" s="44"/>
      <c r="SGN22" s="44"/>
      <c r="SGO22" s="44"/>
      <c r="SGP22" s="44"/>
      <c r="SGQ22" s="44"/>
      <c r="SGR22" s="44"/>
      <c r="SGS22" s="44"/>
      <c r="SGT22" s="44"/>
      <c r="SGU22" s="44"/>
      <c r="SGV22" s="44"/>
      <c r="SGW22" s="44"/>
      <c r="SGX22" s="44"/>
      <c r="SGY22" s="44"/>
      <c r="SGZ22" s="44"/>
      <c r="SHA22" s="44"/>
      <c r="SHB22" s="44"/>
      <c r="SHC22" s="44"/>
      <c r="SHD22" s="44"/>
      <c r="SHE22" s="44"/>
      <c r="SHF22" s="44"/>
      <c r="SHG22" s="44"/>
      <c r="SHH22" s="44"/>
      <c r="SHI22" s="44"/>
      <c r="SHJ22" s="44"/>
      <c r="SHK22" s="44"/>
      <c r="SHL22" s="44"/>
      <c r="SHM22" s="44"/>
      <c r="SHN22" s="44"/>
      <c r="SHO22" s="44"/>
      <c r="SHP22" s="44"/>
      <c r="SHQ22" s="44"/>
      <c r="SHR22" s="44"/>
      <c r="SHS22" s="44"/>
      <c r="SHT22" s="44"/>
      <c r="SHU22" s="44"/>
      <c r="SHV22" s="44"/>
      <c r="SHW22" s="44"/>
      <c r="SHX22" s="44"/>
      <c r="SHY22" s="44"/>
      <c r="SHZ22" s="44"/>
      <c r="SIA22" s="44"/>
      <c r="SIB22" s="44"/>
      <c r="SIC22" s="44"/>
      <c r="SID22" s="44"/>
      <c r="SIE22" s="44"/>
      <c r="SIF22" s="44"/>
      <c r="SIG22" s="44"/>
      <c r="SIH22" s="44"/>
      <c r="SII22" s="44"/>
      <c r="SIJ22" s="44"/>
      <c r="SIK22" s="44"/>
      <c r="SIL22" s="44"/>
      <c r="SIM22" s="44"/>
      <c r="SIN22" s="44"/>
      <c r="SIO22" s="44"/>
      <c r="SIP22" s="44"/>
      <c r="SIQ22" s="44"/>
      <c r="SIR22" s="44"/>
      <c r="SIS22" s="44"/>
      <c r="SIT22" s="44"/>
      <c r="SIU22" s="44"/>
      <c r="SIV22" s="44"/>
      <c r="SIW22" s="44"/>
      <c r="SIX22" s="44"/>
      <c r="SIY22" s="44"/>
      <c r="SIZ22" s="44"/>
      <c r="SJA22" s="44"/>
      <c r="SJB22" s="44"/>
      <c r="SJC22" s="44"/>
      <c r="SJD22" s="44"/>
      <c r="SJE22" s="44"/>
      <c r="SJF22" s="44"/>
      <c r="SJG22" s="44"/>
      <c r="SJH22" s="44"/>
      <c r="SJI22" s="44"/>
      <c r="SJJ22" s="44"/>
      <c r="SJK22" s="44"/>
      <c r="SJL22" s="44"/>
      <c r="SJM22" s="44"/>
      <c r="SJN22" s="44"/>
      <c r="SJO22" s="44"/>
      <c r="SJP22" s="44"/>
      <c r="SJQ22" s="44"/>
      <c r="SJR22" s="44"/>
      <c r="SJS22" s="44"/>
      <c r="SJT22" s="44"/>
      <c r="SJU22" s="44"/>
      <c r="SJV22" s="44"/>
      <c r="SJW22" s="44"/>
      <c r="SJX22" s="44"/>
      <c r="SJY22" s="44"/>
      <c r="SJZ22" s="44"/>
      <c r="SKA22" s="44"/>
      <c r="SKB22" s="44"/>
      <c r="SKC22" s="44"/>
      <c r="SKD22" s="44"/>
      <c r="SKE22" s="44"/>
      <c r="SKF22" s="44"/>
      <c r="SKG22" s="44"/>
      <c r="SKH22" s="44"/>
      <c r="SKI22" s="44"/>
      <c r="SKJ22" s="44"/>
      <c r="SKK22" s="44"/>
      <c r="SKL22" s="44"/>
      <c r="SKM22" s="44"/>
      <c r="SKN22" s="44"/>
      <c r="SKO22" s="44"/>
      <c r="SKP22" s="44"/>
      <c r="SKQ22" s="44"/>
      <c r="SKR22" s="44"/>
      <c r="SKS22" s="44"/>
      <c r="SKT22" s="44"/>
      <c r="SKU22" s="44"/>
      <c r="SKV22" s="44"/>
      <c r="SKW22" s="44"/>
      <c r="SKX22" s="44"/>
      <c r="SKY22" s="44"/>
      <c r="SKZ22" s="44"/>
      <c r="SLA22" s="44"/>
      <c r="SLB22" s="44"/>
      <c r="SLC22" s="44"/>
      <c r="SLD22" s="44"/>
      <c r="SLE22" s="44"/>
      <c r="SLF22" s="44"/>
      <c r="SLG22" s="44"/>
      <c r="SLH22" s="44"/>
      <c r="SLI22" s="44"/>
      <c r="SLJ22" s="44"/>
      <c r="SLK22" s="44"/>
      <c r="SLL22" s="44"/>
      <c r="SLM22" s="44"/>
      <c r="SLN22" s="44"/>
      <c r="SLO22" s="44"/>
      <c r="SLP22" s="44"/>
      <c r="SLQ22" s="44"/>
      <c r="SLR22" s="44"/>
      <c r="SLS22" s="44"/>
      <c r="SLT22" s="44"/>
      <c r="SLU22" s="44"/>
      <c r="SLV22" s="44"/>
      <c r="SLW22" s="44"/>
      <c r="SLX22" s="44"/>
      <c r="SLY22" s="44"/>
      <c r="SLZ22" s="44"/>
      <c r="SMA22" s="44"/>
      <c r="SMB22" s="44"/>
      <c r="SMC22" s="44"/>
      <c r="SMD22" s="44"/>
      <c r="SME22" s="44"/>
      <c r="SMF22" s="44"/>
      <c r="SMG22" s="44"/>
      <c r="SMH22" s="44"/>
      <c r="SMI22" s="44"/>
      <c r="SMJ22" s="44"/>
      <c r="SMK22" s="44"/>
      <c r="SML22" s="44"/>
      <c r="SMM22" s="44"/>
      <c r="SMN22" s="44"/>
      <c r="SMO22" s="44"/>
      <c r="SMP22" s="44"/>
      <c r="SMQ22" s="44"/>
      <c r="SMR22" s="44"/>
      <c r="SMS22" s="44"/>
      <c r="SMT22" s="44"/>
      <c r="SMU22" s="44"/>
      <c r="SMV22" s="44"/>
      <c r="SMW22" s="44"/>
      <c r="SMX22" s="44"/>
      <c r="SMY22" s="44"/>
      <c r="SMZ22" s="44"/>
      <c r="SNA22" s="44"/>
      <c r="SNB22" s="44"/>
      <c r="SNC22" s="44"/>
      <c r="SND22" s="44"/>
      <c r="SNE22" s="44"/>
      <c r="SNF22" s="44"/>
      <c r="SNG22" s="44"/>
      <c r="SNH22" s="44"/>
      <c r="SNI22" s="44"/>
      <c r="SNJ22" s="44"/>
      <c r="SNK22" s="44"/>
      <c r="SNL22" s="44"/>
      <c r="SNM22" s="44"/>
      <c r="SNN22" s="44"/>
      <c r="SNO22" s="44"/>
      <c r="SNP22" s="44"/>
      <c r="SNQ22" s="44"/>
      <c r="SNR22" s="44"/>
      <c r="SNS22" s="44"/>
      <c r="SNT22" s="44"/>
      <c r="SNU22" s="44"/>
      <c r="SNV22" s="44"/>
      <c r="SNW22" s="44"/>
      <c r="SNX22" s="44"/>
      <c r="SNY22" s="44"/>
      <c r="SNZ22" s="44"/>
      <c r="SOA22" s="44"/>
      <c r="SOB22" s="44"/>
      <c r="SOC22" s="44"/>
      <c r="SOD22" s="44"/>
      <c r="SOE22" s="44"/>
      <c r="SOF22" s="44"/>
      <c r="SOG22" s="44"/>
      <c r="SOH22" s="44"/>
      <c r="SOI22" s="44"/>
      <c r="SOJ22" s="44"/>
      <c r="SOK22" s="44"/>
      <c r="SOL22" s="44"/>
      <c r="SOM22" s="44"/>
      <c r="SON22" s="44"/>
      <c r="SOO22" s="44"/>
      <c r="SOP22" s="44"/>
      <c r="SOQ22" s="44"/>
      <c r="SOR22" s="44"/>
      <c r="SOS22" s="44"/>
      <c r="SOT22" s="44"/>
      <c r="SOU22" s="44"/>
      <c r="SOV22" s="44"/>
      <c r="SOW22" s="44"/>
      <c r="SOX22" s="44"/>
      <c r="SOY22" s="44"/>
      <c r="SOZ22" s="44"/>
      <c r="SPA22" s="44"/>
      <c r="SPB22" s="44"/>
      <c r="SPC22" s="44"/>
      <c r="SPD22" s="44"/>
      <c r="SPE22" s="44"/>
      <c r="SPF22" s="44"/>
      <c r="SPG22" s="44"/>
      <c r="SPH22" s="44"/>
      <c r="SPI22" s="44"/>
      <c r="SPJ22" s="44"/>
      <c r="SPK22" s="44"/>
      <c r="SPL22" s="44"/>
      <c r="SPM22" s="44"/>
      <c r="SPN22" s="44"/>
      <c r="SPO22" s="44"/>
      <c r="SPP22" s="44"/>
      <c r="SPQ22" s="44"/>
      <c r="SPR22" s="44"/>
      <c r="SPS22" s="44"/>
      <c r="SPT22" s="44"/>
      <c r="SPU22" s="44"/>
      <c r="SPV22" s="44"/>
      <c r="SPW22" s="44"/>
      <c r="SPX22" s="44"/>
      <c r="SPY22" s="44"/>
      <c r="SPZ22" s="44"/>
      <c r="SQA22" s="44"/>
      <c r="SQB22" s="44"/>
      <c r="SQC22" s="44"/>
      <c r="SQD22" s="44"/>
      <c r="SQE22" s="44"/>
      <c r="SQF22" s="44"/>
      <c r="SQG22" s="44"/>
      <c r="SQH22" s="44"/>
      <c r="SQI22" s="44"/>
      <c r="SQJ22" s="44"/>
      <c r="SQK22" s="44"/>
      <c r="SQL22" s="44"/>
      <c r="SQM22" s="44"/>
      <c r="SQN22" s="44"/>
      <c r="SQO22" s="44"/>
      <c r="SQP22" s="44"/>
      <c r="SQQ22" s="44"/>
      <c r="SQR22" s="44"/>
      <c r="SQS22" s="44"/>
      <c r="SQT22" s="44"/>
      <c r="SQU22" s="44"/>
      <c r="SQV22" s="44"/>
      <c r="SQW22" s="44"/>
      <c r="SQX22" s="44"/>
      <c r="SQY22" s="44"/>
      <c r="SQZ22" s="44"/>
      <c r="SRA22" s="44"/>
      <c r="SRB22" s="44"/>
      <c r="SRC22" s="44"/>
      <c r="SRD22" s="44"/>
      <c r="SRE22" s="44"/>
      <c r="SRF22" s="44"/>
      <c r="SRG22" s="44"/>
      <c r="SRH22" s="44"/>
      <c r="SRI22" s="44"/>
      <c r="SRJ22" s="44"/>
      <c r="SRK22" s="44"/>
      <c r="SRL22" s="44"/>
      <c r="SRM22" s="44"/>
      <c r="SRN22" s="44"/>
      <c r="SRO22" s="44"/>
      <c r="SRP22" s="44"/>
      <c r="SRQ22" s="44"/>
      <c r="SRR22" s="44"/>
      <c r="SRS22" s="44"/>
      <c r="SRT22" s="44"/>
      <c r="SRU22" s="44"/>
      <c r="SRV22" s="44"/>
      <c r="SRW22" s="44"/>
      <c r="SRX22" s="44"/>
      <c r="SRY22" s="44"/>
      <c r="SRZ22" s="44"/>
      <c r="SSA22" s="44"/>
      <c r="SSB22" s="44"/>
      <c r="SSC22" s="44"/>
      <c r="SSD22" s="44"/>
      <c r="SSE22" s="44"/>
      <c r="SSF22" s="44"/>
      <c r="SSG22" s="44"/>
      <c r="SSH22" s="44"/>
      <c r="SSI22" s="44"/>
      <c r="SSJ22" s="44"/>
      <c r="SSK22" s="44"/>
      <c r="SSL22" s="44"/>
      <c r="SSM22" s="44"/>
      <c r="SSN22" s="44"/>
      <c r="SSO22" s="44"/>
      <c r="SSP22" s="44"/>
      <c r="SSQ22" s="44"/>
      <c r="SSR22" s="44"/>
      <c r="SSS22" s="44"/>
      <c r="SST22" s="44"/>
      <c r="SSU22" s="44"/>
      <c r="SSV22" s="44"/>
      <c r="SSW22" s="44"/>
      <c r="SSX22" s="44"/>
      <c r="SSY22" s="44"/>
      <c r="SSZ22" s="44"/>
      <c r="STA22" s="44"/>
      <c r="STB22" s="44"/>
      <c r="STC22" s="44"/>
      <c r="STD22" s="44"/>
      <c r="STE22" s="44"/>
      <c r="STF22" s="44"/>
      <c r="STG22" s="44"/>
      <c r="STH22" s="44"/>
      <c r="STI22" s="44"/>
      <c r="STJ22" s="44"/>
      <c r="STK22" s="44"/>
      <c r="STL22" s="44"/>
      <c r="STM22" s="44"/>
      <c r="STN22" s="44"/>
      <c r="STO22" s="44"/>
      <c r="STP22" s="44"/>
      <c r="STQ22" s="44"/>
      <c r="STR22" s="44"/>
      <c r="STS22" s="44"/>
      <c r="STT22" s="44"/>
      <c r="STU22" s="44"/>
      <c r="STV22" s="44"/>
      <c r="STW22" s="44"/>
      <c r="STX22" s="44"/>
      <c r="STY22" s="44"/>
      <c r="STZ22" s="44"/>
      <c r="SUA22" s="44"/>
      <c r="SUB22" s="44"/>
      <c r="SUC22" s="44"/>
      <c r="SUD22" s="44"/>
      <c r="SUE22" s="44"/>
      <c r="SUF22" s="44"/>
      <c r="SUG22" s="44"/>
      <c r="SUH22" s="44"/>
      <c r="SUI22" s="44"/>
      <c r="SUJ22" s="44"/>
      <c r="SUK22" s="44"/>
      <c r="SUL22" s="44"/>
      <c r="SUM22" s="44"/>
      <c r="SUN22" s="44"/>
      <c r="SUO22" s="44"/>
      <c r="SUP22" s="44"/>
      <c r="SUQ22" s="44"/>
      <c r="SUR22" s="44"/>
      <c r="SUS22" s="44"/>
      <c r="SUT22" s="44"/>
      <c r="SUU22" s="44"/>
      <c r="SUV22" s="44"/>
      <c r="SUW22" s="44"/>
      <c r="SUX22" s="44"/>
      <c r="SUY22" s="44"/>
      <c r="SUZ22" s="44"/>
      <c r="SVA22" s="44"/>
      <c r="SVB22" s="44"/>
      <c r="SVC22" s="44"/>
      <c r="SVD22" s="44"/>
      <c r="SVE22" s="44"/>
      <c r="SVF22" s="44"/>
      <c r="SVG22" s="44"/>
      <c r="SVH22" s="44"/>
      <c r="SVI22" s="44"/>
      <c r="SVJ22" s="44"/>
      <c r="SVK22" s="44"/>
      <c r="SVL22" s="44"/>
      <c r="SVM22" s="44"/>
      <c r="SVN22" s="44"/>
      <c r="SVO22" s="44"/>
      <c r="SVP22" s="44"/>
      <c r="SVQ22" s="44"/>
      <c r="SVR22" s="44"/>
      <c r="SVS22" s="44"/>
      <c r="SVT22" s="44"/>
      <c r="SVU22" s="44"/>
      <c r="SVV22" s="44"/>
      <c r="SVW22" s="44"/>
      <c r="SVX22" s="44"/>
      <c r="SVY22" s="44"/>
      <c r="SVZ22" s="44"/>
      <c r="SWA22" s="44"/>
      <c r="SWB22" s="44"/>
      <c r="SWC22" s="44"/>
      <c r="SWD22" s="44"/>
      <c r="SWE22" s="44"/>
      <c r="SWF22" s="44"/>
      <c r="SWG22" s="44"/>
      <c r="SWH22" s="44"/>
      <c r="SWI22" s="44"/>
      <c r="SWJ22" s="44"/>
      <c r="SWK22" s="44"/>
      <c r="SWL22" s="44"/>
      <c r="SWM22" s="44"/>
      <c r="SWN22" s="44"/>
      <c r="SWO22" s="44"/>
      <c r="SWP22" s="44"/>
      <c r="SWQ22" s="44"/>
      <c r="SWR22" s="44"/>
      <c r="SWS22" s="44"/>
      <c r="SWT22" s="44"/>
      <c r="SWU22" s="44"/>
      <c r="SWV22" s="44"/>
      <c r="SWW22" s="44"/>
      <c r="SWX22" s="44"/>
      <c r="SWY22" s="44"/>
      <c r="SWZ22" s="44"/>
      <c r="SXA22" s="44"/>
      <c r="SXB22" s="44"/>
      <c r="SXC22" s="44"/>
      <c r="SXD22" s="44"/>
      <c r="SXE22" s="44"/>
      <c r="SXF22" s="44"/>
      <c r="SXG22" s="44"/>
      <c r="SXH22" s="44"/>
      <c r="SXI22" s="44"/>
      <c r="SXJ22" s="44"/>
      <c r="SXK22" s="44"/>
      <c r="SXL22" s="44"/>
      <c r="SXM22" s="44"/>
      <c r="SXN22" s="44"/>
      <c r="SXO22" s="44"/>
      <c r="SXP22" s="44"/>
      <c r="SXQ22" s="44"/>
      <c r="SXR22" s="44"/>
      <c r="SXS22" s="44"/>
      <c r="SXT22" s="44"/>
      <c r="SXU22" s="44"/>
      <c r="SXV22" s="44"/>
      <c r="SXW22" s="44"/>
      <c r="SXX22" s="44"/>
      <c r="SXY22" s="44"/>
      <c r="SXZ22" s="44"/>
      <c r="SYA22" s="44"/>
      <c r="SYB22" s="44"/>
      <c r="SYC22" s="44"/>
      <c r="SYD22" s="44"/>
      <c r="SYE22" s="44"/>
      <c r="SYF22" s="44"/>
      <c r="SYG22" s="44"/>
      <c r="SYH22" s="44"/>
      <c r="SYI22" s="44"/>
      <c r="SYJ22" s="44"/>
      <c r="SYK22" s="44"/>
      <c r="SYL22" s="44"/>
      <c r="SYM22" s="44"/>
      <c r="SYN22" s="44"/>
      <c r="SYO22" s="44"/>
      <c r="SYP22" s="44"/>
      <c r="SYQ22" s="44"/>
      <c r="SYR22" s="44"/>
      <c r="SYS22" s="44"/>
      <c r="SYT22" s="44"/>
      <c r="SYU22" s="44"/>
      <c r="SYV22" s="44"/>
      <c r="SYW22" s="44"/>
      <c r="SYX22" s="44"/>
      <c r="SYY22" s="44"/>
      <c r="SYZ22" s="44"/>
      <c r="SZA22" s="44"/>
      <c r="SZB22" s="44"/>
      <c r="SZC22" s="44"/>
      <c r="SZD22" s="44"/>
      <c r="SZE22" s="44"/>
      <c r="SZF22" s="44"/>
      <c r="SZG22" s="44"/>
      <c r="SZH22" s="44"/>
      <c r="SZI22" s="44"/>
      <c r="SZJ22" s="44"/>
      <c r="SZK22" s="44"/>
      <c r="SZL22" s="44"/>
      <c r="SZM22" s="44"/>
      <c r="SZN22" s="44"/>
      <c r="SZO22" s="44"/>
      <c r="SZP22" s="44"/>
      <c r="SZQ22" s="44"/>
      <c r="SZR22" s="44"/>
      <c r="SZS22" s="44"/>
      <c r="SZT22" s="44"/>
      <c r="SZU22" s="44"/>
      <c r="SZV22" s="44"/>
      <c r="SZW22" s="44"/>
      <c r="SZX22" s="44"/>
      <c r="SZY22" s="44"/>
      <c r="SZZ22" s="44"/>
      <c r="TAA22" s="44"/>
      <c r="TAB22" s="44"/>
      <c r="TAC22" s="44"/>
      <c r="TAD22" s="44"/>
      <c r="TAE22" s="44"/>
      <c r="TAF22" s="44"/>
      <c r="TAG22" s="44"/>
      <c r="TAH22" s="44"/>
      <c r="TAI22" s="44"/>
      <c r="TAJ22" s="44"/>
      <c r="TAK22" s="44"/>
      <c r="TAL22" s="44"/>
      <c r="TAM22" s="44"/>
      <c r="TAN22" s="44"/>
      <c r="TAO22" s="44"/>
      <c r="TAP22" s="44"/>
      <c r="TAQ22" s="44"/>
      <c r="TAR22" s="44"/>
      <c r="TAS22" s="44"/>
      <c r="TAT22" s="44"/>
      <c r="TAU22" s="44"/>
      <c r="TAV22" s="44"/>
      <c r="TAW22" s="44"/>
      <c r="TAX22" s="44"/>
      <c r="TAY22" s="44"/>
      <c r="TAZ22" s="44"/>
      <c r="TBA22" s="44"/>
      <c r="TBB22" s="44"/>
      <c r="TBC22" s="44"/>
      <c r="TBD22" s="44"/>
      <c r="TBE22" s="44"/>
      <c r="TBF22" s="44"/>
      <c r="TBG22" s="44"/>
      <c r="TBH22" s="44"/>
      <c r="TBI22" s="44"/>
      <c r="TBJ22" s="44"/>
      <c r="TBK22" s="44"/>
      <c r="TBL22" s="44"/>
      <c r="TBM22" s="44"/>
      <c r="TBN22" s="44"/>
      <c r="TBO22" s="44"/>
      <c r="TBP22" s="44"/>
      <c r="TBQ22" s="44"/>
      <c r="TBR22" s="44"/>
      <c r="TBS22" s="44"/>
      <c r="TBT22" s="44"/>
      <c r="TBU22" s="44"/>
      <c r="TBV22" s="44"/>
      <c r="TBW22" s="44"/>
      <c r="TBX22" s="44"/>
      <c r="TBY22" s="44"/>
      <c r="TBZ22" s="44"/>
      <c r="TCA22" s="44"/>
      <c r="TCB22" s="44"/>
      <c r="TCC22" s="44"/>
      <c r="TCD22" s="44"/>
      <c r="TCE22" s="44"/>
      <c r="TCF22" s="44"/>
      <c r="TCG22" s="44"/>
      <c r="TCH22" s="44"/>
      <c r="TCI22" s="44"/>
      <c r="TCJ22" s="44"/>
      <c r="TCK22" s="44"/>
      <c r="TCL22" s="44"/>
      <c r="TCM22" s="44"/>
      <c r="TCN22" s="44"/>
      <c r="TCO22" s="44"/>
      <c r="TCP22" s="44"/>
      <c r="TCQ22" s="44"/>
      <c r="TCR22" s="44"/>
      <c r="TCS22" s="44"/>
      <c r="TCT22" s="44"/>
      <c r="TCU22" s="44"/>
      <c r="TCV22" s="44"/>
      <c r="TCW22" s="44"/>
      <c r="TCX22" s="44"/>
      <c r="TCY22" s="44"/>
      <c r="TCZ22" s="44"/>
      <c r="TDA22" s="44"/>
      <c r="TDB22" s="44"/>
      <c r="TDC22" s="44"/>
      <c r="TDD22" s="44"/>
      <c r="TDE22" s="44"/>
      <c r="TDF22" s="44"/>
      <c r="TDG22" s="44"/>
      <c r="TDH22" s="44"/>
      <c r="TDI22" s="44"/>
      <c r="TDJ22" s="44"/>
      <c r="TDK22" s="44"/>
      <c r="TDL22" s="44"/>
      <c r="TDM22" s="44"/>
      <c r="TDN22" s="44"/>
      <c r="TDO22" s="44"/>
      <c r="TDP22" s="44"/>
      <c r="TDQ22" s="44"/>
      <c r="TDR22" s="44"/>
      <c r="TDS22" s="44"/>
      <c r="TDT22" s="44"/>
      <c r="TDU22" s="44"/>
      <c r="TDV22" s="44"/>
      <c r="TDW22" s="44"/>
      <c r="TDX22" s="44"/>
      <c r="TDY22" s="44"/>
      <c r="TDZ22" s="44"/>
      <c r="TEA22" s="44"/>
      <c r="TEB22" s="44"/>
      <c r="TEC22" s="44"/>
      <c r="TED22" s="44"/>
      <c r="TEE22" s="44"/>
      <c r="TEF22" s="44"/>
      <c r="TEG22" s="44"/>
      <c r="TEH22" s="44"/>
      <c r="TEI22" s="44"/>
      <c r="TEJ22" s="44"/>
      <c r="TEK22" s="44"/>
      <c r="TEL22" s="44"/>
      <c r="TEM22" s="44"/>
      <c r="TEN22" s="44"/>
      <c r="TEO22" s="44"/>
      <c r="TEP22" s="44"/>
      <c r="TEQ22" s="44"/>
      <c r="TER22" s="44"/>
      <c r="TES22" s="44"/>
      <c r="TET22" s="44"/>
      <c r="TEU22" s="44"/>
      <c r="TEV22" s="44"/>
      <c r="TEW22" s="44"/>
      <c r="TEX22" s="44"/>
      <c r="TEY22" s="44"/>
      <c r="TEZ22" s="44"/>
      <c r="TFA22" s="44"/>
      <c r="TFB22" s="44"/>
      <c r="TFC22" s="44"/>
      <c r="TFD22" s="44"/>
      <c r="TFE22" s="44"/>
      <c r="TFF22" s="44"/>
      <c r="TFG22" s="44"/>
      <c r="TFH22" s="44"/>
      <c r="TFI22" s="44"/>
      <c r="TFJ22" s="44"/>
      <c r="TFK22" s="44"/>
      <c r="TFL22" s="44"/>
      <c r="TFM22" s="44"/>
      <c r="TFN22" s="44"/>
      <c r="TFO22" s="44"/>
      <c r="TFP22" s="44"/>
      <c r="TFQ22" s="44"/>
      <c r="TFR22" s="44"/>
      <c r="TFS22" s="44"/>
      <c r="TFT22" s="44"/>
      <c r="TFU22" s="44"/>
      <c r="TFV22" s="44"/>
      <c r="TFW22" s="44"/>
      <c r="TFX22" s="44"/>
      <c r="TFY22" s="44"/>
      <c r="TFZ22" s="44"/>
      <c r="TGA22" s="44"/>
      <c r="TGB22" s="44"/>
      <c r="TGC22" s="44"/>
      <c r="TGD22" s="44"/>
      <c r="TGE22" s="44"/>
      <c r="TGF22" s="44"/>
      <c r="TGG22" s="44"/>
      <c r="TGH22" s="44"/>
      <c r="TGI22" s="44"/>
      <c r="TGJ22" s="44"/>
      <c r="TGK22" s="44"/>
      <c r="TGL22" s="44"/>
      <c r="TGM22" s="44"/>
      <c r="TGN22" s="44"/>
      <c r="TGO22" s="44"/>
      <c r="TGP22" s="44"/>
      <c r="TGQ22" s="44"/>
      <c r="TGR22" s="44"/>
      <c r="TGS22" s="44"/>
      <c r="TGT22" s="44"/>
      <c r="TGU22" s="44"/>
      <c r="TGV22" s="44"/>
      <c r="TGW22" s="44"/>
      <c r="TGX22" s="44"/>
      <c r="TGY22" s="44"/>
      <c r="TGZ22" s="44"/>
      <c r="THA22" s="44"/>
      <c r="THB22" s="44"/>
      <c r="THC22" s="44"/>
      <c r="THD22" s="44"/>
      <c r="THE22" s="44"/>
      <c r="THF22" s="44"/>
      <c r="THG22" s="44"/>
      <c r="THH22" s="44"/>
      <c r="THI22" s="44"/>
      <c r="THJ22" s="44"/>
      <c r="THK22" s="44"/>
      <c r="THL22" s="44"/>
      <c r="THM22" s="44"/>
      <c r="THN22" s="44"/>
      <c r="THO22" s="44"/>
      <c r="THP22" s="44"/>
      <c r="THQ22" s="44"/>
      <c r="THR22" s="44"/>
      <c r="THS22" s="44"/>
      <c r="THT22" s="44"/>
      <c r="THU22" s="44"/>
      <c r="THV22" s="44"/>
      <c r="THW22" s="44"/>
      <c r="THX22" s="44"/>
      <c r="THY22" s="44"/>
      <c r="THZ22" s="44"/>
      <c r="TIA22" s="44"/>
      <c r="TIB22" s="44"/>
      <c r="TIC22" s="44"/>
      <c r="TID22" s="44"/>
      <c r="TIE22" s="44"/>
      <c r="TIF22" s="44"/>
      <c r="TIG22" s="44"/>
      <c r="TIH22" s="44"/>
      <c r="TII22" s="44"/>
      <c r="TIJ22" s="44"/>
      <c r="TIK22" s="44"/>
      <c r="TIL22" s="44"/>
      <c r="TIM22" s="44"/>
      <c r="TIN22" s="44"/>
      <c r="TIO22" s="44"/>
      <c r="TIP22" s="44"/>
      <c r="TIQ22" s="44"/>
      <c r="TIR22" s="44"/>
      <c r="TIS22" s="44"/>
      <c r="TIT22" s="44"/>
      <c r="TIU22" s="44"/>
      <c r="TIV22" s="44"/>
      <c r="TIW22" s="44"/>
      <c r="TIX22" s="44"/>
      <c r="TIY22" s="44"/>
      <c r="TIZ22" s="44"/>
      <c r="TJA22" s="44"/>
      <c r="TJB22" s="44"/>
      <c r="TJC22" s="44"/>
      <c r="TJD22" s="44"/>
      <c r="TJE22" s="44"/>
      <c r="TJF22" s="44"/>
      <c r="TJG22" s="44"/>
      <c r="TJH22" s="44"/>
      <c r="TJI22" s="44"/>
      <c r="TJJ22" s="44"/>
      <c r="TJK22" s="44"/>
      <c r="TJL22" s="44"/>
      <c r="TJM22" s="44"/>
      <c r="TJN22" s="44"/>
      <c r="TJO22" s="44"/>
      <c r="TJP22" s="44"/>
      <c r="TJQ22" s="44"/>
      <c r="TJR22" s="44"/>
      <c r="TJS22" s="44"/>
      <c r="TJT22" s="44"/>
      <c r="TJU22" s="44"/>
      <c r="TJV22" s="44"/>
      <c r="TJW22" s="44"/>
      <c r="TJX22" s="44"/>
      <c r="TJY22" s="44"/>
      <c r="TJZ22" s="44"/>
      <c r="TKA22" s="44"/>
      <c r="TKB22" s="44"/>
      <c r="TKC22" s="44"/>
      <c r="TKD22" s="44"/>
      <c r="TKE22" s="44"/>
      <c r="TKF22" s="44"/>
      <c r="TKG22" s="44"/>
      <c r="TKH22" s="44"/>
      <c r="TKI22" s="44"/>
      <c r="TKJ22" s="44"/>
      <c r="TKK22" s="44"/>
      <c r="TKL22" s="44"/>
      <c r="TKM22" s="44"/>
      <c r="TKN22" s="44"/>
      <c r="TKO22" s="44"/>
      <c r="TKP22" s="44"/>
      <c r="TKQ22" s="44"/>
      <c r="TKR22" s="44"/>
      <c r="TKS22" s="44"/>
      <c r="TKT22" s="44"/>
      <c r="TKU22" s="44"/>
      <c r="TKV22" s="44"/>
      <c r="TKW22" s="44"/>
      <c r="TKX22" s="44"/>
      <c r="TKY22" s="44"/>
      <c r="TKZ22" s="44"/>
      <c r="TLA22" s="44"/>
      <c r="TLB22" s="44"/>
      <c r="TLC22" s="44"/>
      <c r="TLD22" s="44"/>
      <c r="TLE22" s="44"/>
      <c r="TLF22" s="44"/>
      <c r="TLG22" s="44"/>
      <c r="TLH22" s="44"/>
      <c r="TLI22" s="44"/>
      <c r="TLJ22" s="44"/>
      <c r="TLK22" s="44"/>
      <c r="TLL22" s="44"/>
      <c r="TLM22" s="44"/>
      <c r="TLN22" s="44"/>
      <c r="TLO22" s="44"/>
      <c r="TLP22" s="44"/>
      <c r="TLQ22" s="44"/>
      <c r="TLR22" s="44"/>
      <c r="TLS22" s="44"/>
      <c r="TLT22" s="44"/>
      <c r="TLU22" s="44"/>
      <c r="TLV22" s="44"/>
      <c r="TLW22" s="44"/>
      <c r="TLX22" s="44"/>
      <c r="TLY22" s="44"/>
      <c r="TLZ22" s="44"/>
      <c r="TMA22" s="44"/>
      <c r="TMB22" s="44"/>
      <c r="TMC22" s="44"/>
      <c r="TMD22" s="44"/>
      <c r="TME22" s="44"/>
      <c r="TMF22" s="44"/>
      <c r="TMG22" s="44"/>
      <c r="TMH22" s="44"/>
      <c r="TMI22" s="44"/>
      <c r="TMJ22" s="44"/>
      <c r="TMK22" s="44"/>
      <c r="TML22" s="44"/>
      <c r="TMM22" s="44"/>
      <c r="TMN22" s="44"/>
      <c r="TMO22" s="44"/>
      <c r="TMP22" s="44"/>
      <c r="TMQ22" s="44"/>
      <c r="TMR22" s="44"/>
      <c r="TMS22" s="44"/>
      <c r="TMT22" s="44"/>
      <c r="TMU22" s="44"/>
      <c r="TMV22" s="44"/>
      <c r="TMW22" s="44"/>
      <c r="TMX22" s="44"/>
      <c r="TMY22" s="44"/>
      <c r="TMZ22" s="44"/>
      <c r="TNA22" s="44"/>
      <c r="TNB22" s="44"/>
      <c r="TNC22" s="44"/>
      <c r="TND22" s="44"/>
      <c r="TNE22" s="44"/>
      <c r="TNF22" s="44"/>
      <c r="TNG22" s="44"/>
      <c r="TNH22" s="44"/>
      <c r="TNI22" s="44"/>
      <c r="TNJ22" s="44"/>
      <c r="TNK22" s="44"/>
      <c r="TNL22" s="44"/>
      <c r="TNM22" s="44"/>
      <c r="TNN22" s="44"/>
      <c r="TNO22" s="44"/>
      <c r="TNP22" s="44"/>
      <c r="TNQ22" s="44"/>
      <c r="TNR22" s="44"/>
      <c r="TNS22" s="44"/>
      <c r="TNT22" s="44"/>
      <c r="TNU22" s="44"/>
      <c r="TNV22" s="44"/>
      <c r="TNW22" s="44"/>
      <c r="TNX22" s="44"/>
      <c r="TNY22" s="44"/>
      <c r="TNZ22" s="44"/>
      <c r="TOA22" s="44"/>
      <c r="TOB22" s="44"/>
      <c r="TOC22" s="44"/>
      <c r="TOD22" s="44"/>
      <c r="TOE22" s="44"/>
      <c r="TOF22" s="44"/>
      <c r="TOG22" s="44"/>
      <c r="TOH22" s="44"/>
      <c r="TOI22" s="44"/>
      <c r="TOJ22" s="44"/>
      <c r="TOK22" s="44"/>
      <c r="TOL22" s="44"/>
      <c r="TOM22" s="44"/>
      <c r="TON22" s="44"/>
      <c r="TOO22" s="44"/>
      <c r="TOP22" s="44"/>
      <c r="TOQ22" s="44"/>
      <c r="TOR22" s="44"/>
      <c r="TOS22" s="44"/>
      <c r="TOT22" s="44"/>
      <c r="TOU22" s="44"/>
      <c r="TOV22" s="44"/>
      <c r="TOW22" s="44"/>
      <c r="TOX22" s="44"/>
      <c r="TOY22" s="44"/>
      <c r="TOZ22" s="44"/>
      <c r="TPA22" s="44"/>
      <c r="TPB22" s="44"/>
      <c r="TPC22" s="44"/>
      <c r="TPD22" s="44"/>
      <c r="TPE22" s="44"/>
      <c r="TPF22" s="44"/>
      <c r="TPG22" s="44"/>
      <c r="TPH22" s="44"/>
      <c r="TPI22" s="44"/>
      <c r="TPJ22" s="44"/>
      <c r="TPK22" s="44"/>
      <c r="TPL22" s="44"/>
      <c r="TPM22" s="44"/>
      <c r="TPN22" s="44"/>
      <c r="TPO22" s="44"/>
      <c r="TPP22" s="44"/>
      <c r="TPQ22" s="44"/>
      <c r="TPR22" s="44"/>
      <c r="TPS22" s="44"/>
      <c r="TPT22" s="44"/>
      <c r="TPU22" s="44"/>
      <c r="TPV22" s="44"/>
      <c r="TPW22" s="44"/>
      <c r="TPX22" s="44"/>
      <c r="TPY22" s="44"/>
      <c r="TPZ22" s="44"/>
      <c r="TQA22" s="44"/>
      <c r="TQB22" s="44"/>
      <c r="TQC22" s="44"/>
      <c r="TQD22" s="44"/>
      <c r="TQE22" s="44"/>
      <c r="TQF22" s="44"/>
      <c r="TQG22" s="44"/>
      <c r="TQH22" s="44"/>
      <c r="TQI22" s="44"/>
      <c r="TQJ22" s="44"/>
      <c r="TQK22" s="44"/>
      <c r="TQL22" s="44"/>
      <c r="TQM22" s="44"/>
      <c r="TQN22" s="44"/>
      <c r="TQO22" s="44"/>
      <c r="TQP22" s="44"/>
      <c r="TQQ22" s="44"/>
      <c r="TQR22" s="44"/>
      <c r="TQS22" s="44"/>
      <c r="TQT22" s="44"/>
      <c r="TQU22" s="44"/>
      <c r="TQV22" s="44"/>
      <c r="TQW22" s="44"/>
      <c r="TQX22" s="44"/>
      <c r="TQY22" s="44"/>
      <c r="TQZ22" s="44"/>
      <c r="TRA22" s="44"/>
      <c r="TRB22" s="44"/>
      <c r="TRC22" s="44"/>
      <c r="TRD22" s="44"/>
      <c r="TRE22" s="44"/>
      <c r="TRF22" s="44"/>
      <c r="TRG22" s="44"/>
      <c r="TRH22" s="44"/>
      <c r="TRI22" s="44"/>
      <c r="TRJ22" s="44"/>
      <c r="TRK22" s="44"/>
      <c r="TRL22" s="44"/>
      <c r="TRM22" s="44"/>
      <c r="TRN22" s="44"/>
      <c r="TRO22" s="44"/>
      <c r="TRP22" s="44"/>
      <c r="TRQ22" s="44"/>
      <c r="TRR22" s="44"/>
      <c r="TRS22" s="44"/>
      <c r="TRT22" s="44"/>
      <c r="TRU22" s="44"/>
      <c r="TRV22" s="44"/>
      <c r="TRW22" s="44"/>
      <c r="TRX22" s="44"/>
      <c r="TRY22" s="44"/>
      <c r="TRZ22" s="44"/>
      <c r="TSA22" s="44"/>
      <c r="TSB22" s="44"/>
      <c r="TSC22" s="44"/>
      <c r="TSD22" s="44"/>
      <c r="TSE22" s="44"/>
      <c r="TSF22" s="44"/>
      <c r="TSG22" s="44"/>
      <c r="TSH22" s="44"/>
      <c r="TSI22" s="44"/>
      <c r="TSJ22" s="44"/>
      <c r="TSK22" s="44"/>
      <c r="TSL22" s="44"/>
      <c r="TSM22" s="44"/>
      <c r="TSN22" s="44"/>
      <c r="TSO22" s="44"/>
      <c r="TSP22" s="44"/>
      <c r="TSQ22" s="44"/>
      <c r="TSR22" s="44"/>
      <c r="TSS22" s="44"/>
      <c r="TST22" s="44"/>
      <c r="TSU22" s="44"/>
      <c r="TSV22" s="44"/>
      <c r="TSW22" s="44"/>
      <c r="TSX22" s="44"/>
      <c r="TSY22" s="44"/>
      <c r="TSZ22" s="44"/>
      <c r="TTA22" s="44"/>
      <c r="TTB22" s="44"/>
      <c r="TTC22" s="44"/>
      <c r="TTD22" s="44"/>
      <c r="TTE22" s="44"/>
      <c r="TTF22" s="44"/>
      <c r="TTG22" s="44"/>
      <c r="TTH22" s="44"/>
      <c r="TTI22" s="44"/>
      <c r="TTJ22" s="44"/>
      <c r="TTK22" s="44"/>
      <c r="TTL22" s="44"/>
      <c r="TTM22" s="44"/>
      <c r="TTN22" s="44"/>
      <c r="TTO22" s="44"/>
      <c r="TTP22" s="44"/>
      <c r="TTQ22" s="44"/>
      <c r="TTR22" s="44"/>
      <c r="TTS22" s="44"/>
      <c r="TTT22" s="44"/>
      <c r="TTU22" s="44"/>
      <c r="TTV22" s="44"/>
      <c r="TTW22" s="44"/>
      <c r="TTX22" s="44"/>
      <c r="TTY22" s="44"/>
      <c r="TTZ22" s="44"/>
      <c r="TUA22" s="44"/>
      <c r="TUB22" s="44"/>
      <c r="TUC22" s="44"/>
      <c r="TUD22" s="44"/>
      <c r="TUE22" s="44"/>
      <c r="TUF22" s="44"/>
      <c r="TUG22" s="44"/>
      <c r="TUH22" s="44"/>
      <c r="TUI22" s="44"/>
      <c r="TUJ22" s="44"/>
      <c r="TUK22" s="44"/>
      <c r="TUL22" s="44"/>
      <c r="TUM22" s="44"/>
      <c r="TUN22" s="44"/>
      <c r="TUO22" s="44"/>
      <c r="TUP22" s="44"/>
      <c r="TUQ22" s="44"/>
      <c r="TUR22" s="44"/>
      <c r="TUS22" s="44"/>
      <c r="TUT22" s="44"/>
      <c r="TUU22" s="44"/>
      <c r="TUV22" s="44"/>
      <c r="TUW22" s="44"/>
      <c r="TUX22" s="44"/>
      <c r="TUY22" s="44"/>
      <c r="TUZ22" s="44"/>
      <c r="TVA22" s="44"/>
      <c r="TVB22" s="44"/>
      <c r="TVC22" s="44"/>
      <c r="TVD22" s="44"/>
      <c r="TVE22" s="44"/>
      <c r="TVF22" s="44"/>
      <c r="TVG22" s="44"/>
      <c r="TVH22" s="44"/>
      <c r="TVI22" s="44"/>
      <c r="TVJ22" s="44"/>
      <c r="TVK22" s="44"/>
      <c r="TVL22" s="44"/>
      <c r="TVM22" s="44"/>
      <c r="TVN22" s="44"/>
      <c r="TVO22" s="44"/>
      <c r="TVP22" s="44"/>
      <c r="TVQ22" s="44"/>
      <c r="TVR22" s="44"/>
      <c r="TVS22" s="44"/>
      <c r="TVT22" s="44"/>
      <c r="TVU22" s="44"/>
      <c r="TVV22" s="44"/>
      <c r="TVW22" s="44"/>
      <c r="TVX22" s="44"/>
      <c r="TVY22" s="44"/>
      <c r="TVZ22" s="44"/>
      <c r="TWA22" s="44"/>
      <c r="TWB22" s="44"/>
      <c r="TWC22" s="44"/>
      <c r="TWD22" s="44"/>
      <c r="TWE22" s="44"/>
      <c r="TWF22" s="44"/>
      <c r="TWG22" s="44"/>
      <c r="TWH22" s="44"/>
      <c r="TWI22" s="44"/>
      <c r="TWJ22" s="44"/>
      <c r="TWK22" s="44"/>
      <c r="TWL22" s="44"/>
      <c r="TWM22" s="44"/>
      <c r="TWN22" s="44"/>
      <c r="TWO22" s="44"/>
      <c r="TWP22" s="44"/>
      <c r="TWQ22" s="44"/>
      <c r="TWR22" s="44"/>
      <c r="TWS22" s="44"/>
      <c r="TWT22" s="44"/>
      <c r="TWU22" s="44"/>
      <c r="TWV22" s="44"/>
      <c r="TWW22" s="44"/>
      <c r="TWX22" s="44"/>
      <c r="TWY22" s="44"/>
      <c r="TWZ22" s="44"/>
      <c r="TXA22" s="44"/>
      <c r="TXB22" s="44"/>
      <c r="TXC22" s="44"/>
      <c r="TXD22" s="44"/>
      <c r="TXE22" s="44"/>
      <c r="TXF22" s="44"/>
      <c r="TXG22" s="44"/>
      <c r="TXH22" s="44"/>
      <c r="TXI22" s="44"/>
      <c r="TXJ22" s="44"/>
      <c r="TXK22" s="44"/>
      <c r="TXL22" s="44"/>
      <c r="TXM22" s="44"/>
      <c r="TXN22" s="44"/>
      <c r="TXO22" s="44"/>
      <c r="TXP22" s="44"/>
      <c r="TXQ22" s="44"/>
      <c r="TXR22" s="44"/>
      <c r="TXS22" s="44"/>
      <c r="TXT22" s="44"/>
      <c r="TXU22" s="44"/>
      <c r="TXV22" s="44"/>
      <c r="TXW22" s="44"/>
      <c r="TXX22" s="44"/>
      <c r="TXY22" s="44"/>
      <c r="TXZ22" s="44"/>
      <c r="TYA22" s="44"/>
      <c r="TYB22" s="44"/>
      <c r="TYC22" s="44"/>
      <c r="TYD22" s="44"/>
      <c r="TYE22" s="44"/>
      <c r="TYF22" s="44"/>
      <c r="TYG22" s="44"/>
      <c r="TYH22" s="44"/>
      <c r="TYI22" s="44"/>
      <c r="TYJ22" s="44"/>
      <c r="TYK22" s="44"/>
      <c r="TYL22" s="44"/>
      <c r="TYM22" s="44"/>
      <c r="TYN22" s="44"/>
      <c r="TYO22" s="44"/>
      <c r="TYP22" s="44"/>
      <c r="TYQ22" s="44"/>
      <c r="TYR22" s="44"/>
      <c r="TYS22" s="44"/>
      <c r="TYT22" s="44"/>
      <c r="TYU22" s="44"/>
      <c r="TYV22" s="44"/>
      <c r="TYW22" s="44"/>
      <c r="TYX22" s="44"/>
      <c r="TYY22" s="44"/>
      <c r="TYZ22" s="44"/>
      <c r="TZA22" s="44"/>
      <c r="TZB22" s="44"/>
      <c r="TZC22" s="44"/>
      <c r="TZD22" s="44"/>
      <c r="TZE22" s="44"/>
      <c r="TZF22" s="44"/>
      <c r="TZG22" s="44"/>
      <c r="TZH22" s="44"/>
      <c r="TZI22" s="44"/>
      <c r="TZJ22" s="44"/>
      <c r="TZK22" s="44"/>
      <c r="TZL22" s="44"/>
      <c r="TZM22" s="44"/>
      <c r="TZN22" s="44"/>
      <c r="TZO22" s="44"/>
      <c r="TZP22" s="44"/>
      <c r="TZQ22" s="44"/>
      <c r="TZR22" s="44"/>
      <c r="TZS22" s="44"/>
      <c r="TZT22" s="44"/>
      <c r="TZU22" s="44"/>
      <c r="TZV22" s="44"/>
      <c r="TZW22" s="44"/>
      <c r="TZX22" s="44"/>
      <c r="TZY22" s="44"/>
      <c r="TZZ22" s="44"/>
      <c r="UAA22" s="44"/>
      <c r="UAB22" s="44"/>
      <c r="UAC22" s="44"/>
      <c r="UAD22" s="44"/>
      <c r="UAE22" s="44"/>
      <c r="UAF22" s="44"/>
      <c r="UAG22" s="44"/>
      <c r="UAH22" s="44"/>
      <c r="UAI22" s="44"/>
      <c r="UAJ22" s="44"/>
      <c r="UAK22" s="44"/>
      <c r="UAL22" s="44"/>
      <c r="UAM22" s="44"/>
      <c r="UAN22" s="44"/>
      <c r="UAO22" s="44"/>
      <c r="UAP22" s="44"/>
      <c r="UAQ22" s="44"/>
      <c r="UAR22" s="44"/>
      <c r="UAS22" s="44"/>
      <c r="UAT22" s="44"/>
      <c r="UAU22" s="44"/>
      <c r="UAV22" s="44"/>
      <c r="UAW22" s="44"/>
      <c r="UAX22" s="44"/>
      <c r="UAY22" s="44"/>
      <c r="UAZ22" s="44"/>
      <c r="UBA22" s="44"/>
      <c r="UBB22" s="44"/>
      <c r="UBC22" s="44"/>
      <c r="UBD22" s="44"/>
      <c r="UBE22" s="44"/>
      <c r="UBF22" s="44"/>
      <c r="UBG22" s="44"/>
      <c r="UBH22" s="44"/>
      <c r="UBI22" s="44"/>
      <c r="UBJ22" s="44"/>
      <c r="UBK22" s="44"/>
      <c r="UBL22" s="44"/>
      <c r="UBM22" s="44"/>
      <c r="UBN22" s="44"/>
      <c r="UBO22" s="44"/>
      <c r="UBP22" s="44"/>
      <c r="UBQ22" s="44"/>
      <c r="UBR22" s="44"/>
      <c r="UBS22" s="44"/>
      <c r="UBT22" s="44"/>
      <c r="UBU22" s="44"/>
      <c r="UBV22" s="44"/>
      <c r="UBW22" s="44"/>
      <c r="UBX22" s="44"/>
      <c r="UBY22" s="44"/>
      <c r="UBZ22" s="44"/>
      <c r="UCA22" s="44"/>
      <c r="UCB22" s="44"/>
      <c r="UCC22" s="44"/>
      <c r="UCD22" s="44"/>
      <c r="UCE22" s="44"/>
      <c r="UCF22" s="44"/>
      <c r="UCG22" s="44"/>
      <c r="UCH22" s="44"/>
      <c r="UCI22" s="44"/>
      <c r="UCJ22" s="44"/>
      <c r="UCK22" s="44"/>
      <c r="UCL22" s="44"/>
      <c r="UCM22" s="44"/>
      <c r="UCN22" s="44"/>
      <c r="UCO22" s="44"/>
      <c r="UCP22" s="44"/>
      <c r="UCQ22" s="44"/>
      <c r="UCR22" s="44"/>
      <c r="UCS22" s="44"/>
      <c r="UCT22" s="44"/>
      <c r="UCU22" s="44"/>
      <c r="UCV22" s="44"/>
      <c r="UCW22" s="44"/>
      <c r="UCX22" s="44"/>
      <c r="UCY22" s="44"/>
      <c r="UCZ22" s="44"/>
      <c r="UDA22" s="44"/>
      <c r="UDB22" s="44"/>
      <c r="UDC22" s="44"/>
      <c r="UDD22" s="44"/>
      <c r="UDE22" s="44"/>
      <c r="UDF22" s="44"/>
      <c r="UDG22" s="44"/>
      <c r="UDH22" s="44"/>
      <c r="UDI22" s="44"/>
      <c r="UDJ22" s="44"/>
      <c r="UDK22" s="44"/>
      <c r="UDL22" s="44"/>
      <c r="UDM22" s="44"/>
      <c r="UDN22" s="44"/>
      <c r="UDO22" s="44"/>
      <c r="UDP22" s="44"/>
      <c r="UDQ22" s="44"/>
      <c r="UDR22" s="44"/>
      <c r="UDS22" s="44"/>
      <c r="UDT22" s="44"/>
      <c r="UDU22" s="44"/>
      <c r="UDV22" s="44"/>
      <c r="UDW22" s="44"/>
      <c r="UDX22" s="44"/>
      <c r="UDY22" s="44"/>
      <c r="UDZ22" s="44"/>
      <c r="UEA22" s="44"/>
      <c r="UEB22" s="44"/>
      <c r="UEC22" s="44"/>
      <c r="UED22" s="44"/>
      <c r="UEE22" s="44"/>
      <c r="UEF22" s="44"/>
      <c r="UEG22" s="44"/>
      <c r="UEH22" s="44"/>
      <c r="UEI22" s="44"/>
      <c r="UEJ22" s="44"/>
      <c r="UEK22" s="44"/>
      <c r="UEL22" s="44"/>
      <c r="UEM22" s="44"/>
      <c r="UEN22" s="44"/>
      <c r="UEO22" s="44"/>
      <c r="UEP22" s="44"/>
      <c r="UEQ22" s="44"/>
      <c r="UER22" s="44"/>
      <c r="UES22" s="44"/>
      <c r="UET22" s="44"/>
      <c r="UEU22" s="44"/>
      <c r="UEV22" s="44"/>
      <c r="UEW22" s="44"/>
      <c r="UEX22" s="44"/>
      <c r="UEY22" s="44"/>
      <c r="UEZ22" s="44"/>
      <c r="UFA22" s="44"/>
      <c r="UFB22" s="44"/>
      <c r="UFC22" s="44"/>
      <c r="UFD22" s="44"/>
      <c r="UFE22" s="44"/>
      <c r="UFF22" s="44"/>
      <c r="UFG22" s="44"/>
      <c r="UFH22" s="44"/>
      <c r="UFI22" s="44"/>
      <c r="UFJ22" s="44"/>
      <c r="UFK22" s="44"/>
      <c r="UFL22" s="44"/>
      <c r="UFM22" s="44"/>
      <c r="UFN22" s="44"/>
      <c r="UFO22" s="44"/>
      <c r="UFP22" s="44"/>
      <c r="UFQ22" s="44"/>
      <c r="UFR22" s="44"/>
      <c r="UFS22" s="44"/>
      <c r="UFT22" s="44"/>
      <c r="UFU22" s="44"/>
      <c r="UFV22" s="44"/>
      <c r="UFW22" s="44"/>
      <c r="UFX22" s="44"/>
      <c r="UFY22" s="44"/>
      <c r="UFZ22" s="44"/>
      <c r="UGA22" s="44"/>
      <c r="UGB22" s="44"/>
      <c r="UGC22" s="44"/>
      <c r="UGD22" s="44"/>
      <c r="UGE22" s="44"/>
      <c r="UGF22" s="44"/>
      <c r="UGG22" s="44"/>
      <c r="UGH22" s="44"/>
      <c r="UGI22" s="44"/>
      <c r="UGJ22" s="44"/>
      <c r="UGK22" s="44"/>
      <c r="UGL22" s="44"/>
      <c r="UGM22" s="44"/>
      <c r="UGN22" s="44"/>
      <c r="UGO22" s="44"/>
      <c r="UGP22" s="44"/>
      <c r="UGQ22" s="44"/>
      <c r="UGR22" s="44"/>
      <c r="UGS22" s="44"/>
      <c r="UGT22" s="44"/>
      <c r="UGU22" s="44"/>
      <c r="UGV22" s="44"/>
      <c r="UGW22" s="44"/>
      <c r="UGX22" s="44"/>
      <c r="UGY22" s="44"/>
      <c r="UGZ22" s="44"/>
      <c r="UHA22" s="44"/>
      <c r="UHB22" s="44"/>
      <c r="UHC22" s="44"/>
      <c r="UHD22" s="44"/>
      <c r="UHE22" s="44"/>
      <c r="UHF22" s="44"/>
      <c r="UHG22" s="44"/>
      <c r="UHH22" s="44"/>
      <c r="UHI22" s="44"/>
      <c r="UHJ22" s="44"/>
      <c r="UHK22" s="44"/>
      <c r="UHL22" s="44"/>
      <c r="UHM22" s="44"/>
      <c r="UHN22" s="44"/>
      <c r="UHO22" s="44"/>
      <c r="UHP22" s="44"/>
      <c r="UHQ22" s="44"/>
      <c r="UHR22" s="44"/>
      <c r="UHS22" s="44"/>
      <c r="UHT22" s="44"/>
      <c r="UHU22" s="44"/>
      <c r="UHV22" s="44"/>
      <c r="UHW22" s="44"/>
      <c r="UHX22" s="44"/>
      <c r="UHY22" s="44"/>
      <c r="UHZ22" s="44"/>
      <c r="UIA22" s="44"/>
      <c r="UIB22" s="44"/>
      <c r="UIC22" s="44"/>
      <c r="UID22" s="44"/>
      <c r="UIE22" s="44"/>
      <c r="UIF22" s="44"/>
      <c r="UIG22" s="44"/>
      <c r="UIH22" s="44"/>
      <c r="UII22" s="44"/>
      <c r="UIJ22" s="44"/>
      <c r="UIK22" s="44"/>
      <c r="UIL22" s="44"/>
      <c r="UIM22" s="44"/>
      <c r="UIN22" s="44"/>
      <c r="UIO22" s="44"/>
      <c r="UIP22" s="44"/>
      <c r="UIQ22" s="44"/>
      <c r="UIR22" s="44"/>
      <c r="UIS22" s="44"/>
      <c r="UIT22" s="44"/>
      <c r="UIU22" s="44"/>
      <c r="UIV22" s="44"/>
      <c r="UIW22" s="44"/>
      <c r="UIX22" s="44"/>
      <c r="UIY22" s="44"/>
      <c r="UIZ22" s="44"/>
      <c r="UJA22" s="44"/>
      <c r="UJB22" s="44"/>
      <c r="UJC22" s="44"/>
      <c r="UJD22" s="44"/>
      <c r="UJE22" s="44"/>
      <c r="UJF22" s="44"/>
      <c r="UJG22" s="44"/>
      <c r="UJH22" s="44"/>
      <c r="UJI22" s="44"/>
      <c r="UJJ22" s="44"/>
      <c r="UJK22" s="44"/>
      <c r="UJL22" s="44"/>
      <c r="UJM22" s="44"/>
      <c r="UJN22" s="44"/>
      <c r="UJO22" s="44"/>
      <c r="UJP22" s="44"/>
      <c r="UJQ22" s="44"/>
      <c r="UJR22" s="44"/>
      <c r="UJS22" s="44"/>
      <c r="UJT22" s="44"/>
      <c r="UJU22" s="44"/>
      <c r="UJV22" s="44"/>
      <c r="UJW22" s="44"/>
      <c r="UJX22" s="44"/>
      <c r="UJY22" s="44"/>
      <c r="UJZ22" s="44"/>
      <c r="UKA22" s="44"/>
      <c r="UKB22" s="44"/>
      <c r="UKC22" s="44"/>
      <c r="UKD22" s="44"/>
      <c r="UKE22" s="44"/>
      <c r="UKF22" s="44"/>
      <c r="UKG22" s="44"/>
      <c r="UKH22" s="44"/>
      <c r="UKI22" s="44"/>
      <c r="UKJ22" s="44"/>
      <c r="UKK22" s="44"/>
      <c r="UKL22" s="44"/>
      <c r="UKM22" s="44"/>
      <c r="UKN22" s="44"/>
      <c r="UKO22" s="44"/>
      <c r="UKP22" s="44"/>
      <c r="UKQ22" s="44"/>
      <c r="UKR22" s="44"/>
      <c r="UKS22" s="44"/>
      <c r="UKT22" s="44"/>
      <c r="UKU22" s="44"/>
      <c r="UKV22" s="44"/>
      <c r="UKW22" s="44"/>
      <c r="UKX22" s="44"/>
      <c r="UKY22" s="44"/>
      <c r="UKZ22" s="44"/>
      <c r="ULA22" s="44"/>
      <c r="ULB22" s="44"/>
      <c r="ULC22" s="44"/>
      <c r="ULD22" s="44"/>
      <c r="ULE22" s="44"/>
      <c r="ULF22" s="44"/>
      <c r="ULG22" s="44"/>
      <c r="ULH22" s="44"/>
      <c r="ULI22" s="44"/>
      <c r="ULJ22" s="44"/>
      <c r="ULK22" s="44"/>
      <c r="ULL22" s="44"/>
      <c r="ULM22" s="44"/>
      <c r="ULN22" s="44"/>
      <c r="ULO22" s="44"/>
      <c r="ULP22" s="44"/>
      <c r="ULQ22" s="44"/>
      <c r="ULR22" s="44"/>
      <c r="ULS22" s="44"/>
      <c r="ULT22" s="44"/>
      <c r="ULU22" s="44"/>
      <c r="ULV22" s="44"/>
      <c r="ULW22" s="44"/>
      <c r="ULX22" s="44"/>
      <c r="ULY22" s="44"/>
      <c r="ULZ22" s="44"/>
      <c r="UMA22" s="44"/>
      <c r="UMB22" s="44"/>
      <c r="UMC22" s="44"/>
      <c r="UMD22" s="44"/>
      <c r="UME22" s="44"/>
      <c r="UMF22" s="44"/>
      <c r="UMG22" s="44"/>
      <c r="UMH22" s="44"/>
      <c r="UMI22" s="44"/>
      <c r="UMJ22" s="44"/>
      <c r="UMK22" s="44"/>
      <c r="UML22" s="44"/>
      <c r="UMM22" s="44"/>
      <c r="UMN22" s="44"/>
      <c r="UMO22" s="44"/>
      <c r="UMP22" s="44"/>
      <c r="UMQ22" s="44"/>
      <c r="UMR22" s="44"/>
      <c r="UMS22" s="44"/>
      <c r="UMT22" s="44"/>
      <c r="UMU22" s="44"/>
      <c r="UMV22" s="44"/>
      <c r="UMW22" s="44"/>
      <c r="UMX22" s="44"/>
      <c r="UMY22" s="44"/>
      <c r="UMZ22" s="44"/>
      <c r="UNA22" s="44"/>
      <c r="UNB22" s="44"/>
      <c r="UNC22" s="44"/>
      <c r="UND22" s="44"/>
      <c r="UNE22" s="44"/>
      <c r="UNF22" s="44"/>
      <c r="UNG22" s="44"/>
      <c r="UNH22" s="44"/>
      <c r="UNI22" s="44"/>
      <c r="UNJ22" s="44"/>
      <c r="UNK22" s="44"/>
      <c r="UNL22" s="44"/>
      <c r="UNM22" s="44"/>
      <c r="UNN22" s="44"/>
      <c r="UNO22" s="44"/>
      <c r="UNP22" s="44"/>
      <c r="UNQ22" s="44"/>
      <c r="UNR22" s="44"/>
      <c r="UNS22" s="44"/>
      <c r="UNT22" s="44"/>
      <c r="UNU22" s="44"/>
      <c r="UNV22" s="44"/>
      <c r="UNW22" s="44"/>
      <c r="UNX22" s="44"/>
      <c r="UNY22" s="44"/>
      <c r="UNZ22" s="44"/>
      <c r="UOA22" s="44"/>
      <c r="UOB22" s="44"/>
      <c r="UOC22" s="44"/>
      <c r="UOD22" s="44"/>
      <c r="UOE22" s="44"/>
      <c r="UOF22" s="44"/>
      <c r="UOG22" s="44"/>
      <c r="UOH22" s="44"/>
      <c r="UOI22" s="44"/>
      <c r="UOJ22" s="44"/>
      <c r="UOK22" s="44"/>
      <c r="UOL22" s="44"/>
      <c r="UOM22" s="44"/>
      <c r="UON22" s="44"/>
      <c r="UOO22" s="44"/>
      <c r="UOP22" s="44"/>
      <c r="UOQ22" s="44"/>
      <c r="UOR22" s="44"/>
      <c r="UOS22" s="44"/>
      <c r="UOT22" s="44"/>
      <c r="UOU22" s="44"/>
      <c r="UOV22" s="44"/>
      <c r="UOW22" s="44"/>
      <c r="UOX22" s="44"/>
      <c r="UOY22" s="44"/>
      <c r="UOZ22" s="44"/>
      <c r="UPA22" s="44"/>
      <c r="UPB22" s="44"/>
      <c r="UPC22" s="44"/>
      <c r="UPD22" s="44"/>
      <c r="UPE22" s="44"/>
      <c r="UPF22" s="44"/>
      <c r="UPG22" s="44"/>
      <c r="UPH22" s="44"/>
      <c r="UPI22" s="44"/>
      <c r="UPJ22" s="44"/>
      <c r="UPK22" s="44"/>
      <c r="UPL22" s="44"/>
      <c r="UPM22" s="44"/>
      <c r="UPN22" s="44"/>
      <c r="UPO22" s="44"/>
      <c r="UPP22" s="44"/>
      <c r="UPQ22" s="44"/>
      <c r="UPR22" s="44"/>
      <c r="UPS22" s="44"/>
      <c r="UPT22" s="44"/>
      <c r="UPU22" s="44"/>
      <c r="UPV22" s="44"/>
      <c r="UPW22" s="44"/>
      <c r="UPX22" s="44"/>
      <c r="UPY22" s="44"/>
      <c r="UPZ22" s="44"/>
      <c r="UQA22" s="44"/>
      <c r="UQB22" s="44"/>
      <c r="UQC22" s="44"/>
      <c r="UQD22" s="44"/>
      <c r="UQE22" s="44"/>
      <c r="UQF22" s="44"/>
      <c r="UQG22" s="44"/>
      <c r="UQH22" s="44"/>
      <c r="UQI22" s="44"/>
      <c r="UQJ22" s="44"/>
      <c r="UQK22" s="44"/>
      <c r="UQL22" s="44"/>
      <c r="UQM22" s="44"/>
      <c r="UQN22" s="44"/>
      <c r="UQO22" s="44"/>
      <c r="UQP22" s="44"/>
      <c r="UQQ22" s="44"/>
      <c r="UQR22" s="44"/>
      <c r="UQS22" s="44"/>
      <c r="UQT22" s="44"/>
      <c r="UQU22" s="44"/>
      <c r="UQV22" s="44"/>
      <c r="UQW22" s="44"/>
      <c r="UQX22" s="44"/>
      <c r="UQY22" s="44"/>
      <c r="UQZ22" s="44"/>
      <c r="URA22" s="44"/>
      <c r="URB22" s="44"/>
      <c r="URC22" s="44"/>
      <c r="URD22" s="44"/>
      <c r="URE22" s="44"/>
      <c r="URF22" s="44"/>
      <c r="URG22" s="44"/>
      <c r="URH22" s="44"/>
      <c r="URI22" s="44"/>
      <c r="URJ22" s="44"/>
      <c r="URK22" s="44"/>
      <c r="URL22" s="44"/>
      <c r="URM22" s="44"/>
      <c r="URN22" s="44"/>
      <c r="URO22" s="44"/>
      <c r="URP22" s="44"/>
      <c r="URQ22" s="44"/>
      <c r="URR22" s="44"/>
      <c r="URS22" s="44"/>
      <c r="URT22" s="44"/>
      <c r="URU22" s="44"/>
      <c r="URV22" s="44"/>
      <c r="URW22" s="44"/>
      <c r="URX22" s="44"/>
      <c r="URY22" s="44"/>
      <c r="URZ22" s="44"/>
      <c r="USA22" s="44"/>
      <c r="USB22" s="44"/>
      <c r="USC22" s="44"/>
      <c r="USD22" s="44"/>
      <c r="USE22" s="44"/>
      <c r="USF22" s="44"/>
      <c r="USG22" s="44"/>
      <c r="USH22" s="44"/>
      <c r="USI22" s="44"/>
      <c r="USJ22" s="44"/>
      <c r="USK22" s="44"/>
      <c r="USL22" s="44"/>
      <c r="USM22" s="44"/>
      <c r="USN22" s="44"/>
      <c r="USO22" s="44"/>
      <c r="USP22" s="44"/>
      <c r="USQ22" s="44"/>
      <c r="USR22" s="44"/>
      <c r="USS22" s="44"/>
      <c r="UST22" s="44"/>
      <c r="USU22" s="44"/>
      <c r="USV22" s="44"/>
      <c r="USW22" s="44"/>
      <c r="USX22" s="44"/>
      <c r="USY22" s="44"/>
      <c r="USZ22" s="44"/>
      <c r="UTA22" s="44"/>
      <c r="UTB22" s="44"/>
      <c r="UTC22" s="44"/>
      <c r="UTD22" s="44"/>
      <c r="UTE22" s="44"/>
      <c r="UTF22" s="44"/>
      <c r="UTG22" s="44"/>
      <c r="UTH22" s="44"/>
      <c r="UTI22" s="44"/>
      <c r="UTJ22" s="44"/>
      <c r="UTK22" s="44"/>
      <c r="UTL22" s="44"/>
      <c r="UTM22" s="44"/>
      <c r="UTN22" s="44"/>
      <c r="UTO22" s="44"/>
      <c r="UTP22" s="44"/>
      <c r="UTQ22" s="44"/>
      <c r="UTR22" s="44"/>
      <c r="UTS22" s="44"/>
      <c r="UTT22" s="44"/>
      <c r="UTU22" s="44"/>
      <c r="UTV22" s="44"/>
      <c r="UTW22" s="44"/>
      <c r="UTX22" s="44"/>
      <c r="UTY22" s="44"/>
      <c r="UTZ22" s="44"/>
      <c r="UUA22" s="44"/>
      <c r="UUB22" s="44"/>
      <c r="UUC22" s="44"/>
      <c r="UUD22" s="44"/>
      <c r="UUE22" s="44"/>
      <c r="UUF22" s="44"/>
      <c r="UUG22" s="44"/>
      <c r="UUH22" s="44"/>
      <c r="UUI22" s="44"/>
      <c r="UUJ22" s="44"/>
      <c r="UUK22" s="44"/>
      <c r="UUL22" s="44"/>
      <c r="UUM22" s="44"/>
      <c r="UUN22" s="44"/>
      <c r="UUO22" s="44"/>
      <c r="UUP22" s="44"/>
      <c r="UUQ22" s="44"/>
      <c r="UUR22" s="44"/>
      <c r="UUS22" s="44"/>
      <c r="UUT22" s="44"/>
      <c r="UUU22" s="44"/>
      <c r="UUV22" s="44"/>
      <c r="UUW22" s="44"/>
      <c r="UUX22" s="44"/>
      <c r="UUY22" s="44"/>
      <c r="UUZ22" s="44"/>
      <c r="UVA22" s="44"/>
      <c r="UVB22" s="44"/>
      <c r="UVC22" s="44"/>
      <c r="UVD22" s="44"/>
      <c r="UVE22" s="44"/>
      <c r="UVF22" s="44"/>
      <c r="UVG22" s="44"/>
      <c r="UVH22" s="44"/>
      <c r="UVI22" s="44"/>
      <c r="UVJ22" s="44"/>
      <c r="UVK22" s="44"/>
      <c r="UVL22" s="44"/>
      <c r="UVM22" s="44"/>
      <c r="UVN22" s="44"/>
      <c r="UVO22" s="44"/>
      <c r="UVP22" s="44"/>
      <c r="UVQ22" s="44"/>
      <c r="UVR22" s="44"/>
      <c r="UVS22" s="44"/>
      <c r="UVT22" s="44"/>
      <c r="UVU22" s="44"/>
      <c r="UVV22" s="44"/>
      <c r="UVW22" s="44"/>
      <c r="UVX22" s="44"/>
      <c r="UVY22" s="44"/>
      <c r="UVZ22" s="44"/>
      <c r="UWA22" s="44"/>
      <c r="UWB22" s="44"/>
      <c r="UWC22" s="44"/>
      <c r="UWD22" s="44"/>
      <c r="UWE22" s="44"/>
      <c r="UWF22" s="44"/>
      <c r="UWG22" s="44"/>
      <c r="UWH22" s="44"/>
      <c r="UWI22" s="44"/>
      <c r="UWJ22" s="44"/>
      <c r="UWK22" s="44"/>
      <c r="UWL22" s="44"/>
      <c r="UWM22" s="44"/>
      <c r="UWN22" s="44"/>
      <c r="UWO22" s="44"/>
      <c r="UWP22" s="44"/>
      <c r="UWQ22" s="44"/>
      <c r="UWR22" s="44"/>
      <c r="UWS22" s="44"/>
      <c r="UWT22" s="44"/>
      <c r="UWU22" s="44"/>
      <c r="UWV22" s="44"/>
      <c r="UWW22" s="44"/>
      <c r="UWX22" s="44"/>
      <c r="UWY22" s="44"/>
      <c r="UWZ22" s="44"/>
      <c r="UXA22" s="44"/>
      <c r="UXB22" s="44"/>
      <c r="UXC22" s="44"/>
      <c r="UXD22" s="44"/>
      <c r="UXE22" s="44"/>
      <c r="UXF22" s="44"/>
      <c r="UXG22" s="44"/>
      <c r="UXH22" s="44"/>
      <c r="UXI22" s="44"/>
      <c r="UXJ22" s="44"/>
      <c r="UXK22" s="44"/>
      <c r="UXL22" s="44"/>
      <c r="UXM22" s="44"/>
      <c r="UXN22" s="44"/>
      <c r="UXO22" s="44"/>
      <c r="UXP22" s="44"/>
      <c r="UXQ22" s="44"/>
      <c r="UXR22" s="44"/>
      <c r="UXS22" s="44"/>
      <c r="UXT22" s="44"/>
      <c r="UXU22" s="44"/>
      <c r="UXV22" s="44"/>
      <c r="UXW22" s="44"/>
      <c r="UXX22" s="44"/>
      <c r="UXY22" s="44"/>
      <c r="UXZ22" s="44"/>
      <c r="UYA22" s="44"/>
      <c r="UYB22" s="44"/>
      <c r="UYC22" s="44"/>
      <c r="UYD22" s="44"/>
      <c r="UYE22" s="44"/>
      <c r="UYF22" s="44"/>
      <c r="UYG22" s="44"/>
      <c r="UYH22" s="44"/>
      <c r="UYI22" s="44"/>
      <c r="UYJ22" s="44"/>
      <c r="UYK22" s="44"/>
      <c r="UYL22" s="44"/>
      <c r="UYM22" s="44"/>
      <c r="UYN22" s="44"/>
      <c r="UYO22" s="44"/>
      <c r="UYP22" s="44"/>
      <c r="UYQ22" s="44"/>
      <c r="UYR22" s="44"/>
      <c r="UYS22" s="44"/>
      <c r="UYT22" s="44"/>
      <c r="UYU22" s="44"/>
      <c r="UYV22" s="44"/>
      <c r="UYW22" s="44"/>
      <c r="UYX22" s="44"/>
      <c r="UYY22" s="44"/>
      <c r="UYZ22" s="44"/>
      <c r="UZA22" s="44"/>
      <c r="UZB22" s="44"/>
      <c r="UZC22" s="44"/>
      <c r="UZD22" s="44"/>
      <c r="UZE22" s="44"/>
      <c r="UZF22" s="44"/>
      <c r="UZG22" s="44"/>
      <c r="UZH22" s="44"/>
      <c r="UZI22" s="44"/>
      <c r="UZJ22" s="44"/>
      <c r="UZK22" s="44"/>
      <c r="UZL22" s="44"/>
      <c r="UZM22" s="44"/>
      <c r="UZN22" s="44"/>
      <c r="UZO22" s="44"/>
      <c r="UZP22" s="44"/>
      <c r="UZQ22" s="44"/>
      <c r="UZR22" s="44"/>
      <c r="UZS22" s="44"/>
      <c r="UZT22" s="44"/>
      <c r="UZU22" s="44"/>
      <c r="UZV22" s="44"/>
      <c r="UZW22" s="44"/>
      <c r="UZX22" s="44"/>
      <c r="UZY22" s="44"/>
      <c r="UZZ22" s="44"/>
      <c r="VAA22" s="44"/>
      <c r="VAB22" s="44"/>
      <c r="VAC22" s="44"/>
      <c r="VAD22" s="44"/>
      <c r="VAE22" s="44"/>
      <c r="VAF22" s="44"/>
      <c r="VAG22" s="44"/>
      <c r="VAH22" s="44"/>
      <c r="VAI22" s="44"/>
      <c r="VAJ22" s="44"/>
      <c r="VAK22" s="44"/>
      <c r="VAL22" s="44"/>
      <c r="VAM22" s="44"/>
      <c r="VAN22" s="44"/>
      <c r="VAO22" s="44"/>
      <c r="VAP22" s="44"/>
      <c r="VAQ22" s="44"/>
      <c r="VAR22" s="44"/>
      <c r="VAS22" s="44"/>
      <c r="VAT22" s="44"/>
      <c r="VAU22" s="44"/>
      <c r="VAV22" s="44"/>
      <c r="VAW22" s="44"/>
      <c r="VAX22" s="44"/>
      <c r="VAY22" s="44"/>
      <c r="VAZ22" s="44"/>
      <c r="VBA22" s="44"/>
      <c r="VBB22" s="44"/>
      <c r="VBC22" s="44"/>
      <c r="VBD22" s="44"/>
      <c r="VBE22" s="44"/>
      <c r="VBF22" s="44"/>
      <c r="VBG22" s="44"/>
      <c r="VBH22" s="44"/>
      <c r="VBI22" s="44"/>
      <c r="VBJ22" s="44"/>
      <c r="VBK22" s="44"/>
      <c r="VBL22" s="44"/>
      <c r="VBM22" s="44"/>
      <c r="VBN22" s="44"/>
      <c r="VBO22" s="44"/>
      <c r="VBP22" s="44"/>
      <c r="VBQ22" s="44"/>
      <c r="VBR22" s="44"/>
      <c r="VBS22" s="44"/>
      <c r="VBT22" s="44"/>
      <c r="VBU22" s="44"/>
      <c r="VBV22" s="44"/>
      <c r="VBW22" s="44"/>
      <c r="VBX22" s="44"/>
      <c r="VBY22" s="44"/>
      <c r="VBZ22" s="44"/>
      <c r="VCA22" s="44"/>
      <c r="VCB22" s="44"/>
      <c r="VCC22" s="44"/>
      <c r="VCD22" s="44"/>
      <c r="VCE22" s="44"/>
      <c r="VCF22" s="44"/>
      <c r="VCG22" s="44"/>
      <c r="VCH22" s="44"/>
      <c r="VCI22" s="44"/>
      <c r="VCJ22" s="44"/>
      <c r="VCK22" s="44"/>
      <c r="VCL22" s="44"/>
      <c r="VCM22" s="44"/>
      <c r="VCN22" s="44"/>
      <c r="VCO22" s="44"/>
      <c r="VCP22" s="44"/>
      <c r="VCQ22" s="44"/>
      <c r="VCR22" s="44"/>
      <c r="VCS22" s="44"/>
      <c r="VCT22" s="44"/>
      <c r="VCU22" s="44"/>
      <c r="VCV22" s="44"/>
      <c r="VCW22" s="44"/>
      <c r="VCX22" s="44"/>
      <c r="VCY22" s="44"/>
      <c r="VCZ22" s="44"/>
      <c r="VDA22" s="44"/>
      <c r="VDB22" s="44"/>
      <c r="VDC22" s="44"/>
      <c r="VDD22" s="44"/>
      <c r="VDE22" s="44"/>
      <c r="VDF22" s="44"/>
      <c r="VDG22" s="44"/>
      <c r="VDH22" s="44"/>
      <c r="VDI22" s="44"/>
      <c r="VDJ22" s="44"/>
      <c r="VDK22" s="44"/>
      <c r="VDL22" s="44"/>
      <c r="VDM22" s="44"/>
      <c r="VDN22" s="44"/>
      <c r="VDO22" s="44"/>
      <c r="VDP22" s="44"/>
      <c r="VDQ22" s="44"/>
      <c r="VDR22" s="44"/>
      <c r="VDS22" s="44"/>
      <c r="VDT22" s="44"/>
      <c r="VDU22" s="44"/>
      <c r="VDV22" s="44"/>
      <c r="VDW22" s="44"/>
      <c r="VDX22" s="44"/>
      <c r="VDY22" s="44"/>
      <c r="VDZ22" s="44"/>
      <c r="VEA22" s="44"/>
      <c r="VEB22" s="44"/>
      <c r="VEC22" s="44"/>
      <c r="VED22" s="44"/>
      <c r="VEE22" s="44"/>
      <c r="VEF22" s="44"/>
      <c r="VEG22" s="44"/>
      <c r="VEH22" s="44"/>
      <c r="VEI22" s="44"/>
      <c r="VEJ22" s="44"/>
      <c r="VEK22" s="44"/>
      <c r="VEL22" s="44"/>
      <c r="VEM22" s="44"/>
      <c r="VEN22" s="44"/>
      <c r="VEO22" s="44"/>
      <c r="VEP22" s="44"/>
      <c r="VEQ22" s="44"/>
      <c r="VER22" s="44"/>
      <c r="VES22" s="44"/>
      <c r="VET22" s="44"/>
      <c r="VEU22" s="44"/>
      <c r="VEV22" s="44"/>
      <c r="VEW22" s="44"/>
      <c r="VEX22" s="44"/>
      <c r="VEY22" s="44"/>
      <c r="VEZ22" s="44"/>
      <c r="VFA22" s="44"/>
      <c r="VFB22" s="44"/>
      <c r="VFC22" s="44"/>
      <c r="VFD22" s="44"/>
      <c r="VFE22" s="44"/>
      <c r="VFF22" s="44"/>
      <c r="VFG22" s="44"/>
      <c r="VFH22" s="44"/>
      <c r="VFI22" s="44"/>
      <c r="VFJ22" s="44"/>
      <c r="VFK22" s="44"/>
      <c r="VFL22" s="44"/>
      <c r="VFM22" s="44"/>
      <c r="VFN22" s="44"/>
      <c r="VFO22" s="44"/>
      <c r="VFP22" s="44"/>
      <c r="VFQ22" s="44"/>
      <c r="VFR22" s="44"/>
      <c r="VFS22" s="44"/>
      <c r="VFT22" s="44"/>
      <c r="VFU22" s="44"/>
      <c r="VFV22" s="44"/>
      <c r="VFW22" s="44"/>
      <c r="VFX22" s="44"/>
      <c r="VFY22" s="44"/>
      <c r="VFZ22" s="44"/>
      <c r="VGA22" s="44"/>
      <c r="VGB22" s="44"/>
      <c r="VGC22" s="44"/>
      <c r="VGD22" s="44"/>
      <c r="VGE22" s="44"/>
      <c r="VGF22" s="44"/>
      <c r="VGG22" s="44"/>
      <c r="VGH22" s="44"/>
      <c r="VGI22" s="44"/>
      <c r="VGJ22" s="44"/>
      <c r="VGK22" s="44"/>
      <c r="VGL22" s="44"/>
      <c r="VGM22" s="44"/>
      <c r="VGN22" s="44"/>
      <c r="VGO22" s="44"/>
      <c r="VGP22" s="44"/>
      <c r="VGQ22" s="44"/>
      <c r="VGR22" s="44"/>
      <c r="VGS22" s="44"/>
      <c r="VGT22" s="44"/>
      <c r="VGU22" s="44"/>
      <c r="VGV22" s="44"/>
      <c r="VGW22" s="44"/>
      <c r="VGX22" s="44"/>
      <c r="VGY22" s="44"/>
      <c r="VGZ22" s="44"/>
      <c r="VHA22" s="44"/>
      <c r="VHB22" s="44"/>
      <c r="VHC22" s="44"/>
      <c r="VHD22" s="44"/>
      <c r="VHE22" s="44"/>
      <c r="VHF22" s="44"/>
      <c r="VHG22" s="44"/>
      <c r="VHH22" s="44"/>
      <c r="VHI22" s="44"/>
      <c r="VHJ22" s="44"/>
      <c r="VHK22" s="44"/>
      <c r="VHL22" s="44"/>
      <c r="VHM22" s="44"/>
      <c r="VHN22" s="44"/>
      <c r="VHO22" s="44"/>
      <c r="VHP22" s="44"/>
      <c r="VHQ22" s="44"/>
      <c r="VHR22" s="44"/>
      <c r="VHS22" s="44"/>
      <c r="VHT22" s="44"/>
      <c r="VHU22" s="44"/>
      <c r="VHV22" s="44"/>
      <c r="VHW22" s="44"/>
      <c r="VHX22" s="44"/>
      <c r="VHY22" s="44"/>
      <c r="VHZ22" s="44"/>
      <c r="VIA22" s="44"/>
      <c r="VIB22" s="44"/>
      <c r="VIC22" s="44"/>
      <c r="VID22" s="44"/>
      <c r="VIE22" s="44"/>
      <c r="VIF22" s="44"/>
      <c r="VIG22" s="44"/>
      <c r="VIH22" s="44"/>
      <c r="VII22" s="44"/>
      <c r="VIJ22" s="44"/>
      <c r="VIK22" s="44"/>
      <c r="VIL22" s="44"/>
      <c r="VIM22" s="44"/>
      <c r="VIN22" s="44"/>
      <c r="VIO22" s="44"/>
      <c r="VIP22" s="44"/>
      <c r="VIQ22" s="44"/>
      <c r="VIR22" s="44"/>
      <c r="VIS22" s="44"/>
      <c r="VIT22" s="44"/>
      <c r="VIU22" s="44"/>
      <c r="VIV22" s="44"/>
      <c r="VIW22" s="44"/>
      <c r="VIX22" s="44"/>
      <c r="VIY22" s="44"/>
      <c r="VIZ22" s="44"/>
      <c r="VJA22" s="44"/>
      <c r="VJB22" s="44"/>
      <c r="VJC22" s="44"/>
      <c r="VJD22" s="44"/>
      <c r="VJE22" s="44"/>
      <c r="VJF22" s="44"/>
      <c r="VJG22" s="44"/>
      <c r="VJH22" s="44"/>
      <c r="VJI22" s="44"/>
      <c r="VJJ22" s="44"/>
      <c r="VJK22" s="44"/>
      <c r="VJL22" s="44"/>
      <c r="VJM22" s="44"/>
      <c r="VJN22" s="44"/>
      <c r="VJO22" s="44"/>
      <c r="VJP22" s="44"/>
      <c r="VJQ22" s="44"/>
      <c r="VJR22" s="44"/>
      <c r="VJS22" s="44"/>
      <c r="VJT22" s="44"/>
      <c r="VJU22" s="44"/>
      <c r="VJV22" s="44"/>
      <c r="VJW22" s="44"/>
      <c r="VJX22" s="44"/>
      <c r="VJY22" s="44"/>
      <c r="VJZ22" s="44"/>
      <c r="VKA22" s="44"/>
      <c r="VKB22" s="44"/>
      <c r="VKC22" s="44"/>
      <c r="VKD22" s="44"/>
      <c r="VKE22" s="44"/>
      <c r="VKF22" s="44"/>
      <c r="VKG22" s="44"/>
      <c r="VKH22" s="44"/>
      <c r="VKI22" s="44"/>
      <c r="VKJ22" s="44"/>
      <c r="VKK22" s="44"/>
      <c r="VKL22" s="44"/>
      <c r="VKM22" s="44"/>
      <c r="VKN22" s="44"/>
      <c r="VKO22" s="44"/>
      <c r="VKP22" s="44"/>
      <c r="VKQ22" s="44"/>
      <c r="VKR22" s="44"/>
      <c r="VKS22" s="44"/>
      <c r="VKT22" s="44"/>
      <c r="VKU22" s="44"/>
      <c r="VKV22" s="44"/>
      <c r="VKW22" s="44"/>
      <c r="VKX22" s="44"/>
      <c r="VKY22" s="44"/>
      <c r="VKZ22" s="44"/>
      <c r="VLA22" s="44"/>
      <c r="VLB22" s="44"/>
      <c r="VLC22" s="44"/>
      <c r="VLD22" s="44"/>
      <c r="VLE22" s="44"/>
      <c r="VLF22" s="44"/>
      <c r="VLG22" s="44"/>
      <c r="VLH22" s="44"/>
      <c r="VLI22" s="44"/>
      <c r="VLJ22" s="44"/>
      <c r="VLK22" s="44"/>
      <c r="VLL22" s="44"/>
      <c r="VLM22" s="44"/>
      <c r="VLN22" s="44"/>
      <c r="VLO22" s="44"/>
      <c r="VLP22" s="44"/>
      <c r="VLQ22" s="44"/>
      <c r="VLR22" s="44"/>
      <c r="VLS22" s="44"/>
      <c r="VLT22" s="44"/>
      <c r="VLU22" s="44"/>
      <c r="VLV22" s="44"/>
      <c r="VLW22" s="44"/>
      <c r="VLX22" s="44"/>
      <c r="VLY22" s="44"/>
      <c r="VLZ22" s="44"/>
      <c r="VMA22" s="44"/>
      <c r="VMB22" s="44"/>
      <c r="VMC22" s="44"/>
      <c r="VMD22" s="44"/>
      <c r="VME22" s="44"/>
      <c r="VMF22" s="44"/>
      <c r="VMG22" s="44"/>
      <c r="VMH22" s="44"/>
      <c r="VMI22" s="44"/>
      <c r="VMJ22" s="44"/>
      <c r="VMK22" s="44"/>
      <c r="VML22" s="44"/>
      <c r="VMM22" s="44"/>
      <c r="VMN22" s="44"/>
      <c r="VMO22" s="44"/>
      <c r="VMP22" s="44"/>
      <c r="VMQ22" s="44"/>
      <c r="VMR22" s="44"/>
      <c r="VMS22" s="44"/>
      <c r="VMT22" s="44"/>
      <c r="VMU22" s="44"/>
      <c r="VMV22" s="44"/>
      <c r="VMW22" s="44"/>
      <c r="VMX22" s="44"/>
      <c r="VMY22" s="44"/>
      <c r="VMZ22" s="44"/>
      <c r="VNA22" s="44"/>
      <c r="VNB22" s="44"/>
      <c r="VNC22" s="44"/>
      <c r="VND22" s="44"/>
      <c r="VNE22" s="44"/>
      <c r="VNF22" s="44"/>
      <c r="VNG22" s="44"/>
      <c r="VNH22" s="44"/>
      <c r="VNI22" s="44"/>
      <c r="VNJ22" s="44"/>
      <c r="VNK22" s="44"/>
      <c r="VNL22" s="44"/>
      <c r="VNM22" s="44"/>
      <c r="VNN22" s="44"/>
      <c r="VNO22" s="44"/>
      <c r="VNP22" s="44"/>
      <c r="VNQ22" s="44"/>
      <c r="VNR22" s="44"/>
      <c r="VNS22" s="44"/>
      <c r="VNT22" s="44"/>
      <c r="VNU22" s="44"/>
      <c r="VNV22" s="44"/>
      <c r="VNW22" s="44"/>
      <c r="VNX22" s="44"/>
      <c r="VNY22" s="44"/>
      <c r="VNZ22" s="44"/>
      <c r="VOA22" s="44"/>
      <c r="VOB22" s="44"/>
      <c r="VOC22" s="44"/>
      <c r="VOD22" s="44"/>
      <c r="VOE22" s="44"/>
      <c r="VOF22" s="44"/>
      <c r="VOG22" s="44"/>
      <c r="VOH22" s="44"/>
      <c r="VOI22" s="44"/>
      <c r="VOJ22" s="44"/>
      <c r="VOK22" s="44"/>
      <c r="VOL22" s="44"/>
      <c r="VOM22" s="44"/>
      <c r="VON22" s="44"/>
      <c r="VOO22" s="44"/>
      <c r="VOP22" s="44"/>
      <c r="VOQ22" s="44"/>
      <c r="VOR22" s="44"/>
      <c r="VOS22" s="44"/>
      <c r="VOT22" s="44"/>
      <c r="VOU22" s="44"/>
      <c r="VOV22" s="44"/>
      <c r="VOW22" s="44"/>
      <c r="VOX22" s="44"/>
      <c r="VOY22" s="44"/>
      <c r="VOZ22" s="44"/>
      <c r="VPA22" s="44"/>
      <c r="VPB22" s="44"/>
      <c r="VPC22" s="44"/>
      <c r="VPD22" s="44"/>
      <c r="VPE22" s="44"/>
      <c r="VPF22" s="44"/>
      <c r="VPG22" s="44"/>
      <c r="VPH22" s="44"/>
      <c r="VPI22" s="44"/>
      <c r="VPJ22" s="44"/>
      <c r="VPK22" s="44"/>
      <c r="VPL22" s="44"/>
      <c r="VPM22" s="44"/>
      <c r="VPN22" s="44"/>
      <c r="VPO22" s="44"/>
      <c r="VPP22" s="44"/>
      <c r="VPQ22" s="44"/>
      <c r="VPR22" s="44"/>
      <c r="VPS22" s="44"/>
      <c r="VPT22" s="44"/>
      <c r="VPU22" s="44"/>
      <c r="VPV22" s="44"/>
      <c r="VPW22" s="44"/>
      <c r="VPX22" s="44"/>
      <c r="VPY22" s="44"/>
      <c r="VPZ22" s="44"/>
      <c r="VQA22" s="44"/>
      <c r="VQB22" s="44"/>
      <c r="VQC22" s="44"/>
      <c r="VQD22" s="44"/>
      <c r="VQE22" s="44"/>
      <c r="VQF22" s="44"/>
      <c r="VQG22" s="44"/>
      <c r="VQH22" s="44"/>
      <c r="VQI22" s="44"/>
      <c r="VQJ22" s="44"/>
      <c r="VQK22" s="44"/>
      <c r="VQL22" s="44"/>
      <c r="VQM22" s="44"/>
      <c r="VQN22" s="44"/>
      <c r="VQO22" s="44"/>
      <c r="VQP22" s="44"/>
      <c r="VQQ22" s="44"/>
      <c r="VQR22" s="44"/>
      <c r="VQS22" s="44"/>
      <c r="VQT22" s="44"/>
      <c r="VQU22" s="44"/>
      <c r="VQV22" s="44"/>
      <c r="VQW22" s="44"/>
      <c r="VQX22" s="44"/>
      <c r="VQY22" s="44"/>
      <c r="VQZ22" s="44"/>
      <c r="VRA22" s="44"/>
      <c r="VRB22" s="44"/>
      <c r="VRC22" s="44"/>
      <c r="VRD22" s="44"/>
      <c r="VRE22" s="44"/>
      <c r="VRF22" s="44"/>
      <c r="VRG22" s="44"/>
      <c r="VRH22" s="44"/>
      <c r="VRI22" s="44"/>
      <c r="VRJ22" s="44"/>
      <c r="VRK22" s="44"/>
      <c r="VRL22" s="44"/>
      <c r="VRM22" s="44"/>
      <c r="VRN22" s="44"/>
      <c r="VRO22" s="44"/>
      <c r="VRP22" s="44"/>
      <c r="VRQ22" s="44"/>
      <c r="VRR22" s="44"/>
      <c r="VRS22" s="44"/>
      <c r="VRT22" s="44"/>
      <c r="VRU22" s="44"/>
      <c r="VRV22" s="44"/>
      <c r="VRW22" s="44"/>
      <c r="VRX22" s="44"/>
      <c r="VRY22" s="44"/>
      <c r="VRZ22" s="44"/>
      <c r="VSA22" s="44"/>
      <c r="VSB22" s="44"/>
      <c r="VSC22" s="44"/>
      <c r="VSD22" s="44"/>
      <c r="VSE22" s="44"/>
      <c r="VSF22" s="44"/>
      <c r="VSG22" s="44"/>
      <c r="VSH22" s="44"/>
      <c r="VSI22" s="44"/>
      <c r="VSJ22" s="44"/>
      <c r="VSK22" s="44"/>
      <c r="VSL22" s="44"/>
      <c r="VSM22" s="44"/>
      <c r="VSN22" s="44"/>
      <c r="VSO22" s="44"/>
      <c r="VSP22" s="44"/>
      <c r="VSQ22" s="44"/>
      <c r="VSR22" s="44"/>
      <c r="VSS22" s="44"/>
      <c r="VST22" s="44"/>
      <c r="VSU22" s="44"/>
      <c r="VSV22" s="44"/>
      <c r="VSW22" s="44"/>
      <c r="VSX22" s="44"/>
      <c r="VSY22" s="44"/>
      <c r="VSZ22" s="44"/>
      <c r="VTA22" s="44"/>
      <c r="VTB22" s="44"/>
      <c r="VTC22" s="44"/>
      <c r="VTD22" s="44"/>
      <c r="VTE22" s="44"/>
      <c r="VTF22" s="44"/>
      <c r="VTG22" s="44"/>
      <c r="VTH22" s="44"/>
      <c r="VTI22" s="44"/>
      <c r="VTJ22" s="44"/>
      <c r="VTK22" s="44"/>
      <c r="VTL22" s="44"/>
      <c r="VTM22" s="44"/>
      <c r="VTN22" s="44"/>
      <c r="VTO22" s="44"/>
      <c r="VTP22" s="44"/>
      <c r="VTQ22" s="44"/>
      <c r="VTR22" s="44"/>
      <c r="VTS22" s="44"/>
      <c r="VTT22" s="44"/>
      <c r="VTU22" s="44"/>
      <c r="VTV22" s="44"/>
      <c r="VTW22" s="44"/>
      <c r="VTX22" s="44"/>
      <c r="VTY22" s="44"/>
      <c r="VTZ22" s="44"/>
      <c r="VUA22" s="44"/>
      <c r="VUB22" s="44"/>
      <c r="VUC22" s="44"/>
      <c r="VUD22" s="44"/>
      <c r="VUE22" s="44"/>
      <c r="VUF22" s="44"/>
      <c r="VUG22" s="44"/>
      <c r="VUH22" s="44"/>
      <c r="VUI22" s="44"/>
      <c r="VUJ22" s="44"/>
      <c r="VUK22" s="44"/>
      <c r="VUL22" s="44"/>
      <c r="VUM22" s="44"/>
      <c r="VUN22" s="44"/>
      <c r="VUO22" s="44"/>
      <c r="VUP22" s="44"/>
      <c r="VUQ22" s="44"/>
      <c r="VUR22" s="44"/>
      <c r="VUS22" s="44"/>
      <c r="VUT22" s="44"/>
      <c r="VUU22" s="44"/>
      <c r="VUV22" s="44"/>
      <c r="VUW22" s="44"/>
      <c r="VUX22" s="44"/>
      <c r="VUY22" s="44"/>
      <c r="VUZ22" s="44"/>
      <c r="VVA22" s="44"/>
      <c r="VVB22" s="44"/>
      <c r="VVC22" s="44"/>
      <c r="VVD22" s="44"/>
      <c r="VVE22" s="44"/>
      <c r="VVF22" s="44"/>
      <c r="VVG22" s="44"/>
      <c r="VVH22" s="44"/>
      <c r="VVI22" s="44"/>
      <c r="VVJ22" s="44"/>
      <c r="VVK22" s="44"/>
      <c r="VVL22" s="44"/>
      <c r="VVM22" s="44"/>
      <c r="VVN22" s="44"/>
      <c r="VVO22" s="44"/>
      <c r="VVP22" s="44"/>
      <c r="VVQ22" s="44"/>
      <c r="VVR22" s="44"/>
      <c r="VVS22" s="44"/>
      <c r="VVT22" s="44"/>
      <c r="VVU22" s="44"/>
      <c r="VVV22" s="44"/>
      <c r="VVW22" s="44"/>
      <c r="VVX22" s="44"/>
      <c r="VVY22" s="44"/>
      <c r="VVZ22" s="44"/>
      <c r="VWA22" s="44"/>
      <c r="VWB22" s="44"/>
      <c r="VWC22" s="44"/>
      <c r="VWD22" s="44"/>
      <c r="VWE22" s="44"/>
      <c r="VWF22" s="44"/>
      <c r="VWG22" s="44"/>
      <c r="VWH22" s="44"/>
      <c r="VWI22" s="44"/>
      <c r="VWJ22" s="44"/>
      <c r="VWK22" s="44"/>
      <c r="VWL22" s="44"/>
      <c r="VWM22" s="44"/>
      <c r="VWN22" s="44"/>
      <c r="VWO22" s="44"/>
      <c r="VWP22" s="44"/>
      <c r="VWQ22" s="44"/>
      <c r="VWR22" s="44"/>
      <c r="VWS22" s="44"/>
      <c r="VWT22" s="44"/>
      <c r="VWU22" s="44"/>
      <c r="VWV22" s="44"/>
      <c r="VWW22" s="44"/>
      <c r="VWX22" s="44"/>
      <c r="VWY22" s="44"/>
      <c r="VWZ22" s="44"/>
      <c r="VXA22" s="44"/>
      <c r="VXB22" s="44"/>
      <c r="VXC22" s="44"/>
      <c r="VXD22" s="44"/>
      <c r="VXE22" s="44"/>
      <c r="VXF22" s="44"/>
      <c r="VXG22" s="44"/>
      <c r="VXH22" s="44"/>
      <c r="VXI22" s="44"/>
      <c r="VXJ22" s="44"/>
      <c r="VXK22" s="44"/>
      <c r="VXL22" s="44"/>
      <c r="VXM22" s="44"/>
      <c r="VXN22" s="44"/>
      <c r="VXO22" s="44"/>
      <c r="VXP22" s="44"/>
      <c r="VXQ22" s="44"/>
      <c r="VXR22" s="44"/>
      <c r="VXS22" s="44"/>
      <c r="VXT22" s="44"/>
      <c r="VXU22" s="44"/>
      <c r="VXV22" s="44"/>
      <c r="VXW22" s="44"/>
      <c r="VXX22" s="44"/>
      <c r="VXY22" s="44"/>
      <c r="VXZ22" s="44"/>
      <c r="VYA22" s="44"/>
      <c r="VYB22" s="44"/>
      <c r="VYC22" s="44"/>
      <c r="VYD22" s="44"/>
      <c r="VYE22" s="44"/>
      <c r="VYF22" s="44"/>
      <c r="VYG22" s="44"/>
      <c r="VYH22" s="44"/>
      <c r="VYI22" s="44"/>
      <c r="VYJ22" s="44"/>
      <c r="VYK22" s="44"/>
      <c r="VYL22" s="44"/>
      <c r="VYM22" s="44"/>
      <c r="VYN22" s="44"/>
      <c r="VYO22" s="44"/>
      <c r="VYP22" s="44"/>
      <c r="VYQ22" s="44"/>
      <c r="VYR22" s="44"/>
      <c r="VYS22" s="44"/>
      <c r="VYT22" s="44"/>
      <c r="VYU22" s="44"/>
      <c r="VYV22" s="44"/>
      <c r="VYW22" s="44"/>
      <c r="VYX22" s="44"/>
      <c r="VYY22" s="44"/>
      <c r="VYZ22" s="44"/>
      <c r="VZA22" s="44"/>
      <c r="VZB22" s="44"/>
      <c r="VZC22" s="44"/>
      <c r="VZD22" s="44"/>
      <c r="VZE22" s="44"/>
      <c r="VZF22" s="44"/>
      <c r="VZG22" s="44"/>
      <c r="VZH22" s="44"/>
      <c r="VZI22" s="44"/>
      <c r="VZJ22" s="44"/>
      <c r="VZK22" s="44"/>
      <c r="VZL22" s="44"/>
      <c r="VZM22" s="44"/>
      <c r="VZN22" s="44"/>
      <c r="VZO22" s="44"/>
      <c r="VZP22" s="44"/>
      <c r="VZQ22" s="44"/>
      <c r="VZR22" s="44"/>
      <c r="VZS22" s="44"/>
      <c r="VZT22" s="44"/>
      <c r="VZU22" s="44"/>
      <c r="VZV22" s="44"/>
      <c r="VZW22" s="44"/>
      <c r="VZX22" s="44"/>
      <c r="VZY22" s="44"/>
      <c r="VZZ22" s="44"/>
      <c r="WAA22" s="44"/>
      <c r="WAB22" s="44"/>
      <c r="WAC22" s="44"/>
      <c r="WAD22" s="44"/>
      <c r="WAE22" s="44"/>
      <c r="WAF22" s="44"/>
      <c r="WAG22" s="44"/>
      <c r="WAH22" s="44"/>
      <c r="WAI22" s="44"/>
      <c r="WAJ22" s="44"/>
      <c r="WAK22" s="44"/>
      <c r="WAL22" s="44"/>
      <c r="WAM22" s="44"/>
      <c r="WAN22" s="44"/>
      <c r="WAO22" s="44"/>
      <c r="WAP22" s="44"/>
      <c r="WAQ22" s="44"/>
      <c r="WAR22" s="44"/>
      <c r="WAS22" s="44"/>
      <c r="WAT22" s="44"/>
      <c r="WAU22" s="44"/>
      <c r="WAV22" s="44"/>
      <c r="WAW22" s="44"/>
      <c r="WAX22" s="44"/>
      <c r="WAY22" s="44"/>
      <c r="WAZ22" s="44"/>
      <c r="WBA22" s="44"/>
      <c r="WBB22" s="44"/>
      <c r="WBC22" s="44"/>
      <c r="WBD22" s="44"/>
      <c r="WBE22" s="44"/>
      <c r="WBF22" s="44"/>
      <c r="WBG22" s="44"/>
      <c r="WBH22" s="44"/>
      <c r="WBI22" s="44"/>
      <c r="WBJ22" s="44"/>
      <c r="WBK22" s="44"/>
      <c r="WBL22" s="44"/>
      <c r="WBM22" s="44"/>
      <c r="WBN22" s="44"/>
      <c r="WBO22" s="44"/>
      <c r="WBP22" s="44"/>
      <c r="WBQ22" s="44"/>
      <c r="WBR22" s="44"/>
      <c r="WBS22" s="44"/>
      <c r="WBT22" s="44"/>
      <c r="WBU22" s="44"/>
      <c r="WBV22" s="44"/>
      <c r="WBW22" s="44"/>
      <c r="WBX22" s="44"/>
      <c r="WBY22" s="44"/>
      <c r="WBZ22" s="44"/>
      <c r="WCA22" s="44"/>
      <c r="WCB22" s="44"/>
      <c r="WCC22" s="44"/>
      <c r="WCD22" s="44"/>
      <c r="WCE22" s="44"/>
      <c r="WCF22" s="44"/>
      <c r="WCG22" s="44"/>
      <c r="WCH22" s="44"/>
      <c r="WCI22" s="44"/>
      <c r="WCJ22" s="44"/>
      <c r="WCK22" s="44"/>
      <c r="WCL22" s="44"/>
      <c r="WCM22" s="44"/>
      <c r="WCN22" s="44"/>
      <c r="WCO22" s="44"/>
      <c r="WCP22" s="44"/>
      <c r="WCQ22" s="44"/>
      <c r="WCR22" s="44"/>
      <c r="WCS22" s="44"/>
      <c r="WCT22" s="44"/>
      <c r="WCU22" s="44"/>
      <c r="WCV22" s="44"/>
      <c r="WCW22" s="44"/>
      <c r="WCX22" s="44"/>
      <c r="WCY22" s="44"/>
      <c r="WCZ22" s="44"/>
      <c r="WDA22" s="44"/>
      <c r="WDB22" s="44"/>
      <c r="WDC22" s="44"/>
      <c r="WDD22" s="44"/>
      <c r="WDE22" s="44"/>
      <c r="WDF22" s="44"/>
      <c r="WDG22" s="44"/>
      <c r="WDH22" s="44"/>
      <c r="WDI22" s="44"/>
      <c r="WDJ22" s="44"/>
      <c r="WDK22" s="44"/>
      <c r="WDL22" s="44"/>
      <c r="WDM22" s="44"/>
      <c r="WDN22" s="44"/>
      <c r="WDO22" s="44"/>
      <c r="WDP22" s="44"/>
      <c r="WDQ22" s="44"/>
      <c r="WDR22" s="44"/>
      <c r="WDS22" s="44"/>
      <c r="WDT22" s="44"/>
      <c r="WDU22" s="44"/>
      <c r="WDV22" s="44"/>
      <c r="WDW22" s="44"/>
      <c r="WDX22" s="44"/>
      <c r="WDY22" s="44"/>
      <c r="WDZ22" s="44"/>
      <c r="WEA22" s="44"/>
      <c r="WEB22" s="44"/>
      <c r="WEC22" s="44"/>
      <c r="WED22" s="44"/>
      <c r="WEE22" s="44"/>
      <c r="WEF22" s="44"/>
      <c r="WEG22" s="44"/>
      <c r="WEH22" s="44"/>
      <c r="WEI22" s="44"/>
      <c r="WEJ22" s="44"/>
      <c r="WEK22" s="44"/>
      <c r="WEL22" s="44"/>
      <c r="WEM22" s="44"/>
      <c r="WEN22" s="44"/>
      <c r="WEO22" s="44"/>
      <c r="WEP22" s="44"/>
      <c r="WEQ22" s="44"/>
      <c r="WER22" s="44"/>
      <c r="WES22" s="44"/>
      <c r="WET22" s="44"/>
      <c r="WEU22" s="44"/>
      <c r="WEV22" s="44"/>
      <c r="WEW22" s="44"/>
      <c r="WEX22" s="44"/>
      <c r="WEY22" s="44"/>
      <c r="WEZ22" s="44"/>
      <c r="WFA22" s="44"/>
      <c r="WFB22" s="44"/>
      <c r="WFC22" s="44"/>
      <c r="WFD22" s="44"/>
      <c r="WFE22" s="44"/>
      <c r="WFF22" s="44"/>
      <c r="WFG22" s="44"/>
      <c r="WFH22" s="44"/>
      <c r="WFI22" s="44"/>
      <c r="WFJ22" s="44"/>
      <c r="WFK22" s="44"/>
      <c r="WFL22" s="44"/>
      <c r="WFM22" s="44"/>
      <c r="WFN22" s="44"/>
      <c r="WFO22" s="44"/>
      <c r="WFP22" s="44"/>
      <c r="WFQ22" s="44"/>
      <c r="WFR22" s="44"/>
      <c r="WFS22" s="44"/>
      <c r="WFT22" s="44"/>
      <c r="WFU22" s="44"/>
      <c r="WFV22" s="44"/>
      <c r="WFW22" s="44"/>
      <c r="WFX22" s="44"/>
      <c r="WFY22" s="44"/>
      <c r="WFZ22" s="44"/>
      <c r="WGA22" s="44"/>
      <c r="WGB22" s="44"/>
      <c r="WGC22" s="44"/>
      <c r="WGD22" s="44"/>
      <c r="WGE22" s="44"/>
      <c r="WGF22" s="44"/>
      <c r="WGG22" s="44"/>
      <c r="WGH22" s="44"/>
      <c r="WGI22" s="44"/>
      <c r="WGJ22" s="44"/>
      <c r="WGK22" s="44"/>
      <c r="WGL22" s="44"/>
      <c r="WGM22" s="44"/>
      <c r="WGN22" s="44"/>
      <c r="WGO22" s="44"/>
      <c r="WGP22" s="44"/>
      <c r="WGQ22" s="44"/>
      <c r="WGR22" s="44"/>
      <c r="WGS22" s="44"/>
      <c r="WGT22" s="44"/>
      <c r="WGU22" s="44"/>
      <c r="WGV22" s="44"/>
      <c r="WGW22" s="44"/>
      <c r="WGX22" s="44"/>
      <c r="WGY22" s="44"/>
      <c r="WGZ22" s="44"/>
      <c r="WHA22" s="44"/>
      <c r="WHB22" s="44"/>
      <c r="WHC22" s="44"/>
      <c r="WHD22" s="44"/>
      <c r="WHE22" s="44"/>
      <c r="WHF22" s="44"/>
      <c r="WHG22" s="44"/>
      <c r="WHH22" s="44"/>
      <c r="WHI22" s="44"/>
      <c r="WHJ22" s="44"/>
      <c r="WHK22" s="44"/>
      <c r="WHL22" s="44"/>
      <c r="WHM22" s="44"/>
      <c r="WHN22" s="44"/>
      <c r="WHO22" s="44"/>
      <c r="WHP22" s="44"/>
      <c r="WHQ22" s="44"/>
      <c r="WHR22" s="44"/>
      <c r="WHS22" s="44"/>
      <c r="WHT22" s="44"/>
      <c r="WHU22" s="44"/>
      <c r="WHV22" s="44"/>
      <c r="WHW22" s="44"/>
      <c r="WHX22" s="44"/>
      <c r="WHY22" s="44"/>
      <c r="WHZ22" s="44"/>
      <c r="WIA22" s="44"/>
      <c r="WIB22" s="44"/>
      <c r="WIC22" s="44"/>
      <c r="WID22" s="44"/>
      <c r="WIE22" s="44"/>
      <c r="WIF22" s="44"/>
      <c r="WIG22" s="44"/>
      <c r="WIH22" s="44"/>
      <c r="WII22" s="44"/>
      <c r="WIJ22" s="44"/>
      <c r="WIK22" s="44"/>
      <c r="WIL22" s="44"/>
      <c r="WIM22" s="44"/>
      <c r="WIN22" s="44"/>
      <c r="WIO22" s="44"/>
      <c r="WIP22" s="44"/>
      <c r="WIQ22" s="44"/>
      <c r="WIR22" s="44"/>
      <c r="WIS22" s="44"/>
      <c r="WIT22" s="44"/>
      <c r="WIU22" s="44"/>
      <c r="WIV22" s="44"/>
      <c r="WIW22" s="44"/>
      <c r="WIX22" s="44"/>
      <c r="WIY22" s="44"/>
      <c r="WIZ22" s="44"/>
      <c r="WJA22" s="44"/>
      <c r="WJB22" s="44"/>
      <c r="WJC22" s="44"/>
      <c r="WJD22" s="44"/>
      <c r="WJE22" s="44"/>
      <c r="WJF22" s="44"/>
      <c r="WJG22" s="44"/>
      <c r="WJH22" s="44"/>
      <c r="WJI22" s="44"/>
      <c r="WJJ22" s="44"/>
      <c r="WJK22" s="44"/>
      <c r="WJL22" s="44"/>
      <c r="WJM22" s="44"/>
      <c r="WJN22" s="44"/>
      <c r="WJO22" s="44"/>
      <c r="WJP22" s="44"/>
      <c r="WJQ22" s="44"/>
      <c r="WJR22" s="44"/>
      <c r="WJS22" s="44"/>
      <c r="WJT22" s="44"/>
      <c r="WJU22" s="44"/>
      <c r="WJV22" s="44"/>
      <c r="WJW22" s="44"/>
      <c r="WJX22" s="44"/>
      <c r="WJY22" s="44"/>
      <c r="WJZ22" s="44"/>
      <c r="WKA22" s="44"/>
      <c r="WKB22" s="44"/>
      <c r="WKC22" s="44"/>
      <c r="WKD22" s="44"/>
      <c r="WKE22" s="44"/>
      <c r="WKF22" s="44"/>
      <c r="WKG22" s="44"/>
      <c r="WKH22" s="44"/>
      <c r="WKI22" s="44"/>
      <c r="WKJ22" s="44"/>
      <c r="WKK22" s="44"/>
      <c r="WKL22" s="44"/>
      <c r="WKM22" s="44"/>
      <c r="WKN22" s="44"/>
      <c r="WKO22" s="44"/>
      <c r="WKP22" s="44"/>
      <c r="WKQ22" s="44"/>
      <c r="WKR22" s="44"/>
      <c r="WKS22" s="44"/>
      <c r="WKT22" s="44"/>
      <c r="WKU22" s="44"/>
      <c r="WKV22" s="44"/>
      <c r="WKW22" s="44"/>
      <c r="WKX22" s="44"/>
      <c r="WKY22" s="44"/>
      <c r="WKZ22" s="44"/>
      <c r="WLA22" s="44"/>
      <c r="WLB22" s="44"/>
      <c r="WLC22" s="44"/>
      <c r="WLD22" s="44"/>
      <c r="WLE22" s="44"/>
      <c r="WLF22" s="44"/>
      <c r="WLG22" s="44"/>
      <c r="WLH22" s="44"/>
      <c r="WLI22" s="44"/>
      <c r="WLJ22" s="44"/>
      <c r="WLK22" s="44"/>
      <c r="WLL22" s="44"/>
      <c r="WLM22" s="44"/>
      <c r="WLN22" s="44"/>
      <c r="WLO22" s="44"/>
      <c r="WLP22" s="44"/>
      <c r="WLQ22" s="44"/>
      <c r="WLR22" s="44"/>
      <c r="WLS22" s="44"/>
      <c r="WLT22" s="44"/>
      <c r="WLU22" s="44"/>
      <c r="WLV22" s="44"/>
      <c r="WLW22" s="44"/>
      <c r="WLX22" s="44"/>
      <c r="WLY22" s="44"/>
      <c r="WLZ22" s="44"/>
      <c r="WMA22" s="44"/>
      <c r="WMB22" s="44"/>
      <c r="WMC22" s="44"/>
      <c r="WMD22" s="44"/>
      <c r="WME22" s="44"/>
      <c r="WMF22" s="44"/>
      <c r="WMG22" s="44"/>
      <c r="WMH22" s="44"/>
      <c r="WMI22" s="44"/>
      <c r="WMJ22" s="44"/>
      <c r="WMK22" s="44"/>
      <c r="WML22" s="44"/>
      <c r="WMM22" s="44"/>
      <c r="WMN22" s="44"/>
      <c r="WMO22" s="44"/>
      <c r="WMP22" s="44"/>
      <c r="WMQ22" s="44"/>
      <c r="WMR22" s="44"/>
      <c r="WMS22" s="44"/>
      <c r="WMT22" s="44"/>
      <c r="WMU22" s="44"/>
      <c r="WMV22" s="44"/>
      <c r="WMW22" s="44"/>
      <c r="WMX22" s="44"/>
      <c r="WMY22" s="44"/>
      <c r="WMZ22" s="44"/>
      <c r="WNA22" s="44"/>
      <c r="WNB22" s="44"/>
      <c r="WNC22" s="44"/>
      <c r="WND22" s="44"/>
      <c r="WNE22" s="44"/>
      <c r="WNF22" s="44"/>
      <c r="WNG22" s="44"/>
      <c r="WNH22" s="44"/>
      <c r="WNI22" s="44"/>
      <c r="WNJ22" s="44"/>
      <c r="WNK22" s="44"/>
      <c r="WNL22" s="44"/>
      <c r="WNM22" s="44"/>
      <c r="WNN22" s="44"/>
      <c r="WNO22" s="44"/>
      <c r="WNP22" s="44"/>
      <c r="WNQ22" s="44"/>
      <c r="WNR22" s="44"/>
      <c r="WNS22" s="44"/>
      <c r="WNT22" s="44"/>
      <c r="WNU22" s="44"/>
      <c r="WNV22" s="44"/>
      <c r="WNW22" s="44"/>
      <c r="WNX22" s="44"/>
      <c r="WNY22" s="44"/>
      <c r="WNZ22" s="44"/>
      <c r="WOA22" s="44"/>
      <c r="WOB22" s="44"/>
      <c r="WOC22" s="44"/>
      <c r="WOD22" s="44"/>
      <c r="WOE22" s="44"/>
      <c r="WOF22" s="44"/>
      <c r="WOG22" s="44"/>
      <c r="WOH22" s="44"/>
      <c r="WOI22" s="44"/>
      <c r="WOJ22" s="44"/>
      <c r="WOK22" s="44"/>
      <c r="WOL22" s="44"/>
      <c r="WOM22" s="44"/>
      <c r="WON22" s="44"/>
      <c r="WOO22" s="44"/>
      <c r="WOP22" s="44"/>
      <c r="WOQ22" s="44"/>
      <c r="WOR22" s="44"/>
      <c r="WOS22" s="44"/>
      <c r="WOT22" s="44"/>
      <c r="WOU22" s="44"/>
      <c r="WOV22" s="44"/>
      <c r="WOW22" s="44"/>
      <c r="WOX22" s="44"/>
      <c r="WOY22" s="44"/>
      <c r="WOZ22" s="44"/>
      <c r="WPA22" s="44"/>
      <c r="WPB22" s="44"/>
      <c r="WPC22" s="44"/>
      <c r="WPD22" s="44"/>
      <c r="WPE22" s="44"/>
      <c r="WPF22" s="44"/>
      <c r="WPG22" s="44"/>
      <c r="WPH22" s="44"/>
      <c r="WPI22" s="44"/>
      <c r="WPJ22" s="44"/>
      <c r="WPK22" s="44"/>
      <c r="WPL22" s="44"/>
      <c r="WPM22" s="44"/>
      <c r="WPN22" s="44"/>
      <c r="WPO22" s="44"/>
      <c r="WPP22" s="44"/>
      <c r="WPQ22" s="44"/>
      <c r="WPR22" s="44"/>
      <c r="WPS22" s="44"/>
      <c r="WPT22" s="44"/>
      <c r="WPU22" s="44"/>
      <c r="WPV22" s="44"/>
      <c r="WPW22" s="44"/>
      <c r="WPX22" s="44"/>
      <c r="WPY22" s="44"/>
      <c r="WPZ22" s="44"/>
      <c r="WQA22" s="44"/>
      <c r="WQB22" s="44"/>
      <c r="WQC22" s="44"/>
      <c r="WQD22" s="44"/>
      <c r="WQE22" s="44"/>
      <c r="WQF22" s="44"/>
      <c r="WQG22" s="44"/>
      <c r="WQH22" s="44"/>
      <c r="WQI22" s="44"/>
      <c r="WQJ22" s="44"/>
      <c r="WQK22" s="44"/>
      <c r="WQL22" s="44"/>
      <c r="WQM22" s="44"/>
      <c r="WQN22" s="44"/>
      <c r="WQO22" s="44"/>
      <c r="WQP22" s="44"/>
      <c r="WQQ22" s="44"/>
      <c r="WQR22" s="44"/>
      <c r="WQS22" s="44"/>
      <c r="WQT22" s="44"/>
      <c r="WQU22" s="44"/>
      <c r="WQV22" s="44"/>
      <c r="WQW22" s="44"/>
      <c r="WQX22" s="44"/>
      <c r="WQY22" s="44"/>
      <c r="WQZ22" s="44"/>
      <c r="WRA22" s="44"/>
      <c r="WRB22" s="44"/>
      <c r="WRC22" s="44"/>
      <c r="WRD22" s="44"/>
      <c r="WRE22" s="44"/>
      <c r="WRF22" s="44"/>
      <c r="WRG22" s="44"/>
      <c r="WRH22" s="44"/>
      <c r="WRI22" s="44"/>
      <c r="WRJ22" s="44"/>
      <c r="WRK22" s="44"/>
      <c r="WRL22" s="44"/>
      <c r="WRM22" s="44"/>
      <c r="WRN22" s="44"/>
      <c r="WRO22" s="44"/>
      <c r="WRP22" s="44"/>
      <c r="WRQ22" s="44"/>
      <c r="WRR22" s="44"/>
      <c r="WRS22" s="44"/>
      <c r="WRT22" s="44"/>
      <c r="WRU22" s="44"/>
      <c r="WRV22" s="44"/>
      <c r="WRW22" s="44"/>
      <c r="WRX22" s="44"/>
      <c r="WRY22" s="44"/>
      <c r="WRZ22" s="44"/>
      <c r="WSA22" s="44"/>
      <c r="WSB22" s="44"/>
      <c r="WSC22" s="44"/>
      <c r="WSD22" s="44"/>
      <c r="WSE22" s="44"/>
      <c r="WSF22" s="44"/>
      <c r="WSG22" s="44"/>
      <c r="WSH22" s="44"/>
      <c r="WSI22" s="44"/>
      <c r="WSJ22" s="44"/>
      <c r="WSK22" s="44"/>
      <c r="WSL22" s="44"/>
      <c r="WSM22" s="44"/>
      <c r="WSN22" s="44"/>
      <c r="WSO22" s="44"/>
      <c r="WSP22" s="44"/>
      <c r="WSQ22" s="44"/>
      <c r="WSR22" s="44"/>
      <c r="WSS22" s="44"/>
      <c r="WST22" s="44"/>
      <c r="WSU22" s="44"/>
      <c r="WSV22" s="44"/>
      <c r="WSW22" s="44"/>
      <c r="WSX22" s="44"/>
      <c r="WSY22" s="44"/>
      <c r="WSZ22" s="44"/>
      <c r="WTA22" s="44"/>
      <c r="WTB22" s="44"/>
      <c r="WTC22" s="44"/>
      <c r="WTD22" s="44"/>
      <c r="WTE22" s="44"/>
      <c r="WTF22" s="44"/>
      <c r="WTG22" s="44"/>
      <c r="WTH22" s="44"/>
      <c r="WTI22" s="44"/>
      <c r="WTJ22" s="44"/>
      <c r="WTK22" s="44"/>
      <c r="WTL22" s="44"/>
      <c r="WTM22" s="44"/>
      <c r="WTN22" s="44"/>
      <c r="WTO22" s="44"/>
      <c r="WTP22" s="44"/>
      <c r="WTQ22" s="44"/>
      <c r="WTR22" s="44"/>
      <c r="WTS22" s="44"/>
      <c r="WTT22" s="44"/>
      <c r="WTU22" s="44"/>
      <c r="WTV22" s="44"/>
      <c r="WTW22" s="44"/>
      <c r="WTX22" s="44"/>
      <c r="WTY22" s="44"/>
      <c r="WTZ22" s="44"/>
      <c r="WUA22" s="44"/>
      <c r="WUB22" s="44"/>
      <c r="WUC22" s="44"/>
      <c r="WUD22" s="44"/>
      <c r="WUE22" s="44"/>
      <c r="WUF22" s="44"/>
      <c r="WUG22" s="44"/>
      <c r="WUH22" s="44"/>
      <c r="WUI22" s="44"/>
      <c r="WUJ22" s="44"/>
      <c r="WUK22" s="44"/>
      <c r="WUL22" s="44"/>
      <c r="WUM22" s="44"/>
      <c r="WUN22" s="44"/>
      <c r="WUO22" s="44"/>
      <c r="WUP22" s="44"/>
      <c r="WUQ22" s="44"/>
      <c r="WUR22" s="44"/>
      <c r="WUS22" s="44"/>
      <c r="WUT22" s="44"/>
      <c r="WUU22" s="44"/>
      <c r="WUV22" s="44"/>
      <c r="WUW22" s="44"/>
      <c r="WUX22" s="44"/>
      <c r="WUY22" s="44"/>
      <c r="WUZ22" s="44"/>
      <c r="WVA22" s="44"/>
      <c r="WVB22" s="44"/>
      <c r="WVC22" s="44"/>
      <c r="WVD22" s="44"/>
      <c r="WVE22" s="44"/>
      <c r="WVF22" s="44"/>
      <c r="WVG22" s="44"/>
      <c r="WVH22" s="44"/>
      <c r="WVI22" s="44"/>
      <c r="WVJ22" s="44"/>
      <c r="WVK22" s="44"/>
      <c r="WVL22" s="44"/>
      <c r="WVM22" s="44"/>
      <c r="WVN22" s="44"/>
      <c r="WVO22" s="44"/>
      <c r="WVP22" s="44"/>
      <c r="WVQ22" s="44"/>
      <c r="WVR22" s="44"/>
      <c r="WVS22" s="44"/>
      <c r="WVT22" s="44"/>
      <c r="WVU22" s="44"/>
      <c r="WVV22" s="44"/>
      <c r="WVW22" s="44"/>
      <c r="WVX22" s="44"/>
      <c r="WVY22" s="44"/>
      <c r="WVZ22" s="44"/>
      <c r="WWA22" s="44"/>
      <c r="WWB22" s="44"/>
      <c r="WWC22" s="44"/>
      <c r="WWD22" s="44"/>
      <c r="WWE22" s="44"/>
      <c r="WWF22" s="44"/>
      <c r="WWG22" s="44"/>
      <c r="WWH22" s="44"/>
      <c r="WWI22" s="44"/>
      <c r="WWJ22" s="44"/>
      <c r="WWK22" s="44"/>
      <c r="WWL22" s="44"/>
      <c r="WWM22" s="44"/>
      <c r="WWN22" s="44"/>
      <c r="WWO22" s="44"/>
      <c r="WWP22" s="44"/>
      <c r="WWQ22" s="44"/>
      <c r="WWR22" s="44"/>
      <c r="WWS22" s="44"/>
      <c r="WWT22" s="44"/>
      <c r="WWU22" s="44"/>
      <c r="WWV22" s="44"/>
      <c r="WWW22" s="44"/>
      <c r="WWX22" s="44"/>
      <c r="WWY22" s="44"/>
      <c r="WWZ22" s="44"/>
      <c r="WXA22" s="44"/>
      <c r="WXB22" s="44"/>
      <c r="WXC22" s="44"/>
      <c r="WXD22" s="44"/>
      <c r="WXE22" s="44"/>
      <c r="WXF22" s="44"/>
      <c r="WXG22" s="44"/>
      <c r="WXH22" s="44"/>
      <c r="WXI22" s="44"/>
      <c r="WXJ22" s="44"/>
      <c r="WXK22" s="44"/>
      <c r="WXL22" s="44"/>
      <c r="WXM22" s="44"/>
      <c r="WXN22" s="44"/>
      <c r="WXO22" s="44"/>
      <c r="WXP22" s="44"/>
      <c r="WXQ22" s="44"/>
      <c r="WXR22" s="44"/>
      <c r="WXS22" s="44"/>
      <c r="WXT22" s="44"/>
      <c r="WXU22" s="44"/>
      <c r="WXV22" s="44"/>
      <c r="WXW22" s="44"/>
      <c r="WXX22" s="44"/>
      <c r="WXY22" s="44"/>
      <c r="WXZ22" s="44"/>
      <c r="WYA22" s="44"/>
      <c r="WYB22" s="44"/>
      <c r="WYC22" s="44"/>
      <c r="WYD22" s="44"/>
      <c r="WYE22" s="44"/>
      <c r="WYF22" s="44"/>
      <c r="WYG22" s="44"/>
      <c r="WYH22" s="44"/>
      <c r="WYI22" s="44"/>
      <c r="WYJ22" s="44"/>
      <c r="WYK22" s="44"/>
      <c r="WYL22" s="44"/>
      <c r="WYM22" s="44"/>
      <c r="WYN22" s="44"/>
      <c r="WYO22" s="44"/>
      <c r="WYP22" s="44"/>
      <c r="WYQ22" s="44"/>
      <c r="WYR22" s="44"/>
      <c r="WYS22" s="44"/>
      <c r="WYT22" s="44"/>
      <c r="WYU22" s="44"/>
      <c r="WYV22" s="44"/>
      <c r="WYW22" s="44"/>
      <c r="WYX22" s="44"/>
      <c r="WYY22" s="44"/>
      <c r="WYZ22" s="44"/>
      <c r="WZA22" s="44"/>
      <c r="WZB22" s="44"/>
      <c r="WZC22" s="44"/>
      <c r="WZD22" s="44"/>
      <c r="WZE22" s="44"/>
      <c r="WZF22" s="44"/>
      <c r="WZG22" s="44"/>
      <c r="WZH22" s="44"/>
      <c r="WZI22" s="44"/>
      <c r="WZJ22" s="44"/>
      <c r="WZK22" s="44"/>
      <c r="WZL22" s="44"/>
      <c r="WZM22" s="44"/>
      <c r="WZN22" s="44"/>
      <c r="WZO22" s="44"/>
      <c r="WZP22" s="44"/>
      <c r="WZQ22" s="44"/>
      <c r="WZR22" s="44"/>
      <c r="WZS22" s="44"/>
      <c r="WZT22" s="44"/>
      <c r="WZU22" s="44"/>
      <c r="WZV22" s="44"/>
      <c r="WZW22" s="44"/>
      <c r="WZX22" s="44"/>
      <c r="WZY22" s="44"/>
      <c r="WZZ22" s="44"/>
      <c r="XAA22" s="44"/>
      <c r="XAB22" s="44"/>
      <c r="XAC22" s="44"/>
      <c r="XAD22" s="44"/>
      <c r="XAE22" s="44"/>
      <c r="XAF22" s="44"/>
      <c r="XAG22" s="44"/>
      <c r="XAH22" s="44"/>
      <c r="XAI22" s="44"/>
      <c r="XAJ22" s="44"/>
      <c r="XAK22" s="44"/>
      <c r="XAL22" s="44"/>
      <c r="XAM22" s="44"/>
      <c r="XAN22" s="44"/>
      <c r="XAO22" s="44"/>
      <c r="XAP22" s="44"/>
      <c r="XAQ22" s="44"/>
      <c r="XAR22" s="44"/>
      <c r="XAS22" s="44"/>
      <c r="XAT22" s="44"/>
      <c r="XAU22" s="44"/>
      <c r="XAV22" s="44"/>
      <c r="XAW22" s="44"/>
      <c r="XAX22" s="44"/>
      <c r="XAY22" s="44"/>
      <c r="XAZ22" s="44"/>
      <c r="XBA22" s="44"/>
      <c r="XBB22" s="44"/>
      <c r="XBC22" s="44"/>
      <c r="XBD22" s="44"/>
      <c r="XBE22" s="44"/>
      <c r="XBF22" s="44"/>
      <c r="XBG22" s="44"/>
      <c r="XBH22" s="44"/>
      <c r="XBI22" s="44"/>
      <c r="XBJ22" s="44"/>
      <c r="XBK22" s="44"/>
      <c r="XBL22" s="44"/>
      <c r="XBM22" s="44"/>
      <c r="XBN22" s="44"/>
      <c r="XBO22" s="44"/>
      <c r="XBP22" s="44"/>
      <c r="XBQ22" s="44"/>
      <c r="XBR22" s="44"/>
      <c r="XBS22" s="44"/>
      <c r="XBT22" s="44"/>
      <c r="XBU22" s="44"/>
      <c r="XBV22" s="44"/>
      <c r="XBW22" s="44"/>
      <c r="XBX22" s="44"/>
      <c r="XBY22" s="44"/>
      <c r="XBZ22" s="44"/>
      <c r="XCA22" s="44"/>
      <c r="XCB22" s="44"/>
      <c r="XCC22" s="44"/>
      <c r="XCD22" s="44"/>
      <c r="XCE22" s="44"/>
      <c r="XCF22" s="44"/>
      <c r="XCG22" s="44"/>
      <c r="XCH22" s="44"/>
      <c r="XCI22" s="44"/>
      <c r="XCJ22" s="44"/>
      <c r="XCK22" s="44"/>
      <c r="XCL22" s="44"/>
      <c r="XCM22" s="44"/>
      <c r="XCN22" s="44"/>
      <c r="XCO22" s="44"/>
      <c r="XCP22" s="44"/>
      <c r="XCQ22" s="44"/>
      <c r="XCR22" s="44"/>
      <c r="XCS22" s="44"/>
      <c r="XCT22" s="44"/>
      <c r="XCU22" s="44"/>
      <c r="XCV22" s="44"/>
      <c r="XCW22" s="44"/>
      <c r="XCX22" s="44"/>
      <c r="XCY22" s="44"/>
      <c r="XCZ22" s="44"/>
      <c r="XDA22" s="44"/>
      <c r="XDB22" s="44"/>
      <c r="XDC22" s="44"/>
      <c r="XDD22" s="44"/>
      <c r="XDE22" s="44"/>
      <c r="XDF22" s="44"/>
      <c r="XDG22" s="44"/>
      <c r="XDH22" s="44"/>
      <c r="XDI22" s="44"/>
      <c r="XDJ22" s="44"/>
      <c r="XDK22" s="44"/>
    </row>
    <row r="23" spans="1:16339" s="94" customFormat="1" ht="30" customHeight="1" x14ac:dyDescent="0.25">
      <c r="A23" s="94" t="s">
        <v>420</v>
      </c>
      <c r="B23" s="94" t="s">
        <v>1320</v>
      </c>
      <c r="C23" s="95" t="str">
        <f>IFERROR(_xlfn.IFNA(VLOOKUP($A23,#REF!,'Överblick (arbetsområde)'!C$12,FALSE),_xlfn.IFNA(VLOOKUP('Överblick (arbetsområde)'!$A23,Gymnasieskola!$C:$AV,'Överblick (arbetsområde)'!C$13,FALSE),_xlfn.IFNA(VLOOKUP('Överblick (arbetsområde)'!$A23,Gymnasiesärskola!$C:$AT,'Överblick (arbetsområde)'!C$11,FALSE),VLOOKUP('Överblick (arbetsområde)'!$A23,Grundsärskola!$C:$AQ,'Överblick (arbetsområde)'!C$12,FALSE)))),"--")</f>
        <v>--</v>
      </c>
      <c r="D23" s="95" t="str">
        <f>IFERROR(_xlfn.IFNA(VLOOKUP($A23,#REF!,'Överblick (arbetsområde)'!D$12,FALSE),_xlfn.IFNA(VLOOKUP('Överblick (arbetsområde)'!$A23,Gymnasieskola!$C:$AV,'Överblick (arbetsområde)'!D$13,FALSE),_xlfn.IFNA(VLOOKUP('Överblick (arbetsområde)'!$A23,Gymnasiesärskola!$C:$AT,'Överblick (arbetsområde)'!D$11,FALSE),VLOOKUP('Överblick (arbetsområde)'!$A23,Grundsärskola!$C:$AQ,'Överblick (arbetsområde)'!D$12,FALSE)))),"--")</f>
        <v>--</v>
      </c>
      <c r="E23" s="98" t="str">
        <f>IFERROR(_xlfn.IFNA(VLOOKUP($A23,#REF!,'Överblick (arbetsområde)'!E$12,FALSE),_xlfn.IFNA(VLOOKUP('Överblick (arbetsområde)'!$A23,Gymnasieskola!$C:$AV,'Överblick (arbetsområde)'!E$13,FALSE),_xlfn.IFNA(VLOOKUP('Överblick (arbetsområde)'!$A23,Gymnasiesärskola!$C:$AT,'Överblick (arbetsområde)'!E$11,FALSE),VLOOKUP('Överblick (arbetsområde)'!$A23,Grundsärskola!$C:$AQ,'Överblick (arbetsområde)'!E$12,FALSE)))),"--")</f>
        <v>--</v>
      </c>
      <c r="F23" s="96" t="str">
        <f>IFERROR(_xlfn.IFNA(VLOOKUP($A23,#REF!,'Överblick (arbetsområde)'!F$12,FALSE),_xlfn.IFNA(VLOOKUP('Överblick (arbetsområde)'!$A23,Gymnasieskola!$C:$AV,'Överblick (arbetsområde)'!F$13,FALSE),_xlfn.IFNA(VLOOKUP('Överblick (arbetsområde)'!$A23,Gymnasiesärskola!$C:$AT,'Överblick (arbetsområde)'!F$11,FALSE),VLOOKUP('Överblick (arbetsområde)'!$A23,Grundsärskola!$C:$AQ,'Överblick (arbetsområde)'!F$12,FALSE)))),"--")</f>
        <v>--</v>
      </c>
      <c r="G23" s="96" t="str">
        <f>IFERROR(_xlfn.IFNA(VLOOKUP($A23,#REF!,'Överblick (arbetsområde)'!G$12,FALSE),_xlfn.IFNA(VLOOKUP('Överblick (arbetsområde)'!$A23,Gymnasieskola!$C:$AV,'Överblick (arbetsområde)'!G$13,FALSE),_xlfn.IFNA(VLOOKUP('Överblick (arbetsområde)'!$A23,Gymnasiesärskola!$C:$AT,'Överblick (arbetsområde)'!G$11,FALSE),VLOOKUP('Överblick (arbetsområde)'!$A23,Grundsärskola!$C:$AQ,'Överblick (arbetsområde)'!G$12,FALSE)))),"--")</f>
        <v>--</v>
      </c>
      <c r="H23" s="96" t="str">
        <f>IFERROR(_xlfn.IFNA(VLOOKUP($A23,#REF!,'Överblick (arbetsområde)'!H$12,FALSE),_xlfn.IFNA(VLOOKUP('Överblick (arbetsområde)'!$A23,Gymnasieskola!$C:$AV,'Överblick (arbetsområde)'!H$13,FALSE),_xlfn.IFNA(VLOOKUP('Överblick (arbetsområde)'!$A23,Gymnasiesärskola!$C:$AT,'Överblick (arbetsområde)'!H$11,FALSE),VLOOKUP('Överblick (arbetsområde)'!$A23,Grundsärskola!$C:$AQ,'Överblick (arbetsområde)'!H$12,FALSE)))),"--")</f>
        <v>--</v>
      </c>
      <c r="I23" s="96" t="str">
        <f>IFERROR(_xlfn.IFNA(VLOOKUP($A23,#REF!,'Överblick (arbetsområde)'!I$12,FALSE),_xlfn.IFNA(VLOOKUP('Överblick (arbetsområde)'!$A23,Gymnasieskola!$C:$AV,'Överblick (arbetsområde)'!I$13,FALSE),_xlfn.IFNA(VLOOKUP('Överblick (arbetsområde)'!$A23,Gymnasiesärskola!$C:$AT,'Överblick (arbetsområde)'!I$11,FALSE),VLOOKUP('Överblick (arbetsområde)'!$A23,Grundsärskola!$C:$AQ,'Överblick (arbetsområde)'!I$12,FALSE)))),"--")</f>
        <v>--</v>
      </c>
      <c r="J23" s="96" t="str">
        <f>IFERROR(_xlfn.IFNA(VLOOKUP($A23,#REF!,'Överblick (arbetsområde)'!J$12,FALSE),_xlfn.IFNA(VLOOKUP('Överblick (arbetsområde)'!$A23,Gymnasieskola!$C:$AV,'Överblick (arbetsområde)'!J$13,FALSE),_xlfn.IFNA(VLOOKUP('Överblick (arbetsområde)'!$A23,Gymnasiesärskola!$C:$AT,'Överblick (arbetsområde)'!J$11,FALSE),VLOOKUP('Överblick (arbetsområde)'!$A23,Grundsärskola!$C:$AQ,'Överblick (arbetsområde)'!J$12,FALSE)))),"--")</f>
        <v>--</v>
      </c>
      <c r="K23" s="96" t="str">
        <f>IFERROR(_xlfn.IFNA(VLOOKUP($A23,#REF!,'Överblick (arbetsområde)'!K$12,FALSE),_xlfn.IFNA(VLOOKUP('Överblick (arbetsområde)'!$A23,Gymnasieskola!$C:$AV,'Överblick (arbetsområde)'!K$13,FALSE),_xlfn.IFNA(VLOOKUP('Överblick (arbetsområde)'!$A23,Gymnasiesärskola!$C:$AT,'Överblick (arbetsområde)'!K$11,FALSE),VLOOKUP('Överblick (arbetsområde)'!$A23,Grundsärskola!$C:$AQ,'Överblick (arbetsområde)'!K$12,FALSE)))),"--")</f>
        <v>--</v>
      </c>
      <c r="L23" s="96" t="str">
        <f>IFERROR(_xlfn.IFNA(VLOOKUP($A23,#REF!,'Överblick (arbetsområde)'!L$12,FALSE),_xlfn.IFNA(IF(VLOOKUP('Överblick (arbetsområde)'!$A23,Gymnasieskola!$C:$AV,'Överblick (arbetsområde)'!L$13,FALSE)=0,"--",VLOOKUP('Överblick (arbetsområde)'!$A23,Gymnasieskola!$C:$AV,'Överblick (arbetsområde)'!L$13,FALSE)),_xlfn.IFNA(VLOOKUP('Överblick (arbetsområde)'!$A23,Gymnasiesärskola!$C:$AT,'Överblick (arbetsområde)'!L$11,FALSE),VLOOKUP('Överblick (arbetsområde)'!$A23,Grundsärskola!$C:$AQ,'Överblick (arbetsområde)'!L$12,FALSE)))),"--")</f>
        <v>--</v>
      </c>
      <c r="M23" s="96" t="str">
        <f>IFERROR(_xlfn.IFNA(VLOOKUP($A23,#REF!,'Överblick (arbetsområde)'!M$12,FALSE),_xlfn.IFNA(IF(VLOOKUP('Överblick (arbetsområde)'!$A23,Gymnasieskola!$C:$AV,'Överblick (arbetsområde)'!M$13,FALSE)=0,"--",VLOOKUP('Överblick (arbetsområde)'!$A23,Gymnasieskola!$C:$AV,'Överblick (arbetsområde)'!M$13,FALSE)),_xlfn.IFNA(VLOOKUP('Överblick (arbetsområde)'!$A23,Gymnasiesärskola!$C:$AT,'Överblick (arbetsområde)'!M$11,FALSE),VLOOKUP('Överblick (arbetsområde)'!$A23,Grundsärskola!$C:$AQ,'Överblick (arbetsområde)'!M$12,FALSE)))),"--")</f>
        <v>--</v>
      </c>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4"/>
      <c r="LQ23" s="44"/>
      <c r="LR23" s="44"/>
      <c r="LS23" s="44"/>
      <c r="LT23" s="44"/>
      <c r="LU23" s="44"/>
      <c r="LV23" s="44"/>
      <c r="LW23" s="44"/>
      <c r="LX23" s="44"/>
      <c r="LY23" s="44"/>
      <c r="LZ23" s="44"/>
      <c r="MA23" s="44"/>
      <c r="MB23" s="44"/>
      <c r="MC23" s="44"/>
      <c r="MD23" s="44"/>
      <c r="ME23" s="44"/>
      <c r="MF23" s="44"/>
      <c r="MG23" s="44"/>
      <c r="MH23" s="44"/>
      <c r="MI23" s="44"/>
      <c r="MJ23" s="44"/>
      <c r="MK23" s="44"/>
      <c r="ML23" s="44"/>
      <c r="MM23" s="44"/>
      <c r="MN23" s="44"/>
      <c r="MO23" s="44"/>
      <c r="MP23" s="44"/>
      <c r="MQ23" s="44"/>
      <c r="MR23" s="44"/>
      <c r="MS23" s="44"/>
      <c r="MT23" s="44"/>
      <c r="MU23" s="44"/>
      <c r="MV23" s="44"/>
      <c r="MW23" s="44"/>
      <c r="MX23" s="44"/>
      <c r="MY23" s="44"/>
      <c r="MZ23" s="44"/>
      <c r="NA23" s="44"/>
      <c r="NB23" s="44"/>
      <c r="NC23" s="44"/>
      <c r="ND23" s="44"/>
      <c r="NE23" s="44"/>
      <c r="NF23" s="44"/>
      <c r="NG23" s="44"/>
      <c r="NH23" s="44"/>
      <c r="NI23" s="44"/>
      <c r="NJ23" s="44"/>
      <c r="NK23" s="44"/>
      <c r="NL23" s="44"/>
      <c r="NM23" s="44"/>
      <c r="NN23" s="44"/>
      <c r="NO23" s="44"/>
      <c r="NP23" s="44"/>
      <c r="NQ23" s="44"/>
      <c r="NR23" s="44"/>
      <c r="NS23" s="44"/>
      <c r="NT23" s="44"/>
      <c r="NU23" s="44"/>
      <c r="NV23" s="44"/>
      <c r="NW23" s="44"/>
      <c r="NX23" s="44"/>
      <c r="NY23" s="44"/>
      <c r="NZ23" s="44"/>
      <c r="OA23" s="44"/>
      <c r="OB23" s="44"/>
      <c r="OC23" s="44"/>
      <c r="OD23" s="44"/>
      <c r="OE23" s="44"/>
      <c r="OF23" s="44"/>
      <c r="OG23" s="44"/>
      <c r="OH23" s="44"/>
      <c r="OI23" s="44"/>
      <c r="OJ23" s="44"/>
      <c r="OK23" s="44"/>
      <c r="OL23" s="44"/>
      <c r="OM23" s="44"/>
      <c r="ON23" s="44"/>
      <c r="OO23" s="44"/>
      <c r="OP23" s="44"/>
      <c r="OQ23" s="44"/>
      <c r="OR23" s="44"/>
      <c r="OS23" s="44"/>
      <c r="OT23" s="44"/>
      <c r="OU23" s="44"/>
      <c r="OV23" s="44"/>
      <c r="OW23" s="44"/>
      <c r="OX23" s="44"/>
      <c r="OY23" s="44"/>
      <c r="OZ23" s="44"/>
      <c r="PA23" s="44"/>
      <c r="PB23" s="44"/>
      <c r="PC23" s="44"/>
      <c r="PD23" s="44"/>
      <c r="PE23" s="44"/>
      <c r="PF23" s="44"/>
      <c r="PG23" s="44"/>
      <c r="PH23" s="44"/>
      <c r="PI23" s="44"/>
      <c r="PJ23" s="44"/>
      <c r="PK23" s="44"/>
      <c r="PL23" s="44"/>
      <c r="PM23" s="44"/>
      <c r="PN23" s="44"/>
      <c r="PO23" s="44"/>
      <c r="PP23" s="44"/>
      <c r="PQ23" s="44"/>
      <c r="PR23" s="44"/>
      <c r="PS23" s="44"/>
      <c r="PT23" s="44"/>
      <c r="PU23" s="44"/>
      <c r="PV23" s="44"/>
      <c r="PW23" s="44"/>
      <c r="PX23" s="44"/>
      <c r="PY23" s="44"/>
      <c r="PZ23" s="44"/>
      <c r="QA23" s="44"/>
      <c r="QB23" s="44"/>
      <c r="QC23" s="44"/>
      <c r="QD23" s="44"/>
      <c r="QE23" s="44"/>
      <c r="QF23" s="44"/>
      <c r="QG23" s="44"/>
      <c r="QH23" s="44"/>
      <c r="QI23" s="44"/>
      <c r="QJ23" s="44"/>
      <c r="QK23" s="44"/>
      <c r="QL23" s="44"/>
      <c r="QM23" s="44"/>
      <c r="QN23" s="44"/>
      <c r="QO23" s="44"/>
      <c r="QP23" s="44"/>
      <c r="QQ23" s="44"/>
      <c r="QR23" s="44"/>
      <c r="QS23" s="44"/>
      <c r="QT23" s="44"/>
      <c r="QU23" s="44"/>
      <c r="QV23" s="44"/>
      <c r="QW23" s="44"/>
      <c r="QX23" s="44"/>
      <c r="QY23" s="44"/>
      <c r="QZ23" s="44"/>
      <c r="RA23" s="44"/>
      <c r="RB23" s="44"/>
      <c r="RC23" s="44"/>
      <c r="RD23" s="44"/>
      <c r="RE23" s="44"/>
      <c r="RF23" s="44"/>
      <c r="RG23" s="44"/>
      <c r="RH23" s="44"/>
      <c r="RI23" s="44"/>
      <c r="RJ23" s="44"/>
      <c r="RK23" s="44"/>
      <c r="RL23" s="44"/>
      <c r="RM23" s="44"/>
      <c r="RN23" s="44"/>
      <c r="RO23" s="44"/>
      <c r="RP23" s="44"/>
      <c r="RQ23" s="44"/>
      <c r="RR23" s="44"/>
      <c r="RS23" s="44"/>
      <c r="RT23" s="44"/>
      <c r="RU23" s="44"/>
      <c r="RV23" s="44"/>
      <c r="RW23" s="44"/>
      <c r="RX23" s="44"/>
      <c r="RY23" s="44"/>
      <c r="RZ23" s="44"/>
      <c r="SA23" s="44"/>
      <c r="SB23" s="44"/>
      <c r="SC23" s="44"/>
      <c r="SD23" s="44"/>
      <c r="SE23" s="44"/>
      <c r="SF23" s="44"/>
      <c r="SG23" s="44"/>
      <c r="SH23" s="44"/>
      <c r="SI23" s="44"/>
      <c r="SJ23" s="44"/>
      <c r="SK23" s="44"/>
      <c r="SL23" s="44"/>
      <c r="SM23" s="44"/>
      <c r="SN23" s="44"/>
      <c r="SO23" s="44"/>
      <c r="SP23" s="44"/>
      <c r="SQ23" s="44"/>
      <c r="SR23" s="44"/>
      <c r="SS23" s="44"/>
      <c r="ST23" s="44"/>
      <c r="SU23" s="44"/>
      <c r="SV23" s="44"/>
      <c r="SW23" s="44"/>
      <c r="SX23" s="44"/>
      <c r="SY23" s="44"/>
      <c r="SZ23" s="44"/>
      <c r="TA23" s="44"/>
      <c r="TB23" s="44"/>
      <c r="TC23" s="44"/>
      <c r="TD23" s="44"/>
      <c r="TE23" s="44"/>
      <c r="TF23" s="44"/>
      <c r="TG23" s="44"/>
      <c r="TH23" s="44"/>
      <c r="TI23" s="44"/>
      <c r="TJ23" s="44"/>
      <c r="TK23" s="44"/>
      <c r="TL23" s="44"/>
      <c r="TM23" s="44"/>
      <c r="TN23" s="44"/>
      <c r="TO23" s="44"/>
      <c r="TP23" s="44"/>
      <c r="TQ23" s="44"/>
      <c r="TR23" s="44"/>
      <c r="TS23" s="44"/>
      <c r="TT23" s="44"/>
      <c r="TU23" s="44"/>
      <c r="TV23" s="44"/>
      <c r="TW23" s="44"/>
      <c r="TX23" s="44"/>
      <c r="TY23" s="44"/>
      <c r="TZ23" s="44"/>
      <c r="UA23" s="44"/>
      <c r="UB23" s="44"/>
      <c r="UC23" s="44"/>
      <c r="UD23" s="44"/>
      <c r="UE23" s="44"/>
      <c r="UF23" s="44"/>
      <c r="UG23" s="44"/>
      <c r="UH23" s="44"/>
      <c r="UI23" s="44"/>
      <c r="UJ23" s="44"/>
      <c r="UK23" s="44"/>
      <c r="UL23" s="44"/>
      <c r="UM23" s="44"/>
      <c r="UN23" s="44"/>
      <c r="UO23" s="44"/>
      <c r="UP23" s="44"/>
      <c r="UQ23" s="44"/>
      <c r="UR23" s="44"/>
      <c r="US23" s="44"/>
      <c r="UT23" s="44"/>
      <c r="UU23" s="44"/>
      <c r="UV23" s="44"/>
      <c r="UW23" s="44"/>
      <c r="UX23" s="44"/>
      <c r="UY23" s="44"/>
      <c r="UZ23" s="44"/>
      <c r="VA23" s="44"/>
      <c r="VB23" s="44"/>
      <c r="VC23" s="44"/>
      <c r="VD23" s="44"/>
      <c r="VE23" s="44"/>
      <c r="VF23" s="44"/>
      <c r="VG23" s="44"/>
      <c r="VH23" s="44"/>
      <c r="VI23" s="44"/>
      <c r="VJ23" s="44"/>
      <c r="VK23" s="44"/>
      <c r="VL23" s="44"/>
      <c r="VM23" s="44"/>
      <c r="VN23" s="44"/>
      <c r="VO23" s="44"/>
      <c r="VP23" s="44"/>
      <c r="VQ23" s="44"/>
      <c r="VR23" s="44"/>
      <c r="VS23" s="44"/>
      <c r="VT23" s="44"/>
      <c r="VU23" s="44"/>
      <c r="VV23" s="44"/>
      <c r="VW23" s="44"/>
      <c r="VX23" s="44"/>
      <c r="VY23" s="44"/>
      <c r="VZ23" s="44"/>
      <c r="WA23" s="44"/>
      <c r="WB23" s="44"/>
      <c r="WC23" s="44"/>
      <c r="WD23" s="44"/>
      <c r="WE23" s="44"/>
      <c r="WF23" s="44"/>
      <c r="WG23" s="44"/>
      <c r="WH23" s="44"/>
      <c r="WI23" s="44"/>
      <c r="WJ23" s="44"/>
      <c r="WK23" s="44"/>
      <c r="WL23" s="44"/>
      <c r="WM23" s="44"/>
      <c r="WN23" s="44"/>
      <c r="WO23" s="44"/>
      <c r="WP23" s="44"/>
      <c r="WQ23" s="44"/>
      <c r="WR23" s="44"/>
      <c r="WS23" s="44"/>
      <c r="WT23" s="44"/>
      <c r="WU23" s="44"/>
      <c r="WV23" s="44"/>
      <c r="WW23" s="44"/>
      <c r="WX23" s="44"/>
      <c r="WY23" s="44"/>
      <c r="WZ23" s="44"/>
      <c r="XA23" s="44"/>
      <c r="XB23" s="44"/>
      <c r="XC23" s="44"/>
      <c r="XD23" s="44"/>
      <c r="XE23" s="44"/>
      <c r="XF23" s="44"/>
      <c r="XG23" s="44"/>
      <c r="XH23" s="44"/>
      <c r="XI23" s="44"/>
      <c r="XJ23" s="44"/>
      <c r="XK23" s="44"/>
      <c r="XL23" s="44"/>
      <c r="XM23" s="44"/>
      <c r="XN23" s="44"/>
      <c r="XO23" s="44"/>
      <c r="XP23" s="44"/>
      <c r="XQ23" s="44"/>
      <c r="XR23" s="44"/>
      <c r="XS23" s="44"/>
      <c r="XT23" s="44"/>
      <c r="XU23" s="44"/>
      <c r="XV23" s="44"/>
      <c r="XW23" s="44"/>
      <c r="XX23" s="44"/>
      <c r="XY23" s="44"/>
      <c r="XZ23" s="44"/>
      <c r="YA23" s="44"/>
      <c r="YB23" s="44"/>
      <c r="YC23" s="44"/>
      <c r="YD23" s="44"/>
      <c r="YE23" s="44"/>
      <c r="YF23" s="44"/>
      <c r="YG23" s="44"/>
      <c r="YH23" s="44"/>
      <c r="YI23" s="44"/>
      <c r="YJ23" s="44"/>
      <c r="YK23" s="44"/>
      <c r="YL23" s="44"/>
      <c r="YM23" s="44"/>
      <c r="YN23" s="44"/>
      <c r="YO23" s="44"/>
      <c r="YP23" s="44"/>
      <c r="YQ23" s="44"/>
      <c r="YR23" s="44"/>
      <c r="YS23" s="44"/>
      <c r="YT23" s="44"/>
      <c r="YU23" s="44"/>
      <c r="YV23" s="44"/>
      <c r="YW23" s="44"/>
      <c r="YX23" s="44"/>
      <c r="YY23" s="44"/>
      <c r="YZ23" s="44"/>
      <c r="ZA23" s="44"/>
      <c r="ZB23" s="44"/>
      <c r="ZC23" s="44"/>
      <c r="ZD23" s="44"/>
      <c r="ZE23" s="44"/>
      <c r="ZF23" s="44"/>
      <c r="ZG23" s="44"/>
      <c r="ZH23" s="44"/>
      <c r="ZI23" s="44"/>
      <c r="ZJ23" s="44"/>
      <c r="ZK23" s="44"/>
      <c r="ZL23" s="44"/>
      <c r="ZM23" s="44"/>
      <c r="ZN23" s="44"/>
      <c r="ZO23" s="44"/>
      <c r="ZP23" s="44"/>
      <c r="ZQ23" s="44"/>
      <c r="ZR23" s="44"/>
      <c r="ZS23" s="44"/>
      <c r="ZT23" s="44"/>
      <c r="ZU23" s="44"/>
      <c r="ZV23" s="44"/>
      <c r="ZW23" s="44"/>
      <c r="ZX23" s="44"/>
      <c r="ZY23" s="44"/>
      <c r="ZZ23" s="44"/>
      <c r="AAA23" s="44"/>
      <c r="AAB23" s="44"/>
      <c r="AAC23" s="44"/>
      <c r="AAD23" s="44"/>
      <c r="AAE23" s="44"/>
      <c r="AAF23" s="44"/>
      <c r="AAG23" s="44"/>
      <c r="AAH23" s="44"/>
      <c r="AAI23" s="44"/>
      <c r="AAJ23" s="44"/>
      <c r="AAK23" s="44"/>
      <c r="AAL23" s="44"/>
      <c r="AAM23" s="44"/>
      <c r="AAN23" s="44"/>
      <c r="AAO23" s="44"/>
      <c r="AAP23" s="44"/>
      <c r="AAQ23" s="44"/>
      <c r="AAR23" s="44"/>
      <c r="AAS23" s="44"/>
      <c r="AAT23" s="44"/>
      <c r="AAU23" s="44"/>
      <c r="AAV23" s="44"/>
      <c r="AAW23" s="44"/>
      <c r="AAX23" s="44"/>
      <c r="AAY23" s="44"/>
      <c r="AAZ23" s="44"/>
      <c r="ABA23" s="44"/>
      <c r="ABB23" s="44"/>
      <c r="ABC23" s="44"/>
      <c r="ABD23" s="44"/>
      <c r="ABE23" s="44"/>
      <c r="ABF23" s="44"/>
      <c r="ABG23" s="44"/>
      <c r="ABH23" s="44"/>
      <c r="ABI23" s="44"/>
      <c r="ABJ23" s="44"/>
      <c r="ABK23" s="44"/>
      <c r="ABL23" s="44"/>
      <c r="ABM23" s="44"/>
      <c r="ABN23" s="44"/>
      <c r="ABO23" s="44"/>
      <c r="ABP23" s="44"/>
      <c r="ABQ23" s="44"/>
      <c r="ABR23" s="44"/>
      <c r="ABS23" s="44"/>
      <c r="ABT23" s="44"/>
      <c r="ABU23" s="44"/>
      <c r="ABV23" s="44"/>
      <c r="ABW23" s="44"/>
      <c r="ABX23" s="44"/>
      <c r="ABY23" s="44"/>
      <c r="ABZ23" s="44"/>
      <c r="ACA23" s="44"/>
      <c r="ACB23" s="44"/>
      <c r="ACC23" s="44"/>
      <c r="ACD23" s="44"/>
      <c r="ACE23" s="44"/>
      <c r="ACF23" s="44"/>
      <c r="ACG23" s="44"/>
      <c r="ACH23" s="44"/>
      <c r="ACI23" s="44"/>
      <c r="ACJ23" s="44"/>
      <c r="ACK23" s="44"/>
      <c r="ACL23" s="44"/>
      <c r="ACM23" s="44"/>
      <c r="ACN23" s="44"/>
      <c r="ACO23" s="44"/>
      <c r="ACP23" s="44"/>
      <c r="ACQ23" s="44"/>
      <c r="ACR23" s="44"/>
      <c r="ACS23" s="44"/>
      <c r="ACT23" s="44"/>
      <c r="ACU23" s="44"/>
      <c r="ACV23" s="44"/>
      <c r="ACW23" s="44"/>
      <c r="ACX23" s="44"/>
      <c r="ACY23" s="44"/>
      <c r="ACZ23" s="44"/>
      <c r="ADA23" s="44"/>
      <c r="ADB23" s="44"/>
      <c r="ADC23" s="44"/>
      <c r="ADD23" s="44"/>
      <c r="ADE23" s="44"/>
      <c r="ADF23" s="44"/>
      <c r="ADG23" s="44"/>
      <c r="ADH23" s="44"/>
      <c r="ADI23" s="44"/>
      <c r="ADJ23" s="44"/>
      <c r="ADK23" s="44"/>
      <c r="ADL23" s="44"/>
      <c r="ADM23" s="44"/>
      <c r="ADN23" s="44"/>
      <c r="ADO23" s="44"/>
      <c r="ADP23" s="44"/>
      <c r="ADQ23" s="44"/>
      <c r="ADR23" s="44"/>
      <c r="ADS23" s="44"/>
      <c r="ADT23" s="44"/>
      <c r="ADU23" s="44"/>
      <c r="ADV23" s="44"/>
      <c r="ADW23" s="44"/>
      <c r="ADX23" s="44"/>
      <c r="ADY23" s="44"/>
      <c r="ADZ23" s="44"/>
      <c r="AEA23" s="44"/>
      <c r="AEB23" s="44"/>
      <c r="AEC23" s="44"/>
      <c r="AED23" s="44"/>
      <c r="AEE23" s="44"/>
      <c r="AEF23" s="44"/>
      <c r="AEG23" s="44"/>
      <c r="AEH23" s="44"/>
      <c r="AEI23" s="44"/>
      <c r="AEJ23" s="44"/>
      <c r="AEK23" s="44"/>
      <c r="AEL23" s="44"/>
      <c r="AEM23" s="44"/>
      <c r="AEN23" s="44"/>
      <c r="AEO23" s="44"/>
      <c r="AEP23" s="44"/>
      <c r="AEQ23" s="44"/>
      <c r="AER23" s="44"/>
      <c r="AES23" s="44"/>
      <c r="AET23" s="44"/>
      <c r="AEU23" s="44"/>
      <c r="AEV23" s="44"/>
      <c r="AEW23" s="44"/>
      <c r="AEX23" s="44"/>
      <c r="AEY23" s="44"/>
      <c r="AEZ23" s="44"/>
      <c r="AFA23" s="44"/>
      <c r="AFB23" s="44"/>
      <c r="AFC23" s="44"/>
      <c r="AFD23" s="44"/>
      <c r="AFE23" s="44"/>
      <c r="AFF23" s="44"/>
      <c r="AFG23" s="44"/>
      <c r="AFH23" s="44"/>
      <c r="AFI23" s="44"/>
      <c r="AFJ23" s="44"/>
      <c r="AFK23" s="44"/>
      <c r="AFL23" s="44"/>
      <c r="AFM23" s="44"/>
      <c r="AFN23" s="44"/>
      <c r="AFO23" s="44"/>
      <c r="AFP23" s="44"/>
      <c r="AFQ23" s="44"/>
      <c r="AFR23" s="44"/>
      <c r="AFS23" s="44"/>
      <c r="AFT23" s="44"/>
      <c r="AFU23" s="44"/>
      <c r="AFV23" s="44"/>
      <c r="AFW23" s="44"/>
      <c r="AFX23" s="44"/>
      <c r="AFY23" s="44"/>
      <c r="AFZ23" s="44"/>
      <c r="AGA23" s="44"/>
      <c r="AGB23" s="44"/>
      <c r="AGC23" s="44"/>
      <c r="AGD23" s="44"/>
      <c r="AGE23" s="44"/>
      <c r="AGF23" s="44"/>
      <c r="AGG23" s="44"/>
      <c r="AGH23" s="44"/>
      <c r="AGI23" s="44"/>
      <c r="AGJ23" s="44"/>
      <c r="AGK23" s="44"/>
      <c r="AGL23" s="44"/>
      <c r="AGM23" s="44"/>
      <c r="AGN23" s="44"/>
      <c r="AGO23" s="44"/>
      <c r="AGP23" s="44"/>
      <c r="AGQ23" s="44"/>
      <c r="AGR23" s="44"/>
      <c r="AGS23" s="44"/>
      <c r="AGT23" s="44"/>
      <c r="AGU23" s="44"/>
      <c r="AGV23" s="44"/>
      <c r="AGW23" s="44"/>
      <c r="AGX23" s="44"/>
      <c r="AGY23" s="44"/>
      <c r="AGZ23" s="44"/>
      <c r="AHA23" s="44"/>
      <c r="AHB23" s="44"/>
      <c r="AHC23" s="44"/>
      <c r="AHD23" s="44"/>
      <c r="AHE23" s="44"/>
      <c r="AHF23" s="44"/>
      <c r="AHG23" s="44"/>
      <c r="AHH23" s="44"/>
      <c r="AHI23" s="44"/>
      <c r="AHJ23" s="44"/>
      <c r="AHK23" s="44"/>
      <c r="AHL23" s="44"/>
      <c r="AHM23" s="44"/>
      <c r="AHN23" s="44"/>
      <c r="AHO23" s="44"/>
      <c r="AHP23" s="44"/>
      <c r="AHQ23" s="44"/>
      <c r="AHR23" s="44"/>
      <c r="AHS23" s="44"/>
      <c r="AHT23" s="44"/>
      <c r="AHU23" s="44"/>
      <c r="AHV23" s="44"/>
      <c r="AHW23" s="44"/>
      <c r="AHX23" s="44"/>
      <c r="AHY23" s="44"/>
      <c r="AHZ23" s="44"/>
      <c r="AIA23" s="44"/>
      <c r="AIB23" s="44"/>
      <c r="AIC23" s="44"/>
      <c r="AID23" s="44"/>
      <c r="AIE23" s="44"/>
      <c r="AIF23" s="44"/>
      <c r="AIG23" s="44"/>
      <c r="AIH23" s="44"/>
      <c r="AII23" s="44"/>
      <c r="AIJ23" s="44"/>
      <c r="AIK23" s="44"/>
      <c r="AIL23" s="44"/>
      <c r="AIM23" s="44"/>
      <c r="AIN23" s="44"/>
      <c r="AIO23" s="44"/>
      <c r="AIP23" s="44"/>
      <c r="AIQ23" s="44"/>
      <c r="AIR23" s="44"/>
      <c r="AIS23" s="44"/>
      <c r="AIT23" s="44"/>
      <c r="AIU23" s="44"/>
      <c r="AIV23" s="44"/>
      <c r="AIW23" s="44"/>
      <c r="AIX23" s="44"/>
      <c r="AIY23" s="44"/>
      <c r="AIZ23" s="44"/>
      <c r="AJA23" s="44"/>
      <c r="AJB23" s="44"/>
      <c r="AJC23" s="44"/>
      <c r="AJD23" s="44"/>
      <c r="AJE23" s="44"/>
      <c r="AJF23" s="44"/>
      <c r="AJG23" s="44"/>
      <c r="AJH23" s="44"/>
      <c r="AJI23" s="44"/>
      <c r="AJJ23" s="44"/>
      <c r="AJK23" s="44"/>
      <c r="AJL23" s="44"/>
      <c r="AJM23" s="44"/>
      <c r="AJN23" s="44"/>
      <c r="AJO23" s="44"/>
      <c r="AJP23" s="44"/>
      <c r="AJQ23" s="44"/>
      <c r="AJR23" s="44"/>
      <c r="AJS23" s="44"/>
      <c r="AJT23" s="44"/>
      <c r="AJU23" s="44"/>
      <c r="AJV23" s="44"/>
      <c r="AJW23" s="44"/>
      <c r="AJX23" s="44"/>
      <c r="AJY23" s="44"/>
      <c r="AJZ23" s="44"/>
      <c r="AKA23" s="44"/>
      <c r="AKB23" s="44"/>
      <c r="AKC23" s="44"/>
      <c r="AKD23" s="44"/>
      <c r="AKE23" s="44"/>
      <c r="AKF23" s="44"/>
      <c r="AKG23" s="44"/>
      <c r="AKH23" s="44"/>
      <c r="AKI23" s="44"/>
      <c r="AKJ23" s="44"/>
      <c r="AKK23" s="44"/>
      <c r="AKL23" s="44"/>
      <c r="AKM23" s="44"/>
      <c r="AKN23" s="44"/>
      <c r="AKO23" s="44"/>
      <c r="AKP23" s="44"/>
      <c r="AKQ23" s="44"/>
      <c r="AKR23" s="44"/>
      <c r="AKS23" s="44"/>
      <c r="AKT23" s="44"/>
      <c r="AKU23" s="44"/>
      <c r="AKV23" s="44"/>
      <c r="AKW23" s="44"/>
      <c r="AKX23" s="44"/>
      <c r="AKY23" s="44"/>
      <c r="AKZ23" s="44"/>
      <c r="ALA23" s="44"/>
      <c r="ALB23" s="44"/>
      <c r="ALC23" s="44"/>
      <c r="ALD23" s="44"/>
      <c r="ALE23" s="44"/>
      <c r="ALF23" s="44"/>
      <c r="ALG23" s="44"/>
      <c r="ALH23" s="44"/>
      <c r="ALI23" s="44"/>
      <c r="ALJ23" s="44"/>
      <c r="ALK23" s="44"/>
      <c r="ALL23" s="44"/>
      <c r="ALM23" s="44"/>
      <c r="ALN23" s="44"/>
      <c r="ALO23" s="44"/>
      <c r="ALP23" s="44"/>
      <c r="ALQ23" s="44"/>
      <c r="ALR23" s="44"/>
      <c r="ALS23" s="44"/>
      <c r="ALT23" s="44"/>
      <c r="ALU23" s="44"/>
      <c r="ALV23" s="44"/>
      <c r="ALW23" s="44"/>
      <c r="ALX23" s="44"/>
      <c r="ALY23" s="44"/>
      <c r="ALZ23" s="44"/>
      <c r="AMA23" s="44"/>
      <c r="AMB23" s="44"/>
      <c r="AMC23" s="44"/>
      <c r="AMD23" s="44"/>
      <c r="AME23" s="44"/>
      <c r="AMF23" s="44"/>
      <c r="AMG23" s="44"/>
      <c r="AMH23" s="44"/>
      <c r="AMI23" s="44"/>
      <c r="AMJ23" s="44"/>
      <c r="AMK23" s="44"/>
      <c r="AML23" s="44"/>
      <c r="AMM23" s="44"/>
      <c r="AMN23" s="44"/>
      <c r="AMO23" s="44"/>
      <c r="AMP23" s="44"/>
      <c r="AMQ23" s="44"/>
      <c r="AMR23" s="44"/>
      <c r="AMS23" s="44"/>
      <c r="AMT23" s="44"/>
      <c r="AMU23" s="44"/>
      <c r="AMV23" s="44"/>
      <c r="AMW23" s="44"/>
      <c r="AMX23" s="44"/>
      <c r="AMY23" s="44"/>
      <c r="AMZ23" s="44"/>
      <c r="ANA23" s="44"/>
      <c r="ANB23" s="44"/>
      <c r="ANC23" s="44"/>
      <c r="AND23" s="44"/>
      <c r="ANE23" s="44"/>
      <c r="ANF23" s="44"/>
      <c r="ANG23" s="44"/>
      <c r="ANH23" s="44"/>
      <c r="ANI23" s="44"/>
      <c r="ANJ23" s="44"/>
      <c r="ANK23" s="44"/>
      <c r="ANL23" s="44"/>
      <c r="ANM23" s="44"/>
      <c r="ANN23" s="44"/>
      <c r="ANO23" s="44"/>
      <c r="ANP23" s="44"/>
      <c r="ANQ23" s="44"/>
      <c r="ANR23" s="44"/>
      <c r="ANS23" s="44"/>
      <c r="ANT23" s="44"/>
      <c r="ANU23" s="44"/>
      <c r="ANV23" s="44"/>
      <c r="ANW23" s="44"/>
      <c r="ANX23" s="44"/>
      <c r="ANY23" s="44"/>
      <c r="ANZ23" s="44"/>
      <c r="AOA23" s="44"/>
      <c r="AOB23" s="44"/>
      <c r="AOC23" s="44"/>
      <c r="AOD23" s="44"/>
      <c r="AOE23" s="44"/>
      <c r="AOF23" s="44"/>
      <c r="AOG23" s="44"/>
      <c r="AOH23" s="44"/>
      <c r="AOI23" s="44"/>
      <c r="AOJ23" s="44"/>
      <c r="AOK23" s="44"/>
      <c r="AOL23" s="44"/>
      <c r="AOM23" s="44"/>
      <c r="AON23" s="44"/>
      <c r="AOO23" s="44"/>
      <c r="AOP23" s="44"/>
      <c r="AOQ23" s="44"/>
      <c r="AOR23" s="44"/>
      <c r="AOS23" s="44"/>
      <c r="AOT23" s="44"/>
      <c r="AOU23" s="44"/>
      <c r="AOV23" s="44"/>
      <c r="AOW23" s="44"/>
      <c r="AOX23" s="44"/>
      <c r="AOY23" s="44"/>
      <c r="AOZ23" s="44"/>
      <c r="APA23" s="44"/>
      <c r="APB23" s="44"/>
      <c r="APC23" s="44"/>
      <c r="APD23" s="44"/>
      <c r="APE23" s="44"/>
      <c r="APF23" s="44"/>
      <c r="APG23" s="44"/>
      <c r="APH23" s="44"/>
      <c r="API23" s="44"/>
      <c r="APJ23" s="44"/>
      <c r="APK23" s="44"/>
      <c r="APL23" s="44"/>
      <c r="APM23" s="44"/>
      <c r="APN23" s="44"/>
      <c r="APO23" s="44"/>
      <c r="APP23" s="44"/>
      <c r="APQ23" s="44"/>
      <c r="APR23" s="44"/>
      <c r="APS23" s="44"/>
      <c r="APT23" s="44"/>
      <c r="APU23" s="44"/>
      <c r="APV23" s="44"/>
      <c r="APW23" s="44"/>
      <c r="APX23" s="44"/>
      <c r="APY23" s="44"/>
      <c r="APZ23" s="44"/>
      <c r="AQA23" s="44"/>
      <c r="AQB23" s="44"/>
      <c r="AQC23" s="44"/>
      <c r="AQD23" s="44"/>
      <c r="AQE23" s="44"/>
      <c r="AQF23" s="44"/>
      <c r="AQG23" s="44"/>
      <c r="AQH23" s="44"/>
      <c r="AQI23" s="44"/>
      <c r="AQJ23" s="44"/>
      <c r="AQK23" s="44"/>
      <c r="AQL23" s="44"/>
      <c r="AQM23" s="44"/>
      <c r="AQN23" s="44"/>
      <c r="AQO23" s="44"/>
      <c r="AQP23" s="44"/>
      <c r="AQQ23" s="44"/>
      <c r="AQR23" s="44"/>
      <c r="AQS23" s="44"/>
      <c r="AQT23" s="44"/>
      <c r="AQU23" s="44"/>
      <c r="AQV23" s="44"/>
      <c r="AQW23" s="44"/>
      <c r="AQX23" s="44"/>
      <c r="AQY23" s="44"/>
      <c r="AQZ23" s="44"/>
      <c r="ARA23" s="44"/>
      <c r="ARB23" s="44"/>
      <c r="ARC23" s="44"/>
      <c r="ARD23" s="44"/>
      <c r="ARE23" s="44"/>
      <c r="ARF23" s="44"/>
      <c r="ARG23" s="44"/>
      <c r="ARH23" s="44"/>
      <c r="ARI23" s="44"/>
      <c r="ARJ23" s="44"/>
      <c r="ARK23" s="44"/>
      <c r="ARL23" s="44"/>
      <c r="ARM23" s="44"/>
      <c r="ARN23" s="44"/>
      <c r="ARO23" s="44"/>
      <c r="ARP23" s="44"/>
      <c r="ARQ23" s="44"/>
      <c r="ARR23" s="44"/>
      <c r="ARS23" s="44"/>
      <c r="ART23" s="44"/>
      <c r="ARU23" s="44"/>
      <c r="ARV23" s="44"/>
      <c r="ARW23" s="44"/>
      <c r="ARX23" s="44"/>
      <c r="ARY23" s="44"/>
      <c r="ARZ23" s="44"/>
      <c r="ASA23" s="44"/>
      <c r="ASB23" s="44"/>
      <c r="ASC23" s="44"/>
      <c r="ASD23" s="44"/>
      <c r="ASE23" s="44"/>
      <c r="ASF23" s="44"/>
      <c r="ASG23" s="44"/>
      <c r="ASH23" s="44"/>
      <c r="ASI23" s="44"/>
      <c r="ASJ23" s="44"/>
      <c r="ASK23" s="44"/>
      <c r="ASL23" s="44"/>
      <c r="ASM23" s="44"/>
      <c r="ASN23" s="44"/>
      <c r="ASO23" s="44"/>
      <c r="ASP23" s="44"/>
      <c r="ASQ23" s="44"/>
      <c r="ASR23" s="44"/>
      <c r="ASS23" s="44"/>
      <c r="AST23" s="44"/>
      <c r="ASU23" s="44"/>
      <c r="ASV23" s="44"/>
      <c r="ASW23" s="44"/>
      <c r="ASX23" s="44"/>
      <c r="ASY23" s="44"/>
      <c r="ASZ23" s="44"/>
      <c r="ATA23" s="44"/>
      <c r="ATB23" s="44"/>
      <c r="ATC23" s="44"/>
      <c r="ATD23" s="44"/>
      <c r="ATE23" s="44"/>
      <c r="ATF23" s="44"/>
      <c r="ATG23" s="44"/>
      <c r="ATH23" s="44"/>
      <c r="ATI23" s="44"/>
      <c r="ATJ23" s="44"/>
      <c r="ATK23" s="44"/>
      <c r="ATL23" s="44"/>
      <c r="ATM23" s="44"/>
      <c r="ATN23" s="44"/>
      <c r="ATO23" s="44"/>
      <c r="ATP23" s="44"/>
      <c r="ATQ23" s="44"/>
      <c r="ATR23" s="44"/>
      <c r="ATS23" s="44"/>
      <c r="ATT23" s="44"/>
      <c r="ATU23" s="44"/>
      <c r="ATV23" s="44"/>
      <c r="ATW23" s="44"/>
      <c r="ATX23" s="44"/>
      <c r="ATY23" s="44"/>
      <c r="ATZ23" s="44"/>
      <c r="AUA23" s="44"/>
      <c r="AUB23" s="44"/>
      <c r="AUC23" s="44"/>
      <c r="AUD23" s="44"/>
      <c r="AUE23" s="44"/>
      <c r="AUF23" s="44"/>
      <c r="AUG23" s="44"/>
      <c r="AUH23" s="44"/>
      <c r="AUI23" s="44"/>
      <c r="AUJ23" s="44"/>
      <c r="AUK23" s="44"/>
      <c r="AUL23" s="44"/>
      <c r="AUM23" s="44"/>
      <c r="AUN23" s="44"/>
      <c r="AUO23" s="44"/>
      <c r="AUP23" s="44"/>
      <c r="AUQ23" s="44"/>
      <c r="AUR23" s="44"/>
      <c r="AUS23" s="44"/>
      <c r="AUT23" s="44"/>
      <c r="AUU23" s="44"/>
      <c r="AUV23" s="44"/>
      <c r="AUW23" s="44"/>
      <c r="AUX23" s="44"/>
      <c r="AUY23" s="44"/>
      <c r="AUZ23" s="44"/>
      <c r="AVA23" s="44"/>
      <c r="AVB23" s="44"/>
      <c r="AVC23" s="44"/>
      <c r="AVD23" s="44"/>
      <c r="AVE23" s="44"/>
      <c r="AVF23" s="44"/>
      <c r="AVG23" s="44"/>
      <c r="AVH23" s="44"/>
      <c r="AVI23" s="44"/>
      <c r="AVJ23" s="44"/>
      <c r="AVK23" s="44"/>
      <c r="AVL23" s="44"/>
      <c r="AVM23" s="44"/>
      <c r="AVN23" s="44"/>
      <c r="AVO23" s="44"/>
      <c r="AVP23" s="44"/>
      <c r="AVQ23" s="44"/>
      <c r="AVR23" s="44"/>
      <c r="AVS23" s="44"/>
      <c r="AVT23" s="44"/>
      <c r="AVU23" s="44"/>
      <c r="AVV23" s="44"/>
      <c r="AVW23" s="44"/>
      <c r="AVX23" s="44"/>
      <c r="AVY23" s="44"/>
      <c r="AVZ23" s="44"/>
      <c r="AWA23" s="44"/>
      <c r="AWB23" s="44"/>
      <c r="AWC23" s="44"/>
      <c r="AWD23" s="44"/>
      <c r="AWE23" s="44"/>
      <c r="AWF23" s="44"/>
      <c r="AWG23" s="44"/>
      <c r="AWH23" s="44"/>
      <c r="AWI23" s="44"/>
      <c r="AWJ23" s="44"/>
      <c r="AWK23" s="44"/>
      <c r="AWL23" s="44"/>
      <c r="AWM23" s="44"/>
      <c r="AWN23" s="44"/>
      <c r="AWO23" s="44"/>
      <c r="AWP23" s="44"/>
      <c r="AWQ23" s="44"/>
      <c r="AWR23" s="44"/>
      <c r="AWS23" s="44"/>
      <c r="AWT23" s="44"/>
      <c r="AWU23" s="44"/>
      <c r="AWV23" s="44"/>
      <c r="AWW23" s="44"/>
      <c r="AWX23" s="44"/>
      <c r="AWY23" s="44"/>
      <c r="AWZ23" s="44"/>
      <c r="AXA23" s="44"/>
      <c r="AXB23" s="44"/>
      <c r="AXC23" s="44"/>
      <c r="AXD23" s="44"/>
      <c r="AXE23" s="44"/>
      <c r="AXF23" s="44"/>
      <c r="AXG23" s="44"/>
      <c r="AXH23" s="44"/>
      <c r="AXI23" s="44"/>
      <c r="AXJ23" s="44"/>
      <c r="AXK23" s="44"/>
      <c r="AXL23" s="44"/>
      <c r="AXM23" s="44"/>
      <c r="AXN23" s="44"/>
      <c r="AXO23" s="44"/>
      <c r="AXP23" s="44"/>
      <c r="AXQ23" s="44"/>
      <c r="AXR23" s="44"/>
      <c r="AXS23" s="44"/>
      <c r="AXT23" s="44"/>
      <c r="AXU23" s="44"/>
      <c r="AXV23" s="44"/>
      <c r="AXW23" s="44"/>
      <c r="AXX23" s="44"/>
      <c r="AXY23" s="44"/>
      <c r="AXZ23" s="44"/>
      <c r="AYA23" s="44"/>
      <c r="AYB23" s="44"/>
      <c r="AYC23" s="44"/>
      <c r="AYD23" s="44"/>
      <c r="AYE23" s="44"/>
      <c r="AYF23" s="44"/>
      <c r="AYG23" s="44"/>
      <c r="AYH23" s="44"/>
      <c r="AYI23" s="44"/>
      <c r="AYJ23" s="44"/>
      <c r="AYK23" s="44"/>
      <c r="AYL23" s="44"/>
      <c r="AYM23" s="44"/>
      <c r="AYN23" s="44"/>
      <c r="AYO23" s="44"/>
      <c r="AYP23" s="44"/>
      <c r="AYQ23" s="44"/>
      <c r="AYR23" s="44"/>
      <c r="AYS23" s="44"/>
      <c r="AYT23" s="44"/>
      <c r="AYU23" s="44"/>
      <c r="AYV23" s="44"/>
      <c r="AYW23" s="44"/>
      <c r="AYX23" s="44"/>
      <c r="AYY23" s="44"/>
      <c r="AYZ23" s="44"/>
      <c r="AZA23" s="44"/>
      <c r="AZB23" s="44"/>
      <c r="AZC23" s="44"/>
      <c r="AZD23" s="44"/>
      <c r="AZE23" s="44"/>
      <c r="AZF23" s="44"/>
      <c r="AZG23" s="44"/>
      <c r="AZH23" s="44"/>
      <c r="AZI23" s="44"/>
      <c r="AZJ23" s="44"/>
      <c r="AZK23" s="44"/>
      <c r="AZL23" s="44"/>
      <c r="AZM23" s="44"/>
      <c r="AZN23" s="44"/>
      <c r="AZO23" s="44"/>
      <c r="AZP23" s="44"/>
      <c r="AZQ23" s="44"/>
      <c r="AZR23" s="44"/>
      <c r="AZS23" s="44"/>
      <c r="AZT23" s="44"/>
      <c r="AZU23" s="44"/>
      <c r="AZV23" s="44"/>
      <c r="AZW23" s="44"/>
      <c r="AZX23" s="44"/>
      <c r="AZY23" s="44"/>
      <c r="AZZ23" s="44"/>
      <c r="BAA23" s="44"/>
      <c r="BAB23" s="44"/>
      <c r="BAC23" s="44"/>
      <c r="BAD23" s="44"/>
      <c r="BAE23" s="44"/>
      <c r="BAF23" s="44"/>
      <c r="BAG23" s="44"/>
      <c r="BAH23" s="44"/>
      <c r="BAI23" s="44"/>
      <c r="BAJ23" s="44"/>
      <c r="BAK23" s="44"/>
      <c r="BAL23" s="44"/>
      <c r="BAM23" s="44"/>
      <c r="BAN23" s="44"/>
      <c r="BAO23" s="44"/>
      <c r="BAP23" s="44"/>
      <c r="BAQ23" s="44"/>
      <c r="BAR23" s="44"/>
      <c r="BAS23" s="44"/>
      <c r="BAT23" s="44"/>
      <c r="BAU23" s="44"/>
      <c r="BAV23" s="44"/>
      <c r="BAW23" s="44"/>
      <c r="BAX23" s="44"/>
      <c r="BAY23" s="44"/>
      <c r="BAZ23" s="44"/>
      <c r="BBA23" s="44"/>
      <c r="BBB23" s="44"/>
      <c r="BBC23" s="44"/>
      <c r="BBD23" s="44"/>
      <c r="BBE23" s="44"/>
      <c r="BBF23" s="44"/>
      <c r="BBG23" s="44"/>
      <c r="BBH23" s="44"/>
      <c r="BBI23" s="44"/>
      <c r="BBJ23" s="44"/>
      <c r="BBK23" s="44"/>
      <c r="BBL23" s="44"/>
      <c r="BBM23" s="44"/>
      <c r="BBN23" s="44"/>
      <c r="BBO23" s="44"/>
      <c r="BBP23" s="44"/>
      <c r="BBQ23" s="44"/>
      <c r="BBR23" s="44"/>
      <c r="BBS23" s="44"/>
      <c r="BBT23" s="44"/>
      <c r="BBU23" s="44"/>
      <c r="BBV23" s="44"/>
      <c r="BBW23" s="44"/>
      <c r="BBX23" s="44"/>
      <c r="BBY23" s="44"/>
      <c r="BBZ23" s="44"/>
      <c r="BCA23" s="44"/>
      <c r="BCB23" s="44"/>
      <c r="BCC23" s="44"/>
      <c r="BCD23" s="44"/>
      <c r="BCE23" s="44"/>
      <c r="BCF23" s="44"/>
      <c r="BCG23" s="44"/>
      <c r="BCH23" s="44"/>
      <c r="BCI23" s="44"/>
      <c r="BCJ23" s="44"/>
      <c r="BCK23" s="44"/>
      <c r="BCL23" s="44"/>
      <c r="BCM23" s="44"/>
      <c r="BCN23" s="44"/>
      <c r="BCO23" s="44"/>
      <c r="BCP23" s="44"/>
      <c r="BCQ23" s="44"/>
      <c r="BCR23" s="44"/>
      <c r="BCS23" s="44"/>
      <c r="BCT23" s="44"/>
      <c r="BCU23" s="44"/>
      <c r="BCV23" s="44"/>
      <c r="BCW23" s="44"/>
      <c r="BCX23" s="44"/>
      <c r="BCY23" s="44"/>
      <c r="BCZ23" s="44"/>
      <c r="BDA23" s="44"/>
      <c r="BDB23" s="44"/>
      <c r="BDC23" s="44"/>
      <c r="BDD23" s="44"/>
      <c r="BDE23" s="44"/>
      <c r="BDF23" s="44"/>
      <c r="BDG23" s="44"/>
      <c r="BDH23" s="44"/>
      <c r="BDI23" s="44"/>
      <c r="BDJ23" s="44"/>
      <c r="BDK23" s="44"/>
      <c r="BDL23" s="44"/>
      <c r="BDM23" s="44"/>
      <c r="BDN23" s="44"/>
      <c r="BDO23" s="44"/>
      <c r="BDP23" s="44"/>
      <c r="BDQ23" s="44"/>
      <c r="BDR23" s="44"/>
      <c r="BDS23" s="44"/>
      <c r="BDT23" s="44"/>
      <c r="BDU23" s="44"/>
      <c r="BDV23" s="44"/>
      <c r="BDW23" s="44"/>
      <c r="BDX23" s="44"/>
      <c r="BDY23" s="44"/>
      <c r="BDZ23" s="44"/>
      <c r="BEA23" s="44"/>
      <c r="BEB23" s="44"/>
      <c r="BEC23" s="44"/>
      <c r="BED23" s="44"/>
      <c r="BEE23" s="44"/>
      <c r="BEF23" s="44"/>
      <c r="BEG23" s="44"/>
      <c r="BEH23" s="44"/>
      <c r="BEI23" s="44"/>
      <c r="BEJ23" s="44"/>
      <c r="BEK23" s="44"/>
      <c r="BEL23" s="44"/>
      <c r="BEM23" s="44"/>
      <c r="BEN23" s="44"/>
      <c r="BEO23" s="44"/>
      <c r="BEP23" s="44"/>
      <c r="BEQ23" s="44"/>
      <c r="BER23" s="44"/>
      <c r="BES23" s="44"/>
      <c r="BET23" s="44"/>
      <c r="BEU23" s="44"/>
      <c r="BEV23" s="44"/>
      <c r="BEW23" s="44"/>
      <c r="BEX23" s="44"/>
      <c r="BEY23" s="44"/>
      <c r="BEZ23" s="44"/>
      <c r="BFA23" s="44"/>
      <c r="BFB23" s="44"/>
      <c r="BFC23" s="44"/>
      <c r="BFD23" s="44"/>
      <c r="BFE23" s="44"/>
      <c r="BFF23" s="44"/>
      <c r="BFG23" s="44"/>
      <c r="BFH23" s="44"/>
      <c r="BFI23" s="44"/>
      <c r="BFJ23" s="44"/>
      <c r="BFK23" s="44"/>
      <c r="BFL23" s="44"/>
      <c r="BFM23" s="44"/>
      <c r="BFN23" s="44"/>
      <c r="BFO23" s="44"/>
      <c r="BFP23" s="44"/>
      <c r="BFQ23" s="44"/>
      <c r="BFR23" s="44"/>
      <c r="BFS23" s="44"/>
      <c r="BFT23" s="44"/>
      <c r="BFU23" s="44"/>
      <c r="BFV23" s="44"/>
      <c r="BFW23" s="44"/>
      <c r="BFX23" s="44"/>
      <c r="BFY23" s="44"/>
      <c r="BFZ23" s="44"/>
      <c r="BGA23" s="44"/>
      <c r="BGB23" s="44"/>
      <c r="BGC23" s="44"/>
      <c r="BGD23" s="44"/>
      <c r="BGE23" s="44"/>
      <c r="BGF23" s="44"/>
      <c r="BGG23" s="44"/>
      <c r="BGH23" s="44"/>
      <c r="BGI23" s="44"/>
      <c r="BGJ23" s="44"/>
      <c r="BGK23" s="44"/>
      <c r="BGL23" s="44"/>
      <c r="BGM23" s="44"/>
      <c r="BGN23" s="44"/>
      <c r="BGO23" s="44"/>
      <c r="BGP23" s="44"/>
      <c r="BGQ23" s="44"/>
      <c r="BGR23" s="44"/>
      <c r="BGS23" s="44"/>
      <c r="BGT23" s="44"/>
      <c r="BGU23" s="44"/>
      <c r="BGV23" s="44"/>
      <c r="BGW23" s="44"/>
      <c r="BGX23" s="44"/>
      <c r="BGY23" s="44"/>
      <c r="BGZ23" s="44"/>
      <c r="BHA23" s="44"/>
      <c r="BHB23" s="44"/>
      <c r="BHC23" s="44"/>
      <c r="BHD23" s="44"/>
      <c r="BHE23" s="44"/>
      <c r="BHF23" s="44"/>
      <c r="BHG23" s="44"/>
      <c r="BHH23" s="44"/>
      <c r="BHI23" s="44"/>
      <c r="BHJ23" s="44"/>
      <c r="BHK23" s="44"/>
      <c r="BHL23" s="44"/>
      <c r="BHM23" s="44"/>
      <c r="BHN23" s="44"/>
      <c r="BHO23" s="44"/>
      <c r="BHP23" s="44"/>
      <c r="BHQ23" s="44"/>
      <c r="BHR23" s="44"/>
      <c r="BHS23" s="44"/>
      <c r="BHT23" s="44"/>
      <c r="BHU23" s="44"/>
      <c r="BHV23" s="44"/>
      <c r="BHW23" s="44"/>
      <c r="BHX23" s="44"/>
      <c r="BHY23" s="44"/>
      <c r="BHZ23" s="44"/>
      <c r="BIA23" s="44"/>
      <c r="BIB23" s="44"/>
      <c r="BIC23" s="44"/>
      <c r="BID23" s="44"/>
      <c r="BIE23" s="44"/>
      <c r="BIF23" s="44"/>
      <c r="BIG23" s="44"/>
      <c r="BIH23" s="44"/>
      <c r="BII23" s="44"/>
      <c r="BIJ23" s="44"/>
      <c r="BIK23" s="44"/>
      <c r="BIL23" s="44"/>
      <c r="BIM23" s="44"/>
      <c r="BIN23" s="44"/>
      <c r="BIO23" s="44"/>
      <c r="BIP23" s="44"/>
      <c r="BIQ23" s="44"/>
      <c r="BIR23" s="44"/>
      <c r="BIS23" s="44"/>
      <c r="BIT23" s="44"/>
      <c r="BIU23" s="44"/>
      <c r="BIV23" s="44"/>
      <c r="BIW23" s="44"/>
      <c r="BIX23" s="44"/>
      <c r="BIY23" s="44"/>
      <c r="BIZ23" s="44"/>
      <c r="BJA23" s="44"/>
      <c r="BJB23" s="44"/>
      <c r="BJC23" s="44"/>
      <c r="BJD23" s="44"/>
      <c r="BJE23" s="44"/>
      <c r="BJF23" s="44"/>
      <c r="BJG23" s="44"/>
      <c r="BJH23" s="44"/>
      <c r="BJI23" s="44"/>
      <c r="BJJ23" s="44"/>
      <c r="BJK23" s="44"/>
      <c r="BJL23" s="44"/>
      <c r="BJM23" s="44"/>
      <c r="BJN23" s="44"/>
      <c r="BJO23" s="44"/>
      <c r="BJP23" s="44"/>
      <c r="BJQ23" s="44"/>
      <c r="BJR23" s="44"/>
      <c r="BJS23" s="44"/>
      <c r="BJT23" s="44"/>
      <c r="BJU23" s="44"/>
      <c r="BJV23" s="44"/>
      <c r="BJW23" s="44"/>
      <c r="BJX23" s="44"/>
      <c r="BJY23" s="44"/>
      <c r="BJZ23" s="44"/>
      <c r="BKA23" s="44"/>
      <c r="BKB23" s="44"/>
      <c r="BKC23" s="44"/>
      <c r="BKD23" s="44"/>
      <c r="BKE23" s="44"/>
      <c r="BKF23" s="44"/>
      <c r="BKG23" s="44"/>
      <c r="BKH23" s="44"/>
      <c r="BKI23" s="44"/>
      <c r="BKJ23" s="44"/>
      <c r="BKK23" s="44"/>
      <c r="BKL23" s="44"/>
      <c r="BKM23" s="44"/>
      <c r="BKN23" s="44"/>
      <c r="BKO23" s="44"/>
      <c r="BKP23" s="44"/>
      <c r="BKQ23" s="44"/>
      <c r="BKR23" s="44"/>
      <c r="BKS23" s="44"/>
      <c r="BKT23" s="44"/>
      <c r="BKU23" s="44"/>
      <c r="BKV23" s="44"/>
      <c r="BKW23" s="44"/>
      <c r="BKX23" s="44"/>
      <c r="BKY23" s="44"/>
      <c r="BKZ23" s="44"/>
      <c r="BLA23" s="44"/>
      <c r="BLB23" s="44"/>
      <c r="BLC23" s="44"/>
      <c r="BLD23" s="44"/>
      <c r="BLE23" s="44"/>
      <c r="BLF23" s="44"/>
      <c r="BLG23" s="44"/>
      <c r="BLH23" s="44"/>
      <c r="BLI23" s="44"/>
      <c r="BLJ23" s="44"/>
      <c r="BLK23" s="44"/>
      <c r="BLL23" s="44"/>
      <c r="BLM23" s="44"/>
      <c r="BLN23" s="44"/>
      <c r="BLO23" s="44"/>
      <c r="BLP23" s="44"/>
      <c r="BLQ23" s="44"/>
      <c r="BLR23" s="44"/>
      <c r="BLS23" s="44"/>
      <c r="BLT23" s="44"/>
      <c r="BLU23" s="44"/>
      <c r="BLV23" s="44"/>
      <c r="BLW23" s="44"/>
      <c r="BLX23" s="44"/>
      <c r="BLY23" s="44"/>
      <c r="BLZ23" s="44"/>
      <c r="BMA23" s="44"/>
      <c r="BMB23" s="44"/>
      <c r="BMC23" s="44"/>
      <c r="BMD23" s="44"/>
      <c r="BME23" s="44"/>
      <c r="BMF23" s="44"/>
      <c r="BMG23" s="44"/>
      <c r="BMH23" s="44"/>
      <c r="BMI23" s="44"/>
      <c r="BMJ23" s="44"/>
      <c r="BMK23" s="44"/>
      <c r="BML23" s="44"/>
      <c r="BMM23" s="44"/>
      <c r="BMN23" s="44"/>
      <c r="BMO23" s="44"/>
      <c r="BMP23" s="44"/>
      <c r="BMQ23" s="44"/>
      <c r="BMR23" s="44"/>
      <c r="BMS23" s="44"/>
      <c r="BMT23" s="44"/>
      <c r="BMU23" s="44"/>
      <c r="BMV23" s="44"/>
      <c r="BMW23" s="44"/>
      <c r="BMX23" s="44"/>
      <c r="BMY23" s="44"/>
      <c r="BMZ23" s="44"/>
      <c r="BNA23" s="44"/>
      <c r="BNB23" s="44"/>
      <c r="BNC23" s="44"/>
      <c r="BND23" s="44"/>
      <c r="BNE23" s="44"/>
      <c r="BNF23" s="44"/>
      <c r="BNG23" s="44"/>
      <c r="BNH23" s="44"/>
      <c r="BNI23" s="44"/>
      <c r="BNJ23" s="44"/>
      <c r="BNK23" s="44"/>
      <c r="BNL23" s="44"/>
      <c r="BNM23" s="44"/>
      <c r="BNN23" s="44"/>
      <c r="BNO23" s="44"/>
      <c r="BNP23" s="44"/>
      <c r="BNQ23" s="44"/>
      <c r="BNR23" s="44"/>
      <c r="BNS23" s="44"/>
      <c r="BNT23" s="44"/>
      <c r="BNU23" s="44"/>
      <c r="BNV23" s="44"/>
      <c r="BNW23" s="44"/>
      <c r="BNX23" s="44"/>
      <c r="BNY23" s="44"/>
      <c r="BNZ23" s="44"/>
      <c r="BOA23" s="44"/>
      <c r="BOB23" s="44"/>
      <c r="BOC23" s="44"/>
      <c r="BOD23" s="44"/>
      <c r="BOE23" s="44"/>
      <c r="BOF23" s="44"/>
      <c r="BOG23" s="44"/>
      <c r="BOH23" s="44"/>
      <c r="BOI23" s="44"/>
      <c r="BOJ23" s="44"/>
      <c r="BOK23" s="44"/>
      <c r="BOL23" s="44"/>
      <c r="BOM23" s="44"/>
      <c r="BON23" s="44"/>
      <c r="BOO23" s="44"/>
      <c r="BOP23" s="44"/>
      <c r="BOQ23" s="44"/>
      <c r="BOR23" s="44"/>
      <c r="BOS23" s="44"/>
      <c r="BOT23" s="44"/>
      <c r="BOU23" s="44"/>
      <c r="BOV23" s="44"/>
      <c r="BOW23" s="44"/>
      <c r="BOX23" s="44"/>
      <c r="BOY23" s="44"/>
      <c r="BOZ23" s="44"/>
      <c r="BPA23" s="44"/>
      <c r="BPB23" s="44"/>
      <c r="BPC23" s="44"/>
      <c r="BPD23" s="44"/>
      <c r="BPE23" s="44"/>
      <c r="BPF23" s="44"/>
      <c r="BPG23" s="44"/>
      <c r="BPH23" s="44"/>
      <c r="BPI23" s="44"/>
      <c r="BPJ23" s="44"/>
      <c r="BPK23" s="44"/>
      <c r="BPL23" s="44"/>
      <c r="BPM23" s="44"/>
      <c r="BPN23" s="44"/>
      <c r="BPO23" s="44"/>
      <c r="BPP23" s="44"/>
      <c r="BPQ23" s="44"/>
      <c r="BPR23" s="44"/>
      <c r="BPS23" s="44"/>
      <c r="BPT23" s="44"/>
      <c r="BPU23" s="44"/>
      <c r="BPV23" s="44"/>
      <c r="BPW23" s="44"/>
      <c r="BPX23" s="44"/>
      <c r="BPY23" s="44"/>
      <c r="BPZ23" s="44"/>
      <c r="BQA23" s="44"/>
      <c r="BQB23" s="44"/>
      <c r="BQC23" s="44"/>
      <c r="BQD23" s="44"/>
      <c r="BQE23" s="44"/>
      <c r="BQF23" s="44"/>
      <c r="BQG23" s="44"/>
      <c r="BQH23" s="44"/>
      <c r="BQI23" s="44"/>
      <c r="BQJ23" s="44"/>
      <c r="BQK23" s="44"/>
      <c r="BQL23" s="44"/>
      <c r="BQM23" s="44"/>
      <c r="BQN23" s="44"/>
      <c r="BQO23" s="44"/>
      <c r="BQP23" s="44"/>
      <c r="BQQ23" s="44"/>
      <c r="BQR23" s="44"/>
      <c r="BQS23" s="44"/>
      <c r="BQT23" s="44"/>
      <c r="BQU23" s="44"/>
      <c r="BQV23" s="44"/>
      <c r="BQW23" s="44"/>
      <c r="BQX23" s="44"/>
      <c r="BQY23" s="44"/>
      <c r="BQZ23" s="44"/>
      <c r="BRA23" s="44"/>
      <c r="BRB23" s="44"/>
      <c r="BRC23" s="44"/>
      <c r="BRD23" s="44"/>
      <c r="BRE23" s="44"/>
      <c r="BRF23" s="44"/>
      <c r="BRG23" s="44"/>
      <c r="BRH23" s="44"/>
      <c r="BRI23" s="44"/>
      <c r="BRJ23" s="44"/>
      <c r="BRK23" s="44"/>
      <c r="BRL23" s="44"/>
      <c r="BRM23" s="44"/>
      <c r="BRN23" s="44"/>
      <c r="BRO23" s="44"/>
      <c r="BRP23" s="44"/>
      <c r="BRQ23" s="44"/>
      <c r="BRR23" s="44"/>
      <c r="BRS23" s="44"/>
      <c r="BRT23" s="44"/>
      <c r="BRU23" s="44"/>
      <c r="BRV23" s="44"/>
      <c r="BRW23" s="44"/>
      <c r="BRX23" s="44"/>
      <c r="BRY23" s="44"/>
      <c r="BRZ23" s="44"/>
      <c r="BSA23" s="44"/>
      <c r="BSB23" s="44"/>
      <c r="BSC23" s="44"/>
      <c r="BSD23" s="44"/>
      <c r="BSE23" s="44"/>
      <c r="BSF23" s="44"/>
      <c r="BSG23" s="44"/>
      <c r="BSH23" s="44"/>
      <c r="BSI23" s="44"/>
      <c r="BSJ23" s="44"/>
      <c r="BSK23" s="44"/>
      <c r="BSL23" s="44"/>
      <c r="BSM23" s="44"/>
      <c r="BSN23" s="44"/>
      <c r="BSO23" s="44"/>
      <c r="BSP23" s="44"/>
      <c r="BSQ23" s="44"/>
      <c r="BSR23" s="44"/>
      <c r="BSS23" s="44"/>
      <c r="BST23" s="44"/>
      <c r="BSU23" s="44"/>
      <c r="BSV23" s="44"/>
      <c r="BSW23" s="44"/>
      <c r="BSX23" s="44"/>
      <c r="BSY23" s="44"/>
      <c r="BSZ23" s="44"/>
      <c r="BTA23" s="44"/>
      <c r="BTB23" s="44"/>
      <c r="BTC23" s="44"/>
      <c r="BTD23" s="44"/>
      <c r="BTE23" s="44"/>
      <c r="BTF23" s="44"/>
      <c r="BTG23" s="44"/>
      <c r="BTH23" s="44"/>
      <c r="BTI23" s="44"/>
      <c r="BTJ23" s="44"/>
      <c r="BTK23" s="44"/>
      <c r="BTL23" s="44"/>
      <c r="BTM23" s="44"/>
      <c r="BTN23" s="44"/>
      <c r="BTO23" s="44"/>
      <c r="BTP23" s="44"/>
      <c r="BTQ23" s="44"/>
      <c r="BTR23" s="44"/>
      <c r="BTS23" s="44"/>
      <c r="BTT23" s="44"/>
      <c r="BTU23" s="44"/>
      <c r="BTV23" s="44"/>
      <c r="BTW23" s="44"/>
      <c r="BTX23" s="44"/>
      <c r="BTY23" s="44"/>
      <c r="BTZ23" s="44"/>
      <c r="BUA23" s="44"/>
      <c r="BUB23" s="44"/>
      <c r="BUC23" s="44"/>
      <c r="BUD23" s="44"/>
      <c r="BUE23" s="44"/>
      <c r="BUF23" s="44"/>
      <c r="BUG23" s="44"/>
      <c r="BUH23" s="44"/>
      <c r="BUI23" s="44"/>
      <c r="BUJ23" s="44"/>
      <c r="BUK23" s="44"/>
      <c r="BUL23" s="44"/>
      <c r="BUM23" s="44"/>
      <c r="BUN23" s="44"/>
      <c r="BUO23" s="44"/>
      <c r="BUP23" s="44"/>
      <c r="BUQ23" s="44"/>
      <c r="BUR23" s="44"/>
      <c r="BUS23" s="44"/>
      <c r="BUT23" s="44"/>
      <c r="BUU23" s="44"/>
      <c r="BUV23" s="44"/>
      <c r="BUW23" s="44"/>
      <c r="BUX23" s="44"/>
      <c r="BUY23" s="44"/>
      <c r="BUZ23" s="44"/>
      <c r="BVA23" s="44"/>
      <c r="BVB23" s="44"/>
      <c r="BVC23" s="44"/>
      <c r="BVD23" s="44"/>
      <c r="BVE23" s="44"/>
      <c r="BVF23" s="44"/>
      <c r="BVG23" s="44"/>
      <c r="BVH23" s="44"/>
      <c r="BVI23" s="44"/>
      <c r="BVJ23" s="44"/>
      <c r="BVK23" s="44"/>
      <c r="BVL23" s="44"/>
      <c r="BVM23" s="44"/>
      <c r="BVN23" s="44"/>
      <c r="BVO23" s="44"/>
      <c r="BVP23" s="44"/>
      <c r="BVQ23" s="44"/>
      <c r="BVR23" s="44"/>
      <c r="BVS23" s="44"/>
      <c r="BVT23" s="44"/>
      <c r="BVU23" s="44"/>
      <c r="BVV23" s="44"/>
      <c r="BVW23" s="44"/>
      <c r="BVX23" s="44"/>
      <c r="BVY23" s="44"/>
      <c r="BVZ23" s="44"/>
      <c r="BWA23" s="44"/>
      <c r="BWB23" s="44"/>
      <c r="BWC23" s="44"/>
      <c r="BWD23" s="44"/>
      <c r="BWE23" s="44"/>
      <c r="BWF23" s="44"/>
      <c r="BWG23" s="44"/>
      <c r="BWH23" s="44"/>
      <c r="BWI23" s="44"/>
      <c r="BWJ23" s="44"/>
      <c r="BWK23" s="44"/>
      <c r="BWL23" s="44"/>
      <c r="BWM23" s="44"/>
      <c r="BWN23" s="44"/>
      <c r="BWO23" s="44"/>
      <c r="BWP23" s="44"/>
      <c r="BWQ23" s="44"/>
      <c r="BWR23" s="44"/>
      <c r="BWS23" s="44"/>
      <c r="BWT23" s="44"/>
      <c r="BWU23" s="44"/>
      <c r="BWV23" s="44"/>
      <c r="BWW23" s="44"/>
      <c r="BWX23" s="44"/>
      <c r="BWY23" s="44"/>
      <c r="BWZ23" s="44"/>
      <c r="BXA23" s="44"/>
      <c r="BXB23" s="44"/>
      <c r="BXC23" s="44"/>
      <c r="BXD23" s="44"/>
      <c r="BXE23" s="44"/>
      <c r="BXF23" s="44"/>
      <c r="BXG23" s="44"/>
      <c r="BXH23" s="44"/>
      <c r="BXI23" s="44"/>
      <c r="BXJ23" s="44"/>
      <c r="BXK23" s="44"/>
      <c r="BXL23" s="44"/>
      <c r="BXM23" s="44"/>
      <c r="BXN23" s="44"/>
      <c r="BXO23" s="44"/>
      <c r="BXP23" s="44"/>
      <c r="BXQ23" s="44"/>
      <c r="BXR23" s="44"/>
      <c r="BXS23" s="44"/>
      <c r="BXT23" s="44"/>
      <c r="BXU23" s="44"/>
      <c r="BXV23" s="44"/>
      <c r="BXW23" s="44"/>
      <c r="BXX23" s="44"/>
      <c r="BXY23" s="44"/>
      <c r="BXZ23" s="44"/>
      <c r="BYA23" s="44"/>
      <c r="BYB23" s="44"/>
      <c r="BYC23" s="44"/>
      <c r="BYD23" s="44"/>
      <c r="BYE23" s="44"/>
      <c r="BYF23" s="44"/>
      <c r="BYG23" s="44"/>
      <c r="BYH23" s="44"/>
      <c r="BYI23" s="44"/>
      <c r="BYJ23" s="44"/>
      <c r="BYK23" s="44"/>
      <c r="BYL23" s="44"/>
      <c r="BYM23" s="44"/>
      <c r="BYN23" s="44"/>
      <c r="BYO23" s="44"/>
      <c r="BYP23" s="44"/>
      <c r="BYQ23" s="44"/>
      <c r="BYR23" s="44"/>
      <c r="BYS23" s="44"/>
      <c r="BYT23" s="44"/>
      <c r="BYU23" s="44"/>
      <c r="BYV23" s="44"/>
      <c r="BYW23" s="44"/>
      <c r="BYX23" s="44"/>
      <c r="BYY23" s="44"/>
      <c r="BYZ23" s="44"/>
      <c r="BZA23" s="44"/>
      <c r="BZB23" s="44"/>
      <c r="BZC23" s="44"/>
      <c r="BZD23" s="44"/>
      <c r="BZE23" s="44"/>
      <c r="BZF23" s="44"/>
      <c r="BZG23" s="44"/>
      <c r="BZH23" s="44"/>
      <c r="BZI23" s="44"/>
      <c r="BZJ23" s="44"/>
      <c r="BZK23" s="44"/>
      <c r="BZL23" s="44"/>
      <c r="BZM23" s="44"/>
      <c r="BZN23" s="44"/>
      <c r="BZO23" s="44"/>
      <c r="BZP23" s="44"/>
      <c r="BZQ23" s="44"/>
      <c r="BZR23" s="44"/>
      <c r="BZS23" s="44"/>
      <c r="BZT23" s="44"/>
      <c r="BZU23" s="44"/>
      <c r="BZV23" s="44"/>
      <c r="BZW23" s="44"/>
      <c r="BZX23" s="44"/>
      <c r="BZY23" s="44"/>
      <c r="BZZ23" s="44"/>
      <c r="CAA23" s="44"/>
      <c r="CAB23" s="44"/>
      <c r="CAC23" s="44"/>
      <c r="CAD23" s="44"/>
      <c r="CAE23" s="44"/>
      <c r="CAF23" s="44"/>
      <c r="CAG23" s="44"/>
      <c r="CAH23" s="44"/>
      <c r="CAI23" s="44"/>
      <c r="CAJ23" s="44"/>
      <c r="CAK23" s="44"/>
      <c r="CAL23" s="44"/>
      <c r="CAM23" s="44"/>
      <c r="CAN23" s="44"/>
      <c r="CAO23" s="44"/>
      <c r="CAP23" s="44"/>
      <c r="CAQ23" s="44"/>
      <c r="CAR23" s="44"/>
      <c r="CAS23" s="44"/>
      <c r="CAT23" s="44"/>
      <c r="CAU23" s="44"/>
      <c r="CAV23" s="44"/>
      <c r="CAW23" s="44"/>
      <c r="CAX23" s="44"/>
      <c r="CAY23" s="44"/>
      <c r="CAZ23" s="44"/>
      <c r="CBA23" s="44"/>
      <c r="CBB23" s="44"/>
      <c r="CBC23" s="44"/>
      <c r="CBD23" s="44"/>
      <c r="CBE23" s="44"/>
      <c r="CBF23" s="44"/>
      <c r="CBG23" s="44"/>
      <c r="CBH23" s="44"/>
      <c r="CBI23" s="44"/>
      <c r="CBJ23" s="44"/>
      <c r="CBK23" s="44"/>
      <c r="CBL23" s="44"/>
      <c r="CBM23" s="44"/>
      <c r="CBN23" s="44"/>
      <c r="CBO23" s="44"/>
      <c r="CBP23" s="44"/>
      <c r="CBQ23" s="44"/>
      <c r="CBR23" s="44"/>
      <c r="CBS23" s="44"/>
      <c r="CBT23" s="44"/>
      <c r="CBU23" s="44"/>
      <c r="CBV23" s="44"/>
      <c r="CBW23" s="44"/>
      <c r="CBX23" s="44"/>
      <c r="CBY23" s="44"/>
      <c r="CBZ23" s="44"/>
      <c r="CCA23" s="44"/>
      <c r="CCB23" s="44"/>
      <c r="CCC23" s="44"/>
      <c r="CCD23" s="44"/>
      <c r="CCE23" s="44"/>
      <c r="CCF23" s="44"/>
      <c r="CCG23" s="44"/>
      <c r="CCH23" s="44"/>
      <c r="CCI23" s="44"/>
      <c r="CCJ23" s="44"/>
      <c r="CCK23" s="44"/>
      <c r="CCL23" s="44"/>
      <c r="CCM23" s="44"/>
      <c r="CCN23" s="44"/>
      <c r="CCO23" s="44"/>
      <c r="CCP23" s="44"/>
      <c r="CCQ23" s="44"/>
      <c r="CCR23" s="44"/>
      <c r="CCS23" s="44"/>
      <c r="CCT23" s="44"/>
      <c r="CCU23" s="44"/>
      <c r="CCV23" s="44"/>
      <c r="CCW23" s="44"/>
      <c r="CCX23" s="44"/>
      <c r="CCY23" s="44"/>
      <c r="CCZ23" s="44"/>
      <c r="CDA23" s="44"/>
      <c r="CDB23" s="44"/>
      <c r="CDC23" s="44"/>
      <c r="CDD23" s="44"/>
      <c r="CDE23" s="44"/>
      <c r="CDF23" s="44"/>
      <c r="CDG23" s="44"/>
      <c r="CDH23" s="44"/>
      <c r="CDI23" s="44"/>
      <c r="CDJ23" s="44"/>
      <c r="CDK23" s="44"/>
      <c r="CDL23" s="44"/>
      <c r="CDM23" s="44"/>
      <c r="CDN23" s="44"/>
      <c r="CDO23" s="44"/>
      <c r="CDP23" s="44"/>
      <c r="CDQ23" s="44"/>
      <c r="CDR23" s="44"/>
      <c r="CDS23" s="44"/>
      <c r="CDT23" s="44"/>
      <c r="CDU23" s="44"/>
      <c r="CDV23" s="44"/>
      <c r="CDW23" s="44"/>
      <c r="CDX23" s="44"/>
      <c r="CDY23" s="44"/>
      <c r="CDZ23" s="44"/>
      <c r="CEA23" s="44"/>
      <c r="CEB23" s="44"/>
      <c r="CEC23" s="44"/>
      <c r="CED23" s="44"/>
      <c r="CEE23" s="44"/>
      <c r="CEF23" s="44"/>
      <c r="CEG23" s="44"/>
      <c r="CEH23" s="44"/>
      <c r="CEI23" s="44"/>
      <c r="CEJ23" s="44"/>
      <c r="CEK23" s="44"/>
      <c r="CEL23" s="44"/>
      <c r="CEM23" s="44"/>
      <c r="CEN23" s="44"/>
      <c r="CEO23" s="44"/>
      <c r="CEP23" s="44"/>
      <c r="CEQ23" s="44"/>
      <c r="CER23" s="44"/>
      <c r="CES23" s="44"/>
      <c r="CET23" s="44"/>
      <c r="CEU23" s="44"/>
      <c r="CEV23" s="44"/>
      <c r="CEW23" s="44"/>
      <c r="CEX23" s="44"/>
      <c r="CEY23" s="44"/>
      <c r="CEZ23" s="44"/>
      <c r="CFA23" s="44"/>
      <c r="CFB23" s="44"/>
      <c r="CFC23" s="44"/>
      <c r="CFD23" s="44"/>
      <c r="CFE23" s="44"/>
      <c r="CFF23" s="44"/>
      <c r="CFG23" s="44"/>
      <c r="CFH23" s="44"/>
      <c r="CFI23" s="44"/>
      <c r="CFJ23" s="44"/>
      <c r="CFK23" s="44"/>
      <c r="CFL23" s="44"/>
      <c r="CFM23" s="44"/>
      <c r="CFN23" s="44"/>
      <c r="CFO23" s="44"/>
      <c r="CFP23" s="44"/>
      <c r="CFQ23" s="44"/>
      <c r="CFR23" s="44"/>
      <c r="CFS23" s="44"/>
      <c r="CFT23" s="44"/>
      <c r="CFU23" s="44"/>
      <c r="CFV23" s="44"/>
      <c r="CFW23" s="44"/>
      <c r="CFX23" s="44"/>
      <c r="CFY23" s="44"/>
      <c r="CFZ23" s="44"/>
      <c r="CGA23" s="44"/>
      <c r="CGB23" s="44"/>
      <c r="CGC23" s="44"/>
      <c r="CGD23" s="44"/>
      <c r="CGE23" s="44"/>
      <c r="CGF23" s="44"/>
      <c r="CGG23" s="44"/>
      <c r="CGH23" s="44"/>
      <c r="CGI23" s="44"/>
      <c r="CGJ23" s="44"/>
      <c r="CGK23" s="44"/>
      <c r="CGL23" s="44"/>
      <c r="CGM23" s="44"/>
      <c r="CGN23" s="44"/>
      <c r="CGO23" s="44"/>
      <c r="CGP23" s="44"/>
      <c r="CGQ23" s="44"/>
      <c r="CGR23" s="44"/>
      <c r="CGS23" s="44"/>
      <c r="CGT23" s="44"/>
      <c r="CGU23" s="44"/>
      <c r="CGV23" s="44"/>
      <c r="CGW23" s="44"/>
      <c r="CGX23" s="44"/>
      <c r="CGY23" s="44"/>
      <c r="CGZ23" s="44"/>
      <c r="CHA23" s="44"/>
      <c r="CHB23" s="44"/>
      <c r="CHC23" s="44"/>
      <c r="CHD23" s="44"/>
      <c r="CHE23" s="44"/>
      <c r="CHF23" s="44"/>
      <c r="CHG23" s="44"/>
      <c r="CHH23" s="44"/>
      <c r="CHI23" s="44"/>
      <c r="CHJ23" s="44"/>
      <c r="CHK23" s="44"/>
      <c r="CHL23" s="44"/>
      <c r="CHM23" s="44"/>
      <c r="CHN23" s="44"/>
      <c r="CHO23" s="44"/>
      <c r="CHP23" s="44"/>
      <c r="CHQ23" s="44"/>
      <c r="CHR23" s="44"/>
      <c r="CHS23" s="44"/>
      <c r="CHT23" s="44"/>
      <c r="CHU23" s="44"/>
      <c r="CHV23" s="44"/>
      <c r="CHW23" s="44"/>
      <c r="CHX23" s="44"/>
      <c r="CHY23" s="44"/>
      <c r="CHZ23" s="44"/>
      <c r="CIA23" s="44"/>
      <c r="CIB23" s="44"/>
      <c r="CIC23" s="44"/>
      <c r="CID23" s="44"/>
      <c r="CIE23" s="44"/>
      <c r="CIF23" s="44"/>
      <c r="CIG23" s="44"/>
      <c r="CIH23" s="44"/>
      <c r="CII23" s="44"/>
      <c r="CIJ23" s="44"/>
      <c r="CIK23" s="44"/>
      <c r="CIL23" s="44"/>
      <c r="CIM23" s="44"/>
      <c r="CIN23" s="44"/>
      <c r="CIO23" s="44"/>
      <c r="CIP23" s="44"/>
      <c r="CIQ23" s="44"/>
      <c r="CIR23" s="44"/>
      <c r="CIS23" s="44"/>
      <c r="CIT23" s="44"/>
      <c r="CIU23" s="44"/>
      <c r="CIV23" s="44"/>
      <c r="CIW23" s="44"/>
      <c r="CIX23" s="44"/>
      <c r="CIY23" s="44"/>
      <c r="CIZ23" s="44"/>
      <c r="CJA23" s="44"/>
      <c r="CJB23" s="44"/>
      <c r="CJC23" s="44"/>
      <c r="CJD23" s="44"/>
      <c r="CJE23" s="44"/>
      <c r="CJF23" s="44"/>
      <c r="CJG23" s="44"/>
      <c r="CJH23" s="44"/>
      <c r="CJI23" s="44"/>
      <c r="CJJ23" s="44"/>
      <c r="CJK23" s="44"/>
      <c r="CJL23" s="44"/>
      <c r="CJM23" s="44"/>
      <c r="CJN23" s="44"/>
      <c r="CJO23" s="44"/>
      <c r="CJP23" s="44"/>
      <c r="CJQ23" s="44"/>
      <c r="CJR23" s="44"/>
      <c r="CJS23" s="44"/>
      <c r="CJT23" s="44"/>
      <c r="CJU23" s="44"/>
      <c r="CJV23" s="44"/>
      <c r="CJW23" s="44"/>
      <c r="CJX23" s="44"/>
      <c r="CJY23" s="44"/>
      <c r="CJZ23" s="44"/>
      <c r="CKA23" s="44"/>
      <c r="CKB23" s="44"/>
      <c r="CKC23" s="44"/>
      <c r="CKD23" s="44"/>
      <c r="CKE23" s="44"/>
      <c r="CKF23" s="44"/>
      <c r="CKG23" s="44"/>
      <c r="CKH23" s="44"/>
      <c r="CKI23" s="44"/>
      <c r="CKJ23" s="44"/>
      <c r="CKK23" s="44"/>
      <c r="CKL23" s="44"/>
      <c r="CKM23" s="44"/>
      <c r="CKN23" s="44"/>
      <c r="CKO23" s="44"/>
      <c r="CKP23" s="44"/>
      <c r="CKQ23" s="44"/>
      <c r="CKR23" s="44"/>
      <c r="CKS23" s="44"/>
      <c r="CKT23" s="44"/>
      <c r="CKU23" s="44"/>
      <c r="CKV23" s="44"/>
      <c r="CKW23" s="44"/>
      <c r="CKX23" s="44"/>
      <c r="CKY23" s="44"/>
      <c r="CKZ23" s="44"/>
      <c r="CLA23" s="44"/>
      <c r="CLB23" s="44"/>
      <c r="CLC23" s="44"/>
      <c r="CLD23" s="44"/>
      <c r="CLE23" s="44"/>
      <c r="CLF23" s="44"/>
      <c r="CLG23" s="44"/>
      <c r="CLH23" s="44"/>
      <c r="CLI23" s="44"/>
      <c r="CLJ23" s="44"/>
      <c r="CLK23" s="44"/>
      <c r="CLL23" s="44"/>
      <c r="CLM23" s="44"/>
      <c r="CLN23" s="44"/>
      <c r="CLO23" s="44"/>
      <c r="CLP23" s="44"/>
      <c r="CLQ23" s="44"/>
      <c r="CLR23" s="44"/>
      <c r="CLS23" s="44"/>
      <c r="CLT23" s="44"/>
      <c r="CLU23" s="44"/>
      <c r="CLV23" s="44"/>
      <c r="CLW23" s="44"/>
      <c r="CLX23" s="44"/>
      <c r="CLY23" s="44"/>
      <c r="CLZ23" s="44"/>
      <c r="CMA23" s="44"/>
      <c r="CMB23" s="44"/>
      <c r="CMC23" s="44"/>
      <c r="CMD23" s="44"/>
      <c r="CME23" s="44"/>
      <c r="CMF23" s="44"/>
      <c r="CMG23" s="44"/>
      <c r="CMH23" s="44"/>
      <c r="CMI23" s="44"/>
      <c r="CMJ23" s="44"/>
      <c r="CMK23" s="44"/>
      <c r="CML23" s="44"/>
      <c r="CMM23" s="44"/>
      <c r="CMN23" s="44"/>
      <c r="CMO23" s="44"/>
      <c r="CMP23" s="44"/>
      <c r="CMQ23" s="44"/>
      <c r="CMR23" s="44"/>
      <c r="CMS23" s="44"/>
      <c r="CMT23" s="44"/>
      <c r="CMU23" s="44"/>
      <c r="CMV23" s="44"/>
      <c r="CMW23" s="44"/>
      <c r="CMX23" s="44"/>
      <c r="CMY23" s="44"/>
      <c r="CMZ23" s="44"/>
      <c r="CNA23" s="44"/>
      <c r="CNB23" s="44"/>
      <c r="CNC23" s="44"/>
      <c r="CND23" s="44"/>
      <c r="CNE23" s="44"/>
      <c r="CNF23" s="44"/>
      <c r="CNG23" s="44"/>
      <c r="CNH23" s="44"/>
      <c r="CNI23" s="44"/>
      <c r="CNJ23" s="44"/>
      <c r="CNK23" s="44"/>
      <c r="CNL23" s="44"/>
      <c r="CNM23" s="44"/>
      <c r="CNN23" s="44"/>
      <c r="CNO23" s="44"/>
      <c r="CNP23" s="44"/>
      <c r="CNQ23" s="44"/>
      <c r="CNR23" s="44"/>
      <c r="CNS23" s="44"/>
      <c r="CNT23" s="44"/>
      <c r="CNU23" s="44"/>
      <c r="CNV23" s="44"/>
      <c r="CNW23" s="44"/>
      <c r="CNX23" s="44"/>
      <c r="CNY23" s="44"/>
      <c r="CNZ23" s="44"/>
      <c r="COA23" s="44"/>
      <c r="COB23" s="44"/>
      <c r="COC23" s="44"/>
      <c r="COD23" s="44"/>
      <c r="COE23" s="44"/>
      <c r="COF23" s="44"/>
      <c r="COG23" s="44"/>
      <c r="COH23" s="44"/>
      <c r="COI23" s="44"/>
      <c r="COJ23" s="44"/>
      <c r="COK23" s="44"/>
      <c r="COL23" s="44"/>
      <c r="COM23" s="44"/>
      <c r="CON23" s="44"/>
      <c r="COO23" s="44"/>
      <c r="COP23" s="44"/>
      <c r="COQ23" s="44"/>
      <c r="COR23" s="44"/>
      <c r="COS23" s="44"/>
      <c r="COT23" s="44"/>
      <c r="COU23" s="44"/>
      <c r="COV23" s="44"/>
      <c r="COW23" s="44"/>
      <c r="COX23" s="44"/>
      <c r="COY23" s="44"/>
      <c r="COZ23" s="44"/>
      <c r="CPA23" s="44"/>
      <c r="CPB23" s="44"/>
      <c r="CPC23" s="44"/>
      <c r="CPD23" s="44"/>
      <c r="CPE23" s="44"/>
      <c r="CPF23" s="44"/>
      <c r="CPG23" s="44"/>
      <c r="CPH23" s="44"/>
      <c r="CPI23" s="44"/>
      <c r="CPJ23" s="44"/>
      <c r="CPK23" s="44"/>
      <c r="CPL23" s="44"/>
      <c r="CPM23" s="44"/>
      <c r="CPN23" s="44"/>
      <c r="CPO23" s="44"/>
      <c r="CPP23" s="44"/>
      <c r="CPQ23" s="44"/>
      <c r="CPR23" s="44"/>
      <c r="CPS23" s="44"/>
      <c r="CPT23" s="44"/>
      <c r="CPU23" s="44"/>
      <c r="CPV23" s="44"/>
      <c r="CPW23" s="44"/>
      <c r="CPX23" s="44"/>
      <c r="CPY23" s="44"/>
      <c r="CPZ23" s="44"/>
      <c r="CQA23" s="44"/>
      <c r="CQB23" s="44"/>
      <c r="CQC23" s="44"/>
      <c r="CQD23" s="44"/>
      <c r="CQE23" s="44"/>
      <c r="CQF23" s="44"/>
      <c r="CQG23" s="44"/>
      <c r="CQH23" s="44"/>
      <c r="CQI23" s="44"/>
      <c r="CQJ23" s="44"/>
      <c r="CQK23" s="44"/>
      <c r="CQL23" s="44"/>
      <c r="CQM23" s="44"/>
      <c r="CQN23" s="44"/>
      <c r="CQO23" s="44"/>
      <c r="CQP23" s="44"/>
      <c r="CQQ23" s="44"/>
      <c r="CQR23" s="44"/>
      <c r="CQS23" s="44"/>
      <c r="CQT23" s="44"/>
      <c r="CQU23" s="44"/>
      <c r="CQV23" s="44"/>
      <c r="CQW23" s="44"/>
      <c r="CQX23" s="44"/>
      <c r="CQY23" s="44"/>
      <c r="CQZ23" s="44"/>
      <c r="CRA23" s="44"/>
      <c r="CRB23" s="44"/>
      <c r="CRC23" s="44"/>
      <c r="CRD23" s="44"/>
      <c r="CRE23" s="44"/>
      <c r="CRF23" s="44"/>
      <c r="CRG23" s="44"/>
      <c r="CRH23" s="44"/>
      <c r="CRI23" s="44"/>
      <c r="CRJ23" s="44"/>
      <c r="CRK23" s="44"/>
      <c r="CRL23" s="44"/>
      <c r="CRM23" s="44"/>
      <c r="CRN23" s="44"/>
      <c r="CRO23" s="44"/>
      <c r="CRP23" s="44"/>
      <c r="CRQ23" s="44"/>
      <c r="CRR23" s="44"/>
      <c r="CRS23" s="44"/>
      <c r="CRT23" s="44"/>
      <c r="CRU23" s="44"/>
      <c r="CRV23" s="44"/>
      <c r="CRW23" s="44"/>
      <c r="CRX23" s="44"/>
      <c r="CRY23" s="44"/>
      <c r="CRZ23" s="44"/>
      <c r="CSA23" s="44"/>
      <c r="CSB23" s="44"/>
      <c r="CSC23" s="44"/>
      <c r="CSD23" s="44"/>
      <c r="CSE23" s="44"/>
      <c r="CSF23" s="44"/>
      <c r="CSG23" s="44"/>
      <c r="CSH23" s="44"/>
      <c r="CSI23" s="44"/>
      <c r="CSJ23" s="44"/>
      <c r="CSK23" s="44"/>
      <c r="CSL23" s="44"/>
      <c r="CSM23" s="44"/>
      <c r="CSN23" s="44"/>
      <c r="CSO23" s="44"/>
      <c r="CSP23" s="44"/>
      <c r="CSQ23" s="44"/>
      <c r="CSR23" s="44"/>
      <c r="CSS23" s="44"/>
      <c r="CST23" s="44"/>
      <c r="CSU23" s="44"/>
      <c r="CSV23" s="44"/>
      <c r="CSW23" s="44"/>
      <c r="CSX23" s="44"/>
      <c r="CSY23" s="44"/>
      <c r="CSZ23" s="44"/>
      <c r="CTA23" s="44"/>
      <c r="CTB23" s="44"/>
      <c r="CTC23" s="44"/>
      <c r="CTD23" s="44"/>
      <c r="CTE23" s="44"/>
      <c r="CTF23" s="44"/>
      <c r="CTG23" s="44"/>
      <c r="CTH23" s="44"/>
      <c r="CTI23" s="44"/>
      <c r="CTJ23" s="44"/>
      <c r="CTK23" s="44"/>
      <c r="CTL23" s="44"/>
      <c r="CTM23" s="44"/>
      <c r="CTN23" s="44"/>
      <c r="CTO23" s="44"/>
      <c r="CTP23" s="44"/>
      <c r="CTQ23" s="44"/>
      <c r="CTR23" s="44"/>
      <c r="CTS23" s="44"/>
      <c r="CTT23" s="44"/>
      <c r="CTU23" s="44"/>
      <c r="CTV23" s="44"/>
      <c r="CTW23" s="44"/>
      <c r="CTX23" s="44"/>
      <c r="CTY23" s="44"/>
      <c r="CTZ23" s="44"/>
      <c r="CUA23" s="44"/>
      <c r="CUB23" s="44"/>
      <c r="CUC23" s="44"/>
      <c r="CUD23" s="44"/>
      <c r="CUE23" s="44"/>
      <c r="CUF23" s="44"/>
      <c r="CUG23" s="44"/>
      <c r="CUH23" s="44"/>
      <c r="CUI23" s="44"/>
      <c r="CUJ23" s="44"/>
      <c r="CUK23" s="44"/>
      <c r="CUL23" s="44"/>
      <c r="CUM23" s="44"/>
      <c r="CUN23" s="44"/>
      <c r="CUO23" s="44"/>
      <c r="CUP23" s="44"/>
      <c r="CUQ23" s="44"/>
      <c r="CUR23" s="44"/>
      <c r="CUS23" s="44"/>
      <c r="CUT23" s="44"/>
      <c r="CUU23" s="44"/>
      <c r="CUV23" s="44"/>
      <c r="CUW23" s="44"/>
      <c r="CUX23" s="44"/>
      <c r="CUY23" s="44"/>
      <c r="CUZ23" s="44"/>
      <c r="CVA23" s="44"/>
      <c r="CVB23" s="44"/>
      <c r="CVC23" s="44"/>
      <c r="CVD23" s="44"/>
      <c r="CVE23" s="44"/>
      <c r="CVF23" s="44"/>
      <c r="CVG23" s="44"/>
      <c r="CVH23" s="44"/>
      <c r="CVI23" s="44"/>
      <c r="CVJ23" s="44"/>
      <c r="CVK23" s="44"/>
      <c r="CVL23" s="44"/>
      <c r="CVM23" s="44"/>
      <c r="CVN23" s="44"/>
      <c r="CVO23" s="44"/>
      <c r="CVP23" s="44"/>
      <c r="CVQ23" s="44"/>
      <c r="CVR23" s="44"/>
      <c r="CVS23" s="44"/>
      <c r="CVT23" s="44"/>
      <c r="CVU23" s="44"/>
      <c r="CVV23" s="44"/>
      <c r="CVW23" s="44"/>
      <c r="CVX23" s="44"/>
      <c r="CVY23" s="44"/>
      <c r="CVZ23" s="44"/>
      <c r="CWA23" s="44"/>
      <c r="CWB23" s="44"/>
      <c r="CWC23" s="44"/>
      <c r="CWD23" s="44"/>
      <c r="CWE23" s="44"/>
      <c r="CWF23" s="44"/>
      <c r="CWG23" s="44"/>
      <c r="CWH23" s="44"/>
      <c r="CWI23" s="44"/>
      <c r="CWJ23" s="44"/>
      <c r="CWK23" s="44"/>
      <c r="CWL23" s="44"/>
      <c r="CWM23" s="44"/>
      <c r="CWN23" s="44"/>
      <c r="CWO23" s="44"/>
      <c r="CWP23" s="44"/>
      <c r="CWQ23" s="44"/>
      <c r="CWR23" s="44"/>
      <c r="CWS23" s="44"/>
      <c r="CWT23" s="44"/>
      <c r="CWU23" s="44"/>
      <c r="CWV23" s="44"/>
      <c r="CWW23" s="44"/>
      <c r="CWX23" s="44"/>
      <c r="CWY23" s="44"/>
      <c r="CWZ23" s="44"/>
      <c r="CXA23" s="44"/>
      <c r="CXB23" s="44"/>
      <c r="CXC23" s="44"/>
      <c r="CXD23" s="44"/>
      <c r="CXE23" s="44"/>
      <c r="CXF23" s="44"/>
      <c r="CXG23" s="44"/>
      <c r="CXH23" s="44"/>
      <c r="CXI23" s="44"/>
      <c r="CXJ23" s="44"/>
      <c r="CXK23" s="44"/>
      <c r="CXL23" s="44"/>
      <c r="CXM23" s="44"/>
      <c r="CXN23" s="44"/>
      <c r="CXO23" s="44"/>
      <c r="CXP23" s="44"/>
      <c r="CXQ23" s="44"/>
      <c r="CXR23" s="44"/>
      <c r="CXS23" s="44"/>
      <c r="CXT23" s="44"/>
      <c r="CXU23" s="44"/>
      <c r="CXV23" s="44"/>
      <c r="CXW23" s="44"/>
      <c r="CXX23" s="44"/>
      <c r="CXY23" s="44"/>
      <c r="CXZ23" s="44"/>
      <c r="CYA23" s="44"/>
      <c r="CYB23" s="44"/>
      <c r="CYC23" s="44"/>
      <c r="CYD23" s="44"/>
      <c r="CYE23" s="44"/>
      <c r="CYF23" s="44"/>
      <c r="CYG23" s="44"/>
      <c r="CYH23" s="44"/>
      <c r="CYI23" s="44"/>
      <c r="CYJ23" s="44"/>
      <c r="CYK23" s="44"/>
      <c r="CYL23" s="44"/>
      <c r="CYM23" s="44"/>
      <c r="CYN23" s="44"/>
      <c r="CYO23" s="44"/>
      <c r="CYP23" s="44"/>
      <c r="CYQ23" s="44"/>
      <c r="CYR23" s="44"/>
      <c r="CYS23" s="44"/>
      <c r="CYT23" s="44"/>
      <c r="CYU23" s="44"/>
      <c r="CYV23" s="44"/>
      <c r="CYW23" s="44"/>
      <c r="CYX23" s="44"/>
      <c r="CYY23" s="44"/>
      <c r="CYZ23" s="44"/>
      <c r="CZA23" s="44"/>
      <c r="CZB23" s="44"/>
      <c r="CZC23" s="44"/>
      <c r="CZD23" s="44"/>
      <c r="CZE23" s="44"/>
      <c r="CZF23" s="44"/>
      <c r="CZG23" s="44"/>
      <c r="CZH23" s="44"/>
      <c r="CZI23" s="44"/>
      <c r="CZJ23" s="44"/>
      <c r="CZK23" s="44"/>
      <c r="CZL23" s="44"/>
      <c r="CZM23" s="44"/>
      <c r="CZN23" s="44"/>
      <c r="CZO23" s="44"/>
      <c r="CZP23" s="44"/>
      <c r="CZQ23" s="44"/>
      <c r="CZR23" s="44"/>
      <c r="CZS23" s="44"/>
      <c r="CZT23" s="44"/>
      <c r="CZU23" s="44"/>
      <c r="CZV23" s="44"/>
      <c r="CZW23" s="44"/>
      <c r="CZX23" s="44"/>
      <c r="CZY23" s="44"/>
      <c r="CZZ23" s="44"/>
      <c r="DAA23" s="44"/>
      <c r="DAB23" s="44"/>
      <c r="DAC23" s="44"/>
      <c r="DAD23" s="44"/>
      <c r="DAE23" s="44"/>
      <c r="DAF23" s="44"/>
      <c r="DAG23" s="44"/>
      <c r="DAH23" s="44"/>
      <c r="DAI23" s="44"/>
      <c r="DAJ23" s="44"/>
      <c r="DAK23" s="44"/>
      <c r="DAL23" s="44"/>
      <c r="DAM23" s="44"/>
      <c r="DAN23" s="44"/>
      <c r="DAO23" s="44"/>
      <c r="DAP23" s="44"/>
      <c r="DAQ23" s="44"/>
      <c r="DAR23" s="44"/>
      <c r="DAS23" s="44"/>
      <c r="DAT23" s="44"/>
      <c r="DAU23" s="44"/>
      <c r="DAV23" s="44"/>
      <c r="DAW23" s="44"/>
      <c r="DAX23" s="44"/>
      <c r="DAY23" s="44"/>
      <c r="DAZ23" s="44"/>
      <c r="DBA23" s="44"/>
      <c r="DBB23" s="44"/>
      <c r="DBC23" s="44"/>
      <c r="DBD23" s="44"/>
      <c r="DBE23" s="44"/>
      <c r="DBF23" s="44"/>
      <c r="DBG23" s="44"/>
      <c r="DBH23" s="44"/>
      <c r="DBI23" s="44"/>
      <c r="DBJ23" s="44"/>
      <c r="DBK23" s="44"/>
      <c r="DBL23" s="44"/>
      <c r="DBM23" s="44"/>
      <c r="DBN23" s="44"/>
      <c r="DBO23" s="44"/>
      <c r="DBP23" s="44"/>
      <c r="DBQ23" s="44"/>
      <c r="DBR23" s="44"/>
      <c r="DBS23" s="44"/>
      <c r="DBT23" s="44"/>
      <c r="DBU23" s="44"/>
      <c r="DBV23" s="44"/>
      <c r="DBW23" s="44"/>
      <c r="DBX23" s="44"/>
      <c r="DBY23" s="44"/>
      <c r="DBZ23" s="44"/>
      <c r="DCA23" s="44"/>
      <c r="DCB23" s="44"/>
      <c r="DCC23" s="44"/>
      <c r="DCD23" s="44"/>
      <c r="DCE23" s="44"/>
      <c r="DCF23" s="44"/>
      <c r="DCG23" s="44"/>
      <c r="DCH23" s="44"/>
      <c r="DCI23" s="44"/>
      <c r="DCJ23" s="44"/>
      <c r="DCK23" s="44"/>
      <c r="DCL23" s="44"/>
      <c r="DCM23" s="44"/>
      <c r="DCN23" s="44"/>
      <c r="DCO23" s="44"/>
      <c r="DCP23" s="44"/>
      <c r="DCQ23" s="44"/>
      <c r="DCR23" s="44"/>
      <c r="DCS23" s="44"/>
      <c r="DCT23" s="44"/>
      <c r="DCU23" s="44"/>
      <c r="DCV23" s="44"/>
      <c r="DCW23" s="44"/>
      <c r="DCX23" s="44"/>
      <c r="DCY23" s="44"/>
      <c r="DCZ23" s="44"/>
      <c r="DDA23" s="44"/>
      <c r="DDB23" s="44"/>
      <c r="DDC23" s="44"/>
      <c r="DDD23" s="44"/>
      <c r="DDE23" s="44"/>
      <c r="DDF23" s="44"/>
      <c r="DDG23" s="44"/>
      <c r="DDH23" s="44"/>
      <c r="DDI23" s="44"/>
      <c r="DDJ23" s="44"/>
      <c r="DDK23" s="44"/>
      <c r="DDL23" s="44"/>
      <c r="DDM23" s="44"/>
      <c r="DDN23" s="44"/>
      <c r="DDO23" s="44"/>
      <c r="DDP23" s="44"/>
      <c r="DDQ23" s="44"/>
      <c r="DDR23" s="44"/>
      <c r="DDS23" s="44"/>
      <c r="DDT23" s="44"/>
      <c r="DDU23" s="44"/>
      <c r="DDV23" s="44"/>
      <c r="DDW23" s="44"/>
      <c r="DDX23" s="44"/>
      <c r="DDY23" s="44"/>
      <c r="DDZ23" s="44"/>
      <c r="DEA23" s="44"/>
      <c r="DEB23" s="44"/>
      <c r="DEC23" s="44"/>
      <c r="DED23" s="44"/>
      <c r="DEE23" s="44"/>
      <c r="DEF23" s="44"/>
      <c r="DEG23" s="44"/>
      <c r="DEH23" s="44"/>
      <c r="DEI23" s="44"/>
      <c r="DEJ23" s="44"/>
      <c r="DEK23" s="44"/>
      <c r="DEL23" s="44"/>
      <c r="DEM23" s="44"/>
      <c r="DEN23" s="44"/>
      <c r="DEO23" s="44"/>
      <c r="DEP23" s="44"/>
      <c r="DEQ23" s="44"/>
      <c r="DER23" s="44"/>
      <c r="DES23" s="44"/>
      <c r="DET23" s="44"/>
      <c r="DEU23" s="44"/>
      <c r="DEV23" s="44"/>
      <c r="DEW23" s="44"/>
      <c r="DEX23" s="44"/>
      <c r="DEY23" s="44"/>
      <c r="DEZ23" s="44"/>
      <c r="DFA23" s="44"/>
      <c r="DFB23" s="44"/>
      <c r="DFC23" s="44"/>
      <c r="DFD23" s="44"/>
      <c r="DFE23" s="44"/>
      <c r="DFF23" s="44"/>
      <c r="DFG23" s="44"/>
      <c r="DFH23" s="44"/>
      <c r="DFI23" s="44"/>
      <c r="DFJ23" s="44"/>
      <c r="DFK23" s="44"/>
      <c r="DFL23" s="44"/>
      <c r="DFM23" s="44"/>
      <c r="DFN23" s="44"/>
      <c r="DFO23" s="44"/>
      <c r="DFP23" s="44"/>
      <c r="DFQ23" s="44"/>
      <c r="DFR23" s="44"/>
      <c r="DFS23" s="44"/>
      <c r="DFT23" s="44"/>
      <c r="DFU23" s="44"/>
      <c r="DFV23" s="44"/>
      <c r="DFW23" s="44"/>
      <c r="DFX23" s="44"/>
      <c r="DFY23" s="44"/>
      <c r="DFZ23" s="44"/>
      <c r="DGA23" s="44"/>
      <c r="DGB23" s="44"/>
      <c r="DGC23" s="44"/>
      <c r="DGD23" s="44"/>
      <c r="DGE23" s="44"/>
      <c r="DGF23" s="44"/>
      <c r="DGG23" s="44"/>
      <c r="DGH23" s="44"/>
      <c r="DGI23" s="44"/>
      <c r="DGJ23" s="44"/>
      <c r="DGK23" s="44"/>
      <c r="DGL23" s="44"/>
      <c r="DGM23" s="44"/>
      <c r="DGN23" s="44"/>
      <c r="DGO23" s="44"/>
      <c r="DGP23" s="44"/>
      <c r="DGQ23" s="44"/>
      <c r="DGR23" s="44"/>
      <c r="DGS23" s="44"/>
      <c r="DGT23" s="44"/>
      <c r="DGU23" s="44"/>
      <c r="DGV23" s="44"/>
      <c r="DGW23" s="44"/>
      <c r="DGX23" s="44"/>
      <c r="DGY23" s="44"/>
      <c r="DGZ23" s="44"/>
      <c r="DHA23" s="44"/>
      <c r="DHB23" s="44"/>
      <c r="DHC23" s="44"/>
      <c r="DHD23" s="44"/>
      <c r="DHE23" s="44"/>
      <c r="DHF23" s="44"/>
      <c r="DHG23" s="44"/>
      <c r="DHH23" s="44"/>
      <c r="DHI23" s="44"/>
      <c r="DHJ23" s="44"/>
      <c r="DHK23" s="44"/>
      <c r="DHL23" s="44"/>
      <c r="DHM23" s="44"/>
      <c r="DHN23" s="44"/>
      <c r="DHO23" s="44"/>
      <c r="DHP23" s="44"/>
      <c r="DHQ23" s="44"/>
      <c r="DHR23" s="44"/>
      <c r="DHS23" s="44"/>
      <c r="DHT23" s="44"/>
      <c r="DHU23" s="44"/>
      <c r="DHV23" s="44"/>
      <c r="DHW23" s="44"/>
      <c r="DHX23" s="44"/>
      <c r="DHY23" s="44"/>
      <c r="DHZ23" s="44"/>
      <c r="DIA23" s="44"/>
      <c r="DIB23" s="44"/>
      <c r="DIC23" s="44"/>
      <c r="DID23" s="44"/>
      <c r="DIE23" s="44"/>
      <c r="DIF23" s="44"/>
      <c r="DIG23" s="44"/>
      <c r="DIH23" s="44"/>
      <c r="DII23" s="44"/>
      <c r="DIJ23" s="44"/>
      <c r="DIK23" s="44"/>
      <c r="DIL23" s="44"/>
      <c r="DIM23" s="44"/>
      <c r="DIN23" s="44"/>
      <c r="DIO23" s="44"/>
      <c r="DIP23" s="44"/>
      <c r="DIQ23" s="44"/>
      <c r="DIR23" s="44"/>
      <c r="DIS23" s="44"/>
      <c r="DIT23" s="44"/>
      <c r="DIU23" s="44"/>
      <c r="DIV23" s="44"/>
      <c r="DIW23" s="44"/>
      <c r="DIX23" s="44"/>
      <c r="DIY23" s="44"/>
      <c r="DIZ23" s="44"/>
      <c r="DJA23" s="44"/>
      <c r="DJB23" s="44"/>
      <c r="DJC23" s="44"/>
      <c r="DJD23" s="44"/>
      <c r="DJE23" s="44"/>
      <c r="DJF23" s="44"/>
      <c r="DJG23" s="44"/>
      <c r="DJH23" s="44"/>
      <c r="DJI23" s="44"/>
      <c r="DJJ23" s="44"/>
      <c r="DJK23" s="44"/>
      <c r="DJL23" s="44"/>
      <c r="DJM23" s="44"/>
      <c r="DJN23" s="44"/>
      <c r="DJO23" s="44"/>
      <c r="DJP23" s="44"/>
      <c r="DJQ23" s="44"/>
      <c r="DJR23" s="44"/>
      <c r="DJS23" s="44"/>
      <c r="DJT23" s="44"/>
      <c r="DJU23" s="44"/>
      <c r="DJV23" s="44"/>
      <c r="DJW23" s="44"/>
      <c r="DJX23" s="44"/>
      <c r="DJY23" s="44"/>
      <c r="DJZ23" s="44"/>
      <c r="DKA23" s="44"/>
      <c r="DKB23" s="44"/>
      <c r="DKC23" s="44"/>
      <c r="DKD23" s="44"/>
      <c r="DKE23" s="44"/>
      <c r="DKF23" s="44"/>
      <c r="DKG23" s="44"/>
      <c r="DKH23" s="44"/>
      <c r="DKI23" s="44"/>
      <c r="DKJ23" s="44"/>
      <c r="DKK23" s="44"/>
      <c r="DKL23" s="44"/>
      <c r="DKM23" s="44"/>
      <c r="DKN23" s="44"/>
      <c r="DKO23" s="44"/>
      <c r="DKP23" s="44"/>
      <c r="DKQ23" s="44"/>
      <c r="DKR23" s="44"/>
      <c r="DKS23" s="44"/>
      <c r="DKT23" s="44"/>
      <c r="DKU23" s="44"/>
      <c r="DKV23" s="44"/>
      <c r="DKW23" s="44"/>
      <c r="DKX23" s="44"/>
      <c r="DKY23" s="44"/>
      <c r="DKZ23" s="44"/>
      <c r="DLA23" s="44"/>
      <c r="DLB23" s="44"/>
      <c r="DLC23" s="44"/>
      <c r="DLD23" s="44"/>
      <c r="DLE23" s="44"/>
      <c r="DLF23" s="44"/>
      <c r="DLG23" s="44"/>
      <c r="DLH23" s="44"/>
      <c r="DLI23" s="44"/>
      <c r="DLJ23" s="44"/>
      <c r="DLK23" s="44"/>
      <c r="DLL23" s="44"/>
      <c r="DLM23" s="44"/>
      <c r="DLN23" s="44"/>
      <c r="DLO23" s="44"/>
      <c r="DLP23" s="44"/>
      <c r="DLQ23" s="44"/>
      <c r="DLR23" s="44"/>
      <c r="DLS23" s="44"/>
      <c r="DLT23" s="44"/>
      <c r="DLU23" s="44"/>
      <c r="DLV23" s="44"/>
      <c r="DLW23" s="44"/>
      <c r="DLX23" s="44"/>
      <c r="DLY23" s="44"/>
      <c r="DLZ23" s="44"/>
      <c r="DMA23" s="44"/>
      <c r="DMB23" s="44"/>
      <c r="DMC23" s="44"/>
      <c r="DMD23" s="44"/>
      <c r="DME23" s="44"/>
      <c r="DMF23" s="44"/>
      <c r="DMG23" s="44"/>
      <c r="DMH23" s="44"/>
      <c r="DMI23" s="44"/>
      <c r="DMJ23" s="44"/>
      <c r="DMK23" s="44"/>
      <c r="DML23" s="44"/>
      <c r="DMM23" s="44"/>
      <c r="DMN23" s="44"/>
      <c r="DMO23" s="44"/>
      <c r="DMP23" s="44"/>
      <c r="DMQ23" s="44"/>
      <c r="DMR23" s="44"/>
      <c r="DMS23" s="44"/>
      <c r="DMT23" s="44"/>
      <c r="DMU23" s="44"/>
      <c r="DMV23" s="44"/>
      <c r="DMW23" s="44"/>
      <c r="DMX23" s="44"/>
      <c r="DMY23" s="44"/>
      <c r="DMZ23" s="44"/>
      <c r="DNA23" s="44"/>
      <c r="DNB23" s="44"/>
      <c r="DNC23" s="44"/>
      <c r="DND23" s="44"/>
      <c r="DNE23" s="44"/>
      <c r="DNF23" s="44"/>
      <c r="DNG23" s="44"/>
      <c r="DNH23" s="44"/>
      <c r="DNI23" s="44"/>
      <c r="DNJ23" s="44"/>
      <c r="DNK23" s="44"/>
      <c r="DNL23" s="44"/>
      <c r="DNM23" s="44"/>
      <c r="DNN23" s="44"/>
      <c r="DNO23" s="44"/>
      <c r="DNP23" s="44"/>
      <c r="DNQ23" s="44"/>
      <c r="DNR23" s="44"/>
      <c r="DNS23" s="44"/>
      <c r="DNT23" s="44"/>
      <c r="DNU23" s="44"/>
      <c r="DNV23" s="44"/>
      <c r="DNW23" s="44"/>
      <c r="DNX23" s="44"/>
      <c r="DNY23" s="44"/>
      <c r="DNZ23" s="44"/>
      <c r="DOA23" s="44"/>
      <c r="DOB23" s="44"/>
      <c r="DOC23" s="44"/>
      <c r="DOD23" s="44"/>
      <c r="DOE23" s="44"/>
      <c r="DOF23" s="44"/>
      <c r="DOG23" s="44"/>
      <c r="DOH23" s="44"/>
      <c r="DOI23" s="44"/>
      <c r="DOJ23" s="44"/>
      <c r="DOK23" s="44"/>
      <c r="DOL23" s="44"/>
      <c r="DOM23" s="44"/>
      <c r="DON23" s="44"/>
      <c r="DOO23" s="44"/>
      <c r="DOP23" s="44"/>
      <c r="DOQ23" s="44"/>
      <c r="DOR23" s="44"/>
      <c r="DOS23" s="44"/>
      <c r="DOT23" s="44"/>
      <c r="DOU23" s="44"/>
      <c r="DOV23" s="44"/>
      <c r="DOW23" s="44"/>
      <c r="DOX23" s="44"/>
      <c r="DOY23" s="44"/>
      <c r="DOZ23" s="44"/>
      <c r="DPA23" s="44"/>
      <c r="DPB23" s="44"/>
      <c r="DPC23" s="44"/>
      <c r="DPD23" s="44"/>
      <c r="DPE23" s="44"/>
      <c r="DPF23" s="44"/>
      <c r="DPG23" s="44"/>
      <c r="DPH23" s="44"/>
      <c r="DPI23" s="44"/>
      <c r="DPJ23" s="44"/>
      <c r="DPK23" s="44"/>
      <c r="DPL23" s="44"/>
      <c r="DPM23" s="44"/>
      <c r="DPN23" s="44"/>
      <c r="DPO23" s="44"/>
      <c r="DPP23" s="44"/>
      <c r="DPQ23" s="44"/>
      <c r="DPR23" s="44"/>
      <c r="DPS23" s="44"/>
      <c r="DPT23" s="44"/>
      <c r="DPU23" s="44"/>
      <c r="DPV23" s="44"/>
      <c r="DPW23" s="44"/>
      <c r="DPX23" s="44"/>
      <c r="DPY23" s="44"/>
      <c r="DPZ23" s="44"/>
      <c r="DQA23" s="44"/>
      <c r="DQB23" s="44"/>
      <c r="DQC23" s="44"/>
      <c r="DQD23" s="44"/>
      <c r="DQE23" s="44"/>
      <c r="DQF23" s="44"/>
      <c r="DQG23" s="44"/>
      <c r="DQH23" s="44"/>
      <c r="DQI23" s="44"/>
      <c r="DQJ23" s="44"/>
      <c r="DQK23" s="44"/>
      <c r="DQL23" s="44"/>
      <c r="DQM23" s="44"/>
      <c r="DQN23" s="44"/>
      <c r="DQO23" s="44"/>
      <c r="DQP23" s="44"/>
      <c r="DQQ23" s="44"/>
      <c r="DQR23" s="44"/>
      <c r="DQS23" s="44"/>
      <c r="DQT23" s="44"/>
      <c r="DQU23" s="44"/>
      <c r="DQV23" s="44"/>
      <c r="DQW23" s="44"/>
      <c r="DQX23" s="44"/>
      <c r="DQY23" s="44"/>
      <c r="DQZ23" s="44"/>
      <c r="DRA23" s="44"/>
      <c r="DRB23" s="44"/>
      <c r="DRC23" s="44"/>
      <c r="DRD23" s="44"/>
      <c r="DRE23" s="44"/>
      <c r="DRF23" s="44"/>
      <c r="DRG23" s="44"/>
      <c r="DRH23" s="44"/>
      <c r="DRI23" s="44"/>
      <c r="DRJ23" s="44"/>
      <c r="DRK23" s="44"/>
      <c r="DRL23" s="44"/>
      <c r="DRM23" s="44"/>
      <c r="DRN23" s="44"/>
      <c r="DRO23" s="44"/>
      <c r="DRP23" s="44"/>
      <c r="DRQ23" s="44"/>
      <c r="DRR23" s="44"/>
      <c r="DRS23" s="44"/>
      <c r="DRT23" s="44"/>
      <c r="DRU23" s="44"/>
      <c r="DRV23" s="44"/>
      <c r="DRW23" s="44"/>
      <c r="DRX23" s="44"/>
      <c r="DRY23" s="44"/>
      <c r="DRZ23" s="44"/>
      <c r="DSA23" s="44"/>
      <c r="DSB23" s="44"/>
      <c r="DSC23" s="44"/>
      <c r="DSD23" s="44"/>
      <c r="DSE23" s="44"/>
      <c r="DSF23" s="44"/>
      <c r="DSG23" s="44"/>
      <c r="DSH23" s="44"/>
      <c r="DSI23" s="44"/>
      <c r="DSJ23" s="44"/>
      <c r="DSK23" s="44"/>
      <c r="DSL23" s="44"/>
      <c r="DSM23" s="44"/>
      <c r="DSN23" s="44"/>
      <c r="DSO23" s="44"/>
      <c r="DSP23" s="44"/>
      <c r="DSQ23" s="44"/>
      <c r="DSR23" s="44"/>
      <c r="DSS23" s="44"/>
      <c r="DST23" s="44"/>
      <c r="DSU23" s="44"/>
      <c r="DSV23" s="44"/>
      <c r="DSW23" s="44"/>
      <c r="DSX23" s="44"/>
      <c r="DSY23" s="44"/>
      <c r="DSZ23" s="44"/>
      <c r="DTA23" s="44"/>
      <c r="DTB23" s="44"/>
      <c r="DTC23" s="44"/>
      <c r="DTD23" s="44"/>
      <c r="DTE23" s="44"/>
      <c r="DTF23" s="44"/>
      <c r="DTG23" s="44"/>
      <c r="DTH23" s="44"/>
      <c r="DTI23" s="44"/>
      <c r="DTJ23" s="44"/>
      <c r="DTK23" s="44"/>
      <c r="DTL23" s="44"/>
      <c r="DTM23" s="44"/>
      <c r="DTN23" s="44"/>
      <c r="DTO23" s="44"/>
      <c r="DTP23" s="44"/>
      <c r="DTQ23" s="44"/>
      <c r="DTR23" s="44"/>
      <c r="DTS23" s="44"/>
      <c r="DTT23" s="44"/>
      <c r="DTU23" s="44"/>
      <c r="DTV23" s="44"/>
      <c r="DTW23" s="44"/>
      <c r="DTX23" s="44"/>
      <c r="DTY23" s="44"/>
      <c r="DTZ23" s="44"/>
      <c r="DUA23" s="44"/>
      <c r="DUB23" s="44"/>
      <c r="DUC23" s="44"/>
      <c r="DUD23" s="44"/>
      <c r="DUE23" s="44"/>
      <c r="DUF23" s="44"/>
      <c r="DUG23" s="44"/>
      <c r="DUH23" s="44"/>
      <c r="DUI23" s="44"/>
      <c r="DUJ23" s="44"/>
      <c r="DUK23" s="44"/>
      <c r="DUL23" s="44"/>
      <c r="DUM23" s="44"/>
      <c r="DUN23" s="44"/>
      <c r="DUO23" s="44"/>
      <c r="DUP23" s="44"/>
      <c r="DUQ23" s="44"/>
      <c r="DUR23" s="44"/>
      <c r="DUS23" s="44"/>
      <c r="DUT23" s="44"/>
      <c r="DUU23" s="44"/>
      <c r="DUV23" s="44"/>
      <c r="DUW23" s="44"/>
      <c r="DUX23" s="44"/>
      <c r="DUY23" s="44"/>
      <c r="DUZ23" s="44"/>
      <c r="DVA23" s="44"/>
      <c r="DVB23" s="44"/>
      <c r="DVC23" s="44"/>
      <c r="DVD23" s="44"/>
      <c r="DVE23" s="44"/>
      <c r="DVF23" s="44"/>
      <c r="DVG23" s="44"/>
      <c r="DVH23" s="44"/>
      <c r="DVI23" s="44"/>
      <c r="DVJ23" s="44"/>
      <c r="DVK23" s="44"/>
      <c r="DVL23" s="44"/>
      <c r="DVM23" s="44"/>
      <c r="DVN23" s="44"/>
      <c r="DVO23" s="44"/>
      <c r="DVP23" s="44"/>
      <c r="DVQ23" s="44"/>
      <c r="DVR23" s="44"/>
      <c r="DVS23" s="44"/>
      <c r="DVT23" s="44"/>
      <c r="DVU23" s="44"/>
      <c r="DVV23" s="44"/>
      <c r="DVW23" s="44"/>
      <c r="DVX23" s="44"/>
      <c r="DVY23" s="44"/>
      <c r="DVZ23" s="44"/>
      <c r="DWA23" s="44"/>
      <c r="DWB23" s="44"/>
      <c r="DWC23" s="44"/>
      <c r="DWD23" s="44"/>
      <c r="DWE23" s="44"/>
      <c r="DWF23" s="44"/>
      <c r="DWG23" s="44"/>
      <c r="DWH23" s="44"/>
      <c r="DWI23" s="44"/>
      <c r="DWJ23" s="44"/>
      <c r="DWK23" s="44"/>
      <c r="DWL23" s="44"/>
      <c r="DWM23" s="44"/>
      <c r="DWN23" s="44"/>
      <c r="DWO23" s="44"/>
      <c r="DWP23" s="44"/>
      <c r="DWQ23" s="44"/>
      <c r="DWR23" s="44"/>
      <c r="DWS23" s="44"/>
      <c r="DWT23" s="44"/>
      <c r="DWU23" s="44"/>
      <c r="DWV23" s="44"/>
      <c r="DWW23" s="44"/>
      <c r="DWX23" s="44"/>
      <c r="DWY23" s="44"/>
      <c r="DWZ23" s="44"/>
      <c r="DXA23" s="44"/>
      <c r="DXB23" s="44"/>
      <c r="DXC23" s="44"/>
      <c r="DXD23" s="44"/>
      <c r="DXE23" s="44"/>
      <c r="DXF23" s="44"/>
      <c r="DXG23" s="44"/>
      <c r="DXH23" s="44"/>
      <c r="DXI23" s="44"/>
      <c r="DXJ23" s="44"/>
      <c r="DXK23" s="44"/>
      <c r="DXL23" s="44"/>
      <c r="DXM23" s="44"/>
      <c r="DXN23" s="44"/>
      <c r="DXO23" s="44"/>
      <c r="DXP23" s="44"/>
      <c r="DXQ23" s="44"/>
      <c r="DXR23" s="44"/>
      <c r="DXS23" s="44"/>
      <c r="DXT23" s="44"/>
      <c r="DXU23" s="44"/>
      <c r="DXV23" s="44"/>
      <c r="DXW23" s="44"/>
      <c r="DXX23" s="44"/>
      <c r="DXY23" s="44"/>
      <c r="DXZ23" s="44"/>
      <c r="DYA23" s="44"/>
      <c r="DYB23" s="44"/>
      <c r="DYC23" s="44"/>
      <c r="DYD23" s="44"/>
      <c r="DYE23" s="44"/>
      <c r="DYF23" s="44"/>
      <c r="DYG23" s="44"/>
      <c r="DYH23" s="44"/>
      <c r="DYI23" s="44"/>
      <c r="DYJ23" s="44"/>
      <c r="DYK23" s="44"/>
      <c r="DYL23" s="44"/>
      <c r="DYM23" s="44"/>
      <c r="DYN23" s="44"/>
      <c r="DYO23" s="44"/>
      <c r="DYP23" s="44"/>
      <c r="DYQ23" s="44"/>
      <c r="DYR23" s="44"/>
      <c r="DYS23" s="44"/>
      <c r="DYT23" s="44"/>
      <c r="DYU23" s="44"/>
      <c r="DYV23" s="44"/>
      <c r="DYW23" s="44"/>
      <c r="DYX23" s="44"/>
      <c r="DYY23" s="44"/>
      <c r="DYZ23" s="44"/>
      <c r="DZA23" s="44"/>
      <c r="DZB23" s="44"/>
      <c r="DZC23" s="44"/>
      <c r="DZD23" s="44"/>
      <c r="DZE23" s="44"/>
      <c r="DZF23" s="44"/>
      <c r="DZG23" s="44"/>
      <c r="DZH23" s="44"/>
      <c r="DZI23" s="44"/>
      <c r="DZJ23" s="44"/>
      <c r="DZK23" s="44"/>
      <c r="DZL23" s="44"/>
      <c r="DZM23" s="44"/>
      <c r="DZN23" s="44"/>
      <c r="DZO23" s="44"/>
      <c r="DZP23" s="44"/>
      <c r="DZQ23" s="44"/>
      <c r="DZR23" s="44"/>
      <c r="DZS23" s="44"/>
      <c r="DZT23" s="44"/>
      <c r="DZU23" s="44"/>
      <c r="DZV23" s="44"/>
      <c r="DZW23" s="44"/>
      <c r="DZX23" s="44"/>
      <c r="DZY23" s="44"/>
      <c r="DZZ23" s="44"/>
      <c r="EAA23" s="44"/>
      <c r="EAB23" s="44"/>
      <c r="EAC23" s="44"/>
      <c r="EAD23" s="44"/>
      <c r="EAE23" s="44"/>
      <c r="EAF23" s="44"/>
      <c r="EAG23" s="44"/>
      <c r="EAH23" s="44"/>
      <c r="EAI23" s="44"/>
      <c r="EAJ23" s="44"/>
      <c r="EAK23" s="44"/>
      <c r="EAL23" s="44"/>
      <c r="EAM23" s="44"/>
      <c r="EAN23" s="44"/>
      <c r="EAO23" s="44"/>
      <c r="EAP23" s="44"/>
      <c r="EAQ23" s="44"/>
      <c r="EAR23" s="44"/>
      <c r="EAS23" s="44"/>
      <c r="EAT23" s="44"/>
      <c r="EAU23" s="44"/>
      <c r="EAV23" s="44"/>
      <c r="EAW23" s="44"/>
      <c r="EAX23" s="44"/>
      <c r="EAY23" s="44"/>
      <c r="EAZ23" s="44"/>
      <c r="EBA23" s="44"/>
      <c r="EBB23" s="44"/>
      <c r="EBC23" s="44"/>
      <c r="EBD23" s="44"/>
      <c r="EBE23" s="44"/>
      <c r="EBF23" s="44"/>
      <c r="EBG23" s="44"/>
      <c r="EBH23" s="44"/>
      <c r="EBI23" s="44"/>
      <c r="EBJ23" s="44"/>
      <c r="EBK23" s="44"/>
      <c r="EBL23" s="44"/>
      <c r="EBM23" s="44"/>
      <c r="EBN23" s="44"/>
      <c r="EBO23" s="44"/>
      <c r="EBP23" s="44"/>
      <c r="EBQ23" s="44"/>
      <c r="EBR23" s="44"/>
      <c r="EBS23" s="44"/>
      <c r="EBT23" s="44"/>
      <c r="EBU23" s="44"/>
      <c r="EBV23" s="44"/>
      <c r="EBW23" s="44"/>
      <c r="EBX23" s="44"/>
      <c r="EBY23" s="44"/>
      <c r="EBZ23" s="44"/>
      <c r="ECA23" s="44"/>
      <c r="ECB23" s="44"/>
      <c r="ECC23" s="44"/>
      <c r="ECD23" s="44"/>
      <c r="ECE23" s="44"/>
      <c r="ECF23" s="44"/>
      <c r="ECG23" s="44"/>
      <c r="ECH23" s="44"/>
      <c r="ECI23" s="44"/>
      <c r="ECJ23" s="44"/>
      <c r="ECK23" s="44"/>
      <c r="ECL23" s="44"/>
      <c r="ECM23" s="44"/>
      <c r="ECN23" s="44"/>
      <c r="ECO23" s="44"/>
      <c r="ECP23" s="44"/>
      <c r="ECQ23" s="44"/>
      <c r="ECR23" s="44"/>
      <c r="ECS23" s="44"/>
      <c r="ECT23" s="44"/>
      <c r="ECU23" s="44"/>
      <c r="ECV23" s="44"/>
      <c r="ECW23" s="44"/>
      <c r="ECX23" s="44"/>
      <c r="ECY23" s="44"/>
      <c r="ECZ23" s="44"/>
      <c r="EDA23" s="44"/>
      <c r="EDB23" s="44"/>
      <c r="EDC23" s="44"/>
      <c r="EDD23" s="44"/>
      <c r="EDE23" s="44"/>
      <c r="EDF23" s="44"/>
      <c r="EDG23" s="44"/>
      <c r="EDH23" s="44"/>
      <c r="EDI23" s="44"/>
      <c r="EDJ23" s="44"/>
      <c r="EDK23" s="44"/>
      <c r="EDL23" s="44"/>
      <c r="EDM23" s="44"/>
      <c r="EDN23" s="44"/>
      <c r="EDO23" s="44"/>
      <c r="EDP23" s="44"/>
      <c r="EDQ23" s="44"/>
      <c r="EDR23" s="44"/>
      <c r="EDS23" s="44"/>
      <c r="EDT23" s="44"/>
      <c r="EDU23" s="44"/>
      <c r="EDV23" s="44"/>
      <c r="EDW23" s="44"/>
      <c r="EDX23" s="44"/>
      <c r="EDY23" s="44"/>
      <c r="EDZ23" s="44"/>
      <c r="EEA23" s="44"/>
      <c r="EEB23" s="44"/>
      <c r="EEC23" s="44"/>
      <c r="EED23" s="44"/>
      <c r="EEE23" s="44"/>
      <c r="EEF23" s="44"/>
      <c r="EEG23" s="44"/>
      <c r="EEH23" s="44"/>
      <c r="EEI23" s="44"/>
      <c r="EEJ23" s="44"/>
      <c r="EEK23" s="44"/>
      <c r="EEL23" s="44"/>
      <c r="EEM23" s="44"/>
      <c r="EEN23" s="44"/>
      <c r="EEO23" s="44"/>
      <c r="EEP23" s="44"/>
      <c r="EEQ23" s="44"/>
      <c r="EER23" s="44"/>
      <c r="EES23" s="44"/>
      <c r="EET23" s="44"/>
      <c r="EEU23" s="44"/>
      <c r="EEV23" s="44"/>
      <c r="EEW23" s="44"/>
      <c r="EEX23" s="44"/>
      <c r="EEY23" s="44"/>
      <c r="EEZ23" s="44"/>
      <c r="EFA23" s="44"/>
      <c r="EFB23" s="44"/>
      <c r="EFC23" s="44"/>
      <c r="EFD23" s="44"/>
      <c r="EFE23" s="44"/>
      <c r="EFF23" s="44"/>
      <c r="EFG23" s="44"/>
      <c r="EFH23" s="44"/>
      <c r="EFI23" s="44"/>
      <c r="EFJ23" s="44"/>
      <c r="EFK23" s="44"/>
      <c r="EFL23" s="44"/>
      <c r="EFM23" s="44"/>
      <c r="EFN23" s="44"/>
      <c r="EFO23" s="44"/>
      <c r="EFP23" s="44"/>
      <c r="EFQ23" s="44"/>
      <c r="EFR23" s="44"/>
      <c r="EFS23" s="44"/>
      <c r="EFT23" s="44"/>
      <c r="EFU23" s="44"/>
      <c r="EFV23" s="44"/>
      <c r="EFW23" s="44"/>
      <c r="EFX23" s="44"/>
      <c r="EFY23" s="44"/>
      <c r="EFZ23" s="44"/>
      <c r="EGA23" s="44"/>
      <c r="EGB23" s="44"/>
      <c r="EGC23" s="44"/>
      <c r="EGD23" s="44"/>
      <c r="EGE23" s="44"/>
      <c r="EGF23" s="44"/>
      <c r="EGG23" s="44"/>
      <c r="EGH23" s="44"/>
      <c r="EGI23" s="44"/>
      <c r="EGJ23" s="44"/>
      <c r="EGK23" s="44"/>
      <c r="EGL23" s="44"/>
      <c r="EGM23" s="44"/>
      <c r="EGN23" s="44"/>
      <c r="EGO23" s="44"/>
      <c r="EGP23" s="44"/>
      <c r="EGQ23" s="44"/>
      <c r="EGR23" s="44"/>
      <c r="EGS23" s="44"/>
      <c r="EGT23" s="44"/>
      <c r="EGU23" s="44"/>
      <c r="EGV23" s="44"/>
      <c r="EGW23" s="44"/>
      <c r="EGX23" s="44"/>
      <c r="EGY23" s="44"/>
      <c r="EGZ23" s="44"/>
      <c r="EHA23" s="44"/>
      <c r="EHB23" s="44"/>
      <c r="EHC23" s="44"/>
      <c r="EHD23" s="44"/>
      <c r="EHE23" s="44"/>
      <c r="EHF23" s="44"/>
      <c r="EHG23" s="44"/>
      <c r="EHH23" s="44"/>
      <c r="EHI23" s="44"/>
      <c r="EHJ23" s="44"/>
      <c r="EHK23" s="44"/>
      <c r="EHL23" s="44"/>
      <c r="EHM23" s="44"/>
      <c r="EHN23" s="44"/>
      <c r="EHO23" s="44"/>
      <c r="EHP23" s="44"/>
      <c r="EHQ23" s="44"/>
      <c r="EHR23" s="44"/>
      <c r="EHS23" s="44"/>
      <c r="EHT23" s="44"/>
      <c r="EHU23" s="44"/>
      <c r="EHV23" s="44"/>
      <c r="EHW23" s="44"/>
      <c r="EHX23" s="44"/>
      <c r="EHY23" s="44"/>
      <c r="EHZ23" s="44"/>
      <c r="EIA23" s="44"/>
      <c r="EIB23" s="44"/>
      <c r="EIC23" s="44"/>
      <c r="EID23" s="44"/>
      <c r="EIE23" s="44"/>
      <c r="EIF23" s="44"/>
      <c r="EIG23" s="44"/>
      <c r="EIH23" s="44"/>
      <c r="EII23" s="44"/>
      <c r="EIJ23" s="44"/>
      <c r="EIK23" s="44"/>
      <c r="EIL23" s="44"/>
      <c r="EIM23" s="44"/>
      <c r="EIN23" s="44"/>
      <c r="EIO23" s="44"/>
      <c r="EIP23" s="44"/>
      <c r="EIQ23" s="44"/>
      <c r="EIR23" s="44"/>
      <c r="EIS23" s="44"/>
      <c r="EIT23" s="44"/>
      <c r="EIU23" s="44"/>
      <c r="EIV23" s="44"/>
      <c r="EIW23" s="44"/>
      <c r="EIX23" s="44"/>
      <c r="EIY23" s="44"/>
      <c r="EIZ23" s="44"/>
      <c r="EJA23" s="44"/>
      <c r="EJB23" s="44"/>
      <c r="EJC23" s="44"/>
      <c r="EJD23" s="44"/>
      <c r="EJE23" s="44"/>
      <c r="EJF23" s="44"/>
      <c r="EJG23" s="44"/>
      <c r="EJH23" s="44"/>
      <c r="EJI23" s="44"/>
      <c r="EJJ23" s="44"/>
      <c r="EJK23" s="44"/>
      <c r="EJL23" s="44"/>
      <c r="EJM23" s="44"/>
      <c r="EJN23" s="44"/>
      <c r="EJO23" s="44"/>
      <c r="EJP23" s="44"/>
      <c r="EJQ23" s="44"/>
      <c r="EJR23" s="44"/>
      <c r="EJS23" s="44"/>
      <c r="EJT23" s="44"/>
      <c r="EJU23" s="44"/>
      <c r="EJV23" s="44"/>
      <c r="EJW23" s="44"/>
      <c r="EJX23" s="44"/>
      <c r="EJY23" s="44"/>
      <c r="EJZ23" s="44"/>
      <c r="EKA23" s="44"/>
      <c r="EKB23" s="44"/>
      <c r="EKC23" s="44"/>
      <c r="EKD23" s="44"/>
      <c r="EKE23" s="44"/>
      <c r="EKF23" s="44"/>
      <c r="EKG23" s="44"/>
      <c r="EKH23" s="44"/>
      <c r="EKI23" s="44"/>
      <c r="EKJ23" s="44"/>
      <c r="EKK23" s="44"/>
      <c r="EKL23" s="44"/>
      <c r="EKM23" s="44"/>
      <c r="EKN23" s="44"/>
      <c r="EKO23" s="44"/>
      <c r="EKP23" s="44"/>
      <c r="EKQ23" s="44"/>
      <c r="EKR23" s="44"/>
      <c r="EKS23" s="44"/>
      <c r="EKT23" s="44"/>
      <c r="EKU23" s="44"/>
      <c r="EKV23" s="44"/>
      <c r="EKW23" s="44"/>
      <c r="EKX23" s="44"/>
      <c r="EKY23" s="44"/>
      <c r="EKZ23" s="44"/>
      <c r="ELA23" s="44"/>
      <c r="ELB23" s="44"/>
      <c r="ELC23" s="44"/>
      <c r="ELD23" s="44"/>
      <c r="ELE23" s="44"/>
      <c r="ELF23" s="44"/>
      <c r="ELG23" s="44"/>
      <c r="ELH23" s="44"/>
      <c r="ELI23" s="44"/>
      <c r="ELJ23" s="44"/>
      <c r="ELK23" s="44"/>
      <c r="ELL23" s="44"/>
      <c r="ELM23" s="44"/>
      <c r="ELN23" s="44"/>
      <c r="ELO23" s="44"/>
      <c r="ELP23" s="44"/>
      <c r="ELQ23" s="44"/>
      <c r="ELR23" s="44"/>
      <c r="ELS23" s="44"/>
      <c r="ELT23" s="44"/>
      <c r="ELU23" s="44"/>
      <c r="ELV23" s="44"/>
      <c r="ELW23" s="44"/>
      <c r="ELX23" s="44"/>
      <c r="ELY23" s="44"/>
      <c r="ELZ23" s="44"/>
      <c r="EMA23" s="44"/>
      <c r="EMB23" s="44"/>
      <c r="EMC23" s="44"/>
      <c r="EMD23" s="44"/>
      <c r="EME23" s="44"/>
      <c r="EMF23" s="44"/>
      <c r="EMG23" s="44"/>
      <c r="EMH23" s="44"/>
      <c r="EMI23" s="44"/>
      <c r="EMJ23" s="44"/>
      <c r="EMK23" s="44"/>
      <c r="EML23" s="44"/>
      <c r="EMM23" s="44"/>
      <c r="EMN23" s="44"/>
      <c r="EMO23" s="44"/>
      <c r="EMP23" s="44"/>
      <c r="EMQ23" s="44"/>
      <c r="EMR23" s="44"/>
      <c r="EMS23" s="44"/>
      <c r="EMT23" s="44"/>
      <c r="EMU23" s="44"/>
      <c r="EMV23" s="44"/>
      <c r="EMW23" s="44"/>
      <c r="EMX23" s="44"/>
      <c r="EMY23" s="44"/>
      <c r="EMZ23" s="44"/>
      <c r="ENA23" s="44"/>
      <c r="ENB23" s="44"/>
      <c r="ENC23" s="44"/>
      <c r="END23" s="44"/>
      <c r="ENE23" s="44"/>
      <c r="ENF23" s="44"/>
      <c r="ENG23" s="44"/>
      <c r="ENH23" s="44"/>
      <c r="ENI23" s="44"/>
      <c r="ENJ23" s="44"/>
      <c r="ENK23" s="44"/>
      <c r="ENL23" s="44"/>
      <c r="ENM23" s="44"/>
      <c r="ENN23" s="44"/>
      <c r="ENO23" s="44"/>
      <c r="ENP23" s="44"/>
      <c r="ENQ23" s="44"/>
      <c r="ENR23" s="44"/>
      <c r="ENS23" s="44"/>
      <c r="ENT23" s="44"/>
      <c r="ENU23" s="44"/>
      <c r="ENV23" s="44"/>
      <c r="ENW23" s="44"/>
      <c r="ENX23" s="44"/>
      <c r="ENY23" s="44"/>
      <c r="ENZ23" s="44"/>
      <c r="EOA23" s="44"/>
      <c r="EOB23" s="44"/>
      <c r="EOC23" s="44"/>
      <c r="EOD23" s="44"/>
      <c r="EOE23" s="44"/>
      <c r="EOF23" s="44"/>
      <c r="EOG23" s="44"/>
      <c r="EOH23" s="44"/>
      <c r="EOI23" s="44"/>
      <c r="EOJ23" s="44"/>
      <c r="EOK23" s="44"/>
      <c r="EOL23" s="44"/>
      <c r="EOM23" s="44"/>
      <c r="EON23" s="44"/>
      <c r="EOO23" s="44"/>
      <c r="EOP23" s="44"/>
      <c r="EOQ23" s="44"/>
      <c r="EOR23" s="44"/>
      <c r="EOS23" s="44"/>
      <c r="EOT23" s="44"/>
      <c r="EOU23" s="44"/>
      <c r="EOV23" s="44"/>
      <c r="EOW23" s="44"/>
      <c r="EOX23" s="44"/>
      <c r="EOY23" s="44"/>
      <c r="EOZ23" s="44"/>
      <c r="EPA23" s="44"/>
      <c r="EPB23" s="44"/>
      <c r="EPC23" s="44"/>
      <c r="EPD23" s="44"/>
      <c r="EPE23" s="44"/>
      <c r="EPF23" s="44"/>
      <c r="EPG23" s="44"/>
      <c r="EPH23" s="44"/>
      <c r="EPI23" s="44"/>
      <c r="EPJ23" s="44"/>
      <c r="EPK23" s="44"/>
      <c r="EPL23" s="44"/>
      <c r="EPM23" s="44"/>
      <c r="EPN23" s="44"/>
      <c r="EPO23" s="44"/>
      <c r="EPP23" s="44"/>
      <c r="EPQ23" s="44"/>
      <c r="EPR23" s="44"/>
      <c r="EPS23" s="44"/>
      <c r="EPT23" s="44"/>
      <c r="EPU23" s="44"/>
      <c r="EPV23" s="44"/>
      <c r="EPW23" s="44"/>
      <c r="EPX23" s="44"/>
      <c r="EPY23" s="44"/>
      <c r="EPZ23" s="44"/>
      <c r="EQA23" s="44"/>
      <c r="EQB23" s="44"/>
      <c r="EQC23" s="44"/>
      <c r="EQD23" s="44"/>
      <c r="EQE23" s="44"/>
      <c r="EQF23" s="44"/>
      <c r="EQG23" s="44"/>
      <c r="EQH23" s="44"/>
      <c r="EQI23" s="44"/>
      <c r="EQJ23" s="44"/>
      <c r="EQK23" s="44"/>
      <c r="EQL23" s="44"/>
      <c r="EQM23" s="44"/>
      <c r="EQN23" s="44"/>
      <c r="EQO23" s="44"/>
      <c r="EQP23" s="44"/>
      <c r="EQQ23" s="44"/>
      <c r="EQR23" s="44"/>
      <c r="EQS23" s="44"/>
      <c r="EQT23" s="44"/>
      <c r="EQU23" s="44"/>
      <c r="EQV23" s="44"/>
      <c r="EQW23" s="44"/>
      <c r="EQX23" s="44"/>
      <c r="EQY23" s="44"/>
      <c r="EQZ23" s="44"/>
      <c r="ERA23" s="44"/>
      <c r="ERB23" s="44"/>
      <c r="ERC23" s="44"/>
      <c r="ERD23" s="44"/>
      <c r="ERE23" s="44"/>
      <c r="ERF23" s="44"/>
      <c r="ERG23" s="44"/>
      <c r="ERH23" s="44"/>
      <c r="ERI23" s="44"/>
      <c r="ERJ23" s="44"/>
      <c r="ERK23" s="44"/>
      <c r="ERL23" s="44"/>
      <c r="ERM23" s="44"/>
      <c r="ERN23" s="44"/>
      <c r="ERO23" s="44"/>
      <c r="ERP23" s="44"/>
      <c r="ERQ23" s="44"/>
      <c r="ERR23" s="44"/>
      <c r="ERS23" s="44"/>
      <c r="ERT23" s="44"/>
      <c r="ERU23" s="44"/>
      <c r="ERV23" s="44"/>
      <c r="ERW23" s="44"/>
      <c r="ERX23" s="44"/>
      <c r="ERY23" s="44"/>
      <c r="ERZ23" s="44"/>
      <c r="ESA23" s="44"/>
      <c r="ESB23" s="44"/>
      <c r="ESC23" s="44"/>
      <c r="ESD23" s="44"/>
      <c r="ESE23" s="44"/>
      <c r="ESF23" s="44"/>
      <c r="ESG23" s="44"/>
      <c r="ESH23" s="44"/>
      <c r="ESI23" s="44"/>
      <c r="ESJ23" s="44"/>
      <c r="ESK23" s="44"/>
      <c r="ESL23" s="44"/>
      <c r="ESM23" s="44"/>
      <c r="ESN23" s="44"/>
      <c r="ESO23" s="44"/>
      <c r="ESP23" s="44"/>
      <c r="ESQ23" s="44"/>
      <c r="ESR23" s="44"/>
      <c r="ESS23" s="44"/>
      <c r="EST23" s="44"/>
      <c r="ESU23" s="44"/>
      <c r="ESV23" s="44"/>
      <c r="ESW23" s="44"/>
      <c r="ESX23" s="44"/>
      <c r="ESY23" s="44"/>
      <c r="ESZ23" s="44"/>
      <c r="ETA23" s="44"/>
      <c r="ETB23" s="44"/>
      <c r="ETC23" s="44"/>
      <c r="ETD23" s="44"/>
      <c r="ETE23" s="44"/>
      <c r="ETF23" s="44"/>
      <c r="ETG23" s="44"/>
      <c r="ETH23" s="44"/>
      <c r="ETI23" s="44"/>
      <c r="ETJ23" s="44"/>
      <c r="ETK23" s="44"/>
      <c r="ETL23" s="44"/>
      <c r="ETM23" s="44"/>
      <c r="ETN23" s="44"/>
      <c r="ETO23" s="44"/>
      <c r="ETP23" s="44"/>
      <c r="ETQ23" s="44"/>
      <c r="ETR23" s="44"/>
      <c r="ETS23" s="44"/>
      <c r="ETT23" s="44"/>
      <c r="ETU23" s="44"/>
      <c r="ETV23" s="44"/>
      <c r="ETW23" s="44"/>
      <c r="ETX23" s="44"/>
      <c r="ETY23" s="44"/>
      <c r="ETZ23" s="44"/>
      <c r="EUA23" s="44"/>
      <c r="EUB23" s="44"/>
      <c r="EUC23" s="44"/>
      <c r="EUD23" s="44"/>
      <c r="EUE23" s="44"/>
      <c r="EUF23" s="44"/>
      <c r="EUG23" s="44"/>
      <c r="EUH23" s="44"/>
      <c r="EUI23" s="44"/>
      <c r="EUJ23" s="44"/>
      <c r="EUK23" s="44"/>
      <c r="EUL23" s="44"/>
      <c r="EUM23" s="44"/>
      <c r="EUN23" s="44"/>
      <c r="EUO23" s="44"/>
      <c r="EUP23" s="44"/>
      <c r="EUQ23" s="44"/>
      <c r="EUR23" s="44"/>
      <c r="EUS23" s="44"/>
      <c r="EUT23" s="44"/>
      <c r="EUU23" s="44"/>
      <c r="EUV23" s="44"/>
      <c r="EUW23" s="44"/>
      <c r="EUX23" s="44"/>
      <c r="EUY23" s="44"/>
      <c r="EUZ23" s="44"/>
      <c r="EVA23" s="44"/>
      <c r="EVB23" s="44"/>
      <c r="EVC23" s="44"/>
      <c r="EVD23" s="44"/>
      <c r="EVE23" s="44"/>
      <c r="EVF23" s="44"/>
      <c r="EVG23" s="44"/>
      <c r="EVH23" s="44"/>
      <c r="EVI23" s="44"/>
      <c r="EVJ23" s="44"/>
      <c r="EVK23" s="44"/>
      <c r="EVL23" s="44"/>
      <c r="EVM23" s="44"/>
      <c r="EVN23" s="44"/>
      <c r="EVO23" s="44"/>
      <c r="EVP23" s="44"/>
      <c r="EVQ23" s="44"/>
      <c r="EVR23" s="44"/>
      <c r="EVS23" s="44"/>
      <c r="EVT23" s="44"/>
      <c r="EVU23" s="44"/>
      <c r="EVV23" s="44"/>
      <c r="EVW23" s="44"/>
      <c r="EVX23" s="44"/>
      <c r="EVY23" s="44"/>
      <c r="EVZ23" s="44"/>
      <c r="EWA23" s="44"/>
      <c r="EWB23" s="44"/>
      <c r="EWC23" s="44"/>
      <c r="EWD23" s="44"/>
      <c r="EWE23" s="44"/>
      <c r="EWF23" s="44"/>
      <c r="EWG23" s="44"/>
      <c r="EWH23" s="44"/>
      <c r="EWI23" s="44"/>
      <c r="EWJ23" s="44"/>
      <c r="EWK23" s="44"/>
      <c r="EWL23" s="44"/>
      <c r="EWM23" s="44"/>
      <c r="EWN23" s="44"/>
      <c r="EWO23" s="44"/>
      <c r="EWP23" s="44"/>
      <c r="EWQ23" s="44"/>
      <c r="EWR23" s="44"/>
      <c r="EWS23" s="44"/>
      <c r="EWT23" s="44"/>
      <c r="EWU23" s="44"/>
      <c r="EWV23" s="44"/>
      <c r="EWW23" s="44"/>
      <c r="EWX23" s="44"/>
      <c r="EWY23" s="44"/>
      <c r="EWZ23" s="44"/>
      <c r="EXA23" s="44"/>
      <c r="EXB23" s="44"/>
      <c r="EXC23" s="44"/>
      <c r="EXD23" s="44"/>
      <c r="EXE23" s="44"/>
      <c r="EXF23" s="44"/>
      <c r="EXG23" s="44"/>
      <c r="EXH23" s="44"/>
      <c r="EXI23" s="44"/>
      <c r="EXJ23" s="44"/>
      <c r="EXK23" s="44"/>
      <c r="EXL23" s="44"/>
      <c r="EXM23" s="44"/>
      <c r="EXN23" s="44"/>
      <c r="EXO23" s="44"/>
      <c r="EXP23" s="44"/>
      <c r="EXQ23" s="44"/>
      <c r="EXR23" s="44"/>
      <c r="EXS23" s="44"/>
      <c r="EXT23" s="44"/>
      <c r="EXU23" s="44"/>
      <c r="EXV23" s="44"/>
      <c r="EXW23" s="44"/>
      <c r="EXX23" s="44"/>
      <c r="EXY23" s="44"/>
      <c r="EXZ23" s="44"/>
      <c r="EYA23" s="44"/>
      <c r="EYB23" s="44"/>
      <c r="EYC23" s="44"/>
      <c r="EYD23" s="44"/>
      <c r="EYE23" s="44"/>
      <c r="EYF23" s="44"/>
      <c r="EYG23" s="44"/>
      <c r="EYH23" s="44"/>
      <c r="EYI23" s="44"/>
      <c r="EYJ23" s="44"/>
      <c r="EYK23" s="44"/>
      <c r="EYL23" s="44"/>
      <c r="EYM23" s="44"/>
      <c r="EYN23" s="44"/>
      <c r="EYO23" s="44"/>
      <c r="EYP23" s="44"/>
      <c r="EYQ23" s="44"/>
      <c r="EYR23" s="44"/>
      <c r="EYS23" s="44"/>
      <c r="EYT23" s="44"/>
      <c r="EYU23" s="44"/>
      <c r="EYV23" s="44"/>
      <c r="EYW23" s="44"/>
      <c r="EYX23" s="44"/>
      <c r="EYY23" s="44"/>
      <c r="EYZ23" s="44"/>
      <c r="EZA23" s="44"/>
      <c r="EZB23" s="44"/>
      <c r="EZC23" s="44"/>
      <c r="EZD23" s="44"/>
      <c r="EZE23" s="44"/>
      <c r="EZF23" s="44"/>
      <c r="EZG23" s="44"/>
      <c r="EZH23" s="44"/>
      <c r="EZI23" s="44"/>
      <c r="EZJ23" s="44"/>
      <c r="EZK23" s="44"/>
      <c r="EZL23" s="44"/>
      <c r="EZM23" s="44"/>
      <c r="EZN23" s="44"/>
      <c r="EZO23" s="44"/>
      <c r="EZP23" s="44"/>
      <c r="EZQ23" s="44"/>
      <c r="EZR23" s="44"/>
      <c r="EZS23" s="44"/>
      <c r="EZT23" s="44"/>
      <c r="EZU23" s="44"/>
      <c r="EZV23" s="44"/>
      <c r="EZW23" s="44"/>
      <c r="EZX23" s="44"/>
      <c r="EZY23" s="44"/>
      <c r="EZZ23" s="44"/>
      <c r="FAA23" s="44"/>
      <c r="FAB23" s="44"/>
      <c r="FAC23" s="44"/>
      <c r="FAD23" s="44"/>
      <c r="FAE23" s="44"/>
      <c r="FAF23" s="44"/>
      <c r="FAG23" s="44"/>
      <c r="FAH23" s="44"/>
      <c r="FAI23" s="44"/>
      <c r="FAJ23" s="44"/>
      <c r="FAK23" s="44"/>
      <c r="FAL23" s="44"/>
      <c r="FAM23" s="44"/>
      <c r="FAN23" s="44"/>
      <c r="FAO23" s="44"/>
      <c r="FAP23" s="44"/>
      <c r="FAQ23" s="44"/>
      <c r="FAR23" s="44"/>
      <c r="FAS23" s="44"/>
      <c r="FAT23" s="44"/>
      <c r="FAU23" s="44"/>
      <c r="FAV23" s="44"/>
      <c r="FAW23" s="44"/>
      <c r="FAX23" s="44"/>
      <c r="FAY23" s="44"/>
      <c r="FAZ23" s="44"/>
      <c r="FBA23" s="44"/>
      <c r="FBB23" s="44"/>
      <c r="FBC23" s="44"/>
      <c r="FBD23" s="44"/>
      <c r="FBE23" s="44"/>
      <c r="FBF23" s="44"/>
      <c r="FBG23" s="44"/>
      <c r="FBH23" s="44"/>
      <c r="FBI23" s="44"/>
      <c r="FBJ23" s="44"/>
      <c r="FBK23" s="44"/>
      <c r="FBL23" s="44"/>
      <c r="FBM23" s="44"/>
      <c r="FBN23" s="44"/>
      <c r="FBO23" s="44"/>
      <c r="FBP23" s="44"/>
      <c r="FBQ23" s="44"/>
      <c r="FBR23" s="44"/>
      <c r="FBS23" s="44"/>
      <c r="FBT23" s="44"/>
      <c r="FBU23" s="44"/>
      <c r="FBV23" s="44"/>
      <c r="FBW23" s="44"/>
      <c r="FBX23" s="44"/>
      <c r="FBY23" s="44"/>
      <c r="FBZ23" s="44"/>
      <c r="FCA23" s="44"/>
      <c r="FCB23" s="44"/>
      <c r="FCC23" s="44"/>
      <c r="FCD23" s="44"/>
      <c r="FCE23" s="44"/>
      <c r="FCF23" s="44"/>
      <c r="FCG23" s="44"/>
      <c r="FCH23" s="44"/>
      <c r="FCI23" s="44"/>
      <c r="FCJ23" s="44"/>
      <c r="FCK23" s="44"/>
      <c r="FCL23" s="44"/>
      <c r="FCM23" s="44"/>
      <c r="FCN23" s="44"/>
      <c r="FCO23" s="44"/>
      <c r="FCP23" s="44"/>
      <c r="FCQ23" s="44"/>
      <c r="FCR23" s="44"/>
      <c r="FCS23" s="44"/>
      <c r="FCT23" s="44"/>
      <c r="FCU23" s="44"/>
      <c r="FCV23" s="44"/>
      <c r="FCW23" s="44"/>
      <c r="FCX23" s="44"/>
      <c r="FCY23" s="44"/>
      <c r="FCZ23" s="44"/>
      <c r="FDA23" s="44"/>
      <c r="FDB23" s="44"/>
      <c r="FDC23" s="44"/>
      <c r="FDD23" s="44"/>
      <c r="FDE23" s="44"/>
      <c r="FDF23" s="44"/>
      <c r="FDG23" s="44"/>
      <c r="FDH23" s="44"/>
      <c r="FDI23" s="44"/>
      <c r="FDJ23" s="44"/>
      <c r="FDK23" s="44"/>
      <c r="FDL23" s="44"/>
      <c r="FDM23" s="44"/>
      <c r="FDN23" s="44"/>
      <c r="FDO23" s="44"/>
      <c r="FDP23" s="44"/>
      <c r="FDQ23" s="44"/>
      <c r="FDR23" s="44"/>
      <c r="FDS23" s="44"/>
      <c r="FDT23" s="44"/>
      <c r="FDU23" s="44"/>
      <c r="FDV23" s="44"/>
      <c r="FDW23" s="44"/>
      <c r="FDX23" s="44"/>
      <c r="FDY23" s="44"/>
      <c r="FDZ23" s="44"/>
      <c r="FEA23" s="44"/>
      <c r="FEB23" s="44"/>
      <c r="FEC23" s="44"/>
      <c r="FED23" s="44"/>
      <c r="FEE23" s="44"/>
      <c r="FEF23" s="44"/>
      <c r="FEG23" s="44"/>
      <c r="FEH23" s="44"/>
      <c r="FEI23" s="44"/>
      <c r="FEJ23" s="44"/>
      <c r="FEK23" s="44"/>
      <c r="FEL23" s="44"/>
      <c r="FEM23" s="44"/>
      <c r="FEN23" s="44"/>
      <c r="FEO23" s="44"/>
      <c r="FEP23" s="44"/>
      <c r="FEQ23" s="44"/>
      <c r="FER23" s="44"/>
      <c r="FES23" s="44"/>
      <c r="FET23" s="44"/>
      <c r="FEU23" s="44"/>
      <c r="FEV23" s="44"/>
      <c r="FEW23" s="44"/>
      <c r="FEX23" s="44"/>
      <c r="FEY23" s="44"/>
      <c r="FEZ23" s="44"/>
      <c r="FFA23" s="44"/>
      <c r="FFB23" s="44"/>
      <c r="FFC23" s="44"/>
      <c r="FFD23" s="44"/>
      <c r="FFE23" s="44"/>
      <c r="FFF23" s="44"/>
      <c r="FFG23" s="44"/>
      <c r="FFH23" s="44"/>
      <c r="FFI23" s="44"/>
      <c r="FFJ23" s="44"/>
      <c r="FFK23" s="44"/>
      <c r="FFL23" s="44"/>
      <c r="FFM23" s="44"/>
      <c r="FFN23" s="44"/>
      <c r="FFO23" s="44"/>
      <c r="FFP23" s="44"/>
      <c r="FFQ23" s="44"/>
      <c r="FFR23" s="44"/>
      <c r="FFS23" s="44"/>
      <c r="FFT23" s="44"/>
      <c r="FFU23" s="44"/>
      <c r="FFV23" s="44"/>
      <c r="FFW23" s="44"/>
      <c r="FFX23" s="44"/>
      <c r="FFY23" s="44"/>
      <c r="FFZ23" s="44"/>
      <c r="FGA23" s="44"/>
      <c r="FGB23" s="44"/>
      <c r="FGC23" s="44"/>
      <c r="FGD23" s="44"/>
      <c r="FGE23" s="44"/>
      <c r="FGF23" s="44"/>
      <c r="FGG23" s="44"/>
      <c r="FGH23" s="44"/>
      <c r="FGI23" s="44"/>
      <c r="FGJ23" s="44"/>
      <c r="FGK23" s="44"/>
      <c r="FGL23" s="44"/>
      <c r="FGM23" s="44"/>
      <c r="FGN23" s="44"/>
      <c r="FGO23" s="44"/>
      <c r="FGP23" s="44"/>
      <c r="FGQ23" s="44"/>
      <c r="FGR23" s="44"/>
      <c r="FGS23" s="44"/>
      <c r="FGT23" s="44"/>
      <c r="FGU23" s="44"/>
      <c r="FGV23" s="44"/>
      <c r="FGW23" s="44"/>
      <c r="FGX23" s="44"/>
      <c r="FGY23" s="44"/>
      <c r="FGZ23" s="44"/>
      <c r="FHA23" s="44"/>
      <c r="FHB23" s="44"/>
      <c r="FHC23" s="44"/>
      <c r="FHD23" s="44"/>
      <c r="FHE23" s="44"/>
      <c r="FHF23" s="44"/>
      <c r="FHG23" s="44"/>
      <c r="FHH23" s="44"/>
      <c r="FHI23" s="44"/>
      <c r="FHJ23" s="44"/>
      <c r="FHK23" s="44"/>
      <c r="FHL23" s="44"/>
      <c r="FHM23" s="44"/>
      <c r="FHN23" s="44"/>
      <c r="FHO23" s="44"/>
      <c r="FHP23" s="44"/>
      <c r="FHQ23" s="44"/>
      <c r="FHR23" s="44"/>
      <c r="FHS23" s="44"/>
      <c r="FHT23" s="44"/>
      <c r="FHU23" s="44"/>
      <c r="FHV23" s="44"/>
      <c r="FHW23" s="44"/>
      <c r="FHX23" s="44"/>
      <c r="FHY23" s="44"/>
      <c r="FHZ23" s="44"/>
      <c r="FIA23" s="44"/>
      <c r="FIB23" s="44"/>
      <c r="FIC23" s="44"/>
      <c r="FID23" s="44"/>
      <c r="FIE23" s="44"/>
      <c r="FIF23" s="44"/>
      <c r="FIG23" s="44"/>
      <c r="FIH23" s="44"/>
      <c r="FII23" s="44"/>
      <c r="FIJ23" s="44"/>
      <c r="FIK23" s="44"/>
      <c r="FIL23" s="44"/>
      <c r="FIM23" s="44"/>
      <c r="FIN23" s="44"/>
      <c r="FIO23" s="44"/>
      <c r="FIP23" s="44"/>
      <c r="FIQ23" s="44"/>
      <c r="FIR23" s="44"/>
      <c r="FIS23" s="44"/>
      <c r="FIT23" s="44"/>
      <c r="FIU23" s="44"/>
      <c r="FIV23" s="44"/>
      <c r="FIW23" s="44"/>
      <c r="FIX23" s="44"/>
      <c r="FIY23" s="44"/>
      <c r="FIZ23" s="44"/>
      <c r="FJA23" s="44"/>
      <c r="FJB23" s="44"/>
      <c r="FJC23" s="44"/>
      <c r="FJD23" s="44"/>
      <c r="FJE23" s="44"/>
      <c r="FJF23" s="44"/>
      <c r="FJG23" s="44"/>
      <c r="FJH23" s="44"/>
      <c r="FJI23" s="44"/>
      <c r="FJJ23" s="44"/>
      <c r="FJK23" s="44"/>
      <c r="FJL23" s="44"/>
      <c r="FJM23" s="44"/>
      <c r="FJN23" s="44"/>
      <c r="FJO23" s="44"/>
      <c r="FJP23" s="44"/>
      <c r="FJQ23" s="44"/>
      <c r="FJR23" s="44"/>
      <c r="FJS23" s="44"/>
      <c r="FJT23" s="44"/>
      <c r="FJU23" s="44"/>
      <c r="FJV23" s="44"/>
      <c r="FJW23" s="44"/>
      <c r="FJX23" s="44"/>
      <c r="FJY23" s="44"/>
      <c r="FJZ23" s="44"/>
      <c r="FKA23" s="44"/>
      <c r="FKB23" s="44"/>
      <c r="FKC23" s="44"/>
      <c r="FKD23" s="44"/>
      <c r="FKE23" s="44"/>
      <c r="FKF23" s="44"/>
      <c r="FKG23" s="44"/>
      <c r="FKH23" s="44"/>
      <c r="FKI23" s="44"/>
      <c r="FKJ23" s="44"/>
      <c r="FKK23" s="44"/>
      <c r="FKL23" s="44"/>
      <c r="FKM23" s="44"/>
      <c r="FKN23" s="44"/>
      <c r="FKO23" s="44"/>
      <c r="FKP23" s="44"/>
      <c r="FKQ23" s="44"/>
      <c r="FKR23" s="44"/>
      <c r="FKS23" s="44"/>
      <c r="FKT23" s="44"/>
      <c r="FKU23" s="44"/>
      <c r="FKV23" s="44"/>
      <c r="FKW23" s="44"/>
      <c r="FKX23" s="44"/>
      <c r="FKY23" s="44"/>
      <c r="FKZ23" s="44"/>
      <c r="FLA23" s="44"/>
      <c r="FLB23" s="44"/>
      <c r="FLC23" s="44"/>
      <c r="FLD23" s="44"/>
      <c r="FLE23" s="44"/>
      <c r="FLF23" s="44"/>
      <c r="FLG23" s="44"/>
      <c r="FLH23" s="44"/>
      <c r="FLI23" s="44"/>
      <c r="FLJ23" s="44"/>
      <c r="FLK23" s="44"/>
      <c r="FLL23" s="44"/>
      <c r="FLM23" s="44"/>
      <c r="FLN23" s="44"/>
      <c r="FLO23" s="44"/>
      <c r="FLP23" s="44"/>
      <c r="FLQ23" s="44"/>
      <c r="FLR23" s="44"/>
      <c r="FLS23" s="44"/>
      <c r="FLT23" s="44"/>
      <c r="FLU23" s="44"/>
      <c r="FLV23" s="44"/>
      <c r="FLW23" s="44"/>
      <c r="FLX23" s="44"/>
      <c r="FLY23" s="44"/>
      <c r="FLZ23" s="44"/>
      <c r="FMA23" s="44"/>
      <c r="FMB23" s="44"/>
      <c r="FMC23" s="44"/>
      <c r="FMD23" s="44"/>
      <c r="FME23" s="44"/>
      <c r="FMF23" s="44"/>
      <c r="FMG23" s="44"/>
      <c r="FMH23" s="44"/>
      <c r="FMI23" s="44"/>
      <c r="FMJ23" s="44"/>
      <c r="FMK23" s="44"/>
      <c r="FML23" s="44"/>
      <c r="FMM23" s="44"/>
      <c r="FMN23" s="44"/>
      <c r="FMO23" s="44"/>
      <c r="FMP23" s="44"/>
      <c r="FMQ23" s="44"/>
      <c r="FMR23" s="44"/>
      <c r="FMS23" s="44"/>
      <c r="FMT23" s="44"/>
      <c r="FMU23" s="44"/>
      <c r="FMV23" s="44"/>
      <c r="FMW23" s="44"/>
      <c r="FMX23" s="44"/>
      <c r="FMY23" s="44"/>
      <c r="FMZ23" s="44"/>
      <c r="FNA23" s="44"/>
      <c r="FNB23" s="44"/>
      <c r="FNC23" s="44"/>
      <c r="FND23" s="44"/>
      <c r="FNE23" s="44"/>
      <c r="FNF23" s="44"/>
      <c r="FNG23" s="44"/>
      <c r="FNH23" s="44"/>
      <c r="FNI23" s="44"/>
      <c r="FNJ23" s="44"/>
      <c r="FNK23" s="44"/>
      <c r="FNL23" s="44"/>
      <c r="FNM23" s="44"/>
      <c r="FNN23" s="44"/>
      <c r="FNO23" s="44"/>
      <c r="FNP23" s="44"/>
      <c r="FNQ23" s="44"/>
      <c r="FNR23" s="44"/>
      <c r="FNS23" s="44"/>
      <c r="FNT23" s="44"/>
      <c r="FNU23" s="44"/>
      <c r="FNV23" s="44"/>
      <c r="FNW23" s="44"/>
      <c r="FNX23" s="44"/>
      <c r="FNY23" s="44"/>
      <c r="FNZ23" s="44"/>
      <c r="FOA23" s="44"/>
      <c r="FOB23" s="44"/>
      <c r="FOC23" s="44"/>
      <c r="FOD23" s="44"/>
      <c r="FOE23" s="44"/>
      <c r="FOF23" s="44"/>
      <c r="FOG23" s="44"/>
      <c r="FOH23" s="44"/>
      <c r="FOI23" s="44"/>
      <c r="FOJ23" s="44"/>
      <c r="FOK23" s="44"/>
      <c r="FOL23" s="44"/>
      <c r="FOM23" s="44"/>
      <c r="FON23" s="44"/>
      <c r="FOO23" s="44"/>
      <c r="FOP23" s="44"/>
      <c r="FOQ23" s="44"/>
      <c r="FOR23" s="44"/>
      <c r="FOS23" s="44"/>
      <c r="FOT23" s="44"/>
      <c r="FOU23" s="44"/>
      <c r="FOV23" s="44"/>
      <c r="FOW23" s="44"/>
      <c r="FOX23" s="44"/>
      <c r="FOY23" s="44"/>
      <c r="FOZ23" s="44"/>
      <c r="FPA23" s="44"/>
      <c r="FPB23" s="44"/>
      <c r="FPC23" s="44"/>
      <c r="FPD23" s="44"/>
      <c r="FPE23" s="44"/>
      <c r="FPF23" s="44"/>
      <c r="FPG23" s="44"/>
      <c r="FPH23" s="44"/>
      <c r="FPI23" s="44"/>
      <c r="FPJ23" s="44"/>
      <c r="FPK23" s="44"/>
      <c r="FPL23" s="44"/>
      <c r="FPM23" s="44"/>
      <c r="FPN23" s="44"/>
      <c r="FPO23" s="44"/>
      <c r="FPP23" s="44"/>
      <c r="FPQ23" s="44"/>
      <c r="FPR23" s="44"/>
      <c r="FPS23" s="44"/>
      <c r="FPT23" s="44"/>
      <c r="FPU23" s="44"/>
      <c r="FPV23" s="44"/>
      <c r="FPW23" s="44"/>
      <c r="FPX23" s="44"/>
      <c r="FPY23" s="44"/>
      <c r="FPZ23" s="44"/>
      <c r="FQA23" s="44"/>
      <c r="FQB23" s="44"/>
      <c r="FQC23" s="44"/>
      <c r="FQD23" s="44"/>
      <c r="FQE23" s="44"/>
      <c r="FQF23" s="44"/>
      <c r="FQG23" s="44"/>
      <c r="FQH23" s="44"/>
      <c r="FQI23" s="44"/>
      <c r="FQJ23" s="44"/>
      <c r="FQK23" s="44"/>
      <c r="FQL23" s="44"/>
      <c r="FQM23" s="44"/>
      <c r="FQN23" s="44"/>
      <c r="FQO23" s="44"/>
      <c r="FQP23" s="44"/>
      <c r="FQQ23" s="44"/>
      <c r="FQR23" s="44"/>
      <c r="FQS23" s="44"/>
      <c r="FQT23" s="44"/>
      <c r="FQU23" s="44"/>
      <c r="FQV23" s="44"/>
      <c r="FQW23" s="44"/>
      <c r="FQX23" s="44"/>
      <c r="FQY23" s="44"/>
      <c r="FQZ23" s="44"/>
      <c r="FRA23" s="44"/>
      <c r="FRB23" s="44"/>
      <c r="FRC23" s="44"/>
      <c r="FRD23" s="44"/>
      <c r="FRE23" s="44"/>
      <c r="FRF23" s="44"/>
      <c r="FRG23" s="44"/>
      <c r="FRH23" s="44"/>
      <c r="FRI23" s="44"/>
      <c r="FRJ23" s="44"/>
      <c r="FRK23" s="44"/>
      <c r="FRL23" s="44"/>
      <c r="FRM23" s="44"/>
      <c r="FRN23" s="44"/>
      <c r="FRO23" s="44"/>
      <c r="FRP23" s="44"/>
      <c r="FRQ23" s="44"/>
      <c r="FRR23" s="44"/>
      <c r="FRS23" s="44"/>
      <c r="FRT23" s="44"/>
      <c r="FRU23" s="44"/>
      <c r="FRV23" s="44"/>
      <c r="FRW23" s="44"/>
      <c r="FRX23" s="44"/>
      <c r="FRY23" s="44"/>
      <c r="FRZ23" s="44"/>
      <c r="FSA23" s="44"/>
      <c r="FSB23" s="44"/>
      <c r="FSC23" s="44"/>
      <c r="FSD23" s="44"/>
      <c r="FSE23" s="44"/>
      <c r="FSF23" s="44"/>
      <c r="FSG23" s="44"/>
      <c r="FSH23" s="44"/>
      <c r="FSI23" s="44"/>
      <c r="FSJ23" s="44"/>
      <c r="FSK23" s="44"/>
      <c r="FSL23" s="44"/>
      <c r="FSM23" s="44"/>
      <c r="FSN23" s="44"/>
      <c r="FSO23" s="44"/>
      <c r="FSP23" s="44"/>
      <c r="FSQ23" s="44"/>
      <c r="FSR23" s="44"/>
      <c r="FSS23" s="44"/>
      <c r="FST23" s="44"/>
      <c r="FSU23" s="44"/>
      <c r="FSV23" s="44"/>
      <c r="FSW23" s="44"/>
      <c r="FSX23" s="44"/>
      <c r="FSY23" s="44"/>
      <c r="FSZ23" s="44"/>
      <c r="FTA23" s="44"/>
      <c r="FTB23" s="44"/>
      <c r="FTC23" s="44"/>
      <c r="FTD23" s="44"/>
      <c r="FTE23" s="44"/>
      <c r="FTF23" s="44"/>
      <c r="FTG23" s="44"/>
      <c r="FTH23" s="44"/>
      <c r="FTI23" s="44"/>
      <c r="FTJ23" s="44"/>
      <c r="FTK23" s="44"/>
      <c r="FTL23" s="44"/>
      <c r="FTM23" s="44"/>
      <c r="FTN23" s="44"/>
      <c r="FTO23" s="44"/>
      <c r="FTP23" s="44"/>
      <c r="FTQ23" s="44"/>
      <c r="FTR23" s="44"/>
      <c r="FTS23" s="44"/>
      <c r="FTT23" s="44"/>
      <c r="FTU23" s="44"/>
      <c r="FTV23" s="44"/>
      <c r="FTW23" s="44"/>
      <c r="FTX23" s="44"/>
      <c r="FTY23" s="44"/>
      <c r="FTZ23" s="44"/>
      <c r="FUA23" s="44"/>
      <c r="FUB23" s="44"/>
      <c r="FUC23" s="44"/>
      <c r="FUD23" s="44"/>
      <c r="FUE23" s="44"/>
      <c r="FUF23" s="44"/>
      <c r="FUG23" s="44"/>
      <c r="FUH23" s="44"/>
      <c r="FUI23" s="44"/>
      <c r="FUJ23" s="44"/>
      <c r="FUK23" s="44"/>
      <c r="FUL23" s="44"/>
      <c r="FUM23" s="44"/>
      <c r="FUN23" s="44"/>
      <c r="FUO23" s="44"/>
      <c r="FUP23" s="44"/>
      <c r="FUQ23" s="44"/>
      <c r="FUR23" s="44"/>
      <c r="FUS23" s="44"/>
      <c r="FUT23" s="44"/>
      <c r="FUU23" s="44"/>
      <c r="FUV23" s="44"/>
      <c r="FUW23" s="44"/>
      <c r="FUX23" s="44"/>
      <c r="FUY23" s="44"/>
      <c r="FUZ23" s="44"/>
      <c r="FVA23" s="44"/>
      <c r="FVB23" s="44"/>
      <c r="FVC23" s="44"/>
      <c r="FVD23" s="44"/>
      <c r="FVE23" s="44"/>
      <c r="FVF23" s="44"/>
      <c r="FVG23" s="44"/>
      <c r="FVH23" s="44"/>
      <c r="FVI23" s="44"/>
      <c r="FVJ23" s="44"/>
      <c r="FVK23" s="44"/>
      <c r="FVL23" s="44"/>
      <c r="FVM23" s="44"/>
      <c r="FVN23" s="44"/>
      <c r="FVO23" s="44"/>
      <c r="FVP23" s="44"/>
      <c r="FVQ23" s="44"/>
      <c r="FVR23" s="44"/>
      <c r="FVS23" s="44"/>
      <c r="FVT23" s="44"/>
      <c r="FVU23" s="44"/>
      <c r="FVV23" s="44"/>
      <c r="FVW23" s="44"/>
      <c r="FVX23" s="44"/>
      <c r="FVY23" s="44"/>
      <c r="FVZ23" s="44"/>
      <c r="FWA23" s="44"/>
      <c r="FWB23" s="44"/>
      <c r="FWC23" s="44"/>
      <c r="FWD23" s="44"/>
      <c r="FWE23" s="44"/>
      <c r="FWF23" s="44"/>
      <c r="FWG23" s="44"/>
      <c r="FWH23" s="44"/>
      <c r="FWI23" s="44"/>
      <c r="FWJ23" s="44"/>
      <c r="FWK23" s="44"/>
      <c r="FWL23" s="44"/>
      <c r="FWM23" s="44"/>
      <c r="FWN23" s="44"/>
      <c r="FWO23" s="44"/>
      <c r="FWP23" s="44"/>
      <c r="FWQ23" s="44"/>
      <c r="FWR23" s="44"/>
      <c r="FWS23" s="44"/>
      <c r="FWT23" s="44"/>
      <c r="FWU23" s="44"/>
      <c r="FWV23" s="44"/>
      <c r="FWW23" s="44"/>
      <c r="FWX23" s="44"/>
      <c r="FWY23" s="44"/>
      <c r="FWZ23" s="44"/>
      <c r="FXA23" s="44"/>
      <c r="FXB23" s="44"/>
      <c r="FXC23" s="44"/>
      <c r="FXD23" s="44"/>
      <c r="FXE23" s="44"/>
      <c r="FXF23" s="44"/>
      <c r="FXG23" s="44"/>
      <c r="FXH23" s="44"/>
      <c r="FXI23" s="44"/>
      <c r="FXJ23" s="44"/>
      <c r="FXK23" s="44"/>
      <c r="FXL23" s="44"/>
      <c r="FXM23" s="44"/>
      <c r="FXN23" s="44"/>
      <c r="FXO23" s="44"/>
      <c r="FXP23" s="44"/>
      <c r="FXQ23" s="44"/>
      <c r="FXR23" s="44"/>
      <c r="FXS23" s="44"/>
      <c r="FXT23" s="44"/>
      <c r="FXU23" s="44"/>
      <c r="FXV23" s="44"/>
      <c r="FXW23" s="44"/>
      <c r="FXX23" s="44"/>
      <c r="FXY23" s="44"/>
      <c r="FXZ23" s="44"/>
      <c r="FYA23" s="44"/>
      <c r="FYB23" s="44"/>
      <c r="FYC23" s="44"/>
      <c r="FYD23" s="44"/>
      <c r="FYE23" s="44"/>
      <c r="FYF23" s="44"/>
      <c r="FYG23" s="44"/>
      <c r="FYH23" s="44"/>
      <c r="FYI23" s="44"/>
      <c r="FYJ23" s="44"/>
      <c r="FYK23" s="44"/>
      <c r="FYL23" s="44"/>
      <c r="FYM23" s="44"/>
      <c r="FYN23" s="44"/>
      <c r="FYO23" s="44"/>
      <c r="FYP23" s="44"/>
      <c r="FYQ23" s="44"/>
      <c r="FYR23" s="44"/>
      <c r="FYS23" s="44"/>
      <c r="FYT23" s="44"/>
      <c r="FYU23" s="44"/>
      <c r="FYV23" s="44"/>
      <c r="FYW23" s="44"/>
      <c r="FYX23" s="44"/>
      <c r="FYY23" s="44"/>
      <c r="FYZ23" s="44"/>
      <c r="FZA23" s="44"/>
      <c r="FZB23" s="44"/>
      <c r="FZC23" s="44"/>
      <c r="FZD23" s="44"/>
      <c r="FZE23" s="44"/>
      <c r="FZF23" s="44"/>
      <c r="FZG23" s="44"/>
      <c r="FZH23" s="44"/>
      <c r="FZI23" s="44"/>
      <c r="FZJ23" s="44"/>
      <c r="FZK23" s="44"/>
      <c r="FZL23" s="44"/>
      <c r="FZM23" s="44"/>
      <c r="FZN23" s="44"/>
      <c r="FZO23" s="44"/>
      <c r="FZP23" s="44"/>
      <c r="FZQ23" s="44"/>
      <c r="FZR23" s="44"/>
      <c r="FZS23" s="44"/>
      <c r="FZT23" s="44"/>
      <c r="FZU23" s="44"/>
      <c r="FZV23" s="44"/>
      <c r="FZW23" s="44"/>
      <c r="FZX23" s="44"/>
      <c r="FZY23" s="44"/>
      <c r="FZZ23" s="44"/>
      <c r="GAA23" s="44"/>
      <c r="GAB23" s="44"/>
      <c r="GAC23" s="44"/>
      <c r="GAD23" s="44"/>
      <c r="GAE23" s="44"/>
      <c r="GAF23" s="44"/>
      <c r="GAG23" s="44"/>
      <c r="GAH23" s="44"/>
      <c r="GAI23" s="44"/>
      <c r="GAJ23" s="44"/>
      <c r="GAK23" s="44"/>
      <c r="GAL23" s="44"/>
      <c r="GAM23" s="44"/>
      <c r="GAN23" s="44"/>
      <c r="GAO23" s="44"/>
      <c r="GAP23" s="44"/>
      <c r="GAQ23" s="44"/>
      <c r="GAR23" s="44"/>
      <c r="GAS23" s="44"/>
      <c r="GAT23" s="44"/>
      <c r="GAU23" s="44"/>
      <c r="GAV23" s="44"/>
      <c r="GAW23" s="44"/>
      <c r="GAX23" s="44"/>
      <c r="GAY23" s="44"/>
      <c r="GAZ23" s="44"/>
      <c r="GBA23" s="44"/>
      <c r="GBB23" s="44"/>
      <c r="GBC23" s="44"/>
      <c r="GBD23" s="44"/>
      <c r="GBE23" s="44"/>
      <c r="GBF23" s="44"/>
      <c r="GBG23" s="44"/>
      <c r="GBH23" s="44"/>
      <c r="GBI23" s="44"/>
      <c r="GBJ23" s="44"/>
      <c r="GBK23" s="44"/>
      <c r="GBL23" s="44"/>
      <c r="GBM23" s="44"/>
      <c r="GBN23" s="44"/>
      <c r="GBO23" s="44"/>
      <c r="GBP23" s="44"/>
      <c r="GBQ23" s="44"/>
      <c r="GBR23" s="44"/>
      <c r="GBS23" s="44"/>
      <c r="GBT23" s="44"/>
      <c r="GBU23" s="44"/>
      <c r="GBV23" s="44"/>
      <c r="GBW23" s="44"/>
      <c r="GBX23" s="44"/>
      <c r="GBY23" s="44"/>
      <c r="GBZ23" s="44"/>
      <c r="GCA23" s="44"/>
      <c r="GCB23" s="44"/>
      <c r="GCC23" s="44"/>
      <c r="GCD23" s="44"/>
      <c r="GCE23" s="44"/>
      <c r="GCF23" s="44"/>
      <c r="GCG23" s="44"/>
      <c r="GCH23" s="44"/>
      <c r="GCI23" s="44"/>
      <c r="GCJ23" s="44"/>
      <c r="GCK23" s="44"/>
      <c r="GCL23" s="44"/>
      <c r="GCM23" s="44"/>
      <c r="GCN23" s="44"/>
      <c r="GCO23" s="44"/>
      <c r="GCP23" s="44"/>
      <c r="GCQ23" s="44"/>
      <c r="GCR23" s="44"/>
      <c r="GCS23" s="44"/>
      <c r="GCT23" s="44"/>
      <c r="GCU23" s="44"/>
      <c r="GCV23" s="44"/>
      <c r="GCW23" s="44"/>
      <c r="GCX23" s="44"/>
      <c r="GCY23" s="44"/>
      <c r="GCZ23" s="44"/>
      <c r="GDA23" s="44"/>
      <c r="GDB23" s="44"/>
      <c r="GDC23" s="44"/>
      <c r="GDD23" s="44"/>
      <c r="GDE23" s="44"/>
      <c r="GDF23" s="44"/>
      <c r="GDG23" s="44"/>
      <c r="GDH23" s="44"/>
      <c r="GDI23" s="44"/>
      <c r="GDJ23" s="44"/>
      <c r="GDK23" s="44"/>
      <c r="GDL23" s="44"/>
      <c r="GDM23" s="44"/>
      <c r="GDN23" s="44"/>
      <c r="GDO23" s="44"/>
      <c r="GDP23" s="44"/>
      <c r="GDQ23" s="44"/>
      <c r="GDR23" s="44"/>
      <c r="GDS23" s="44"/>
      <c r="GDT23" s="44"/>
      <c r="GDU23" s="44"/>
      <c r="GDV23" s="44"/>
      <c r="GDW23" s="44"/>
      <c r="GDX23" s="44"/>
      <c r="GDY23" s="44"/>
      <c r="GDZ23" s="44"/>
      <c r="GEA23" s="44"/>
      <c r="GEB23" s="44"/>
      <c r="GEC23" s="44"/>
      <c r="GED23" s="44"/>
      <c r="GEE23" s="44"/>
      <c r="GEF23" s="44"/>
      <c r="GEG23" s="44"/>
      <c r="GEH23" s="44"/>
      <c r="GEI23" s="44"/>
      <c r="GEJ23" s="44"/>
      <c r="GEK23" s="44"/>
      <c r="GEL23" s="44"/>
      <c r="GEM23" s="44"/>
      <c r="GEN23" s="44"/>
      <c r="GEO23" s="44"/>
      <c r="GEP23" s="44"/>
      <c r="GEQ23" s="44"/>
      <c r="GER23" s="44"/>
      <c r="GES23" s="44"/>
      <c r="GET23" s="44"/>
      <c r="GEU23" s="44"/>
      <c r="GEV23" s="44"/>
      <c r="GEW23" s="44"/>
      <c r="GEX23" s="44"/>
      <c r="GEY23" s="44"/>
      <c r="GEZ23" s="44"/>
      <c r="GFA23" s="44"/>
      <c r="GFB23" s="44"/>
      <c r="GFC23" s="44"/>
      <c r="GFD23" s="44"/>
      <c r="GFE23" s="44"/>
      <c r="GFF23" s="44"/>
      <c r="GFG23" s="44"/>
      <c r="GFH23" s="44"/>
      <c r="GFI23" s="44"/>
      <c r="GFJ23" s="44"/>
      <c r="GFK23" s="44"/>
      <c r="GFL23" s="44"/>
      <c r="GFM23" s="44"/>
      <c r="GFN23" s="44"/>
      <c r="GFO23" s="44"/>
      <c r="GFP23" s="44"/>
      <c r="GFQ23" s="44"/>
      <c r="GFR23" s="44"/>
      <c r="GFS23" s="44"/>
      <c r="GFT23" s="44"/>
      <c r="GFU23" s="44"/>
      <c r="GFV23" s="44"/>
      <c r="GFW23" s="44"/>
      <c r="GFX23" s="44"/>
      <c r="GFY23" s="44"/>
      <c r="GFZ23" s="44"/>
      <c r="GGA23" s="44"/>
      <c r="GGB23" s="44"/>
      <c r="GGC23" s="44"/>
      <c r="GGD23" s="44"/>
      <c r="GGE23" s="44"/>
      <c r="GGF23" s="44"/>
      <c r="GGG23" s="44"/>
      <c r="GGH23" s="44"/>
      <c r="GGI23" s="44"/>
      <c r="GGJ23" s="44"/>
      <c r="GGK23" s="44"/>
      <c r="GGL23" s="44"/>
      <c r="GGM23" s="44"/>
      <c r="GGN23" s="44"/>
      <c r="GGO23" s="44"/>
      <c r="GGP23" s="44"/>
      <c r="GGQ23" s="44"/>
      <c r="GGR23" s="44"/>
      <c r="GGS23" s="44"/>
      <c r="GGT23" s="44"/>
      <c r="GGU23" s="44"/>
      <c r="GGV23" s="44"/>
      <c r="GGW23" s="44"/>
      <c r="GGX23" s="44"/>
      <c r="GGY23" s="44"/>
      <c r="GGZ23" s="44"/>
      <c r="GHA23" s="44"/>
      <c r="GHB23" s="44"/>
      <c r="GHC23" s="44"/>
      <c r="GHD23" s="44"/>
      <c r="GHE23" s="44"/>
      <c r="GHF23" s="44"/>
      <c r="GHG23" s="44"/>
      <c r="GHH23" s="44"/>
      <c r="GHI23" s="44"/>
      <c r="GHJ23" s="44"/>
      <c r="GHK23" s="44"/>
      <c r="GHL23" s="44"/>
      <c r="GHM23" s="44"/>
      <c r="GHN23" s="44"/>
      <c r="GHO23" s="44"/>
      <c r="GHP23" s="44"/>
      <c r="GHQ23" s="44"/>
      <c r="GHR23" s="44"/>
      <c r="GHS23" s="44"/>
      <c r="GHT23" s="44"/>
      <c r="GHU23" s="44"/>
      <c r="GHV23" s="44"/>
      <c r="GHW23" s="44"/>
      <c r="GHX23" s="44"/>
      <c r="GHY23" s="44"/>
      <c r="GHZ23" s="44"/>
      <c r="GIA23" s="44"/>
      <c r="GIB23" s="44"/>
      <c r="GIC23" s="44"/>
      <c r="GID23" s="44"/>
      <c r="GIE23" s="44"/>
      <c r="GIF23" s="44"/>
      <c r="GIG23" s="44"/>
      <c r="GIH23" s="44"/>
      <c r="GII23" s="44"/>
      <c r="GIJ23" s="44"/>
      <c r="GIK23" s="44"/>
      <c r="GIL23" s="44"/>
      <c r="GIM23" s="44"/>
      <c r="GIN23" s="44"/>
      <c r="GIO23" s="44"/>
      <c r="GIP23" s="44"/>
      <c r="GIQ23" s="44"/>
      <c r="GIR23" s="44"/>
      <c r="GIS23" s="44"/>
      <c r="GIT23" s="44"/>
      <c r="GIU23" s="44"/>
      <c r="GIV23" s="44"/>
      <c r="GIW23" s="44"/>
      <c r="GIX23" s="44"/>
      <c r="GIY23" s="44"/>
      <c r="GIZ23" s="44"/>
      <c r="GJA23" s="44"/>
      <c r="GJB23" s="44"/>
      <c r="GJC23" s="44"/>
      <c r="GJD23" s="44"/>
      <c r="GJE23" s="44"/>
      <c r="GJF23" s="44"/>
      <c r="GJG23" s="44"/>
      <c r="GJH23" s="44"/>
      <c r="GJI23" s="44"/>
      <c r="GJJ23" s="44"/>
      <c r="GJK23" s="44"/>
      <c r="GJL23" s="44"/>
      <c r="GJM23" s="44"/>
      <c r="GJN23" s="44"/>
      <c r="GJO23" s="44"/>
      <c r="GJP23" s="44"/>
      <c r="GJQ23" s="44"/>
      <c r="GJR23" s="44"/>
      <c r="GJS23" s="44"/>
      <c r="GJT23" s="44"/>
      <c r="GJU23" s="44"/>
      <c r="GJV23" s="44"/>
      <c r="GJW23" s="44"/>
      <c r="GJX23" s="44"/>
      <c r="GJY23" s="44"/>
      <c r="GJZ23" s="44"/>
      <c r="GKA23" s="44"/>
      <c r="GKB23" s="44"/>
      <c r="GKC23" s="44"/>
      <c r="GKD23" s="44"/>
      <c r="GKE23" s="44"/>
      <c r="GKF23" s="44"/>
      <c r="GKG23" s="44"/>
      <c r="GKH23" s="44"/>
      <c r="GKI23" s="44"/>
      <c r="GKJ23" s="44"/>
      <c r="GKK23" s="44"/>
      <c r="GKL23" s="44"/>
      <c r="GKM23" s="44"/>
      <c r="GKN23" s="44"/>
      <c r="GKO23" s="44"/>
      <c r="GKP23" s="44"/>
      <c r="GKQ23" s="44"/>
      <c r="GKR23" s="44"/>
      <c r="GKS23" s="44"/>
      <c r="GKT23" s="44"/>
      <c r="GKU23" s="44"/>
      <c r="GKV23" s="44"/>
      <c r="GKW23" s="44"/>
      <c r="GKX23" s="44"/>
      <c r="GKY23" s="44"/>
      <c r="GKZ23" s="44"/>
      <c r="GLA23" s="44"/>
      <c r="GLB23" s="44"/>
      <c r="GLC23" s="44"/>
      <c r="GLD23" s="44"/>
      <c r="GLE23" s="44"/>
      <c r="GLF23" s="44"/>
      <c r="GLG23" s="44"/>
      <c r="GLH23" s="44"/>
      <c r="GLI23" s="44"/>
      <c r="GLJ23" s="44"/>
      <c r="GLK23" s="44"/>
      <c r="GLL23" s="44"/>
      <c r="GLM23" s="44"/>
      <c r="GLN23" s="44"/>
      <c r="GLO23" s="44"/>
      <c r="GLP23" s="44"/>
      <c r="GLQ23" s="44"/>
      <c r="GLR23" s="44"/>
      <c r="GLS23" s="44"/>
      <c r="GLT23" s="44"/>
      <c r="GLU23" s="44"/>
      <c r="GLV23" s="44"/>
      <c r="GLW23" s="44"/>
      <c r="GLX23" s="44"/>
      <c r="GLY23" s="44"/>
      <c r="GLZ23" s="44"/>
      <c r="GMA23" s="44"/>
      <c r="GMB23" s="44"/>
      <c r="GMC23" s="44"/>
      <c r="GMD23" s="44"/>
      <c r="GME23" s="44"/>
      <c r="GMF23" s="44"/>
      <c r="GMG23" s="44"/>
      <c r="GMH23" s="44"/>
      <c r="GMI23" s="44"/>
      <c r="GMJ23" s="44"/>
      <c r="GMK23" s="44"/>
      <c r="GML23" s="44"/>
      <c r="GMM23" s="44"/>
      <c r="GMN23" s="44"/>
      <c r="GMO23" s="44"/>
      <c r="GMP23" s="44"/>
      <c r="GMQ23" s="44"/>
      <c r="GMR23" s="44"/>
      <c r="GMS23" s="44"/>
      <c r="GMT23" s="44"/>
      <c r="GMU23" s="44"/>
      <c r="GMV23" s="44"/>
      <c r="GMW23" s="44"/>
      <c r="GMX23" s="44"/>
      <c r="GMY23" s="44"/>
      <c r="GMZ23" s="44"/>
      <c r="GNA23" s="44"/>
      <c r="GNB23" s="44"/>
      <c r="GNC23" s="44"/>
      <c r="GND23" s="44"/>
      <c r="GNE23" s="44"/>
      <c r="GNF23" s="44"/>
      <c r="GNG23" s="44"/>
      <c r="GNH23" s="44"/>
      <c r="GNI23" s="44"/>
      <c r="GNJ23" s="44"/>
      <c r="GNK23" s="44"/>
      <c r="GNL23" s="44"/>
      <c r="GNM23" s="44"/>
      <c r="GNN23" s="44"/>
      <c r="GNO23" s="44"/>
      <c r="GNP23" s="44"/>
      <c r="GNQ23" s="44"/>
      <c r="GNR23" s="44"/>
      <c r="GNS23" s="44"/>
      <c r="GNT23" s="44"/>
      <c r="GNU23" s="44"/>
      <c r="GNV23" s="44"/>
      <c r="GNW23" s="44"/>
      <c r="GNX23" s="44"/>
      <c r="GNY23" s="44"/>
      <c r="GNZ23" s="44"/>
      <c r="GOA23" s="44"/>
      <c r="GOB23" s="44"/>
      <c r="GOC23" s="44"/>
      <c r="GOD23" s="44"/>
      <c r="GOE23" s="44"/>
      <c r="GOF23" s="44"/>
      <c r="GOG23" s="44"/>
      <c r="GOH23" s="44"/>
      <c r="GOI23" s="44"/>
      <c r="GOJ23" s="44"/>
      <c r="GOK23" s="44"/>
      <c r="GOL23" s="44"/>
      <c r="GOM23" s="44"/>
      <c r="GON23" s="44"/>
      <c r="GOO23" s="44"/>
      <c r="GOP23" s="44"/>
      <c r="GOQ23" s="44"/>
      <c r="GOR23" s="44"/>
      <c r="GOS23" s="44"/>
      <c r="GOT23" s="44"/>
      <c r="GOU23" s="44"/>
      <c r="GOV23" s="44"/>
      <c r="GOW23" s="44"/>
      <c r="GOX23" s="44"/>
      <c r="GOY23" s="44"/>
      <c r="GOZ23" s="44"/>
      <c r="GPA23" s="44"/>
      <c r="GPB23" s="44"/>
      <c r="GPC23" s="44"/>
      <c r="GPD23" s="44"/>
      <c r="GPE23" s="44"/>
      <c r="GPF23" s="44"/>
      <c r="GPG23" s="44"/>
      <c r="GPH23" s="44"/>
      <c r="GPI23" s="44"/>
      <c r="GPJ23" s="44"/>
      <c r="GPK23" s="44"/>
      <c r="GPL23" s="44"/>
      <c r="GPM23" s="44"/>
      <c r="GPN23" s="44"/>
      <c r="GPO23" s="44"/>
      <c r="GPP23" s="44"/>
      <c r="GPQ23" s="44"/>
      <c r="GPR23" s="44"/>
      <c r="GPS23" s="44"/>
      <c r="GPT23" s="44"/>
      <c r="GPU23" s="44"/>
      <c r="GPV23" s="44"/>
      <c r="GPW23" s="44"/>
      <c r="GPX23" s="44"/>
      <c r="GPY23" s="44"/>
      <c r="GPZ23" s="44"/>
      <c r="GQA23" s="44"/>
      <c r="GQB23" s="44"/>
      <c r="GQC23" s="44"/>
      <c r="GQD23" s="44"/>
      <c r="GQE23" s="44"/>
      <c r="GQF23" s="44"/>
      <c r="GQG23" s="44"/>
      <c r="GQH23" s="44"/>
      <c r="GQI23" s="44"/>
      <c r="GQJ23" s="44"/>
      <c r="GQK23" s="44"/>
      <c r="GQL23" s="44"/>
      <c r="GQM23" s="44"/>
      <c r="GQN23" s="44"/>
      <c r="GQO23" s="44"/>
      <c r="GQP23" s="44"/>
      <c r="GQQ23" s="44"/>
      <c r="GQR23" s="44"/>
      <c r="GQS23" s="44"/>
      <c r="GQT23" s="44"/>
      <c r="GQU23" s="44"/>
      <c r="GQV23" s="44"/>
      <c r="GQW23" s="44"/>
      <c r="GQX23" s="44"/>
      <c r="GQY23" s="44"/>
      <c r="GQZ23" s="44"/>
      <c r="GRA23" s="44"/>
      <c r="GRB23" s="44"/>
      <c r="GRC23" s="44"/>
      <c r="GRD23" s="44"/>
      <c r="GRE23" s="44"/>
      <c r="GRF23" s="44"/>
      <c r="GRG23" s="44"/>
      <c r="GRH23" s="44"/>
      <c r="GRI23" s="44"/>
      <c r="GRJ23" s="44"/>
      <c r="GRK23" s="44"/>
      <c r="GRL23" s="44"/>
      <c r="GRM23" s="44"/>
      <c r="GRN23" s="44"/>
      <c r="GRO23" s="44"/>
      <c r="GRP23" s="44"/>
      <c r="GRQ23" s="44"/>
      <c r="GRR23" s="44"/>
      <c r="GRS23" s="44"/>
      <c r="GRT23" s="44"/>
      <c r="GRU23" s="44"/>
      <c r="GRV23" s="44"/>
      <c r="GRW23" s="44"/>
      <c r="GRX23" s="44"/>
      <c r="GRY23" s="44"/>
      <c r="GRZ23" s="44"/>
      <c r="GSA23" s="44"/>
      <c r="GSB23" s="44"/>
      <c r="GSC23" s="44"/>
      <c r="GSD23" s="44"/>
      <c r="GSE23" s="44"/>
      <c r="GSF23" s="44"/>
      <c r="GSG23" s="44"/>
      <c r="GSH23" s="44"/>
      <c r="GSI23" s="44"/>
      <c r="GSJ23" s="44"/>
      <c r="GSK23" s="44"/>
      <c r="GSL23" s="44"/>
      <c r="GSM23" s="44"/>
      <c r="GSN23" s="44"/>
      <c r="GSO23" s="44"/>
      <c r="GSP23" s="44"/>
      <c r="GSQ23" s="44"/>
      <c r="GSR23" s="44"/>
      <c r="GSS23" s="44"/>
      <c r="GST23" s="44"/>
      <c r="GSU23" s="44"/>
      <c r="GSV23" s="44"/>
      <c r="GSW23" s="44"/>
      <c r="GSX23" s="44"/>
      <c r="GSY23" s="44"/>
      <c r="GSZ23" s="44"/>
      <c r="GTA23" s="44"/>
      <c r="GTB23" s="44"/>
      <c r="GTC23" s="44"/>
      <c r="GTD23" s="44"/>
      <c r="GTE23" s="44"/>
      <c r="GTF23" s="44"/>
      <c r="GTG23" s="44"/>
      <c r="GTH23" s="44"/>
      <c r="GTI23" s="44"/>
      <c r="GTJ23" s="44"/>
      <c r="GTK23" s="44"/>
      <c r="GTL23" s="44"/>
      <c r="GTM23" s="44"/>
      <c r="GTN23" s="44"/>
      <c r="GTO23" s="44"/>
      <c r="GTP23" s="44"/>
      <c r="GTQ23" s="44"/>
      <c r="GTR23" s="44"/>
      <c r="GTS23" s="44"/>
      <c r="GTT23" s="44"/>
      <c r="GTU23" s="44"/>
      <c r="GTV23" s="44"/>
      <c r="GTW23" s="44"/>
      <c r="GTX23" s="44"/>
      <c r="GTY23" s="44"/>
      <c r="GTZ23" s="44"/>
      <c r="GUA23" s="44"/>
      <c r="GUB23" s="44"/>
      <c r="GUC23" s="44"/>
      <c r="GUD23" s="44"/>
      <c r="GUE23" s="44"/>
      <c r="GUF23" s="44"/>
      <c r="GUG23" s="44"/>
      <c r="GUH23" s="44"/>
      <c r="GUI23" s="44"/>
      <c r="GUJ23" s="44"/>
      <c r="GUK23" s="44"/>
      <c r="GUL23" s="44"/>
      <c r="GUM23" s="44"/>
      <c r="GUN23" s="44"/>
      <c r="GUO23" s="44"/>
      <c r="GUP23" s="44"/>
      <c r="GUQ23" s="44"/>
      <c r="GUR23" s="44"/>
      <c r="GUS23" s="44"/>
      <c r="GUT23" s="44"/>
      <c r="GUU23" s="44"/>
      <c r="GUV23" s="44"/>
      <c r="GUW23" s="44"/>
      <c r="GUX23" s="44"/>
      <c r="GUY23" s="44"/>
      <c r="GUZ23" s="44"/>
      <c r="GVA23" s="44"/>
      <c r="GVB23" s="44"/>
      <c r="GVC23" s="44"/>
      <c r="GVD23" s="44"/>
      <c r="GVE23" s="44"/>
      <c r="GVF23" s="44"/>
      <c r="GVG23" s="44"/>
      <c r="GVH23" s="44"/>
      <c r="GVI23" s="44"/>
      <c r="GVJ23" s="44"/>
      <c r="GVK23" s="44"/>
      <c r="GVL23" s="44"/>
      <c r="GVM23" s="44"/>
      <c r="GVN23" s="44"/>
      <c r="GVO23" s="44"/>
      <c r="GVP23" s="44"/>
      <c r="GVQ23" s="44"/>
      <c r="GVR23" s="44"/>
      <c r="GVS23" s="44"/>
      <c r="GVT23" s="44"/>
      <c r="GVU23" s="44"/>
      <c r="GVV23" s="44"/>
      <c r="GVW23" s="44"/>
      <c r="GVX23" s="44"/>
      <c r="GVY23" s="44"/>
      <c r="GVZ23" s="44"/>
      <c r="GWA23" s="44"/>
      <c r="GWB23" s="44"/>
      <c r="GWC23" s="44"/>
      <c r="GWD23" s="44"/>
      <c r="GWE23" s="44"/>
      <c r="GWF23" s="44"/>
      <c r="GWG23" s="44"/>
      <c r="GWH23" s="44"/>
      <c r="GWI23" s="44"/>
      <c r="GWJ23" s="44"/>
      <c r="GWK23" s="44"/>
      <c r="GWL23" s="44"/>
      <c r="GWM23" s="44"/>
      <c r="GWN23" s="44"/>
      <c r="GWO23" s="44"/>
      <c r="GWP23" s="44"/>
      <c r="GWQ23" s="44"/>
      <c r="GWR23" s="44"/>
      <c r="GWS23" s="44"/>
      <c r="GWT23" s="44"/>
      <c r="GWU23" s="44"/>
      <c r="GWV23" s="44"/>
      <c r="GWW23" s="44"/>
      <c r="GWX23" s="44"/>
      <c r="GWY23" s="44"/>
      <c r="GWZ23" s="44"/>
      <c r="GXA23" s="44"/>
      <c r="GXB23" s="44"/>
      <c r="GXC23" s="44"/>
      <c r="GXD23" s="44"/>
      <c r="GXE23" s="44"/>
      <c r="GXF23" s="44"/>
      <c r="GXG23" s="44"/>
      <c r="GXH23" s="44"/>
      <c r="GXI23" s="44"/>
      <c r="GXJ23" s="44"/>
      <c r="GXK23" s="44"/>
      <c r="GXL23" s="44"/>
      <c r="GXM23" s="44"/>
      <c r="GXN23" s="44"/>
      <c r="GXO23" s="44"/>
      <c r="GXP23" s="44"/>
      <c r="GXQ23" s="44"/>
      <c r="GXR23" s="44"/>
      <c r="GXS23" s="44"/>
      <c r="GXT23" s="44"/>
      <c r="GXU23" s="44"/>
      <c r="GXV23" s="44"/>
      <c r="GXW23" s="44"/>
      <c r="GXX23" s="44"/>
      <c r="GXY23" s="44"/>
      <c r="GXZ23" s="44"/>
      <c r="GYA23" s="44"/>
      <c r="GYB23" s="44"/>
      <c r="GYC23" s="44"/>
      <c r="GYD23" s="44"/>
      <c r="GYE23" s="44"/>
      <c r="GYF23" s="44"/>
      <c r="GYG23" s="44"/>
      <c r="GYH23" s="44"/>
      <c r="GYI23" s="44"/>
      <c r="GYJ23" s="44"/>
      <c r="GYK23" s="44"/>
      <c r="GYL23" s="44"/>
      <c r="GYM23" s="44"/>
      <c r="GYN23" s="44"/>
      <c r="GYO23" s="44"/>
      <c r="GYP23" s="44"/>
      <c r="GYQ23" s="44"/>
      <c r="GYR23" s="44"/>
      <c r="GYS23" s="44"/>
      <c r="GYT23" s="44"/>
      <c r="GYU23" s="44"/>
      <c r="GYV23" s="44"/>
      <c r="GYW23" s="44"/>
      <c r="GYX23" s="44"/>
      <c r="GYY23" s="44"/>
      <c r="GYZ23" s="44"/>
      <c r="GZA23" s="44"/>
      <c r="GZB23" s="44"/>
      <c r="GZC23" s="44"/>
      <c r="GZD23" s="44"/>
      <c r="GZE23" s="44"/>
      <c r="GZF23" s="44"/>
      <c r="GZG23" s="44"/>
      <c r="GZH23" s="44"/>
      <c r="GZI23" s="44"/>
      <c r="GZJ23" s="44"/>
      <c r="GZK23" s="44"/>
      <c r="GZL23" s="44"/>
      <c r="GZM23" s="44"/>
      <c r="GZN23" s="44"/>
      <c r="GZO23" s="44"/>
      <c r="GZP23" s="44"/>
      <c r="GZQ23" s="44"/>
      <c r="GZR23" s="44"/>
      <c r="GZS23" s="44"/>
      <c r="GZT23" s="44"/>
      <c r="GZU23" s="44"/>
      <c r="GZV23" s="44"/>
      <c r="GZW23" s="44"/>
      <c r="GZX23" s="44"/>
      <c r="GZY23" s="44"/>
      <c r="GZZ23" s="44"/>
      <c r="HAA23" s="44"/>
      <c r="HAB23" s="44"/>
      <c r="HAC23" s="44"/>
      <c r="HAD23" s="44"/>
      <c r="HAE23" s="44"/>
      <c r="HAF23" s="44"/>
      <c r="HAG23" s="44"/>
      <c r="HAH23" s="44"/>
      <c r="HAI23" s="44"/>
      <c r="HAJ23" s="44"/>
      <c r="HAK23" s="44"/>
      <c r="HAL23" s="44"/>
      <c r="HAM23" s="44"/>
      <c r="HAN23" s="44"/>
      <c r="HAO23" s="44"/>
      <c r="HAP23" s="44"/>
      <c r="HAQ23" s="44"/>
      <c r="HAR23" s="44"/>
      <c r="HAS23" s="44"/>
      <c r="HAT23" s="44"/>
      <c r="HAU23" s="44"/>
      <c r="HAV23" s="44"/>
      <c r="HAW23" s="44"/>
      <c r="HAX23" s="44"/>
      <c r="HAY23" s="44"/>
      <c r="HAZ23" s="44"/>
      <c r="HBA23" s="44"/>
      <c r="HBB23" s="44"/>
      <c r="HBC23" s="44"/>
      <c r="HBD23" s="44"/>
      <c r="HBE23" s="44"/>
      <c r="HBF23" s="44"/>
      <c r="HBG23" s="44"/>
      <c r="HBH23" s="44"/>
      <c r="HBI23" s="44"/>
      <c r="HBJ23" s="44"/>
      <c r="HBK23" s="44"/>
      <c r="HBL23" s="44"/>
      <c r="HBM23" s="44"/>
      <c r="HBN23" s="44"/>
      <c r="HBO23" s="44"/>
      <c r="HBP23" s="44"/>
      <c r="HBQ23" s="44"/>
      <c r="HBR23" s="44"/>
      <c r="HBS23" s="44"/>
      <c r="HBT23" s="44"/>
      <c r="HBU23" s="44"/>
      <c r="HBV23" s="44"/>
      <c r="HBW23" s="44"/>
      <c r="HBX23" s="44"/>
      <c r="HBY23" s="44"/>
      <c r="HBZ23" s="44"/>
      <c r="HCA23" s="44"/>
      <c r="HCB23" s="44"/>
      <c r="HCC23" s="44"/>
      <c r="HCD23" s="44"/>
      <c r="HCE23" s="44"/>
      <c r="HCF23" s="44"/>
      <c r="HCG23" s="44"/>
      <c r="HCH23" s="44"/>
      <c r="HCI23" s="44"/>
      <c r="HCJ23" s="44"/>
      <c r="HCK23" s="44"/>
      <c r="HCL23" s="44"/>
      <c r="HCM23" s="44"/>
      <c r="HCN23" s="44"/>
      <c r="HCO23" s="44"/>
      <c r="HCP23" s="44"/>
      <c r="HCQ23" s="44"/>
      <c r="HCR23" s="44"/>
      <c r="HCS23" s="44"/>
      <c r="HCT23" s="44"/>
      <c r="HCU23" s="44"/>
      <c r="HCV23" s="44"/>
      <c r="HCW23" s="44"/>
      <c r="HCX23" s="44"/>
      <c r="HCY23" s="44"/>
      <c r="HCZ23" s="44"/>
      <c r="HDA23" s="44"/>
      <c r="HDB23" s="44"/>
      <c r="HDC23" s="44"/>
      <c r="HDD23" s="44"/>
      <c r="HDE23" s="44"/>
      <c r="HDF23" s="44"/>
      <c r="HDG23" s="44"/>
      <c r="HDH23" s="44"/>
      <c r="HDI23" s="44"/>
      <c r="HDJ23" s="44"/>
      <c r="HDK23" s="44"/>
      <c r="HDL23" s="44"/>
      <c r="HDM23" s="44"/>
      <c r="HDN23" s="44"/>
      <c r="HDO23" s="44"/>
      <c r="HDP23" s="44"/>
      <c r="HDQ23" s="44"/>
      <c r="HDR23" s="44"/>
      <c r="HDS23" s="44"/>
      <c r="HDT23" s="44"/>
      <c r="HDU23" s="44"/>
      <c r="HDV23" s="44"/>
      <c r="HDW23" s="44"/>
      <c r="HDX23" s="44"/>
      <c r="HDY23" s="44"/>
      <c r="HDZ23" s="44"/>
      <c r="HEA23" s="44"/>
      <c r="HEB23" s="44"/>
      <c r="HEC23" s="44"/>
      <c r="HED23" s="44"/>
      <c r="HEE23" s="44"/>
      <c r="HEF23" s="44"/>
      <c r="HEG23" s="44"/>
      <c r="HEH23" s="44"/>
      <c r="HEI23" s="44"/>
      <c r="HEJ23" s="44"/>
      <c r="HEK23" s="44"/>
      <c r="HEL23" s="44"/>
      <c r="HEM23" s="44"/>
      <c r="HEN23" s="44"/>
      <c r="HEO23" s="44"/>
      <c r="HEP23" s="44"/>
      <c r="HEQ23" s="44"/>
      <c r="HER23" s="44"/>
      <c r="HES23" s="44"/>
      <c r="HET23" s="44"/>
      <c r="HEU23" s="44"/>
      <c r="HEV23" s="44"/>
      <c r="HEW23" s="44"/>
      <c r="HEX23" s="44"/>
      <c r="HEY23" s="44"/>
      <c r="HEZ23" s="44"/>
      <c r="HFA23" s="44"/>
      <c r="HFB23" s="44"/>
      <c r="HFC23" s="44"/>
      <c r="HFD23" s="44"/>
      <c r="HFE23" s="44"/>
      <c r="HFF23" s="44"/>
      <c r="HFG23" s="44"/>
      <c r="HFH23" s="44"/>
      <c r="HFI23" s="44"/>
      <c r="HFJ23" s="44"/>
      <c r="HFK23" s="44"/>
      <c r="HFL23" s="44"/>
      <c r="HFM23" s="44"/>
      <c r="HFN23" s="44"/>
      <c r="HFO23" s="44"/>
      <c r="HFP23" s="44"/>
      <c r="HFQ23" s="44"/>
      <c r="HFR23" s="44"/>
      <c r="HFS23" s="44"/>
      <c r="HFT23" s="44"/>
      <c r="HFU23" s="44"/>
      <c r="HFV23" s="44"/>
      <c r="HFW23" s="44"/>
      <c r="HFX23" s="44"/>
      <c r="HFY23" s="44"/>
      <c r="HFZ23" s="44"/>
      <c r="HGA23" s="44"/>
      <c r="HGB23" s="44"/>
      <c r="HGC23" s="44"/>
      <c r="HGD23" s="44"/>
      <c r="HGE23" s="44"/>
      <c r="HGF23" s="44"/>
      <c r="HGG23" s="44"/>
      <c r="HGH23" s="44"/>
      <c r="HGI23" s="44"/>
      <c r="HGJ23" s="44"/>
      <c r="HGK23" s="44"/>
      <c r="HGL23" s="44"/>
      <c r="HGM23" s="44"/>
      <c r="HGN23" s="44"/>
      <c r="HGO23" s="44"/>
      <c r="HGP23" s="44"/>
      <c r="HGQ23" s="44"/>
      <c r="HGR23" s="44"/>
      <c r="HGS23" s="44"/>
      <c r="HGT23" s="44"/>
      <c r="HGU23" s="44"/>
      <c r="HGV23" s="44"/>
      <c r="HGW23" s="44"/>
      <c r="HGX23" s="44"/>
      <c r="HGY23" s="44"/>
      <c r="HGZ23" s="44"/>
      <c r="HHA23" s="44"/>
      <c r="HHB23" s="44"/>
      <c r="HHC23" s="44"/>
      <c r="HHD23" s="44"/>
      <c r="HHE23" s="44"/>
      <c r="HHF23" s="44"/>
      <c r="HHG23" s="44"/>
      <c r="HHH23" s="44"/>
      <c r="HHI23" s="44"/>
      <c r="HHJ23" s="44"/>
      <c r="HHK23" s="44"/>
      <c r="HHL23" s="44"/>
      <c r="HHM23" s="44"/>
      <c r="HHN23" s="44"/>
      <c r="HHO23" s="44"/>
      <c r="HHP23" s="44"/>
      <c r="HHQ23" s="44"/>
      <c r="HHR23" s="44"/>
      <c r="HHS23" s="44"/>
      <c r="HHT23" s="44"/>
      <c r="HHU23" s="44"/>
      <c r="HHV23" s="44"/>
      <c r="HHW23" s="44"/>
      <c r="HHX23" s="44"/>
      <c r="HHY23" s="44"/>
      <c r="HHZ23" s="44"/>
      <c r="HIA23" s="44"/>
      <c r="HIB23" s="44"/>
      <c r="HIC23" s="44"/>
      <c r="HID23" s="44"/>
      <c r="HIE23" s="44"/>
      <c r="HIF23" s="44"/>
      <c r="HIG23" s="44"/>
      <c r="HIH23" s="44"/>
      <c r="HII23" s="44"/>
      <c r="HIJ23" s="44"/>
      <c r="HIK23" s="44"/>
      <c r="HIL23" s="44"/>
      <c r="HIM23" s="44"/>
      <c r="HIN23" s="44"/>
      <c r="HIO23" s="44"/>
      <c r="HIP23" s="44"/>
      <c r="HIQ23" s="44"/>
      <c r="HIR23" s="44"/>
      <c r="HIS23" s="44"/>
      <c r="HIT23" s="44"/>
      <c r="HIU23" s="44"/>
      <c r="HIV23" s="44"/>
      <c r="HIW23" s="44"/>
      <c r="HIX23" s="44"/>
      <c r="HIY23" s="44"/>
      <c r="HIZ23" s="44"/>
      <c r="HJA23" s="44"/>
      <c r="HJB23" s="44"/>
      <c r="HJC23" s="44"/>
      <c r="HJD23" s="44"/>
      <c r="HJE23" s="44"/>
      <c r="HJF23" s="44"/>
      <c r="HJG23" s="44"/>
      <c r="HJH23" s="44"/>
      <c r="HJI23" s="44"/>
      <c r="HJJ23" s="44"/>
      <c r="HJK23" s="44"/>
      <c r="HJL23" s="44"/>
      <c r="HJM23" s="44"/>
      <c r="HJN23" s="44"/>
      <c r="HJO23" s="44"/>
      <c r="HJP23" s="44"/>
      <c r="HJQ23" s="44"/>
      <c r="HJR23" s="44"/>
      <c r="HJS23" s="44"/>
      <c r="HJT23" s="44"/>
      <c r="HJU23" s="44"/>
      <c r="HJV23" s="44"/>
      <c r="HJW23" s="44"/>
      <c r="HJX23" s="44"/>
      <c r="HJY23" s="44"/>
      <c r="HJZ23" s="44"/>
      <c r="HKA23" s="44"/>
      <c r="HKB23" s="44"/>
      <c r="HKC23" s="44"/>
      <c r="HKD23" s="44"/>
      <c r="HKE23" s="44"/>
      <c r="HKF23" s="44"/>
      <c r="HKG23" s="44"/>
      <c r="HKH23" s="44"/>
      <c r="HKI23" s="44"/>
      <c r="HKJ23" s="44"/>
      <c r="HKK23" s="44"/>
      <c r="HKL23" s="44"/>
      <c r="HKM23" s="44"/>
      <c r="HKN23" s="44"/>
      <c r="HKO23" s="44"/>
      <c r="HKP23" s="44"/>
      <c r="HKQ23" s="44"/>
      <c r="HKR23" s="44"/>
      <c r="HKS23" s="44"/>
      <c r="HKT23" s="44"/>
      <c r="HKU23" s="44"/>
      <c r="HKV23" s="44"/>
      <c r="HKW23" s="44"/>
      <c r="HKX23" s="44"/>
      <c r="HKY23" s="44"/>
      <c r="HKZ23" s="44"/>
      <c r="HLA23" s="44"/>
      <c r="HLB23" s="44"/>
      <c r="HLC23" s="44"/>
      <c r="HLD23" s="44"/>
      <c r="HLE23" s="44"/>
      <c r="HLF23" s="44"/>
      <c r="HLG23" s="44"/>
      <c r="HLH23" s="44"/>
      <c r="HLI23" s="44"/>
      <c r="HLJ23" s="44"/>
      <c r="HLK23" s="44"/>
      <c r="HLL23" s="44"/>
      <c r="HLM23" s="44"/>
      <c r="HLN23" s="44"/>
      <c r="HLO23" s="44"/>
      <c r="HLP23" s="44"/>
      <c r="HLQ23" s="44"/>
      <c r="HLR23" s="44"/>
      <c r="HLS23" s="44"/>
      <c r="HLT23" s="44"/>
      <c r="HLU23" s="44"/>
      <c r="HLV23" s="44"/>
      <c r="HLW23" s="44"/>
      <c r="HLX23" s="44"/>
      <c r="HLY23" s="44"/>
      <c r="HLZ23" s="44"/>
      <c r="HMA23" s="44"/>
      <c r="HMB23" s="44"/>
      <c r="HMC23" s="44"/>
      <c r="HMD23" s="44"/>
      <c r="HME23" s="44"/>
      <c r="HMF23" s="44"/>
      <c r="HMG23" s="44"/>
      <c r="HMH23" s="44"/>
      <c r="HMI23" s="44"/>
      <c r="HMJ23" s="44"/>
      <c r="HMK23" s="44"/>
      <c r="HML23" s="44"/>
      <c r="HMM23" s="44"/>
      <c r="HMN23" s="44"/>
      <c r="HMO23" s="44"/>
      <c r="HMP23" s="44"/>
      <c r="HMQ23" s="44"/>
      <c r="HMR23" s="44"/>
      <c r="HMS23" s="44"/>
      <c r="HMT23" s="44"/>
      <c r="HMU23" s="44"/>
      <c r="HMV23" s="44"/>
      <c r="HMW23" s="44"/>
      <c r="HMX23" s="44"/>
      <c r="HMY23" s="44"/>
      <c r="HMZ23" s="44"/>
      <c r="HNA23" s="44"/>
      <c r="HNB23" s="44"/>
      <c r="HNC23" s="44"/>
      <c r="HND23" s="44"/>
      <c r="HNE23" s="44"/>
      <c r="HNF23" s="44"/>
      <c r="HNG23" s="44"/>
      <c r="HNH23" s="44"/>
      <c r="HNI23" s="44"/>
      <c r="HNJ23" s="44"/>
      <c r="HNK23" s="44"/>
      <c r="HNL23" s="44"/>
      <c r="HNM23" s="44"/>
      <c r="HNN23" s="44"/>
      <c r="HNO23" s="44"/>
      <c r="HNP23" s="44"/>
      <c r="HNQ23" s="44"/>
      <c r="HNR23" s="44"/>
      <c r="HNS23" s="44"/>
      <c r="HNT23" s="44"/>
      <c r="HNU23" s="44"/>
      <c r="HNV23" s="44"/>
      <c r="HNW23" s="44"/>
      <c r="HNX23" s="44"/>
      <c r="HNY23" s="44"/>
      <c r="HNZ23" s="44"/>
      <c r="HOA23" s="44"/>
      <c r="HOB23" s="44"/>
      <c r="HOC23" s="44"/>
      <c r="HOD23" s="44"/>
      <c r="HOE23" s="44"/>
      <c r="HOF23" s="44"/>
      <c r="HOG23" s="44"/>
      <c r="HOH23" s="44"/>
      <c r="HOI23" s="44"/>
      <c r="HOJ23" s="44"/>
      <c r="HOK23" s="44"/>
      <c r="HOL23" s="44"/>
      <c r="HOM23" s="44"/>
      <c r="HON23" s="44"/>
      <c r="HOO23" s="44"/>
      <c r="HOP23" s="44"/>
      <c r="HOQ23" s="44"/>
      <c r="HOR23" s="44"/>
      <c r="HOS23" s="44"/>
      <c r="HOT23" s="44"/>
      <c r="HOU23" s="44"/>
      <c r="HOV23" s="44"/>
      <c r="HOW23" s="44"/>
      <c r="HOX23" s="44"/>
      <c r="HOY23" s="44"/>
      <c r="HOZ23" s="44"/>
      <c r="HPA23" s="44"/>
      <c r="HPB23" s="44"/>
      <c r="HPC23" s="44"/>
      <c r="HPD23" s="44"/>
      <c r="HPE23" s="44"/>
      <c r="HPF23" s="44"/>
      <c r="HPG23" s="44"/>
      <c r="HPH23" s="44"/>
      <c r="HPI23" s="44"/>
      <c r="HPJ23" s="44"/>
      <c r="HPK23" s="44"/>
      <c r="HPL23" s="44"/>
      <c r="HPM23" s="44"/>
      <c r="HPN23" s="44"/>
      <c r="HPO23" s="44"/>
      <c r="HPP23" s="44"/>
      <c r="HPQ23" s="44"/>
      <c r="HPR23" s="44"/>
      <c r="HPS23" s="44"/>
      <c r="HPT23" s="44"/>
      <c r="HPU23" s="44"/>
      <c r="HPV23" s="44"/>
      <c r="HPW23" s="44"/>
      <c r="HPX23" s="44"/>
      <c r="HPY23" s="44"/>
      <c r="HPZ23" s="44"/>
      <c r="HQA23" s="44"/>
      <c r="HQB23" s="44"/>
      <c r="HQC23" s="44"/>
      <c r="HQD23" s="44"/>
      <c r="HQE23" s="44"/>
      <c r="HQF23" s="44"/>
      <c r="HQG23" s="44"/>
      <c r="HQH23" s="44"/>
      <c r="HQI23" s="44"/>
      <c r="HQJ23" s="44"/>
      <c r="HQK23" s="44"/>
      <c r="HQL23" s="44"/>
      <c r="HQM23" s="44"/>
      <c r="HQN23" s="44"/>
      <c r="HQO23" s="44"/>
      <c r="HQP23" s="44"/>
      <c r="HQQ23" s="44"/>
      <c r="HQR23" s="44"/>
      <c r="HQS23" s="44"/>
      <c r="HQT23" s="44"/>
      <c r="HQU23" s="44"/>
      <c r="HQV23" s="44"/>
      <c r="HQW23" s="44"/>
      <c r="HQX23" s="44"/>
      <c r="HQY23" s="44"/>
      <c r="HQZ23" s="44"/>
      <c r="HRA23" s="44"/>
      <c r="HRB23" s="44"/>
      <c r="HRC23" s="44"/>
      <c r="HRD23" s="44"/>
      <c r="HRE23" s="44"/>
      <c r="HRF23" s="44"/>
      <c r="HRG23" s="44"/>
      <c r="HRH23" s="44"/>
      <c r="HRI23" s="44"/>
      <c r="HRJ23" s="44"/>
      <c r="HRK23" s="44"/>
      <c r="HRL23" s="44"/>
      <c r="HRM23" s="44"/>
      <c r="HRN23" s="44"/>
      <c r="HRO23" s="44"/>
      <c r="HRP23" s="44"/>
      <c r="HRQ23" s="44"/>
      <c r="HRR23" s="44"/>
      <c r="HRS23" s="44"/>
      <c r="HRT23" s="44"/>
      <c r="HRU23" s="44"/>
      <c r="HRV23" s="44"/>
      <c r="HRW23" s="44"/>
      <c r="HRX23" s="44"/>
      <c r="HRY23" s="44"/>
      <c r="HRZ23" s="44"/>
      <c r="HSA23" s="44"/>
      <c r="HSB23" s="44"/>
      <c r="HSC23" s="44"/>
      <c r="HSD23" s="44"/>
      <c r="HSE23" s="44"/>
      <c r="HSF23" s="44"/>
      <c r="HSG23" s="44"/>
      <c r="HSH23" s="44"/>
      <c r="HSI23" s="44"/>
      <c r="HSJ23" s="44"/>
      <c r="HSK23" s="44"/>
      <c r="HSL23" s="44"/>
      <c r="HSM23" s="44"/>
      <c r="HSN23" s="44"/>
      <c r="HSO23" s="44"/>
      <c r="HSP23" s="44"/>
      <c r="HSQ23" s="44"/>
      <c r="HSR23" s="44"/>
      <c r="HSS23" s="44"/>
      <c r="HST23" s="44"/>
      <c r="HSU23" s="44"/>
      <c r="HSV23" s="44"/>
      <c r="HSW23" s="44"/>
      <c r="HSX23" s="44"/>
      <c r="HSY23" s="44"/>
      <c r="HSZ23" s="44"/>
      <c r="HTA23" s="44"/>
      <c r="HTB23" s="44"/>
      <c r="HTC23" s="44"/>
      <c r="HTD23" s="44"/>
      <c r="HTE23" s="44"/>
      <c r="HTF23" s="44"/>
      <c r="HTG23" s="44"/>
      <c r="HTH23" s="44"/>
      <c r="HTI23" s="44"/>
      <c r="HTJ23" s="44"/>
      <c r="HTK23" s="44"/>
      <c r="HTL23" s="44"/>
      <c r="HTM23" s="44"/>
      <c r="HTN23" s="44"/>
      <c r="HTO23" s="44"/>
      <c r="HTP23" s="44"/>
      <c r="HTQ23" s="44"/>
      <c r="HTR23" s="44"/>
      <c r="HTS23" s="44"/>
      <c r="HTT23" s="44"/>
      <c r="HTU23" s="44"/>
      <c r="HTV23" s="44"/>
      <c r="HTW23" s="44"/>
      <c r="HTX23" s="44"/>
      <c r="HTY23" s="44"/>
      <c r="HTZ23" s="44"/>
      <c r="HUA23" s="44"/>
      <c r="HUB23" s="44"/>
      <c r="HUC23" s="44"/>
      <c r="HUD23" s="44"/>
      <c r="HUE23" s="44"/>
      <c r="HUF23" s="44"/>
      <c r="HUG23" s="44"/>
      <c r="HUH23" s="44"/>
      <c r="HUI23" s="44"/>
      <c r="HUJ23" s="44"/>
      <c r="HUK23" s="44"/>
      <c r="HUL23" s="44"/>
      <c r="HUM23" s="44"/>
      <c r="HUN23" s="44"/>
      <c r="HUO23" s="44"/>
      <c r="HUP23" s="44"/>
      <c r="HUQ23" s="44"/>
      <c r="HUR23" s="44"/>
      <c r="HUS23" s="44"/>
      <c r="HUT23" s="44"/>
      <c r="HUU23" s="44"/>
      <c r="HUV23" s="44"/>
      <c r="HUW23" s="44"/>
      <c r="HUX23" s="44"/>
      <c r="HUY23" s="44"/>
      <c r="HUZ23" s="44"/>
      <c r="HVA23" s="44"/>
      <c r="HVB23" s="44"/>
      <c r="HVC23" s="44"/>
      <c r="HVD23" s="44"/>
      <c r="HVE23" s="44"/>
      <c r="HVF23" s="44"/>
      <c r="HVG23" s="44"/>
      <c r="HVH23" s="44"/>
      <c r="HVI23" s="44"/>
      <c r="HVJ23" s="44"/>
      <c r="HVK23" s="44"/>
      <c r="HVL23" s="44"/>
      <c r="HVM23" s="44"/>
      <c r="HVN23" s="44"/>
      <c r="HVO23" s="44"/>
      <c r="HVP23" s="44"/>
      <c r="HVQ23" s="44"/>
      <c r="HVR23" s="44"/>
      <c r="HVS23" s="44"/>
      <c r="HVT23" s="44"/>
      <c r="HVU23" s="44"/>
      <c r="HVV23" s="44"/>
      <c r="HVW23" s="44"/>
      <c r="HVX23" s="44"/>
      <c r="HVY23" s="44"/>
      <c r="HVZ23" s="44"/>
      <c r="HWA23" s="44"/>
      <c r="HWB23" s="44"/>
      <c r="HWC23" s="44"/>
      <c r="HWD23" s="44"/>
      <c r="HWE23" s="44"/>
      <c r="HWF23" s="44"/>
      <c r="HWG23" s="44"/>
      <c r="HWH23" s="44"/>
      <c r="HWI23" s="44"/>
      <c r="HWJ23" s="44"/>
      <c r="HWK23" s="44"/>
      <c r="HWL23" s="44"/>
      <c r="HWM23" s="44"/>
      <c r="HWN23" s="44"/>
      <c r="HWO23" s="44"/>
      <c r="HWP23" s="44"/>
      <c r="HWQ23" s="44"/>
      <c r="HWR23" s="44"/>
      <c r="HWS23" s="44"/>
      <c r="HWT23" s="44"/>
      <c r="HWU23" s="44"/>
      <c r="HWV23" s="44"/>
      <c r="HWW23" s="44"/>
      <c r="HWX23" s="44"/>
      <c r="HWY23" s="44"/>
      <c r="HWZ23" s="44"/>
      <c r="HXA23" s="44"/>
      <c r="HXB23" s="44"/>
      <c r="HXC23" s="44"/>
      <c r="HXD23" s="44"/>
      <c r="HXE23" s="44"/>
      <c r="HXF23" s="44"/>
      <c r="HXG23" s="44"/>
      <c r="HXH23" s="44"/>
      <c r="HXI23" s="44"/>
      <c r="HXJ23" s="44"/>
      <c r="HXK23" s="44"/>
      <c r="HXL23" s="44"/>
      <c r="HXM23" s="44"/>
      <c r="HXN23" s="44"/>
      <c r="HXO23" s="44"/>
      <c r="HXP23" s="44"/>
      <c r="HXQ23" s="44"/>
      <c r="HXR23" s="44"/>
      <c r="HXS23" s="44"/>
      <c r="HXT23" s="44"/>
      <c r="HXU23" s="44"/>
      <c r="HXV23" s="44"/>
      <c r="HXW23" s="44"/>
      <c r="HXX23" s="44"/>
      <c r="HXY23" s="44"/>
      <c r="HXZ23" s="44"/>
      <c r="HYA23" s="44"/>
      <c r="HYB23" s="44"/>
      <c r="HYC23" s="44"/>
      <c r="HYD23" s="44"/>
      <c r="HYE23" s="44"/>
      <c r="HYF23" s="44"/>
      <c r="HYG23" s="44"/>
      <c r="HYH23" s="44"/>
      <c r="HYI23" s="44"/>
      <c r="HYJ23" s="44"/>
      <c r="HYK23" s="44"/>
      <c r="HYL23" s="44"/>
      <c r="HYM23" s="44"/>
      <c r="HYN23" s="44"/>
      <c r="HYO23" s="44"/>
      <c r="HYP23" s="44"/>
      <c r="HYQ23" s="44"/>
      <c r="HYR23" s="44"/>
      <c r="HYS23" s="44"/>
      <c r="HYT23" s="44"/>
      <c r="HYU23" s="44"/>
      <c r="HYV23" s="44"/>
      <c r="HYW23" s="44"/>
      <c r="HYX23" s="44"/>
      <c r="HYY23" s="44"/>
      <c r="HYZ23" s="44"/>
      <c r="HZA23" s="44"/>
      <c r="HZB23" s="44"/>
      <c r="HZC23" s="44"/>
      <c r="HZD23" s="44"/>
      <c r="HZE23" s="44"/>
      <c r="HZF23" s="44"/>
      <c r="HZG23" s="44"/>
      <c r="HZH23" s="44"/>
      <c r="HZI23" s="44"/>
      <c r="HZJ23" s="44"/>
      <c r="HZK23" s="44"/>
      <c r="HZL23" s="44"/>
      <c r="HZM23" s="44"/>
      <c r="HZN23" s="44"/>
      <c r="HZO23" s="44"/>
      <c r="HZP23" s="44"/>
      <c r="HZQ23" s="44"/>
      <c r="HZR23" s="44"/>
      <c r="HZS23" s="44"/>
      <c r="HZT23" s="44"/>
      <c r="HZU23" s="44"/>
      <c r="HZV23" s="44"/>
      <c r="HZW23" s="44"/>
      <c r="HZX23" s="44"/>
      <c r="HZY23" s="44"/>
      <c r="HZZ23" s="44"/>
      <c r="IAA23" s="44"/>
      <c r="IAB23" s="44"/>
      <c r="IAC23" s="44"/>
      <c r="IAD23" s="44"/>
      <c r="IAE23" s="44"/>
      <c r="IAF23" s="44"/>
      <c r="IAG23" s="44"/>
      <c r="IAH23" s="44"/>
      <c r="IAI23" s="44"/>
      <c r="IAJ23" s="44"/>
      <c r="IAK23" s="44"/>
      <c r="IAL23" s="44"/>
      <c r="IAM23" s="44"/>
      <c r="IAN23" s="44"/>
      <c r="IAO23" s="44"/>
      <c r="IAP23" s="44"/>
      <c r="IAQ23" s="44"/>
      <c r="IAR23" s="44"/>
      <c r="IAS23" s="44"/>
      <c r="IAT23" s="44"/>
      <c r="IAU23" s="44"/>
      <c r="IAV23" s="44"/>
      <c r="IAW23" s="44"/>
      <c r="IAX23" s="44"/>
      <c r="IAY23" s="44"/>
      <c r="IAZ23" s="44"/>
      <c r="IBA23" s="44"/>
      <c r="IBB23" s="44"/>
      <c r="IBC23" s="44"/>
      <c r="IBD23" s="44"/>
      <c r="IBE23" s="44"/>
      <c r="IBF23" s="44"/>
      <c r="IBG23" s="44"/>
      <c r="IBH23" s="44"/>
      <c r="IBI23" s="44"/>
      <c r="IBJ23" s="44"/>
      <c r="IBK23" s="44"/>
      <c r="IBL23" s="44"/>
      <c r="IBM23" s="44"/>
      <c r="IBN23" s="44"/>
      <c r="IBO23" s="44"/>
      <c r="IBP23" s="44"/>
      <c r="IBQ23" s="44"/>
      <c r="IBR23" s="44"/>
      <c r="IBS23" s="44"/>
      <c r="IBT23" s="44"/>
      <c r="IBU23" s="44"/>
      <c r="IBV23" s="44"/>
      <c r="IBW23" s="44"/>
      <c r="IBX23" s="44"/>
      <c r="IBY23" s="44"/>
      <c r="IBZ23" s="44"/>
      <c r="ICA23" s="44"/>
      <c r="ICB23" s="44"/>
      <c r="ICC23" s="44"/>
      <c r="ICD23" s="44"/>
      <c r="ICE23" s="44"/>
      <c r="ICF23" s="44"/>
      <c r="ICG23" s="44"/>
      <c r="ICH23" s="44"/>
      <c r="ICI23" s="44"/>
      <c r="ICJ23" s="44"/>
      <c r="ICK23" s="44"/>
      <c r="ICL23" s="44"/>
      <c r="ICM23" s="44"/>
      <c r="ICN23" s="44"/>
      <c r="ICO23" s="44"/>
      <c r="ICP23" s="44"/>
      <c r="ICQ23" s="44"/>
      <c r="ICR23" s="44"/>
      <c r="ICS23" s="44"/>
      <c r="ICT23" s="44"/>
      <c r="ICU23" s="44"/>
      <c r="ICV23" s="44"/>
      <c r="ICW23" s="44"/>
      <c r="ICX23" s="44"/>
      <c r="ICY23" s="44"/>
      <c r="ICZ23" s="44"/>
      <c r="IDA23" s="44"/>
      <c r="IDB23" s="44"/>
      <c r="IDC23" s="44"/>
      <c r="IDD23" s="44"/>
      <c r="IDE23" s="44"/>
      <c r="IDF23" s="44"/>
      <c r="IDG23" s="44"/>
      <c r="IDH23" s="44"/>
      <c r="IDI23" s="44"/>
      <c r="IDJ23" s="44"/>
      <c r="IDK23" s="44"/>
      <c r="IDL23" s="44"/>
      <c r="IDM23" s="44"/>
      <c r="IDN23" s="44"/>
      <c r="IDO23" s="44"/>
      <c r="IDP23" s="44"/>
      <c r="IDQ23" s="44"/>
      <c r="IDR23" s="44"/>
      <c r="IDS23" s="44"/>
      <c r="IDT23" s="44"/>
      <c r="IDU23" s="44"/>
      <c r="IDV23" s="44"/>
      <c r="IDW23" s="44"/>
      <c r="IDX23" s="44"/>
      <c r="IDY23" s="44"/>
      <c r="IDZ23" s="44"/>
      <c r="IEA23" s="44"/>
      <c r="IEB23" s="44"/>
      <c r="IEC23" s="44"/>
      <c r="IED23" s="44"/>
      <c r="IEE23" s="44"/>
      <c r="IEF23" s="44"/>
      <c r="IEG23" s="44"/>
      <c r="IEH23" s="44"/>
      <c r="IEI23" s="44"/>
      <c r="IEJ23" s="44"/>
      <c r="IEK23" s="44"/>
      <c r="IEL23" s="44"/>
      <c r="IEM23" s="44"/>
      <c r="IEN23" s="44"/>
      <c r="IEO23" s="44"/>
      <c r="IEP23" s="44"/>
      <c r="IEQ23" s="44"/>
      <c r="IER23" s="44"/>
      <c r="IES23" s="44"/>
      <c r="IET23" s="44"/>
      <c r="IEU23" s="44"/>
      <c r="IEV23" s="44"/>
      <c r="IEW23" s="44"/>
      <c r="IEX23" s="44"/>
      <c r="IEY23" s="44"/>
      <c r="IEZ23" s="44"/>
      <c r="IFA23" s="44"/>
      <c r="IFB23" s="44"/>
      <c r="IFC23" s="44"/>
      <c r="IFD23" s="44"/>
      <c r="IFE23" s="44"/>
      <c r="IFF23" s="44"/>
      <c r="IFG23" s="44"/>
      <c r="IFH23" s="44"/>
      <c r="IFI23" s="44"/>
      <c r="IFJ23" s="44"/>
      <c r="IFK23" s="44"/>
      <c r="IFL23" s="44"/>
      <c r="IFM23" s="44"/>
      <c r="IFN23" s="44"/>
      <c r="IFO23" s="44"/>
      <c r="IFP23" s="44"/>
      <c r="IFQ23" s="44"/>
      <c r="IFR23" s="44"/>
      <c r="IFS23" s="44"/>
      <c r="IFT23" s="44"/>
      <c r="IFU23" s="44"/>
      <c r="IFV23" s="44"/>
      <c r="IFW23" s="44"/>
      <c r="IFX23" s="44"/>
      <c r="IFY23" s="44"/>
      <c r="IFZ23" s="44"/>
      <c r="IGA23" s="44"/>
      <c r="IGB23" s="44"/>
      <c r="IGC23" s="44"/>
      <c r="IGD23" s="44"/>
      <c r="IGE23" s="44"/>
      <c r="IGF23" s="44"/>
      <c r="IGG23" s="44"/>
      <c r="IGH23" s="44"/>
      <c r="IGI23" s="44"/>
      <c r="IGJ23" s="44"/>
      <c r="IGK23" s="44"/>
      <c r="IGL23" s="44"/>
      <c r="IGM23" s="44"/>
      <c r="IGN23" s="44"/>
      <c r="IGO23" s="44"/>
      <c r="IGP23" s="44"/>
      <c r="IGQ23" s="44"/>
      <c r="IGR23" s="44"/>
      <c r="IGS23" s="44"/>
      <c r="IGT23" s="44"/>
      <c r="IGU23" s="44"/>
      <c r="IGV23" s="44"/>
      <c r="IGW23" s="44"/>
      <c r="IGX23" s="44"/>
      <c r="IGY23" s="44"/>
      <c r="IGZ23" s="44"/>
      <c r="IHA23" s="44"/>
      <c r="IHB23" s="44"/>
      <c r="IHC23" s="44"/>
      <c r="IHD23" s="44"/>
      <c r="IHE23" s="44"/>
      <c r="IHF23" s="44"/>
      <c r="IHG23" s="44"/>
      <c r="IHH23" s="44"/>
      <c r="IHI23" s="44"/>
      <c r="IHJ23" s="44"/>
      <c r="IHK23" s="44"/>
      <c r="IHL23" s="44"/>
      <c r="IHM23" s="44"/>
      <c r="IHN23" s="44"/>
      <c r="IHO23" s="44"/>
      <c r="IHP23" s="44"/>
      <c r="IHQ23" s="44"/>
      <c r="IHR23" s="44"/>
      <c r="IHS23" s="44"/>
      <c r="IHT23" s="44"/>
      <c r="IHU23" s="44"/>
      <c r="IHV23" s="44"/>
      <c r="IHW23" s="44"/>
      <c r="IHX23" s="44"/>
      <c r="IHY23" s="44"/>
      <c r="IHZ23" s="44"/>
      <c r="IIA23" s="44"/>
      <c r="IIB23" s="44"/>
      <c r="IIC23" s="44"/>
      <c r="IID23" s="44"/>
      <c r="IIE23" s="44"/>
      <c r="IIF23" s="44"/>
      <c r="IIG23" s="44"/>
      <c r="IIH23" s="44"/>
      <c r="III23" s="44"/>
      <c r="IIJ23" s="44"/>
      <c r="IIK23" s="44"/>
      <c r="IIL23" s="44"/>
      <c r="IIM23" s="44"/>
      <c r="IIN23" s="44"/>
      <c r="IIO23" s="44"/>
      <c r="IIP23" s="44"/>
      <c r="IIQ23" s="44"/>
      <c r="IIR23" s="44"/>
      <c r="IIS23" s="44"/>
      <c r="IIT23" s="44"/>
      <c r="IIU23" s="44"/>
      <c r="IIV23" s="44"/>
      <c r="IIW23" s="44"/>
      <c r="IIX23" s="44"/>
      <c r="IIY23" s="44"/>
      <c r="IIZ23" s="44"/>
      <c r="IJA23" s="44"/>
      <c r="IJB23" s="44"/>
      <c r="IJC23" s="44"/>
      <c r="IJD23" s="44"/>
      <c r="IJE23" s="44"/>
      <c r="IJF23" s="44"/>
      <c r="IJG23" s="44"/>
      <c r="IJH23" s="44"/>
      <c r="IJI23" s="44"/>
      <c r="IJJ23" s="44"/>
      <c r="IJK23" s="44"/>
      <c r="IJL23" s="44"/>
      <c r="IJM23" s="44"/>
      <c r="IJN23" s="44"/>
      <c r="IJO23" s="44"/>
      <c r="IJP23" s="44"/>
      <c r="IJQ23" s="44"/>
      <c r="IJR23" s="44"/>
      <c r="IJS23" s="44"/>
      <c r="IJT23" s="44"/>
      <c r="IJU23" s="44"/>
      <c r="IJV23" s="44"/>
      <c r="IJW23" s="44"/>
      <c r="IJX23" s="44"/>
      <c r="IJY23" s="44"/>
      <c r="IJZ23" s="44"/>
      <c r="IKA23" s="44"/>
      <c r="IKB23" s="44"/>
      <c r="IKC23" s="44"/>
      <c r="IKD23" s="44"/>
      <c r="IKE23" s="44"/>
      <c r="IKF23" s="44"/>
      <c r="IKG23" s="44"/>
      <c r="IKH23" s="44"/>
      <c r="IKI23" s="44"/>
      <c r="IKJ23" s="44"/>
      <c r="IKK23" s="44"/>
      <c r="IKL23" s="44"/>
      <c r="IKM23" s="44"/>
      <c r="IKN23" s="44"/>
      <c r="IKO23" s="44"/>
      <c r="IKP23" s="44"/>
      <c r="IKQ23" s="44"/>
      <c r="IKR23" s="44"/>
      <c r="IKS23" s="44"/>
      <c r="IKT23" s="44"/>
      <c r="IKU23" s="44"/>
      <c r="IKV23" s="44"/>
      <c r="IKW23" s="44"/>
      <c r="IKX23" s="44"/>
      <c r="IKY23" s="44"/>
      <c r="IKZ23" s="44"/>
      <c r="ILA23" s="44"/>
      <c r="ILB23" s="44"/>
      <c r="ILC23" s="44"/>
      <c r="ILD23" s="44"/>
      <c r="ILE23" s="44"/>
      <c r="ILF23" s="44"/>
      <c r="ILG23" s="44"/>
      <c r="ILH23" s="44"/>
      <c r="ILI23" s="44"/>
      <c r="ILJ23" s="44"/>
      <c r="ILK23" s="44"/>
      <c r="ILL23" s="44"/>
      <c r="ILM23" s="44"/>
      <c r="ILN23" s="44"/>
      <c r="ILO23" s="44"/>
      <c r="ILP23" s="44"/>
      <c r="ILQ23" s="44"/>
      <c r="ILR23" s="44"/>
      <c r="ILS23" s="44"/>
      <c r="ILT23" s="44"/>
      <c r="ILU23" s="44"/>
      <c r="ILV23" s="44"/>
      <c r="ILW23" s="44"/>
      <c r="ILX23" s="44"/>
      <c r="ILY23" s="44"/>
      <c r="ILZ23" s="44"/>
      <c r="IMA23" s="44"/>
      <c r="IMB23" s="44"/>
      <c r="IMC23" s="44"/>
      <c r="IMD23" s="44"/>
      <c r="IME23" s="44"/>
      <c r="IMF23" s="44"/>
      <c r="IMG23" s="44"/>
      <c r="IMH23" s="44"/>
      <c r="IMI23" s="44"/>
      <c r="IMJ23" s="44"/>
      <c r="IMK23" s="44"/>
      <c r="IML23" s="44"/>
      <c r="IMM23" s="44"/>
      <c r="IMN23" s="44"/>
      <c r="IMO23" s="44"/>
      <c r="IMP23" s="44"/>
      <c r="IMQ23" s="44"/>
      <c r="IMR23" s="44"/>
      <c r="IMS23" s="44"/>
      <c r="IMT23" s="44"/>
      <c r="IMU23" s="44"/>
      <c r="IMV23" s="44"/>
      <c r="IMW23" s="44"/>
      <c r="IMX23" s="44"/>
      <c r="IMY23" s="44"/>
      <c r="IMZ23" s="44"/>
      <c r="INA23" s="44"/>
      <c r="INB23" s="44"/>
      <c r="INC23" s="44"/>
      <c r="IND23" s="44"/>
      <c r="INE23" s="44"/>
      <c r="INF23" s="44"/>
      <c r="ING23" s="44"/>
      <c r="INH23" s="44"/>
      <c r="INI23" s="44"/>
      <c r="INJ23" s="44"/>
      <c r="INK23" s="44"/>
      <c r="INL23" s="44"/>
      <c r="INM23" s="44"/>
      <c r="INN23" s="44"/>
      <c r="INO23" s="44"/>
      <c r="INP23" s="44"/>
      <c r="INQ23" s="44"/>
      <c r="INR23" s="44"/>
      <c r="INS23" s="44"/>
      <c r="INT23" s="44"/>
      <c r="INU23" s="44"/>
      <c r="INV23" s="44"/>
      <c r="INW23" s="44"/>
      <c r="INX23" s="44"/>
      <c r="INY23" s="44"/>
      <c r="INZ23" s="44"/>
      <c r="IOA23" s="44"/>
      <c r="IOB23" s="44"/>
      <c r="IOC23" s="44"/>
      <c r="IOD23" s="44"/>
      <c r="IOE23" s="44"/>
      <c r="IOF23" s="44"/>
      <c r="IOG23" s="44"/>
      <c r="IOH23" s="44"/>
      <c r="IOI23" s="44"/>
      <c r="IOJ23" s="44"/>
      <c r="IOK23" s="44"/>
      <c r="IOL23" s="44"/>
      <c r="IOM23" s="44"/>
      <c r="ION23" s="44"/>
      <c r="IOO23" s="44"/>
      <c r="IOP23" s="44"/>
      <c r="IOQ23" s="44"/>
      <c r="IOR23" s="44"/>
      <c r="IOS23" s="44"/>
      <c r="IOT23" s="44"/>
      <c r="IOU23" s="44"/>
      <c r="IOV23" s="44"/>
      <c r="IOW23" s="44"/>
      <c r="IOX23" s="44"/>
      <c r="IOY23" s="44"/>
      <c r="IOZ23" s="44"/>
      <c r="IPA23" s="44"/>
      <c r="IPB23" s="44"/>
      <c r="IPC23" s="44"/>
      <c r="IPD23" s="44"/>
      <c r="IPE23" s="44"/>
      <c r="IPF23" s="44"/>
      <c r="IPG23" s="44"/>
      <c r="IPH23" s="44"/>
      <c r="IPI23" s="44"/>
      <c r="IPJ23" s="44"/>
      <c r="IPK23" s="44"/>
      <c r="IPL23" s="44"/>
      <c r="IPM23" s="44"/>
      <c r="IPN23" s="44"/>
      <c r="IPO23" s="44"/>
      <c r="IPP23" s="44"/>
      <c r="IPQ23" s="44"/>
      <c r="IPR23" s="44"/>
      <c r="IPS23" s="44"/>
      <c r="IPT23" s="44"/>
      <c r="IPU23" s="44"/>
      <c r="IPV23" s="44"/>
      <c r="IPW23" s="44"/>
      <c r="IPX23" s="44"/>
      <c r="IPY23" s="44"/>
      <c r="IPZ23" s="44"/>
      <c r="IQA23" s="44"/>
      <c r="IQB23" s="44"/>
      <c r="IQC23" s="44"/>
      <c r="IQD23" s="44"/>
      <c r="IQE23" s="44"/>
      <c r="IQF23" s="44"/>
      <c r="IQG23" s="44"/>
      <c r="IQH23" s="44"/>
      <c r="IQI23" s="44"/>
      <c r="IQJ23" s="44"/>
      <c r="IQK23" s="44"/>
      <c r="IQL23" s="44"/>
      <c r="IQM23" s="44"/>
      <c r="IQN23" s="44"/>
      <c r="IQO23" s="44"/>
      <c r="IQP23" s="44"/>
      <c r="IQQ23" s="44"/>
      <c r="IQR23" s="44"/>
      <c r="IQS23" s="44"/>
      <c r="IQT23" s="44"/>
      <c r="IQU23" s="44"/>
      <c r="IQV23" s="44"/>
      <c r="IQW23" s="44"/>
      <c r="IQX23" s="44"/>
      <c r="IQY23" s="44"/>
      <c r="IQZ23" s="44"/>
      <c r="IRA23" s="44"/>
      <c r="IRB23" s="44"/>
      <c r="IRC23" s="44"/>
      <c r="IRD23" s="44"/>
      <c r="IRE23" s="44"/>
      <c r="IRF23" s="44"/>
      <c r="IRG23" s="44"/>
      <c r="IRH23" s="44"/>
      <c r="IRI23" s="44"/>
      <c r="IRJ23" s="44"/>
      <c r="IRK23" s="44"/>
      <c r="IRL23" s="44"/>
      <c r="IRM23" s="44"/>
      <c r="IRN23" s="44"/>
      <c r="IRO23" s="44"/>
      <c r="IRP23" s="44"/>
      <c r="IRQ23" s="44"/>
      <c r="IRR23" s="44"/>
      <c r="IRS23" s="44"/>
      <c r="IRT23" s="44"/>
      <c r="IRU23" s="44"/>
      <c r="IRV23" s="44"/>
      <c r="IRW23" s="44"/>
      <c r="IRX23" s="44"/>
      <c r="IRY23" s="44"/>
      <c r="IRZ23" s="44"/>
      <c r="ISA23" s="44"/>
      <c r="ISB23" s="44"/>
      <c r="ISC23" s="44"/>
      <c r="ISD23" s="44"/>
      <c r="ISE23" s="44"/>
      <c r="ISF23" s="44"/>
      <c r="ISG23" s="44"/>
      <c r="ISH23" s="44"/>
      <c r="ISI23" s="44"/>
      <c r="ISJ23" s="44"/>
      <c r="ISK23" s="44"/>
      <c r="ISL23" s="44"/>
      <c r="ISM23" s="44"/>
      <c r="ISN23" s="44"/>
      <c r="ISO23" s="44"/>
      <c r="ISP23" s="44"/>
      <c r="ISQ23" s="44"/>
      <c r="ISR23" s="44"/>
      <c r="ISS23" s="44"/>
      <c r="IST23" s="44"/>
      <c r="ISU23" s="44"/>
      <c r="ISV23" s="44"/>
      <c r="ISW23" s="44"/>
      <c r="ISX23" s="44"/>
      <c r="ISY23" s="44"/>
      <c r="ISZ23" s="44"/>
      <c r="ITA23" s="44"/>
      <c r="ITB23" s="44"/>
      <c r="ITC23" s="44"/>
      <c r="ITD23" s="44"/>
      <c r="ITE23" s="44"/>
      <c r="ITF23" s="44"/>
      <c r="ITG23" s="44"/>
      <c r="ITH23" s="44"/>
      <c r="ITI23" s="44"/>
      <c r="ITJ23" s="44"/>
      <c r="ITK23" s="44"/>
      <c r="ITL23" s="44"/>
      <c r="ITM23" s="44"/>
      <c r="ITN23" s="44"/>
      <c r="ITO23" s="44"/>
      <c r="ITP23" s="44"/>
      <c r="ITQ23" s="44"/>
      <c r="ITR23" s="44"/>
      <c r="ITS23" s="44"/>
      <c r="ITT23" s="44"/>
      <c r="ITU23" s="44"/>
      <c r="ITV23" s="44"/>
      <c r="ITW23" s="44"/>
      <c r="ITX23" s="44"/>
      <c r="ITY23" s="44"/>
      <c r="ITZ23" s="44"/>
      <c r="IUA23" s="44"/>
      <c r="IUB23" s="44"/>
      <c r="IUC23" s="44"/>
      <c r="IUD23" s="44"/>
      <c r="IUE23" s="44"/>
      <c r="IUF23" s="44"/>
      <c r="IUG23" s="44"/>
      <c r="IUH23" s="44"/>
      <c r="IUI23" s="44"/>
      <c r="IUJ23" s="44"/>
      <c r="IUK23" s="44"/>
      <c r="IUL23" s="44"/>
      <c r="IUM23" s="44"/>
      <c r="IUN23" s="44"/>
      <c r="IUO23" s="44"/>
      <c r="IUP23" s="44"/>
      <c r="IUQ23" s="44"/>
      <c r="IUR23" s="44"/>
      <c r="IUS23" s="44"/>
      <c r="IUT23" s="44"/>
      <c r="IUU23" s="44"/>
      <c r="IUV23" s="44"/>
      <c r="IUW23" s="44"/>
      <c r="IUX23" s="44"/>
      <c r="IUY23" s="44"/>
      <c r="IUZ23" s="44"/>
      <c r="IVA23" s="44"/>
      <c r="IVB23" s="44"/>
      <c r="IVC23" s="44"/>
      <c r="IVD23" s="44"/>
      <c r="IVE23" s="44"/>
      <c r="IVF23" s="44"/>
      <c r="IVG23" s="44"/>
      <c r="IVH23" s="44"/>
      <c r="IVI23" s="44"/>
      <c r="IVJ23" s="44"/>
      <c r="IVK23" s="44"/>
      <c r="IVL23" s="44"/>
      <c r="IVM23" s="44"/>
      <c r="IVN23" s="44"/>
      <c r="IVO23" s="44"/>
      <c r="IVP23" s="44"/>
      <c r="IVQ23" s="44"/>
      <c r="IVR23" s="44"/>
      <c r="IVS23" s="44"/>
      <c r="IVT23" s="44"/>
      <c r="IVU23" s="44"/>
      <c r="IVV23" s="44"/>
      <c r="IVW23" s="44"/>
      <c r="IVX23" s="44"/>
      <c r="IVY23" s="44"/>
      <c r="IVZ23" s="44"/>
      <c r="IWA23" s="44"/>
      <c r="IWB23" s="44"/>
      <c r="IWC23" s="44"/>
      <c r="IWD23" s="44"/>
      <c r="IWE23" s="44"/>
      <c r="IWF23" s="44"/>
      <c r="IWG23" s="44"/>
      <c r="IWH23" s="44"/>
      <c r="IWI23" s="44"/>
      <c r="IWJ23" s="44"/>
      <c r="IWK23" s="44"/>
      <c r="IWL23" s="44"/>
      <c r="IWM23" s="44"/>
      <c r="IWN23" s="44"/>
      <c r="IWO23" s="44"/>
      <c r="IWP23" s="44"/>
      <c r="IWQ23" s="44"/>
      <c r="IWR23" s="44"/>
      <c r="IWS23" s="44"/>
      <c r="IWT23" s="44"/>
      <c r="IWU23" s="44"/>
      <c r="IWV23" s="44"/>
      <c r="IWW23" s="44"/>
      <c r="IWX23" s="44"/>
      <c r="IWY23" s="44"/>
      <c r="IWZ23" s="44"/>
      <c r="IXA23" s="44"/>
      <c r="IXB23" s="44"/>
      <c r="IXC23" s="44"/>
      <c r="IXD23" s="44"/>
      <c r="IXE23" s="44"/>
      <c r="IXF23" s="44"/>
      <c r="IXG23" s="44"/>
      <c r="IXH23" s="44"/>
      <c r="IXI23" s="44"/>
      <c r="IXJ23" s="44"/>
      <c r="IXK23" s="44"/>
      <c r="IXL23" s="44"/>
      <c r="IXM23" s="44"/>
      <c r="IXN23" s="44"/>
      <c r="IXO23" s="44"/>
      <c r="IXP23" s="44"/>
      <c r="IXQ23" s="44"/>
      <c r="IXR23" s="44"/>
      <c r="IXS23" s="44"/>
      <c r="IXT23" s="44"/>
      <c r="IXU23" s="44"/>
      <c r="IXV23" s="44"/>
      <c r="IXW23" s="44"/>
      <c r="IXX23" s="44"/>
      <c r="IXY23" s="44"/>
      <c r="IXZ23" s="44"/>
      <c r="IYA23" s="44"/>
      <c r="IYB23" s="44"/>
      <c r="IYC23" s="44"/>
      <c r="IYD23" s="44"/>
      <c r="IYE23" s="44"/>
      <c r="IYF23" s="44"/>
      <c r="IYG23" s="44"/>
      <c r="IYH23" s="44"/>
      <c r="IYI23" s="44"/>
      <c r="IYJ23" s="44"/>
      <c r="IYK23" s="44"/>
      <c r="IYL23" s="44"/>
      <c r="IYM23" s="44"/>
      <c r="IYN23" s="44"/>
      <c r="IYO23" s="44"/>
      <c r="IYP23" s="44"/>
      <c r="IYQ23" s="44"/>
      <c r="IYR23" s="44"/>
      <c r="IYS23" s="44"/>
      <c r="IYT23" s="44"/>
      <c r="IYU23" s="44"/>
      <c r="IYV23" s="44"/>
      <c r="IYW23" s="44"/>
      <c r="IYX23" s="44"/>
      <c r="IYY23" s="44"/>
      <c r="IYZ23" s="44"/>
      <c r="IZA23" s="44"/>
      <c r="IZB23" s="44"/>
      <c r="IZC23" s="44"/>
      <c r="IZD23" s="44"/>
      <c r="IZE23" s="44"/>
      <c r="IZF23" s="44"/>
      <c r="IZG23" s="44"/>
      <c r="IZH23" s="44"/>
      <c r="IZI23" s="44"/>
      <c r="IZJ23" s="44"/>
      <c r="IZK23" s="44"/>
      <c r="IZL23" s="44"/>
      <c r="IZM23" s="44"/>
      <c r="IZN23" s="44"/>
      <c r="IZO23" s="44"/>
      <c r="IZP23" s="44"/>
      <c r="IZQ23" s="44"/>
      <c r="IZR23" s="44"/>
      <c r="IZS23" s="44"/>
      <c r="IZT23" s="44"/>
      <c r="IZU23" s="44"/>
      <c r="IZV23" s="44"/>
      <c r="IZW23" s="44"/>
      <c r="IZX23" s="44"/>
      <c r="IZY23" s="44"/>
      <c r="IZZ23" s="44"/>
      <c r="JAA23" s="44"/>
      <c r="JAB23" s="44"/>
      <c r="JAC23" s="44"/>
      <c r="JAD23" s="44"/>
      <c r="JAE23" s="44"/>
      <c r="JAF23" s="44"/>
      <c r="JAG23" s="44"/>
      <c r="JAH23" s="44"/>
      <c r="JAI23" s="44"/>
      <c r="JAJ23" s="44"/>
      <c r="JAK23" s="44"/>
      <c r="JAL23" s="44"/>
      <c r="JAM23" s="44"/>
      <c r="JAN23" s="44"/>
      <c r="JAO23" s="44"/>
      <c r="JAP23" s="44"/>
      <c r="JAQ23" s="44"/>
      <c r="JAR23" s="44"/>
      <c r="JAS23" s="44"/>
      <c r="JAT23" s="44"/>
      <c r="JAU23" s="44"/>
      <c r="JAV23" s="44"/>
      <c r="JAW23" s="44"/>
      <c r="JAX23" s="44"/>
      <c r="JAY23" s="44"/>
      <c r="JAZ23" s="44"/>
      <c r="JBA23" s="44"/>
      <c r="JBB23" s="44"/>
      <c r="JBC23" s="44"/>
      <c r="JBD23" s="44"/>
      <c r="JBE23" s="44"/>
      <c r="JBF23" s="44"/>
      <c r="JBG23" s="44"/>
      <c r="JBH23" s="44"/>
      <c r="JBI23" s="44"/>
      <c r="JBJ23" s="44"/>
      <c r="JBK23" s="44"/>
      <c r="JBL23" s="44"/>
      <c r="JBM23" s="44"/>
      <c r="JBN23" s="44"/>
      <c r="JBO23" s="44"/>
      <c r="JBP23" s="44"/>
      <c r="JBQ23" s="44"/>
      <c r="JBR23" s="44"/>
      <c r="JBS23" s="44"/>
      <c r="JBT23" s="44"/>
      <c r="JBU23" s="44"/>
      <c r="JBV23" s="44"/>
      <c r="JBW23" s="44"/>
      <c r="JBX23" s="44"/>
      <c r="JBY23" s="44"/>
      <c r="JBZ23" s="44"/>
      <c r="JCA23" s="44"/>
      <c r="JCB23" s="44"/>
      <c r="JCC23" s="44"/>
      <c r="JCD23" s="44"/>
      <c r="JCE23" s="44"/>
      <c r="JCF23" s="44"/>
      <c r="JCG23" s="44"/>
      <c r="JCH23" s="44"/>
      <c r="JCI23" s="44"/>
      <c r="JCJ23" s="44"/>
      <c r="JCK23" s="44"/>
      <c r="JCL23" s="44"/>
      <c r="JCM23" s="44"/>
      <c r="JCN23" s="44"/>
      <c r="JCO23" s="44"/>
      <c r="JCP23" s="44"/>
      <c r="JCQ23" s="44"/>
      <c r="JCR23" s="44"/>
      <c r="JCS23" s="44"/>
      <c r="JCT23" s="44"/>
      <c r="JCU23" s="44"/>
      <c r="JCV23" s="44"/>
      <c r="JCW23" s="44"/>
      <c r="JCX23" s="44"/>
      <c r="JCY23" s="44"/>
      <c r="JCZ23" s="44"/>
      <c r="JDA23" s="44"/>
      <c r="JDB23" s="44"/>
      <c r="JDC23" s="44"/>
      <c r="JDD23" s="44"/>
      <c r="JDE23" s="44"/>
      <c r="JDF23" s="44"/>
      <c r="JDG23" s="44"/>
      <c r="JDH23" s="44"/>
      <c r="JDI23" s="44"/>
      <c r="JDJ23" s="44"/>
      <c r="JDK23" s="44"/>
      <c r="JDL23" s="44"/>
      <c r="JDM23" s="44"/>
      <c r="JDN23" s="44"/>
      <c r="JDO23" s="44"/>
      <c r="JDP23" s="44"/>
      <c r="JDQ23" s="44"/>
      <c r="JDR23" s="44"/>
      <c r="JDS23" s="44"/>
      <c r="JDT23" s="44"/>
      <c r="JDU23" s="44"/>
      <c r="JDV23" s="44"/>
      <c r="JDW23" s="44"/>
      <c r="JDX23" s="44"/>
      <c r="JDY23" s="44"/>
      <c r="JDZ23" s="44"/>
      <c r="JEA23" s="44"/>
      <c r="JEB23" s="44"/>
      <c r="JEC23" s="44"/>
      <c r="JED23" s="44"/>
      <c r="JEE23" s="44"/>
      <c r="JEF23" s="44"/>
      <c r="JEG23" s="44"/>
      <c r="JEH23" s="44"/>
      <c r="JEI23" s="44"/>
      <c r="JEJ23" s="44"/>
      <c r="JEK23" s="44"/>
      <c r="JEL23" s="44"/>
      <c r="JEM23" s="44"/>
      <c r="JEN23" s="44"/>
      <c r="JEO23" s="44"/>
      <c r="JEP23" s="44"/>
      <c r="JEQ23" s="44"/>
      <c r="JER23" s="44"/>
      <c r="JES23" s="44"/>
      <c r="JET23" s="44"/>
      <c r="JEU23" s="44"/>
      <c r="JEV23" s="44"/>
      <c r="JEW23" s="44"/>
      <c r="JEX23" s="44"/>
      <c r="JEY23" s="44"/>
      <c r="JEZ23" s="44"/>
      <c r="JFA23" s="44"/>
      <c r="JFB23" s="44"/>
      <c r="JFC23" s="44"/>
      <c r="JFD23" s="44"/>
      <c r="JFE23" s="44"/>
      <c r="JFF23" s="44"/>
      <c r="JFG23" s="44"/>
      <c r="JFH23" s="44"/>
      <c r="JFI23" s="44"/>
      <c r="JFJ23" s="44"/>
      <c r="JFK23" s="44"/>
      <c r="JFL23" s="44"/>
      <c r="JFM23" s="44"/>
      <c r="JFN23" s="44"/>
      <c r="JFO23" s="44"/>
      <c r="JFP23" s="44"/>
      <c r="JFQ23" s="44"/>
      <c r="JFR23" s="44"/>
      <c r="JFS23" s="44"/>
      <c r="JFT23" s="44"/>
      <c r="JFU23" s="44"/>
      <c r="JFV23" s="44"/>
      <c r="JFW23" s="44"/>
      <c r="JFX23" s="44"/>
      <c r="JFY23" s="44"/>
      <c r="JFZ23" s="44"/>
      <c r="JGA23" s="44"/>
      <c r="JGB23" s="44"/>
      <c r="JGC23" s="44"/>
      <c r="JGD23" s="44"/>
      <c r="JGE23" s="44"/>
      <c r="JGF23" s="44"/>
      <c r="JGG23" s="44"/>
      <c r="JGH23" s="44"/>
      <c r="JGI23" s="44"/>
      <c r="JGJ23" s="44"/>
      <c r="JGK23" s="44"/>
      <c r="JGL23" s="44"/>
      <c r="JGM23" s="44"/>
      <c r="JGN23" s="44"/>
      <c r="JGO23" s="44"/>
      <c r="JGP23" s="44"/>
      <c r="JGQ23" s="44"/>
      <c r="JGR23" s="44"/>
      <c r="JGS23" s="44"/>
      <c r="JGT23" s="44"/>
      <c r="JGU23" s="44"/>
      <c r="JGV23" s="44"/>
      <c r="JGW23" s="44"/>
      <c r="JGX23" s="44"/>
      <c r="JGY23" s="44"/>
      <c r="JGZ23" s="44"/>
      <c r="JHA23" s="44"/>
      <c r="JHB23" s="44"/>
      <c r="JHC23" s="44"/>
      <c r="JHD23" s="44"/>
      <c r="JHE23" s="44"/>
      <c r="JHF23" s="44"/>
      <c r="JHG23" s="44"/>
      <c r="JHH23" s="44"/>
      <c r="JHI23" s="44"/>
      <c r="JHJ23" s="44"/>
      <c r="JHK23" s="44"/>
      <c r="JHL23" s="44"/>
      <c r="JHM23" s="44"/>
      <c r="JHN23" s="44"/>
      <c r="JHO23" s="44"/>
      <c r="JHP23" s="44"/>
      <c r="JHQ23" s="44"/>
      <c r="JHR23" s="44"/>
      <c r="JHS23" s="44"/>
      <c r="JHT23" s="44"/>
      <c r="JHU23" s="44"/>
      <c r="JHV23" s="44"/>
      <c r="JHW23" s="44"/>
      <c r="JHX23" s="44"/>
      <c r="JHY23" s="44"/>
      <c r="JHZ23" s="44"/>
      <c r="JIA23" s="44"/>
      <c r="JIB23" s="44"/>
      <c r="JIC23" s="44"/>
      <c r="JID23" s="44"/>
      <c r="JIE23" s="44"/>
      <c r="JIF23" s="44"/>
      <c r="JIG23" s="44"/>
      <c r="JIH23" s="44"/>
      <c r="JII23" s="44"/>
      <c r="JIJ23" s="44"/>
      <c r="JIK23" s="44"/>
      <c r="JIL23" s="44"/>
      <c r="JIM23" s="44"/>
      <c r="JIN23" s="44"/>
      <c r="JIO23" s="44"/>
      <c r="JIP23" s="44"/>
      <c r="JIQ23" s="44"/>
      <c r="JIR23" s="44"/>
      <c r="JIS23" s="44"/>
      <c r="JIT23" s="44"/>
      <c r="JIU23" s="44"/>
      <c r="JIV23" s="44"/>
      <c r="JIW23" s="44"/>
      <c r="JIX23" s="44"/>
      <c r="JIY23" s="44"/>
      <c r="JIZ23" s="44"/>
      <c r="JJA23" s="44"/>
      <c r="JJB23" s="44"/>
      <c r="JJC23" s="44"/>
      <c r="JJD23" s="44"/>
      <c r="JJE23" s="44"/>
      <c r="JJF23" s="44"/>
      <c r="JJG23" s="44"/>
      <c r="JJH23" s="44"/>
      <c r="JJI23" s="44"/>
      <c r="JJJ23" s="44"/>
      <c r="JJK23" s="44"/>
      <c r="JJL23" s="44"/>
      <c r="JJM23" s="44"/>
      <c r="JJN23" s="44"/>
      <c r="JJO23" s="44"/>
      <c r="JJP23" s="44"/>
      <c r="JJQ23" s="44"/>
      <c r="JJR23" s="44"/>
      <c r="JJS23" s="44"/>
      <c r="JJT23" s="44"/>
      <c r="JJU23" s="44"/>
      <c r="JJV23" s="44"/>
      <c r="JJW23" s="44"/>
      <c r="JJX23" s="44"/>
      <c r="JJY23" s="44"/>
      <c r="JJZ23" s="44"/>
      <c r="JKA23" s="44"/>
      <c r="JKB23" s="44"/>
      <c r="JKC23" s="44"/>
      <c r="JKD23" s="44"/>
      <c r="JKE23" s="44"/>
      <c r="JKF23" s="44"/>
      <c r="JKG23" s="44"/>
      <c r="JKH23" s="44"/>
      <c r="JKI23" s="44"/>
      <c r="JKJ23" s="44"/>
      <c r="JKK23" s="44"/>
      <c r="JKL23" s="44"/>
      <c r="JKM23" s="44"/>
      <c r="JKN23" s="44"/>
      <c r="JKO23" s="44"/>
      <c r="JKP23" s="44"/>
      <c r="JKQ23" s="44"/>
      <c r="JKR23" s="44"/>
      <c r="JKS23" s="44"/>
      <c r="JKT23" s="44"/>
      <c r="JKU23" s="44"/>
      <c r="JKV23" s="44"/>
      <c r="JKW23" s="44"/>
      <c r="JKX23" s="44"/>
      <c r="JKY23" s="44"/>
      <c r="JKZ23" s="44"/>
      <c r="JLA23" s="44"/>
      <c r="JLB23" s="44"/>
      <c r="JLC23" s="44"/>
      <c r="JLD23" s="44"/>
      <c r="JLE23" s="44"/>
      <c r="JLF23" s="44"/>
      <c r="JLG23" s="44"/>
      <c r="JLH23" s="44"/>
      <c r="JLI23" s="44"/>
      <c r="JLJ23" s="44"/>
      <c r="JLK23" s="44"/>
      <c r="JLL23" s="44"/>
      <c r="JLM23" s="44"/>
      <c r="JLN23" s="44"/>
      <c r="JLO23" s="44"/>
      <c r="JLP23" s="44"/>
      <c r="JLQ23" s="44"/>
      <c r="JLR23" s="44"/>
      <c r="JLS23" s="44"/>
      <c r="JLT23" s="44"/>
      <c r="JLU23" s="44"/>
      <c r="JLV23" s="44"/>
      <c r="JLW23" s="44"/>
      <c r="JLX23" s="44"/>
      <c r="JLY23" s="44"/>
      <c r="JLZ23" s="44"/>
      <c r="JMA23" s="44"/>
      <c r="JMB23" s="44"/>
      <c r="JMC23" s="44"/>
      <c r="JMD23" s="44"/>
      <c r="JME23" s="44"/>
      <c r="JMF23" s="44"/>
      <c r="JMG23" s="44"/>
      <c r="JMH23" s="44"/>
      <c r="JMI23" s="44"/>
      <c r="JMJ23" s="44"/>
      <c r="JMK23" s="44"/>
      <c r="JML23" s="44"/>
      <c r="JMM23" s="44"/>
      <c r="JMN23" s="44"/>
      <c r="JMO23" s="44"/>
      <c r="JMP23" s="44"/>
      <c r="JMQ23" s="44"/>
      <c r="JMR23" s="44"/>
      <c r="JMS23" s="44"/>
      <c r="JMT23" s="44"/>
      <c r="JMU23" s="44"/>
      <c r="JMV23" s="44"/>
      <c r="JMW23" s="44"/>
      <c r="JMX23" s="44"/>
      <c r="JMY23" s="44"/>
      <c r="JMZ23" s="44"/>
      <c r="JNA23" s="44"/>
      <c r="JNB23" s="44"/>
      <c r="JNC23" s="44"/>
      <c r="JND23" s="44"/>
      <c r="JNE23" s="44"/>
      <c r="JNF23" s="44"/>
      <c r="JNG23" s="44"/>
      <c r="JNH23" s="44"/>
      <c r="JNI23" s="44"/>
      <c r="JNJ23" s="44"/>
      <c r="JNK23" s="44"/>
      <c r="JNL23" s="44"/>
      <c r="JNM23" s="44"/>
      <c r="JNN23" s="44"/>
      <c r="JNO23" s="44"/>
      <c r="JNP23" s="44"/>
      <c r="JNQ23" s="44"/>
      <c r="JNR23" s="44"/>
      <c r="JNS23" s="44"/>
      <c r="JNT23" s="44"/>
      <c r="JNU23" s="44"/>
      <c r="JNV23" s="44"/>
      <c r="JNW23" s="44"/>
      <c r="JNX23" s="44"/>
      <c r="JNY23" s="44"/>
      <c r="JNZ23" s="44"/>
      <c r="JOA23" s="44"/>
      <c r="JOB23" s="44"/>
      <c r="JOC23" s="44"/>
      <c r="JOD23" s="44"/>
      <c r="JOE23" s="44"/>
      <c r="JOF23" s="44"/>
      <c r="JOG23" s="44"/>
      <c r="JOH23" s="44"/>
      <c r="JOI23" s="44"/>
      <c r="JOJ23" s="44"/>
      <c r="JOK23" s="44"/>
      <c r="JOL23" s="44"/>
      <c r="JOM23" s="44"/>
      <c r="JON23" s="44"/>
      <c r="JOO23" s="44"/>
      <c r="JOP23" s="44"/>
      <c r="JOQ23" s="44"/>
      <c r="JOR23" s="44"/>
      <c r="JOS23" s="44"/>
      <c r="JOT23" s="44"/>
      <c r="JOU23" s="44"/>
      <c r="JOV23" s="44"/>
      <c r="JOW23" s="44"/>
      <c r="JOX23" s="44"/>
      <c r="JOY23" s="44"/>
      <c r="JOZ23" s="44"/>
      <c r="JPA23" s="44"/>
      <c r="JPB23" s="44"/>
      <c r="JPC23" s="44"/>
      <c r="JPD23" s="44"/>
      <c r="JPE23" s="44"/>
      <c r="JPF23" s="44"/>
      <c r="JPG23" s="44"/>
      <c r="JPH23" s="44"/>
      <c r="JPI23" s="44"/>
      <c r="JPJ23" s="44"/>
      <c r="JPK23" s="44"/>
      <c r="JPL23" s="44"/>
      <c r="JPM23" s="44"/>
      <c r="JPN23" s="44"/>
      <c r="JPO23" s="44"/>
      <c r="JPP23" s="44"/>
      <c r="JPQ23" s="44"/>
      <c r="JPR23" s="44"/>
      <c r="JPS23" s="44"/>
      <c r="JPT23" s="44"/>
      <c r="JPU23" s="44"/>
      <c r="JPV23" s="44"/>
      <c r="JPW23" s="44"/>
      <c r="JPX23" s="44"/>
      <c r="JPY23" s="44"/>
      <c r="JPZ23" s="44"/>
      <c r="JQA23" s="44"/>
      <c r="JQB23" s="44"/>
      <c r="JQC23" s="44"/>
      <c r="JQD23" s="44"/>
      <c r="JQE23" s="44"/>
      <c r="JQF23" s="44"/>
      <c r="JQG23" s="44"/>
      <c r="JQH23" s="44"/>
      <c r="JQI23" s="44"/>
      <c r="JQJ23" s="44"/>
      <c r="JQK23" s="44"/>
      <c r="JQL23" s="44"/>
      <c r="JQM23" s="44"/>
      <c r="JQN23" s="44"/>
      <c r="JQO23" s="44"/>
      <c r="JQP23" s="44"/>
      <c r="JQQ23" s="44"/>
      <c r="JQR23" s="44"/>
      <c r="JQS23" s="44"/>
      <c r="JQT23" s="44"/>
      <c r="JQU23" s="44"/>
      <c r="JQV23" s="44"/>
      <c r="JQW23" s="44"/>
      <c r="JQX23" s="44"/>
      <c r="JQY23" s="44"/>
      <c r="JQZ23" s="44"/>
      <c r="JRA23" s="44"/>
      <c r="JRB23" s="44"/>
      <c r="JRC23" s="44"/>
      <c r="JRD23" s="44"/>
      <c r="JRE23" s="44"/>
      <c r="JRF23" s="44"/>
      <c r="JRG23" s="44"/>
      <c r="JRH23" s="44"/>
      <c r="JRI23" s="44"/>
      <c r="JRJ23" s="44"/>
      <c r="JRK23" s="44"/>
      <c r="JRL23" s="44"/>
      <c r="JRM23" s="44"/>
      <c r="JRN23" s="44"/>
      <c r="JRO23" s="44"/>
      <c r="JRP23" s="44"/>
      <c r="JRQ23" s="44"/>
      <c r="JRR23" s="44"/>
      <c r="JRS23" s="44"/>
      <c r="JRT23" s="44"/>
      <c r="JRU23" s="44"/>
      <c r="JRV23" s="44"/>
      <c r="JRW23" s="44"/>
      <c r="JRX23" s="44"/>
      <c r="JRY23" s="44"/>
      <c r="JRZ23" s="44"/>
      <c r="JSA23" s="44"/>
      <c r="JSB23" s="44"/>
      <c r="JSC23" s="44"/>
      <c r="JSD23" s="44"/>
      <c r="JSE23" s="44"/>
      <c r="JSF23" s="44"/>
      <c r="JSG23" s="44"/>
      <c r="JSH23" s="44"/>
      <c r="JSI23" s="44"/>
      <c r="JSJ23" s="44"/>
      <c r="JSK23" s="44"/>
      <c r="JSL23" s="44"/>
      <c r="JSM23" s="44"/>
      <c r="JSN23" s="44"/>
      <c r="JSO23" s="44"/>
      <c r="JSP23" s="44"/>
      <c r="JSQ23" s="44"/>
      <c r="JSR23" s="44"/>
      <c r="JSS23" s="44"/>
      <c r="JST23" s="44"/>
      <c r="JSU23" s="44"/>
      <c r="JSV23" s="44"/>
      <c r="JSW23" s="44"/>
      <c r="JSX23" s="44"/>
      <c r="JSY23" s="44"/>
      <c r="JSZ23" s="44"/>
      <c r="JTA23" s="44"/>
      <c r="JTB23" s="44"/>
      <c r="JTC23" s="44"/>
      <c r="JTD23" s="44"/>
      <c r="JTE23" s="44"/>
      <c r="JTF23" s="44"/>
      <c r="JTG23" s="44"/>
      <c r="JTH23" s="44"/>
      <c r="JTI23" s="44"/>
      <c r="JTJ23" s="44"/>
      <c r="JTK23" s="44"/>
      <c r="JTL23" s="44"/>
      <c r="JTM23" s="44"/>
      <c r="JTN23" s="44"/>
      <c r="JTO23" s="44"/>
      <c r="JTP23" s="44"/>
      <c r="JTQ23" s="44"/>
      <c r="JTR23" s="44"/>
      <c r="JTS23" s="44"/>
      <c r="JTT23" s="44"/>
      <c r="JTU23" s="44"/>
      <c r="JTV23" s="44"/>
      <c r="JTW23" s="44"/>
      <c r="JTX23" s="44"/>
      <c r="JTY23" s="44"/>
      <c r="JTZ23" s="44"/>
      <c r="JUA23" s="44"/>
      <c r="JUB23" s="44"/>
      <c r="JUC23" s="44"/>
      <c r="JUD23" s="44"/>
      <c r="JUE23" s="44"/>
      <c r="JUF23" s="44"/>
      <c r="JUG23" s="44"/>
      <c r="JUH23" s="44"/>
      <c r="JUI23" s="44"/>
      <c r="JUJ23" s="44"/>
      <c r="JUK23" s="44"/>
      <c r="JUL23" s="44"/>
      <c r="JUM23" s="44"/>
      <c r="JUN23" s="44"/>
      <c r="JUO23" s="44"/>
      <c r="JUP23" s="44"/>
      <c r="JUQ23" s="44"/>
      <c r="JUR23" s="44"/>
      <c r="JUS23" s="44"/>
      <c r="JUT23" s="44"/>
      <c r="JUU23" s="44"/>
      <c r="JUV23" s="44"/>
      <c r="JUW23" s="44"/>
      <c r="JUX23" s="44"/>
      <c r="JUY23" s="44"/>
      <c r="JUZ23" s="44"/>
      <c r="JVA23" s="44"/>
      <c r="JVB23" s="44"/>
      <c r="JVC23" s="44"/>
      <c r="JVD23" s="44"/>
      <c r="JVE23" s="44"/>
      <c r="JVF23" s="44"/>
      <c r="JVG23" s="44"/>
      <c r="JVH23" s="44"/>
      <c r="JVI23" s="44"/>
      <c r="JVJ23" s="44"/>
      <c r="JVK23" s="44"/>
      <c r="JVL23" s="44"/>
      <c r="JVM23" s="44"/>
      <c r="JVN23" s="44"/>
      <c r="JVO23" s="44"/>
      <c r="JVP23" s="44"/>
      <c r="JVQ23" s="44"/>
      <c r="JVR23" s="44"/>
      <c r="JVS23" s="44"/>
      <c r="JVT23" s="44"/>
      <c r="JVU23" s="44"/>
      <c r="JVV23" s="44"/>
      <c r="JVW23" s="44"/>
      <c r="JVX23" s="44"/>
      <c r="JVY23" s="44"/>
      <c r="JVZ23" s="44"/>
      <c r="JWA23" s="44"/>
      <c r="JWB23" s="44"/>
      <c r="JWC23" s="44"/>
      <c r="JWD23" s="44"/>
      <c r="JWE23" s="44"/>
      <c r="JWF23" s="44"/>
      <c r="JWG23" s="44"/>
      <c r="JWH23" s="44"/>
      <c r="JWI23" s="44"/>
      <c r="JWJ23" s="44"/>
      <c r="JWK23" s="44"/>
      <c r="JWL23" s="44"/>
      <c r="JWM23" s="44"/>
      <c r="JWN23" s="44"/>
      <c r="JWO23" s="44"/>
      <c r="JWP23" s="44"/>
      <c r="JWQ23" s="44"/>
      <c r="JWR23" s="44"/>
      <c r="JWS23" s="44"/>
      <c r="JWT23" s="44"/>
      <c r="JWU23" s="44"/>
      <c r="JWV23" s="44"/>
      <c r="JWW23" s="44"/>
      <c r="JWX23" s="44"/>
      <c r="JWY23" s="44"/>
      <c r="JWZ23" s="44"/>
      <c r="JXA23" s="44"/>
      <c r="JXB23" s="44"/>
      <c r="JXC23" s="44"/>
      <c r="JXD23" s="44"/>
      <c r="JXE23" s="44"/>
      <c r="JXF23" s="44"/>
      <c r="JXG23" s="44"/>
      <c r="JXH23" s="44"/>
      <c r="JXI23" s="44"/>
      <c r="JXJ23" s="44"/>
      <c r="JXK23" s="44"/>
      <c r="JXL23" s="44"/>
      <c r="JXM23" s="44"/>
      <c r="JXN23" s="44"/>
      <c r="JXO23" s="44"/>
      <c r="JXP23" s="44"/>
      <c r="JXQ23" s="44"/>
      <c r="JXR23" s="44"/>
      <c r="JXS23" s="44"/>
      <c r="JXT23" s="44"/>
      <c r="JXU23" s="44"/>
      <c r="JXV23" s="44"/>
      <c r="JXW23" s="44"/>
      <c r="JXX23" s="44"/>
      <c r="JXY23" s="44"/>
      <c r="JXZ23" s="44"/>
      <c r="JYA23" s="44"/>
      <c r="JYB23" s="44"/>
      <c r="JYC23" s="44"/>
      <c r="JYD23" s="44"/>
      <c r="JYE23" s="44"/>
      <c r="JYF23" s="44"/>
      <c r="JYG23" s="44"/>
      <c r="JYH23" s="44"/>
      <c r="JYI23" s="44"/>
      <c r="JYJ23" s="44"/>
      <c r="JYK23" s="44"/>
      <c r="JYL23" s="44"/>
      <c r="JYM23" s="44"/>
      <c r="JYN23" s="44"/>
      <c r="JYO23" s="44"/>
      <c r="JYP23" s="44"/>
      <c r="JYQ23" s="44"/>
      <c r="JYR23" s="44"/>
      <c r="JYS23" s="44"/>
      <c r="JYT23" s="44"/>
      <c r="JYU23" s="44"/>
      <c r="JYV23" s="44"/>
      <c r="JYW23" s="44"/>
      <c r="JYX23" s="44"/>
      <c r="JYY23" s="44"/>
      <c r="JYZ23" s="44"/>
      <c r="JZA23" s="44"/>
      <c r="JZB23" s="44"/>
      <c r="JZC23" s="44"/>
      <c r="JZD23" s="44"/>
      <c r="JZE23" s="44"/>
      <c r="JZF23" s="44"/>
      <c r="JZG23" s="44"/>
      <c r="JZH23" s="44"/>
      <c r="JZI23" s="44"/>
      <c r="JZJ23" s="44"/>
      <c r="JZK23" s="44"/>
      <c r="JZL23" s="44"/>
      <c r="JZM23" s="44"/>
      <c r="JZN23" s="44"/>
      <c r="JZO23" s="44"/>
      <c r="JZP23" s="44"/>
      <c r="JZQ23" s="44"/>
      <c r="JZR23" s="44"/>
      <c r="JZS23" s="44"/>
      <c r="JZT23" s="44"/>
      <c r="JZU23" s="44"/>
      <c r="JZV23" s="44"/>
      <c r="JZW23" s="44"/>
      <c r="JZX23" s="44"/>
      <c r="JZY23" s="44"/>
      <c r="JZZ23" s="44"/>
      <c r="KAA23" s="44"/>
      <c r="KAB23" s="44"/>
      <c r="KAC23" s="44"/>
      <c r="KAD23" s="44"/>
      <c r="KAE23" s="44"/>
      <c r="KAF23" s="44"/>
      <c r="KAG23" s="44"/>
      <c r="KAH23" s="44"/>
      <c r="KAI23" s="44"/>
      <c r="KAJ23" s="44"/>
      <c r="KAK23" s="44"/>
      <c r="KAL23" s="44"/>
      <c r="KAM23" s="44"/>
      <c r="KAN23" s="44"/>
      <c r="KAO23" s="44"/>
      <c r="KAP23" s="44"/>
      <c r="KAQ23" s="44"/>
      <c r="KAR23" s="44"/>
      <c r="KAS23" s="44"/>
      <c r="KAT23" s="44"/>
      <c r="KAU23" s="44"/>
      <c r="KAV23" s="44"/>
      <c r="KAW23" s="44"/>
      <c r="KAX23" s="44"/>
      <c r="KAY23" s="44"/>
      <c r="KAZ23" s="44"/>
      <c r="KBA23" s="44"/>
      <c r="KBB23" s="44"/>
      <c r="KBC23" s="44"/>
      <c r="KBD23" s="44"/>
      <c r="KBE23" s="44"/>
      <c r="KBF23" s="44"/>
      <c r="KBG23" s="44"/>
      <c r="KBH23" s="44"/>
      <c r="KBI23" s="44"/>
      <c r="KBJ23" s="44"/>
      <c r="KBK23" s="44"/>
      <c r="KBL23" s="44"/>
      <c r="KBM23" s="44"/>
      <c r="KBN23" s="44"/>
      <c r="KBO23" s="44"/>
      <c r="KBP23" s="44"/>
      <c r="KBQ23" s="44"/>
      <c r="KBR23" s="44"/>
      <c r="KBS23" s="44"/>
      <c r="KBT23" s="44"/>
      <c r="KBU23" s="44"/>
      <c r="KBV23" s="44"/>
      <c r="KBW23" s="44"/>
      <c r="KBX23" s="44"/>
      <c r="KBY23" s="44"/>
      <c r="KBZ23" s="44"/>
      <c r="KCA23" s="44"/>
      <c r="KCB23" s="44"/>
      <c r="KCC23" s="44"/>
      <c r="KCD23" s="44"/>
      <c r="KCE23" s="44"/>
      <c r="KCF23" s="44"/>
      <c r="KCG23" s="44"/>
      <c r="KCH23" s="44"/>
      <c r="KCI23" s="44"/>
      <c r="KCJ23" s="44"/>
      <c r="KCK23" s="44"/>
      <c r="KCL23" s="44"/>
      <c r="KCM23" s="44"/>
      <c r="KCN23" s="44"/>
      <c r="KCO23" s="44"/>
      <c r="KCP23" s="44"/>
      <c r="KCQ23" s="44"/>
      <c r="KCR23" s="44"/>
      <c r="KCS23" s="44"/>
      <c r="KCT23" s="44"/>
      <c r="KCU23" s="44"/>
      <c r="KCV23" s="44"/>
      <c r="KCW23" s="44"/>
      <c r="KCX23" s="44"/>
      <c r="KCY23" s="44"/>
      <c r="KCZ23" s="44"/>
      <c r="KDA23" s="44"/>
      <c r="KDB23" s="44"/>
      <c r="KDC23" s="44"/>
      <c r="KDD23" s="44"/>
      <c r="KDE23" s="44"/>
      <c r="KDF23" s="44"/>
      <c r="KDG23" s="44"/>
      <c r="KDH23" s="44"/>
      <c r="KDI23" s="44"/>
      <c r="KDJ23" s="44"/>
      <c r="KDK23" s="44"/>
      <c r="KDL23" s="44"/>
      <c r="KDM23" s="44"/>
      <c r="KDN23" s="44"/>
      <c r="KDO23" s="44"/>
      <c r="KDP23" s="44"/>
      <c r="KDQ23" s="44"/>
      <c r="KDR23" s="44"/>
      <c r="KDS23" s="44"/>
      <c r="KDT23" s="44"/>
      <c r="KDU23" s="44"/>
      <c r="KDV23" s="44"/>
      <c r="KDW23" s="44"/>
      <c r="KDX23" s="44"/>
      <c r="KDY23" s="44"/>
      <c r="KDZ23" s="44"/>
      <c r="KEA23" s="44"/>
      <c r="KEB23" s="44"/>
      <c r="KEC23" s="44"/>
      <c r="KED23" s="44"/>
      <c r="KEE23" s="44"/>
      <c r="KEF23" s="44"/>
      <c r="KEG23" s="44"/>
      <c r="KEH23" s="44"/>
      <c r="KEI23" s="44"/>
      <c r="KEJ23" s="44"/>
      <c r="KEK23" s="44"/>
      <c r="KEL23" s="44"/>
      <c r="KEM23" s="44"/>
      <c r="KEN23" s="44"/>
      <c r="KEO23" s="44"/>
      <c r="KEP23" s="44"/>
      <c r="KEQ23" s="44"/>
      <c r="KER23" s="44"/>
      <c r="KES23" s="44"/>
      <c r="KET23" s="44"/>
      <c r="KEU23" s="44"/>
      <c r="KEV23" s="44"/>
      <c r="KEW23" s="44"/>
      <c r="KEX23" s="44"/>
      <c r="KEY23" s="44"/>
      <c r="KEZ23" s="44"/>
      <c r="KFA23" s="44"/>
      <c r="KFB23" s="44"/>
      <c r="KFC23" s="44"/>
      <c r="KFD23" s="44"/>
      <c r="KFE23" s="44"/>
      <c r="KFF23" s="44"/>
      <c r="KFG23" s="44"/>
      <c r="KFH23" s="44"/>
      <c r="KFI23" s="44"/>
      <c r="KFJ23" s="44"/>
      <c r="KFK23" s="44"/>
      <c r="KFL23" s="44"/>
      <c r="KFM23" s="44"/>
      <c r="KFN23" s="44"/>
      <c r="KFO23" s="44"/>
      <c r="KFP23" s="44"/>
      <c r="KFQ23" s="44"/>
      <c r="KFR23" s="44"/>
      <c r="KFS23" s="44"/>
      <c r="KFT23" s="44"/>
      <c r="KFU23" s="44"/>
      <c r="KFV23" s="44"/>
      <c r="KFW23" s="44"/>
      <c r="KFX23" s="44"/>
      <c r="KFY23" s="44"/>
      <c r="KFZ23" s="44"/>
      <c r="KGA23" s="44"/>
      <c r="KGB23" s="44"/>
      <c r="KGC23" s="44"/>
      <c r="KGD23" s="44"/>
      <c r="KGE23" s="44"/>
      <c r="KGF23" s="44"/>
      <c r="KGG23" s="44"/>
      <c r="KGH23" s="44"/>
      <c r="KGI23" s="44"/>
      <c r="KGJ23" s="44"/>
      <c r="KGK23" s="44"/>
      <c r="KGL23" s="44"/>
      <c r="KGM23" s="44"/>
      <c r="KGN23" s="44"/>
      <c r="KGO23" s="44"/>
      <c r="KGP23" s="44"/>
      <c r="KGQ23" s="44"/>
      <c r="KGR23" s="44"/>
      <c r="KGS23" s="44"/>
      <c r="KGT23" s="44"/>
      <c r="KGU23" s="44"/>
      <c r="KGV23" s="44"/>
      <c r="KGW23" s="44"/>
      <c r="KGX23" s="44"/>
      <c r="KGY23" s="44"/>
      <c r="KGZ23" s="44"/>
      <c r="KHA23" s="44"/>
      <c r="KHB23" s="44"/>
      <c r="KHC23" s="44"/>
      <c r="KHD23" s="44"/>
      <c r="KHE23" s="44"/>
      <c r="KHF23" s="44"/>
      <c r="KHG23" s="44"/>
      <c r="KHH23" s="44"/>
      <c r="KHI23" s="44"/>
      <c r="KHJ23" s="44"/>
      <c r="KHK23" s="44"/>
      <c r="KHL23" s="44"/>
      <c r="KHM23" s="44"/>
      <c r="KHN23" s="44"/>
      <c r="KHO23" s="44"/>
      <c r="KHP23" s="44"/>
      <c r="KHQ23" s="44"/>
      <c r="KHR23" s="44"/>
      <c r="KHS23" s="44"/>
      <c r="KHT23" s="44"/>
      <c r="KHU23" s="44"/>
      <c r="KHV23" s="44"/>
      <c r="KHW23" s="44"/>
      <c r="KHX23" s="44"/>
      <c r="KHY23" s="44"/>
      <c r="KHZ23" s="44"/>
      <c r="KIA23" s="44"/>
      <c r="KIB23" s="44"/>
      <c r="KIC23" s="44"/>
      <c r="KID23" s="44"/>
      <c r="KIE23" s="44"/>
      <c r="KIF23" s="44"/>
      <c r="KIG23" s="44"/>
      <c r="KIH23" s="44"/>
      <c r="KII23" s="44"/>
      <c r="KIJ23" s="44"/>
      <c r="KIK23" s="44"/>
      <c r="KIL23" s="44"/>
      <c r="KIM23" s="44"/>
      <c r="KIN23" s="44"/>
      <c r="KIO23" s="44"/>
      <c r="KIP23" s="44"/>
      <c r="KIQ23" s="44"/>
      <c r="KIR23" s="44"/>
      <c r="KIS23" s="44"/>
      <c r="KIT23" s="44"/>
      <c r="KIU23" s="44"/>
      <c r="KIV23" s="44"/>
      <c r="KIW23" s="44"/>
      <c r="KIX23" s="44"/>
      <c r="KIY23" s="44"/>
      <c r="KIZ23" s="44"/>
      <c r="KJA23" s="44"/>
      <c r="KJB23" s="44"/>
      <c r="KJC23" s="44"/>
      <c r="KJD23" s="44"/>
      <c r="KJE23" s="44"/>
      <c r="KJF23" s="44"/>
      <c r="KJG23" s="44"/>
      <c r="KJH23" s="44"/>
      <c r="KJI23" s="44"/>
      <c r="KJJ23" s="44"/>
      <c r="KJK23" s="44"/>
      <c r="KJL23" s="44"/>
      <c r="KJM23" s="44"/>
      <c r="KJN23" s="44"/>
      <c r="KJO23" s="44"/>
      <c r="KJP23" s="44"/>
      <c r="KJQ23" s="44"/>
      <c r="KJR23" s="44"/>
      <c r="KJS23" s="44"/>
      <c r="KJT23" s="44"/>
      <c r="KJU23" s="44"/>
      <c r="KJV23" s="44"/>
      <c r="KJW23" s="44"/>
      <c r="KJX23" s="44"/>
      <c r="KJY23" s="44"/>
      <c r="KJZ23" s="44"/>
      <c r="KKA23" s="44"/>
      <c r="KKB23" s="44"/>
      <c r="KKC23" s="44"/>
      <c r="KKD23" s="44"/>
      <c r="KKE23" s="44"/>
      <c r="KKF23" s="44"/>
      <c r="KKG23" s="44"/>
      <c r="KKH23" s="44"/>
      <c r="KKI23" s="44"/>
      <c r="KKJ23" s="44"/>
      <c r="KKK23" s="44"/>
      <c r="KKL23" s="44"/>
      <c r="KKM23" s="44"/>
      <c r="KKN23" s="44"/>
      <c r="KKO23" s="44"/>
      <c r="KKP23" s="44"/>
      <c r="KKQ23" s="44"/>
      <c r="KKR23" s="44"/>
      <c r="KKS23" s="44"/>
      <c r="KKT23" s="44"/>
      <c r="KKU23" s="44"/>
      <c r="KKV23" s="44"/>
      <c r="KKW23" s="44"/>
      <c r="KKX23" s="44"/>
      <c r="KKY23" s="44"/>
      <c r="KKZ23" s="44"/>
      <c r="KLA23" s="44"/>
      <c r="KLB23" s="44"/>
      <c r="KLC23" s="44"/>
      <c r="KLD23" s="44"/>
      <c r="KLE23" s="44"/>
      <c r="KLF23" s="44"/>
      <c r="KLG23" s="44"/>
      <c r="KLH23" s="44"/>
      <c r="KLI23" s="44"/>
      <c r="KLJ23" s="44"/>
      <c r="KLK23" s="44"/>
      <c r="KLL23" s="44"/>
      <c r="KLM23" s="44"/>
      <c r="KLN23" s="44"/>
      <c r="KLO23" s="44"/>
      <c r="KLP23" s="44"/>
      <c r="KLQ23" s="44"/>
      <c r="KLR23" s="44"/>
      <c r="KLS23" s="44"/>
      <c r="KLT23" s="44"/>
      <c r="KLU23" s="44"/>
      <c r="KLV23" s="44"/>
      <c r="KLW23" s="44"/>
      <c r="KLX23" s="44"/>
      <c r="KLY23" s="44"/>
      <c r="KLZ23" s="44"/>
      <c r="KMA23" s="44"/>
      <c r="KMB23" s="44"/>
      <c r="KMC23" s="44"/>
      <c r="KMD23" s="44"/>
      <c r="KME23" s="44"/>
      <c r="KMF23" s="44"/>
      <c r="KMG23" s="44"/>
      <c r="KMH23" s="44"/>
      <c r="KMI23" s="44"/>
      <c r="KMJ23" s="44"/>
      <c r="KMK23" s="44"/>
      <c r="KML23" s="44"/>
      <c r="KMM23" s="44"/>
      <c r="KMN23" s="44"/>
      <c r="KMO23" s="44"/>
      <c r="KMP23" s="44"/>
      <c r="KMQ23" s="44"/>
      <c r="KMR23" s="44"/>
      <c r="KMS23" s="44"/>
      <c r="KMT23" s="44"/>
      <c r="KMU23" s="44"/>
      <c r="KMV23" s="44"/>
      <c r="KMW23" s="44"/>
      <c r="KMX23" s="44"/>
      <c r="KMY23" s="44"/>
      <c r="KMZ23" s="44"/>
      <c r="KNA23" s="44"/>
      <c r="KNB23" s="44"/>
      <c r="KNC23" s="44"/>
      <c r="KND23" s="44"/>
      <c r="KNE23" s="44"/>
      <c r="KNF23" s="44"/>
      <c r="KNG23" s="44"/>
      <c r="KNH23" s="44"/>
      <c r="KNI23" s="44"/>
      <c r="KNJ23" s="44"/>
      <c r="KNK23" s="44"/>
      <c r="KNL23" s="44"/>
      <c r="KNM23" s="44"/>
      <c r="KNN23" s="44"/>
      <c r="KNO23" s="44"/>
      <c r="KNP23" s="44"/>
      <c r="KNQ23" s="44"/>
      <c r="KNR23" s="44"/>
      <c r="KNS23" s="44"/>
      <c r="KNT23" s="44"/>
      <c r="KNU23" s="44"/>
      <c r="KNV23" s="44"/>
      <c r="KNW23" s="44"/>
      <c r="KNX23" s="44"/>
      <c r="KNY23" s="44"/>
      <c r="KNZ23" s="44"/>
      <c r="KOA23" s="44"/>
      <c r="KOB23" s="44"/>
      <c r="KOC23" s="44"/>
      <c r="KOD23" s="44"/>
      <c r="KOE23" s="44"/>
      <c r="KOF23" s="44"/>
      <c r="KOG23" s="44"/>
      <c r="KOH23" s="44"/>
      <c r="KOI23" s="44"/>
      <c r="KOJ23" s="44"/>
      <c r="KOK23" s="44"/>
      <c r="KOL23" s="44"/>
      <c r="KOM23" s="44"/>
      <c r="KON23" s="44"/>
      <c r="KOO23" s="44"/>
      <c r="KOP23" s="44"/>
      <c r="KOQ23" s="44"/>
      <c r="KOR23" s="44"/>
      <c r="KOS23" s="44"/>
      <c r="KOT23" s="44"/>
      <c r="KOU23" s="44"/>
      <c r="KOV23" s="44"/>
      <c r="KOW23" s="44"/>
      <c r="KOX23" s="44"/>
      <c r="KOY23" s="44"/>
      <c r="KOZ23" s="44"/>
      <c r="KPA23" s="44"/>
      <c r="KPB23" s="44"/>
      <c r="KPC23" s="44"/>
      <c r="KPD23" s="44"/>
      <c r="KPE23" s="44"/>
      <c r="KPF23" s="44"/>
      <c r="KPG23" s="44"/>
      <c r="KPH23" s="44"/>
      <c r="KPI23" s="44"/>
      <c r="KPJ23" s="44"/>
      <c r="KPK23" s="44"/>
      <c r="KPL23" s="44"/>
      <c r="KPM23" s="44"/>
      <c r="KPN23" s="44"/>
      <c r="KPO23" s="44"/>
      <c r="KPP23" s="44"/>
      <c r="KPQ23" s="44"/>
      <c r="KPR23" s="44"/>
      <c r="KPS23" s="44"/>
      <c r="KPT23" s="44"/>
      <c r="KPU23" s="44"/>
      <c r="KPV23" s="44"/>
      <c r="KPW23" s="44"/>
      <c r="KPX23" s="44"/>
      <c r="KPY23" s="44"/>
      <c r="KPZ23" s="44"/>
      <c r="KQA23" s="44"/>
      <c r="KQB23" s="44"/>
      <c r="KQC23" s="44"/>
      <c r="KQD23" s="44"/>
      <c r="KQE23" s="44"/>
      <c r="KQF23" s="44"/>
      <c r="KQG23" s="44"/>
      <c r="KQH23" s="44"/>
      <c r="KQI23" s="44"/>
      <c r="KQJ23" s="44"/>
      <c r="KQK23" s="44"/>
      <c r="KQL23" s="44"/>
      <c r="KQM23" s="44"/>
      <c r="KQN23" s="44"/>
      <c r="KQO23" s="44"/>
      <c r="KQP23" s="44"/>
      <c r="KQQ23" s="44"/>
      <c r="KQR23" s="44"/>
      <c r="KQS23" s="44"/>
      <c r="KQT23" s="44"/>
      <c r="KQU23" s="44"/>
      <c r="KQV23" s="44"/>
      <c r="KQW23" s="44"/>
      <c r="KQX23" s="44"/>
      <c r="KQY23" s="44"/>
      <c r="KQZ23" s="44"/>
      <c r="KRA23" s="44"/>
      <c r="KRB23" s="44"/>
      <c r="KRC23" s="44"/>
      <c r="KRD23" s="44"/>
      <c r="KRE23" s="44"/>
      <c r="KRF23" s="44"/>
      <c r="KRG23" s="44"/>
      <c r="KRH23" s="44"/>
      <c r="KRI23" s="44"/>
      <c r="KRJ23" s="44"/>
      <c r="KRK23" s="44"/>
      <c r="KRL23" s="44"/>
      <c r="KRM23" s="44"/>
      <c r="KRN23" s="44"/>
      <c r="KRO23" s="44"/>
      <c r="KRP23" s="44"/>
      <c r="KRQ23" s="44"/>
      <c r="KRR23" s="44"/>
      <c r="KRS23" s="44"/>
      <c r="KRT23" s="44"/>
      <c r="KRU23" s="44"/>
      <c r="KRV23" s="44"/>
      <c r="KRW23" s="44"/>
      <c r="KRX23" s="44"/>
      <c r="KRY23" s="44"/>
      <c r="KRZ23" s="44"/>
      <c r="KSA23" s="44"/>
      <c r="KSB23" s="44"/>
      <c r="KSC23" s="44"/>
      <c r="KSD23" s="44"/>
      <c r="KSE23" s="44"/>
      <c r="KSF23" s="44"/>
      <c r="KSG23" s="44"/>
      <c r="KSH23" s="44"/>
      <c r="KSI23" s="44"/>
      <c r="KSJ23" s="44"/>
      <c r="KSK23" s="44"/>
      <c r="KSL23" s="44"/>
      <c r="KSM23" s="44"/>
      <c r="KSN23" s="44"/>
      <c r="KSO23" s="44"/>
      <c r="KSP23" s="44"/>
      <c r="KSQ23" s="44"/>
      <c r="KSR23" s="44"/>
      <c r="KSS23" s="44"/>
      <c r="KST23" s="44"/>
      <c r="KSU23" s="44"/>
      <c r="KSV23" s="44"/>
      <c r="KSW23" s="44"/>
      <c r="KSX23" s="44"/>
      <c r="KSY23" s="44"/>
      <c r="KSZ23" s="44"/>
      <c r="KTA23" s="44"/>
      <c r="KTB23" s="44"/>
      <c r="KTC23" s="44"/>
      <c r="KTD23" s="44"/>
      <c r="KTE23" s="44"/>
      <c r="KTF23" s="44"/>
      <c r="KTG23" s="44"/>
      <c r="KTH23" s="44"/>
      <c r="KTI23" s="44"/>
      <c r="KTJ23" s="44"/>
      <c r="KTK23" s="44"/>
      <c r="KTL23" s="44"/>
      <c r="KTM23" s="44"/>
      <c r="KTN23" s="44"/>
      <c r="KTO23" s="44"/>
      <c r="KTP23" s="44"/>
      <c r="KTQ23" s="44"/>
      <c r="KTR23" s="44"/>
      <c r="KTS23" s="44"/>
      <c r="KTT23" s="44"/>
      <c r="KTU23" s="44"/>
      <c r="KTV23" s="44"/>
      <c r="KTW23" s="44"/>
      <c r="KTX23" s="44"/>
      <c r="KTY23" s="44"/>
      <c r="KTZ23" s="44"/>
      <c r="KUA23" s="44"/>
      <c r="KUB23" s="44"/>
      <c r="KUC23" s="44"/>
      <c r="KUD23" s="44"/>
      <c r="KUE23" s="44"/>
      <c r="KUF23" s="44"/>
      <c r="KUG23" s="44"/>
      <c r="KUH23" s="44"/>
      <c r="KUI23" s="44"/>
      <c r="KUJ23" s="44"/>
      <c r="KUK23" s="44"/>
      <c r="KUL23" s="44"/>
      <c r="KUM23" s="44"/>
      <c r="KUN23" s="44"/>
      <c r="KUO23" s="44"/>
      <c r="KUP23" s="44"/>
      <c r="KUQ23" s="44"/>
      <c r="KUR23" s="44"/>
      <c r="KUS23" s="44"/>
      <c r="KUT23" s="44"/>
      <c r="KUU23" s="44"/>
      <c r="KUV23" s="44"/>
      <c r="KUW23" s="44"/>
      <c r="KUX23" s="44"/>
      <c r="KUY23" s="44"/>
      <c r="KUZ23" s="44"/>
      <c r="KVA23" s="44"/>
      <c r="KVB23" s="44"/>
      <c r="KVC23" s="44"/>
      <c r="KVD23" s="44"/>
      <c r="KVE23" s="44"/>
      <c r="KVF23" s="44"/>
      <c r="KVG23" s="44"/>
      <c r="KVH23" s="44"/>
      <c r="KVI23" s="44"/>
      <c r="KVJ23" s="44"/>
      <c r="KVK23" s="44"/>
      <c r="KVL23" s="44"/>
      <c r="KVM23" s="44"/>
      <c r="KVN23" s="44"/>
      <c r="KVO23" s="44"/>
      <c r="KVP23" s="44"/>
      <c r="KVQ23" s="44"/>
      <c r="KVR23" s="44"/>
      <c r="KVS23" s="44"/>
      <c r="KVT23" s="44"/>
      <c r="KVU23" s="44"/>
      <c r="KVV23" s="44"/>
      <c r="KVW23" s="44"/>
      <c r="KVX23" s="44"/>
      <c r="KVY23" s="44"/>
      <c r="KVZ23" s="44"/>
      <c r="KWA23" s="44"/>
      <c r="KWB23" s="44"/>
      <c r="KWC23" s="44"/>
      <c r="KWD23" s="44"/>
      <c r="KWE23" s="44"/>
      <c r="KWF23" s="44"/>
      <c r="KWG23" s="44"/>
      <c r="KWH23" s="44"/>
      <c r="KWI23" s="44"/>
      <c r="KWJ23" s="44"/>
      <c r="KWK23" s="44"/>
      <c r="KWL23" s="44"/>
      <c r="KWM23" s="44"/>
      <c r="KWN23" s="44"/>
      <c r="KWO23" s="44"/>
      <c r="KWP23" s="44"/>
      <c r="KWQ23" s="44"/>
      <c r="KWR23" s="44"/>
      <c r="KWS23" s="44"/>
      <c r="KWT23" s="44"/>
      <c r="KWU23" s="44"/>
      <c r="KWV23" s="44"/>
      <c r="KWW23" s="44"/>
      <c r="KWX23" s="44"/>
      <c r="KWY23" s="44"/>
      <c r="KWZ23" s="44"/>
      <c r="KXA23" s="44"/>
      <c r="KXB23" s="44"/>
      <c r="KXC23" s="44"/>
      <c r="KXD23" s="44"/>
      <c r="KXE23" s="44"/>
      <c r="KXF23" s="44"/>
      <c r="KXG23" s="44"/>
      <c r="KXH23" s="44"/>
      <c r="KXI23" s="44"/>
      <c r="KXJ23" s="44"/>
      <c r="KXK23" s="44"/>
      <c r="KXL23" s="44"/>
      <c r="KXM23" s="44"/>
      <c r="KXN23" s="44"/>
      <c r="KXO23" s="44"/>
      <c r="KXP23" s="44"/>
      <c r="KXQ23" s="44"/>
      <c r="KXR23" s="44"/>
      <c r="KXS23" s="44"/>
      <c r="KXT23" s="44"/>
      <c r="KXU23" s="44"/>
      <c r="KXV23" s="44"/>
      <c r="KXW23" s="44"/>
      <c r="KXX23" s="44"/>
      <c r="KXY23" s="44"/>
      <c r="KXZ23" s="44"/>
      <c r="KYA23" s="44"/>
      <c r="KYB23" s="44"/>
      <c r="KYC23" s="44"/>
      <c r="KYD23" s="44"/>
      <c r="KYE23" s="44"/>
      <c r="KYF23" s="44"/>
      <c r="KYG23" s="44"/>
      <c r="KYH23" s="44"/>
      <c r="KYI23" s="44"/>
      <c r="KYJ23" s="44"/>
      <c r="KYK23" s="44"/>
      <c r="KYL23" s="44"/>
      <c r="KYM23" s="44"/>
      <c r="KYN23" s="44"/>
      <c r="KYO23" s="44"/>
      <c r="KYP23" s="44"/>
      <c r="KYQ23" s="44"/>
      <c r="KYR23" s="44"/>
      <c r="KYS23" s="44"/>
      <c r="KYT23" s="44"/>
      <c r="KYU23" s="44"/>
      <c r="KYV23" s="44"/>
      <c r="KYW23" s="44"/>
      <c r="KYX23" s="44"/>
      <c r="KYY23" s="44"/>
      <c r="KYZ23" s="44"/>
      <c r="KZA23" s="44"/>
      <c r="KZB23" s="44"/>
      <c r="KZC23" s="44"/>
      <c r="KZD23" s="44"/>
      <c r="KZE23" s="44"/>
      <c r="KZF23" s="44"/>
      <c r="KZG23" s="44"/>
      <c r="KZH23" s="44"/>
      <c r="KZI23" s="44"/>
      <c r="KZJ23" s="44"/>
      <c r="KZK23" s="44"/>
      <c r="KZL23" s="44"/>
      <c r="KZM23" s="44"/>
      <c r="KZN23" s="44"/>
      <c r="KZO23" s="44"/>
      <c r="KZP23" s="44"/>
      <c r="KZQ23" s="44"/>
      <c r="KZR23" s="44"/>
      <c r="KZS23" s="44"/>
      <c r="KZT23" s="44"/>
      <c r="KZU23" s="44"/>
      <c r="KZV23" s="44"/>
      <c r="KZW23" s="44"/>
      <c r="KZX23" s="44"/>
      <c r="KZY23" s="44"/>
      <c r="KZZ23" s="44"/>
      <c r="LAA23" s="44"/>
      <c r="LAB23" s="44"/>
      <c r="LAC23" s="44"/>
      <c r="LAD23" s="44"/>
      <c r="LAE23" s="44"/>
      <c r="LAF23" s="44"/>
      <c r="LAG23" s="44"/>
      <c r="LAH23" s="44"/>
      <c r="LAI23" s="44"/>
      <c r="LAJ23" s="44"/>
      <c r="LAK23" s="44"/>
      <c r="LAL23" s="44"/>
      <c r="LAM23" s="44"/>
      <c r="LAN23" s="44"/>
      <c r="LAO23" s="44"/>
      <c r="LAP23" s="44"/>
      <c r="LAQ23" s="44"/>
      <c r="LAR23" s="44"/>
      <c r="LAS23" s="44"/>
      <c r="LAT23" s="44"/>
      <c r="LAU23" s="44"/>
      <c r="LAV23" s="44"/>
      <c r="LAW23" s="44"/>
      <c r="LAX23" s="44"/>
      <c r="LAY23" s="44"/>
      <c r="LAZ23" s="44"/>
      <c r="LBA23" s="44"/>
      <c r="LBB23" s="44"/>
      <c r="LBC23" s="44"/>
      <c r="LBD23" s="44"/>
      <c r="LBE23" s="44"/>
      <c r="LBF23" s="44"/>
      <c r="LBG23" s="44"/>
      <c r="LBH23" s="44"/>
      <c r="LBI23" s="44"/>
      <c r="LBJ23" s="44"/>
      <c r="LBK23" s="44"/>
      <c r="LBL23" s="44"/>
      <c r="LBM23" s="44"/>
      <c r="LBN23" s="44"/>
      <c r="LBO23" s="44"/>
      <c r="LBP23" s="44"/>
      <c r="LBQ23" s="44"/>
      <c r="LBR23" s="44"/>
      <c r="LBS23" s="44"/>
      <c r="LBT23" s="44"/>
      <c r="LBU23" s="44"/>
      <c r="LBV23" s="44"/>
      <c r="LBW23" s="44"/>
      <c r="LBX23" s="44"/>
      <c r="LBY23" s="44"/>
      <c r="LBZ23" s="44"/>
      <c r="LCA23" s="44"/>
      <c r="LCB23" s="44"/>
      <c r="LCC23" s="44"/>
      <c r="LCD23" s="44"/>
      <c r="LCE23" s="44"/>
      <c r="LCF23" s="44"/>
      <c r="LCG23" s="44"/>
      <c r="LCH23" s="44"/>
      <c r="LCI23" s="44"/>
      <c r="LCJ23" s="44"/>
      <c r="LCK23" s="44"/>
      <c r="LCL23" s="44"/>
      <c r="LCM23" s="44"/>
      <c r="LCN23" s="44"/>
      <c r="LCO23" s="44"/>
      <c r="LCP23" s="44"/>
      <c r="LCQ23" s="44"/>
      <c r="LCR23" s="44"/>
      <c r="LCS23" s="44"/>
      <c r="LCT23" s="44"/>
      <c r="LCU23" s="44"/>
      <c r="LCV23" s="44"/>
      <c r="LCW23" s="44"/>
      <c r="LCX23" s="44"/>
      <c r="LCY23" s="44"/>
      <c r="LCZ23" s="44"/>
      <c r="LDA23" s="44"/>
      <c r="LDB23" s="44"/>
      <c r="LDC23" s="44"/>
      <c r="LDD23" s="44"/>
      <c r="LDE23" s="44"/>
      <c r="LDF23" s="44"/>
      <c r="LDG23" s="44"/>
      <c r="LDH23" s="44"/>
      <c r="LDI23" s="44"/>
      <c r="LDJ23" s="44"/>
      <c r="LDK23" s="44"/>
      <c r="LDL23" s="44"/>
      <c r="LDM23" s="44"/>
      <c r="LDN23" s="44"/>
      <c r="LDO23" s="44"/>
      <c r="LDP23" s="44"/>
      <c r="LDQ23" s="44"/>
      <c r="LDR23" s="44"/>
      <c r="LDS23" s="44"/>
      <c r="LDT23" s="44"/>
      <c r="LDU23" s="44"/>
      <c r="LDV23" s="44"/>
      <c r="LDW23" s="44"/>
      <c r="LDX23" s="44"/>
      <c r="LDY23" s="44"/>
      <c r="LDZ23" s="44"/>
      <c r="LEA23" s="44"/>
      <c r="LEB23" s="44"/>
      <c r="LEC23" s="44"/>
      <c r="LED23" s="44"/>
      <c r="LEE23" s="44"/>
      <c r="LEF23" s="44"/>
      <c r="LEG23" s="44"/>
      <c r="LEH23" s="44"/>
      <c r="LEI23" s="44"/>
      <c r="LEJ23" s="44"/>
      <c r="LEK23" s="44"/>
      <c r="LEL23" s="44"/>
      <c r="LEM23" s="44"/>
      <c r="LEN23" s="44"/>
      <c r="LEO23" s="44"/>
      <c r="LEP23" s="44"/>
      <c r="LEQ23" s="44"/>
      <c r="LER23" s="44"/>
      <c r="LES23" s="44"/>
      <c r="LET23" s="44"/>
      <c r="LEU23" s="44"/>
      <c r="LEV23" s="44"/>
      <c r="LEW23" s="44"/>
      <c r="LEX23" s="44"/>
      <c r="LEY23" s="44"/>
      <c r="LEZ23" s="44"/>
      <c r="LFA23" s="44"/>
      <c r="LFB23" s="44"/>
      <c r="LFC23" s="44"/>
      <c r="LFD23" s="44"/>
      <c r="LFE23" s="44"/>
      <c r="LFF23" s="44"/>
      <c r="LFG23" s="44"/>
      <c r="LFH23" s="44"/>
      <c r="LFI23" s="44"/>
      <c r="LFJ23" s="44"/>
      <c r="LFK23" s="44"/>
      <c r="LFL23" s="44"/>
      <c r="LFM23" s="44"/>
      <c r="LFN23" s="44"/>
      <c r="LFO23" s="44"/>
      <c r="LFP23" s="44"/>
      <c r="LFQ23" s="44"/>
      <c r="LFR23" s="44"/>
      <c r="LFS23" s="44"/>
      <c r="LFT23" s="44"/>
      <c r="LFU23" s="44"/>
      <c r="LFV23" s="44"/>
      <c r="LFW23" s="44"/>
      <c r="LFX23" s="44"/>
      <c r="LFY23" s="44"/>
      <c r="LFZ23" s="44"/>
      <c r="LGA23" s="44"/>
      <c r="LGB23" s="44"/>
      <c r="LGC23" s="44"/>
      <c r="LGD23" s="44"/>
      <c r="LGE23" s="44"/>
      <c r="LGF23" s="44"/>
      <c r="LGG23" s="44"/>
      <c r="LGH23" s="44"/>
      <c r="LGI23" s="44"/>
      <c r="LGJ23" s="44"/>
      <c r="LGK23" s="44"/>
      <c r="LGL23" s="44"/>
      <c r="LGM23" s="44"/>
      <c r="LGN23" s="44"/>
      <c r="LGO23" s="44"/>
      <c r="LGP23" s="44"/>
      <c r="LGQ23" s="44"/>
      <c r="LGR23" s="44"/>
      <c r="LGS23" s="44"/>
      <c r="LGT23" s="44"/>
      <c r="LGU23" s="44"/>
      <c r="LGV23" s="44"/>
      <c r="LGW23" s="44"/>
      <c r="LGX23" s="44"/>
      <c r="LGY23" s="44"/>
      <c r="LGZ23" s="44"/>
      <c r="LHA23" s="44"/>
      <c r="LHB23" s="44"/>
      <c r="LHC23" s="44"/>
      <c r="LHD23" s="44"/>
      <c r="LHE23" s="44"/>
      <c r="LHF23" s="44"/>
      <c r="LHG23" s="44"/>
      <c r="LHH23" s="44"/>
      <c r="LHI23" s="44"/>
      <c r="LHJ23" s="44"/>
      <c r="LHK23" s="44"/>
      <c r="LHL23" s="44"/>
      <c r="LHM23" s="44"/>
      <c r="LHN23" s="44"/>
      <c r="LHO23" s="44"/>
      <c r="LHP23" s="44"/>
      <c r="LHQ23" s="44"/>
      <c r="LHR23" s="44"/>
      <c r="LHS23" s="44"/>
      <c r="LHT23" s="44"/>
      <c r="LHU23" s="44"/>
      <c r="LHV23" s="44"/>
      <c r="LHW23" s="44"/>
      <c r="LHX23" s="44"/>
      <c r="LHY23" s="44"/>
      <c r="LHZ23" s="44"/>
      <c r="LIA23" s="44"/>
      <c r="LIB23" s="44"/>
      <c r="LIC23" s="44"/>
      <c r="LID23" s="44"/>
      <c r="LIE23" s="44"/>
      <c r="LIF23" s="44"/>
      <c r="LIG23" s="44"/>
      <c r="LIH23" s="44"/>
      <c r="LII23" s="44"/>
      <c r="LIJ23" s="44"/>
      <c r="LIK23" s="44"/>
      <c r="LIL23" s="44"/>
      <c r="LIM23" s="44"/>
      <c r="LIN23" s="44"/>
      <c r="LIO23" s="44"/>
      <c r="LIP23" s="44"/>
      <c r="LIQ23" s="44"/>
      <c r="LIR23" s="44"/>
      <c r="LIS23" s="44"/>
      <c r="LIT23" s="44"/>
      <c r="LIU23" s="44"/>
      <c r="LIV23" s="44"/>
      <c r="LIW23" s="44"/>
      <c r="LIX23" s="44"/>
      <c r="LIY23" s="44"/>
      <c r="LIZ23" s="44"/>
      <c r="LJA23" s="44"/>
      <c r="LJB23" s="44"/>
      <c r="LJC23" s="44"/>
      <c r="LJD23" s="44"/>
      <c r="LJE23" s="44"/>
      <c r="LJF23" s="44"/>
      <c r="LJG23" s="44"/>
      <c r="LJH23" s="44"/>
      <c r="LJI23" s="44"/>
      <c r="LJJ23" s="44"/>
      <c r="LJK23" s="44"/>
      <c r="LJL23" s="44"/>
      <c r="LJM23" s="44"/>
      <c r="LJN23" s="44"/>
      <c r="LJO23" s="44"/>
      <c r="LJP23" s="44"/>
      <c r="LJQ23" s="44"/>
      <c r="LJR23" s="44"/>
      <c r="LJS23" s="44"/>
      <c r="LJT23" s="44"/>
      <c r="LJU23" s="44"/>
      <c r="LJV23" s="44"/>
      <c r="LJW23" s="44"/>
      <c r="LJX23" s="44"/>
      <c r="LJY23" s="44"/>
      <c r="LJZ23" s="44"/>
      <c r="LKA23" s="44"/>
      <c r="LKB23" s="44"/>
      <c r="LKC23" s="44"/>
      <c r="LKD23" s="44"/>
      <c r="LKE23" s="44"/>
      <c r="LKF23" s="44"/>
      <c r="LKG23" s="44"/>
      <c r="LKH23" s="44"/>
      <c r="LKI23" s="44"/>
      <c r="LKJ23" s="44"/>
      <c r="LKK23" s="44"/>
      <c r="LKL23" s="44"/>
      <c r="LKM23" s="44"/>
      <c r="LKN23" s="44"/>
      <c r="LKO23" s="44"/>
      <c r="LKP23" s="44"/>
      <c r="LKQ23" s="44"/>
      <c r="LKR23" s="44"/>
      <c r="LKS23" s="44"/>
      <c r="LKT23" s="44"/>
      <c r="LKU23" s="44"/>
      <c r="LKV23" s="44"/>
      <c r="LKW23" s="44"/>
      <c r="LKX23" s="44"/>
      <c r="LKY23" s="44"/>
      <c r="LKZ23" s="44"/>
      <c r="LLA23" s="44"/>
      <c r="LLB23" s="44"/>
      <c r="LLC23" s="44"/>
      <c r="LLD23" s="44"/>
      <c r="LLE23" s="44"/>
      <c r="LLF23" s="44"/>
      <c r="LLG23" s="44"/>
      <c r="LLH23" s="44"/>
      <c r="LLI23" s="44"/>
      <c r="LLJ23" s="44"/>
      <c r="LLK23" s="44"/>
      <c r="LLL23" s="44"/>
      <c r="LLM23" s="44"/>
      <c r="LLN23" s="44"/>
      <c r="LLO23" s="44"/>
      <c r="LLP23" s="44"/>
      <c r="LLQ23" s="44"/>
      <c r="LLR23" s="44"/>
      <c r="LLS23" s="44"/>
      <c r="LLT23" s="44"/>
      <c r="LLU23" s="44"/>
      <c r="LLV23" s="44"/>
      <c r="LLW23" s="44"/>
      <c r="LLX23" s="44"/>
      <c r="LLY23" s="44"/>
      <c r="LLZ23" s="44"/>
      <c r="LMA23" s="44"/>
      <c r="LMB23" s="44"/>
      <c r="LMC23" s="44"/>
      <c r="LMD23" s="44"/>
      <c r="LME23" s="44"/>
      <c r="LMF23" s="44"/>
      <c r="LMG23" s="44"/>
      <c r="LMH23" s="44"/>
      <c r="LMI23" s="44"/>
      <c r="LMJ23" s="44"/>
      <c r="LMK23" s="44"/>
      <c r="LML23" s="44"/>
      <c r="LMM23" s="44"/>
      <c r="LMN23" s="44"/>
      <c r="LMO23" s="44"/>
      <c r="LMP23" s="44"/>
      <c r="LMQ23" s="44"/>
      <c r="LMR23" s="44"/>
      <c r="LMS23" s="44"/>
      <c r="LMT23" s="44"/>
      <c r="LMU23" s="44"/>
      <c r="LMV23" s="44"/>
      <c r="LMW23" s="44"/>
      <c r="LMX23" s="44"/>
      <c r="LMY23" s="44"/>
      <c r="LMZ23" s="44"/>
      <c r="LNA23" s="44"/>
      <c r="LNB23" s="44"/>
      <c r="LNC23" s="44"/>
      <c r="LND23" s="44"/>
      <c r="LNE23" s="44"/>
      <c r="LNF23" s="44"/>
      <c r="LNG23" s="44"/>
      <c r="LNH23" s="44"/>
      <c r="LNI23" s="44"/>
      <c r="LNJ23" s="44"/>
      <c r="LNK23" s="44"/>
      <c r="LNL23" s="44"/>
      <c r="LNM23" s="44"/>
      <c r="LNN23" s="44"/>
      <c r="LNO23" s="44"/>
      <c r="LNP23" s="44"/>
      <c r="LNQ23" s="44"/>
      <c r="LNR23" s="44"/>
      <c r="LNS23" s="44"/>
      <c r="LNT23" s="44"/>
      <c r="LNU23" s="44"/>
      <c r="LNV23" s="44"/>
      <c r="LNW23" s="44"/>
      <c r="LNX23" s="44"/>
      <c r="LNY23" s="44"/>
      <c r="LNZ23" s="44"/>
      <c r="LOA23" s="44"/>
      <c r="LOB23" s="44"/>
      <c r="LOC23" s="44"/>
      <c r="LOD23" s="44"/>
      <c r="LOE23" s="44"/>
      <c r="LOF23" s="44"/>
      <c r="LOG23" s="44"/>
      <c r="LOH23" s="44"/>
      <c r="LOI23" s="44"/>
      <c r="LOJ23" s="44"/>
      <c r="LOK23" s="44"/>
      <c r="LOL23" s="44"/>
      <c r="LOM23" s="44"/>
      <c r="LON23" s="44"/>
      <c r="LOO23" s="44"/>
      <c r="LOP23" s="44"/>
      <c r="LOQ23" s="44"/>
      <c r="LOR23" s="44"/>
      <c r="LOS23" s="44"/>
      <c r="LOT23" s="44"/>
      <c r="LOU23" s="44"/>
      <c r="LOV23" s="44"/>
      <c r="LOW23" s="44"/>
      <c r="LOX23" s="44"/>
      <c r="LOY23" s="44"/>
      <c r="LOZ23" s="44"/>
      <c r="LPA23" s="44"/>
      <c r="LPB23" s="44"/>
      <c r="LPC23" s="44"/>
      <c r="LPD23" s="44"/>
      <c r="LPE23" s="44"/>
      <c r="LPF23" s="44"/>
      <c r="LPG23" s="44"/>
      <c r="LPH23" s="44"/>
      <c r="LPI23" s="44"/>
      <c r="LPJ23" s="44"/>
      <c r="LPK23" s="44"/>
      <c r="LPL23" s="44"/>
      <c r="LPM23" s="44"/>
      <c r="LPN23" s="44"/>
      <c r="LPO23" s="44"/>
      <c r="LPP23" s="44"/>
      <c r="LPQ23" s="44"/>
      <c r="LPR23" s="44"/>
      <c r="LPS23" s="44"/>
      <c r="LPT23" s="44"/>
      <c r="LPU23" s="44"/>
      <c r="LPV23" s="44"/>
      <c r="LPW23" s="44"/>
      <c r="LPX23" s="44"/>
      <c r="LPY23" s="44"/>
      <c r="LPZ23" s="44"/>
      <c r="LQA23" s="44"/>
      <c r="LQB23" s="44"/>
      <c r="LQC23" s="44"/>
      <c r="LQD23" s="44"/>
      <c r="LQE23" s="44"/>
      <c r="LQF23" s="44"/>
      <c r="LQG23" s="44"/>
      <c r="LQH23" s="44"/>
      <c r="LQI23" s="44"/>
      <c r="LQJ23" s="44"/>
      <c r="LQK23" s="44"/>
      <c r="LQL23" s="44"/>
      <c r="LQM23" s="44"/>
      <c r="LQN23" s="44"/>
      <c r="LQO23" s="44"/>
      <c r="LQP23" s="44"/>
      <c r="LQQ23" s="44"/>
      <c r="LQR23" s="44"/>
      <c r="LQS23" s="44"/>
      <c r="LQT23" s="44"/>
      <c r="LQU23" s="44"/>
      <c r="LQV23" s="44"/>
      <c r="LQW23" s="44"/>
      <c r="LQX23" s="44"/>
      <c r="LQY23" s="44"/>
      <c r="LQZ23" s="44"/>
      <c r="LRA23" s="44"/>
      <c r="LRB23" s="44"/>
      <c r="LRC23" s="44"/>
      <c r="LRD23" s="44"/>
      <c r="LRE23" s="44"/>
      <c r="LRF23" s="44"/>
      <c r="LRG23" s="44"/>
      <c r="LRH23" s="44"/>
      <c r="LRI23" s="44"/>
      <c r="LRJ23" s="44"/>
      <c r="LRK23" s="44"/>
      <c r="LRL23" s="44"/>
      <c r="LRM23" s="44"/>
      <c r="LRN23" s="44"/>
      <c r="LRO23" s="44"/>
      <c r="LRP23" s="44"/>
      <c r="LRQ23" s="44"/>
      <c r="LRR23" s="44"/>
      <c r="LRS23" s="44"/>
      <c r="LRT23" s="44"/>
      <c r="LRU23" s="44"/>
      <c r="LRV23" s="44"/>
      <c r="LRW23" s="44"/>
      <c r="LRX23" s="44"/>
      <c r="LRY23" s="44"/>
      <c r="LRZ23" s="44"/>
      <c r="LSA23" s="44"/>
      <c r="LSB23" s="44"/>
      <c r="LSC23" s="44"/>
      <c r="LSD23" s="44"/>
      <c r="LSE23" s="44"/>
      <c r="LSF23" s="44"/>
      <c r="LSG23" s="44"/>
      <c r="LSH23" s="44"/>
      <c r="LSI23" s="44"/>
      <c r="LSJ23" s="44"/>
      <c r="LSK23" s="44"/>
      <c r="LSL23" s="44"/>
      <c r="LSM23" s="44"/>
      <c r="LSN23" s="44"/>
      <c r="LSO23" s="44"/>
      <c r="LSP23" s="44"/>
      <c r="LSQ23" s="44"/>
      <c r="LSR23" s="44"/>
      <c r="LSS23" s="44"/>
      <c r="LST23" s="44"/>
      <c r="LSU23" s="44"/>
      <c r="LSV23" s="44"/>
      <c r="LSW23" s="44"/>
      <c r="LSX23" s="44"/>
      <c r="LSY23" s="44"/>
      <c r="LSZ23" s="44"/>
      <c r="LTA23" s="44"/>
      <c r="LTB23" s="44"/>
      <c r="LTC23" s="44"/>
      <c r="LTD23" s="44"/>
      <c r="LTE23" s="44"/>
      <c r="LTF23" s="44"/>
      <c r="LTG23" s="44"/>
      <c r="LTH23" s="44"/>
      <c r="LTI23" s="44"/>
      <c r="LTJ23" s="44"/>
      <c r="LTK23" s="44"/>
      <c r="LTL23" s="44"/>
      <c r="LTM23" s="44"/>
      <c r="LTN23" s="44"/>
      <c r="LTO23" s="44"/>
      <c r="LTP23" s="44"/>
      <c r="LTQ23" s="44"/>
      <c r="LTR23" s="44"/>
      <c r="LTS23" s="44"/>
      <c r="LTT23" s="44"/>
      <c r="LTU23" s="44"/>
      <c r="LTV23" s="44"/>
      <c r="LTW23" s="44"/>
      <c r="LTX23" s="44"/>
      <c r="LTY23" s="44"/>
      <c r="LTZ23" s="44"/>
      <c r="LUA23" s="44"/>
      <c r="LUB23" s="44"/>
      <c r="LUC23" s="44"/>
      <c r="LUD23" s="44"/>
      <c r="LUE23" s="44"/>
      <c r="LUF23" s="44"/>
      <c r="LUG23" s="44"/>
      <c r="LUH23" s="44"/>
      <c r="LUI23" s="44"/>
      <c r="LUJ23" s="44"/>
      <c r="LUK23" s="44"/>
      <c r="LUL23" s="44"/>
      <c r="LUM23" s="44"/>
      <c r="LUN23" s="44"/>
      <c r="LUO23" s="44"/>
      <c r="LUP23" s="44"/>
      <c r="LUQ23" s="44"/>
      <c r="LUR23" s="44"/>
      <c r="LUS23" s="44"/>
      <c r="LUT23" s="44"/>
      <c r="LUU23" s="44"/>
      <c r="LUV23" s="44"/>
      <c r="LUW23" s="44"/>
      <c r="LUX23" s="44"/>
      <c r="LUY23" s="44"/>
      <c r="LUZ23" s="44"/>
      <c r="LVA23" s="44"/>
      <c r="LVB23" s="44"/>
      <c r="LVC23" s="44"/>
      <c r="LVD23" s="44"/>
      <c r="LVE23" s="44"/>
      <c r="LVF23" s="44"/>
      <c r="LVG23" s="44"/>
      <c r="LVH23" s="44"/>
      <c r="LVI23" s="44"/>
      <c r="LVJ23" s="44"/>
      <c r="LVK23" s="44"/>
      <c r="LVL23" s="44"/>
      <c r="LVM23" s="44"/>
      <c r="LVN23" s="44"/>
      <c r="LVO23" s="44"/>
      <c r="LVP23" s="44"/>
      <c r="LVQ23" s="44"/>
      <c r="LVR23" s="44"/>
      <c r="LVS23" s="44"/>
      <c r="LVT23" s="44"/>
      <c r="LVU23" s="44"/>
      <c r="LVV23" s="44"/>
      <c r="LVW23" s="44"/>
      <c r="LVX23" s="44"/>
      <c r="LVY23" s="44"/>
      <c r="LVZ23" s="44"/>
      <c r="LWA23" s="44"/>
      <c r="LWB23" s="44"/>
      <c r="LWC23" s="44"/>
      <c r="LWD23" s="44"/>
      <c r="LWE23" s="44"/>
      <c r="LWF23" s="44"/>
      <c r="LWG23" s="44"/>
      <c r="LWH23" s="44"/>
      <c r="LWI23" s="44"/>
      <c r="LWJ23" s="44"/>
      <c r="LWK23" s="44"/>
      <c r="LWL23" s="44"/>
      <c r="LWM23" s="44"/>
      <c r="LWN23" s="44"/>
      <c r="LWO23" s="44"/>
      <c r="LWP23" s="44"/>
      <c r="LWQ23" s="44"/>
      <c r="LWR23" s="44"/>
      <c r="LWS23" s="44"/>
      <c r="LWT23" s="44"/>
      <c r="LWU23" s="44"/>
      <c r="LWV23" s="44"/>
      <c r="LWW23" s="44"/>
      <c r="LWX23" s="44"/>
      <c r="LWY23" s="44"/>
      <c r="LWZ23" s="44"/>
      <c r="LXA23" s="44"/>
      <c r="LXB23" s="44"/>
      <c r="LXC23" s="44"/>
      <c r="LXD23" s="44"/>
      <c r="LXE23" s="44"/>
      <c r="LXF23" s="44"/>
      <c r="LXG23" s="44"/>
      <c r="LXH23" s="44"/>
      <c r="LXI23" s="44"/>
      <c r="LXJ23" s="44"/>
      <c r="LXK23" s="44"/>
      <c r="LXL23" s="44"/>
      <c r="LXM23" s="44"/>
      <c r="LXN23" s="44"/>
      <c r="LXO23" s="44"/>
      <c r="LXP23" s="44"/>
      <c r="LXQ23" s="44"/>
      <c r="LXR23" s="44"/>
      <c r="LXS23" s="44"/>
      <c r="LXT23" s="44"/>
      <c r="LXU23" s="44"/>
      <c r="LXV23" s="44"/>
      <c r="LXW23" s="44"/>
      <c r="LXX23" s="44"/>
      <c r="LXY23" s="44"/>
      <c r="LXZ23" s="44"/>
      <c r="LYA23" s="44"/>
      <c r="LYB23" s="44"/>
      <c r="LYC23" s="44"/>
      <c r="LYD23" s="44"/>
      <c r="LYE23" s="44"/>
      <c r="LYF23" s="44"/>
      <c r="LYG23" s="44"/>
      <c r="LYH23" s="44"/>
      <c r="LYI23" s="44"/>
      <c r="LYJ23" s="44"/>
      <c r="LYK23" s="44"/>
      <c r="LYL23" s="44"/>
      <c r="LYM23" s="44"/>
      <c r="LYN23" s="44"/>
      <c r="LYO23" s="44"/>
      <c r="LYP23" s="44"/>
      <c r="LYQ23" s="44"/>
      <c r="LYR23" s="44"/>
      <c r="LYS23" s="44"/>
      <c r="LYT23" s="44"/>
      <c r="LYU23" s="44"/>
      <c r="LYV23" s="44"/>
      <c r="LYW23" s="44"/>
      <c r="LYX23" s="44"/>
      <c r="LYY23" s="44"/>
      <c r="LYZ23" s="44"/>
      <c r="LZA23" s="44"/>
      <c r="LZB23" s="44"/>
      <c r="LZC23" s="44"/>
      <c r="LZD23" s="44"/>
      <c r="LZE23" s="44"/>
      <c r="LZF23" s="44"/>
      <c r="LZG23" s="44"/>
      <c r="LZH23" s="44"/>
      <c r="LZI23" s="44"/>
      <c r="LZJ23" s="44"/>
      <c r="LZK23" s="44"/>
      <c r="LZL23" s="44"/>
      <c r="LZM23" s="44"/>
      <c r="LZN23" s="44"/>
      <c r="LZO23" s="44"/>
      <c r="LZP23" s="44"/>
      <c r="LZQ23" s="44"/>
      <c r="LZR23" s="44"/>
      <c r="LZS23" s="44"/>
      <c r="LZT23" s="44"/>
      <c r="LZU23" s="44"/>
      <c r="LZV23" s="44"/>
      <c r="LZW23" s="44"/>
      <c r="LZX23" s="44"/>
      <c r="LZY23" s="44"/>
      <c r="LZZ23" s="44"/>
      <c r="MAA23" s="44"/>
      <c r="MAB23" s="44"/>
      <c r="MAC23" s="44"/>
      <c r="MAD23" s="44"/>
      <c r="MAE23" s="44"/>
      <c r="MAF23" s="44"/>
      <c r="MAG23" s="44"/>
      <c r="MAH23" s="44"/>
      <c r="MAI23" s="44"/>
      <c r="MAJ23" s="44"/>
      <c r="MAK23" s="44"/>
      <c r="MAL23" s="44"/>
      <c r="MAM23" s="44"/>
      <c r="MAN23" s="44"/>
      <c r="MAO23" s="44"/>
      <c r="MAP23" s="44"/>
      <c r="MAQ23" s="44"/>
      <c r="MAR23" s="44"/>
      <c r="MAS23" s="44"/>
      <c r="MAT23" s="44"/>
      <c r="MAU23" s="44"/>
      <c r="MAV23" s="44"/>
      <c r="MAW23" s="44"/>
      <c r="MAX23" s="44"/>
      <c r="MAY23" s="44"/>
      <c r="MAZ23" s="44"/>
      <c r="MBA23" s="44"/>
      <c r="MBB23" s="44"/>
      <c r="MBC23" s="44"/>
      <c r="MBD23" s="44"/>
      <c r="MBE23" s="44"/>
      <c r="MBF23" s="44"/>
      <c r="MBG23" s="44"/>
      <c r="MBH23" s="44"/>
      <c r="MBI23" s="44"/>
      <c r="MBJ23" s="44"/>
      <c r="MBK23" s="44"/>
      <c r="MBL23" s="44"/>
      <c r="MBM23" s="44"/>
      <c r="MBN23" s="44"/>
      <c r="MBO23" s="44"/>
      <c r="MBP23" s="44"/>
      <c r="MBQ23" s="44"/>
      <c r="MBR23" s="44"/>
      <c r="MBS23" s="44"/>
      <c r="MBT23" s="44"/>
      <c r="MBU23" s="44"/>
      <c r="MBV23" s="44"/>
      <c r="MBW23" s="44"/>
      <c r="MBX23" s="44"/>
      <c r="MBY23" s="44"/>
      <c r="MBZ23" s="44"/>
      <c r="MCA23" s="44"/>
      <c r="MCB23" s="44"/>
      <c r="MCC23" s="44"/>
      <c r="MCD23" s="44"/>
      <c r="MCE23" s="44"/>
      <c r="MCF23" s="44"/>
      <c r="MCG23" s="44"/>
      <c r="MCH23" s="44"/>
      <c r="MCI23" s="44"/>
      <c r="MCJ23" s="44"/>
      <c r="MCK23" s="44"/>
      <c r="MCL23" s="44"/>
      <c r="MCM23" s="44"/>
      <c r="MCN23" s="44"/>
      <c r="MCO23" s="44"/>
      <c r="MCP23" s="44"/>
      <c r="MCQ23" s="44"/>
      <c r="MCR23" s="44"/>
      <c r="MCS23" s="44"/>
      <c r="MCT23" s="44"/>
      <c r="MCU23" s="44"/>
      <c r="MCV23" s="44"/>
      <c r="MCW23" s="44"/>
      <c r="MCX23" s="44"/>
      <c r="MCY23" s="44"/>
      <c r="MCZ23" s="44"/>
      <c r="MDA23" s="44"/>
      <c r="MDB23" s="44"/>
      <c r="MDC23" s="44"/>
      <c r="MDD23" s="44"/>
      <c r="MDE23" s="44"/>
      <c r="MDF23" s="44"/>
      <c r="MDG23" s="44"/>
      <c r="MDH23" s="44"/>
      <c r="MDI23" s="44"/>
      <c r="MDJ23" s="44"/>
      <c r="MDK23" s="44"/>
      <c r="MDL23" s="44"/>
      <c r="MDM23" s="44"/>
      <c r="MDN23" s="44"/>
      <c r="MDO23" s="44"/>
      <c r="MDP23" s="44"/>
      <c r="MDQ23" s="44"/>
      <c r="MDR23" s="44"/>
      <c r="MDS23" s="44"/>
      <c r="MDT23" s="44"/>
      <c r="MDU23" s="44"/>
      <c r="MDV23" s="44"/>
      <c r="MDW23" s="44"/>
      <c r="MDX23" s="44"/>
      <c r="MDY23" s="44"/>
      <c r="MDZ23" s="44"/>
      <c r="MEA23" s="44"/>
      <c r="MEB23" s="44"/>
      <c r="MEC23" s="44"/>
      <c r="MED23" s="44"/>
      <c r="MEE23" s="44"/>
      <c r="MEF23" s="44"/>
      <c r="MEG23" s="44"/>
      <c r="MEH23" s="44"/>
      <c r="MEI23" s="44"/>
      <c r="MEJ23" s="44"/>
      <c r="MEK23" s="44"/>
      <c r="MEL23" s="44"/>
      <c r="MEM23" s="44"/>
      <c r="MEN23" s="44"/>
      <c r="MEO23" s="44"/>
      <c r="MEP23" s="44"/>
      <c r="MEQ23" s="44"/>
      <c r="MER23" s="44"/>
      <c r="MES23" s="44"/>
      <c r="MET23" s="44"/>
      <c r="MEU23" s="44"/>
      <c r="MEV23" s="44"/>
      <c r="MEW23" s="44"/>
      <c r="MEX23" s="44"/>
      <c r="MEY23" s="44"/>
      <c r="MEZ23" s="44"/>
      <c r="MFA23" s="44"/>
      <c r="MFB23" s="44"/>
      <c r="MFC23" s="44"/>
      <c r="MFD23" s="44"/>
      <c r="MFE23" s="44"/>
      <c r="MFF23" s="44"/>
      <c r="MFG23" s="44"/>
      <c r="MFH23" s="44"/>
      <c r="MFI23" s="44"/>
      <c r="MFJ23" s="44"/>
      <c r="MFK23" s="44"/>
      <c r="MFL23" s="44"/>
      <c r="MFM23" s="44"/>
      <c r="MFN23" s="44"/>
      <c r="MFO23" s="44"/>
      <c r="MFP23" s="44"/>
      <c r="MFQ23" s="44"/>
      <c r="MFR23" s="44"/>
      <c r="MFS23" s="44"/>
      <c r="MFT23" s="44"/>
      <c r="MFU23" s="44"/>
      <c r="MFV23" s="44"/>
      <c r="MFW23" s="44"/>
      <c r="MFX23" s="44"/>
      <c r="MFY23" s="44"/>
      <c r="MFZ23" s="44"/>
      <c r="MGA23" s="44"/>
      <c r="MGB23" s="44"/>
      <c r="MGC23" s="44"/>
      <c r="MGD23" s="44"/>
      <c r="MGE23" s="44"/>
      <c r="MGF23" s="44"/>
      <c r="MGG23" s="44"/>
      <c r="MGH23" s="44"/>
      <c r="MGI23" s="44"/>
      <c r="MGJ23" s="44"/>
      <c r="MGK23" s="44"/>
      <c r="MGL23" s="44"/>
      <c r="MGM23" s="44"/>
      <c r="MGN23" s="44"/>
      <c r="MGO23" s="44"/>
      <c r="MGP23" s="44"/>
      <c r="MGQ23" s="44"/>
      <c r="MGR23" s="44"/>
      <c r="MGS23" s="44"/>
      <c r="MGT23" s="44"/>
      <c r="MGU23" s="44"/>
      <c r="MGV23" s="44"/>
      <c r="MGW23" s="44"/>
      <c r="MGX23" s="44"/>
      <c r="MGY23" s="44"/>
      <c r="MGZ23" s="44"/>
      <c r="MHA23" s="44"/>
      <c r="MHB23" s="44"/>
      <c r="MHC23" s="44"/>
      <c r="MHD23" s="44"/>
      <c r="MHE23" s="44"/>
      <c r="MHF23" s="44"/>
      <c r="MHG23" s="44"/>
      <c r="MHH23" s="44"/>
      <c r="MHI23" s="44"/>
      <c r="MHJ23" s="44"/>
      <c r="MHK23" s="44"/>
      <c r="MHL23" s="44"/>
      <c r="MHM23" s="44"/>
      <c r="MHN23" s="44"/>
      <c r="MHO23" s="44"/>
      <c r="MHP23" s="44"/>
      <c r="MHQ23" s="44"/>
      <c r="MHR23" s="44"/>
      <c r="MHS23" s="44"/>
      <c r="MHT23" s="44"/>
      <c r="MHU23" s="44"/>
      <c r="MHV23" s="44"/>
      <c r="MHW23" s="44"/>
      <c r="MHX23" s="44"/>
      <c r="MHY23" s="44"/>
      <c r="MHZ23" s="44"/>
      <c r="MIA23" s="44"/>
      <c r="MIB23" s="44"/>
      <c r="MIC23" s="44"/>
      <c r="MID23" s="44"/>
      <c r="MIE23" s="44"/>
      <c r="MIF23" s="44"/>
      <c r="MIG23" s="44"/>
      <c r="MIH23" s="44"/>
      <c r="MII23" s="44"/>
      <c r="MIJ23" s="44"/>
      <c r="MIK23" s="44"/>
      <c r="MIL23" s="44"/>
      <c r="MIM23" s="44"/>
      <c r="MIN23" s="44"/>
      <c r="MIO23" s="44"/>
      <c r="MIP23" s="44"/>
      <c r="MIQ23" s="44"/>
      <c r="MIR23" s="44"/>
      <c r="MIS23" s="44"/>
      <c r="MIT23" s="44"/>
      <c r="MIU23" s="44"/>
      <c r="MIV23" s="44"/>
      <c r="MIW23" s="44"/>
      <c r="MIX23" s="44"/>
      <c r="MIY23" s="44"/>
      <c r="MIZ23" s="44"/>
      <c r="MJA23" s="44"/>
      <c r="MJB23" s="44"/>
      <c r="MJC23" s="44"/>
      <c r="MJD23" s="44"/>
      <c r="MJE23" s="44"/>
      <c r="MJF23" s="44"/>
      <c r="MJG23" s="44"/>
      <c r="MJH23" s="44"/>
      <c r="MJI23" s="44"/>
      <c r="MJJ23" s="44"/>
      <c r="MJK23" s="44"/>
      <c r="MJL23" s="44"/>
      <c r="MJM23" s="44"/>
      <c r="MJN23" s="44"/>
      <c r="MJO23" s="44"/>
      <c r="MJP23" s="44"/>
      <c r="MJQ23" s="44"/>
      <c r="MJR23" s="44"/>
      <c r="MJS23" s="44"/>
      <c r="MJT23" s="44"/>
      <c r="MJU23" s="44"/>
      <c r="MJV23" s="44"/>
      <c r="MJW23" s="44"/>
      <c r="MJX23" s="44"/>
      <c r="MJY23" s="44"/>
      <c r="MJZ23" s="44"/>
      <c r="MKA23" s="44"/>
      <c r="MKB23" s="44"/>
      <c r="MKC23" s="44"/>
      <c r="MKD23" s="44"/>
      <c r="MKE23" s="44"/>
      <c r="MKF23" s="44"/>
      <c r="MKG23" s="44"/>
      <c r="MKH23" s="44"/>
      <c r="MKI23" s="44"/>
      <c r="MKJ23" s="44"/>
      <c r="MKK23" s="44"/>
      <c r="MKL23" s="44"/>
      <c r="MKM23" s="44"/>
      <c r="MKN23" s="44"/>
      <c r="MKO23" s="44"/>
      <c r="MKP23" s="44"/>
      <c r="MKQ23" s="44"/>
      <c r="MKR23" s="44"/>
      <c r="MKS23" s="44"/>
      <c r="MKT23" s="44"/>
      <c r="MKU23" s="44"/>
      <c r="MKV23" s="44"/>
      <c r="MKW23" s="44"/>
      <c r="MKX23" s="44"/>
      <c r="MKY23" s="44"/>
      <c r="MKZ23" s="44"/>
      <c r="MLA23" s="44"/>
      <c r="MLB23" s="44"/>
      <c r="MLC23" s="44"/>
      <c r="MLD23" s="44"/>
      <c r="MLE23" s="44"/>
      <c r="MLF23" s="44"/>
      <c r="MLG23" s="44"/>
      <c r="MLH23" s="44"/>
      <c r="MLI23" s="44"/>
      <c r="MLJ23" s="44"/>
      <c r="MLK23" s="44"/>
      <c r="MLL23" s="44"/>
      <c r="MLM23" s="44"/>
      <c r="MLN23" s="44"/>
      <c r="MLO23" s="44"/>
      <c r="MLP23" s="44"/>
      <c r="MLQ23" s="44"/>
      <c r="MLR23" s="44"/>
      <c r="MLS23" s="44"/>
      <c r="MLT23" s="44"/>
      <c r="MLU23" s="44"/>
      <c r="MLV23" s="44"/>
      <c r="MLW23" s="44"/>
      <c r="MLX23" s="44"/>
      <c r="MLY23" s="44"/>
      <c r="MLZ23" s="44"/>
      <c r="MMA23" s="44"/>
      <c r="MMB23" s="44"/>
      <c r="MMC23" s="44"/>
      <c r="MMD23" s="44"/>
      <c r="MME23" s="44"/>
      <c r="MMF23" s="44"/>
      <c r="MMG23" s="44"/>
      <c r="MMH23" s="44"/>
      <c r="MMI23" s="44"/>
      <c r="MMJ23" s="44"/>
      <c r="MMK23" s="44"/>
      <c r="MML23" s="44"/>
      <c r="MMM23" s="44"/>
      <c r="MMN23" s="44"/>
      <c r="MMO23" s="44"/>
      <c r="MMP23" s="44"/>
      <c r="MMQ23" s="44"/>
      <c r="MMR23" s="44"/>
      <c r="MMS23" s="44"/>
      <c r="MMT23" s="44"/>
      <c r="MMU23" s="44"/>
      <c r="MMV23" s="44"/>
      <c r="MMW23" s="44"/>
      <c r="MMX23" s="44"/>
      <c r="MMY23" s="44"/>
      <c r="MMZ23" s="44"/>
      <c r="MNA23" s="44"/>
      <c r="MNB23" s="44"/>
      <c r="MNC23" s="44"/>
      <c r="MND23" s="44"/>
      <c r="MNE23" s="44"/>
      <c r="MNF23" s="44"/>
      <c r="MNG23" s="44"/>
      <c r="MNH23" s="44"/>
      <c r="MNI23" s="44"/>
      <c r="MNJ23" s="44"/>
      <c r="MNK23" s="44"/>
      <c r="MNL23" s="44"/>
      <c r="MNM23" s="44"/>
      <c r="MNN23" s="44"/>
      <c r="MNO23" s="44"/>
      <c r="MNP23" s="44"/>
      <c r="MNQ23" s="44"/>
      <c r="MNR23" s="44"/>
      <c r="MNS23" s="44"/>
      <c r="MNT23" s="44"/>
      <c r="MNU23" s="44"/>
      <c r="MNV23" s="44"/>
      <c r="MNW23" s="44"/>
      <c r="MNX23" s="44"/>
      <c r="MNY23" s="44"/>
      <c r="MNZ23" s="44"/>
      <c r="MOA23" s="44"/>
      <c r="MOB23" s="44"/>
      <c r="MOC23" s="44"/>
      <c r="MOD23" s="44"/>
      <c r="MOE23" s="44"/>
      <c r="MOF23" s="44"/>
      <c r="MOG23" s="44"/>
      <c r="MOH23" s="44"/>
      <c r="MOI23" s="44"/>
      <c r="MOJ23" s="44"/>
      <c r="MOK23" s="44"/>
      <c r="MOL23" s="44"/>
      <c r="MOM23" s="44"/>
      <c r="MON23" s="44"/>
      <c r="MOO23" s="44"/>
      <c r="MOP23" s="44"/>
      <c r="MOQ23" s="44"/>
      <c r="MOR23" s="44"/>
      <c r="MOS23" s="44"/>
      <c r="MOT23" s="44"/>
      <c r="MOU23" s="44"/>
      <c r="MOV23" s="44"/>
      <c r="MOW23" s="44"/>
      <c r="MOX23" s="44"/>
      <c r="MOY23" s="44"/>
      <c r="MOZ23" s="44"/>
      <c r="MPA23" s="44"/>
      <c r="MPB23" s="44"/>
      <c r="MPC23" s="44"/>
      <c r="MPD23" s="44"/>
      <c r="MPE23" s="44"/>
      <c r="MPF23" s="44"/>
      <c r="MPG23" s="44"/>
      <c r="MPH23" s="44"/>
      <c r="MPI23" s="44"/>
      <c r="MPJ23" s="44"/>
      <c r="MPK23" s="44"/>
      <c r="MPL23" s="44"/>
      <c r="MPM23" s="44"/>
      <c r="MPN23" s="44"/>
      <c r="MPO23" s="44"/>
      <c r="MPP23" s="44"/>
      <c r="MPQ23" s="44"/>
      <c r="MPR23" s="44"/>
      <c r="MPS23" s="44"/>
      <c r="MPT23" s="44"/>
      <c r="MPU23" s="44"/>
      <c r="MPV23" s="44"/>
      <c r="MPW23" s="44"/>
      <c r="MPX23" s="44"/>
      <c r="MPY23" s="44"/>
      <c r="MPZ23" s="44"/>
      <c r="MQA23" s="44"/>
      <c r="MQB23" s="44"/>
      <c r="MQC23" s="44"/>
      <c r="MQD23" s="44"/>
      <c r="MQE23" s="44"/>
      <c r="MQF23" s="44"/>
      <c r="MQG23" s="44"/>
      <c r="MQH23" s="44"/>
      <c r="MQI23" s="44"/>
      <c r="MQJ23" s="44"/>
      <c r="MQK23" s="44"/>
      <c r="MQL23" s="44"/>
      <c r="MQM23" s="44"/>
      <c r="MQN23" s="44"/>
      <c r="MQO23" s="44"/>
      <c r="MQP23" s="44"/>
      <c r="MQQ23" s="44"/>
      <c r="MQR23" s="44"/>
      <c r="MQS23" s="44"/>
      <c r="MQT23" s="44"/>
      <c r="MQU23" s="44"/>
      <c r="MQV23" s="44"/>
      <c r="MQW23" s="44"/>
      <c r="MQX23" s="44"/>
      <c r="MQY23" s="44"/>
      <c r="MQZ23" s="44"/>
      <c r="MRA23" s="44"/>
      <c r="MRB23" s="44"/>
      <c r="MRC23" s="44"/>
      <c r="MRD23" s="44"/>
      <c r="MRE23" s="44"/>
      <c r="MRF23" s="44"/>
      <c r="MRG23" s="44"/>
      <c r="MRH23" s="44"/>
      <c r="MRI23" s="44"/>
      <c r="MRJ23" s="44"/>
      <c r="MRK23" s="44"/>
      <c r="MRL23" s="44"/>
      <c r="MRM23" s="44"/>
      <c r="MRN23" s="44"/>
      <c r="MRO23" s="44"/>
      <c r="MRP23" s="44"/>
      <c r="MRQ23" s="44"/>
      <c r="MRR23" s="44"/>
      <c r="MRS23" s="44"/>
      <c r="MRT23" s="44"/>
      <c r="MRU23" s="44"/>
      <c r="MRV23" s="44"/>
      <c r="MRW23" s="44"/>
      <c r="MRX23" s="44"/>
      <c r="MRY23" s="44"/>
      <c r="MRZ23" s="44"/>
      <c r="MSA23" s="44"/>
      <c r="MSB23" s="44"/>
      <c r="MSC23" s="44"/>
      <c r="MSD23" s="44"/>
      <c r="MSE23" s="44"/>
      <c r="MSF23" s="44"/>
      <c r="MSG23" s="44"/>
      <c r="MSH23" s="44"/>
      <c r="MSI23" s="44"/>
      <c r="MSJ23" s="44"/>
      <c r="MSK23" s="44"/>
      <c r="MSL23" s="44"/>
      <c r="MSM23" s="44"/>
      <c r="MSN23" s="44"/>
      <c r="MSO23" s="44"/>
      <c r="MSP23" s="44"/>
      <c r="MSQ23" s="44"/>
      <c r="MSR23" s="44"/>
      <c r="MSS23" s="44"/>
      <c r="MST23" s="44"/>
      <c r="MSU23" s="44"/>
      <c r="MSV23" s="44"/>
      <c r="MSW23" s="44"/>
      <c r="MSX23" s="44"/>
      <c r="MSY23" s="44"/>
      <c r="MSZ23" s="44"/>
      <c r="MTA23" s="44"/>
      <c r="MTB23" s="44"/>
      <c r="MTC23" s="44"/>
      <c r="MTD23" s="44"/>
      <c r="MTE23" s="44"/>
      <c r="MTF23" s="44"/>
      <c r="MTG23" s="44"/>
      <c r="MTH23" s="44"/>
      <c r="MTI23" s="44"/>
      <c r="MTJ23" s="44"/>
      <c r="MTK23" s="44"/>
      <c r="MTL23" s="44"/>
      <c r="MTM23" s="44"/>
      <c r="MTN23" s="44"/>
      <c r="MTO23" s="44"/>
      <c r="MTP23" s="44"/>
      <c r="MTQ23" s="44"/>
      <c r="MTR23" s="44"/>
      <c r="MTS23" s="44"/>
      <c r="MTT23" s="44"/>
      <c r="MTU23" s="44"/>
      <c r="MTV23" s="44"/>
      <c r="MTW23" s="44"/>
      <c r="MTX23" s="44"/>
      <c r="MTY23" s="44"/>
      <c r="MTZ23" s="44"/>
      <c r="MUA23" s="44"/>
      <c r="MUB23" s="44"/>
      <c r="MUC23" s="44"/>
      <c r="MUD23" s="44"/>
      <c r="MUE23" s="44"/>
      <c r="MUF23" s="44"/>
      <c r="MUG23" s="44"/>
      <c r="MUH23" s="44"/>
      <c r="MUI23" s="44"/>
      <c r="MUJ23" s="44"/>
      <c r="MUK23" s="44"/>
      <c r="MUL23" s="44"/>
      <c r="MUM23" s="44"/>
      <c r="MUN23" s="44"/>
      <c r="MUO23" s="44"/>
      <c r="MUP23" s="44"/>
      <c r="MUQ23" s="44"/>
      <c r="MUR23" s="44"/>
      <c r="MUS23" s="44"/>
      <c r="MUT23" s="44"/>
      <c r="MUU23" s="44"/>
      <c r="MUV23" s="44"/>
      <c r="MUW23" s="44"/>
      <c r="MUX23" s="44"/>
      <c r="MUY23" s="44"/>
      <c r="MUZ23" s="44"/>
      <c r="MVA23" s="44"/>
      <c r="MVB23" s="44"/>
      <c r="MVC23" s="44"/>
      <c r="MVD23" s="44"/>
      <c r="MVE23" s="44"/>
      <c r="MVF23" s="44"/>
      <c r="MVG23" s="44"/>
      <c r="MVH23" s="44"/>
      <c r="MVI23" s="44"/>
      <c r="MVJ23" s="44"/>
      <c r="MVK23" s="44"/>
      <c r="MVL23" s="44"/>
      <c r="MVM23" s="44"/>
      <c r="MVN23" s="44"/>
      <c r="MVO23" s="44"/>
      <c r="MVP23" s="44"/>
      <c r="MVQ23" s="44"/>
      <c r="MVR23" s="44"/>
      <c r="MVS23" s="44"/>
      <c r="MVT23" s="44"/>
      <c r="MVU23" s="44"/>
      <c r="MVV23" s="44"/>
      <c r="MVW23" s="44"/>
      <c r="MVX23" s="44"/>
      <c r="MVY23" s="44"/>
      <c r="MVZ23" s="44"/>
      <c r="MWA23" s="44"/>
      <c r="MWB23" s="44"/>
      <c r="MWC23" s="44"/>
      <c r="MWD23" s="44"/>
      <c r="MWE23" s="44"/>
      <c r="MWF23" s="44"/>
      <c r="MWG23" s="44"/>
      <c r="MWH23" s="44"/>
      <c r="MWI23" s="44"/>
      <c r="MWJ23" s="44"/>
      <c r="MWK23" s="44"/>
      <c r="MWL23" s="44"/>
      <c r="MWM23" s="44"/>
      <c r="MWN23" s="44"/>
      <c r="MWO23" s="44"/>
      <c r="MWP23" s="44"/>
      <c r="MWQ23" s="44"/>
      <c r="MWR23" s="44"/>
      <c r="MWS23" s="44"/>
      <c r="MWT23" s="44"/>
      <c r="MWU23" s="44"/>
      <c r="MWV23" s="44"/>
      <c r="MWW23" s="44"/>
      <c r="MWX23" s="44"/>
      <c r="MWY23" s="44"/>
      <c r="MWZ23" s="44"/>
      <c r="MXA23" s="44"/>
      <c r="MXB23" s="44"/>
      <c r="MXC23" s="44"/>
      <c r="MXD23" s="44"/>
      <c r="MXE23" s="44"/>
      <c r="MXF23" s="44"/>
      <c r="MXG23" s="44"/>
      <c r="MXH23" s="44"/>
      <c r="MXI23" s="44"/>
      <c r="MXJ23" s="44"/>
      <c r="MXK23" s="44"/>
      <c r="MXL23" s="44"/>
      <c r="MXM23" s="44"/>
      <c r="MXN23" s="44"/>
      <c r="MXO23" s="44"/>
      <c r="MXP23" s="44"/>
      <c r="MXQ23" s="44"/>
      <c r="MXR23" s="44"/>
      <c r="MXS23" s="44"/>
      <c r="MXT23" s="44"/>
      <c r="MXU23" s="44"/>
      <c r="MXV23" s="44"/>
      <c r="MXW23" s="44"/>
      <c r="MXX23" s="44"/>
      <c r="MXY23" s="44"/>
      <c r="MXZ23" s="44"/>
      <c r="MYA23" s="44"/>
      <c r="MYB23" s="44"/>
      <c r="MYC23" s="44"/>
      <c r="MYD23" s="44"/>
      <c r="MYE23" s="44"/>
      <c r="MYF23" s="44"/>
      <c r="MYG23" s="44"/>
      <c r="MYH23" s="44"/>
      <c r="MYI23" s="44"/>
      <c r="MYJ23" s="44"/>
      <c r="MYK23" s="44"/>
      <c r="MYL23" s="44"/>
      <c r="MYM23" s="44"/>
      <c r="MYN23" s="44"/>
      <c r="MYO23" s="44"/>
      <c r="MYP23" s="44"/>
      <c r="MYQ23" s="44"/>
      <c r="MYR23" s="44"/>
      <c r="MYS23" s="44"/>
      <c r="MYT23" s="44"/>
      <c r="MYU23" s="44"/>
      <c r="MYV23" s="44"/>
      <c r="MYW23" s="44"/>
      <c r="MYX23" s="44"/>
      <c r="MYY23" s="44"/>
      <c r="MYZ23" s="44"/>
      <c r="MZA23" s="44"/>
      <c r="MZB23" s="44"/>
      <c r="MZC23" s="44"/>
      <c r="MZD23" s="44"/>
      <c r="MZE23" s="44"/>
      <c r="MZF23" s="44"/>
      <c r="MZG23" s="44"/>
      <c r="MZH23" s="44"/>
      <c r="MZI23" s="44"/>
      <c r="MZJ23" s="44"/>
      <c r="MZK23" s="44"/>
      <c r="MZL23" s="44"/>
      <c r="MZM23" s="44"/>
      <c r="MZN23" s="44"/>
      <c r="MZO23" s="44"/>
      <c r="MZP23" s="44"/>
      <c r="MZQ23" s="44"/>
      <c r="MZR23" s="44"/>
      <c r="MZS23" s="44"/>
      <c r="MZT23" s="44"/>
      <c r="MZU23" s="44"/>
      <c r="MZV23" s="44"/>
      <c r="MZW23" s="44"/>
      <c r="MZX23" s="44"/>
      <c r="MZY23" s="44"/>
      <c r="MZZ23" s="44"/>
      <c r="NAA23" s="44"/>
      <c r="NAB23" s="44"/>
      <c r="NAC23" s="44"/>
      <c r="NAD23" s="44"/>
      <c r="NAE23" s="44"/>
      <c r="NAF23" s="44"/>
      <c r="NAG23" s="44"/>
      <c r="NAH23" s="44"/>
      <c r="NAI23" s="44"/>
      <c r="NAJ23" s="44"/>
      <c r="NAK23" s="44"/>
      <c r="NAL23" s="44"/>
      <c r="NAM23" s="44"/>
      <c r="NAN23" s="44"/>
      <c r="NAO23" s="44"/>
      <c r="NAP23" s="44"/>
      <c r="NAQ23" s="44"/>
      <c r="NAR23" s="44"/>
      <c r="NAS23" s="44"/>
      <c r="NAT23" s="44"/>
      <c r="NAU23" s="44"/>
      <c r="NAV23" s="44"/>
      <c r="NAW23" s="44"/>
      <c r="NAX23" s="44"/>
      <c r="NAY23" s="44"/>
      <c r="NAZ23" s="44"/>
      <c r="NBA23" s="44"/>
      <c r="NBB23" s="44"/>
      <c r="NBC23" s="44"/>
      <c r="NBD23" s="44"/>
      <c r="NBE23" s="44"/>
      <c r="NBF23" s="44"/>
      <c r="NBG23" s="44"/>
      <c r="NBH23" s="44"/>
      <c r="NBI23" s="44"/>
      <c r="NBJ23" s="44"/>
      <c r="NBK23" s="44"/>
      <c r="NBL23" s="44"/>
      <c r="NBM23" s="44"/>
      <c r="NBN23" s="44"/>
      <c r="NBO23" s="44"/>
      <c r="NBP23" s="44"/>
      <c r="NBQ23" s="44"/>
      <c r="NBR23" s="44"/>
      <c r="NBS23" s="44"/>
      <c r="NBT23" s="44"/>
      <c r="NBU23" s="44"/>
      <c r="NBV23" s="44"/>
      <c r="NBW23" s="44"/>
      <c r="NBX23" s="44"/>
      <c r="NBY23" s="44"/>
      <c r="NBZ23" s="44"/>
      <c r="NCA23" s="44"/>
      <c r="NCB23" s="44"/>
      <c r="NCC23" s="44"/>
      <c r="NCD23" s="44"/>
      <c r="NCE23" s="44"/>
      <c r="NCF23" s="44"/>
      <c r="NCG23" s="44"/>
      <c r="NCH23" s="44"/>
      <c r="NCI23" s="44"/>
      <c r="NCJ23" s="44"/>
      <c r="NCK23" s="44"/>
      <c r="NCL23" s="44"/>
      <c r="NCM23" s="44"/>
      <c r="NCN23" s="44"/>
      <c r="NCO23" s="44"/>
      <c r="NCP23" s="44"/>
      <c r="NCQ23" s="44"/>
      <c r="NCR23" s="44"/>
      <c r="NCS23" s="44"/>
      <c r="NCT23" s="44"/>
      <c r="NCU23" s="44"/>
      <c r="NCV23" s="44"/>
      <c r="NCW23" s="44"/>
      <c r="NCX23" s="44"/>
      <c r="NCY23" s="44"/>
      <c r="NCZ23" s="44"/>
      <c r="NDA23" s="44"/>
      <c r="NDB23" s="44"/>
      <c r="NDC23" s="44"/>
      <c r="NDD23" s="44"/>
      <c r="NDE23" s="44"/>
      <c r="NDF23" s="44"/>
      <c r="NDG23" s="44"/>
      <c r="NDH23" s="44"/>
      <c r="NDI23" s="44"/>
      <c r="NDJ23" s="44"/>
      <c r="NDK23" s="44"/>
      <c r="NDL23" s="44"/>
      <c r="NDM23" s="44"/>
      <c r="NDN23" s="44"/>
      <c r="NDO23" s="44"/>
      <c r="NDP23" s="44"/>
      <c r="NDQ23" s="44"/>
      <c r="NDR23" s="44"/>
      <c r="NDS23" s="44"/>
      <c r="NDT23" s="44"/>
      <c r="NDU23" s="44"/>
      <c r="NDV23" s="44"/>
      <c r="NDW23" s="44"/>
      <c r="NDX23" s="44"/>
      <c r="NDY23" s="44"/>
      <c r="NDZ23" s="44"/>
      <c r="NEA23" s="44"/>
      <c r="NEB23" s="44"/>
      <c r="NEC23" s="44"/>
      <c r="NED23" s="44"/>
      <c r="NEE23" s="44"/>
      <c r="NEF23" s="44"/>
      <c r="NEG23" s="44"/>
      <c r="NEH23" s="44"/>
      <c r="NEI23" s="44"/>
      <c r="NEJ23" s="44"/>
      <c r="NEK23" s="44"/>
      <c r="NEL23" s="44"/>
      <c r="NEM23" s="44"/>
      <c r="NEN23" s="44"/>
      <c r="NEO23" s="44"/>
      <c r="NEP23" s="44"/>
      <c r="NEQ23" s="44"/>
      <c r="NER23" s="44"/>
      <c r="NES23" s="44"/>
      <c r="NET23" s="44"/>
      <c r="NEU23" s="44"/>
      <c r="NEV23" s="44"/>
      <c r="NEW23" s="44"/>
      <c r="NEX23" s="44"/>
      <c r="NEY23" s="44"/>
      <c r="NEZ23" s="44"/>
      <c r="NFA23" s="44"/>
      <c r="NFB23" s="44"/>
      <c r="NFC23" s="44"/>
      <c r="NFD23" s="44"/>
      <c r="NFE23" s="44"/>
      <c r="NFF23" s="44"/>
      <c r="NFG23" s="44"/>
      <c r="NFH23" s="44"/>
      <c r="NFI23" s="44"/>
      <c r="NFJ23" s="44"/>
      <c r="NFK23" s="44"/>
      <c r="NFL23" s="44"/>
      <c r="NFM23" s="44"/>
      <c r="NFN23" s="44"/>
      <c r="NFO23" s="44"/>
      <c r="NFP23" s="44"/>
      <c r="NFQ23" s="44"/>
      <c r="NFR23" s="44"/>
      <c r="NFS23" s="44"/>
      <c r="NFT23" s="44"/>
      <c r="NFU23" s="44"/>
      <c r="NFV23" s="44"/>
      <c r="NFW23" s="44"/>
      <c r="NFX23" s="44"/>
      <c r="NFY23" s="44"/>
      <c r="NFZ23" s="44"/>
      <c r="NGA23" s="44"/>
      <c r="NGB23" s="44"/>
      <c r="NGC23" s="44"/>
      <c r="NGD23" s="44"/>
      <c r="NGE23" s="44"/>
      <c r="NGF23" s="44"/>
      <c r="NGG23" s="44"/>
      <c r="NGH23" s="44"/>
      <c r="NGI23" s="44"/>
      <c r="NGJ23" s="44"/>
      <c r="NGK23" s="44"/>
      <c r="NGL23" s="44"/>
      <c r="NGM23" s="44"/>
      <c r="NGN23" s="44"/>
      <c r="NGO23" s="44"/>
      <c r="NGP23" s="44"/>
      <c r="NGQ23" s="44"/>
      <c r="NGR23" s="44"/>
      <c r="NGS23" s="44"/>
      <c r="NGT23" s="44"/>
      <c r="NGU23" s="44"/>
      <c r="NGV23" s="44"/>
      <c r="NGW23" s="44"/>
      <c r="NGX23" s="44"/>
      <c r="NGY23" s="44"/>
      <c r="NGZ23" s="44"/>
      <c r="NHA23" s="44"/>
      <c r="NHB23" s="44"/>
      <c r="NHC23" s="44"/>
      <c r="NHD23" s="44"/>
      <c r="NHE23" s="44"/>
      <c r="NHF23" s="44"/>
      <c r="NHG23" s="44"/>
      <c r="NHH23" s="44"/>
      <c r="NHI23" s="44"/>
      <c r="NHJ23" s="44"/>
      <c r="NHK23" s="44"/>
      <c r="NHL23" s="44"/>
      <c r="NHM23" s="44"/>
      <c r="NHN23" s="44"/>
      <c r="NHO23" s="44"/>
      <c r="NHP23" s="44"/>
      <c r="NHQ23" s="44"/>
      <c r="NHR23" s="44"/>
      <c r="NHS23" s="44"/>
      <c r="NHT23" s="44"/>
      <c r="NHU23" s="44"/>
      <c r="NHV23" s="44"/>
      <c r="NHW23" s="44"/>
      <c r="NHX23" s="44"/>
      <c r="NHY23" s="44"/>
      <c r="NHZ23" s="44"/>
      <c r="NIA23" s="44"/>
      <c r="NIB23" s="44"/>
      <c r="NIC23" s="44"/>
      <c r="NID23" s="44"/>
      <c r="NIE23" s="44"/>
      <c r="NIF23" s="44"/>
      <c r="NIG23" s="44"/>
      <c r="NIH23" s="44"/>
      <c r="NII23" s="44"/>
      <c r="NIJ23" s="44"/>
      <c r="NIK23" s="44"/>
      <c r="NIL23" s="44"/>
      <c r="NIM23" s="44"/>
      <c r="NIN23" s="44"/>
      <c r="NIO23" s="44"/>
      <c r="NIP23" s="44"/>
      <c r="NIQ23" s="44"/>
      <c r="NIR23" s="44"/>
      <c r="NIS23" s="44"/>
      <c r="NIT23" s="44"/>
      <c r="NIU23" s="44"/>
      <c r="NIV23" s="44"/>
      <c r="NIW23" s="44"/>
      <c r="NIX23" s="44"/>
      <c r="NIY23" s="44"/>
      <c r="NIZ23" s="44"/>
      <c r="NJA23" s="44"/>
      <c r="NJB23" s="44"/>
      <c r="NJC23" s="44"/>
      <c r="NJD23" s="44"/>
      <c r="NJE23" s="44"/>
      <c r="NJF23" s="44"/>
      <c r="NJG23" s="44"/>
      <c r="NJH23" s="44"/>
      <c r="NJI23" s="44"/>
      <c r="NJJ23" s="44"/>
      <c r="NJK23" s="44"/>
      <c r="NJL23" s="44"/>
      <c r="NJM23" s="44"/>
      <c r="NJN23" s="44"/>
      <c r="NJO23" s="44"/>
      <c r="NJP23" s="44"/>
      <c r="NJQ23" s="44"/>
      <c r="NJR23" s="44"/>
      <c r="NJS23" s="44"/>
      <c r="NJT23" s="44"/>
      <c r="NJU23" s="44"/>
      <c r="NJV23" s="44"/>
      <c r="NJW23" s="44"/>
      <c r="NJX23" s="44"/>
      <c r="NJY23" s="44"/>
      <c r="NJZ23" s="44"/>
      <c r="NKA23" s="44"/>
      <c r="NKB23" s="44"/>
      <c r="NKC23" s="44"/>
      <c r="NKD23" s="44"/>
      <c r="NKE23" s="44"/>
      <c r="NKF23" s="44"/>
      <c r="NKG23" s="44"/>
      <c r="NKH23" s="44"/>
      <c r="NKI23" s="44"/>
      <c r="NKJ23" s="44"/>
      <c r="NKK23" s="44"/>
      <c r="NKL23" s="44"/>
      <c r="NKM23" s="44"/>
      <c r="NKN23" s="44"/>
      <c r="NKO23" s="44"/>
      <c r="NKP23" s="44"/>
      <c r="NKQ23" s="44"/>
      <c r="NKR23" s="44"/>
      <c r="NKS23" s="44"/>
      <c r="NKT23" s="44"/>
      <c r="NKU23" s="44"/>
      <c r="NKV23" s="44"/>
      <c r="NKW23" s="44"/>
      <c r="NKX23" s="44"/>
      <c r="NKY23" s="44"/>
      <c r="NKZ23" s="44"/>
      <c r="NLA23" s="44"/>
      <c r="NLB23" s="44"/>
      <c r="NLC23" s="44"/>
      <c r="NLD23" s="44"/>
      <c r="NLE23" s="44"/>
      <c r="NLF23" s="44"/>
      <c r="NLG23" s="44"/>
      <c r="NLH23" s="44"/>
      <c r="NLI23" s="44"/>
      <c r="NLJ23" s="44"/>
      <c r="NLK23" s="44"/>
      <c r="NLL23" s="44"/>
      <c r="NLM23" s="44"/>
      <c r="NLN23" s="44"/>
      <c r="NLO23" s="44"/>
      <c r="NLP23" s="44"/>
      <c r="NLQ23" s="44"/>
      <c r="NLR23" s="44"/>
      <c r="NLS23" s="44"/>
      <c r="NLT23" s="44"/>
      <c r="NLU23" s="44"/>
      <c r="NLV23" s="44"/>
      <c r="NLW23" s="44"/>
      <c r="NLX23" s="44"/>
      <c r="NLY23" s="44"/>
      <c r="NLZ23" s="44"/>
      <c r="NMA23" s="44"/>
      <c r="NMB23" s="44"/>
      <c r="NMC23" s="44"/>
      <c r="NMD23" s="44"/>
      <c r="NME23" s="44"/>
      <c r="NMF23" s="44"/>
      <c r="NMG23" s="44"/>
      <c r="NMH23" s="44"/>
      <c r="NMI23" s="44"/>
      <c r="NMJ23" s="44"/>
      <c r="NMK23" s="44"/>
      <c r="NML23" s="44"/>
      <c r="NMM23" s="44"/>
      <c r="NMN23" s="44"/>
      <c r="NMO23" s="44"/>
      <c r="NMP23" s="44"/>
      <c r="NMQ23" s="44"/>
      <c r="NMR23" s="44"/>
      <c r="NMS23" s="44"/>
      <c r="NMT23" s="44"/>
      <c r="NMU23" s="44"/>
      <c r="NMV23" s="44"/>
      <c r="NMW23" s="44"/>
      <c r="NMX23" s="44"/>
      <c r="NMY23" s="44"/>
      <c r="NMZ23" s="44"/>
      <c r="NNA23" s="44"/>
      <c r="NNB23" s="44"/>
      <c r="NNC23" s="44"/>
      <c r="NND23" s="44"/>
      <c r="NNE23" s="44"/>
      <c r="NNF23" s="44"/>
      <c r="NNG23" s="44"/>
      <c r="NNH23" s="44"/>
      <c r="NNI23" s="44"/>
      <c r="NNJ23" s="44"/>
      <c r="NNK23" s="44"/>
      <c r="NNL23" s="44"/>
      <c r="NNM23" s="44"/>
      <c r="NNN23" s="44"/>
      <c r="NNO23" s="44"/>
      <c r="NNP23" s="44"/>
      <c r="NNQ23" s="44"/>
      <c r="NNR23" s="44"/>
      <c r="NNS23" s="44"/>
      <c r="NNT23" s="44"/>
      <c r="NNU23" s="44"/>
      <c r="NNV23" s="44"/>
      <c r="NNW23" s="44"/>
      <c r="NNX23" s="44"/>
      <c r="NNY23" s="44"/>
      <c r="NNZ23" s="44"/>
      <c r="NOA23" s="44"/>
      <c r="NOB23" s="44"/>
      <c r="NOC23" s="44"/>
      <c r="NOD23" s="44"/>
      <c r="NOE23" s="44"/>
      <c r="NOF23" s="44"/>
      <c r="NOG23" s="44"/>
      <c r="NOH23" s="44"/>
      <c r="NOI23" s="44"/>
      <c r="NOJ23" s="44"/>
      <c r="NOK23" s="44"/>
      <c r="NOL23" s="44"/>
      <c r="NOM23" s="44"/>
      <c r="NON23" s="44"/>
      <c r="NOO23" s="44"/>
      <c r="NOP23" s="44"/>
      <c r="NOQ23" s="44"/>
      <c r="NOR23" s="44"/>
      <c r="NOS23" s="44"/>
      <c r="NOT23" s="44"/>
      <c r="NOU23" s="44"/>
      <c r="NOV23" s="44"/>
      <c r="NOW23" s="44"/>
      <c r="NOX23" s="44"/>
      <c r="NOY23" s="44"/>
      <c r="NOZ23" s="44"/>
      <c r="NPA23" s="44"/>
      <c r="NPB23" s="44"/>
      <c r="NPC23" s="44"/>
      <c r="NPD23" s="44"/>
      <c r="NPE23" s="44"/>
      <c r="NPF23" s="44"/>
      <c r="NPG23" s="44"/>
      <c r="NPH23" s="44"/>
      <c r="NPI23" s="44"/>
      <c r="NPJ23" s="44"/>
      <c r="NPK23" s="44"/>
      <c r="NPL23" s="44"/>
      <c r="NPM23" s="44"/>
      <c r="NPN23" s="44"/>
      <c r="NPO23" s="44"/>
      <c r="NPP23" s="44"/>
      <c r="NPQ23" s="44"/>
      <c r="NPR23" s="44"/>
      <c r="NPS23" s="44"/>
      <c r="NPT23" s="44"/>
      <c r="NPU23" s="44"/>
      <c r="NPV23" s="44"/>
      <c r="NPW23" s="44"/>
      <c r="NPX23" s="44"/>
      <c r="NPY23" s="44"/>
      <c r="NPZ23" s="44"/>
      <c r="NQA23" s="44"/>
      <c r="NQB23" s="44"/>
      <c r="NQC23" s="44"/>
      <c r="NQD23" s="44"/>
      <c r="NQE23" s="44"/>
      <c r="NQF23" s="44"/>
      <c r="NQG23" s="44"/>
      <c r="NQH23" s="44"/>
      <c r="NQI23" s="44"/>
      <c r="NQJ23" s="44"/>
      <c r="NQK23" s="44"/>
      <c r="NQL23" s="44"/>
      <c r="NQM23" s="44"/>
      <c r="NQN23" s="44"/>
      <c r="NQO23" s="44"/>
      <c r="NQP23" s="44"/>
      <c r="NQQ23" s="44"/>
      <c r="NQR23" s="44"/>
      <c r="NQS23" s="44"/>
      <c r="NQT23" s="44"/>
      <c r="NQU23" s="44"/>
      <c r="NQV23" s="44"/>
      <c r="NQW23" s="44"/>
      <c r="NQX23" s="44"/>
      <c r="NQY23" s="44"/>
      <c r="NQZ23" s="44"/>
      <c r="NRA23" s="44"/>
      <c r="NRB23" s="44"/>
      <c r="NRC23" s="44"/>
      <c r="NRD23" s="44"/>
      <c r="NRE23" s="44"/>
      <c r="NRF23" s="44"/>
      <c r="NRG23" s="44"/>
      <c r="NRH23" s="44"/>
      <c r="NRI23" s="44"/>
      <c r="NRJ23" s="44"/>
      <c r="NRK23" s="44"/>
      <c r="NRL23" s="44"/>
      <c r="NRM23" s="44"/>
      <c r="NRN23" s="44"/>
      <c r="NRO23" s="44"/>
      <c r="NRP23" s="44"/>
      <c r="NRQ23" s="44"/>
      <c r="NRR23" s="44"/>
      <c r="NRS23" s="44"/>
      <c r="NRT23" s="44"/>
      <c r="NRU23" s="44"/>
      <c r="NRV23" s="44"/>
      <c r="NRW23" s="44"/>
      <c r="NRX23" s="44"/>
      <c r="NRY23" s="44"/>
      <c r="NRZ23" s="44"/>
      <c r="NSA23" s="44"/>
      <c r="NSB23" s="44"/>
      <c r="NSC23" s="44"/>
      <c r="NSD23" s="44"/>
      <c r="NSE23" s="44"/>
      <c r="NSF23" s="44"/>
      <c r="NSG23" s="44"/>
      <c r="NSH23" s="44"/>
      <c r="NSI23" s="44"/>
      <c r="NSJ23" s="44"/>
      <c r="NSK23" s="44"/>
      <c r="NSL23" s="44"/>
      <c r="NSM23" s="44"/>
      <c r="NSN23" s="44"/>
      <c r="NSO23" s="44"/>
      <c r="NSP23" s="44"/>
      <c r="NSQ23" s="44"/>
      <c r="NSR23" s="44"/>
      <c r="NSS23" s="44"/>
      <c r="NST23" s="44"/>
      <c r="NSU23" s="44"/>
      <c r="NSV23" s="44"/>
      <c r="NSW23" s="44"/>
      <c r="NSX23" s="44"/>
      <c r="NSY23" s="44"/>
      <c r="NSZ23" s="44"/>
      <c r="NTA23" s="44"/>
      <c r="NTB23" s="44"/>
      <c r="NTC23" s="44"/>
      <c r="NTD23" s="44"/>
      <c r="NTE23" s="44"/>
      <c r="NTF23" s="44"/>
      <c r="NTG23" s="44"/>
      <c r="NTH23" s="44"/>
      <c r="NTI23" s="44"/>
      <c r="NTJ23" s="44"/>
      <c r="NTK23" s="44"/>
      <c r="NTL23" s="44"/>
      <c r="NTM23" s="44"/>
      <c r="NTN23" s="44"/>
      <c r="NTO23" s="44"/>
      <c r="NTP23" s="44"/>
      <c r="NTQ23" s="44"/>
      <c r="NTR23" s="44"/>
      <c r="NTS23" s="44"/>
      <c r="NTT23" s="44"/>
      <c r="NTU23" s="44"/>
      <c r="NTV23" s="44"/>
      <c r="NTW23" s="44"/>
      <c r="NTX23" s="44"/>
      <c r="NTY23" s="44"/>
      <c r="NTZ23" s="44"/>
      <c r="NUA23" s="44"/>
      <c r="NUB23" s="44"/>
      <c r="NUC23" s="44"/>
      <c r="NUD23" s="44"/>
      <c r="NUE23" s="44"/>
      <c r="NUF23" s="44"/>
      <c r="NUG23" s="44"/>
      <c r="NUH23" s="44"/>
      <c r="NUI23" s="44"/>
      <c r="NUJ23" s="44"/>
      <c r="NUK23" s="44"/>
      <c r="NUL23" s="44"/>
      <c r="NUM23" s="44"/>
      <c r="NUN23" s="44"/>
      <c r="NUO23" s="44"/>
      <c r="NUP23" s="44"/>
      <c r="NUQ23" s="44"/>
      <c r="NUR23" s="44"/>
      <c r="NUS23" s="44"/>
      <c r="NUT23" s="44"/>
      <c r="NUU23" s="44"/>
      <c r="NUV23" s="44"/>
      <c r="NUW23" s="44"/>
      <c r="NUX23" s="44"/>
      <c r="NUY23" s="44"/>
      <c r="NUZ23" s="44"/>
      <c r="NVA23" s="44"/>
      <c r="NVB23" s="44"/>
      <c r="NVC23" s="44"/>
      <c r="NVD23" s="44"/>
      <c r="NVE23" s="44"/>
      <c r="NVF23" s="44"/>
      <c r="NVG23" s="44"/>
      <c r="NVH23" s="44"/>
      <c r="NVI23" s="44"/>
      <c r="NVJ23" s="44"/>
      <c r="NVK23" s="44"/>
      <c r="NVL23" s="44"/>
      <c r="NVM23" s="44"/>
      <c r="NVN23" s="44"/>
      <c r="NVO23" s="44"/>
      <c r="NVP23" s="44"/>
      <c r="NVQ23" s="44"/>
      <c r="NVR23" s="44"/>
      <c r="NVS23" s="44"/>
      <c r="NVT23" s="44"/>
      <c r="NVU23" s="44"/>
      <c r="NVV23" s="44"/>
      <c r="NVW23" s="44"/>
      <c r="NVX23" s="44"/>
      <c r="NVY23" s="44"/>
      <c r="NVZ23" s="44"/>
      <c r="NWA23" s="44"/>
      <c r="NWB23" s="44"/>
      <c r="NWC23" s="44"/>
      <c r="NWD23" s="44"/>
      <c r="NWE23" s="44"/>
      <c r="NWF23" s="44"/>
      <c r="NWG23" s="44"/>
      <c r="NWH23" s="44"/>
      <c r="NWI23" s="44"/>
      <c r="NWJ23" s="44"/>
      <c r="NWK23" s="44"/>
      <c r="NWL23" s="44"/>
      <c r="NWM23" s="44"/>
      <c r="NWN23" s="44"/>
      <c r="NWO23" s="44"/>
      <c r="NWP23" s="44"/>
      <c r="NWQ23" s="44"/>
      <c r="NWR23" s="44"/>
      <c r="NWS23" s="44"/>
      <c r="NWT23" s="44"/>
      <c r="NWU23" s="44"/>
      <c r="NWV23" s="44"/>
      <c r="NWW23" s="44"/>
      <c r="NWX23" s="44"/>
      <c r="NWY23" s="44"/>
      <c r="NWZ23" s="44"/>
      <c r="NXA23" s="44"/>
      <c r="NXB23" s="44"/>
      <c r="NXC23" s="44"/>
      <c r="NXD23" s="44"/>
      <c r="NXE23" s="44"/>
      <c r="NXF23" s="44"/>
      <c r="NXG23" s="44"/>
      <c r="NXH23" s="44"/>
      <c r="NXI23" s="44"/>
      <c r="NXJ23" s="44"/>
      <c r="NXK23" s="44"/>
      <c r="NXL23" s="44"/>
      <c r="NXM23" s="44"/>
      <c r="NXN23" s="44"/>
      <c r="NXO23" s="44"/>
      <c r="NXP23" s="44"/>
      <c r="NXQ23" s="44"/>
      <c r="NXR23" s="44"/>
      <c r="NXS23" s="44"/>
      <c r="NXT23" s="44"/>
      <c r="NXU23" s="44"/>
      <c r="NXV23" s="44"/>
      <c r="NXW23" s="44"/>
      <c r="NXX23" s="44"/>
      <c r="NXY23" s="44"/>
      <c r="NXZ23" s="44"/>
      <c r="NYA23" s="44"/>
      <c r="NYB23" s="44"/>
      <c r="NYC23" s="44"/>
      <c r="NYD23" s="44"/>
      <c r="NYE23" s="44"/>
      <c r="NYF23" s="44"/>
      <c r="NYG23" s="44"/>
      <c r="NYH23" s="44"/>
      <c r="NYI23" s="44"/>
      <c r="NYJ23" s="44"/>
      <c r="NYK23" s="44"/>
      <c r="NYL23" s="44"/>
      <c r="NYM23" s="44"/>
      <c r="NYN23" s="44"/>
      <c r="NYO23" s="44"/>
      <c r="NYP23" s="44"/>
      <c r="NYQ23" s="44"/>
      <c r="NYR23" s="44"/>
      <c r="NYS23" s="44"/>
      <c r="NYT23" s="44"/>
      <c r="NYU23" s="44"/>
      <c r="NYV23" s="44"/>
      <c r="NYW23" s="44"/>
      <c r="NYX23" s="44"/>
      <c r="NYY23" s="44"/>
      <c r="NYZ23" s="44"/>
      <c r="NZA23" s="44"/>
      <c r="NZB23" s="44"/>
      <c r="NZC23" s="44"/>
      <c r="NZD23" s="44"/>
      <c r="NZE23" s="44"/>
      <c r="NZF23" s="44"/>
      <c r="NZG23" s="44"/>
      <c r="NZH23" s="44"/>
      <c r="NZI23" s="44"/>
      <c r="NZJ23" s="44"/>
      <c r="NZK23" s="44"/>
      <c r="NZL23" s="44"/>
      <c r="NZM23" s="44"/>
      <c r="NZN23" s="44"/>
      <c r="NZO23" s="44"/>
      <c r="NZP23" s="44"/>
      <c r="NZQ23" s="44"/>
      <c r="NZR23" s="44"/>
      <c r="NZS23" s="44"/>
      <c r="NZT23" s="44"/>
      <c r="NZU23" s="44"/>
      <c r="NZV23" s="44"/>
      <c r="NZW23" s="44"/>
      <c r="NZX23" s="44"/>
      <c r="NZY23" s="44"/>
      <c r="NZZ23" s="44"/>
      <c r="OAA23" s="44"/>
      <c r="OAB23" s="44"/>
      <c r="OAC23" s="44"/>
      <c r="OAD23" s="44"/>
      <c r="OAE23" s="44"/>
      <c r="OAF23" s="44"/>
      <c r="OAG23" s="44"/>
      <c r="OAH23" s="44"/>
      <c r="OAI23" s="44"/>
      <c r="OAJ23" s="44"/>
      <c r="OAK23" s="44"/>
      <c r="OAL23" s="44"/>
      <c r="OAM23" s="44"/>
      <c r="OAN23" s="44"/>
      <c r="OAO23" s="44"/>
      <c r="OAP23" s="44"/>
      <c r="OAQ23" s="44"/>
      <c r="OAR23" s="44"/>
      <c r="OAS23" s="44"/>
      <c r="OAT23" s="44"/>
      <c r="OAU23" s="44"/>
      <c r="OAV23" s="44"/>
      <c r="OAW23" s="44"/>
      <c r="OAX23" s="44"/>
      <c r="OAY23" s="44"/>
      <c r="OAZ23" s="44"/>
      <c r="OBA23" s="44"/>
      <c r="OBB23" s="44"/>
      <c r="OBC23" s="44"/>
      <c r="OBD23" s="44"/>
      <c r="OBE23" s="44"/>
      <c r="OBF23" s="44"/>
      <c r="OBG23" s="44"/>
      <c r="OBH23" s="44"/>
      <c r="OBI23" s="44"/>
      <c r="OBJ23" s="44"/>
      <c r="OBK23" s="44"/>
      <c r="OBL23" s="44"/>
      <c r="OBM23" s="44"/>
      <c r="OBN23" s="44"/>
      <c r="OBO23" s="44"/>
      <c r="OBP23" s="44"/>
      <c r="OBQ23" s="44"/>
      <c r="OBR23" s="44"/>
      <c r="OBS23" s="44"/>
      <c r="OBT23" s="44"/>
      <c r="OBU23" s="44"/>
      <c r="OBV23" s="44"/>
      <c r="OBW23" s="44"/>
      <c r="OBX23" s="44"/>
      <c r="OBY23" s="44"/>
      <c r="OBZ23" s="44"/>
      <c r="OCA23" s="44"/>
      <c r="OCB23" s="44"/>
      <c r="OCC23" s="44"/>
      <c r="OCD23" s="44"/>
      <c r="OCE23" s="44"/>
      <c r="OCF23" s="44"/>
      <c r="OCG23" s="44"/>
      <c r="OCH23" s="44"/>
      <c r="OCI23" s="44"/>
      <c r="OCJ23" s="44"/>
      <c r="OCK23" s="44"/>
      <c r="OCL23" s="44"/>
      <c r="OCM23" s="44"/>
      <c r="OCN23" s="44"/>
      <c r="OCO23" s="44"/>
      <c r="OCP23" s="44"/>
      <c r="OCQ23" s="44"/>
      <c r="OCR23" s="44"/>
      <c r="OCS23" s="44"/>
      <c r="OCT23" s="44"/>
      <c r="OCU23" s="44"/>
      <c r="OCV23" s="44"/>
      <c r="OCW23" s="44"/>
      <c r="OCX23" s="44"/>
      <c r="OCY23" s="44"/>
      <c r="OCZ23" s="44"/>
      <c r="ODA23" s="44"/>
      <c r="ODB23" s="44"/>
      <c r="ODC23" s="44"/>
      <c r="ODD23" s="44"/>
      <c r="ODE23" s="44"/>
      <c r="ODF23" s="44"/>
      <c r="ODG23" s="44"/>
      <c r="ODH23" s="44"/>
      <c r="ODI23" s="44"/>
      <c r="ODJ23" s="44"/>
      <c r="ODK23" s="44"/>
      <c r="ODL23" s="44"/>
      <c r="ODM23" s="44"/>
      <c r="ODN23" s="44"/>
      <c r="ODO23" s="44"/>
      <c r="ODP23" s="44"/>
      <c r="ODQ23" s="44"/>
      <c r="ODR23" s="44"/>
      <c r="ODS23" s="44"/>
      <c r="ODT23" s="44"/>
      <c r="ODU23" s="44"/>
      <c r="ODV23" s="44"/>
      <c r="ODW23" s="44"/>
      <c r="ODX23" s="44"/>
      <c r="ODY23" s="44"/>
      <c r="ODZ23" s="44"/>
      <c r="OEA23" s="44"/>
      <c r="OEB23" s="44"/>
      <c r="OEC23" s="44"/>
      <c r="OED23" s="44"/>
      <c r="OEE23" s="44"/>
      <c r="OEF23" s="44"/>
      <c r="OEG23" s="44"/>
      <c r="OEH23" s="44"/>
      <c r="OEI23" s="44"/>
      <c r="OEJ23" s="44"/>
      <c r="OEK23" s="44"/>
      <c r="OEL23" s="44"/>
      <c r="OEM23" s="44"/>
      <c r="OEN23" s="44"/>
      <c r="OEO23" s="44"/>
      <c r="OEP23" s="44"/>
      <c r="OEQ23" s="44"/>
      <c r="OER23" s="44"/>
      <c r="OES23" s="44"/>
      <c r="OET23" s="44"/>
      <c r="OEU23" s="44"/>
      <c r="OEV23" s="44"/>
      <c r="OEW23" s="44"/>
      <c r="OEX23" s="44"/>
      <c r="OEY23" s="44"/>
      <c r="OEZ23" s="44"/>
      <c r="OFA23" s="44"/>
      <c r="OFB23" s="44"/>
      <c r="OFC23" s="44"/>
      <c r="OFD23" s="44"/>
      <c r="OFE23" s="44"/>
      <c r="OFF23" s="44"/>
      <c r="OFG23" s="44"/>
      <c r="OFH23" s="44"/>
      <c r="OFI23" s="44"/>
      <c r="OFJ23" s="44"/>
      <c r="OFK23" s="44"/>
      <c r="OFL23" s="44"/>
      <c r="OFM23" s="44"/>
      <c r="OFN23" s="44"/>
      <c r="OFO23" s="44"/>
      <c r="OFP23" s="44"/>
      <c r="OFQ23" s="44"/>
      <c r="OFR23" s="44"/>
      <c r="OFS23" s="44"/>
      <c r="OFT23" s="44"/>
      <c r="OFU23" s="44"/>
      <c r="OFV23" s="44"/>
      <c r="OFW23" s="44"/>
      <c r="OFX23" s="44"/>
      <c r="OFY23" s="44"/>
      <c r="OFZ23" s="44"/>
      <c r="OGA23" s="44"/>
      <c r="OGB23" s="44"/>
      <c r="OGC23" s="44"/>
      <c r="OGD23" s="44"/>
      <c r="OGE23" s="44"/>
      <c r="OGF23" s="44"/>
      <c r="OGG23" s="44"/>
      <c r="OGH23" s="44"/>
      <c r="OGI23" s="44"/>
      <c r="OGJ23" s="44"/>
      <c r="OGK23" s="44"/>
      <c r="OGL23" s="44"/>
      <c r="OGM23" s="44"/>
      <c r="OGN23" s="44"/>
      <c r="OGO23" s="44"/>
      <c r="OGP23" s="44"/>
      <c r="OGQ23" s="44"/>
      <c r="OGR23" s="44"/>
      <c r="OGS23" s="44"/>
      <c r="OGT23" s="44"/>
      <c r="OGU23" s="44"/>
      <c r="OGV23" s="44"/>
      <c r="OGW23" s="44"/>
      <c r="OGX23" s="44"/>
      <c r="OGY23" s="44"/>
      <c r="OGZ23" s="44"/>
      <c r="OHA23" s="44"/>
      <c r="OHB23" s="44"/>
      <c r="OHC23" s="44"/>
      <c r="OHD23" s="44"/>
      <c r="OHE23" s="44"/>
      <c r="OHF23" s="44"/>
      <c r="OHG23" s="44"/>
      <c r="OHH23" s="44"/>
      <c r="OHI23" s="44"/>
      <c r="OHJ23" s="44"/>
      <c r="OHK23" s="44"/>
      <c r="OHL23" s="44"/>
      <c r="OHM23" s="44"/>
      <c r="OHN23" s="44"/>
      <c r="OHO23" s="44"/>
      <c r="OHP23" s="44"/>
      <c r="OHQ23" s="44"/>
      <c r="OHR23" s="44"/>
      <c r="OHS23" s="44"/>
      <c r="OHT23" s="44"/>
      <c r="OHU23" s="44"/>
      <c r="OHV23" s="44"/>
      <c r="OHW23" s="44"/>
      <c r="OHX23" s="44"/>
      <c r="OHY23" s="44"/>
      <c r="OHZ23" s="44"/>
      <c r="OIA23" s="44"/>
      <c r="OIB23" s="44"/>
      <c r="OIC23" s="44"/>
      <c r="OID23" s="44"/>
      <c r="OIE23" s="44"/>
      <c r="OIF23" s="44"/>
      <c r="OIG23" s="44"/>
      <c r="OIH23" s="44"/>
      <c r="OII23" s="44"/>
      <c r="OIJ23" s="44"/>
      <c r="OIK23" s="44"/>
      <c r="OIL23" s="44"/>
      <c r="OIM23" s="44"/>
      <c r="OIN23" s="44"/>
      <c r="OIO23" s="44"/>
      <c r="OIP23" s="44"/>
      <c r="OIQ23" s="44"/>
      <c r="OIR23" s="44"/>
      <c r="OIS23" s="44"/>
      <c r="OIT23" s="44"/>
      <c r="OIU23" s="44"/>
      <c r="OIV23" s="44"/>
      <c r="OIW23" s="44"/>
      <c r="OIX23" s="44"/>
      <c r="OIY23" s="44"/>
      <c r="OIZ23" s="44"/>
      <c r="OJA23" s="44"/>
      <c r="OJB23" s="44"/>
      <c r="OJC23" s="44"/>
      <c r="OJD23" s="44"/>
      <c r="OJE23" s="44"/>
      <c r="OJF23" s="44"/>
      <c r="OJG23" s="44"/>
      <c r="OJH23" s="44"/>
      <c r="OJI23" s="44"/>
      <c r="OJJ23" s="44"/>
      <c r="OJK23" s="44"/>
      <c r="OJL23" s="44"/>
      <c r="OJM23" s="44"/>
      <c r="OJN23" s="44"/>
      <c r="OJO23" s="44"/>
      <c r="OJP23" s="44"/>
      <c r="OJQ23" s="44"/>
      <c r="OJR23" s="44"/>
      <c r="OJS23" s="44"/>
      <c r="OJT23" s="44"/>
      <c r="OJU23" s="44"/>
      <c r="OJV23" s="44"/>
      <c r="OJW23" s="44"/>
      <c r="OJX23" s="44"/>
      <c r="OJY23" s="44"/>
      <c r="OJZ23" s="44"/>
      <c r="OKA23" s="44"/>
      <c r="OKB23" s="44"/>
      <c r="OKC23" s="44"/>
      <c r="OKD23" s="44"/>
      <c r="OKE23" s="44"/>
      <c r="OKF23" s="44"/>
      <c r="OKG23" s="44"/>
      <c r="OKH23" s="44"/>
      <c r="OKI23" s="44"/>
      <c r="OKJ23" s="44"/>
      <c r="OKK23" s="44"/>
      <c r="OKL23" s="44"/>
      <c r="OKM23" s="44"/>
      <c r="OKN23" s="44"/>
      <c r="OKO23" s="44"/>
      <c r="OKP23" s="44"/>
      <c r="OKQ23" s="44"/>
      <c r="OKR23" s="44"/>
      <c r="OKS23" s="44"/>
      <c r="OKT23" s="44"/>
      <c r="OKU23" s="44"/>
      <c r="OKV23" s="44"/>
      <c r="OKW23" s="44"/>
      <c r="OKX23" s="44"/>
      <c r="OKY23" s="44"/>
      <c r="OKZ23" s="44"/>
      <c r="OLA23" s="44"/>
      <c r="OLB23" s="44"/>
      <c r="OLC23" s="44"/>
      <c r="OLD23" s="44"/>
      <c r="OLE23" s="44"/>
      <c r="OLF23" s="44"/>
      <c r="OLG23" s="44"/>
      <c r="OLH23" s="44"/>
      <c r="OLI23" s="44"/>
      <c r="OLJ23" s="44"/>
      <c r="OLK23" s="44"/>
      <c r="OLL23" s="44"/>
      <c r="OLM23" s="44"/>
      <c r="OLN23" s="44"/>
      <c r="OLO23" s="44"/>
      <c r="OLP23" s="44"/>
      <c r="OLQ23" s="44"/>
      <c r="OLR23" s="44"/>
      <c r="OLS23" s="44"/>
      <c r="OLT23" s="44"/>
      <c r="OLU23" s="44"/>
      <c r="OLV23" s="44"/>
      <c r="OLW23" s="44"/>
      <c r="OLX23" s="44"/>
      <c r="OLY23" s="44"/>
      <c r="OLZ23" s="44"/>
      <c r="OMA23" s="44"/>
      <c r="OMB23" s="44"/>
      <c r="OMC23" s="44"/>
      <c r="OMD23" s="44"/>
      <c r="OME23" s="44"/>
      <c r="OMF23" s="44"/>
      <c r="OMG23" s="44"/>
      <c r="OMH23" s="44"/>
      <c r="OMI23" s="44"/>
      <c r="OMJ23" s="44"/>
      <c r="OMK23" s="44"/>
      <c r="OML23" s="44"/>
      <c r="OMM23" s="44"/>
      <c r="OMN23" s="44"/>
      <c r="OMO23" s="44"/>
      <c r="OMP23" s="44"/>
      <c r="OMQ23" s="44"/>
      <c r="OMR23" s="44"/>
      <c r="OMS23" s="44"/>
      <c r="OMT23" s="44"/>
      <c r="OMU23" s="44"/>
      <c r="OMV23" s="44"/>
      <c r="OMW23" s="44"/>
      <c r="OMX23" s="44"/>
      <c r="OMY23" s="44"/>
      <c r="OMZ23" s="44"/>
      <c r="ONA23" s="44"/>
      <c r="ONB23" s="44"/>
      <c r="ONC23" s="44"/>
      <c r="OND23" s="44"/>
      <c r="ONE23" s="44"/>
      <c r="ONF23" s="44"/>
      <c r="ONG23" s="44"/>
      <c r="ONH23" s="44"/>
      <c r="ONI23" s="44"/>
      <c r="ONJ23" s="44"/>
      <c r="ONK23" s="44"/>
      <c r="ONL23" s="44"/>
      <c r="ONM23" s="44"/>
      <c r="ONN23" s="44"/>
      <c r="ONO23" s="44"/>
      <c r="ONP23" s="44"/>
      <c r="ONQ23" s="44"/>
      <c r="ONR23" s="44"/>
      <c r="ONS23" s="44"/>
      <c r="ONT23" s="44"/>
      <c r="ONU23" s="44"/>
      <c r="ONV23" s="44"/>
      <c r="ONW23" s="44"/>
      <c r="ONX23" s="44"/>
      <c r="ONY23" s="44"/>
      <c r="ONZ23" s="44"/>
      <c r="OOA23" s="44"/>
      <c r="OOB23" s="44"/>
      <c r="OOC23" s="44"/>
      <c r="OOD23" s="44"/>
      <c r="OOE23" s="44"/>
      <c r="OOF23" s="44"/>
      <c r="OOG23" s="44"/>
      <c r="OOH23" s="44"/>
      <c r="OOI23" s="44"/>
      <c r="OOJ23" s="44"/>
      <c r="OOK23" s="44"/>
      <c r="OOL23" s="44"/>
      <c r="OOM23" s="44"/>
      <c r="OON23" s="44"/>
      <c r="OOO23" s="44"/>
      <c r="OOP23" s="44"/>
      <c r="OOQ23" s="44"/>
      <c r="OOR23" s="44"/>
      <c r="OOS23" s="44"/>
      <c r="OOT23" s="44"/>
      <c r="OOU23" s="44"/>
      <c r="OOV23" s="44"/>
      <c r="OOW23" s="44"/>
      <c r="OOX23" s="44"/>
      <c r="OOY23" s="44"/>
      <c r="OOZ23" s="44"/>
      <c r="OPA23" s="44"/>
      <c r="OPB23" s="44"/>
      <c r="OPC23" s="44"/>
      <c r="OPD23" s="44"/>
      <c r="OPE23" s="44"/>
      <c r="OPF23" s="44"/>
      <c r="OPG23" s="44"/>
      <c r="OPH23" s="44"/>
      <c r="OPI23" s="44"/>
      <c r="OPJ23" s="44"/>
      <c r="OPK23" s="44"/>
      <c r="OPL23" s="44"/>
      <c r="OPM23" s="44"/>
      <c r="OPN23" s="44"/>
      <c r="OPO23" s="44"/>
      <c r="OPP23" s="44"/>
      <c r="OPQ23" s="44"/>
      <c r="OPR23" s="44"/>
      <c r="OPS23" s="44"/>
      <c r="OPT23" s="44"/>
      <c r="OPU23" s="44"/>
      <c r="OPV23" s="44"/>
      <c r="OPW23" s="44"/>
      <c r="OPX23" s="44"/>
      <c r="OPY23" s="44"/>
      <c r="OPZ23" s="44"/>
      <c r="OQA23" s="44"/>
      <c r="OQB23" s="44"/>
      <c r="OQC23" s="44"/>
      <c r="OQD23" s="44"/>
      <c r="OQE23" s="44"/>
      <c r="OQF23" s="44"/>
      <c r="OQG23" s="44"/>
      <c r="OQH23" s="44"/>
      <c r="OQI23" s="44"/>
      <c r="OQJ23" s="44"/>
      <c r="OQK23" s="44"/>
      <c r="OQL23" s="44"/>
      <c r="OQM23" s="44"/>
      <c r="OQN23" s="44"/>
      <c r="OQO23" s="44"/>
      <c r="OQP23" s="44"/>
      <c r="OQQ23" s="44"/>
      <c r="OQR23" s="44"/>
      <c r="OQS23" s="44"/>
      <c r="OQT23" s="44"/>
      <c r="OQU23" s="44"/>
      <c r="OQV23" s="44"/>
      <c r="OQW23" s="44"/>
      <c r="OQX23" s="44"/>
      <c r="OQY23" s="44"/>
      <c r="OQZ23" s="44"/>
      <c r="ORA23" s="44"/>
      <c r="ORB23" s="44"/>
      <c r="ORC23" s="44"/>
      <c r="ORD23" s="44"/>
      <c r="ORE23" s="44"/>
      <c r="ORF23" s="44"/>
      <c r="ORG23" s="44"/>
      <c r="ORH23" s="44"/>
      <c r="ORI23" s="44"/>
      <c r="ORJ23" s="44"/>
      <c r="ORK23" s="44"/>
      <c r="ORL23" s="44"/>
      <c r="ORM23" s="44"/>
      <c r="ORN23" s="44"/>
      <c r="ORO23" s="44"/>
      <c r="ORP23" s="44"/>
      <c r="ORQ23" s="44"/>
      <c r="ORR23" s="44"/>
      <c r="ORS23" s="44"/>
      <c r="ORT23" s="44"/>
      <c r="ORU23" s="44"/>
      <c r="ORV23" s="44"/>
      <c r="ORW23" s="44"/>
      <c r="ORX23" s="44"/>
      <c r="ORY23" s="44"/>
      <c r="ORZ23" s="44"/>
      <c r="OSA23" s="44"/>
      <c r="OSB23" s="44"/>
      <c r="OSC23" s="44"/>
      <c r="OSD23" s="44"/>
      <c r="OSE23" s="44"/>
      <c r="OSF23" s="44"/>
      <c r="OSG23" s="44"/>
      <c r="OSH23" s="44"/>
      <c r="OSI23" s="44"/>
      <c r="OSJ23" s="44"/>
      <c r="OSK23" s="44"/>
      <c r="OSL23" s="44"/>
      <c r="OSM23" s="44"/>
      <c r="OSN23" s="44"/>
      <c r="OSO23" s="44"/>
      <c r="OSP23" s="44"/>
      <c r="OSQ23" s="44"/>
      <c r="OSR23" s="44"/>
      <c r="OSS23" s="44"/>
      <c r="OST23" s="44"/>
      <c r="OSU23" s="44"/>
      <c r="OSV23" s="44"/>
      <c r="OSW23" s="44"/>
      <c r="OSX23" s="44"/>
      <c r="OSY23" s="44"/>
      <c r="OSZ23" s="44"/>
      <c r="OTA23" s="44"/>
      <c r="OTB23" s="44"/>
      <c r="OTC23" s="44"/>
      <c r="OTD23" s="44"/>
      <c r="OTE23" s="44"/>
      <c r="OTF23" s="44"/>
      <c r="OTG23" s="44"/>
      <c r="OTH23" s="44"/>
      <c r="OTI23" s="44"/>
      <c r="OTJ23" s="44"/>
      <c r="OTK23" s="44"/>
      <c r="OTL23" s="44"/>
      <c r="OTM23" s="44"/>
      <c r="OTN23" s="44"/>
      <c r="OTO23" s="44"/>
      <c r="OTP23" s="44"/>
      <c r="OTQ23" s="44"/>
      <c r="OTR23" s="44"/>
      <c r="OTS23" s="44"/>
      <c r="OTT23" s="44"/>
      <c r="OTU23" s="44"/>
      <c r="OTV23" s="44"/>
      <c r="OTW23" s="44"/>
      <c r="OTX23" s="44"/>
      <c r="OTY23" s="44"/>
      <c r="OTZ23" s="44"/>
      <c r="OUA23" s="44"/>
      <c r="OUB23" s="44"/>
      <c r="OUC23" s="44"/>
      <c r="OUD23" s="44"/>
      <c r="OUE23" s="44"/>
      <c r="OUF23" s="44"/>
      <c r="OUG23" s="44"/>
      <c r="OUH23" s="44"/>
      <c r="OUI23" s="44"/>
      <c r="OUJ23" s="44"/>
      <c r="OUK23" s="44"/>
      <c r="OUL23" s="44"/>
      <c r="OUM23" s="44"/>
      <c r="OUN23" s="44"/>
      <c r="OUO23" s="44"/>
      <c r="OUP23" s="44"/>
      <c r="OUQ23" s="44"/>
      <c r="OUR23" s="44"/>
      <c r="OUS23" s="44"/>
      <c r="OUT23" s="44"/>
      <c r="OUU23" s="44"/>
      <c r="OUV23" s="44"/>
      <c r="OUW23" s="44"/>
      <c r="OUX23" s="44"/>
      <c r="OUY23" s="44"/>
      <c r="OUZ23" s="44"/>
      <c r="OVA23" s="44"/>
      <c r="OVB23" s="44"/>
      <c r="OVC23" s="44"/>
      <c r="OVD23" s="44"/>
      <c r="OVE23" s="44"/>
      <c r="OVF23" s="44"/>
      <c r="OVG23" s="44"/>
      <c r="OVH23" s="44"/>
      <c r="OVI23" s="44"/>
      <c r="OVJ23" s="44"/>
      <c r="OVK23" s="44"/>
      <c r="OVL23" s="44"/>
      <c r="OVM23" s="44"/>
      <c r="OVN23" s="44"/>
      <c r="OVO23" s="44"/>
      <c r="OVP23" s="44"/>
      <c r="OVQ23" s="44"/>
      <c r="OVR23" s="44"/>
      <c r="OVS23" s="44"/>
      <c r="OVT23" s="44"/>
      <c r="OVU23" s="44"/>
      <c r="OVV23" s="44"/>
      <c r="OVW23" s="44"/>
      <c r="OVX23" s="44"/>
      <c r="OVY23" s="44"/>
      <c r="OVZ23" s="44"/>
      <c r="OWA23" s="44"/>
      <c r="OWB23" s="44"/>
      <c r="OWC23" s="44"/>
      <c r="OWD23" s="44"/>
      <c r="OWE23" s="44"/>
      <c r="OWF23" s="44"/>
      <c r="OWG23" s="44"/>
      <c r="OWH23" s="44"/>
      <c r="OWI23" s="44"/>
      <c r="OWJ23" s="44"/>
      <c r="OWK23" s="44"/>
      <c r="OWL23" s="44"/>
      <c r="OWM23" s="44"/>
      <c r="OWN23" s="44"/>
      <c r="OWO23" s="44"/>
      <c r="OWP23" s="44"/>
      <c r="OWQ23" s="44"/>
      <c r="OWR23" s="44"/>
      <c r="OWS23" s="44"/>
      <c r="OWT23" s="44"/>
      <c r="OWU23" s="44"/>
      <c r="OWV23" s="44"/>
      <c r="OWW23" s="44"/>
      <c r="OWX23" s="44"/>
      <c r="OWY23" s="44"/>
      <c r="OWZ23" s="44"/>
      <c r="OXA23" s="44"/>
      <c r="OXB23" s="44"/>
      <c r="OXC23" s="44"/>
      <c r="OXD23" s="44"/>
      <c r="OXE23" s="44"/>
      <c r="OXF23" s="44"/>
      <c r="OXG23" s="44"/>
      <c r="OXH23" s="44"/>
      <c r="OXI23" s="44"/>
      <c r="OXJ23" s="44"/>
      <c r="OXK23" s="44"/>
      <c r="OXL23" s="44"/>
      <c r="OXM23" s="44"/>
      <c r="OXN23" s="44"/>
      <c r="OXO23" s="44"/>
      <c r="OXP23" s="44"/>
      <c r="OXQ23" s="44"/>
      <c r="OXR23" s="44"/>
      <c r="OXS23" s="44"/>
      <c r="OXT23" s="44"/>
      <c r="OXU23" s="44"/>
      <c r="OXV23" s="44"/>
      <c r="OXW23" s="44"/>
      <c r="OXX23" s="44"/>
      <c r="OXY23" s="44"/>
      <c r="OXZ23" s="44"/>
      <c r="OYA23" s="44"/>
      <c r="OYB23" s="44"/>
      <c r="OYC23" s="44"/>
      <c r="OYD23" s="44"/>
      <c r="OYE23" s="44"/>
      <c r="OYF23" s="44"/>
      <c r="OYG23" s="44"/>
      <c r="OYH23" s="44"/>
      <c r="OYI23" s="44"/>
      <c r="OYJ23" s="44"/>
      <c r="OYK23" s="44"/>
      <c r="OYL23" s="44"/>
      <c r="OYM23" s="44"/>
      <c r="OYN23" s="44"/>
      <c r="OYO23" s="44"/>
      <c r="OYP23" s="44"/>
      <c r="OYQ23" s="44"/>
      <c r="OYR23" s="44"/>
      <c r="OYS23" s="44"/>
      <c r="OYT23" s="44"/>
      <c r="OYU23" s="44"/>
      <c r="OYV23" s="44"/>
      <c r="OYW23" s="44"/>
      <c r="OYX23" s="44"/>
      <c r="OYY23" s="44"/>
      <c r="OYZ23" s="44"/>
      <c r="OZA23" s="44"/>
      <c r="OZB23" s="44"/>
      <c r="OZC23" s="44"/>
      <c r="OZD23" s="44"/>
      <c r="OZE23" s="44"/>
      <c r="OZF23" s="44"/>
      <c r="OZG23" s="44"/>
      <c r="OZH23" s="44"/>
      <c r="OZI23" s="44"/>
      <c r="OZJ23" s="44"/>
      <c r="OZK23" s="44"/>
      <c r="OZL23" s="44"/>
      <c r="OZM23" s="44"/>
      <c r="OZN23" s="44"/>
      <c r="OZO23" s="44"/>
      <c r="OZP23" s="44"/>
      <c r="OZQ23" s="44"/>
      <c r="OZR23" s="44"/>
      <c r="OZS23" s="44"/>
      <c r="OZT23" s="44"/>
      <c r="OZU23" s="44"/>
      <c r="OZV23" s="44"/>
      <c r="OZW23" s="44"/>
      <c r="OZX23" s="44"/>
      <c r="OZY23" s="44"/>
      <c r="OZZ23" s="44"/>
      <c r="PAA23" s="44"/>
      <c r="PAB23" s="44"/>
      <c r="PAC23" s="44"/>
      <c r="PAD23" s="44"/>
      <c r="PAE23" s="44"/>
      <c r="PAF23" s="44"/>
      <c r="PAG23" s="44"/>
      <c r="PAH23" s="44"/>
      <c r="PAI23" s="44"/>
      <c r="PAJ23" s="44"/>
      <c r="PAK23" s="44"/>
      <c r="PAL23" s="44"/>
      <c r="PAM23" s="44"/>
      <c r="PAN23" s="44"/>
      <c r="PAO23" s="44"/>
      <c r="PAP23" s="44"/>
      <c r="PAQ23" s="44"/>
      <c r="PAR23" s="44"/>
      <c r="PAS23" s="44"/>
      <c r="PAT23" s="44"/>
      <c r="PAU23" s="44"/>
      <c r="PAV23" s="44"/>
      <c r="PAW23" s="44"/>
      <c r="PAX23" s="44"/>
      <c r="PAY23" s="44"/>
      <c r="PAZ23" s="44"/>
      <c r="PBA23" s="44"/>
      <c r="PBB23" s="44"/>
      <c r="PBC23" s="44"/>
      <c r="PBD23" s="44"/>
      <c r="PBE23" s="44"/>
      <c r="PBF23" s="44"/>
      <c r="PBG23" s="44"/>
      <c r="PBH23" s="44"/>
      <c r="PBI23" s="44"/>
      <c r="PBJ23" s="44"/>
      <c r="PBK23" s="44"/>
      <c r="PBL23" s="44"/>
      <c r="PBM23" s="44"/>
      <c r="PBN23" s="44"/>
      <c r="PBO23" s="44"/>
      <c r="PBP23" s="44"/>
      <c r="PBQ23" s="44"/>
      <c r="PBR23" s="44"/>
      <c r="PBS23" s="44"/>
      <c r="PBT23" s="44"/>
      <c r="PBU23" s="44"/>
      <c r="PBV23" s="44"/>
      <c r="PBW23" s="44"/>
      <c r="PBX23" s="44"/>
      <c r="PBY23" s="44"/>
      <c r="PBZ23" s="44"/>
      <c r="PCA23" s="44"/>
      <c r="PCB23" s="44"/>
      <c r="PCC23" s="44"/>
      <c r="PCD23" s="44"/>
      <c r="PCE23" s="44"/>
      <c r="PCF23" s="44"/>
      <c r="PCG23" s="44"/>
      <c r="PCH23" s="44"/>
      <c r="PCI23" s="44"/>
      <c r="PCJ23" s="44"/>
      <c r="PCK23" s="44"/>
      <c r="PCL23" s="44"/>
      <c r="PCM23" s="44"/>
      <c r="PCN23" s="44"/>
      <c r="PCO23" s="44"/>
      <c r="PCP23" s="44"/>
      <c r="PCQ23" s="44"/>
      <c r="PCR23" s="44"/>
      <c r="PCS23" s="44"/>
      <c r="PCT23" s="44"/>
      <c r="PCU23" s="44"/>
      <c r="PCV23" s="44"/>
      <c r="PCW23" s="44"/>
      <c r="PCX23" s="44"/>
      <c r="PCY23" s="44"/>
      <c r="PCZ23" s="44"/>
      <c r="PDA23" s="44"/>
      <c r="PDB23" s="44"/>
      <c r="PDC23" s="44"/>
      <c r="PDD23" s="44"/>
      <c r="PDE23" s="44"/>
      <c r="PDF23" s="44"/>
      <c r="PDG23" s="44"/>
      <c r="PDH23" s="44"/>
      <c r="PDI23" s="44"/>
      <c r="PDJ23" s="44"/>
      <c r="PDK23" s="44"/>
      <c r="PDL23" s="44"/>
      <c r="PDM23" s="44"/>
      <c r="PDN23" s="44"/>
      <c r="PDO23" s="44"/>
      <c r="PDP23" s="44"/>
      <c r="PDQ23" s="44"/>
      <c r="PDR23" s="44"/>
      <c r="PDS23" s="44"/>
      <c r="PDT23" s="44"/>
      <c r="PDU23" s="44"/>
      <c r="PDV23" s="44"/>
      <c r="PDW23" s="44"/>
      <c r="PDX23" s="44"/>
      <c r="PDY23" s="44"/>
      <c r="PDZ23" s="44"/>
      <c r="PEA23" s="44"/>
      <c r="PEB23" s="44"/>
      <c r="PEC23" s="44"/>
      <c r="PED23" s="44"/>
      <c r="PEE23" s="44"/>
      <c r="PEF23" s="44"/>
      <c r="PEG23" s="44"/>
      <c r="PEH23" s="44"/>
      <c r="PEI23" s="44"/>
      <c r="PEJ23" s="44"/>
      <c r="PEK23" s="44"/>
      <c r="PEL23" s="44"/>
      <c r="PEM23" s="44"/>
      <c r="PEN23" s="44"/>
      <c r="PEO23" s="44"/>
      <c r="PEP23" s="44"/>
      <c r="PEQ23" s="44"/>
      <c r="PER23" s="44"/>
      <c r="PES23" s="44"/>
      <c r="PET23" s="44"/>
      <c r="PEU23" s="44"/>
      <c r="PEV23" s="44"/>
      <c r="PEW23" s="44"/>
      <c r="PEX23" s="44"/>
      <c r="PEY23" s="44"/>
      <c r="PEZ23" s="44"/>
      <c r="PFA23" s="44"/>
      <c r="PFB23" s="44"/>
      <c r="PFC23" s="44"/>
      <c r="PFD23" s="44"/>
      <c r="PFE23" s="44"/>
      <c r="PFF23" s="44"/>
      <c r="PFG23" s="44"/>
      <c r="PFH23" s="44"/>
      <c r="PFI23" s="44"/>
      <c r="PFJ23" s="44"/>
      <c r="PFK23" s="44"/>
      <c r="PFL23" s="44"/>
      <c r="PFM23" s="44"/>
      <c r="PFN23" s="44"/>
      <c r="PFO23" s="44"/>
      <c r="PFP23" s="44"/>
      <c r="PFQ23" s="44"/>
      <c r="PFR23" s="44"/>
      <c r="PFS23" s="44"/>
      <c r="PFT23" s="44"/>
      <c r="PFU23" s="44"/>
      <c r="PFV23" s="44"/>
      <c r="PFW23" s="44"/>
      <c r="PFX23" s="44"/>
      <c r="PFY23" s="44"/>
      <c r="PFZ23" s="44"/>
      <c r="PGA23" s="44"/>
      <c r="PGB23" s="44"/>
      <c r="PGC23" s="44"/>
      <c r="PGD23" s="44"/>
      <c r="PGE23" s="44"/>
      <c r="PGF23" s="44"/>
      <c r="PGG23" s="44"/>
      <c r="PGH23" s="44"/>
      <c r="PGI23" s="44"/>
      <c r="PGJ23" s="44"/>
      <c r="PGK23" s="44"/>
      <c r="PGL23" s="44"/>
      <c r="PGM23" s="44"/>
      <c r="PGN23" s="44"/>
      <c r="PGO23" s="44"/>
      <c r="PGP23" s="44"/>
      <c r="PGQ23" s="44"/>
      <c r="PGR23" s="44"/>
      <c r="PGS23" s="44"/>
      <c r="PGT23" s="44"/>
      <c r="PGU23" s="44"/>
      <c r="PGV23" s="44"/>
      <c r="PGW23" s="44"/>
      <c r="PGX23" s="44"/>
      <c r="PGY23" s="44"/>
      <c r="PGZ23" s="44"/>
      <c r="PHA23" s="44"/>
      <c r="PHB23" s="44"/>
      <c r="PHC23" s="44"/>
      <c r="PHD23" s="44"/>
      <c r="PHE23" s="44"/>
      <c r="PHF23" s="44"/>
      <c r="PHG23" s="44"/>
      <c r="PHH23" s="44"/>
      <c r="PHI23" s="44"/>
      <c r="PHJ23" s="44"/>
      <c r="PHK23" s="44"/>
      <c r="PHL23" s="44"/>
      <c r="PHM23" s="44"/>
      <c r="PHN23" s="44"/>
      <c r="PHO23" s="44"/>
      <c r="PHP23" s="44"/>
      <c r="PHQ23" s="44"/>
      <c r="PHR23" s="44"/>
      <c r="PHS23" s="44"/>
      <c r="PHT23" s="44"/>
      <c r="PHU23" s="44"/>
      <c r="PHV23" s="44"/>
      <c r="PHW23" s="44"/>
      <c r="PHX23" s="44"/>
      <c r="PHY23" s="44"/>
      <c r="PHZ23" s="44"/>
      <c r="PIA23" s="44"/>
      <c r="PIB23" s="44"/>
      <c r="PIC23" s="44"/>
      <c r="PID23" s="44"/>
      <c r="PIE23" s="44"/>
      <c r="PIF23" s="44"/>
      <c r="PIG23" s="44"/>
      <c r="PIH23" s="44"/>
      <c r="PII23" s="44"/>
      <c r="PIJ23" s="44"/>
      <c r="PIK23" s="44"/>
      <c r="PIL23" s="44"/>
      <c r="PIM23" s="44"/>
      <c r="PIN23" s="44"/>
      <c r="PIO23" s="44"/>
      <c r="PIP23" s="44"/>
      <c r="PIQ23" s="44"/>
      <c r="PIR23" s="44"/>
      <c r="PIS23" s="44"/>
      <c r="PIT23" s="44"/>
      <c r="PIU23" s="44"/>
      <c r="PIV23" s="44"/>
      <c r="PIW23" s="44"/>
      <c r="PIX23" s="44"/>
      <c r="PIY23" s="44"/>
      <c r="PIZ23" s="44"/>
      <c r="PJA23" s="44"/>
      <c r="PJB23" s="44"/>
      <c r="PJC23" s="44"/>
      <c r="PJD23" s="44"/>
      <c r="PJE23" s="44"/>
      <c r="PJF23" s="44"/>
      <c r="PJG23" s="44"/>
      <c r="PJH23" s="44"/>
      <c r="PJI23" s="44"/>
      <c r="PJJ23" s="44"/>
      <c r="PJK23" s="44"/>
      <c r="PJL23" s="44"/>
      <c r="PJM23" s="44"/>
      <c r="PJN23" s="44"/>
      <c r="PJO23" s="44"/>
      <c r="PJP23" s="44"/>
      <c r="PJQ23" s="44"/>
      <c r="PJR23" s="44"/>
      <c r="PJS23" s="44"/>
      <c r="PJT23" s="44"/>
      <c r="PJU23" s="44"/>
      <c r="PJV23" s="44"/>
      <c r="PJW23" s="44"/>
      <c r="PJX23" s="44"/>
      <c r="PJY23" s="44"/>
      <c r="PJZ23" s="44"/>
      <c r="PKA23" s="44"/>
      <c r="PKB23" s="44"/>
      <c r="PKC23" s="44"/>
      <c r="PKD23" s="44"/>
      <c r="PKE23" s="44"/>
      <c r="PKF23" s="44"/>
      <c r="PKG23" s="44"/>
      <c r="PKH23" s="44"/>
      <c r="PKI23" s="44"/>
      <c r="PKJ23" s="44"/>
      <c r="PKK23" s="44"/>
      <c r="PKL23" s="44"/>
      <c r="PKM23" s="44"/>
      <c r="PKN23" s="44"/>
      <c r="PKO23" s="44"/>
      <c r="PKP23" s="44"/>
      <c r="PKQ23" s="44"/>
      <c r="PKR23" s="44"/>
      <c r="PKS23" s="44"/>
      <c r="PKT23" s="44"/>
      <c r="PKU23" s="44"/>
      <c r="PKV23" s="44"/>
      <c r="PKW23" s="44"/>
      <c r="PKX23" s="44"/>
      <c r="PKY23" s="44"/>
      <c r="PKZ23" s="44"/>
      <c r="PLA23" s="44"/>
      <c r="PLB23" s="44"/>
      <c r="PLC23" s="44"/>
      <c r="PLD23" s="44"/>
      <c r="PLE23" s="44"/>
      <c r="PLF23" s="44"/>
      <c r="PLG23" s="44"/>
      <c r="PLH23" s="44"/>
      <c r="PLI23" s="44"/>
      <c r="PLJ23" s="44"/>
      <c r="PLK23" s="44"/>
      <c r="PLL23" s="44"/>
      <c r="PLM23" s="44"/>
      <c r="PLN23" s="44"/>
      <c r="PLO23" s="44"/>
      <c r="PLP23" s="44"/>
      <c r="PLQ23" s="44"/>
      <c r="PLR23" s="44"/>
      <c r="PLS23" s="44"/>
      <c r="PLT23" s="44"/>
      <c r="PLU23" s="44"/>
      <c r="PLV23" s="44"/>
      <c r="PLW23" s="44"/>
      <c r="PLX23" s="44"/>
      <c r="PLY23" s="44"/>
      <c r="PLZ23" s="44"/>
      <c r="PMA23" s="44"/>
      <c r="PMB23" s="44"/>
      <c r="PMC23" s="44"/>
      <c r="PMD23" s="44"/>
      <c r="PME23" s="44"/>
      <c r="PMF23" s="44"/>
      <c r="PMG23" s="44"/>
      <c r="PMH23" s="44"/>
      <c r="PMI23" s="44"/>
      <c r="PMJ23" s="44"/>
      <c r="PMK23" s="44"/>
      <c r="PML23" s="44"/>
      <c r="PMM23" s="44"/>
      <c r="PMN23" s="44"/>
      <c r="PMO23" s="44"/>
      <c r="PMP23" s="44"/>
      <c r="PMQ23" s="44"/>
      <c r="PMR23" s="44"/>
      <c r="PMS23" s="44"/>
      <c r="PMT23" s="44"/>
      <c r="PMU23" s="44"/>
      <c r="PMV23" s="44"/>
      <c r="PMW23" s="44"/>
      <c r="PMX23" s="44"/>
      <c r="PMY23" s="44"/>
      <c r="PMZ23" s="44"/>
      <c r="PNA23" s="44"/>
      <c r="PNB23" s="44"/>
      <c r="PNC23" s="44"/>
      <c r="PND23" s="44"/>
      <c r="PNE23" s="44"/>
      <c r="PNF23" s="44"/>
      <c r="PNG23" s="44"/>
      <c r="PNH23" s="44"/>
      <c r="PNI23" s="44"/>
      <c r="PNJ23" s="44"/>
      <c r="PNK23" s="44"/>
      <c r="PNL23" s="44"/>
      <c r="PNM23" s="44"/>
      <c r="PNN23" s="44"/>
      <c r="PNO23" s="44"/>
      <c r="PNP23" s="44"/>
      <c r="PNQ23" s="44"/>
      <c r="PNR23" s="44"/>
      <c r="PNS23" s="44"/>
      <c r="PNT23" s="44"/>
      <c r="PNU23" s="44"/>
      <c r="PNV23" s="44"/>
      <c r="PNW23" s="44"/>
      <c r="PNX23" s="44"/>
      <c r="PNY23" s="44"/>
      <c r="PNZ23" s="44"/>
      <c r="POA23" s="44"/>
      <c r="POB23" s="44"/>
      <c r="POC23" s="44"/>
      <c r="POD23" s="44"/>
      <c r="POE23" s="44"/>
      <c r="POF23" s="44"/>
      <c r="POG23" s="44"/>
      <c r="POH23" s="44"/>
      <c r="POI23" s="44"/>
      <c r="POJ23" s="44"/>
      <c r="POK23" s="44"/>
      <c r="POL23" s="44"/>
      <c r="POM23" s="44"/>
      <c r="PON23" s="44"/>
      <c r="POO23" s="44"/>
      <c r="POP23" s="44"/>
      <c r="POQ23" s="44"/>
      <c r="POR23" s="44"/>
      <c r="POS23" s="44"/>
      <c r="POT23" s="44"/>
      <c r="POU23" s="44"/>
      <c r="POV23" s="44"/>
      <c r="POW23" s="44"/>
      <c r="POX23" s="44"/>
      <c r="POY23" s="44"/>
      <c r="POZ23" s="44"/>
      <c r="PPA23" s="44"/>
      <c r="PPB23" s="44"/>
      <c r="PPC23" s="44"/>
      <c r="PPD23" s="44"/>
      <c r="PPE23" s="44"/>
      <c r="PPF23" s="44"/>
      <c r="PPG23" s="44"/>
      <c r="PPH23" s="44"/>
      <c r="PPI23" s="44"/>
      <c r="PPJ23" s="44"/>
      <c r="PPK23" s="44"/>
      <c r="PPL23" s="44"/>
      <c r="PPM23" s="44"/>
      <c r="PPN23" s="44"/>
      <c r="PPO23" s="44"/>
      <c r="PPP23" s="44"/>
      <c r="PPQ23" s="44"/>
      <c r="PPR23" s="44"/>
      <c r="PPS23" s="44"/>
      <c r="PPT23" s="44"/>
      <c r="PPU23" s="44"/>
      <c r="PPV23" s="44"/>
      <c r="PPW23" s="44"/>
      <c r="PPX23" s="44"/>
      <c r="PPY23" s="44"/>
      <c r="PPZ23" s="44"/>
      <c r="PQA23" s="44"/>
      <c r="PQB23" s="44"/>
      <c r="PQC23" s="44"/>
      <c r="PQD23" s="44"/>
      <c r="PQE23" s="44"/>
      <c r="PQF23" s="44"/>
      <c r="PQG23" s="44"/>
      <c r="PQH23" s="44"/>
      <c r="PQI23" s="44"/>
      <c r="PQJ23" s="44"/>
      <c r="PQK23" s="44"/>
      <c r="PQL23" s="44"/>
      <c r="PQM23" s="44"/>
      <c r="PQN23" s="44"/>
      <c r="PQO23" s="44"/>
      <c r="PQP23" s="44"/>
      <c r="PQQ23" s="44"/>
      <c r="PQR23" s="44"/>
      <c r="PQS23" s="44"/>
      <c r="PQT23" s="44"/>
      <c r="PQU23" s="44"/>
      <c r="PQV23" s="44"/>
      <c r="PQW23" s="44"/>
      <c r="PQX23" s="44"/>
      <c r="PQY23" s="44"/>
      <c r="PQZ23" s="44"/>
      <c r="PRA23" s="44"/>
      <c r="PRB23" s="44"/>
      <c r="PRC23" s="44"/>
      <c r="PRD23" s="44"/>
      <c r="PRE23" s="44"/>
      <c r="PRF23" s="44"/>
      <c r="PRG23" s="44"/>
      <c r="PRH23" s="44"/>
      <c r="PRI23" s="44"/>
      <c r="PRJ23" s="44"/>
      <c r="PRK23" s="44"/>
      <c r="PRL23" s="44"/>
      <c r="PRM23" s="44"/>
      <c r="PRN23" s="44"/>
      <c r="PRO23" s="44"/>
      <c r="PRP23" s="44"/>
      <c r="PRQ23" s="44"/>
      <c r="PRR23" s="44"/>
      <c r="PRS23" s="44"/>
      <c r="PRT23" s="44"/>
      <c r="PRU23" s="44"/>
      <c r="PRV23" s="44"/>
      <c r="PRW23" s="44"/>
      <c r="PRX23" s="44"/>
      <c r="PRY23" s="44"/>
      <c r="PRZ23" s="44"/>
      <c r="PSA23" s="44"/>
      <c r="PSB23" s="44"/>
      <c r="PSC23" s="44"/>
      <c r="PSD23" s="44"/>
      <c r="PSE23" s="44"/>
      <c r="PSF23" s="44"/>
      <c r="PSG23" s="44"/>
      <c r="PSH23" s="44"/>
      <c r="PSI23" s="44"/>
      <c r="PSJ23" s="44"/>
      <c r="PSK23" s="44"/>
      <c r="PSL23" s="44"/>
      <c r="PSM23" s="44"/>
      <c r="PSN23" s="44"/>
      <c r="PSO23" s="44"/>
      <c r="PSP23" s="44"/>
      <c r="PSQ23" s="44"/>
      <c r="PSR23" s="44"/>
      <c r="PSS23" s="44"/>
      <c r="PST23" s="44"/>
      <c r="PSU23" s="44"/>
      <c r="PSV23" s="44"/>
      <c r="PSW23" s="44"/>
      <c r="PSX23" s="44"/>
      <c r="PSY23" s="44"/>
      <c r="PSZ23" s="44"/>
      <c r="PTA23" s="44"/>
      <c r="PTB23" s="44"/>
      <c r="PTC23" s="44"/>
      <c r="PTD23" s="44"/>
      <c r="PTE23" s="44"/>
      <c r="PTF23" s="44"/>
      <c r="PTG23" s="44"/>
      <c r="PTH23" s="44"/>
      <c r="PTI23" s="44"/>
      <c r="PTJ23" s="44"/>
      <c r="PTK23" s="44"/>
      <c r="PTL23" s="44"/>
      <c r="PTM23" s="44"/>
      <c r="PTN23" s="44"/>
      <c r="PTO23" s="44"/>
      <c r="PTP23" s="44"/>
      <c r="PTQ23" s="44"/>
      <c r="PTR23" s="44"/>
      <c r="PTS23" s="44"/>
      <c r="PTT23" s="44"/>
      <c r="PTU23" s="44"/>
      <c r="PTV23" s="44"/>
      <c r="PTW23" s="44"/>
      <c r="PTX23" s="44"/>
      <c r="PTY23" s="44"/>
      <c r="PTZ23" s="44"/>
      <c r="PUA23" s="44"/>
      <c r="PUB23" s="44"/>
      <c r="PUC23" s="44"/>
      <c r="PUD23" s="44"/>
      <c r="PUE23" s="44"/>
      <c r="PUF23" s="44"/>
      <c r="PUG23" s="44"/>
      <c r="PUH23" s="44"/>
      <c r="PUI23" s="44"/>
      <c r="PUJ23" s="44"/>
      <c r="PUK23" s="44"/>
      <c r="PUL23" s="44"/>
      <c r="PUM23" s="44"/>
      <c r="PUN23" s="44"/>
      <c r="PUO23" s="44"/>
      <c r="PUP23" s="44"/>
      <c r="PUQ23" s="44"/>
      <c r="PUR23" s="44"/>
      <c r="PUS23" s="44"/>
      <c r="PUT23" s="44"/>
      <c r="PUU23" s="44"/>
      <c r="PUV23" s="44"/>
      <c r="PUW23" s="44"/>
      <c r="PUX23" s="44"/>
      <c r="PUY23" s="44"/>
      <c r="PUZ23" s="44"/>
      <c r="PVA23" s="44"/>
      <c r="PVB23" s="44"/>
      <c r="PVC23" s="44"/>
      <c r="PVD23" s="44"/>
      <c r="PVE23" s="44"/>
      <c r="PVF23" s="44"/>
      <c r="PVG23" s="44"/>
      <c r="PVH23" s="44"/>
      <c r="PVI23" s="44"/>
      <c r="PVJ23" s="44"/>
      <c r="PVK23" s="44"/>
      <c r="PVL23" s="44"/>
      <c r="PVM23" s="44"/>
      <c r="PVN23" s="44"/>
      <c r="PVO23" s="44"/>
      <c r="PVP23" s="44"/>
      <c r="PVQ23" s="44"/>
      <c r="PVR23" s="44"/>
      <c r="PVS23" s="44"/>
      <c r="PVT23" s="44"/>
      <c r="PVU23" s="44"/>
      <c r="PVV23" s="44"/>
      <c r="PVW23" s="44"/>
      <c r="PVX23" s="44"/>
      <c r="PVY23" s="44"/>
      <c r="PVZ23" s="44"/>
      <c r="PWA23" s="44"/>
      <c r="PWB23" s="44"/>
      <c r="PWC23" s="44"/>
      <c r="PWD23" s="44"/>
      <c r="PWE23" s="44"/>
      <c r="PWF23" s="44"/>
      <c r="PWG23" s="44"/>
      <c r="PWH23" s="44"/>
      <c r="PWI23" s="44"/>
      <c r="PWJ23" s="44"/>
      <c r="PWK23" s="44"/>
      <c r="PWL23" s="44"/>
      <c r="PWM23" s="44"/>
      <c r="PWN23" s="44"/>
      <c r="PWO23" s="44"/>
      <c r="PWP23" s="44"/>
      <c r="PWQ23" s="44"/>
      <c r="PWR23" s="44"/>
      <c r="PWS23" s="44"/>
      <c r="PWT23" s="44"/>
      <c r="PWU23" s="44"/>
      <c r="PWV23" s="44"/>
      <c r="PWW23" s="44"/>
      <c r="PWX23" s="44"/>
      <c r="PWY23" s="44"/>
      <c r="PWZ23" s="44"/>
      <c r="PXA23" s="44"/>
      <c r="PXB23" s="44"/>
      <c r="PXC23" s="44"/>
      <c r="PXD23" s="44"/>
      <c r="PXE23" s="44"/>
      <c r="PXF23" s="44"/>
      <c r="PXG23" s="44"/>
      <c r="PXH23" s="44"/>
      <c r="PXI23" s="44"/>
      <c r="PXJ23" s="44"/>
      <c r="PXK23" s="44"/>
      <c r="PXL23" s="44"/>
      <c r="PXM23" s="44"/>
      <c r="PXN23" s="44"/>
      <c r="PXO23" s="44"/>
      <c r="PXP23" s="44"/>
      <c r="PXQ23" s="44"/>
      <c r="PXR23" s="44"/>
      <c r="PXS23" s="44"/>
      <c r="PXT23" s="44"/>
      <c r="PXU23" s="44"/>
      <c r="PXV23" s="44"/>
      <c r="PXW23" s="44"/>
      <c r="PXX23" s="44"/>
      <c r="PXY23" s="44"/>
      <c r="PXZ23" s="44"/>
      <c r="PYA23" s="44"/>
      <c r="PYB23" s="44"/>
      <c r="PYC23" s="44"/>
      <c r="PYD23" s="44"/>
      <c r="PYE23" s="44"/>
      <c r="PYF23" s="44"/>
      <c r="PYG23" s="44"/>
      <c r="PYH23" s="44"/>
      <c r="PYI23" s="44"/>
      <c r="PYJ23" s="44"/>
      <c r="PYK23" s="44"/>
      <c r="PYL23" s="44"/>
      <c r="PYM23" s="44"/>
      <c r="PYN23" s="44"/>
      <c r="PYO23" s="44"/>
      <c r="PYP23" s="44"/>
      <c r="PYQ23" s="44"/>
      <c r="PYR23" s="44"/>
      <c r="PYS23" s="44"/>
      <c r="PYT23" s="44"/>
      <c r="PYU23" s="44"/>
      <c r="PYV23" s="44"/>
      <c r="PYW23" s="44"/>
      <c r="PYX23" s="44"/>
      <c r="PYY23" s="44"/>
      <c r="PYZ23" s="44"/>
      <c r="PZA23" s="44"/>
      <c r="PZB23" s="44"/>
      <c r="PZC23" s="44"/>
      <c r="PZD23" s="44"/>
      <c r="PZE23" s="44"/>
      <c r="PZF23" s="44"/>
      <c r="PZG23" s="44"/>
      <c r="PZH23" s="44"/>
      <c r="PZI23" s="44"/>
      <c r="PZJ23" s="44"/>
      <c r="PZK23" s="44"/>
      <c r="PZL23" s="44"/>
      <c r="PZM23" s="44"/>
      <c r="PZN23" s="44"/>
      <c r="PZO23" s="44"/>
      <c r="PZP23" s="44"/>
      <c r="PZQ23" s="44"/>
      <c r="PZR23" s="44"/>
      <c r="PZS23" s="44"/>
      <c r="PZT23" s="44"/>
      <c r="PZU23" s="44"/>
      <c r="PZV23" s="44"/>
      <c r="PZW23" s="44"/>
      <c r="PZX23" s="44"/>
      <c r="PZY23" s="44"/>
      <c r="PZZ23" s="44"/>
      <c r="QAA23" s="44"/>
      <c r="QAB23" s="44"/>
      <c r="QAC23" s="44"/>
      <c r="QAD23" s="44"/>
      <c r="QAE23" s="44"/>
      <c r="QAF23" s="44"/>
      <c r="QAG23" s="44"/>
      <c r="QAH23" s="44"/>
      <c r="QAI23" s="44"/>
      <c r="QAJ23" s="44"/>
      <c r="QAK23" s="44"/>
      <c r="QAL23" s="44"/>
      <c r="QAM23" s="44"/>
      <c r="QAN23" s="44"/>
      <c r="QAO23" s="44"/>
      <c r="QAP23" s="44"/>
      <c r="QAQ23" s="44"/>
      <c r="QAR23" s="44"/>
      <c r="QAS23" s="44"/>
      <c r="QAT23" s="44"/>
      <c r="QAU23" s="44"/>
      <c r="QAV23" s="44"/>
      <c r="QAW23" s="44"/>
      <c r="QAX23" s="44"/>
      <c r="QAY23" s="44"/>
      <c r="QAZ23" s="44"/>
      <c r="QBA23" s="44"/>
      <c r="QBB23" s="44"/>
      <c r="QBC23" s="44"/>
      <c r="QBD23" s="44"/>
      <c r="QBE23" s="44"/>
      <c r="QBF23" s="44"/>
      <c r="QBG23" s="44"/>
      <c r="QBH23" s="44"/>
      <c r="QBI23" s="44"/>
      <c r="QBJ23" s="44"/>
      <c r="QBK23" s="44"/>
      <c r="QBL23" s="44"/>
      <c r="QBM23" s="44"/>
      <c r="QBN23" s="44"/>
      <c r="QBO23" s="44"/>
      <c r="QBP23" s="44"/>
      <c r="QBQ23" s="44"/>
      <c r="QBR23" s="44"/>
      <c r="QBS23" s="44"/>
      <c r="QBT23" s="44"/>
      <c r="QBU23" s="44"/>
      <c r="QBV23" s="44"/>
      <c r="QBW23" s="44"/>
      <c r="QBX23" s="44"/>
      <c r="QBY23" s="44"/>
      <c r="QBZ23" s="44"/>
      <c r="QCA23" s="44"/>
      <c r="QCB23" s="44"/>
      <c r="QCC23" s="44"/>
      <c r="QCD23" s="44"/>
      <c r="QCE23" s="44"/>
      <c r="QCF23" s="44"/>
      <c r="QCG23" s="44"/>
      <c r="QCH23" s="44"/>
      <c r="QCI23" s="44"/>
      <c r="QCJ23" s="44"/>
      <c r="QCK23" s="44"/>
      <c r="QCL23" s="44"/>
      <c r="QCM23" s="44"/>
      <c r="QCN23" s="44"/>
      <c r="QCO23" s="44"/>
      <c r="QCP23" s="44"/>
      <c r="QCQ23" s="44"/>
      <c r="QCR23" s="44"/>
      <c r="QCS23" s="44"/>
      <c r="QCT23" s="44"/>
      <c r="QCU23" s="44"/>
      <c r="QCV23" s="44"/>
      <c r="QCW23" s="44"/>
      <c r="QCX23" s="44"/>
      <c r="QCY23" s="44"/>
      <c r="QCZ23" s="44"/>
      <c r="QDA23" s="44"/>
      <c r="QDB23" s="44"/>
      <c r="QDC23" s="44"/>
      <c r="QDD23" s="44"/>
      <c r="QDE23" s="44"/>
      <c r="QDF23" s="44"/>
      <c r="QDG23" s="44"/>
      <c r="QDH23" s="44"/>
      <c r="QDI23" s="44"/>
      <c r="QDJ23" s="44"/>
      <c r="QDK23" s="44"/>
      <c r="QDL23" s="44"/>
      <c r="QDM23" s="44"/>
      <c r="QDN23" s="44"/>
      <c r="QDO23" s="44"/>
      <c r="QDP23" s="44"/>
      <c r="QDQ23" s="44"/>
      <c r="QDR23" s="44"/>
      <c r="QDS23" s="44"/>
      <c r="QDT23" s="44"/>
      <c r="QDU23" s="44"/>
      <c r="QDV23" s="44"/>
      <c r="QDW23" s="44"/>
      <c r="QDX23" s="44"/>
      <c r="QDY23" s="44"/>
      <c r="QDZ23" s="44"/>
      <c r="QEA23" s="44"/>
      <c r="QEB23" s="44"/>
      <c r="QEC23" s="44"/>
      <c r="QED23" s="44"/>
      <c r="QEE23" s="44"/>
      <c r="QEF23" s="44"/>
      <c r="QEG23" s="44"/>
      <c r="QEH23" s="44"/>
      <c r="QEI23" s="44"/>
      <c r="QEJ23" s="44"/>
      <c r="QEK23" s="44"/>
      <c r="QEL23" s="44"/>
      <c r="QEM23" s="44"/>
      <c r="QEN23" s="44"/>
      <c r="QEO23" s="44"/>
      <c r="QEP23" s="44"/>
      <c r="QEQ23" s="44"/>
      <c r="QER23" s="44"/>
      <c r="QES23" s="44"/>
      <c r="QET23" s="44"/>
      <c r="QEU23" s="44"/>
      <c r="QEV23" s="44"/>
      <c r="QEW23" s="44"/>
      <c r="QEX23" s="44"/>
      <c r="QEY23" s="44"/>
      <c r="QEZ23" s="44"/>
      <c r="QFA23" s="44"/>
      <c r="QFB23" s="44"/>
      <c r="QFC23" s="44"/>
      <c r="QFD23" s="44"/>
      <c r="QFE23" s="44"/>
      <c r="QFF23" s="44"/>
      <c r="QFG23" s="44"/>
      <c r="QFH23" s="44"/>
      <c r="QFI23" s="44"/>
      <c r="QFJ23" s="44"/>
      <c r="QFK23" s="44"/>
      <c r="QFL23" s="44"/>
      <c r="QFM23" s="44"/>
      <c r="QFN23" s="44"/>
      <c r="QFO23" s="44"/>
      <c r="QFP23" s="44"/>
      <c r="QFQ23" s="44"/>
      <c r="QFR23" s="44"/>
      <c r="QFS23" s="44"/>
      <c r="QFT23" s="44"/>
      <c r="QFU23" s="44"/>
      <c r="QFV23" s="44"/>
      <c r="QFW23" s="44"/>
      <c r="QFX23" s="44"/>
      <c r="QFY23" s="44"/>
      <c r="QFZ23" s="44"/>
      <c r="QGA23" s="44"/>
      <c r="QGB23" s="44"/>
      <c r="QGC23" s="44"/>
      <c r="QGD23" s="44"/>
      <c r="QGE23" s="44"/>
      <c r="QGF23" s="44"/>
      <c r="QGG23" s="44"/>
      <c r="QGH23" s="44"/>
      <c r="QGI23" s="44"/>
      <c r="QGJ23" s="44"/>
      <c r="QGK23" s="44"/>
      <c r="QGL23" s="44"/>
      <c r="QGM23" s="44"/>
      <c r="QGN23" s="44"/>
      <c r="QGO23" s="44"/>
      <c r="QGP23" s="44"/>
      <c r="QGQ23" s="44"/>
      <c r="QGR23" s="44"/>
      <c r="QGS23" s="44"/>
      <c r="QGT23" s="44"/>
      <c r="QGU23" s="44"/>
      <c r="QGV23" s="44"/>
      <c r="QGW23" s="44"/>
      <c r="QGX23" s="44"/>
      <c r="QGY23" s="44"/>
      <c r="QGZ23" s="44"/>
      <c r="QHA23" s="44"/>
      <c r="QHB23" s="44"/>
      <c r="QHC23" s="44"/>
      <c r="QHD23" s="44"/>
      <c r="QHE23" s="44"/>
      <c r="QHF23" s="44"/>
      <c r="QHG23" s="44"/>
      <c r="QHH23" s="44"/>
      <c r="QHI23" s="44"/>
      <c r="QHJ23" s="44"/>
      <c r="QHK23" s="44"/>
      <c r="QHL23" s="44"/>
      <c r="QHM23" s="44"/>
      <c r="QHN23" s="44"/>
      <c r="QHO23" s="44"/>
      <c r="QHP23" s="44"/>
      <c r="QHQ23" s="44"/>
      <c r="QHR23" s="44"/>
      <c r="QHS23" s="44"/>
      <c r="QHT23" s="44"/>
      <c r="QHU23" s="44"/>
      <c r="QHV23" s="44"/>
      <c r="QHW23" s="44"/>
      <c r="QHX23" s="44"/>
      <c r="QHY23" s="44"/>
      <c r="QHZ23" s="44"/>
      <c r="QIA23" s="44"/>
      <c r="QIB23" s="44"/>
      <c r="QIC23" s="44"/>
      <c r="QID23" s="44"/>
      <c r="QIE23" s="44"/>
      <c r="QIF23" s="44"/>
      <c r="QIG23" s="44"/>
      <c r="QIH23" s="44"/>
      <c r="QII23" s="44"/>
      <c r="QIJ23" s="44"/>
      <c r="QIK23" s="44"/>
      <c r="QIL23" s="44"/>
      <c r="QIM23" s="44"/>
      <c r="QIN23" s="44"/>
      <c r="QIO23" s="44"/>
      <c r="QIP23" s="44"/>
      <c r="QIQ23" s="44"/>
      <c r="QIR23" s="44"/>
      <c r="QIS23" s="44"/>
      <c r="QIT23" s="44"/>
      <c r="QIU23" s="44"/>
      <c r="QIV23" s="44"/>
      <c r="QIW23" s="44"/>
      <c r="QIX23" s="44"/>
      <c r="QIY23" s="44"/>
      <c r="QIZ23" s="44"/>
      <c r="QJA23" s="44"/>
      <c r="QJB23" s="44"/>
      <c r="QJC23" s="44"/>
      <c r="QJD23" s="44"/>
      <c r="QJE23" s="44"/>
      <c r="QJF23" s="44"/>
      <c r="QJG23" s="44"/>
      <c r="QJH23" s="44"/>
      <c r="QJI23" s="44"/>
      <c r="QJJ23" s="44"/>
      <c r="QJK23" s="44"/>
      <c r="QJL23" s="44"/>
      <c r="QJM23" s="44"/>
      <c r="QJN23" s="44"/>
      <c r="QJO23" s="44"/>
      <c r="QJP23" s="44"/>
      <c r="QJQ23" s="44"/>
      <c r="QJR23" s="44"/>
      <c r="QJS23" s="44"/>
      <c r="QJT23" s="44"/>
      <c r="QJU23" s="44"/>
      <c r="QJV23" s="44"/>
      <c r="QJW23" s="44"/>
      <c r="QJX23" s="44"/>
      <c r="QJY23" s="44"/>
      <c r="QJZ23" s="44"/>
      <c r="QKA23" s="44"/>
      <c r="QKB23" s="44"/>
      <c r="QKC23" s="44"/>
      <c r="QKD23" s="44"/>
      <c r="QKE23" s="44"/>
      <c r="QKF23" s="44"/>
      <c r="QKG23" s="44"/>
      <c r="QKH23" s="44"/>
      <c r="QKI23" s="44"/>
      <c r="QKJ23" s="44"/>
      <c r="QKK23" s="44"/>
      <c r="QKL23" s="44"/>
      <c r="QKM23" s="44"/>
      <c r="QKN23" s="44"/>
      <c r="QKO23" s="44"/>
      <c r="QKP23" s="44"/>
      <c r="QKQ23" s="44"/>
      <c r="QKR23" s="44"/>
      <c r="QKS23" s="44"/>
      <c r="QKT23" s="44"/>
      <c r="QKU23" s="44"/>
      <c r="QKV23" s="44"/>
      <c r="QKW23" s="44"/>
      <c r="QKX23" s="44"/>
      <c r="QKY23" s="44"/>
      <c r="QKZ23" s="44"/>
      <c r="QLA23" s="44"/>
      <c r="QLB23" s="44"/>
      <c r="QLC23" s="44"/>
      <c r="QLD23" s="44"/>
      <c r="QLE23" s="44"/>
      <c r="QLF23" s="44"/>
      <c r="QLG23" s="44"/>
      <c r="QLH23" s="44"/>
      <c r="QLI23" s="44"/>
      <c r="QLJ23" s="44"/>
      <c r="QLK23" s="44"/>
      <c r="QLL23" s="44"/>
      <c r="QLM23" s="44"/>
      <c r="QLN23" s="44"/>
      <c r="QLO23" s="44"/>
      <c r="QLP23" s="44"/>
      <c r="QLQ23" s="44"/>
      <c r="QLR23" s="44"/>
      <c r="QLS23" s="44"/>
      <c r="QLT23" s="44"/>
      <c r="QLU23" s="44"/>
      <c r="QLV23" s="44"/>
      <c r="QLW23" s="44"/>
      <c r="QLX23" s="44"/>
      <c r="QLY23" s="44"/>
      <c r="QLZ23" s="44"/>
      <c r="QMA23" s="44"/>
      <c r="QMB23" s="44"/>
      <c r="QMC23" s="44"/>
      <c r="QMD23" s="44"/>
      <c r="QME23" s="44"/>
      <c r="QMF23" s="44"/>
      <c r="QMG23" s="44"/>
      <c r="QMH23" s="44"/>
      <c r="QMI23" s="44"/>
      <c r="QMJ23" s="44"/>
      <c r="QMK23" s="44"/>
      <c r="QML23" s="44"/>
      <c r="QMM23" s="44"/>
      <c r="QMN23" s="44"/>
      <c r="QMO23" s="44"/>
      <c r="QMP23" s="44"/>
      <c r="QMQ23" s="44"/>
      <c r="QMR23" s="44"/>
      <c r="QMS23" s="44"/>
      <c r="QMT23" s="44"/>
      <c r="QMU23" s="44"/>
      <c r="QMV23" s="44"/>
      <c r="QMW23" s="44"/>
      <c r="QMX23" s="44"/>
      <c r="QMY23" s="44"/>
      <c r="QMZ23" s="44"/>
      <c r="QNA23" s="44"/>
      <c r="QNB23" s="44"/>
      <c r="QNC23" s="44"/>
      <c r="QND23" s="44"/>
      <c r="QNE23" s="44"/>
      <c r="QNF23" s="44"/>
      <c r="QNG23" s="44"/>
      <c r="QNH23" s="44"/>
      <c r="QNI23" s="44"/>
      <c r="QNJ23" s="44"/>
      <c r="QNK23" s="44"/>
      <c r="QNL23" s="44"/>
      <c r="QNM23" s="44"/>
      <c r="QNN23" s="44"/>
      <c r="QNO23" s="44"/>
      <c r="QNP23" s="44"/>
      <c r="QNQ23" s="44"/>
      <c r="QNR23" s="44"/>
      <c r="QNS23" s="44"/>
      <c r="QNT23" s="44"/>
      <c r="QNU23" s="44"/>
      <c r="QNV23" s="44"/>
      <c r="QNW23" s="44"/>
      <c r="QNX23" s="44"/>
      <c r="QNY23" s="44"/>
      <c r="QNZ23" s="44"/>
      <c r="QOA23" s="44"/>
      <c r="QOB23" s="44"/>
      <c r="QOC23" s="44"/>
      <c r="QOD23" s="44"/>
      <c r="QOE23" s="44"/>
      <c r="QOF23" s="44"/>
      <c r="QOG23" s="44"/>
      <c r="QOH23" s="44"/>
      <c r="QOI23" s="44"/>
      <c r="QOJ23" s="44"/>
      <c r="QOK23" s="44"/>
      <c r="QOL23" s="44"/>
      <c r="QOM23" s="44"/>
      <c r="QON23" s="44"/>
      <c r="QOO23" s="44"/>
      <c r="QOP23" s="44"/>
      <c r="QOQ23" s="44"/>
      <c r="QOR23" s="44"/>
      <c r="QOS23" s="44"/>
      <c r="QOT23" s="44"/>
      <c r="QOU23" s="44"/>
      <c r="QOV23" s="44"/>
      <c r="QOW23" s="44"/>
      <c r="QOX23" s="44"/>
      <c r="QOY23" s="44"/>
      <c r="QOZ23" s="44"/>
      <c r="QPA23" s="44"/>
      <c r="QPB23" s="44"/>
      <c r="QPC23" s="44"/>
      <c r="QPD23" s="44"/>
      <c r="QPE23" s="44"/>
      <c r="QPF23" s="44"/>
      <c r="QPG23" s="44"/>
      <c r="QPH23" s="44"/>
      <c r="QPI23" s="44"/>
      <c r="QPJ23" s="44"/>
      <c r="QPK23" s="44"/>
      <c r="QPL23" s="44"/>
      <c r="QPM23" s="44"/>
      <c r="QPN23" s="44"/>
      <c r="QPO23" s="44"/>
      <c r="QPP23" s="44"/>
      <c r="QPQ23" s="44"/>
      <c r="QPR23" s="44"/>
      <c r="QPS23" s="44"/>
      <c r="QPT23" s="44"/>
      <c r="QPU23" s="44"/>
      <c r="QPV23" s="44"/>
      <c r="QPW23" s="44"/>
      <c r="QPX23" s="44"/>
      <c r="QPY23" s="44"/>
      <c r="QPZ23" s="44"/>
      <c r="QQA23" s="44"/>
      <c r="QQB23" s="44"/>
      <c r="QQC23" s="44"/>
      <c r="QQD23" s="44"/>
      <c r="QQE23" s="44"/>
      <c r="QQF23" s="44"/>
      <c r="QQG23" s="44"/>
      <c r="QQH23" s="44"/>
      <c r="QQI23" s="44"/>
      <c r="QQJ23" s="44"/>
      <c r="QQK23" s="44"/>
      <c r="QQL23" s="44"/>
      <c r="QQM23" s="44"/>
      <c r="QQN23" s="44"/>
      <c r="QQO23" s="44"/>
      <c r="QQP23" s="44"/>
      <c r="QQQ23" s="44"/>
      <c r="QQR23" s="44"/>
      <c r="QQS23" s="44"/>
      <c r="QQT23" s="44"/>
      <c r="QQU23" s="44"/>
      <c r="QQV23" s="44"/>
      <c r="QQW23" s="44"/>
      <c r="QQX23" s="44"/>
      <c r="QQY23" s="44"/>
      <c r="QQZ23" s="44"/>
      <c r="QRA23" s="44"/>
      <c r="QRB23" s="44"/>
      <c r="QRC23" s="44"/>
      <c r="QRD23" s="44"/>
      <c r="QRE23" s="44"/>
      <c r="QRF23" s="44"/>
      <c r="QRG23" s="44"/>
      <c r="QRH23" s="44"/>
      <c r="QRI23" s="44"/>
      <c r="QRJ23" s="44"/>
      <c r="QRK23" s="44"/>
      <c r="QRL23" s="44"/>
      <c r="QRM23" s="44"/>
      <c r="QRN23" s="44"/>
      <c r="QRO23" s="44"/>
      <c r="QRP23" s="44"/>
      <c r="QRQ23" s="44"/>
      <c r="QRR23" s="44"/>
      <c r="QRS23" s="44"/>
      <c r="QRT23" s="44"/>
      <c r="QRU23" s="44"/>
      <c r="QRV23" s="44"/>
      <c r="QRW23" s="44"/>
      <c r="QRX23" s="44"/>
      <c r="QRY23" s="44"/>
      <c r="QRZ23" s="44"/>
      <c r="QSA23" s="44"/>
      <c r="QSB23" s="44"/>
      <c r="QSC23" s="44"/>
      <c r="QSD23" s="44"/>
      <c r="QSE23" s="44"/>
      <c r="QSF23" s="44"/>
      <c r="QSG23" s="44"/>
      <c r="QSH23" s="44"/>
      <c r="QSI23" s="44"/>
      <c r="QSJ23" s="44"/>
      <c r="QSK23" s="44"/>
      <c r="QSL23" s="44"/>
      <c r="QSM23" s="44"/>
      <c r="QSN23" s="44"/>
      <c r="QSO23" s="44"/>
      <c r="QSP23" s="44"/>
      <c r="QSQ23" s="44"/>
      <c r="QSR23" s="44"/>
      <c r="QSS23" s="44"/>
      <c r="QST23" s="44"/>
      <c r="QSU23" s="44"/>
      <c r="QSV23" s="44"/>
      <c r="QSW23" s="44"/>
      <c r="QSX23" s="44"/>
      <c r="QSY23" s="44"/>
      <c r="QSZ23" s="44"/>
      <c r="QTA23" s="44"/>
      <c r="QTB23" s="44"/>
      <c r="QTC23" s="44"/>
      <c r="QTD23" s="44"/>
      <c r="QTE23" s="44"/>
      <c r="QTF23" s="44"/>
      <c r="QTG23" s="44"/>
      <c r="QTH23" s="44"/>
      <c r="QTI23" s="44"/>
      <c r="QTJ23" s="44"/>
      <c r="QTK23" s="44"/>
      <c r="QTL23" s="44"/>
      <c r="QTM23" s="44"/>
      <c r="QTN23" s="44"/>
      <c r="QTO23" s="44"/>
      <c r="QTP23" s="44"/>
      <c r="QTQ23" s="44"/>
      <c r="QTR23" s="44"/>
      <c r="QTS23" s="44"/>
      <c r="QTT23" s="44"/>
      <c r="QTU23" s="44"/>
      <c r="QTV23" s="44"/>
      <c r="QTW23" s="44"/>
      <c r="QTX23" s="44"/>
      <c r="QTY23" s="44"/>
      <c r="QTZ23" s="44"/>
      <c r="QUA23" s="44"/>
      <c r="QUB23" s="44"/>
      <c r="QUC23" s="44"/>
      <c r="QUD23" s="44"/>
      <c r="QUE23" s="44"/>
      <c r="QUF23" s="44"/>
      <c r="QUG23" s="44"/>
      <c r="QUH23" s="44"/>
      <c r="QUI23" s="44"/>
      <c r="QUJ23" s="44"/>
      <c r="QUK23" s="44"/>
      <c r="QUL23" s="44"/>
      <c r="QUM23" s="44"/>
      <c r="QUN23" s="44"/>
      <c r="QUO23" s="44"/>
      <c r="QUP23" s="44"/>
      <c r="QUQ23" s="44"/>
      <c r="QUR23" s="44"/>
      <c r="QUS23" s="44"/>
      <c r="QUT23" s="44"/>
      <c r="QUU23" s="44"/>
      <c r="QUV23" s="44"/>
      <c r="QUW23" s="44"/>
      <c r="QUX23" s="44"/>
      <c r="QUY23" s="44"/>
      <c r="QUZ23" s="44"/>
      <c r="QVA23" s="44"/>
      <c r="QVB23" s="44"/>
      <c r="QVC23" s="44"/>
      <c r="QVD23" s="44"/>
      <c r="QVE23" s="44"/>
      <c r="QVF23" s="44"/>
      <c r="QVG23" s="44"/>
      <c r="QVH23" s="44"/>
      <c r="QVI23" s="44"/>
      <c r="QVJ23" s="44"/>
      <c r="QVK23" s="44"/>
      <c r="QVL23" s="44"/>
      <c r="QVM23" s="44"/>
      <c r="QVN23" s="44"/>
      <c r="QVO23" s="44"/>
      <c r="QVP23" s="44"/>
      <c r="QVQ23" s="44"/>
      <c r="QVR23" s="44"/>
      <c r="QVS23" s="44"/>
      <c r="QVT23" s="44"/>
      <c r="QVU23" s="44"/>
      <c r="QVV23" s="44"/>
      <c r="QVW23" s="44"/>
      <c r="QVX23" s="44"/>
      <c r="QVY23" s="44"/>
      <c r="QVZ23" s="44"/>
      <c r="QWA23" s="44"/>
      <c r="QWB23" s="44"/>
      <c r="QWC23" s="44"/>
      <c r="QWD23" s="44"/>
      <c r="QWE23" s="44"/>
      <c r="QWF23" s="44"/>
      <c r="QWG23" s="44"/>
      <c r="QWH23" s="44"/>
      <c r="QWI23" s="44"/>
      <c r="QWJ23" s="44"/>
      <c r="QWK23" s="44"/>
      <c r="QWL23" s="44"/>
      <c r="QWM23" s="44"/>
      <c r="QWN23" s="44"/>
      <c r="QWO23" s="44"/>
      <c r="QWP23" s="44"/>
      <c r="QWQ23" s="44"/>
      <c r="QWR23" s="44"/>
      <c r="QWS23" s="44"/>
      <c r="QWT23" s="44"/>
      <c r="QWU23" s="44"/>
      <c r="QWV23" s="44"/>
      <c r="QWW23" s="44"/>
      <c r="QWX23" s="44"/>
      <c r="QWY23" s="44"/>
      <c r="QWZ23" s="44"/>
      <c r="QXA23" s="44"/>
      <c r="QXB23" s="44"/>
      <c r="QXC23" s="44"/>
      <c r="QXD23" s="44"/>
      <c r="QXE23" s="44"/>
      <c r="QXF23" s="44"/>
      <c r="QXG23" s="44"/>
      <c r="QXH23" s="44"/>
      <c r="QXI23" s="44"/>
      <c r="QXJ23" s="44"/>
      <c r="QXK23" s="44"/>
      <c r="QXL23" s="44"/>
      <c r="QXM23" s="44"/>
      <c r="QXN23" s="44"/>
      <c r="QXO23" s="44"/>
      <c r="QXP23" s="44"/>
      <c r="QXQ23" s="44"/>
      <c r="QXR23" s="44"/>
      <c r="QXS23" s="44"/>
      <c r="QXT23" s="44"/>
      <c r="QXU23" s="44"/>
      <c r="QXV23" s="44"/>
      <c r="QXW23" s="44"/>
      <c r="QXX23" s="44"/>
      <c r="QXY23" s="44"/>
      <c r="QXZ23" s="44"/>
      <c r="QYA23" s="44"/>
      <c r="QYB23" s="44"/>
      <c r="QYC23" s="44"/>
      <c r="QYD23" s="44"/>
      <c r="QYE23" s="44"/>
      <c r="QYF23" s="44"/>
      <c r="QYG23" s="44"/>
      <c r="QYH23" s="44"/>
      <c r="QYI23" s="44"/>
      <c r="QYJ23" s="44"/>
      <c r="QYK23" s="44"/>
      <c r="QYL23" s="44"/>
      <c r="QYM23" s="44"/>
      <c r="QYN23" s="44"/>
      <c r="QYO23" s="44"/>
      <c r="QYP23" s="44"/>
      <c r="QYQ23" s="44"/>
      <c r="QYR23" s="44"/>
      <c r="QYS23" s="44"/>
      <c r="QYT23" s="44"/>
      <c r="QYU23" s="44"/>
      <c r="QYV23" s="44"/>
      <c r="QYW23" s="44"/>
      <c r="QYX23" s="44"/>
      <c r="QYY23" s="44"/>
      <c r="QYZ23" s="44"/>
      <c r="QZA23" s="44"/>
      <c r="QZB23" s="44"/>
      <c r="QZC23" s="44"/>
      <c r="QZD23" s="44"/>
      <c r="QZE23" s="44"/>
      <c r="QZF23" s="44"/>
      <c r="QZG23" s="44"/>
      <c r="QZH23" s="44"/>
      <c r="QZI23" s="44"/>
      <c r="QZJ23" s="44"/>
      <c r="QZK23" s="44"/>
      <c r="QZL23" s="44"/>
      <c r="QZM23" s="44"/>
      <c r="QZN23" s="44"/>
      <c r="QZO23" s="44"/>
      <c r="QZP23" s="44"/>
      <c r="QZQ23" s="44"/>
      <c r="QZR23" s="44"/>
      <c r="QZS23" s="44"/>
      <c r="QZT23" s="44"/>
      <c r="QZU23" s="44"/>
      <c r="QZV23" s="44"/>
      <c r="QZW23" s="44"/>
      <c r="QZX23" s="44"/>
      <c r="QZY23" s="44"/>
      <c r="QZZ23" s="44"/>
      <c r="RAA23" s="44"/>
      <c r="RAB23" s="44"/>
      <c r="RAC23" s="44"/>
      <c r="RAD23" s="44"/>
      <c r="RAE23" s="44"/>
      <c r="RAF23" s="44"/>
      <c r="RAG23" s="44"/>
      <c r="RAH23" s="44"/>
      <c r="RAI23" s="44"/>
      <c r="RAJ23" s="44"/>
      <c r="RAK23" s="44"/>
      <c r="RAL23" s="44"/>
      <c r="RAM23" s="44"/>
      <c r="RAN23" s="44"/>
      <c r="RAO23" s="44"/>
      <c r="RAP23" s="44"/>
      <c r="RAQ23" s="44"/>
      <c r="RAR23" s="44"/>
      <c r="RAS23" s="44"/>
      <c r="RAT23" s="44"/>
      <c r="RAU23" s="44"/>
      <c r="RAV23" s="44"/>
      <c r="RAW23" s="44"/>
      <c r="RAX23" s="44"/>
      <c r="RAY23" s="44"/>
      <c r="RAZ23" s="44"/>
      <c r="RBA23" s="44"/>
      <c r="RBB23" s="44"/>
      <c r="RBC23" s="44"/>
      <c r="RBD23" s="44"/>
      <c r="RBE23" s="44"/>
      <c r="RBF23" s="44"/>
      <c r="RBG23" s="44"/>
      <c r="RBH23" s="44"/>
      <c r="RBI23" s="44"/>
      <c r="RBJ23" s="44"/>
      <c r="RBK23" s="44"/>
      <c r="RBL23" s="44"/>
      <c r="RBM23" s="44"/>
      <c r="RBN23" s="44"/>
      <c r="RBO23" s="44"/>
      <c r="RBP23" s="44"/>
      <c r="RBQ23" s="44"/>
      <c r="RBR23" s="44"/>
      <c r="RBS23" s="44"/>
      <c r="RBT23" s="44"/>
      <c r="RBU23" s="44"/>
      <c r="RBV23" s="44"/>
      <c r="RBW23" s="44"/>
      <c r="RBX23" s="44"/>
      <c r="RBY23" s="44"/>
      <c r="RBZ23" s="44"/>
      <c r="RCA23" s="44"/>
      <c r="RCB23" s="44"/>
      <c r="RCC23" s="44"/>
      <c r="RCD23" s="44"/>
      <c r="RCE23" s="44"/>
      <c r="RCF23" s="44"/>
      <c r="RCG23" s="44"/>
      <c r="RCH23" s="44"/>
      <c r="RCI23" s="44"/>
      <c r="RCJ23" s="44"/>
      <c r="RCK23" s="44"/>
      <c r="RCL23" s="44"/>
      <c r="RCM23" s="44"/>
      <c r="RCN23" s="44"/>
      <c r="RCO23" s="44"/>
      <c r="RCP23" s="44"/>
      <c r="RCQ23" s="44"/>
      <c r="RCR23" s="44"/>
      <c r="RCS23" s="44"/>
      <c r="RCT23" s="44"/>
      <c r="RCU23" s="44"/>
      <c r="RCV23" s="44"/>
      <c r="RCW23" s="44"/>
      <c r="RCX23" s="44"/>
      <c r="RCY23" s="44"/>
      <c r="RCZ23" s="44"/>
      <c r="RDA23" s="44"/>
      <c r="RDB23" s="44"/>
      <c r="RDC23" s="44"/>
      <c r="RDD23" s="44"/>
      <c r="RDE23" s="44"/>
      <c r="RDF23" s="44"/>
      <c r="RDG23" s="44"/>
      <c r="RDH23" s="44"/>
      <c r="RDI23" s="44"/>
      <c r="RDJ23" s="44"/>
      <c r="RDK23" s="44"/>
      <c r="RDL23" s="44"/>
      <c r="RDM23" s="44"/>
      <c r="RDN23" s="44"/>
      <c r="RDO23" s="44"/>
      <c r="RDP23" s="44"/>
      <c r="RDQ23" s="44"/>
      <c r="RDR23" s="44"/>
      <c r="RDS23" s="44"/>
      <c r="RDT23" s="44"/>
      <c r="RDU23" s="44"/>
      <c r="RDV23" s="44"/>
      <c r="RDW23" s="44"/>
      <c r="RDX23" s="44"/>
      <c r="RDY23" s="44"/>
      <c r="RDZ23" s="44"/>
      <c r="REA23" s="44"/>
      <c r="REB23" s="44"/>
      <c r="REC23" s="44"/>
      <c r="RED23" s="44"/>
      <c r="REE23" s="44"/>
      <c r="REF23" s="44"/>
      <c r="REG23" s="44"/>
      <c r="REH23" s="44"/>
      <c r="REI23" s="44"/>
      <c r="REJ23" s="44"/>
      <c r="REK23" s="44"/>
      <c r="REL23" s="44"/>
      <c r="REM23" s="44"/>
      <c r="REN23" s="44"/>
      <c r="REO23" s="44"/>
      <c r="REP23" s="44"/>
      <c r="REQ23" s="44"/>
      <c r="RER23" s="44"/>
      <c r="RES23" s="44"/>
      <c r="RET23" s="44"/>
      <c r="REU23" s="44"/>
      <c r="REV23" s="44"/>
      <c r="REW23" s="44"/>
      <c r="REX23" s="44"/>
      <c r="REY23" s="44"/>
      <c r="REZ23" s="44"/>
      <c r="RFA23" s="44"/>
      <c r="RFB23" s="44"/>
      <c r="RFC23" s="44"/>
      <c r="RFD23" s="44"/>
      <c r="RFE23" s="44"/>
      <c r="RFF23" s="44"/>
      <c r="RFG23" s="44"/>
      <c r="RFH23" s="44"/>
      <c r="RFI23" s="44"/>
      <c r="RFJ23" s="44"/>
      <c r="RFK23" s="44"/>
      <c r="RFL23" s="44"/>
      <c r="RFM23" s="44"/>
      <c r="RFN23" s="44"/>
      <c r="RFO23" s="44"/>
      <c r="RFP23" s="44"/>
      <c r="RFQ23" s="44"/>
      <c r="RFR23" s="44"/>
      <c r="RFS23" s="44"/>
      <c r="RFT23" s="44"/>
      <c r="RFU23" s="44"/>
      <c r="RFV23" s="44"/>
      <c r="RFW23" s="44"/>
      <c r="RFX23" s="44"/>
      <c r="RFY23" s="44"/>
      <c r="RFZ23" s="44"/>
      <c r="RGA23" s="44"/>
      <c r="RGB23" s="44"/>
      <c r="RGC23" s="44"/>
      <c r="RGD23" s="44"/>
      <c r="RGE23" s="44"/>
      <c r="RGF23" s="44"/>
      <c r="RGG23" s="44"/>
      <c r="RGH23" s="44"/>
      <c r="RGI23" s="44"/>
      <c r="RGJ23" s="44"/>
      <c r="RGK23" s="44"/>
      <c r="RGL23" s="44"/>
      <c r="RGM23" s="44"/>
      <c r="RGN23" s="44"/>
      <c r="RGO23" s="44"/>
      <c r="RGP23" s="44"/>
      <c r="RGQ23" s="44"/>
      <c r="RGR23" s="44"/>
      <c r="RGS23" s="44"/>
      <c r="RGT23" s="44"/>
      <c r="RGU23" s="44"/>
      <c r="RGV23" s="44"/>
      <c r="RGW23" s="44"/>
      <c r="RGX23" s="44"/>
      <c r="RGY23" s="44"/>
      <c r="RGZ23" s="44"/>
      <c r="RHA23" s="44"/>
      <c r="RHB23" s="44"/>
      <c r="RHC23" s="44"/>
      <c r="RHD23" s="44"/>
      <c r="RHE23" s="44"/>
      <c r="RHF23" s="44"/>
      <c r="RHG23" s="44"/>
      <c r="RHH23" s="44"/>
      <c r="RHI23" s="44"/>
      <c r="RHJ23" s="44"/>
      <c r="RHK23" s="44"/>
      <c r="RHL23" s="44"/>
      <c r="RHM23" s="44"/>
      <c r="RHN23" s="44"/>
      <c r="RHO23" s="44"/>
      <c r="RHP23" s="44"/>
      <c r="RHQ23" s="44"/>
      <c r="RHR23" s="44"/>
      <c r="RHS23" s="44"/>
      <c r="RHT23" s="44"/>
      <c r="RHU23" s="44"/>
      <c r="RHV23" s="44"/>
      <c r="RHW23" s="44"/>
      <c r="RHX23" s="44"/>
      <c r="RHY23" s="44"/>
      <c r="RHZ23" s="44"/>
      <c r="RIA23" s="44"/>
      <c r="RIB23" s="44"/>
      <c r="RIC23" s="44"/>
      <c r="RID23" s="44"/>
      <c r="RIE23" s="44"/>
      <c r="RIF23" s="44"/>
      <c r="RIG23" s="44"/>
      <c r="RIH23" s="44"/>
      <c r="RII23" s="44"/>
      <c r="RIJ23" s="44"/>
      <c r="RIK23" s="44"/>
      <c r="RIL23" s="44"/>
      <c r="RIM23" s="44"/>
      <c r="RIN23" s="44"/>
      <c r="RIO23" s="44"/>
      <c r="RIP23" s="44"/>
      <c r="RIQ23" s="44"/>
      <c r="RIR23" s="44"/>
      <c r="RIS23" s="44"/>
      <c r="RIT23" s="44"/>
      <c r="RIU23" s="44"/>
      <c r="RIV23" s="44"/>
      <c r="RIW23" s="44"/>
      <c r="RIX23" s="44"/>
      <c r="RIY23" s="44"/>
      <c r="RIZ23" s="44"/>
      <c r="RJA23" s="44"/>
      <c r="RJB23" s="44"/>
      <c r="RJC23" s="44"/>
      <c r="RJD23" s="44"/>
      <c r="RJE23" s="44"/>
      <c r="RJF23" s="44"/>
      <c r="RJG23" s="44"/>
      <c r="RJH23" s="44"/>
      <c r="RJI23" s="44"/>
      <c r="RJJ23" s="44"/>
      <c r="RJK23" s="44"/>
      <c r="RJL23" s="44"/>
      <c r="RJM23" s="44"/>
      <c r="RJN23" s="44"/>
      <c r="RJO23" s="44"/>
      <c r="RJP23" s="44"/>
      <c r="RJQ23" s="44"/>
      <c r="RJR23" s="44"/>
      <c r="RJS23" s="44"/>
      <c r="RJT23" s="44"/>
      <c r="RJU23" s="44"/>
      <c r="RJV23" s="44"/>
      <c r="RJW23" s="44"/>
      <c r="RJX23" s="44"/>
      <c r="RJY23" s="44"/>
      <c r="RJZ23" s="44"/>
      <c r="RKA23" s="44"/>
      <c r="RKB23" s="44"/>
      <c r="RKC23" s="44"/>
      <c r="RKD23" s="44"/>
      <c r="RKE23" s="44"/>
      <c r="RKF23" s="44"/>
      <c r="RKG23" s="44"/>
      <c r="RKH23" s="44"/>
      <c r="RKI23" s="44"/>
      <c r="RKJ23" s="44"/>
      <c r="RKK23" s="44"/>
      <c r="RKL23" s="44"/>
      <c r="RKM23" s="44"/>
      <c r="RKN23" s="44"/>
      <c r="RKO23" s="44"/>
      <c r="RKP23" s="44"/>
      <c r="RKQ23" s="44"/>
      <c r="RKR23" s="44"/>
      <c r="RKS23" s="44"/>
      <c r="RKT23" s="44"/>
      <c r="RKU23" s="44"/>
      <c r="RKV23" s="44"/>
      <c r="RKW23" s="44"/>
      <c r="RKX23" s="44"/>
      <c r="RKY23" s="44"/>
      <c r="RKZ23" s="44"/>
      <c r="RLA23" s="44"/>
      <c r="RLB23" s="44"/>
      <c r="RLC23" s="44"/>
      <c r="RLD23" s="44"/>
      <c r="RLE23" s="44"/>
      <c r="RLF23" s="44"/>
      <c r="RLG23" s="44"/>
      <c r="RLH23" s="44"/>
      <c r="RLI23" s="44"/>
      <c r="RLJ23" s="44"/>
      <c r="RLK23" s="44"/>
      <c r="RLL23" s="44"/>
      <c r="RLM23" s="44"/>
      <c r="RLN23" s="44"/>
      <c r="RLO23" s="44"/>
      <c r="RLP23" s="44"/>
      <c r="RLQ23" s="44"/>
      <c r="RLR23" s="44"/>
      <c r="RLS23" s="44"/>
      <c r="RLT23" s="44"/>
      <c r="RLU23" s="44"/>
      <c r="RLV23" s="44"/>
      <c r="RLW23" s="44"/>
      <c r="RLX23" s="44"/>
      <c r="RLY23" s="44"/>
      <c r="RLZ23" s="44"/>
      <c r="RMA23" s="44"/>
      <c r="RMB23" s="44"/>
      <c r="RMC23" s="44"/>
      <c r="RMD23" s="44"/>
      <c r="RME23" s="44"/>
      <c r="RMF23" s="44"/>
      <c r="RMG23" s="44"/>
      <c r="RMH23" s="44"/>
      <c r="RMI23" s="44"/>
      <c r="RMJ23" s="44"/>
      <c r="RMK23" s="44"/>
      <c r="RML23" s="44"/>
      <c r="RMM23" s="44"/>
      <c r="RMN23" s="44"/>
      <c r="RMO23" s="44"/>
      <c r="RMP23" s="44"/>
      <c r="RMQ23" s="44"/>
      <c r="RMR23" s="44"/>
      <c r="RMS23" s="44"/>
      <c r="RMT23" s="44"/>
      <c r="RMU23" s="44"/>
      <c r="RMV23" s="44"/>
      <c r="RMW23" s="44"/>
      <c r="RMX23" s="44"/>
      <c r="RMY23" s="44"/>
      <c r="RMZ23" s="44"/>
      <c r="RNA23" s="44"/>
      <c r="RNB23" s="44"/>
      <c r="RNC23" s="44"/>
      <c r="RND23" s="44"/>
      <c r="RNE23" s="44"/>
      <c r="RNF23" s="44"/>
      <c r="RNG23" s="44"/>
      <c r="RNH23" s="44"/>
      <c r="RNI23" s="44"/>
      <c r="RNJ23" s="44"/>
      <c r="RNK23" s="44"/>
      <c r="RNL23" s="44"/>
      <c r="RNM23" s="44"/>
      <c r="RNN23" s="44"/>
      <c r="RNO23" s="44"/>
      <c r="RNP23" s="44"/>
      <c r="RNQ23" s="44"/>
      <c r="RNR23" s="44"/>
      <c r="RNS23" s="44"/>
      <c r="RNT23" s="44"/>
      <c r="RNU23" s="44"/>
      <c r="RNV23" s="44"/>
      <c r="RNW23" s="44"/>
      <c r="RNX23" s="44"/>
      <c r="RNY23" s="44"/>
      <c r="RNZ23" s="44"/>
      <c r="ROA23" s="44"/>
      <c r="ROB23" s="44"/>
      <c r="ROC23" s="44"/>
      <c r="ROD23" s="44"/>
      <c r="ROE23" s="44"/>
      <c r="ROF23" s="44"/>
      <c r="ROG23" s="44"/>
      <c r="ROH23" s="44"/>
      <c r="ROI23" s="44"/>
      <c r="ROJ23" s="44"/>
      <c r="ROK23" s="44"/>
      <c r="ROL23" s="44"/>
      <c r="ROM23" s="44"/>
      <c r="RON23" s="44"/>
      <c r="ROO23" s="44"/>
      <c r="ROP23" s="44"/>
      <c r="ROQ23" s="44"/>
      <c r="ROR23" s="44"/>
      <c r="ROS23" s="44"/>
      <c r="ROT23" s="44"/>
      <c r="ROU23" s="44"/>
      <c r="ROV23" s="44"/>
      <c r="ROW23" s="44"/>
      <c r="ROX23" s="44"/>
      <c r="ROY23" s="44"/>
      <c r="ROZ23" s="44"/>
      <c r="RPA23" s="44"/>
      <c r="RPB23" s="44"/>
      <c r="RPC23" s="44"/>
      <c r="RPD23" s="44"/>
      <c r="RPE23" s="44"/>
      <c r="RPF23" s="44"/>
      <c r="RPG23" s="44"/>
      <c r="RPH23" s="44"/>
      <c r="RPI23" s="44"/>
      <c r="RPJ23" s="44"/>
      <c r="RPK23" s="44"/>
      <c r="RPL23" s="44"/>
      <c r="RPM23" s="44"/>
      <c r="RPN23" s="44"/>
      <c r="RPO23" s="44"/>
      <c r="RPP23" s="44"/>
      <c r="RPQ23" s="44"/>
      <c r="RPR23" s="44"/>
      <c r="RPS23" s="44"/>
      <c r="RPT23" s="44"/>
      <c r="RPU23" s="44"/>
      <c r="RPV23" s="44"/>
      <c r="RPW23" s="44"/>
      <c r="RPX23" s="44"/>
      <c r="RPY23" s="44"/>
      <c r="RPZ23" s="44"/>
      <c r="RQA23" s="44"/>
      <c r="RQB23" s="44"/>
      <c r="RQC23" s="44"/>
      <c r="RQD23" s="44"/>
      <c r="RQE23" s="44"/>
      <c r="RQF23" s="44"/>
      <c r="RQG23" s="44"/>
      <c r="RQH23" s="44"/>
      <c r="RQI23" s="44"/>
      <c r="RQJ23" s="44"/>
      <c r="RQK23" s="44"/>
      <c r="RQL23" s="44"/>
      <c r="RQM23" s="44"/>
      <c r="RQN23" s="44"/>
      <c r="RQO23" s="44"/>
      <c r="RQP23" s="44"/>
      <c r="RQQ23" s="44"/>
      <c r="RQR23" s="44"/>
      <c r="RQS23" s="44"/>
      <c r="RQT23" s="44"/>
      <c r="RQU23" s="44"/>
      <c r="RQV23" s="44"/>
      <c r="RQW23" s="44"/>
      <c r="RQX23" s="44"/>
      <c r="RQY23" s="44"/>
      <c r="RQZ23" s="44"/>
      <c r="RRA23" s="44"/>
      <c r="RRB23" s="44"/>
      <c r="RRC23" s="44"/>
      <c r="RRD23" s="44"/>
      <c r="RRE23" s="44"/>
      <c r="RRF23" s="44"/>
      <c r="RRG23" s="44"/>
      <c r="RRH23" s="44"/>
      <c r="RRI23" s="44"/>
      <c r="RRJ23" s="44"/>
      <c r="RRK23" s="44"/>
      <c r="RRL23" s="44"/>
      <c r="RRM23" s="44"/>
      <c r="RRN23" s="44"/>
      <c r="RRO23" s="44"/>
      <c r="RRP23" s="44"/>
      <c r="RRQ23" s="44"/>
      <c r="RRR23" s="44"/>
      <c r="RRS23" s="44"/>
      <c r="RRT23" s="44"/>
      <c r="RRU23" s="44"/>
      <c r="RRV23" s="44"/>
      <c r="RRW23" s="44"/>
      <c r="RRX23" s="44"/>
      <c r="RRY23" s="44"/>
      <c r="RRZ23" s="44"/>
      <c r="RSA23" s="44"/>
      <c r="RSB23" s="44"/>
      <c r="RSC23" s="44"/>
      <c r="RSD23" s="44"/>
      <c r="RSE23" s="44"/>
      <c r="RSF23" s="44"/>
      <c r="RSG23" s="44"/>
      <c r="RSH23" s="44"/>
      <c r="RSI23" s="44"/>
      <c r="RSJ23" s="44"/>
      <c r="RSK23" s="44"/>
      <c r="RSL23" s="44"/>
      <c r="RSM23" s="44"/>
      <c r="RSN23" s="44"/>
      <c r="RSO23" s="44"/>
      <c r="RSP23" s="44"/>
      <c r="RSQ23" s="44"/>
      <c r="RSR23" s="44"/>
      <c r="RSS23" s="44"/>
      <c r="RST23" s="44"/>
      <c r="RSU23" s="44"/>
      <c r="RSV23" s="44"/>
      <c r="RSW23" s="44"/>
      <c r="RSX23" s="44"/>
      <c r="RSY23" s="44"/>
      <c r="RSZ23" s="44"/>
      <c r="RTA23" s="44"/>
      <c r="RTB23" s="44"/>
      <c r="RTC23" s="44"/>
      <c r="RTD23" s="44"/>
      <c r="RTE23" s="44"/>
      <c r="RTF23" s="44"/>
      <c r="RTG23" s="44"/>
      <c r="RTH23" s="44"/>
      <c r="RTI23" s="44"/>
      <c r="RTJ23" s="44"/>
      <c r="RTK23" s="44"/>
      <c r="RTL23" s="44"/>
      <c r="RTM23" s="44"/>
      <c r="RTN23" s="44"/>
      <c r="RTO23" s="44"/>
      <c r="RTP23" s="44"/>
      <c r="RTQ23" s="44"/>
      <c r="RTR23" s="44"/>
      <c r="RTS23" s="44"/>
      <c r="RTT23" s="44"/>
      <c r="RTU23" s="44"/>
      <c r="RTV23" s="44"/>
      <c r="RTW23" s="44"/>
      <c r="RTX23" s="44"/>
      <c r="RTY23" s="44"/>
      <c r="RTZ23" s="44"/>
      <c r="RUA23" s="44"/>
      <c r="RUB23" s="44"/>
      <c r="RUC23" s="44"/>
      <c r="RUD23" s="44"/>
      <c r="RUE23" s="44"/>
      <c r="RUF23" s="44"/>
      <c r="RUG23" s="44"/>
      <c r="RUH23" s="44"/>
      <c r="RUI23" s="44"/>
      <c r="RUJ23" s="44"/>
      <c r="RUK23" s="44"/>
      <c r="RUL23" s="44"/>
      <c r="RUM23" s="44"/>
      <c r="RUN23" s="44"/>
      <c r="RUO23" s="44"/>
      <c r="RUP23" s="44"/>
      <c r="RUQ23" s="44"/>
      <c r="RUR23" s="44"/>
      <c r="RUS23" s="44"/>
      <c r="RUT23" s="44"/>
      <c r="RUU23" s="44"/>
      <c r="RUV23" s="44"/>
      <c r="RUW23" s="44"/>
      <c r="RUX23" s="44"/>
      <c r="RUY23" s="44"/>
      <c r="RUZ23" s="44"/>
      <c r="RVA23" s="44"/>
      <c r="RVB23" s="44"/>
      <c r="RVC23" s="44"/>
      <c r="RVD23" s="44"/>
      <c r="RVE23" s="44"/>
      <c r="RVF23" s="44"/>
      <c r="RVG23" s="44"/>
      <c r="RVH23" s="44"/>
      <c r="RVI23" s="44"/>
      <c r="RVJ23" s="44"/>
      <c r="RVK23" s="44"/>
      <c r="RVL23" s="44"/>
      <c r="RVM23" s="44"/>
      <c r="RVN23" s="44"/>
      <c r="RVO23" s="44"/>
      <c r="RVP23" s="44"/>
      <c r="RVQ23" s="44"/>
      <c r="RVR23" s="44"/>
      <c r="RVS23" s="44"/>
      <c r="RVT23" s="44"/>
      <c r="RVU23" s="44"/>
      <c r="RVV23" s="44"/>
      <c r="RVW23" s="44"/>
      <c r="RVX23" s="44"/>
      <c r="RVY23" s="44"/>
      <c r="RVZ23" s="44"/>
      <c r="RWA23" s="44"/>
      <c r="RWB23" s="44"/>
      <c r="RWC23" s="44"/>
      <c r="RWD23" s="44"/>
      <c r="RWE23" s="44"/>
      <c r="RWF23" s="44"/>
      <c r="RWG23" s="44"/>
      <c r="RWH23" s="44"/>
      <c r="RWI23" s="44"/>
      <c r="RWJ23" s="44"/>
      <c r="RWK23" s="44"/>
      <c r="RWL23" s="44"/>
      <c r="RWM23" s="44"/>
      <c r="RWN23" s="44"/>
      <c r="RWO23" s="44"/>
      <c r="RWP23" s="44"/>
      <c r="RWQ23" s="44"/>
      <c r="RWR23" s="44"/>
      <c r="RWS23" s="44"/>
      <c r="RWT23" s="44"/>
      <c r="RWU23" s="44"/>
      <c r="RWV23" s="44"/>
      <c r="RWW23" s="44"/>
      <c r="RWX23" s="44"/>
      <c r="RWY23" s="44"/>
      <c r="RWZ23" s="44"/>
      <c r="RXA23" s="44"/>
      <c r="RXB23" s="44"/>
      <c r="RXC23" s="44"/>
      <c r="RXD23" s="44"/>
      <c r="RXE23" s="44"/>
      <c r="RXF23" s="44"/>
      <c r="RXG23" s="44"/>
      <c r="RXH23" s="44"/>
      <c r="RXI23" s="44"/>
      <c r="RXJ23" s="44"/>
      <c r="RXK23" s="44"/>
      <c r="RXL23" s="44"/>
      <c r="RXM23" s="44"/>
      <c r="RXN23" s="44"/>
      <c r="RXO23" s="44"/>
      <c r="RXP23" s="44"/>
      <c r="RXQ23" s="44"/>
      <c r="RXR23" s="44"/>
      <c r="RXS23" s="44"/>
      <c r="RXT23" s="44"/>
      <c r="RXU23" s="44"/>
      <c r="RXV23" s="44"/>
      <c r="RXW23" s="44"/>
      <c r="RXX23" s="44"/>
      <c r="RXY23" s="44"/>
      <c r="RXZ23" s="44"/>
      <c r="RYA23" s="44"/>
      <c r="RYB23" s="44"/>
      <c r="RYC23" s="44"/>
      <c r="RYD23" s="44"/>
      <c r="RYE23" s="44"/>
      <c r="RYF23" s="44"/>
      <c r="RYG23" s="44"/>
      <c r="RYH23" s="44"/>
      <c r="RYI23" s="44"/>
      <c r="RYJ23" s="44"/>
      <c r="RYK23" s="44"/>
      <c r="RYL23" s="44"/>
      <c r="RYM23" s="44"/>
      <c r="RYN23" s="44"/>
      <c r="RYO23" s="44"/>
      <c r="RYP23" s="44"/>
      <c r="RYQ23" s="44"/>
      <c r="RYR23" s="44"/>
      <c r="RYS23" s="44"/>
      <c r="RYT23" s="44"/>
      <c r="RYU23" s="44"/>
      <c r="RYV23" s="44"/>
      <c r="RYW23" s="44"/>
      <c r="RYX23" s="44"/>
      <c r="RYY23" s="44"/>
      <c r="RYZ23" s="44"/>
      <c r="RZA23" s="44"/>
      <c r="RZB23" s="44"/>
      <c r="RZC23" s="44"/>
      <c r="RZD23" s="44"/>
      <c r="RZE23" s="44"/>
      <c r="RZF23" s="44"/>
      <c r="RZG23" s="44"/>
      <c r="RZH23" s="44"/>
      <c r="RZI23" s="44"/>
      <c r="RZJ23" s="44"/>
      <c r="RZK23" s="44"/>
      <c r="RZL23" s="44"/>
      <c r="RZM23" s="44"/>
      <c r="RZN23" s="44"/>
      <c r="RZO23" s="44"/>
      <c r="RZP23" s="44"/>
      <c r="RZQ23" s="44"/>
      <c r="RZR23" s="44"/>
      <c r="RZS23" s="44"/>
      <c r="RZT23" s="44"/>
      <c r="RZU23" s="44"/>
      <c r="RZV23" s="44"/>
      <c r="RZW23" s="44"/>
      <c r="RZX23" s="44"/>
      <c r="RZY23" s="44"/>
      <c r="RZZ23" s="44"/>
      <c r="SAA23" s="44"/>
      <c r="SAB23" s="44"/>
      <c r="SAC23" s="44"/>
      <c r="SAD23" s="44"/>
      <c r="SAE23" s="44"/>
      <c r="SAF23" s="44"/>
      <c r="SAG23" s="44"/>
      <c r="SAH23" s="44"/>
      <c r="SAI23" s="44"/>
      <c r="SAJ23" s="44"/>
      <c r="SAK23" s="44"/>
      <c r="SAL23" s="44"/>
      <c r="SAM23" s="44"/>
      <c r="SAN23" s="44"/>
      <c r="SAO23" s="44"/>
      <c r="SAP23" s="44"/>
      <c r="SAQ23" s="44"/>
      <c r="SAR23" s="44"/>
      <c r="SAS23" s="44"/>
      <c r="SAT23" s="44"/>
      <c r="SAU23" s="44"/>
      <c r="SAV23" s="44"/>
      <c r="SAW23" s="44"/>
      <c r="SAX23" s="44"/>
      <c r="SAY23" s="44"/>
      <c r="SAZ23" s="44"/>
      <c r="SBA23" s="44"/>
      <c r="SBB23" s="44"/>
      <c r="SBC23" s="44"/>
      <c r="SBD23" s="44"/>
      <c r="SBE23" s="44"/>
      <c r="SBF23" s="44"/>
      <c r="SBG23" s="44"/>
      <c r="SBH23" s="44"/>
      <c r="SBI23" s="44"/>
      <c r="SBJ23" s="44"/>
      <c r="SBK23" s="44"/>
      <c r="SBL23" s="44"/>
      <c r="SBM23" s="44"/>
      <c r="SBN23" s="44"/>
      <c r="SBO23" s="44"/>
      <c r="SBP23" s="44"/>
      <c r="SBQ23" s="44"/>
      <c r="SBR23" s="44"/>
      <c r="SBS23" s="44"/>
      <c r="SBT23" s="44"/>
      <c r="SBU23" s="44"/>
      <c r="SBV23" s="44"/>
      <c r="SBW23" s="44"/>
      <c r="SBX23" s="44"/>
      <c r="SBY23" s="44"/>
      <c r="SBZ23" s="44"/>
      <c r="SCA23" s="44"/>
      <c r="SCB23" s="44"/>
      <c r="SCC23" s="44"/>
      <c r="SCD23" s="44"/>
      <c r="SCE23" s="44"/>
      <c r="SCF23" s="44"/>
      <c r="SCG23" s="44"/>
      <c r="SCH23" s="44"/>
      <c r="SCI23" s="44"/>
      <c r="SCJ23" s="44"/>
      <c r="SCK23" s="44"/>
      <c r="SCL23" s="44"/>
      <c r="SCM23" s="44"/>
      <c r="SCN23" s="44"/>
      <c r="SCO23" s="44"/>
      <c r="SCP23" s="44"/>
      <c r="SCQ23" s="44"/>
      <c r="SCR23" s="44"/>
      <c r="SCS23" s="44"/>
      <c r="SCT23" s="44"/>
      <c r="SCU23" s="44"/>
      <c r="SCV23" s="44"/>
      <c r="SCW23" s="44"/>
      <c r="SCX23" s="44"/>
      <c r="SCY23" s="44"/>
      <c r="SCZ23" s="44"/>
      <c r="SDA23" s="44"/>
      <c r="SDB23" s="44"/>
      <c r="SDC23" s="44"/>
      <c r="SDD23" s="44"/>
      <c r="SDE23" s="44"/>
      <c r="SDF23" s="44"/>
      <c r="SDG23" s="44"/>
      <c r="SDH23" s="44"/>
      <c r="SDI23" s="44"/>
      <c r="SDJ23" s="44"/>
      <c r="SDK23" s="44"/>
      <c r="SDL23" s="44"/>
      <c r="SDM23" s="44"/>
      <c r="SDN23" s="44"/>
      <c r="SDO23" s="44"/>
      <c r="SDP23" s="44"/>
      <c r="SDQ23" s="44"/>
      <c r="SDR23" s="44"/>
      <c r="SDS23" s="44"/>
      <c r="SDT23" s="44"/>
      <c r="SDU23" s="44"/>
      <c r="SDV23" s="44"/>
      <c r="SDW23" s="44"/>
      <c r="SDX23" s="44"/>
      <c r="SDY23" s="44"/>
      <c r="SDZ23" s="44"/>
      <c r="SEA23" s="44"/>
      <c r="SEB23" s="44"/>
      <c r="SEC23" s="44"/>
      <c r="SED23" s="44"/>
      <c r="SEE23" s="44"/>
      <c r="SEF23" s="44"/>
      <c r="SEG23" s="44"/>
      <c r="SEH23" s="44"/>
      <c r="SEI23" s="44"/>
      <c r="SEJ23" s="44"/>
      <c r="SEK23" s="44"/>
      <c r="SEL23" s="44"/>
      <c r="SEM23" s="44"/>
      <c r="SEN23" s="44"/>
      <c r="SEO23" s="44"/>
      <c r="SEP23" s="44"/>
      <c r="SEQ23" s="44"/>
      <c r="SER23" s="44"/>
      <c r="SES23" s="44"/>
      <c r="SET23" s="44"/>
      <c r="SEU23" s="44"/>
      <c r="SEV23" s="44"/>
      <c r="SEW23" s="44"/>
      <c r="SEX23" s="44"/>
      <c r="SEY23" s="44"/>
      <c r="SEZ23" s="44"/>
      <c r="SFA23" s="44"/>
      <c r="SFB23" s="44"/>
      <c r="SFC23" s="44"/>
      <c r="SFD23" s="44"/>
      <c r="SFE23" s="44"/>
      <c r="SFF23" s="44"/>
      <c r="SFG23" s="44"/>
      <c r="SFH23" s="44"/>
      <c r="SFI23" s="44"/>
      <c r="SFJ23" s="44"/>
      <c r="SFK23" s="44"/>
      <c r="SFL23" s="44"/>
      <c r="SFM23" s="44"/>
      <c r="SFN23" s="44"/>
      <c r="SFO23" s="44"/>
      <c r="SFP23" s="44"/>
      <c r="SFQ23" s="44"/>
      <c r="SFR23" s="44"/>
      <c r="SFS23" s="44"/>
      <c r="SFT23" s="44"/>
      <c r="SFU23" s="44"/>
      <c r="SFV23" s="44"/>
      <c r="SFW23" s="44"/>
      <c r="SFX23" s="44"/>
      <c r="SFY23" s="44"/>
      <c r="SFZ23" s="44"/>
      <c r="SGA23" s="44"/>
      <c r="SGB23" s="44"/>
      <c r="SGC23" s="44"/>
      <c r="SGD23" s="44"/>
      <c r="SGE23" s="44"/>
      <c r="SGF23" s="44"/>
      <c r="SGG23" s="44"/>
      <c r="SGH23" s="44"/>
      <c r="SGI23" s="44"/>
      <c r="SGJ23" s="44"/>
      <c r="SGK23" s="44"/>
      <c r="SGL23" s="44"/>
      <c r="SGM23" s="44"/>
      <c r="SGN23" s="44"/>
      <c r="SGO23" s="44"/>
      <c r="SGP23" s="44"/>
      <c r="SGQ23" s="44"/>
      <c r="SGR23" s="44"/>
      <c r="SGS23" s="44"/>
      <c r="SGT23" s="44"/>
      <c r="SGU23" s="44"/>
      <c r="SGV23" s="44"/>
      <c r="SGW23" s="44"/>
      <c r="SGX23" s="44"/>
      <c r="SGY23" s="44"/>
      <c r="SGZ23" s="44"/>
      <c r="SHA23" s="44"/>
      <c r="SHB23" s="44"/>
      <c r="SHC23" s="44"/>
      <c r="SHD23" s="44"/>
      <c r="SHE23" s="44"/>
      <c r="SHF23" s="44"/>
      <c r="SHG23" s="44"/>
      <c r="SHH23" s="44"/>
      <c r="SHI23" s="44"/>
      <c r="SHJ23" s="44"/>
      <c r="SHK23" s="44"/>
      <c r="SHL23" s="44"/>
      <c r="SHM23" s="44"/>
      <c r="SHN23" s="44"/>
      <c r="SHO23" s="44"/>
      <c r="SHP23" s="44"/>
      <c r="SHQ23" s="44"/>
      <c r="SHR23" s="44"/>
      <c r="SHS23" s="44"/>
      <c r="SHT23" s="44"/>
      <c r="SHU23" s="44"/>
      <c r="SHV23" s="44"/>
      <c r="SHW23" s="44"/>
      <c r="SHX23" s="44"/>
      <c r="SHY23" s="44"/>
      <c r="SHZ23" s="44"/>
      <c r="SIA23" s="44"/>
      <c r="SIB23" s="44"/>
      <c r="SIC23" s="44"/>
      <c r="SID23" s="44"/>
      <c r="SIE23" s="44"/>
      <c r="SIF23" s="44"/>
      <c r="SIG23" s="44"/>
      <c r="SIH23" s="44"/>
      <c r="SII23" s="44"/>
      <c r="SIJ23" s="44"/>
      <c r="SIK23" s="44"/>
      <c r="SIL23" s="44"/>
      <c r="SIM23" s="44"/>
      <c r="SIN23" s="44"/>
      <c r="SIO23" s="44"/>
      <c r="SIP23" s="44"/>
      <c r="SIQ23" s="44"/>
      <c r="SIR23" s="44"/>
      <c r="SIS23" s="44"/>
      <c r="SIT23" s="44"/>
      <c r="SIU23" s="44"/>
      <c r="SIV23" s="44"/>
      <c r="SIW23" s="44"/>
      <c r="SIX23" s="44"/>
      <c r="SIY23" s="44"/>
      <c r="SIZ23" s="44"/>
      <c r="SJA23" s="44"/>
      <c r="SJB23" s="44"/>
      <c r="SJC23" s="44"/>
      <c r="SJD23" s="44"/>
      <c r="SJE23" s="44"/>
      <c r="SJF23" s="44"/>
      <c r="SJG23" s="44"/>
      <c r="SJH23" s="44"/>
      <c r="SJI23" s="44"/>
      <c r="SJJ23" s="44"/>
      <c r="SJK23" s="44"/>
      <c r="SJL23" s="44"/>
      <c r="SJM23" s="44"/>
      <c r="SJN23" s="44"/>
      <c r="SJO23" s="44"/>
      <c r="SJP23" s="44"/>
      <c r="SJQ23" s="44"/>
      <c r="SJR23" s="44"/>
      <c r="SJS23" s="44"/>
      <c r="SJT23" s="44"/>
      <c r="SJU23" s="44"/>
      <c r="SJV23" s="44"/>
      <c r="SJW23" s="44"/>
      <c r="SJX23" s="44"/>
      <c r="SJY23" s="44"/>
      <c r="SJZ23" s="44"/>
      <c r="SKA23" s="44"/>
      <c r="SKB23" s="44"/>
      <c r="SKC23" s="44"/>
      <c r="SKD23" s="44"/>
      <c r="SKE23" s="44"/>
      <c r="SKF23" s="44"/>
      <c r="SKG23" s="44"/>
      <c r="SKH23" s="44"/>
      <c r="SKI23" s="44"/>
      <c r="SKJ23" s="44"/>
      <c r="SKK23" s="44"/>
      <c r="SKL23" s="44"/>
      <c r="SKM23" s="44"/>
      <c r="SKN23" s="44"/>
      <c r="SKO23" s="44"/>
      <c r="SKP23" s="44"/>
      <c r="SKQ23" s="44"/>
      <c r="SKR23" s="44"/>
      <c r="SKS23" s="44"/>
      <c r="SKT23" s="44"/>
      <c r="SKU23" s="44"/>
      <c r="SKV23" s="44"/>
      <c r="SKW23" s="44"/>
      <c r="SKX23" s="44"/>
      <c r="SKY23" s="44"/>
      <c r="SKZ23" s="44"/>
      <c r="SLA23" s="44"/>
      <c r="SLB23" s="44"/>
      <c r="SLC23" s="44"/>
      <c r="SLD23" s="44"/>
      <c r="SLE23" s="44"/>
      <c r="SLF23" s="44"/>
      <c r="SLG23" s="44"/>
      <c r="SLH23" s="44"/>
      <c r="SLI23" s="44"/>
      <c r="SLJ23" s="44"/>
      <c r="SLK23" s="44"/>
      <c r="SLL23" s="44"/>
      <c r="SLM23" s="44"/>
      <c r="SLN23" s="44"/>
      <c r="SLO23" s="44"/>
      <c r="SLP23" s="44"/>
      <c r="SLQ23" s="44"/>
      <c r="SLR23" s="44"/>
      <c r="SLS23" s="44"/>
      <c r="SLT23" s="44"/>
      <c r="SLU23" s="44"/>
      <c r="SLV23" s="44"/>
      <c r="SLW23" s="44"/>
      <c r="SLX23" s="44"/>
      <c r="SLY23" s="44"/>
      <c r="SLZ23" s="44"/>
      <c r="SMA23" s="44"/>
      <c r="SMB23" s="44"/>
      <c r="SMC23" s="44"/>
      <c r="SMD23" s="44"/>
      <c r="SME23" s="44"/>
      <c r="SMF23" s="44"/>
      <c r="SMG23" s="44"/>
      <c r="SMH23" s="44"/>
      <c r="SMI23" s="44"/>
      <c r="SMJ23" s="44"/>
      <c r="SMK23" s="44"/>
      <c r="SML23" s="44"/>
      <c r="SMM23" s="44"/>
      <c r="SMN23" s="44"/>
      <c r="SMO23" s="44"/>
      <c r="SMP23" s="44"/>
      <c r="SMQ23" s="44"/>
      <c r="SMR23" s="44"/>
      <c r="SMS23" s="44"/>
      <c r="SMT23" s="44"/>
      <c r="SMU23" s="44"/>
      <c r="SMV23" s="44"/>
      <c r="SMW23" s="44"/>
      <c r="SMX23" s="44"/>
      <c r="SMY23" s="44"/>
      <c r="SMZ23" s="44"/>
      <c r="SNA23" s="44"/>
      <c r="SNB23" s="44"/>
      <c r="SNC23" s="44"/>
      <c r="SND23" s="44"/>
      <c r="SNE23" s="44"/>
      <c r="SNF23" s="44"/>
      <c r="SNG23" s="44"/>
      <c r="SNH23" s="44"/>
      <c r="SNI23" s="44"/>
      <c r="SNJ23" s="44"/>
      <c r="SNK23" s="44"/>
      <c r="SNL23" s="44"/>
      <c r="SNM23" s="44"/>
      <c r="SNN23" s="44"/>
      <c r="SNO23" s="44"/>
      <c r="SNP23" s="44"/>
      <c r="SNQ23" s="44"/>
      <c r="SNR23" s="44"/>
      <c r="SNS23" s="44"/>
      <c r="SNT23" s="44"/>
      <c r="SNU23" s="44"/>
      <c r="SNV23" s="44"/>
      <c r="SNW23" s="44"/>
      <c r="SNX23" s="44"/>
      <c r="SNY23" s="44"/>
      <c r="SNZ23" s="44"/>
      <c r="SOA23" s="44"/>
      <c r="SOB23" s="44"/>
      <c r="SOC23" s="44"/>
      <c r="SOD23" s="44"/>
      <c r="SOE23" s="44"/>
      <c r="SOF23" s="44"/>
      <c r="SOG23" s="44"/>
      <c r="SOH23" s="44"/>
      <c r="SOI23" s="44"/>
      <c r="SOJ23" s="44"/>
      <c r="SOK23" s="44"/>
      <c r="SOL23" s="44"/>
      <c r="SOM23" s="44"/>
      <c r="SON23" s="44"/>
      <c r="SOO23" s="44"/>
      <c r="SOP23" s="44"/>
      <c r="SOQ23" s="44"/>
      <c r="SOR23" s="44"/>
      <c r="SOS23" s="44"/>
      <c r="SOT23" s="44"/>
      <c r="SOU23" s="44"/>
      <c r="SOV23" s="44"/>
      <c r="SOW23" s="44"/>
      <c r="SOX23" s="44"/>
      <c r="SOY23" s="44"/>
      <c r="SOZ23" s="44"/>
      <c r="SPA23" s="44"/>
      <c r="SPB23" s="44"/>
      <c r="SPC23" s="44"/>
      <c r="SPD23" s="44"/>
      <c r="SPE23" s="44"/>
      <c r="SPF23" s="44"/>
      <c r="SPG23" s="44"/>
      <c r="SPH23" s="44"/>
      <c r="SPI23" s="44"/>
      <c r="SPJ23" s="44"/>
      <c r="SPK23" s="44"/>
      <c r="SPL23" s="44"/>
      <c r="SPM23" s="44"/>
      <c r="SPN23" s="44"/>
      <c r="SPO23" s="44"/>
      <c r="SPP23" s="44"/>
      <c r="SPQ23" s="44"/>
      <c r="SPR23" s="44"/>
      <c r="SPS23" s="44"/>
      <c r="SPT23" s="44"/>
      <c r="SPU23" s="44"/>
      <c r="SPV23" s="44"/>
      <c r="SPW23" s="44"/>
      <c r="SPX23" s="44"/>
      <c r="SPY23" s="44"/>
      <c r="SPZ23" s="44"/>
      <c r="SQA23" s="44"/>
      <c r="SQB23" s="44"/>
      <c r="SQC23" s="44"/>
      <c r="SQD23" s="44"/>
      <c r="SQE23" s="44"/>
      <c r="SQF23" s="44"/>
      <c r="SQG23" s="44"/>
      <c r="SQH23" s="44"/>
      <c r="SQI23" s="44"/>
      <c r="SQJ23" s="44"/>
      <c r="SQK23" s="44"/>
      <c r="SQL23" s="44"/>
      <c r="SQM23" s="44"/>
      <c r="SQN23" s="44"/>
      <c r="SQO23" s="44"/>
      <c r="SQP23" s="44"/>
      <c r="SQQ23" s="44"/>
      <c r="SQR23" s="44"/>
      <c r="SQS23" s="44"/>
      <c r="SQT23" s="44"/>
      <c r="SQU23" s="44"/>
      <c r="SQV23" s="44"/>
      <c r="SQW23" s="44"/>
      <c r="SQX23" s="44"/>
      <c r="SQY23" s="44"/>
      <c r="SQZ23" s="44"/>
      <c r="SRA23" s="44"/>
      <c r="SRB23" s="44"/>
      <c r="SRC23" s="44"/>
      <c r="SRD23" s="44"/>
      <c r="SRE23" s="44"/>
      <c r="SRF23" s="44"/>
      <c r="SRG23" s="44"/>
      <c r="SRH23" s="44"/>
      <c r="SRI23" s="44"/>
      <c r="SRJ23" s="44"/>
      <c r="SRK23" s="44"/>
      <c r="SRL23" s="44"/>
      <c r="SRM23" s="44"/>
      <c r="SRN23" s="44"/>
      <c r="SRO23" s="44"/>
      <c r="SRP23" s="44"/>
      <c r="SRQ23" s="44"/>
      <c r="SRR23" s="44"/>
      <c r="SRS23" s="44"/>
      <c r="SRT23" s="44"/>
      <c r="SRU23" s="44"/>
      <c r="SRV23" s="44"/>
      <c r="SRW23" s="44"/>
      <c r="SRX23" s="44"/>
      <c r="SRY23" s="44"/>
      <c r="SRZ23" s="44"/>
      <c r="SSA23" s="44"/>
      <c r="SSB23" s="44"/>
      <c r="SSC23" s="44"/>
      <c r="SSD23" s="44"/>
      <c r="SSE23" s="44"/>
      <c r="SSF23" s="44"/>
      <c r="SSG23" s="44"/>
      <c r="SSH23" s="44"/>
      <c r="SSI23" s="44"/>
      <c r="SSJ23" s="44"/>
      <c r="SSK23" s="44"/>
      <c r="SSL23" s="44"/>
      <c r="SSM23" s="44"/>
      <c r="SSN23" s="44"/>
      <c r="SSO23" s="44"/>
      <c r="SSP23" s="44"/>
      <c r="SSQ23" s="44"/>
      <c r="SSR23" s="44"/>
      <c r="SSS23" s="44"/>
      <c r="SST23" s="44"/>
      <c r="SSU23" s="44"/>
      <c r="SSV23" s="44"/>
      <c r="SSW23" s="44"/>
      <c r="SSX23" s="44"/>
      <c r="SSY23" s="44"/>
      <c r="SSZ23" s="44"/>
      <c r="STA23" s="44"/>
      <c r="STB23" s="44"/>
      <c r="STC23" s="44"/>
      <c r="STD23" s="44"/>
      <c r="STE23" s="44"/>
      <c r="STF23" s="44"/>
      <c r="STG23" s="44"/>
      <c r="STH23" s="44"/>
      <c r="STI23" s="44"/>
      <c r="STJ23" s="44"/>
      <c r="STK23" s="44"/>
      <c r="STL23" s="44"/>
      <c r="STM23" s="44"/>
      <c r="STN23" s="44"/>
      <c r="STO23" s="44"/>
      <c r="STP23" s="44"/>
      <c r="STQ23" s="44"/>
      <c r="STR23" s="44"/>
      <c r="STS23" s="44"/>
      <c r="STT23" s="44"/>
      <c r="STU23" s="44"/>
      <c r="STV23" s="44"/>
      <c r="STW23" s="44"/>
      <c r="STX23" s="44"/>
      <c r="STY23" s="44"/>
      <c r="STZ23" s="44"/>
      <c r="SUA23" s="44"/>
      <c r="SUB23" s="44"/>
      <c r="SUC23" s="44"/>
      <c r="SUD23" s="44"/>
      <c r="SUE23" s="44"/>
      <c r="SUF23" s="44"/>
      <c r="SUG23" s="44"/>
      <c r="SUH23" s="44"/>
      <c r="SUI23" s="44"/>
      <c r="SUJ23" s="44"/>
      <c r="SUK23" s="44"/>
      <c r="SUL23" s="44"/>
      <c r="SUM23" s="44"/>
      <c r="SUN23" s="44"/>
      <c r="SUO23" s="44"/>
      <c r="SUP23" s="44"/>
      <c r="SUQ23" s="44"/>
      <c r="SUR23" s="44"/>
      <c r="SUS23" s="44"/>
      <c r="SUT23" s="44"/>
      <c r="SUU23" s="44"/>
      <c r="SUV23" s="44"/>
      <c r="SUW23" s="44"/>
      <c r="SUX23" s="44"/>
      <c r="SUY23" s="44"/>
      <c r="SUZ23" s="44"/>
      <c r="SVA23" s="44"/>
      <c r="SVB23" s="44"/>
      <c r="SVC23" s="44"/>
      <c r="SVD23" s="44"/>
      <c r="SVE23" s="44"/>
      <c r="SVF23" s="44"/>
      <c r="SVG23" s="44"/>
      <c r="SVH23" s="44"/>
      <c r="SVI23" s="44"/>
      <c r="SVJ23" s="44"/>
      <c r="SVK23" s="44"/>
      <c r="SVL23" s="44"/>
      <c r="SVM23" s="44"/>
      <c r="SVN23" s="44"/>
      <c r="SVO23" s="44"/>
      <c r="SVP23" s="44"/>
      <c r="SVQ23" s="44"/>
      <c r="SVR23" s="44"/>
      <c r="SVS23" s="44"/>
      <c r="SVT23" s="44"/>
      <c r="SVU23" s="44"/>
      <c r="SVV23" s="44"/>
      <c r="SVW23" s="44"/>
      <c r="SVX23" s="44"/>
      <c r="SVY23" s="44"/>
      <c r="SVZ23" s="44"/>
      <c r="SWA23" s="44"/>
      <c r="SWB23" s="44"/>
      <c r="SWC23" s="44"/>
      <c r="SWD23" s="44"/>
      <c r="SWE23" s="44"/>
      <c r="SWF23" s="44"/>
      <c r="SWG23" s="44"/>
      <c r="SWH23" s="44"/>
      <c r="SWI23" s="44"/>
      <c r="SWJ23" s="44"/>
      <c r="SWK23" s="44"/>
      <c r="SWL23" s="44"/>
      <c r="SWM23" s="44"/>
      <c r="SWN23" s="44"/>
      <c r="SWO23" s="44"/>
      <c r="SWP23" s="44"/>
      <c r="SWQ23" s="44"/>
      <c r="SWR23" s="44"/>
      <c r="SWS23" s="44"/>
      <c r="SWT23" s="44"/>
      <c r="SWU23" s="44"/>
      <c r="SWV23" s="44"/>
      <c r="SWW23" s="44"/>
      <c r="SWX23" s="44"/>
      <c r="SWY23" s="44"/>
      <c r="SWZ23" s="44"/>
      <c r="SXA23" s="44"/>
      <c r="SXB23" s="44"/>
      <c r="SXC23" s="44"/>
      <c r="SXD23" s="44"/>
      <c r="SXE23" s="44"/>
      <c r="SXF23" s="44"/>
      <c r="SXG23" s="44"/>
      <c r="SXH23" s="44"/>
      <c r="SXI23" s="44"/>
      <c r="SXJ23" s="44"/>
      <c r="SXK23" s="44"/>
      <c r="SXL23" s="44"/>
      <c r="SXM23" s="44"/>
      <c r="SXN23" s="44"/>
      <c r="SXO23" s="44"/>
      <c r="SXP23" s="44"/>
      <c r="SXQ23" s="44"/>
      <c r="SXR23" s="44"/>
      <c r="SXS23" s="44"/>
      <c r="SXT23" s="44"/>
      <c r="SXU23" s="44"/>
      <c r="SXV23" s="44"/>
      <c r="SXW23" s="44"/>
      <c r="SXX23" s="44"/>
      <c r="SXY23" s="44"/>
      <c r="SXZ23" s="44"/>
      <c r="SYA23" s="44"/>
      <c r="SYB23" s="44"/>
      <c r="SYC23" s="44"/>
      <c r="SYD23" s="44"/>
      <c r="SYE23" s="44"/>
      <c r="SYF23" s="44"/>
      <c r="SYG23" s="44"/>
      <c r="SYH23" s="44"/>
      <c r="SYI23" s="44"/>
      <c r="SYJ23" s="44"/>
      <c r="SYK23" s="44"/>
      <c r="SYL23" s="44"/>
      <c r="SYM23" s="44"/>
      <c r="SYN23" s="44"/>
      <c r="SYO23" s="44"/>
      <c r="SYP23" s="44"/>
      <c r="SYQ23" s="44"/>
      <c r="SYR23" s="44"/>
      <c r="SYS23" s="44"/>
      <c r="SYT23" s="44"/>
      <c r="SYU23" s="44"/>
      <c r="SYV23" s="44"/>
      <c r="SYW23" s="44"/>
      <c r="SYX23" s="44"/>
      <c r="SYY23" s="44"/>
      <c r="SYZ23" s="44"/>
      <c r="SZA23" s="44"/>
      <c r="SZB23" s="44"/>
      <c r="SZC23" s="44"/>
      <c r="SZD23" s="44"/>
      <c r="SZE23" s="44"/>
      <c r="SZF23" s="44"/>
      <c r="SZG23" s="44"/>
      <c r="SZH23" s="44"/>
      <c r="SZI23" s="44"/>
      <c r="SZJ23" s="44"/>
      <c r="SZK23" s="44"/>
      <c r="SZL23" s="44"/>
      <c r="SZM23" s="44"/>
      <c r="SZN23" s="44"/>
      <c r="SZO23" s="44"/>
      <c r="SZP23" s="44"/>
      <c r="SZQ23" s="44"/>
      <c r="SZR23" s="44"/>
      <c r="SZS23" s="44"/>
      <c r="SZT23" s="44"/>
      <c r="SZU23" s="44"/>
      <c r="SZV23" s="44"/>
      <c r="SZW23" s="44"/>
      <c r="SZX23" s="44"/>
      <c r="SZY23" s="44"/>
      <c r="SZZ23" s="44"/>
      <c r="TAA23" s="44"/>
      <c r="TAB23" s="44"/>
      <c r="TAC23" s="44"/>
      <c r="TAD23" s="44"/>
      <c r="TAE23" s="44"/>
      <c r="TAF23" s="44"/>
      <c r="TAG23" s="44"/>
      <c r="TAH23" s="44"/>
      <c r="TAI23" s="44"/>
      <c r="TAJ23" s="44"/>
      <c r="TAK23" s="44"/>
      <c r="TAL23" s="44"/>
      <c r="TAM23" s="44"/>
      <c r="TAN23" s="44"/>
      <c r="TAO23" s="44"/>
      <c r="TAP23" s="44"/>
      <c r="TAQ23" s="44"/>
      <c r="TAR23" s="44"/>
      <c r="TAS23" s="44"/>
      <c r="TAT23" s="44"/>
      <c r="TAU23" s="44"/>
      <c r="TAV23" s="44"/>
      <c r="TAW23" s="44"/>
      <c r="TAX23" s="44"/>
      <c r="TAY23" s="44"/>
      <c r="TAZ23" s="44"/>
      <c r="TBA23" s="44"/>
      <c r="TBB23" s="44"/>
      <c r="TBC23" s="44"/>
      <c r="TBD23" s="44"/>
      <c r="TBE23" s="44"/>
      <c r="TBF23" s="44"/>
      <c r="TBG23" s="44"/>
      <c r="TBH23" s="44"/>
      <c r="TBI23" s="44"/>
      <c r="TBJ23" s="44"/>
      <c r="TBK23" s="44"/>
      <c r="TBL23" s="44"/>
      <c r="TBM23" s="44"/>
      <c r="TBN23" s="44"/>
      <c r="TBO23" s="44"/>
      <c r="TBP23" s="44"/>
      <c r="TBQ23" s="44"/>
      <c r="TBR23" s="44"/>
      <c r="TBS23" s="44"/>
      <c r="TBT23" s="44"/>
      <c r="TBU23" s="44"/>
      <c r="TBV23" s="44"/>
      <c r="TBW23" s="44"/>
      <c r="TBX23" s="44"/>
      <c r="TBY23" s="44"/>
      <c r="TBZ23" s="44"/>
      <c r="TCA23" s="44"/>
      <c r="TCB23" s="44"/>
      <c r="TCC23" s="44"/>
      <c r="TCD23" s="44"/>
      <c r="TCE23" s="44"/>
      <c r="TCF23" s="44"/>
      <c r="TCG23" s="44"/>
      <c r="TCH23" s="44"/>
      <c r="TCI23" s="44"/>
      <c r="TCJ23" s="44"/>
      <c r="TCK23" s="44"/>
      <c r="TCL23" s="44"/>
      <c r="TCM23" s="44"/>
      <c r="TCN23" s="44"/>
      <c r="TCO23" s="44"/>
      <c r="TCP23" s="44"/>
      <c r="TCQ23" s="44"/>
      <c r="TCR23" s="44"/>
      <c r="TCS23" s="44"/>
      <c r="TCT23" s="44"/>
      <c r="TCU23" s="44"/>
      <c r="TCV23" s="44"/>
      <c r="TCW23" s="44"/>
      <c r="TCX23" s="44"/>
      <c r="TCY23" s="44"/>
      <c r="TCZ23" s="44"/>
      <c r="TDA23" s="44"/>
      <c r="TDB23" s="44"/>
      <c r="TDC23" s="44"/>
      <c r="TDD23" s="44"/>
      <c r="TDE23" s="44"/>
      <c r="TDF23" s="44"/>
      <c r="TDG23" s="44"/>
      <c r="TDH23" s="44"/>
      <c r="TDI23" s="44"/>
      <c r="TDJ23" s="44"/>
      <c r="TDK23" s="44"/>
      <c r="TDL23" s="44"/>
      <c r="TDM23" s="44"/>
      <c r="TDN23" s="44"/>
      <c r="TDO23" s="44"/>
      <c r="TDP23" s="44"/>
      <c r="TDQ23" s="44"/>
      <c r="TDR23" s="44"/>
      <c r="TDS23" s="44"/>
      <c r="TDT23" s="44"/>
      <c r="TDU23" s="44"/>
      <c r="TDV23" s="44"/>
      <c r="TDW23" s="44"/>
      <c r="TDX23" s="44"/>
      <c r="TDY23" s="44"/>
      <c r="TDZ23" s="44"/>
      <c r="TEA23" s="44"/>
      <c r="TEB23" s="44"/>
      <c r="TEC23" s="44"/>
      <c r="TED23" s="44"/>
      <c r="TEE23" s="44"/>
      <c r="TEF23" s="44"/>
      <c r="TEG23" s="44"/>
      <c r="TEH23" s="44"/>
      <c r="TEI23" s="44"/>
      <c r="TEJ23" s="44"/>
      <c r="TEK23" s="44"/>
      <c r="TEL23" s="44"/>
      <c r="TEM23" s="44"/>
      <c r="TEN23" s="44"/>
      <c r="TEO23" s="44"/>
      <c r="TEP23" s="44"/>
      <c r="TEQ23" s="44"/>
      <c r="TER23" s="44"/>
      <c r="TES23" s="44"/>
      <c r="TET23" s="44"/>
      <c r="TEU23" s="44"/>
      <c r="TEV23" s="44"/>
      <c r="TEW23" s="44"/>
      <c r="TEX23" s="44"/>
      <c r="TEY23" s="44"/>
      <c r="TEZ23" s="44"/>
      <c r="TFA23" s="44"/>
      <c r="TFB23" s="44"/>
      <c r="TFC23" s="44"/>
      <c r="TFD23" s="44"/>
      <c r="TFE23" s="44"/>
      <c r="TFF23" s="44"/>
      <c r="TFG23" s="44"/>
      <c r="TFH23" s="44"/>
      <c r="TFI23" s="44"/>
      <c r="TFJ23" s="44"/>
      <c r="TFK23" s="44"/>
      <c r="TFL23" s="44"/>
      <c r="TFM23" s="44"/>
      <c r="TFN23" s="44"/>
      <c r="TFO23" s="44"/>
      <c r="TFP23" s="44"/>
      <c r="TFQ23" s="44"/>
      <c r="TFR23" s="44"/>
      <c r="TFS23" s="44"/>
      <c r="TFT23" s="44"/>
      <c r="TFU23" s="44"/>
      <c r="TFV23" s="44"/>
      <c r="TFW23" s="44"/>
      <c r="TFX23" s="44"/>
      <c r="TFY23" s="44"/>
      <c r="TFZ23" s="44"/>
      <c r="TGA23" s="44"/>
      <c r="TGB23" s="44"/>
      <c r="TGC23" s="44"/>
      <c r="TGD23" s="44"/>
      <c r="TGE23" s="44"/>
      <c r="TGF23" s="44"/>
      <c r="TGG23" s="44"/>
      <c r="TGH23" s="44"/>
      <c r="TGI23" s="44"/>
      <c r="TGJ23" s="44"/>
      <c r="TGK23" s="44"/>
      <c r="TGL23" s="44"/>
      <c r="TGM23" s="44"/>
      <c r="TGN23" s="44"/>
      <c r="TGO23" s="44"/>
      <c r="TGP23" s="44"/>
      <c r="TGQ23" s="44"/>
      <c r="TGR23" s="44"/>
      <c r="TGS23" s="44"/>
      <c r="TGT23" s="44"/>
      <c r="TGU23" s="44"/>
      <c r="TGV23" s="44"/>
      <c r="TGW23" s="44"/>
      <c r="TGX23" s="44"/>
      <c r="TGY23" s="44"/>
      <c r="TGZ23" s="44"/>
      <c r="THA23" s="44"/>
      <c r="THB23" s="44"/>
      <c r="THC23" s="44"/>
      <c r="THD23" s="44"/>
      <c r="THE23" s="44"/>
      <c r="THF23" s="44"/>
      <c r="THG23" s="44"/>
      <c r="THH23" s="44"/>
      <c r="THI23" s="44"/>
      <c r="THJ23" s="44"/>
      <c r="THK23" s="44"/>
      <c r="THL23" s="44"/>
      <c r="THM23" s="44"/>
      <c r="THN23" s="44"/>
      <c r="THO23" s="44"/>
      <c r="THP23" s="44"/>
      <c r="THQ23" s="44"/>
      <c r="THR23" s="44"/>
      <c r="THS23" s="44"/>
      <c r="THT23" s="44"/>
      <c r="THU23" s="44"/>
      <c r="THV23" s="44"/>
      <c r="THW23" s="44"/>
      <c r="THX23" s="44"/>
      <c r="THY23" s="44"/>
      <c r="THZ23" s="44"/>
      <c r="TIA23" s="44"/>
      <c r="TIB23" s="44"/>
      <c r="TIC23" s="44"/>
      <c r="TID23" s="44"/>
      <c r="TIE23" s="44"/>
      <c r="TIF23" s="44"/>
      <c r="TIG23" s="44"/>
      <c r="TIH23" s="44"/>
      <c r="TII23" s="44"/>
      <c r="TIJ23" s="44"/>
      <c r="TIK23" s="44"/>
      <c r="TIL23" s="44"/>
      <c r="TIM23" s="44"/>
      <c r="TIN23" s="44"/>
      <c r="TIO23" s="44"/>
      <c r="TIP23" s="44"/>
      <c r="TIQ23" s="44"/>
      <c r="TIR23" s="44"/>
      <c r="TIS23" s="44"/>
      <c r="TIT23" s="44"/>
      <c r="TIU23" s="44"/>
      <c r="TIV23" s="44"/>
      <c r="TIW23" s="44"/>
      <c r="TIX23" s="44"/>
      <c r="TIY23" s="44"/>
      <c r="TIZ23" s="44"/>
      <c r="TJA23" s="44"/>
      <c r="TJB23" s="44"/>
      <c r="TJC23" s="44"/>
      <c r="TJD23" s="44"/>
      <c r="TJE23" s="44"/>
      <c r="TJF23" s="44"/>
      <c r="TJG23" s="44"/>
      <c r="TJH23" s="44"/>
      <c r="TJI23" s="44"/>
      <c r="TJJ23" s="44"/>
      <c r="TJK23" s="44"/>
      <c r="TJL23" s="44"/>
      <c r="TJM23" s="44"/>
      <c r="TJN23" s="44"/>
      <c r="TJO23" s="44"/>
      <c r="TJP23" s="44"/>
      <c r="TJQ23" s="44"/>
      <c r="TJR23" s="44"/>
      <c r="TJS23" s="44"/>
      <c r="TJT23" s="44"/>
      <c r="TJU23" s="44"/>
      <c r="TJV23" s="44"/>
      <c r="TJW23" s="44"/>
      <c r="TJX23" s="44"/>
      <c r="TJY23" s="44"/>
      <c r="TJZ23" s="44"/>
      <c r="TKA23" s="44"/>
      <c r="TKB23" s="44"/>
      <c r="TKC23" s="44"/>
      <c r="TKD23" s="44"/>
      <c r="TKE23" s="44"/>
      <c r="TKF23" s="44"/>
      <c r="TKG23" s="44"/>
      <c r="TKH23" s="44"/>
      <c r="TKI23" s="44"/>
      <c r="TKJ23" s="44"/>
      <c r="TKK23" s="44"/>
      <c r="TKL23" s="44"/>
      <c r="TKM23" s="44"/>
      <c r="TKN23" s="44"/>
      <c r="TKO23" s="44"/>
      <c r="TKP23" s="44"/>
      <c r="TKQ23" s="44"/>
      <c r="TKR23" s="44"/>
      <c r="TKS23" s="44"/>
      <c r="TKT23" s="44"/>
      <c r="TKU23" s="44"/>
      <c r="TKV23" s="44"/>
      <c r="TKW23" s="44"/>
      <c r="TKX23" s="44"/>
      <c r="TKY23" s="44"/>
      <c r="TKZ23" s="44"/>
      <c r="TLA23" s="44"/>
      <c r="TLB23" s="44"/>
      <c r="TLC23" s="44"/>
      <c r="TLD23" s="44"/>
      <c r="TLE23" s="44"/>
      <c r="TLF23" s="44"/>
      <c r="TLG23" s="44"/>
      <c r="TLH23" s="44"/>
      <c r="TLI23" s="44"/>
      <c r="TLJ23" s="44"/>
      <c r="TLK23" s="44"/>
      <c r="TLL23" s="44"/>
      <c r="TLM23" s="44"/>
      <c r="TLN23" s="44"/>
      <c r="TLO23" s="44"/>
      <c r="TLP23" s="44"/>
      <c r="TLQ23" s="44"/>
      <c r="TLR23" s="44"/>
      <c r="TLS23" s="44"/>
      <c r="TLT23" s="44"/>
      <c r="TLU23" s="44"/>
      <c r="TLV23" s="44"/>
      <c r="TLW23" s="44"/>
      <c r="TLX23" s="44"/>
      <c r="TLY23" s="44"/>
      <c r="TLZ23" s="44"/>
      <c r="TMA23" s="44"/>
      <c r="TMB23" s="44"/>
      <c r="TMC23" s="44"/>
      <c r="TMD23" s="44"/>
      <c r="TME23" s="44"/>
      <c r="TMF23" s="44"/>
      <c r="TMG23" s="44"/>
      <c r="TMH23" s="44"/>
      <c r="TMI23" s="44"/>
      <c r="TMJ23" s="44"/>
      <c r="TMK23" s="44"/>
      <c r="TML23" s="44"/>
      <c r="TMM23" s="44"/>
      <c r="TMN23" s="44"/>
      <c r="TMO23" s="44"/>
      <c r="TMP23" s="44"/>
      <c r="TMQ23" s="44"/>
      <c r="TMR23" s="44"/>
      <c r="TMS23" s="44"/>
      <c r="TMT23" s="44"/>
      <c r="TMU23" s="44"/>
      <c r="TMV23" s="44"/>
      <c r="TMW23" s="44"/>
      <c r="TMX23" s="44"/>
      <c r="TMY23" s="44"/>
      <c r="TMZ23" s="44"/>
      <c r="TNA23" s="44"/>
      <c r="TNB23" s="44"/>
      <c r="TNC23" s="44"/>
      <c r="TND23" s="44"/>
      <c r="TNE23" s="44"/>
      <c r="TNF23" s="44"/>
      <c r="TNG23" s="44"/>
      <c r="TNH23" s="44"/>
      <c r="TNI23" s="44"/>
      <c r="TNJ23" s="44"/>
      <c r="TNK23" s="44"/>
      <c r="TNL23" s="44"/>
      <c r="TNM23" s="44"/>
      <c r="TNN23" s="44"/>
      <c r="TNO23" s="44"/>
      <c r="TNP23" s="44"/>
      <c r="TNQ23" s="44"/>
      <c r="TNR23" s="44"/>
      <c r="TNS23" s="44"/>
      <c r="TNT23" s="44"/>
      <c r="TNU23" s="44"/>
      <c r="TNV23" s="44"/>
      <c r="TNW23" s="44"/>
      <c r="TNX23" s="44"/>
      <c r="TNY23" s="44"/>
      <c r="TNZ23" s="44"/>
      <c r="TOA23" s="44"/>
      <c r="TOB23" s="44"/>
      <c r="TOC23" s="44"/>
      <c r="TOD23" s="44"/>
      <c r="TOE23" s="44"/>
      <c r="TOF23" s="44"/>
      <c r="TOG23" s="44"/>
      <c r="TOH23" s="44"/>
      <c r="TOI23" s="44"/>
      <c r="TOJ23" s="44"/>
      <c r="TOK23" s="44"/>
      <c r="TOL23" s="44"/>
      <c r="TOM23" s="44"/>
      <c r="TON23" s="44"/>
      <c r="TOO23" s="44"/>
      <c r="TOP23" s="44"/>
      <c r="TOQ23" s="44"/>
      <c r="TOR23" s="44"/>
      <c r="TOS23" s="44"/>
      <c r="TOT23" s="44"/>
      <c r="TOU23" s="44"/>
      <c r="TOV23" s="44"/>
      <c r="TOW23" s="44"/>
      <c r="TOX23" s="44"/>
      <c r="TOY23" s="44"/>
      <c r="TOZ23" s="44"/>
      <c r="TPA23" s="44"/>
      <c r="TPB23" s="44"/>
      <c r="TPC23" s="44"/>
      <c r="TPD23" s="44"/>
      <c r="TPE23" s="44"/>
      <c r="TPF23" s="44"/>
      <c r="TPG23" s="44"/>
      <c r="TPH23" s="44"/>
      <c r="TPI23" s="44"/>
      <c r="TPJ23" s="44"/>
      <c r="TPK23" s="44"/>
      <c r="TPL23" s="44"/>
      <c r="TPM23" s="44"/>
      <c r="TPN23" s="44"/>
      <c r="TPO23" s="44"/>
      <c r="TPP23" s="44"/>
      <c r="TPQ23" s="44"/>
      <c r="TPR23" s="44"/>
      <c r="TPS23" s="44"/>
      <c r="TPT23" s="44"/>
      <c r="TPU23" s="44"/>
      <c r="TPV23" s="44"/>
      <c r="TPW23" s="44"/>
      <c r="TPX23" s="44"/>
      <c r="TPY23" s="44"/>
      <c r="TPZ23" s="44"/>
      <c r="TQA23" s="44"/>
      <c r="TQB23" s="44"/>
      <c r="TQC23" s="44"/>
      <c r="TQD23" s="44"/>
      <c r="TQE23" s="44"/>
      <c r="TQF23" s="44"/>
      <c r="TQG23" s="44"/>
      <c r="TQH23" s="44"/>
      <c r="TQI23" s="44"/>
      <c r="TQJ23" s="44"/>
      <c r="TQK23" s="44"/>
      <c r="TQL23" s="44"/>
      <c r="TQM23" s="44"/>
      <c r="TQN23" s="44"/>
      <c r="TQO23" s="44"/>
      <c r="TQP23" s="44"/>
      <c r="TQQ23" s="44"/>
      <c r="TQR23" s="44"/>
      <c r="TQS23" s="44"/>
      <c r="TQT23" s="44"/>
      <c r="TQU23" s="44"/>
      <c r="TQV23" s="44"/>
      <c r="TQW23" s="44"/>
      <c r="TQX23" s="44"/>
      <c r="TQY23" s="44"/>
      <c r="TQZ23" s="44"/>
      <c r="TRA23" s="44"/>
      <c r="TRB23" s="44"/>
      <c r="TRC23" s="44"/>
      <c r="TRD23" s="44"/>
      <c r="TRE23" s="44"/>
      <c r="TRF23" s="44"/>
      <c r="TRG23" s="44"/>
      <c r="TRH23" s="44"/>
      <c r="TRI23" s="44"/>
      <c r="TRJ23" s="44"/>
      <c r="TRK23" s="44"/>
      <c r="TRL23" s="44"/>
      <c r="TRM23" s="44"/>
      <c r="TRN23" s="44"/>
      <c r="TRO23" s="44"/>
      <c r="TRP23" s="44"/>
      <c r="TRQ23" s="44"/>
      <c r="TRR23" s="44"/>
      <c r="TRS23" s="44"/>
      <c r="TRT23" s="44"/>
      <c r="TRU23" s="44"/>
      <c r="TRV23" s="44"/>
      <c r="TRW23" s="44"/>
      <c r="TRX23" s="44"/>
      <c r="TRY23" s="44"/>
      <c r="TRZ23" s="44"/>
      <c r="TSA23" s="44"/>
      <c r="TSB23" s="44"/>
      <c r="TSC23" s="44"/>
      <c r="TSD23" s="44"/>
      <c r="TSE23" s="44"/>
      <c r="TSF23" s="44"/>
      <c r="TSG23" s="44"/>
      <c r="TSH23" s="44"/>
      <c r="TSI23" s="44"/>
      <c r="TSJ23" s="44"/>
      <c r="TSK23" s="44"/>
      <c r="TSL23" s="44"/>
      <c r="TSM23" s="44"/>
      <c r="TSN23" s="44"/>
      <c r="TSO23" s="44"/>
      <c r="TSP23" s="44"/>
      <c r="TSQ23" s="44"/>
      <c r="TSR23" s="44"/>
      <c r="TSS23" s="44"/>
      <c r="TST23" s="44"/>
      <c r="TSU23" s="44"/>
      <c r="TSV23" s="44"/>
      <c r="TSW23" s="44"/>
      <c r="TSX23" s="44"/>
      <c r="TSY23" s="44"/>
      <c r="TSZ23" s="44"/>
      <c r="TTA23" s="44"/>
      <c r="TTB23" s="44"/>
      <c r="TTC23" s="44"/>
      <c r="TTD23" s="44"/>
      <c r="TTE23" s="44"/>
      <c r="TTF23" s="44"/>
      <c r="TTG23" s="44"/>
      <c r="TTH23" s="44"/>
      <c r="TTI23" s="44"/>
      <c r="TTJ23" s="44"/>
      <c r="TTK23" s="44"/>
      <c r="TTL23" s="44"/>
      <c r="TTM23" s="44"/>
      <c r="TTN23" s="44"/>
      <c r="TTO23" s="44"/>
      <c r="TTP23" s="44"/>
      <c r="TTQ23" s="44"/>
      <c r="TTR23" s="44"/>
      <c r="TTS23" s="44"/>
      <c r="TTT23" s="44"/>
      <c r="TTU23" s="44"/>
      <c r="TTV23" s="44"/>
      <c r="TTW23" s="44"/>
      <c r="TTX23" s="44"/>
      <c r="TTY23" s="44"/>
      <c r="TTZ23" s="44"/>
      <c r="TUA23" s="44"/>
      <c r="TUB23" s="44"/>
      <c r="TUC23" s="44"/>
      <c r="TUD23" s="44"/>
      <c r="TUE23" s="44"/>
      <c r="TUF23" s="44"/>
      <c r="TUG23" s="44"/>
      <c r="TUH23" s="44"/>
      <c r="TUI23" s="44"/>
      <c r="TUJ23" s="44"/>
      <c r="TUK23" s="44"/>
      <c r="TUL23" s="44"/>
      <c r="TUM23" s="44"/>
      <c r="TUN23" s="44"/>
      <c r="TUO23" s="44"/>
      <c r="TUP23" s="44"/>
      <c r="TUQ23" s="44"/>
      <c r="TUR23" s="44"/>
      <c r="TUS23" s="44"/>
      <c r="TUT23" s="44"/>
      <c r="TUU23" s="44"/>
      <c r="TUV23" s="44"/>
      <c r="TUW23" s="44"/>
      <c r="TUX23" s="44"/>
      <c r="TUY23" s="44"/>
      <c r="TUZ23" s="44"/>
      <c r="TVA23" s="44"/>
      <c r="TVB23" s="44"/>
      <c r="TVC23" s="44"/>
      <c r="TVD23" s="44"/>
      <c r="TVE23" s="44"/>
      <c r="TVF23" s="44"/>
      <c r="TVG23" s="44"/>
      <c r="TVH23" s="44"/>
      <c r="TVI23" s="44"/>
      <c r="TVJ23" s="44"/>
      <c r="TVK23" s="44"/>
      <c r="TVL23" s="44"/>
      <c r="TVM23" s="44"/>
      <c r="TVN23" s="44"/>
      <c r="TVO23" s="44"/>
      <c r="TVP23" s="44"/>
      <c r="TVQ23" s="44"/>
      <c r="TVR23" s="44"/>
      <c r="TVS23" s="44"/>
      <c r="TVT23" s="44"/>
      <c r="TVU23" s="44"/>
      <c r="TVV23" s="44"/>
      <c r="TVW23" s="44"/>
      <c r="TVX23" s="44"/>
      <c r="TVY23" s="44"/>
      <c r="TVZ23" s="44"/>
      <c r="TWA23" s="44"/>
      <c r="TWB23" s="44"/>
      <c r="TWC23" s="44"/>
      <c r="TWD23" s="44"/>
      <c r="TWE23" s="44"/>
      <c r="TWF23" s="44"/>
      <c r="TWG23" s="44"/>
      <c r="TWH23" s="44"/>
      <c r="TWI23" s="44"/>
      <c r="TWJ23" s="44"/>
      <c r="TWK23" s="44"/>
      <c r="TWL23" s="44"/>
      <c r="TWM23" s="44"/>
      <c r="TWN23" s="44"/>
      <c r="TWO23" s="44"/>
      <c r="TWP23" s="44"/>
      <c r="TWQ23" s="44"/>
      <c r="TWR23" s="44"/>
      <c r="TWS23" s="44"/>
      <c r="TWT23" s="44"/>
      <c r="TWU23" s="44"/>
      <c r="TWV23" s="44"/>
      <c r="TWW23" s="44"/>
      <c r="TWX23" s="44"/>
      <c r="TWY23" s="44"/>
      <c r="TWZ23" s="44"/>
      <c r="TXA23" s="44"/>
      <c r="TXB23" s="44"/>
      <c r="TXC23" s="44"/>
      <c r="TXD23" s="44"/>
      <c r="TXE23" s="44"/>
      <c r="TXF23" s="44"/>
      <c r="TXG23" s="44"/>
      <c r="TXH23" s="44"/>
      <c r="TXI23" s="44"/>
      <c r="TXJ23" s="44"/>
      <c r="TXK23" s="44"/>
      <c r="TXL23" s="44"/>
      <c r="TXM23" s="44"/>
      <c r="TXN23" s="44"/>
      <c r="TXO23" s="44"/>
      <c r="TXP23" s="44"/>
      <c r="TXQ23" s="44"/>
      <c r="TXR23" s="44"/>
      <c r="TXS23" s="44"/>
      <c r="TXT23" s="44"/>
      <c r="TXU23" s="44"/>
      <c r="TXV23" s="44"/>
      <c r="TXW23" s="44"/>
      <c r="TXX23" s="44"/>
      <c r="TXY23" s="44"/>
      <c r="TXZ23" s="44"/>
      <c r="TYA23" s="44"/>
      <c r="TYB23" s="44"/>
      <c r="TYC23" s="44"/>
      <c r="TYD23" s="44"/>
      <c r="TYE23" s="44"/>
      <c r="TYF23" s="44"/>
      <c r="TYG23" s="44"/>
      <c r="TYH23" s="44"/>
      <c r="TYI23" s="44"/>
      <c r="TYJ23" s="44"/>
      <c r="TYK23" s="44"/>
      <c r="TYL23" s="44"/>
      <c r="TYM23" s="44"/>
      <c r="TYN23" s="44"/>
      <c r="TYO23" s="44"/>
      <c r="TYP23" s="44"/>
      <c r="TYQ23" s="44"/>
      <c r="TYR23" s="44"/>
      <c r="TYS23" s="44"/>
      <c r="TYT23" s="44"/>
      <c r="TYU23" s="44"/>
      <c r="TYV23" s="44"/>
      <c r="TYW23" s="44"/>
      <c r="TYX23" s="44"/>
      <c r="TYY23" s="44"/>
      <c r="TYZ23" s="44"/>
      <c r="TZA23" s="44"/>
      <c r="TZB23" s="44"/>
      <c r="TZC23" s="44"/>
      <c r="TZD23" s="44"/>
      <c r="TZE23" s="44"/>
      <c r="TZF23" s="44"/>
      <c r="TZG23" s="44"/>
      <c r="TZH23" s="44"/>
      <c r="TZI23" s="44"/>
      <c r="TZJ23" s="44"/>
      <c r="TZK23" s="44"/>
      <c r="TZL23" s="44"/>
      <c r="TZM23" s="44"/>
      <c r="TZN23" s="44"/>
      <c r="TZO23" s="44"/>
      <c r="TZP23" s="44"/>
      <c r="TZQ23" s="44"/>
      <c r="TZR23" s="44"/>
      <c r="TZS23" s="44"/>
      <c r="TZT23" s="44"/>
      <c r="TZU23" s="44"/>
      <c r="TZV23" s="44"/>
      <c r="TZW23" s="44"/>
      <c r="TZX23" s="44"/>
      <c r="TZY23" s="44"/>
      <c r="TZZ23" s="44"/>
      <c r="UAA23" s="44"/>
      <c r="UAB23" s="44"/>
      <c r="UAC23" s="44"/>
      <c r="UAD23" s="44"/>
      <c r="UAE23" s="44"/>
      <c r="UAF23" s="44"/>
      <c r="UAG23" s="44"/>
      <c r="UAH23" s="44"/>
      <c r="UAI23" s="44"/>
      <c r="UAJ23" s="44"/>
      <c r="UAK23" s="44"/>
      <c r="UAL23" s="44"/>
      <c r="UAM23" s="44"/>
      <c r="UAN23" s="44"/>
      <c r="UAO23" s="44"/>
      <c r="UAP23" s="44"/>
      <c r="UAQ23" s="44"/>
      <c r="UAR23" s="44"/>
      <c r="UAS23" s="44"/>
      <c r="UAT23" s="44"/>
      <c r="UAU23" s="44"/>
      <c r="UAV23" s="44"/>
      <c r="UAW23" s="44"/>
      <c r="UAX23" s="44"/>
      <c r="UAY23" s="44"/>
      <c r="UAZ23" s="44"/>
      <c r="UBA23" s="44"/>
      <c r="UBB23" s="44"/>
      <c r="UBC23" s="44"/>
      <c r="UBD23" s="44"/>
      <c r="UBE23" s="44"/>
      <c r="UBF23" s="44"/>
      <c r="UBG23" s="44"/>
      <c r="UBH23" s="44"/>
      <c r="UBI23" s="44"/>
      <c r="UBJ23" s="44"/>
      <c r="UBK23" s="44"/>
      <c r="UBL23" s="44"/>
      <c r="UBM23" s="44"/>
      <c r="UBN23" s="44"/>
      <c r="UBO23" s="44"/>
      <c r="UBP23" s="44"/>
      <c r="UBQ23" s="44"/>
      <c r="UBR23" s="44"/>
      <c r="UBS23" s="44"/>
      <c r="UBT23" s="44"/>
      <c r="UBU23" s="44"/>
      <c r="UBV23" s="44"/>
      <c r="UBW23" s="44"/>
      <c r="UBX23" s="44"/>
      <c r="UBY23" s="44"/>
      <c r="UBZ23" s="44"/>
      <c r="UCA23" s="44"/>
      <c r="UCB23" s="44"/>
      <c r="UCC23" s="44"/>
      <c r="UCD23" s="44"/>
      <c r="UCE23" s="44"/>
      <c r="UCF23" s="44"/>
      <c r="UCG23" s="44"/>
      <c r="UCH23" s="44"/>
      <c r="UCI23" s="44"/>
      <c r="UCJ23" s="44"/>
      <c r="UCK23" s="44"/>
      <c r="UCL23" s="44"/>
      <c r="UCM23" s="44"/>
      <c r="UCN23" s="44"/>
      <c r="UCO23" s="44"/>
      <c r="UCP23" s="44"/>
      <c r="UCQ23" s="44"/>
      <c r="UCR23" s="44"/>
      <c r="UCS23" s="44"/>
      <c r="UCT23" s="44"/>
      <c r="UCU23" s="44"/>
      <c r="UCV23" s="44"/>
      <c r="UCW23" s="44"/>
      <c r="UCX23" s="44"/>
      <c r="UCY23" s="44"/>
      <c r="UCZ23" s="44"/>
      <c r="UDA23" s="44"/>
      <c r="UDB23" s="44"/>
      <c r="UDC23" s="44"/>
      <c r="UDD23" s="44"/>
      <c r="UDE23" s="44"/>
      <c r="UDF23" s="44"/>
      <c r="UDG23" s="44"/>
      <c r="UDH23" s="44"/>
      <c r="UDI23" s="44"/>
      <c r="UDJ23" s="44"/>
      <c r="UDK23" s="44"/>
      <c r="UDL23" s="44"/>
      <c r="UDM23" s="44"/>
      <c r="UDN23" s="44"/>
      <c r="UDO23" s="44"/>
      <c r="UDP23" s="44"/>
      <c r="UDQ23" s="44"/>
      <c r="UDR23" s="44"/>
      <c r="UDS23" s="44"/>
      <c r="UDT23" s="44"/>
      <c r="UDU23" s="44"/>
      <c r="UDV23" s="44"/>
      <c r="UDW23" s="44"/>
      <c r="UDX23" s="44"/>
      <c r="UDY23" s="44"/>
      <c r="UDZ23" s="44"/>
      <c r="UEA23" s="44"/>
      <c r="UEB23" s="44"/>
      <c r="UEC23" s="44"/>
      <c r="UED23" s="44"/>
      <c r="UEE23" s="44"/>
      <c r="UEF23" s="44"/>
      <c r="UEG23" s="44"/>
      <c r="UEH23" s="44"/>
      <c r="UEI23" s="44"/>
      <c r="UEJ23" s="44"/>
      <c r="UEK23" s="44"/>
      <c r="UEL23" s="44"/>
      <c r="UEM23" s="44"/>
      <c r="UEN23" s="44"/>
      <c r="UEO23" s="44"/>
      <c r="UEP23" s="44"/>
      <c r="UEQ23" s="44"/>
      <c r="UER23" s="44"/>
      <c r="UES23" s="44"/>
      <c r="UET23" s="44"/>
      <c r="UEU23" s="44"/>
      <c r="UEV23" s="44"/>
      <c r="UEW23" s="44"/>
      <c r="UEX23" s="44"/>
      <c r="UEY23" s="44"/>
      <c r="UEZ23" s="44"/>
      <c r="UFA23" s="44"/>
      <c r="UFB23" s="44"/>
      <c r="UFC23" s="44"/>
      <c r="UFD23" s="44"/>
      <c r="UFE23" s="44"/>
      <c r="UFF23" s="44"/>
      <c r="UFG23" s="44"/>
      <c r="UFH23" s="44"/>
      <c r="UFI23" s="44"/>
      <c r="UFJ23" s="44"/>
      <c r="UFK23" s="44"/>
      <c r="UFL23" s="44"/>
      <c r="UFM23" s="44"/>
      <c r="UFN23" s="44"/>
      <c r="UFO23" s="44"/>
      <c r="UFP23" s="44"/>
      <c r="UFQ23" s="44"/>
      <c r="UFR23" s="44"/>
      <c r="UFS23" s="44"/>
      <c r="UFT23" s="44"/>
      <c r="UFU23" s="44"/>
      <c r="UFV23" s="44"/>
      <c r="UFW23" s="44"/>
      <c r="UFX23" s="44"/>
      <c r="UFY23" s="44"/>
      <c r="UFZ23" s="44"/>
      <c r="UGA23" s="44"/>
      <c r="UGB23" s="44"/>
      <c r="UGC23" s="44"/>
      <c r="UGD23" s="44"/>
      <c r="UGE23" s="44"/>
      <c r="UGF23" s="44"/>
      <c r="UGG23" s="44"/>
      <c r="UGH23" s="44"/>
      <c r="UGI23" s="44"/>
      <c r="UGJ23" s="44"/>
      <c r="UGK23" s="44"/>
      <c r="UGL23" s="44"/>
      <c r="UGM23" s="44"/>
      <c r="UGN23" s="44"/>
      <c r="UGO23" s="44"/>
      <c r="UGP23" s="44"/>
      <c r="UGQ23" s="44"/>
      <c r="UGR23" s="44"/>
      <c r="UGS23" s="44"/>
      <c r="UGT23" s="44"/>
      <c r="UGU23" s="44"/>
      <c r="UGV23" s="44"/>
      <c r="UGW23" s="44"/>
      <c r="UGX23" s="44"/>
      <c r="UGY23" s="44"/>
      <c r="UGZ23" s="44"/>
      <c r="UHA23" s="44"/>
      <c r="UHB23" s="44"/>
      <c r="UHC23" s="44"/>
      <c r="UHD23" s="44"/>
      <c r="UHE23" s="44"/>
      <c r="UHF23" s="44"/>
      <c r="UHG23" s="44"/>
      <c r="UHH23" s="44"/>
      <c r="UHI23" s="44"/>
      <c r="UHJ23" s="44"/>
      <c r="UHK23" s="44"/>
      <c r="UHL23" s="44"/>
      <c r="UHM23" s="44"/>
      <c r="UHN23" s="44"/>
      <c r="UHO23" s="44"/>
      <c r="UHP23" s="44"/>
      <c r="UHQ23" s="44"/>
      <c r="UHR23" s="44"/>
      <c r="UHS23" s="44"/>
      <c r="UHT23" s="44"/>
      <c r="UHU23" s="44"/>
      <c r="UHV23" s="44"/>
      <c r="UHW23" s="44"/>
      <c r="UHX23" s="44"/>
      <c r="UHY23" s="44"/>
      <c r="UHZ23" s="44"/>
      <c r="UIA23" s="44"/>
      <c r="UIB23" s="44"/>
      <c r="UIC23" s="44"/>
      <c r="UID23" s="44"/>
      <c r="UIE23" s="44"/>
      <c r="UIF23" s="44"/>
      <c r="UIG23" s="44"/>
      <c r="UIH23" s="44"/>
      <c r="UII23" s="44"/>
      <c r="UIJ23" s="44"/>
      <c r="UIK23" s="44"/>
      <c r="UIL23" s="44"/>
      <c r="UIM23" s="44"/>
      <c r="UIN23" s="44"/>
      <c r="UIO23" s="44"/>
      <c r="UIP23" s="44"/>
      <c r="UIQ23" s="44"/>
      <c r="UIR23" s="44"/>
      <c r="UIS23" s="44"/>
      <c r="UIT23" s="44"/>
      <c r="UIU23" s="44"/>
      <c r="UIV23" s="44"/>
      <c r="UIW23" s="44"/>
      <c r="UIX23" s="44"/>
      <c r="UIY23" s="44"/>
      <c r="UIZ23" s="44"/>
      <c r="UJA23" s="44"/>
      <c r="UJB23" s="44"/>
      <c r="UJC23" s="44"/>
      <c r="UJD23" s="44"/>
      <c r="UJE23" s="44"/>
      <c r="UJF23" s="44"/>
      <c r="UJG23" s="44"/>
      <c r="UJH23" s="44"/>
      <c r="UJI23" s="44"/>
      <c r="UJJ23" s="44"/>
      <c r="UJK23" s="44"/>
      <c r="UJL23" s="44"/>
      <c r="UJM23" s="44"/>
      <c r="UJN23" s="44"/>
      <c r="UJO23" s="44"/>
      <c r="UJP23" s="44"/>
      <c r="UJQ23" s="44"/>
      <c r="UJR23" s="44"/>
      <c r="UJS23" s="44"/>
      <c r="UJT23" s="44"/>
      <c r="UJU23" s="44"/>
      <c r="UJV23" s="44"/>
      <c r="UJW23" s="44"/>
      <c r="UJX23" s="44"/>
      <c r="UJY23" s="44"/>
      <c r="UJZ23" s="44"/>
      <c r="UKA23" s="44"/>
      <c r="UKB23" s="44"/>
      <c r="UKC23" s="44"/>
      <c r="UKD23" s="44"/>
      <c r="UKE23" s="44"/>
      <c r="UKF23" s="44"/>
      <c r="UKG23" s="44"/>
      <c r="UKH23" s="44"/>
      <c r="UKI23" s="44"/>
      <c r="UKJ23" s="44"/>
      <c r="UKK23" s="44"/>
      <c r="UKL23" s="44"/>
      <c r="UKM23" s="44"/>
      <c r="UKN23" s="44"/>
      <c r="UKO23" s="44"/>
      <c r="UKP23" s="44"/>
      <c r="UKQ23" s="44"/>
      <c r="UKR23" s="44"/>
      <c r="UKS23" s="44"/>
      <c r="UKT23" s="44"/>
      <c r="UKU23" s="44"/>
      <c r="UKV23" s="44"/>
      <c r="UKW23" s="44"/>
      <c r="UKX23" s="44"/>
      <c r="UKY23" s="44"/>
      <c r="UKZ23" s="44"/>
      <c r="ULA23" s="44"/>
      <c r="ULB23" s="44"/>
      <c r="ULC23" s="44"/>
      <c r="ULD23" s="44"/>
      <c r="ULE23" s="44"/>
      <c r="ULF23" s="44"/>
      <c r="ULG23" s="44"/>
      <c r="ULH23" s="44"/>
      <c r="ULI23" s="44"/>
      <c r="ULJ23" s="44"/>
      <c r="ULK23" s="44"/>
      <c r="ULL23" s="44"/>
      <c r="ULM23" s="44"/>
      <c r="ULN23" s="44"/>
      <c r="ULO23" s="44"/>
      <c r="ULP23" s="44"/>
      <c r="ULQ23" s="44"/>
      <c r="ULR23" s="44"/>
      <c r="ULS23" s="44"/>
      <c r="ULT23" s="44"/>
      <c r="ULU23" s="44"/>
      <c r="ULV23" s="44"/>
      <c r="ULW23" s="44"/>
      <c r="ULX23" s="44"/>
      <c r="ULY23" s="44"/>
      <c r="ULZ23" s="44"/>
      <c r="UMA23" s="44"/>
      <c r="UMB23" s="44"/>
      <c r="UMC23" s="44"/>
      <c r="UMD23" s="44"/>
      <c r="UME23" s="44"/>
      <c r="UMF23" s="44"/>
      <c r="UMG23" s="44"/>
      <c r="UMH23" s="44"/>
      <c r="UMI23" s="44"/>
      <c r="UMJ23" s="44"/>
      <c r="UMK23" s="44"/>
      <c r="UML23" s="44"/>
      <c r="UMM23" s="44"/>
      <c r="UMN23" s="44"/>
      <c r="UMO23" s="44"/>
      <c r="UMP23" s="44"/>
      <c r="UMQ23" s="44"/>
      <c r="UMR23" s="44"/>
      <c r="UMS23" s="44"/>
      <c r="UMT23" s="44"/>
      <c r="UMU23" s="44"/>
      <c r="UMV23" s="44"/>
      <c r="UMW23" s="44"/>
      <c r="UMX23" s="44"/>
      <c r="UMY23" s="44"/>
      <c r="UMZ23" s="44"/>
      <c r="UNA23" s="44"/>
      <c r="UNB23" s="44"/>
      <c r="UNC23" s="44"/>
      <c r="UND23" s="44"/>
      <c r="UNE23" s="44"/>
      <c r="UNF23" s="44"/>
      <c r="UNG23" s="44"/>
      <c r="UNH23" s="44"/>
      <c r="UNI23" s="44"/>
      <c r="UNJ23" s="44"/>
      <c r="UNK23" s="44"/>
      <c r="UNL23" s="44"/>
      <c r="UNM23" s="44"/>
      <c r="UNN23" s="44"/>
      <c r="UNO23" s="44"/>
      <c r="UNP23" s="44"/>
      <c r="UNQ23" s="44"/>
      <c r="UNR23" s="44"/>
      <c r="UNS23" s="44"/>
      <c r="UNT23" s="44"/>
      <c r="UNU23" s="44"/>
      <c r="UNV23" s="44"/>
      <c r="UNW23" s="44"/>
      <c r="UNX23" s="44"/>
      <c r="UNY23" s="44"/>
      <c r="UNZ23" s="44"/>
      <c r="UOA23" s="44"/>
      <c r="UOB23" s="44"/>
      <c r="UOC23" s="44"/>
      <c r="UOD23" s="44"/>
      <c r="UOE23" s="44"/>
      <c r="UOF23" s="44"/>
      <c r="UOG23" s="44"/>
      <c r="UOH23" s="44"/>
      <c r="UOI23" s="44"/>
      <c r="UOJ23" s="44"/>
      <c r="UOK23" s="44"/>
      <c r="UOL23" s="44"/>
      <c r="UOM23" s="44"/>
      <c r="UON23" s="44"/>
      <c r="UOO23" s="44"/>
      <c r="UOP23" s="44"/>
      <c r="UOQ23" s="44"/>
      <c r="UOR23" s="44"/>
      <c r="UOS23" s="44"/>
      <c r="UOT23" s="44"/>
      <c r="UOU23" s="44"/>
      <c r="UOV23" s="44"/>
      <c r="UOW23" s="44"/>
      <c r="UOX23" s="44"/>
      <c r="UOY23" s="44"/>
      <c r="UOZ23" s="44"/>
      <c r="UPA23" s="44"/>
      <c r="UPB23" s="44"/>
      <c r="UPC23" s="44"/>
      <c r="UPD23" s="44"/>
      <c r="UPE23" s="44"/>
      <c r="UPF23" s="44"/>
      <c r="UPG23" s="44"/>
      <c r="UPH23" s="44"/>
      <c r="UPI23" s="44"/>
      <c r="UPJ23" s="44"/>
      <c r="UPK23" s="44"/>
      <c r="UPL23" s="44"/>
      <c r="UPM23" s="44"/>
      <c r="UPN23" s="44"/>
      <c r="UPO23" s="44"/>
      <c r="UPP23" s="44"/>
      <c r="UPQ23" s="44"/>
      <c r="UPR23" s="44"/>
      <c r="UPS23" s="44"/>
      <c r="UPT23" s="44"/>
      <c r="UPU23" s="44"/>
      <c r="UPV23" s="44"/>
      <c r="UPW23" s="44"/>
      <c r="UPX23" s="44"/>
      <c r="UPY23" s="44"/>
      <c r="UPZ23" s="44"/>
      <c r="UQA23" s="44"/>
      <c r="UQB23" s="44"/>
      <c r="UQC23" s="44"/>
      <c r="UQD23" s="44"/>
      <c r="UQE23" s="44"/>
      <c r="UQF23" s="44"/>
      <c r="UQG23" s="44"/>
      <c r="UQH23" s="44"/>
      <c r="UQI23" s="44"/>
      <c r="UQJ23" s="44"/>
      <c r="UQK23" s="44"/>
      <c r="UQL23" s="44"/>
      <c r="UQM23" s="44"/>
      <c r="UQN23" s="44"/>
      <c r="UQO23" s="44"/>
      <c r="UQP23" s="44"/>
      <c r="UQQ23" s="44"/>
      <c r="UQR23" s="44"/>
      <c r="UQS23" s="44"/>
      <c r="UQT23" s="44"/>
      <c r="UQU23" s="44"/>
      <c r="UQV23" s="44"/>
      <c r="UQW23" s="44"/>
      <c r="UQX23" s="44"/>
      <c r="UQY23" s="44"/>
      <c r="UQZ23" s="44"/>
      <c r="URA23" s="44"/>
      <c r="URB23" s="44"/>
      <c r="URC23" s="44"/>
      <c r="URD23" s="44"/>
      <c r="URE23" s="44"/>
      <c r="URF23" s="44"/>
      <c r="URG23" s="44"/>
      <c r="URH23" s="44"/>
      <c r="URI23" s="44"/>
      <c r="URJ23" s="44"/>
      <c r="URK23" s="44"/>
      <c r="URL23" s="44"/>
      <c r="URM23" s="44"/>
      <c r="URN23" s="44"/>
      <c r="URO23" s="44"/>
      <c r="URP23" s="44"/>
      <c r="URQ23" s="44"/>
      <c r="URR23" s="44"/>
      <c r="URS23" s="44"/>
      <c r="URT23" s="44"/>
      <c r="URU23" s="44"/>
      <c r="URV23" s="44"/>
      <c r="URW23" s="44"/>
      <c r="URX23" s="44"/>
      <c r="URY23" s="44"/>
      <c r="URZ23" s="44"/>
      <c r="USA23" s="44"/>
      <c r="USB23" s="44"/>
      <c r="USC23" s="44"/>
      <c r="USD23" s="44"/>
      <c r="USE23" s="44"/>
      <c r="USF23" s="44"/>
      <c r="USG23" s="44"/>
      <c r="USH23" s="44"/>
      <c r="USI23" s="44"/>
      <c r="USJ23" s="44"/>
      <c r="USK23" s="44"/>
      <c r="USL23" s="44"/>
      <c r="USM23" s="44"/>
      <c r="USN23" s="44"/>
      <c r="USO23" s="44"/>
      <c r="USP23" s="44"/>
      <c r="USQ23" s="44"/>
      <c r="USR23" s="44"/>
      <c r="USS23" s="44"/>
      <c r="UST23" s="44"/>
      <c r="USU23" s="44"/>
      <c r="USV23" s="44"/>
      <c r="USW23" s="44"/>
      <c r="USX23" s="44"/>
      <c r="USY23" s="44"/>
      <c r="USZ23" s="44"/>
      <c r="UTA23" s="44"/>
      <c r="UTB23" s="44"/>
      <c r="UTC23" s="44"/>
      <c r="UTD23" s="44"/>
      <c r="UTE23" s="44"/>
      <c r="UTF23" s="44"/>
      <c r="UTG23" s="44"/>
      <c r="UTH23" s="44"/>
      <c r="UTI23" s="44"/>
      <c r="UTJ23" s="44"/>
      <c r="UTK23" s="44"/>
      <c r="UTL23" s="44"/>
      <c r="UTM23" s="44"/>
      <c r="UTN23" s="44"/>
      <c r="UTO23" s="44"/>
      <c r="UTP23" s="44"/>
      <c r="UTQ23" s="44"/>
      <c r="UTR23" s="44"/>
      <c r="UTS23" s="44"/>
      <c r="UTT23" s="44"/>
      <c r="UTU23" s="44"/>
      <c r="UTV23" s="44"/>
      <c r="UTW23" s="44"/>
      <c r="UTX23" s="44"/>
      <c r="UTY23" s="44"/>
      <c r="UTZ23" s="44"/>
      <c r="UUA23" s="44"/>
      <c r="UUB23" s="44"/>
      <c r="UUC23" s="44"/>
      <c r="UUD23" s="44"/>
      <c r="UUE23" s="44"/>
      <c r="UUF23" s="44"/>
      <c r="UUG23" s="44"/>
      <c r="UUH23" s="44"/>
      <c r="UUI23" s="44"/>
      <c r="UUJ23" s="44"/>
      <c r="UUK23" s="44"/>
      <c r="UUL23" s="44"/>
      <c r="UUM23" s="44"/>
      <c r="UUN23" s="44"/>
      <c r="UUO23" s="44"/>
      <c r="UUP23" s="44"/>
      <c r="UUQ23" s="44"/>
      <c r="UUR23" s="44"/>
      <c r="UUS23" s="44"/>
      <c r="UUT23" s="44"/>
      <c r="UUU23" s="44"/>
      <c r="UUV23" s="44"/>
      <c r="UUW23" s="44"/>
      <c r="UUX23" s="44"/>
      <c r="UUY23" s="44"/>
      <c r="UUZ23" s="44"/>
      <c r="UVA23" s="44"/>
      <c r="UVB23" s="44"/>
      <c r="UVC23" s="44"/>
      <c r="UVD23" s="44"/>
      <c r="UVE23" s="44"/>
      <c r="UVF23" s="44"/>
      <c r="UVG23" s="44"/>
      <c r="UVH23" s="44"/>
      <c r="UVI23" s="44"/>
      <c r="UVJ23" s="44"/>
      <c r="UVK23" s="44"/>
      <c r="UVL23" s="44"/>
      <c r="UVM23" s="44"/>
      <c r="UVN23" s="44"/>
      <c r="UVO23" s="44"/>
      <c r="UVP23" s="44"/>
      <c r="UVQ23" s="44"/>
      <c r="UVR23" s="44"/>
      <c r="UVS23" s="44"/>
      <c r="UVT23" s="44"/>
      <c r="UVU23" s="44"/>
      <c r="UVV23" s="44"/>
      <c r="UVW23" s="44"/>
      <c r="UVX23" s="44"/>
      <c r="UVY23" s="44"/>
      <c r="UVZ23" s="44"/>
      <c r="UWA23" s="44"/>
      <c r="UWB23" s="44"/>
      <c r="UWC23" s="44"/>
      <c r="UWD23" s="44"/>
      <c r="UWE23" s="44"/>
      <c r="UWF23" s="44"/>
      <c r="UWG23" s="44"/>
      <c r="UWH23" s="44"/>
      <c r="UWI23" s="44"/>
      <c r="UWJ23" s="44"/>
      <c r="UWK23" s="44"/>
      <c r="UWL23" s="44"/>
      <c r="UWM23" s="44"/>
      <c r="UWN23" s="44"/>
      <c r="UWO23" s="44"/>
      <c r="UWP23" s="44"/>
      <c r="UWQ23" s="44"/>
      <c r="UWR23" s="44"/>
      <c r="UWS23" s="44"/>
      <c r="UWT23" s="44"/>
      <c r="UWU23" s="44"/>
      <c r="UWV23" s="44"/>
      <c r="UWW23" s="44"/>
      <c r="UWX23" s="44"/>
      <c r="UWY23" s="44"/>
      <c r="UWZ23" s="44"/>
      <c r="UXA23" s="44"/>
      <c r="UXB23" s="44"/>
      <c r="UXC23" s="44"/>
      <c r="UXD23" s="44"/>
      <c r="UXE23" s="44"/>
      <c r="UXF23" s="44"/>
      <c r="UXG23" s="44"/>
      <c r="UXH23" s="44"/>
      <c r="UXI23" s="44"/>
      <c r="UXJ23" s="44"/>
      <c r="UXK23" s="44"/>
      <c r="UXL23" s="44"/>
      <c r="UXM23" s="44"/>
      <c r="UXN23" s="44"/>
      <c r="UXO23" s="44"/>
      <c r="UXP23" s="44"/>
      <c r="UXQ23" s="44"/>
      <c r="UXR23" s="44"/>
      <c r="UXS23" s="44"/>
      <c r="UXT23" s="44"/>
      <c r="UXU23" s="44"/>
      <c r="UXV23" s="44"/>
      <c r="UXW23" s="44"/>
      <c r="UXX23" s="44"/>
      <c r="UXY23" s="44"/>
      <c r="UXZ23" s="44"/>
      <c r="UYA23" s="44"/>
      <c r="UYB23" s="44"/>
      <c r="UYC23" s="44"/>
      <c r="UYD23" s="44"/>
      <c r="UYE23" s="44"/>
      <c r="UYF23" s="44"/>
      <c r="UYG23" s="44"/>
      <c r="UYH23" s="44"/>
      <c r="UYI23" s="44"/>
      <c r="UYJ23" s="44"/>
      <c r="UYK23" s="44"/>
      <c r="UYL23" s="44"/>
      <c r="UYM23" s="44"/>
      <c r="UYN23" s="44"/>
      <c r="UYO23" s="44"/>
      <c r="UYP23" s="44"/>
      <c r="UYQ23" s="44"/>
      <c r="UYR23" s="44"/>
      <c r="UYS23" s="44"/>
      <c r="UYT23" s="44"/>
      <c r="UYU23" s="44"/>
      <c r="UYV23" s="44"/>
      <c r="UYW23" s="44"/>
      <c r="UYX23" s="44"/>
      <c r="UYY23" s="44"/>
      <c r="UYZ23" s="44"/>
      <c r="UZA23" s="44"/>
      <c r="UZB23" s="44"/>
      <c r="UZC23" s="44"/>
      <c r="UZD23" s="44"/>
      <c r="UZE23" s="44"/>
      <c r="UZF23" s="44"/>
      <c r="UZG23" s="44"/>
      <c r="UZH23" s="44"/>
      <c r="UZI23" s="44"/>
      <c r="UZJ23" s="44"/>
      <c r="UZK23" s="44"/>
      <c r="UZL23" s="44"/>
      <c r="UZM23" s="44"/>
      <c r="UZN23" s="44"/>
      <c r="UZO23" s="44"/>
      <c r="UZP23" s="44"/>
      <c r="UZQ23" s="44"/>
      <c r="UZR23" s="44"/>
      <c r="UZS23" s="44"/>
      <c r="UZT23" s="44"/>
      <c r="UZU23" s="44"/>
      <c r="UZV23" s="44"/>
      <c r="UZW23" s="44"/>
      <c r="UZX23" s="44"/>
      <c r="UZY23" s="44"/>
      <c r="UZZ23" s="44"/>
      <c r="VAA23" s="44"/>
      <c r="VAB23" s="44"/>
      <c r="VAC23" s="44"/>
      <c r="VAD23" s="44"/>
      <c r="VAE23" s="44"/>
      <c r="VAF23" s="44"/>
      <c r="VAG23" s="44"/>
      <c r="VAH23" s="44"/>
      <c r="VAI23" s="44"/>
      <c r="VAJ23" s="44"/>
      <c r="VAK23" s="44"/>
      <c r="VAL23" s="44"/>
      <c r="VAM23" s="44"/>
      <c r="VAN23" s="44"/>
      <c r="VAO23" s="44"/>
      <c r="VAP23" s="44"/>
      <c r="VAQ23" s="44"/>
      <c r="VAR23" s="44"/>
      <c r="VAS23" s="44"/>
      <c r="VAT23" s="44"/>
      <c r="VAU23" s="44"/>
      <c r="VAV23" s="44"/>
      <c r="VAW23" s="44"/>
      <c r="VAX23" s="44"/>
      <c r="VAY23" s="44"/>
      <c r="VAZ23" s="44"/>
      <c r="VBA23" s="44"/>
      <c r="VBB23" s="44"/>
      <c r="VBC23" s="44"/>
      <c r="VBD23" s="44"/>
      <c r="VBE23" s="44"/>
      <c r="VBF23" s="44"/>
      <c r="VBG23" s="44"/>
      <c r="VBH23" s="44"/>
      <c r="VBI23" s="44"/>
      <c r="VBJ23" s="44"/>
      <c r="VBK23" s="44"/>
      <c r="VBL23" s="44"/>
      <c r="VBM23" s="44"/>
      <c r="VBN23" s="44"/>
      <c r="VBO23" s="44"/>
      <c r="VBP23" s="44"/>
      <c r="VBQ23" s="44"/>
      <c r="VBR23" s="44"/>
      <c r="VBS23" s="44"/>
      <c r="VBT23" s="44"/>
      <c r="VBU23" s="44"/>
      <c r="VBV23" s="44"/>
      <c r="VBW23" s="44"/>
      <c r="VBX23" s="44"/>
      <c r="VBY23" s="44"/>
      <c r="VBZ23" s="44"/>
      <c r="VCA23" s="44"/>
      <c r="VCB23" s="44"/>
      <c r="VCC23" s="44"/>
      <c r="VCD23" s="44"/>
      <c r="VCE23" s="44"/>
      <c r="VCF23" s="44"/>
      <c r="VCG23" s="44"/>
      <c r="VCH23" s="44"/>
      <c r="VCI23" s="44"/>
      <c r="VCJ23" s="44"/>
      <c r="VCK23" s="44"/>
      <c r="VCL23" s="44"/>
      <c r="VCM23" s="44"/>
      <c r="VCN23" s="44"/>
      <c r="VCO23" s="44"/>
      <c r="VCP23" s="44"/>
      <c r="VCQ23" s="44"/>
      <c r="VCR23" s="44"/>
      <c r="VCS23" s="44"/>
      <c r="VCT23" s="44"/>
      <c r="VCU23" s="44"/>
      <c r="VCV23" s="44"/>
      <c r="VCW23" s="44"/>
      <c r="VCX23" s="44"/>
      <c r="VCY23" s="44"/>
      <c r="VCZ23" s="44"/>
      <c r="VDA23" s="44"/>
      <c r="VDB23" s="44"/>
      <c r="VDC23" s="44"/>
      <c r="VDD23" s="44"/>
      <c r="VDE23" s="44"/>
      <c r="VDF23" s="44"/>
      <c r="VDG23" s="44"/>
      <c r="VDH23" s="44"/>
      <c r="VDI23" s="44"/>
      <c r="VDJ23" s="44"/>
      <c r="VDK23" s="44"/>
      <c r="VDL23" s="44"/>
      <c r="VDM23" s="44"/>
      <c r="VDN23" s="44"/>
      <c r="VDO23" s="44"/>
      <c r="VDP23" s="44"/>
      <c r="VDQ23" s="44"/>
      <c r="VDR23" s="44"/>
      <c r="VDS23" s="44"/>
      <c r="VDT23" s="44"/>
      <c r="VDU23" s="44"/>
      <c r="VDV23" s="44"/>
      <c r="VDW23" s="44"/>
      <c r="VDX23" s="44"/>
      <c r="VDY23" s="44"/>
      <c r="VDZ23" s="44"/>
      <c r="VEA23" s="44"/>
      <c r="VEB23" s="44"/>
      <c r="VEC23" s="44"/>
      <c r="VED23" s="44"/>
      <c r="VEE23" s="44"/>
      <c r="VEF23" s="44"/>
      <c r="VEG23" s="44"/>
      <c r="VEH23" s="44"/>
      <c r="VEI23" s="44"/>
      <c r="VEJ23" s="44"/>
      <c r="VEK23" s="44"/>
      <c r="VEL23" s="44"/>
      <c r="VEM23" s="44"/>
      <c r="VEN23" s="44"/>
      <c r="VEO23" s="44"/>
      <c r="VEP23" s="44"/>
      <c r="VEQ23" s="44"/>
      <c r="VER23" s="44"/>
      <c r="VES23" s="44"/>
      <c r="VET23" s="44"/>
      <c r="VEU23" s="44"/>
      <c r="VEV23" s="44"/>
      <c r="VEW23" s="44"/>
      <c r="VEX23" s="44"/>
      <c r="VEY23" s="44"/>
      <c r="VEZ23" s="44"/>
      <c r="VFA23" s="44"/>
      <c r="VFB23" s="44"/>
      <c r="VFC23" s="44"/>
      <c r="VFD23" s="44"/>
      <c r="VFE23" s="44"/>
      <c r="VFF23" s="44"/>
      <c r="VFG23" s="44"/>
      <c r="VFH23" s="44"/>
      <c r="VFI23" s="44"/>
      <c r="VFJ23" s="44"/>
      <c r="VFK23" s="44"/>
      <c r="VFL23" s="44"/>
      <c r="VFM23" s="44"/>
      <c r="VFN23" s="44"/>
      <c r="VFO23" s="44"/>
      <c r="VFP23" s="44"/>
      <c r="VFQ23" s="44"/>
      <c r="VFR23" s="44"/>
      <c r="VFS23" s="44"/>
      <c r="VFT23" s="44"/>
      <c r="VFU23" s="44"/>
      <c r="VFV23" s="44"/>
      <c r="VFW23" s="44"/>
      <c r="VFX23" s="44"/>
      <c r="VFY23" s="44"/>
      <c r="VFZ23" s="44"/>
      <c r="VGA23" s="44"/>
      <c r="VGB23" s="44"/>
      <c r="VGC23" s="44"/>
      <c r="VGD23" s="44"/>
      <c r="VGE23" s="44"/>
      <c r="VGF23" s="44"/>
      <c r="VGG23" s="44"/>
      <c r="VGH23" s="44"/>
      <c r="VGI23" s="44"/>
      <c r="VGJ23" s="44"/>
      <c r="VGK23" s="44"/>
      <c r="VGL23" s="44"/>
      <c r="VGM23" s="44"/>
      <c r="VGN23" s="44"/>
      <c r="VGO23" s="44"/>
      <c r="VGP23" s="44"/>
      <c r="VGQ23" s="44"/>
      <c r="VGR23" s="44"/>
      <c r="VGS23" s="44"/>
      <c r="VGT23" s="44"/>
      <c r="VGU23" s="44"/>
      <c r="VGV23" s="44"/>
      <c r="VGW23" s="44"/>
      <c r="VGX23" s="44"/>
      <c r="VGY23" s="44"/>
      <c r="VGZ23" s="44"/>
      <c r="VHA23" s="44"/>
      <c r="VHB23" s="44"/>
      <c r="VHC23" s="44"/>
      <c r="VHD23" s="44"/>
      <c r="VHE23" s="44"/>
      <c r="VHF23" s="44"/>
      <c r="VHG23" s="44"/>
      <c r="VHH23" s="44"/>
      <c r="VHI23" s="44"/>
      <c r="VHJ23" s="44"/>
      <c r="VHK23" s="44"/>
      <c r="VHL23" s="44"/>
      <c r="VHM23" s="44"/>
      <c r="VHN23" s="44"/>
      <c r="VHO23" s="44"/>
      <c r="VHP23" s="44"/>
      <c r="VHQ23" s="44"/>
      <c r="VHR23" s="44"/>
      <c r="VHS23" s="44"/>
      <c r="VHT23" s="44"/>
      <c r="VHU23" s="44"/>
      <c r="VHV23" s="44"/>
      <c r="VHW23" s="44"/>
      <c r="VHX23" s="44"/>
      <c r="VHY23" s="44"/>
      <c r="VHZ23" s="44"/>
      <c r="VIA23" s="44"/>
      <c r="VIB23" s="44"/>
      <c r="VIC23" s="44"/>
      <c r="VID23" s="44"/>
      <c r="VIE23" s="44"/>
      <c r="VIF23" s="44"/>
      <c r="VIG23" s="44"/>
      <c r="VIH23" s="44"/>
      <c r="VII23" s="44"/>
      <c r="VIJ23" s="44"/>
      <c r="VIK23" s="44"/>
      <c r="VIL23" s="44"/>
      <c r="VIM23" s="44"/>
      <c r="VIN23" s="44"/>
      <c r="VIO23" s="44"/>
      <c r="VIP23" s="44"/>
      <c r="VIQ23" s="44"/>
      <c r="VIR23" s="44"/>
      <c r="VIS23" s="44"/>
      <c r="VIT23" s="44"/>
      <c r="VIU23" s="44"/>
      <c r="VIV23" s="44"/>
      <c r="VIW23" s="44"/>
      <c r="VIX23" s="44"/>
      <c r="VIY23" s="44"/>
      <c r="VIZ23" s="44"/>
      <c r="VJA23" s="44"/>
      <c r="VJB23" s="44"/>
      <c r="VJC23" s="44"/>
      <c r="VJD23" s="44"/>
      <c r="VJE23" s="44"/>
      <c r="VJF23" s="44"/>
      <c r="VJG23" s="44"/>
      <c r="VJH23" s="44"/>
      <c r="VJI23" s="44"/>
      <c r="VJJ23" s="44"/>
      <c r="VJK23" s="44"/>
      <c r="VJL23" s="44"/>
      <c r="VJM23" s="44"/>
      <c r="VJN23" s="44"/>
      <c r="VJO23" s="44"/>
      <c r="VJP23" s="44"/>
      <c r="VJQ23" s="44"/>
      <c r="VJR23" s="44"/>
      <c r="VJS23" s="44"/>
      <c r="VJT23" s="44"/>
      <c r="VJU23" s="44"/>
      <c r="VJV23" s="44"/>
      <c r="VJW23" s="44"/>
      <c r="VJX23" s="44"/>
      <c r="VJY23" s="44"/>
      <c r="VJZ23" s="44"/>
      <c r="VKA23" s="44"/>
      <c r="VKB23" s="44"/>
      <c r="VKC23" s="44"/>
      <c r="VKD23" s="44"/>
      <c r="VKE23" s="44"/>
      <c r="VKF23" s="44"/>
      <c r="VKG23" s="44"/>
      <c r="VKH23" s="44"/>
      <c r="VKI23" s="44"/>
      <c r="VKJ23" s="44"/>
      <c r="VKK23" s="44"/>
      <c r="VKL23" s="44"/>
      <c r="VKM23" s="44"/>
      <c r="VKN23" s="44"/>
      <c r="VKO23" s="44"/>
      <c r="VKP23" s="44"/>
      <c r="VKQ23" s="44"/>
      <c r="VKR23" s="44"/>
      <c r="VKS23" s="44"/>
      <c r="VKT23" s="44"/>
      <c r="VKU23" s="44"/>
      <c r="VKV23" s="44"/>
      <c r="VKW23" s="44"/>
      <c r="VKX23" s="44"/>
      <c r="VKY23" s="44"/>
      <c r="VKZ23" s="44"/>
      <c r="VLA23" s="44"/>
      <c r="VLB23" s="44"/>
      <c r="VLC23" s="44"/>
      <c r="VLD23" s="44"/>
      <c r="VLE23" s="44"/>
      <c r="VLF23" s="44"/>
      <c r="VLG23" s="44"/>
      <c r="VLH23" s="44"/>
      <c r="VLI23" s="44"/>
      <c r="VLJ23" s="44"/>
      <c r="VLK23" s="44"/>
      <c r="VLL23" s="44"/>
      <c r="VLM23" s="44"/>
      <c r="VLN23" s="44"/>
      <c r="VLO23" s="44"/>
      <c r="VLP23" s="44"/>
      <c r="VLQ23" s="44"/>
      <c r="VLR23" s="44"/>
      <c r="VLS23" s="44"/>
      <c r="VLT23" s="44"/>
      <c r="VLU23" s="44"/>
      <c r="VLV23" s="44"/>
      <c r="VLW23" s="44"/>
      <c r="VLX23" s="44"/>
      <c r="VLY23" s="44"/>
      <c r="VLZ23" s="44"/>
      <c r="VMA23" s="44"/>
      <c r="VMB23" s="44"/>
      <c r="VMC23" s="44"/>
      <c r="VMD23" s="44"/>
      <c r="VME23" s="44"/>
      <c r="VMF23" s="44"/>
      <c r="VMG23" s="44"/>
      <c r="VMH23" s="44"/>
      <c r="VMI23" s="44"/>
      <c r="VMJ23" s="44"/>
      <c r="VMK23" s="44"/>
      <c r="VML23" s="44"/>
      <c r="VMM23" s="44"/>
      <c r="VMN23" s="44"/>
      <c r="VMO23" s="44"/>
      <c r="VMP23" s="44"/>
      <c r="VMQ23" s="44"/>
      <c r="VMR23" s="44"/>
      <c r="VMS23" s="44"/>
      <c r="VMT23" s="44"/>
      <c r="VMU23" s="44"/>
      <c r="VMV23" s="44"/>
      <c r="VMW23" s="44"/>
      <c r="VMX23" s="44"/>
      <c r="VMY23" s="44"/>
      <c r="VMZ23" s="44"/>
      <c r="VNA23" s="44"/>
      <c r="VNB23" s="44"/>
      <c r="VNC23" s="44"/>
      <c r="VND23" s="44"/>
      <c r="VNE23" s="44"/>
      <c r="VNF23" s="44"/>
      <c r="VNG23" s="44"/>
      <c r="VNH23" s="44"/>
      <c r="VNI23" s="44"/>
      <c r="VNJ23" s="44"/>
      <c r="VNK23" s="44"/>
      <c r="VNL23" s="44"/>
      <c r="VNM23" s="44"/>
      <c r="VNN23" s="44"/>
      <c r="VNO23" s="44"/>
      <c r="VNP23" s="44"/>
      <c r="VNQ23" s="44"/>
      <c r="VNR23" s="44"/>
      <c r="VNS23" s="44"/>
      <c r="VNT23" s="44"/>
      <c r="VNU23" s="44"/>
      <c r="VNV23" s="44"/>
      <c r="VNW23" s="44"/>
      <c r="VNX23" s="44"/>
      <c r="VNY23" s="44"/>
      <c r="VNZ23" s="44"/>
      <c r="VOA23" s="44"/>
      <c r="VOB23" s="44"/>
      <c r="VOC23" s="44"/>
      <c r="VOD23" s="44"/>
      <c r="VOE23" s="44"/>
      <c r="VOF23" s="44"/>
      <c r="VOG23" s="44"/>
      <c r="VOH23" s="44"/>
      <c r="VOI23" s="44"/>
      <c r="VOJ23" s="44"/>
      <c r="VOK23" s="44"/>
      <c r="VOL23" s="44"/>
      <c r="VOM23" s="44"/>
      <c r="VON23" s="44"/>
      <c r="VOO23" s="44"/>
      <c r="VOP23" s="44"/>
      <c r="VOQ23" s="44"/>
      <c r="VOR23" s="44"/>
      <c r="VOS23" s="44"/>
      <c r="VOT23" s="44"/>
      <c r="VOU23" s="44"/>
      <c r="VOV23" s="44"/>
      <c r="VOW23" s="44"/>
      <c r="VOX23" s="44"/>
      <c r="VOY23" s="44"/>
      <c r="VOZ23" s="44"/>
      <c r="VPA23" s="44"/>
      <c r="VPB23" s="44"/>
      <c r="VPC23" s="44"/>
      <c r="VPD23" s="44"/>
      <c r="VPE23" s="44"/>
      <c r="VPF23" s="44"/>
      <c r="VPG23" s="44"/>
      <c r="VPH23" s="44"/>
      <c r="VPI23" s="44"/>
      <c r="VPJ23" s="44"/>
      <c r="VPK23" s="44"/>
      <c r="VPL23" s="44"/>
      <c r="VPM23" s="44"/>
      <c r="VPN23" s="44"/>
      <c r="VPO23" s="44"/>
      <c r="VPP23" s="44"/>
      <c r="VPQ23" s="44"/>
      <c r="VPR23" s="44"/>
      <c r="VPS23" s="44"/>
      <c r="VPT23" s="44"/>
      <c r="VPU23" s="44"/>
      <c r="VPV23" s="44"/>
      <c r="VPW23" s="44"/>
      <c r="VPX23" s="44"/>
      <c r="VPY23" s="44"/>
      <c r="VPZ23" s="44"/>
      <c r="VQA23" s="44"/>
      <c r="VQB23" s="44"/>
      <c r="VQC23" s="44"/>
      <c r="VQD23" s="44"/>
      <c r="VQE23" s="44"/>
      <c r="VQF23" s="44"/>
      <c r="VQG23" s="44"/>
      <c r="VQH23" s="44"/>
      <c r="VQI23" s="44"/>
      <c r="VQJ23" s="44"/>
      <c r="VQK23" s="44"/>
      <c r="VQL23" s="44"/>
      <c r="VQM23" s="44"/>
      <c r="VQN23" s="44"/>
      <c r="VQO23" s="44"/>
      <c r="VQP23" s="44"/>
      <c r="VQQ23" s="44"/>
      <c r="VQR23" s="44"/>
      <c r="VQS23" s="44"/>
      <c r="VQT23" s="44"/>
      <c r="VQU23" s="44"/>
      <c r="VQV23" s="44"/>
      <c r="VQW23" s="44"/>
      <c r="VQX23" s="44"/>
      <c r="VQY23" s="44"/>
      <c r="VQZ23" s="44"/>
      <c r="VRA23" s="44"/>
      <c r="VRB23" s="44"/>
      <c r="VRC23" s="44"/>
      <c r="VRD23" s="44"/>
      <c r="VRE23" s="44"/>
      <c r="VRF23" s="44"/>
      <c r="VRG23" s="44"/>
      <c r="VRH23" s="44"/>
      <c r="VRI23" s="44"/>
      <c r="VRJ23" s="44"/>
      <c r="VRK23" s="44"/>
      <c r="VRL23" s="44"/>
      <c r="VRM23" s="44"/>
      <c r="VRN23" s="44"/>
      <c r="VRO23" s="44"/>
      <c r="VRP23" s="44"/>
      <c r="VRQ23" s="44"/>
      <c r="VRR23" s="44"/>
      <c r="VRS23" s="44"/>
      <c r="VRT23" s="44"/>
      <c r="VRU23" s="44"/>
      <c r="VRV23" s="44"/>
      <c r="VRW23" s="44"/>
      <c r="VRX23" s="44"/>
      <c r="VRY23" s="44"/>
      <c r="VRZ23" s="44"/>
      <c r="VSA23" s="44"/>
      <c r="VSB23" s="44"/>
      <c r="VSC23" s="44"/>
      <c r="VSD23" s="44"/>
      <c r="VSE23" s="44"/>
      <c r="VSF23" s="44"/>
      <c r="VSG23" s="44"/>
      <c r="VSH23" s="44"/>
      <c r="VSI23" s="44"/>
      <c r="VSJ23" s="44"/>
      <c r="VSK23" s="44"/>
      <c r="VSL23" s="44"/>
      <c r="VSM23" s="44"/>
      <c r="VSN23" s="44"/>
      <c r="VSO23" s="44"/>
      <c r="VSP23" s="44"/>
      <c r="VSQ23" s="44"/>
      <c r="VSR23" s="44"/>
      <c r="VSS23" s="44"/>
      <c r="VST23" s="44"/>
      <c r="VSU23" s="44"/>
      <c r="VSV23" s="44"/>
      <c r="VSW23" s="44"/>
      <c r="VSX23" s="44"/>
      <c r="VSY23" s="44"/>
      <c r="VSZ23" s="44"/>
      <c r="VTA23" s="44"/>
      <c r="VTB23" s="44"/>
      <c r="VTC23" s="44"/>
      <c r="VTD23" s="44"/>
      <c r="VTE23" s="44"/>
      <c r="VTF23" s="44"/>
      <c r="VTG23" s="44"/>
      <c r="VTH23" s="44"/>
      <c r="VTI23" s="44"/>
      <c r="VTJ23" s="44"/>
      <c r="VTK23" s="44"/>
      <c r="VTL23" s="44"/>
      <c r="VTM23" s="44"/>
      <c r="VTN23" s="44"/>
      <c r="VTO23" s="44"/>
      <c r="VTP23" s="44"/>
      <c r="VTQ23" s="44"/>
      <c r="VTR23" s="44"/>
      <c r="VTS23" s="44"/>
      <c r="VTT23" s="44"/>
      <c r="VTU23" s="44"/>
      <c r="VTV23" s="44"/>
      <c r="VTW23" s="44"/>
      <c r="VTX23" s="44"/>
      <c r="VTY23" s="44"/>
      <c r="VTZ23" s="44"/>
      <c r="VUA23" s="44"/>
      <c r="VUB23" s="44"/>
      <c r="VUC23" s="44"/>
      <c r="VUD23" s="44"/>
      <c r="VUE23" s="44"/>
      <c r="VUF23" s="44"/>
      <c r="VUG23" s="44"/>
      <c r="VUH23" s="44"/>
      <c r="VUI23" s="44"/>
      <c r="VUJ23" s="44"/>
      <c r="VUK23" s="44"/>
      <c r="VUL23" s="44"/>
      <c r="VUM23" s="44"/>
      <c r="VUN23" s="44"/>
      <c r="VUO23" s="44"/>
      <c r="VUP23" s="44"/>
      <c r="VUQ23" s="44"/>
      <c r="VUR23" s="44"/>
      <c r="VUS23" s="44"/>
      <c r="VUT23" s="44"/>
      <c r="VUU23" s="44"/>
      <c r="VUV23" s="44"/>
      <c r="VUW23" s="44"/>
      <c r="VUX23" s="44"/>
      <c r="VUY23" s="44"/>
      <c r="VUZ23" s="44"/>
      <c r="VVA23" s="44"/>
      <c r="VVB23" s="44"/>
      <c r="VVC23" s="44"/>
      <c r="VVD23" s="44"/>
      <c r="VVE23" s="44"/>
      <c r="VVF23" s="44"/>
      <c r="VVG23" s="44"/>
      <c r="VVH23" s="44"/>
      <c r="VVI23" s="44"/>
      <c r="VVJ23" s="44"/>
      <c r="VVK23" s="44"/>
      <c r="VVL23" s="44"/>
      <c r="VVM23" s="44"/>
      <c r="VVN23" s="44"/>
      <c r="VVO23" s="44"/>
      <c r="VVP23" s="44"/>
      <c r="VVQ23" s="44"/>
      <c r="VVR23" s="44"/>
      <c r="VVS23" s="44"/>
      <c r="VVT23" s="44"/>
      <c r="VVU23" s="44"/>
      <c r="VVV23" s="44"/>
      <c r="VVW23" s="44"/>
      <c r="VVX23" s="44"/>
      <c r="VVY23" s="44"/>
      <c r="VVZ23" s="44"/>
      <c r="VWA23" s="44"/>
      <c r="VWB23" s="44"/>
      <c r="VWC23" s="44"/>
      <c r="VWD23" s="44"/>
      <c r="VWE23" s="44"/>
      <c r="VWF23" s="44"/>
      <c r="VWG23" s="44"/>
      <c r="VWH23" s="44"/>
      <c r="VWI23" s="44"/>
      <c r="VWJ23" s="44"/>
      <c r="VWK23" s="44"/>
      <c r="VWL23" s="44"/>
      <c r="VWM23" s="44"/>
      <c r="VWN23" s="44"/>
      <c r="VWO23" s="44"/>
      <c r="VWP23" s="44"/>
      <c r="VWQ23" s="44"/>
      <c r="VWR23" s="44"/>
      <c r="VWS23" s="44"/>
      <c r="VWT23" s="44"/>
      <c r="VWU23" s="44"/>
      <c r="VWV23" s="44"/>
      <c r="VWW23" s="44"/>
      <c r="VWX23" s="44"/>
      <c r="VWY23" s="44"/>
      <c r="VWZ23" s="44"/>
      <c r="VXA23" s="44"/>
      <c r="VXB23" s="44"/>
      <c r="VXC23" s="44"/>
      <c r="VXD23" s="44"/>
      <c r="VXE23" s="44"/>
      <c r="VXF23" s="44"/>
      <c r="VXG23" s="44"/>
      <c r="VXH23" s="44"/>
      <c r="VXI23" s="44"/>
      <c r="VXJ23" s="44"/>
      <c r="VXK23" s="44"/>
      <c r="VXL23" s="44"/>
      <c r="VXM23" s="44"/>
      <c r="VXN23" s="44"/>
      <c r="VXO23" s="44"/>
      <c r="VXP23" s="44"/>
      <c r="VXQ23" s="44"/>
      <c r="VXR23" s="44"/>
      <c r="VXS23" s="44"/>
      <c r="VXT23" s="44"/>
      <c r="VXU23" s="44"/>
      <c r="VXV23" s="44"/>
      <c r="VXW23" s="44"/>
      <c r="VXX23" s="44"/>
      <c r="VXY23" s="44"/>
      <c r="VXZ23" s="44"/>
      <c r="VYA23" s="44"/>
      <c r="VYB23" s="44"/>
      <c r="VYC23" s="44"/>
      <c r="VYD23" s="44"/>
      <c r="VYE23" s="44"/>
      <c r="VYF23" s="44"/>
      <c r="VYG23" s="44"/>
      <c r="VYH23" s="44"/>
      <c r="VYI23" s="44"/>
      <c r="VYJ23" s="44"/>
      <c r="VYK23" s="44"/>
      <c r="VYL23" s="44"/>
      <c r="VYM23" s="44"/>
      <c r="VYN23" s="44"/>
      <c r="VYO23" s="44"/>
      <c r="VYP23" s="44"/>
      <c r="VYQ23" s="44"/>
      <c r="VYR23" s="44"/>
      <c r="VYS23" s="44"/>
      <c r="VYT23" s="44"/>
      <c r="VYU23" s="44"/>
      <c r="VYV23" s="44"/>
      <c r="VYW23" s="44"/>
      <c r="VYX23" s="44"/>
      <c r="VYY23" s="44"/>
      <c r="VYZ23" s="44"/>
      <c r="VZA23" s="44"/>
      <c r="VZB23" s="44"/>
      <c r="VZC23" s="44"/>
      <c r="VZD23" s="44"/>
      <c r="VZE23" s="44"/>
      <c r="VZF23" s="44"/>
      <c r="VZG23" s="44"/>
      <c r="VZH23" s="44"/>
      <c r="VZI23" s="44"/>
      <c r="VZJ23" s="44"/>
      <c r="VZK23" s="44"/>
      <c r="VZL23" s="44"/>
      <c r="VZM23" s="44"/>
      <c r="VZN23" s="44"/>
      <c r="VZO23" s="44"/>
      <c r="VZP23" s="44"/>
      <c r="VZQ23" s="44"/>
      <c r="VZR23" s="44"/>
      <c r="VZS23" s="44"/>
      <c r="VZT23" s="44"/>
      <c r="VZU23" s="44"/>
      <c r="VZV23" s="44"/>
      <c r="VZW23" s="44"/>
      <c r="VZX23" s="44"/>
      <c r="VZY23" s="44"/>
      <c r="VZZ23" s="44"/>
      <c r="WAA23" s="44"/>
      <c r="WAB23" s="44"/>
      <c r="WAC23" s="44"/>
      <c r="WAD23" s="44"/>
      <c r="WAE23" s="44"/>
      <c r="WAF23" s="44"/>
      <c r="WAG23" s="44"/>
      <c r="WAH23" s="44"/>
      <c r="WAI23" s="44"/>
      <c r="WAJ23" s="44"/>
      <c r="WAK23" s="44"/>
      <c r="WAL23" s="44"/>
      <c r="WAM23" s="44"/>
      <c r="WAN23" s="44"/>
      <c r="WAO23" s="44"/>
      <c r="WAP23" s="44"/>
      <c r="WAQ23" s="44"/>
      <c r="WAR23" s="44"/>
      <c r="WAS23" s="44"/>
      <c r="WAT23" s="44"/>
      <c r="WAU23" s="44"/>
      <c r="WAV23" s="44"/>
      <c r="WAW23" s="44"/>
      <c r="WAX23" s="44"/>
      <c r="WAY23" s="44"/>
      <c r="WAZ23" s="44"/>
      <c r="WBA23" s="44"/>
      <c r="WBB23" s="44"/>
      <c r="WBC23" s="44"/>
      <c r="WBD23" s="44"/>
      <c r="WBE23" s="44"/>
      <c r="WBF23" s="44"/>
      <c r="WBG23" s="44"/>
      <c r="WBH23" s="44"/>
      <c r="WBI23" s="44"/>
      <c r="WBJ23" s="44"/>
      <c r="WBK23" s="44"/>
      <c r="WBL23" s="44"/>
      <c r="WBM23" s="44"/>
      <c r="WBN23" s="44"/>
      <c r="WBO23" s="44"/>
      <c r="WBP23" s="44"/>
      <c r="WBQ23" s="44"/>
      <c r="WBR23" s="44"/>
      <c r="WBS23" s="44"/>
      <c r="WBT23" s="44"/>
      <c r="WBU23" s="44"/>
      <c r="WBV23" s="44"/>
      <c r="WBW23" s="44"/>
      <c r="WBX23" s="44"/>
      <c r="WBY23" s="44"/>
      <c r="WBZ23" s="44"/>
      <c r="WCA23" s="44"/>
      <c r="WCB23" s="44"/>
      <c r="WCC23" s="44"/>
      <c r="WCD23" s="44"/>
      <c r="WCE23" s="44"/>
      <c r="WCF23" s="44"/>
      <c r="WCG23" s="44"/>
      <c r="WCH23" s="44"/>
      <c r="WCI23" s="44"/>
      <c r="WCJ23" s="44"/>
      <c r="WCK23" s="44"/>
      <c r="WCL23" s="44"/>
      <c r="WCM23" s="44"/>
      <c r="WCN23" s="44"/>
      <c r="WCO23" s="44"/>
      <c r="WCP23" s="44"/>
      <c r="WCQ23" s="44"/>
      <c r="WCR23" s="44"/>
      <c r="WCS23" s="44"/>
      <c r="WCT23" s="44"/>
      <c r="WCU23" s="44"/>
      <c r="WCV23" s="44"/>
      <c r="WCW23" s="44"/>
      <c r="WCX23" s="44"/>
      <c r="WCY23" s="44"/>
      <c r="WCZ23" s="44"/>
      <c r="WDA23" s="44"/>
      <c r="WDB23" s="44"/>
      <c r="WDC23" s="44"/>
      <c r="WDD23" s="44"/>
      <c r="WDE23" s="44"/>
      <c r="WDF23" s="44"/>
      <c r="WDG23" s="44"/>
      <c r="WDH23" s="44"/>
      <c r="WDI23" s="44"/>
      <c r="WDJ23" s="44"/>
      <c r="WDK23" s="44"/>
      <c r="WDL23" s="44"/>
      <c r="WDM23" s="44"/>
      <c r="WDN23" s="44"/>
      <c r="WDO23" s="44"/>
      <c r="WDP23" s="44"/>
      <c r="WDQ23" s="44"/>
      <c r="WDR23" s="44"/>
      <c r="WDS23" s="44"/>
      <c r="WDT23" s="44"/>
      <c r="WDU23" s="44"/>
      <c r="WDV23" s="44"/>
      <c r="WDW23" s="44"/>
      <c r="WDX23" s="44"/>
      <c r="WDY23" s="44"/>
      <c r="WDZ23" s="44"/>
      <c r="WEA23" s="44"/>
      <c r="WEB23" s="44"/>
      <c r="WEC23" s="44"/>
      <c r="WED23" s="44"/>
      <c r="WEE23" s="44"/>
      <c r="WEF23" s="44"/>
      <c r="WEG23" s="44"/>
      <c r="WEH23" s="44"/>
      <c r="WEI23" s="44"/>
      <c r="WEJ23" s="44"/>
      <c r="WEK23" s="44"/>
      <c r="WEL23" s="44"/>
      <c r="WEM23" s="44"/>
      <c r="WEN23" s="44"/>
      <c r="WEO23" s="44"/>
      <c r="WEP23" s="44"/>
      <c r="WEQ23" s="44"/>
      <c r="WER23" s="44"/>
      <c r="WES23" s="44"/>
      <c r="WET23" s="44"/>
      <c r="WEU23" s="44"/>
      <c r="WEV23" s="44"/>
      <c r="WEW23" s="44"/>
      <c r="WEX23" s="44"/>
      <c r="WEY23" s="44"/>
      <c r="WEZ23" s="44"/>
      <c r="WFA23" s="44"/>
      <c r="WFB23" s="44"/>
      <c r="WFC23" s="44"/>
      <c r="WFD23" s="44"/>
      <c r="WFE23" s="44"/>
      <c r="WFF23" s="44"/>
      <c r="WFG23" s="44"/>
      <c r="WFH23" s="44"/>
      <c r="WFI23" s="44"/>
      <c r="WFJ23" s="44"/>
      <c r="WFK23" s="44"/>
      <c r="WFL23" s="44"/>
      <c r="WFM23" s="44"/>
      <c r="WFN23" s="44"/>
      <c r="WFO23" s="44"/>
      <c r="WFP23" s="44"/>
      <c r="WFQ23" s="44"/>
      <c r="WFR23" s="44"/>
      <c r="WFS23" s="44"/>
      <c r="WFT23" s="44"/>
      <c r="WFU23" s="44"/>
      <c r="WFV23" s="44"/>
      <c r="WFW23" s="44"/>
      <c r="WFX23" s="44"/>
      <c r="WFY23" s="44"/>
      <c r="WFZ23" s="44"/>
      <c r="WGA23" s="44"/>
      <c r="WGB23" s="44"/>
      <c r="WGC23" s="44"/>
      <c r="WGD23" s="44"/>
      <c r="WGE23" s="44"/>
      <c r="WGF23" s="44"/>
      <c r="WGG23" s="44"/>
      <c r="WGH23" s="44"/>
      <c r="WGI23" s="44"/>
      <c r="WGJ23" s="44"/>
      <c r="WGK23" s="44"/>
      <c r="WGL23" s="44"/>
      <c r="WGM23" s="44"/>
      <c r="WGN23" s="44"/>
      <c r="WGO23" s="44"/>
      <c r="WGP23" s="44"/>
      <c r="WGQ23" s="44"/>
      <c r="WGR23" s="44"/>
      <c r="WGS23" s="44"/>
      <c r="WGT23" s="44"/>
      <c r="WGU23" s="44"/>
      <c r="WGV23" s="44"/>
      <c r="WGW23" s="44"/>
      <c r="WGX23" s="44"/>
      <c r="WGY23" s="44"/>
      <c r="WGZ23" s="44"/>
      <c r="WHA23" s="44"/>
      <c r="WHB23" s="44"/>
      <c r="WHC23" s="44"/>
      <c r="WHD23" s="44"/>
      <c r="WHE23" s="44"/>
      <c r="WHF23" s="44"/>
      <c r="WHG23" s="44"/>
      <c r="WHH23" s="44"/>
      <c r="WHI23" s="44"/>
      <c r="WHJ23" s="44"/>
      <c r="WHK23" s="44"/>
      <c r="WHL23" s="44"/>
      <c r="WHM23" s="44"/>
      <c r="WHN23" s="44"/>
      <c r="WHO23" s="44"/>
      <c r="WHP23" s="44"/>
      <c r="WHQ23" s="44"/>
      <c r="WHR23" s="44"/>
      <c r="WHS23" s="44"/>
      <c r="WHT23" s="44"/>
      <c r="WHU23" s="44"/>
      <c r="WHV23" s="44"/>
      <c r="WHW23" s="44"/>
      <c r="WHX23" s="44"/>
      <c r="WHY23" s="44"/>
      <c r="WHZ23" s="44"/>
      <c r="WIA23" s="44"/>
      <c r="WIB23" s="44"/>
      <c r="WIC23" s="44"/>
      <c r="WID23" s="44"/>
      <c r="WIE23" s="44"/>
      <c r="WIF23" s="44"/>
      <c r="WIG23" s="44"/>
      <c r="WIH23" s="44"/>
      <c r="WII23" s="44"/>
      <c r="WIJ23" s="44"/>
      <c r="WIK23" s="44"/>
      <c r="WIL23" s="44"/>
      <c r="WIM23" s="44"/>
      <c r="WIN23" s="44"/>
      <c r="WIO23" s="44"/>
      <c r="WIP23" s="44"/>
      <c r="WIQ23" s="44"/>
      <c r="WIR23" s="44"/>
      <c r="WIS23" s="44"/>
      <c r="WIT23" s="44"/>
      <c r="WIU23" s="44"/>
      <c r="WIV23" s="44"/>
      <c r="WIW23" s="44"/>
      <c r="WIX23" s="44"/>
      <c r="WIY23" s="44"/>
      <c r="WIZ23" s="44"/>
      <c r="WJA23" s="44"/>
      <c r="WJB23" s="44"/>
      <c r="WJC23" s="44"/>
      <c r="WJD23" s="44"/>
      <c r="WJE23" s="44"/>
      <c r="WJF23" s="44"/>
      <c r="WJG23" s="44"/>
      <c r="WJH23" s="44"/>
      <c r="WJI23" s="44"/>
      <c r="WJJ23" s="44"/>
      <c r="WJK23" s="44"/>
      <c r="WJL23" s="44"/>
      <c r="WJM23" s="44"/>
      <c r="WJN23" s="44"/>
      <c r="WJO23" s="44"/>
      <c r="WJP23" s="44"/>
      <c r="WJQ23" s="44"/>
      <c r="WJR23" s="44"/>
      <c r="WJS23" s="44"/>
      <c r="WJT23" s="44"/>
      <c r="WJU23" s="44"/>
      <c r="WJV23" s="44"/>
      <c r="WJW23" s="44"/>
      <c r="WJX23" s="44"/>
      <c r="WJY23" s="44"/>
      <c r="WJZ23" s="44"/>
      <c r="WKA23" s="44"/>
      <c r="WKB23" s="44"/>
      <c r="WKC23" s="44"/>
      <c r="WKD23" s="44"/>
      <c r="WKE23" s="44"/>
      <c r="WKF23" s="44"/>
      <c r="WKG23" s="44"/>
      <c r="WKH23" s="44"/>
      <c r="WKI23" s="44"/>
      <c r="WKJ23" s="44"/>
      <c r="WKK23" s="44"/>
      <c r="WKL23" s="44"/>
      <c r="WKM23" s="44"/>
      <c r="WKN23" s="44"/>
      <c r="WKO23" s="44"/>
      <c r="WKP23" s="44"/>
      <c r="WKQ23" s="44"/>
      <c r="WKR23" s="44"/>
      <c r="WKS23" s="44"/>
      <c r="WKT23" s="44"/>
      <c r="WKU23" s="44"/>
      <c r="WKV23" s="44"/>
      <c r="WKW23" s="44"/>
      <c r="WKX23" s="44"/>
      <c r="WKY23" s="44"/>
      <c r="WKZ23" s="44"/>
      <c r="WLA23" s="44"/>
      <c r="WLB23" s="44"/>
      <c r="WLC23" s="44"/>
      <c r="WLD23" s="44"/>
      <c r="WLE23" s="44"/>
      <c r="WLF23" s="44"/>
      <c r="WLG23" s="44"/>
      <c r="WLH23" s="44"/>
      <c r="WLI23" s="44"/>
      <c r="WLJ23" s="44"/>
      <c r="WLK23" s="44"/>
      <c r="WLL23" s="44"/>
      <c r="WLM23" s="44"/>
      <c r="WLN23" s="44"/>
      <c r="WLO23" s="44"/>
      <c r="WLP23" s="44"/>
      <c r="WLQ23" s="44"/>
      <c r="WLR23" s="44"/>
      <c r="WLS23" s="44"/>
      <c r="WLT23" s="44"/>
      <c r="WLU23" s="44"/>
      <c r="WLV23" s="44"/>
      <c r="WLW23" s="44"/>
      <c r="WLX23" s="44"/>
      <c r="WLY23" s="44"/>
      <c r="WLZ23" s="44"/>
      <c r="WMA23" s="44"/>
      <c r="WMB23" s="44"/>
      <c r="WMC23" s="44"/>
      <c r="WMD23" s="44"/>
      <c r="WME23" s="44"/>
      <c r="WMF23" s="44"/>
      <c r="WMG23" s="44"/>
      <c r="WMH23" s="44"/>
      <c r="WMI23" s="44"/>
      <c r="WMJ23" s="44"/>
      <c r="WMK23" s="44"/>
      <c r="WML23" s="44"/>
      <c r="WMM23" s="44"/>
      <c r="WMN23" s="44"/>
      <c r="WMO23" s="44"/>
      <c r="WMP23" s="44"/>
      <c r="WMQ23" s="44"/>
      <c r="WMR23" s="44"/>
      <c r="WMS23" s="44"/>
      <c r="WMT23" s="44"/>
      <c r="WMU23" s="44"/>
      <c r="WMV23" s="44"/>
      <c r="WMW23" s="44"/>
      <c r="WMX23" s="44"/>
      <c r="WMY23" s="44"/>
      <c r="WMZ23" s="44"/>
      <c r="WNA23" s="44"/>
      <c r="WNB23" s="44"/>
      <c r="WNC23" s="44"/>
      <c r="WND23" s="44"/>
      <c r="WNE23" s="44"/>
      <c r="WNF23" s="44"/>
      <c r="WNG23" s="44"/>
      <c r="WNH23" s="44"/>
      <c r="WNI23" s="44"/>
      <c r="WNJ23" s="44"/>
      <c r="WNK23" s="44"/>
      <c r="WNL23" s="44"/>
      <c r="WNM23" s="44"/>
      <c r="WNN23" s="44"/>
      <c r="WNO23" s="44"/>
      <c r="WNP23" s="44"/>
      <c r="WNQ23" s="44"/>
      <c r="WNR23" s="44"/>
      <c r="WNS23" s="44"/>
      <c r="WNT23" s="44"/>
      <c r="WNU23" s="44"/>
      <c r="WNV23" s="44"/>
      <c r="WNW23" s="44"/>
      <c r="WNX23" s="44"/>
      <c r="WNY23" s="44"/>
      <c r="WNZ23" s="44"/>
      <c r="WOA23" s="44"/>
      <c r="WOB23" s="44"/>
      <c r="WOC23" s="44"/>
      <c r="WOD23" s="44"/>
      <c r="WOE23" s="44"/>
      <c r="WOF23" s="44"/>
      <c r="WOG23" s="44"/>
      <c r="WOH23" s="44"/>
      <c r="WOI23" s="44"/>
      <c r="WOJ23" s="44"/>
      <c r="WOK23" s="44"/>
      <c r="WOL23" s="44"/>
      <c r="WOM23" s="44"/>
      <c r="WON23" s="44"/>
      <c r="WOO23" s="44"/>
      <c r="WOP23" s="44"/>
      <c r="WOQ23" s="44"/>
      <c r="WOR23" s="44"/>
      <c r="WOS23" s="44"/>
      <c r="WOT23" s="44"/>
      <c r="WOU23" s="44"/>
      <c r="WOV23" s="44"/>
      <c r="WOW23" s="44"/>
      <c r="WOX23" s="44"/>
      <c r="WOY23" s="44"/>
      <c r="WOZ23" s="44"/>
      <c r="WPA23" s="44"/>
      <c r="WPB23" s="44"/>
      <c r="WPC23" s="44"/>
      <c r="WPD23" s="44"/>
      <c r="WPE23" s="44"/>
      <c r="WPF23" s="44"/>
      <c r="WPG23" s="44"/>
      <c r="WPH23" s="44"/>
      <c r="WPI23" s="44"/>
      <c r="WPJ23" s="44"/>
      <c r="WPK23" s="44"/>
      <c r="WPL23" s="44"/>
      <c r="WPM23" s="44"/>
      <c r="WPN23" s="44"/>
      <c r="WPO23" s="44"/>
      <c r="WPP23" s="44"/>
      <c r="WPQ23" s="44"/>
      <c r="WPR23" s="44"/>
      <c r="WPS23" s="44"/>
      <c r="WPT23" s="44"/>
      <c r="WPU23" s="44"/>
      <c r="WPV23" s="44"/>
      <c r="WPW23" s="44"/>
      <c r="WPX23" s="44"/>
      <c r="WPY23" s="44"/>
      <c r="WPZ23" s="44"/>
      <c r="WQA23" s="44"/>
      <c r="WQB23" s="44"/>
      <c r="WQC23" s="44"/>
      <c r="WQD23" s="44"/>
      <c r="WQE23" s="44"/>
      <c r="WQF23" s="44"/>
      <c r="WQG23" s="44"/>
      <c r="WQH23" s="44"/>
      <c r="WQI23" s="44"/>
      <c r="WQJ23" s="44"/>
      <c r="WQK23" s="44"/>
      <c r="WQL23" s="44"/>
      <c r="WQM23" s="44"/>
      <c r="WQN23" s="44"/>
      <c r="WQO23" s="44"/>
      <c r="WQP23" s="44"/>
      <c r="WQQ23" s="44"/>
      <c r="WQR23" s="44"/>
      <c r="WQS23" s="44"/>
      <c r="WQT23" s="44"/>
      <c r="WQU23" s="44"/>
      <c r="WQV23" s="44"/>
      <c r="WQW23" s="44"/>
      <c r="WQX23" s="44"/>
      <c r="WQY23" s="44"/>
      <c r="WQZ23" s="44"/>
      <c r="WRA23" s="44"/>
      <c r="WRB23" s="44"/>
      <c r="WRC23" s="44"/>
      <c r="WRD23" s="44"/>
      <c r="WRE23" s="44"/>
      <c r="WRF23" s="44"/>
      <c r="WRG23" s="44"/>
      <c r="WRH23" s="44"/>
      <c r="WRI23" s="44"/>
      <c r="WRJ23" s="44"/>
      <c r="WRK23" s="44"/>
      <c r="WRL23" s="44"/>
      <c r="WRM23" s="44"/>
      <c r="WRN23" s="44"/>
      <c r="WRO23" s="44"/>
      <c r="WRP23" s="44"/>
      <c r="WRQ23" s="44"/>
      <c r="WRR23" s="44"/>
      <c r="WRS23" s="44"/>
      <c r="WRT23" s="44"/>
      <c r="WRU23" s="44"/>
      <c r="WRV23" s="44"/>
      <c r="WRW23" s="44"/>
      <c r="WRX23" s="44"/>
      <c r="WRY23" s="44"/>
      <c r="WRZ23" s="44"/>
      <c r="WSA23" s="44"/>
      <c r="WSB23" s="44"/>
      <c r="WSC23" s="44"/>
      <c r="WSD23" s="44"/>
      <c r="WSE23" s="44"/>
      <c r="WSF23" s="44"/>
      <c r="WSG23" s="44"/>
      <c r="WSH23" s="44"/>
      <c r="WSI23" s="44"/>
      <c r="WSJ23" s="44"/>
      <c r="WSK23" s="44"/>
      <c r="WSL23" s="44"/>
      <c r="WSM23" s="44"/>
      <c r="WSN23" s="44"/>
      <c r="WSO23" s="44"/>
      <c r="WSP23" s="44"/>
      <c r="WSQ23" s="44"/>
      <c r="WSR23" s="44"/>
      <c r="WSS23" s="44"/>
      <c r="WST23" s="44"/>
      <c r="WSU23" s="44"/>
      <c r="WSV23" s="44"/>
      <c r="WSW23" s="44"/>
      <c r="WSX23" s="44"/>
      <c r="WSY23" s="44"/>
      <c r="WSZ23" s="44"/>
      <c r="WTA23" s="44"/>
      <c r="WTB23" s="44"/>
      <c r="WTC23" s="44"/>
      <c r="WTD23" s="44"/>
      <c r="WTE23" s="44"/>
      <c r="WTF23" s="44"/>
      <c r="WTG23" s="44"/>
      <c r="WTH23" s="44"/>
      <c r="WTI23" s="44"/>
      <c r="WTJ23" s="44"/>
      <c r="WTK23" s="44"/>
      <c r="WTL23" s="44"/>
      <c r="WTM23" s="44"/>
      <c r="WTN23" s="44"/>
      <c r="WTO23" s="44"/>
      <c r="WTP23" s="44"/>
      <c r="WTQ23" s="44"/>
      <c r="WTR23" s="44"/>
      <c r="WTS23" s="44"/>
      <c r="WTT23" s="44"/>
      <c r="WTU23" s="44"/>
      <c r="WTV23" s="44"/>
      <c r="WTW23" s="44"/>
      <c r="WTX23" s="44"/>
      <c r="WTY23" s="44"/>
      <c r="WTZ23" s="44"/>
      <c r="WUA23" s="44"/>
      <c r="WUB23" s="44"/>
      <c r="WUC23" s="44"/>
      <c r="WUD23" s="44"/>
      <c r="WUE23" s="44"/>
      <c r="WUF23" s="44"/>
      <c r="WUG23" s="44"/>
      <c r="WUH23" s="44"/>
      <c r="WUI23" s="44"/>
      <c r="WUJ23" s="44"/>
      <c r="WUK23" s="44"/>
      <c r="WUL23" s="44"/>
      <c r="WUM23" s="44"/>
      <c r="WUN23" s="44"/>
      <c r="WUO23" s="44"/>
      <c r="WUP23" s="44"/>
      <c r="WUQ23" s="44"/>
      <c r="WUR23" s="44"/>
      <c r="WUS23" s="44"/>
      <c r="WUT23" s="44"/>
      <c r="WUU23" s="44"/>
      <c r="WUV23" s="44"/>
      <c r="WUW23" s="44"/>
      <c r="WUX23" s="44"/>
      <c r="WUY23" s="44"/>
      <c r="WUZ23" s="44"/>
      <c r="WVA23" s="44"/>
      <c r="WVB23" s="44"/>
      <c r="WVC23" s="44"/>
      <c r="WVD23" s="44"/>
      <c r="WVE23" s="44"/>
      <c r="WVF23" s="44"/>
      <c r="WVG23" s="44"/>
      <c r="WVH23" s="44"/>
      <c r="WVI23" s="44"/>
      <c r="WVJ23" s="44"/>
      <c r="WVK23" s="44"/>
      <c r="WVL23" s="44"/>
      <c r="WVM23" s="44"/>
      <c r="WVN23" s="44"/>
      <c r="WVO23" s="44"/>
      <c r="WVP23" s="44"/>
      <c r="WVQ23" s="44"/>
      <c r="WVR23" s="44"/>
      <c r="WVS23" s="44"/>
      <c r="WVT23" s="44"/>
      <c r="WVU23" s="44"/>
      <c r="WVV23" s="44"/>
      <c r="WVW23" s="44"/>
      <c r="WVX23" s="44"/>
      <c r="WVY23" s="44"/>
      <c r="WVZ23" s="44"/>
      <c r="WWA23" s="44"/>
      <c r="WWB23" s="44"/>
      <c r="WWC23" s="44"/>
      <c r="WWD23" s="44"/>
      <c r="WWE23" s="44"/>
      <c r="WWF23" s="44"/>
      <c r="WWG23" s="44"/>
      <c r="WWH23" s="44"/>
      <c r="WWI23" s="44"/>
      <c r="WWJ23" s="44"/>
      <c r="WWK23" s="44"/>
      <c r="WWL23" s="44"/>
      <c r="WWM23" s="44"/>
      <c r="WWN23" s="44"/>
      <c r="WWO23" s="44"/>
      <c r="WWP23" s="44"/>
      <c r="WWQ23" s="44"/>
      <c r="WWR23" s="44"/>
      <c r="WWS23" s="44"/>
      <c r="WWT23" s="44"/>
      <c r="WWU23" s="44"/>
      <c r="WWV23" s="44"/>
      <c r="WWW23" s="44"/>
      <c r="WWX23" s="44"/>
      <c r="WWY23" s="44"/>
      <c r="WWZ23" s="44"/>
      <c r="WXA23" s="44"/>
      <c r="WXB23" s="44"/>
      <c r="WXC23" s="44"/>
      <c r="WXD23" s="44"/>
      <c r="WXE23" s="44"/>
      <c r="WXF23" s="44"/>
      <c r="WXG23" s="44"/>
      <c r="WXH23" s="44"/>
      <c r="WXI23" s="44"/>
      <c r="WXJ23" s="44"/>
      <c r="WXK23" s="44"/>
      <c r="WXL23" s="44"/>
      <c r="WXM23" s="44"/>
      <c r="WXN23" s="44"/>
      <c r="WXO23" s="44"/>
      <c r="WXP23" s="44"/>
      <c r="WXQ23" s="44"/>
      <c r="WXR23" s="44"/>
      <c r="WXS23" s="44"/>
      <c r="WXT23" s="44"/>
      <c r="WXU23" s="44"/>
      <c r="WXV23" s="44"/>
      <c r="WXW23" s="44"/>
      <c r="WXX23" s="44"/>
      <c r="WXY23" s="44"/>
      <c r="WXZ23" s="44"/>
      <c r="WYA23" s="44"/>
      <c r="WYB23" s="44"/>
      <c r="WYC23" s="44"/>
      <c r="WYD23" s="44"/>
      <c r="WYE23" s="44"/>
      <c r="WYF23" s="44"/>
      <c r="WYG23" s="44"/>
      <c r="WYH23" s="44"/>
      <c r="WYI23" s="44"/>
      <c r="WYJ23" s="44"/>
      <c r="WYK23" s="44"/>
      <c r="WYL23" s="44"/>
      <c r="WYM23" s="44"/>
      <c r="WYN23" s="44"/>
      <c r="WYO23" s="44"/>
      <c r="WYP23" s="44"/>
      <c r="WYQ23" s="44"/>
      <c r="WYR23" s="44"/>
      <c r="WYS23" s="44"/>
      <c r="WYT23" s="44"/>
      <c r="WYU23" s="44"/>
      <c r="WYV23" s="44"/>
      <c r="WYW23" s="44"/>
      <c r="WYX23" s="44"/>
      <c r="WYY23" s="44"/>
      <c r="WYZ23" s="44"/>
      <c r="WZA23" s="44"/>
      <c r="WZB23" s="44"/>
      <c r="WZC23" s="44"/>
      <c r="WZD23" s="44"/>
      <c r="WZE23" s="44"/>
      <c r="WZF23" s="44"/>
      <c r="WZG23" s="44"/>
      <c r="WZH23" s="44"/>
      <c r="WZI23" s="44"/>
      <c r="WZJ23" s="44"/>
      <c r="WZK23" s="44"/>
      <c r="WZL23" s="44"/>
      <c r="WZM23" s="44"/>
      <c r="WZN23" s="44"/>
      <c r="WZO23" s="44"/>
      <c r="WZP23" s="44"/>
      <c r="WZQ23" s="44"/>
      <c r="WZR23" s="44"/>
      <c r="WZS23" s="44"/>
      <c r="WZT23" s="44"/>
      <c r="WZU23" s="44"/>
      <c r="WZV23" s="44"/>
      <c r="WZW23" s="44"/>
      <c r="WZX23" s="44"/>
      <c r="WZY23" s="44"/>
      <c r="WZZ23" s="44"/>
      <c r="XAA23" s="44"/>
      <c r="XAB23" s="44"/>
      <c r="XAC23" s="44"/>
      <c r="XAD23" s="44"/>
      <c r="XAE23" s="44"/>
      <c r="XAF23" s="44"/>
      <c r="XAG23" s="44"/>
      <c r="XAH23" s="44"/>
      <c r="XAI23" s="44"/>
      <c r="XAJ23" s="44"/>
      <c r="XAK23" s="44"/>
      <c r="XAL23" s="44"/>
      <c r="XAM23" s="44"/>
      <c r="XAN23" s="44"/>
      <c r="XAO23" s="44"/>
      <c r="XAP23" s="44"/>
      <c r="XAQ23" s="44"/>
      <c r="XAR23" s="44"/>
      <c r="XAS23" s="44"/>
      <c r="XAT23" s="44"/>
      <c r="XAU23" s="44"/>
      <c r="XAV23" s="44"/>
      <c r="XAW23" s="44"/>
      <c r="XAX23" s="44"/>
      <c r="XAY23" s="44"/>
      <c r="XAZ23" s="44"/>
      <c r="XBA23" s="44"/>
      <c r="XBB23" s="44"/>
      <c r="XBC23" s="44"/>
      <c r="XBD23" s="44"/>
      <c r="XBE23" s="44"/>
      <c r="XBF23" s="44"/>
      <c r="XBG23" s="44"/>
      <c r="XBH23" s="44"/>
      <c r="XBI23" s="44"/>
      <c r="XBJ23" s="44"/>
      <c r="XBK23" s="44"/>
      <c r="XBL23" s="44"/>
      <c r="XBM23" s="44"/>
      <c r="XBN23" s="44"/>
      <c r="XBO23" s="44"/>
      <c r="XBP23" s="44"/>
      <c r="XBQ23" s="44"/>
      <c r="XBR23" s="44"/>
      <c r="XBS23" s="44"/>
      <c r="XBT23" s="44"/>
      <c r="XBU23" s="44"/>
      <c r="XBV23" s="44"/>
      <c r="XBW23" s="44"/>
      <c r="XBX23" s="44"/>
      <c r="XBY23" s="44"/>
      <c r="XBZ23" s="44"/>
      <c r="XCA23" s="44"/>
      <c r="XCB23" s="44"/>
      <c r="XCC23" s="44"/>
      <c r="XCD23" s="44"/>
      <c r="XCE23" s="44"/>
      <c r="XCF23" s="44"/>
      <c r="XCG23" s="44"/>
      <c r="XCH23" s="44"/>
      <c r="XCI23" s="44"/>
      <c r="XCJ23" s="44"/>
      <c r="XCK23" s="44"/>
      <c r="XCL23" s="44"/>
      <c r="XCM23" s="44"/>
      <c r="XCN23" s="44"/>
      <c r="XCO23" s="44"/>
      <c r="XCP23" s="44"/>
      <c r="XCQ23" s="44"/>
      <c r="XCR23" s="44"/>
      <c r="XCS23" s="44"/>
      <c r="XCT23" s="44"/>
      <c r="XCU23" s="44"/>
      <c r="XCV23" s="44"/>
      <c r="XCW23" s="44"/>
      <c r="XCX23" s="44"/>
      <c r="XCY23" s="44"/>
      <c r="XCZ23" s="44"/>
      <c r="XDA23" s="44"/>
      <c r="XDB23" s="44"/>
      <c r="XDC23" s="44"/>
      <c r="XDD23" s="44"/>
      <c r="XDE23" s="44"/>
      <c r="XDF23" s="44"/>
      <c r="XDG23" s="44"/>
      <c r="XDH23" s="44"/>
      <c r="XDI23" s="44"/>
      <c r="XDJ23" s="44"/>
      <c r="XDK23" s="44"/>
    </row>
    <row r="24" spans="1:16339" x14ac:dyDescent="0.25">
      <c r="A24" s="94" t="s">
        <v>422</v>
      </c>
      <c r="B24" s="44" t="s">
        <v>1320</v>
      </c>
      <c r="C24" s="95" t="str">
        <f>IFERROR(_xlfn.IFNA(VLOOKUP($A24,#REF!,'Överblick (arbetsområde)'!C$12,FALSE),_xlfn.IFNA(VLOOKUP('Överblick (arbetsområde)'!$A24,Gymnasieskola!$C:$AV,'Överblick (arbetsområde)'!C$13,FALSE),_xlfn.IFNA(VLOOKUP('Överblick (arbetsområde)'!$A24,Gymnasiesärskola!$C:$AT,'Överblick (arbetsområde)'!C$11,FALSE),VLOOKUP('Överblick (arbetsområde)'!$A24,Grundsärskola!$C:$AQ,'Överblick (arbetsområde)'!C$12,FALSE)))),"--")</f>
        <v>--</v>
      </c>
      <c r="D24" s="95" t="str">
        <f>IFERROR(_xlfn.IFNA(VLOOKUP($A24,#REF!,'Överblick (arbetsområde)'!D$12,FALSE),_xlfn.IFNA(VLOOKUP('Överblick (arbetsområde)'!$A24,Gymnasieskola!$C:$AV,'Överblick (arbetsområde)'!D$13,FALSE),_xlfn.IFNA(VLOOKUP('Överblick (arbetsområde)'!$A24,Gymnasiesärskola!$C:$AT,'Överblick (arbetsområde)'!D$11,FALSE),VLOOKUP('Överblick (arbetsområde)'!$A24,Grundsärskola!$C:$AQ,'Överblick (arbetsområde)'!D$12,FALSE)))),"--")</f>
        <v>--</v>
      </c>
      <c r="E24" s="98" t="str">
        <f>IFERROR(_xlfn.IFNA(VLOOKUP($A24,#REF!,'Överblick (arbetsområde)'!E$12,FALSE),_xlfn.IFNA(VLOOKUP('Överblick (arbetsområde)'!$A24,Gymnasieskola!$C:$AV,'Överblick (arbetsområde)'!E$13,FALSE),_xlfn.IFNA(VLOOKUP('Överblick (arbetsområde)'!$A24,Gymnasiesärskola!$C:$AT,'Överblick (arbetsområde)'!E$11,FALSE),VLOOKUP('Överblick (arbetsområde)'!$A24,Grundsärskola!$C:$AQ,'Överblick (arbetsområde)'!E$12,FALSE)))),"--")</f>
        <v>--</v>
      </c>
      <c r="F24" s="96" t="str">
        <f>IFERROR(_xlfn.IFNA(VLOOKUP($A24,#REF!,'Överblick (arbetsområde)'!F$12,FALSE),_xlfn.IFNA(VLOOKUP('Överblick (arbetsområde)'!$A24,Gymnasieskola!$C:$AV,'Överblick (arbetsområde)'!F$13,FALSE),_xlfn.IFNA(VLOOKUP('Överblick (arbetsområde)'!$A24,Gymnasiesärskola!$C:$AT,'Överblick (arbetsområde)'!F$11,FALSE),VLOOKUP('Överblick (arbetsområde)'!$A24,Grundsärskola!$C:$AQ,'Överblick (arbetsområde)'!F$12,FALSE)))),"--")</f>
        <v>--</v>
      </c>
      <c r="G24" s="96" t="str">
        <f>IFERROR(_xlfn.IFNA(VLOOKUP($A24,#REF!,'Överblick (arbetsområde)'!G$12,FALSE),_xlfn.IFNA(VLOOKUP('Överblick (arbetsområde)'!$A24,Gymnasieskola!$C:$AV,'Överblick (arbetsområde)'!G$13,FALSE),_xlfn.IFNA(VLOOKUP('Överblick (arbetsområde)'!$A24,Gymnasiesärskola!$C:$AT,'Överblick (arbetsområde)'!G$11,FALSE),VLOOKUP('Överblick (arbetsområde)'!$A24,Grundsärskola!$C:$AQ,'Överblick (arbetsområde)'!G$12,FALSE)))),"--")</f>
        <v>--</v>
      </c>
      <c r="H24" s="96" t="str">
        <f>IFERROR(_xlfn.IFNA(VLOOKUP($A24,#REF!,'Överblick (arbetsområde)'!H$12,FALSE),_xlfn.IFNA(VLOOKUP('Överblick (arbetsområde)'!$A24,Gymnasieskola!$C:$AV,'Överblick (arbetsområde)'!H$13,FALSE),_xlfn.IFNA(VLOOKUP('Överblick (arbetsområde)'!$A24,Gymnasiesärskola!$C:$AT,'Överblick (arbetsområde)'!H$11,FALSE),VLOOKUP('Överblick (arbetsområde)'!$A24,Grundsärskola!$C:$AQ,'Överblick (arbetsområde)'!H$12,FALSE)))),"--")</f>
        <v>--</v>
      </c>
      <c r="I24" s="96" t="str">
        <f>IFERROR(_xlfn.IFNA(VLOOKUP($A24,#REF!,'Överblick (arbetsområde)'!I$12,FALSE),_xlfn.IFNA(VLOOKUP('Överblick (arbetsområde)'!$A24,Gymnasieskola!$C:$AV,'Överblick (arbetsområde)'!I$13,FALSE),_xlfn.IFNA(VLOOKUP('Överblick (arbetsområde)'!$A24,Gymnasiesärskola!$C:$AT,'Överblick (arbetsområde)'!I$11,FALSE),VLOOKUP('Överblick (arbetsområde)'!$A24,Grundsärskola!$C:$AQ,'Överblick (arbetsområde)'!I$12,FALSE)))),"--")</f>
        <v>--</v>
      </c>
      <c r="J24" s="96" t="str">
        <f>IFERROR(_xlfn.IFNA(VLOOKUP($A24,#REF!,'Överblick (arbetsområde)'!J$12,FALSE),_xlfn.IFNA(VLOOKUP('Överblick (arbetsområde)'!$A24,Gymnasieskola!$C:$AV,'Överblick (arbetsområde)'!J$13,FALSE),_xlfn.IFNA(VLOOKUP('Överblick (arbetsområde)'!$A24,Gymnasiesärskola!$C:$AT,'Överblick (arbetsområde)'!J$11,FALSE),VLOOKUP('Överblick (arbetsområde)'!$A24,Grundsärskola!$C:$AQ,'Överblick (arbetsområde)'!J$12,FALSE)))),"--")</f>
        <v>--</v>
      </c>
      <c r="K24" s="96" t="str">
        <f>IFERROR(_xlfn.IFNA(VLOOKUP($A24,#REF!,'Överblick (arbetsområde)'!K$12,FALSE),_xlfn.IFNA(VLOOKUP('Överblick (arbetsområde)'!$A24,Gymnasieskola!$C:$AV,'Överblick (arbetsområde)'!K$13,FALSE),_xlfn.IFNA(VLOOKUP('Överblick (arbetsområde)'!$A24,Gymnasiesärskola!$C:$AT,'Överblick (arbetsområde)'!K$11,FALSE),VLOOKUP('Överblick (arbetsområde)'!$A24,Grundsärskola!$C:$AQ,'Överblick (arbetsområde)'!K$12,FALSE)))),"--")</f>
        <v>--</v>
      </c>
      <c r="L24" s="96" t="str">
        <f>IFERROR(_xlfn.IFNA(VLOOKUP($A24,#REF!,'Överblick (arbetsområde)'!L$12,FALSE),_xlfn.IFNA(IF(VLOOKUP('Överblick (arbetsområde)'!$A24,Gymnasieskola!$C:$AV,'Överblick (arbetsområde)'!L$13,FALSE)=0,"--",VLOOKUP('Överblick (arbetsområde)'!$A24,Gymnasieskola!$C:$AV,'Överblick (arbetsområde)'!L$13,FALSE)),_xlfn.IFNA(VLOOKUP('Överblick (arbetsområde)'!$A24,Gymnasiesärskola!$C:$AT,'Överblick (arbetsområde)'!L$11,FALSE),VLOOKUP('Överblick (arbetsområde)'!$A24,Grundsärskola!$C:$AQ,'Överblick (arbetsområde)'!L$12,FALSE)))),"--")</f>
        <v>--</v>
      </c>
      <c r="M24" s="96" t="str">
        <f>IFERROR(_xlfn.IFNA(VLOOKUP($A24,#REF!,'Överblick (arbetsområde)'!M$12,FALSE),_xlfn.IFNA(IF(VLOOKUP('Överblick (arbetsområde)'!$A24,Gymnasieskola!$C:$AV,'Överblick (arbetsområde)'!M$13,FALSE)=0,"--",VLOOKUP('Överblick (arbetsområde)'!$A24,Gymnasieskola!$C:$AV,'Överblick (arbetsområde)'!M$13,FALSE)),_xlfn.IFNA(VLOOKUP('Överblick (arbetsområde)'!$A24,Gymnasiesärskola!$C:$AT,'Överblick (arbetsområde)'!M$11,FALSE),VLOOKUP('Överblick (arbetsområde)'!$A24,Grundsärskola!$C:$AQ,'Överblick (arbetsområde)'!M$12,FALSE)))),"--")</f>
        <v>--</v>
      </c>
    </row>
    <row r="25" spans="1:16339" x14ac:dyDescent="0.25">
      <c r="A25" s="94" t="s">
        <v>424</v>
      </c>
      <c r="B25" s="44" t="s">
        <v>1320</v>
      </c>
      <c r="C25" s="95" t="str">
        <f>IFERROR(_xlfn.IFNA(VLOOKUP($A25,#REF!,'Överblick (arbetsområde)'!C$12,FALSE),_xlfn.IFNA(VLOOKUP('Överblick (arbetsområde)'!$A25,Gymnasieskola!$C:$AV,'Överblick (arbetsområde)'!C$13,FALSE),_xlfn.IFNA(VLOOKUP('Överblick (arbetsområde)'!$A25,Gymnasiesärskola!$C:$AT,'Överblick (arbetsområde)'!C$11,FALSE),VLOOKUP('Överblick (arbetsområde)'!$A25,Grundsärskola!$C:$AQ,'Överblick (arbetsområde)'!C$12,FALSE)))),"--")</f>
        <v>--</v>
      </c>
      <c r="D25" s="95" t="str">
        <f>IFERROR(_xlfn.IFNA(VLOOKUP($A25,#REF!,'Överblick (arbetsområde)'!D$12,FALSE),_xlfn.IFNA(VLOOKUP('Överblick (arbetsområde)'!$A25,Gymnasieskola!$C:$AV,'Överblick (arbetsområde)'!D$13,FALSE),_xlfn.IFNA(VLOOKUP('Överblick (arbetsområde)'!$A25,Gymnasiesärskola!$C:$AT,'Överblick (arbetsområde)'!D$11,FALSE),VLOOKUP('Överblick (arbetsområde)'!$A25,Grundsärskola!$C:$AQ,'Överblick (arbetsområde)'!D$12,FALSE)))),"--")</f>
        <v>--</v>
      </c>
      <c r="E25" s="98" t="str">
        <f>IFERROR(_xlfn.IFNA(VLOOKUP($A25,#REF!,'Överblick (arbetsområde)'!E$12,FALSE),_xlfn.IFNA(VLOOKUP('Överblick (arbetsområde)'!$A25,Gymnasieskola!$C:$AV,'Överblick (arbetsområde)'!E$13,FALSE),_xlfn.IFNA(VLOOKUP('Överblick (arbetsområde)'!$A25,Gymnasiesärskola!$C:$AT,'Överblick (arbetsområde)'!E$11,FALSE),VLOOKUP('Överblick (arbetsområde)'!$A25,Grundsärskola!$C:$AQ,'Överblick (arbetsområde)'!E$12,FALSE)))),"--")</f>
        <v>--</v>
      </c>
      <c r="F25" s="96" t="str">
        <f>IFERROR(_xlfn.IFNA(VLOOKUP($A25,#REF!,'Överblick (arbetsområde)'!F$12,FALSE),_xlfn.IFNA(VLOOKUP('Överblick (arbetsområde)'!$A25,Gymnasieskola!$C:$AV,'Överblick (arbetsområde)'!F$13,FALSE),_xlfn.IFNA(VLOOKUP('Överblick (arbetsområde)'!$A25,Gymnasiesärskola!$C:$AT,'Överblick (arbetsområde)'!F$11,FALSE),VLOOKUP('Överblick (arbetsområde)'!$A25,Grundsärskola!$C:$AQ,'Överblick (arbetsområde)'!F$12,FALSE)))),"--")</f>
        <v>--</v>
      </c>
      <c r="G25" s="96" t="str">
        <f>IFERROR(_xlfn.IFNA(VLOOKUP($A25,#REF!,'Överblick (arbetsområde)'!G$12,FALSE),_xlfn.IFNA(VLOOKUP('Överblick (arbetsområde)'!$A25,Gymnasieskola!$C:$AV,'Överblick (arbetsområde)'!G$13,FALSE),_xlfn.IFNA(VLOOKUP('Överblick (arbetsområde)'!$A25,Gymnasiesärskola!$C:$AT,'Överblick (arbetsområde)'!G$11,FALSE),VLOOKUP('Överblick (arbetsområde)'!$A25,Grundsärskola!$C:$AQ,'Överblick (arbetsområde)'!G$12,FALSE)))),"--")</f>
        <v>--</v>
      </c>
      <c r="H25" s="96" t="str">
        <f>IFERROR(_xlfn.IFNA(VLOOKUP($A25,#REF!,'Överblick (arbetsområde)'!H$12,FALSE),_xlfn.IFNA(VLOOKUP('Överblick (arbetsområde)'!$A25,Gymnasieskola!$C:$AV,'Överblick (arbetsområde)'!H$13,FALSE),_xlfn.IFNA(VLOOKUP('Överblick (arbetsområde)'!$A25,Gymnasiesärskola!$C:$AT,'Överblick (arbetsområde)'!H$11,FALSE),VLOOKUP('Överblick (arbetsområde)'!$A25,Grundsärskola!$C:$AQ,'Överblick (arbetsområde)'!H$12,FALSE)))),"--")</f>
        <v>--</v>
      </c>
      <c r="I25" s="96" t="str">
        <f>IFERROR(_xlfn.IFNA(VLOOKUP($A25,#REF!,'Överblick (arbetsområde)'!I$12,FALSE),_xlfn.IFNA(VLOOKUP('Överblick (arbetsområde)'!$A25,Gymnasieskola!$C:$AV,'Överblick (arbetsområde)'!I$13,FALSE),_xlfn.IFNA(VLOOKUP('Överblick (arbetsområde)'!$A25,Gymnasiesärskola!$C:$AT,'Överblick (arbetsområde)'!I$11,FALSE),VLOOKUP('Överblick (arbetsområde)'!$A25,Grundsärskola!$C:$AQ,'Överblick (arbetsområde)'!I$12,FALSE)))),"--")</f>
        <v>--</v>
      </c>
      <c r="J25" s="96" t="str">
        <f>IFERROR(_xlfn.IFNA(VLOOKUP($A25,#REF!,'Överblick (arbetsområde)'!J$12,FALSE),_xlfn.IFNA(VLOOKUP('Överblick (arbetsområde)'!$A25,Gymnasieskola!$C:$AV,'Överblick (arbetsområde)'!J$13,FALSE),_xlfn.IFNA(VLOOKUP('Överblick (arbetsområde)'!$A25,Gymnasiesärskola!$C:$AT,'Överblick (arbetsområde)'!J$11,FALSE),VLOOKUP('Överblick (arbetsområde)'!$A25,Grundsärskola!$C:$AQ,'Överblick (arbetsområde)'!J$12,FALSE)))),"--")</f>
        <v>--</v>
      </c>
      <c r="K25" s="96" t="str">
        <f>IFERROR(_xlfn.IFNA(VLOOKUP($A25,#REF!,'Överblick (arbetsområde)'!K$12,FALSE),_xlfn.IFNA(VLOOKUP('Överblick (arbetsområde)'!$A25,Gymnasieskola!$C:$AV,'Överblick (arbetsområde)'!K$13,FALSE),_xlfn.IFNA(VLOOKUP('Överblick (arbetsområde)'!$A25,Gymnasiesärskola!$C:$AT,'Överblick (arbetsområde)'!K$11,FALSE),VLOOKUP('Överblick (arbetsområde)'!$A25,Grundsärskola!$C:$AQ,'Överblick (arbetsområde)'!K$12,FALSE)))),"--")</f>
        <v>--</v>
      </c>
      <c r="L25" s="96" t="str">
        <f>IFERROR(_xlfn.IFNA(VLOOKUP($A25,#REF!,'Överblick (arbetsområde)'!L$12,FALSE),_xlfn.IFNA(IF(VLOOKUP('Överblick (arbetsområde)'!$A25,Gymnasieskola!$C:$AV,'Överblick (arbetsområde)'!L$13,FALSE)=0,"--",VLOOKUP('Överblick (arbetsområde)'!$A25,Gymnasieskola!$C:$AV,'Överblick (arbetsområde)'!L$13,FALSE)),_xlfn.IFNA(VLOOKUP('Överblick (arbetsområde)'!$A25,Gymnasiesärskola!$C:$AT,'Överblick (arbetsområde)'!L$11,FALSE),VLOOKUP('Överblick (arbetsområde)'!$A25,Grundsärskola!$C:$AQ,'Överblick (arbetsområde)'!L$12,FALSE)))),"--")</f>
        <v>--</v>
      </c>
      <c r="M25" s="96" t="str">
        <f>IFERROR(_xlfn.IFNA(VLOOKUP($A25,#REF!,'Överblick (arbetsområde)'!M$12,FALSE),_xlfn.IFNA(IF(VLOOKUP('Överblick (arbetsområde)'!$A25,Gymnasieskola!$C:$AV,'Överblick (arbetsområde)'!M$13,FALSE)=0,"--",VLOOKUP('Överblick (arbetsområde)'!$A25,Gymnasieskola!$C:$AV,'Överblick (arbetsområde)'!M$13,FALSE)),_xlfn.IFNA(VLOOKUP('Överblick (arbetsområde)'!$A25,Gymnasiesärskola!$C:$AT,'Överblick (arbetsområde)'!M$11,FALSE),VLOOKUP('Överblick (arbetsområde)'!$A25,Grundsärskola!$C:$AQ,'Överblick (arbetsområde)'!M$12,FALSE)))),"--")</f>
        <v>--</v>
      </c>
    </row>
    <row r="26" spans="1:16339" x14ac:dyDescent="0.25">
      <c r="A26" s="94" t="s">
        <v>426</v>
      </c>
      <c r="B26" s="44" t="s">
        <v>1320</v>
      </c>
      <c r="C26" s="95" t="str">
        <f>IFERROR(_xlfn.IFNA(VLOOKUP($A26,#REF!,'Överblick (arbetsområde)'!C$12,FALSE),_xlfn.IFNA(VLOOKUP('Överblick (arbetsområde)'!$A26,Gymnasieskola!$C:$AV,'Överblick (arbetsområde)'!C$13,FALSE),_xlfn.IFNA(VLOOKUP('Överblick (arbetsområde)'!$A26,Gymnasiesärskola!$C:$AT,'Överblick (arbetsområde)'!C$11,FALSE),VLOOKUP('Överblick (arbetsområde)'!$A26,Grundsärskola!$C:$AQ,'Överblick (arbetsområde)'!C$12,FALSE)))),"--")</f>
        <v>--</v>
      </c>
      <c r="D26" s="95" t="str">
        <f>IFERROR(_xlfn.IFNA(VLOOKUP($A26,#REF!,'Överblick (arbetsområde)'!D$12,FALSE),_xlfn.IFNA(VLOOKUP('Överblick (arbetsområde)'!$A26,Gymnasieskola!$C:$AV,'Överblick (arbetsområde)'!D$13,FALSE),_xlfn.IFNA(VLOOKUP('Överblick (arbetsområde)'!$A26,Gymnasiesärskola!$C:$AT,'Överblick (arbetsområde)'!D$11,FALSE),VLOOKUP('Överblick (arbetsområde)'!$A26,Grundsärskola!$C:$AQ,'Överblick (arbetsområde)'!D$12,FALSE)))),"--")</f>
        <v>--</v>
      </c>
      <c r="E26" s="98" t="str">
        <f>IFERROR(_xlfn.IFNA(VLOOKUP($A26,#REF!,'Överblick (arbetsområde)'!E$12,FALSE),_xlfn.IFNA(VLOOKUP('Överblick (arbetsområde)'!$A26,Gymnasieskola!$C:$AV,'Överblick (arbetsområde)'!E$13,FALSE),_xlfn.IFNA(VLOOKUP('Överblick (arbetsområde)'!$A26,Gymnasiesärskola!$C:$AT,'Överblick (arbetsområde)'!E$11,FALSE),VLOOKUP('Överblick (arbetsområde)'!$A26,Grundsärskola!$C:$AQ,'Överblick (arbetsområde)'!E$12,FALSE)))),"--")</f>
        <v>--</v>
      </c>
      <c r="F26" s="96" t="str">
        <f>IFERROR(_xlfn.IFNA(VLOOKUP($A26,#REF!,'Överblick (arbetsområde)'!F$12,FALSE),_xlfn.IFNA(VLOOKUP('Överblick (arbetsområde)'!$A26,Gymnasieskola!$C:$AV,'Överblick (arbetsområde)'!F$13,FALSE),_xlfn.IFNA(VLOOKUP('Överblick (arbetsområde)'!$A26,Gymnasiesärskola!$C:$AT,'Överblick (arbetsområde)'!F$11,FALSE),VLOOKUP('Överblick (arbetsområde)'!$A26,Grundsärskola!$C:$AQ,'Överblick (arbetsområde)'!F$12,FALSE)))),"--")</f>
        <v>--</v>
      </c>
      <c r="G26" s="96" t="str">
        <f>IFERROR(_xlfn.IFNA(VLOOKUP($A26,#REF!,'Överblick (arbetsområde)'!G$12,FALSE),_xlfn.IFNA(VLOOKUP('Överblick (arbetsområde)'!$A26,Gymnasieskola!$C:$AV,'Överblick (arbetsområde)'!G$13,FALSE),_xlfn.IFNA(VLOOKUP('Överblick (arbetsområde)'!$A26,Gymnasiesärskola!$C:$AT,'Överblick (arbetsområde)'!G$11,FALSE),VLOOKUP('Överblick (arbetsområde)'!$A26,Grundsärskola!$C:$AQ,'Överblick (arbetsområde)'!G$12,FALSE)))),"--")</f>
        <v>--</v>
      </c>
      <c r="H26" s="96" t="str">
        <f>IFERROR(_xlfn.IFNA(VLOOKUP($A26,#REF!,'Överblick (arbetsområde)'!H$12,FALSE),_xlfn.IFNA(VLOOKUP('Överblick (arbetsområde)'!$A26,Gymnasieskola!$C:$AV,'Överblick (arbetsområde)'!H$13,FALSE),_xlfn.IFNA(VLOOKUP('Överblick (arbetsområde)'!$A26,Gymnasiesärskola!$C:$AT,'Överblick (arbetsområde)'!H$11,FALSE),VLOOKUP('Överblick (arbetsområde)'!$A26,Grundsärskola!$C:$AQ,'Överblick (arbetsområde)'!H$12,FALSE)))),"--")</f>
        <v>--</v>
      </c>
      <c r="I26" s="96" t="str">
        <f>IFERROR(_xlfn.IFNA(VLOOKUP($A26,#REF!,'Överblick (arbetsområde)'!I$12,FALSE),_xlfn.IFNA(VLOOKUP('Överblick (arbetsområde)'!$A26,Gymnasieskola!$C:$AV,'Överblick (arbetsområde)'!I$13,FALSE),_xlfn.IFNA(VLOOKUP('Överblick (arbetsområde)'!$A26,Gymnasiesärskola!$C:$AT,'Överblick (arbetsområde)'!I$11,FALSE),VLOOKUP('Överblick (arbetsområde)'!$A26,Grundsärskola!$C:$AQ,'Överblick (arbetsområde)'!I$12,FALSE)))),"--")</f>
        <v>--</v>
      </c>
      <c r="J26" s="96" t="str">
        <f>IFERROR(_xlfn.IFNA(VLOOKUP($A26,#REF!,'Överblick (arbetsområde)'!J$12,FALSE),_xlfn.IFNA(VLOOKUP('Överblick (arbetsområde)'!$A26,Gymnasieskola!$C:$AV,'Överblick (arbetsområde)'!J$13,FALSE),_xlfn.IFNA(VLOOKUP('Överblick (arbetsområde)'!$A26,Gymnasiesärskola!$C:$AT,'Överblick (arbetsområde)'!J$11,FALSE),VLOOKUP('Överblick (arbetsområde)'!$A26,Grundsärskola!$C:$AQ,'Överblick (arbetsområde)'!J$12,FALSE)))),"--")</f>
        <v>--</v>
      </c>
      <c r="K26" s="96" t="str">
        <f>IFERROR(_xlfn.IFNA(VLOOKUP($A26,#REF!,'Överblick (arbetsområde)'!K$12,FALSE),_xlfn.IFNA(VLOOKUP('Överblick (arbetsområde)'!$A26,Gymnasieskola!$C:$AV,'Överblick (arbetsområde)'!K$13,FALSE),_xlfn.IFNA(VLOOKUP('Överblick (arbetsområde)'!$A26,Gymnasiesärskola!$C:$AT,'Överblick (arbetsområde)'!K$11,FALSE),VLOOKUP('Överblick (arbetsområde)'!$A26,Grundsärskola!$C:$AQ,'Överblick (arbetsområde)'!K$12,FALSE)))),"--")</f>
        <v>--</v>
      </c>
      <c r="L26" s="96" t="str">
        <f>IFERROR(_xlfn.IFNA(VLOOKUP($A26,#REF!,'Överblick (arbetsområde)'!L$12,FALSE),_xlfn.IFNA(IF(VLOOKUP('Överblick (arbetsområde)'!$A26,Gymnasieskola!$C:$AV,'Överblick (arbetsområde)'!L$13,FALSE)=0,"--",VLOOKUP('Överblick (arbetsområde)'!$A26,Gymnasieskola!$C:$AV,'Överblick (arbetsområde)'!L$13,FALSE)),_xlfn.IFNA(VLOOKUP('Överblick (arbetsområde)'!$A26,Gymnasiesärskola!$C:$AT,'Överblick (arbetsområde)'!L$11,FALSE),VLOOKUP('Överblick (arbetsområde)'!$A26,Grundsärskola!$C:$AQ,'Överblick (arbetsområde)'!L$12,FALSE)))),"--")</f>
        <v>--</v>
      </c>
      <c r="M26" s="96" t="str">
        <f>IFERROR(_xlfn.IFNA(VLOOKUP($A26,#REF!,'Överblick (arbetsområde)'!M$12,FALSE),_xlfn.IFNA(IF(VLOOKUP('Överblick (arbetsområde)'!$A26,Gymnasieskola!$C:$AV,'Överblick (arbetsområde)'!M$13,FALSE)=0,"--",VLOOKUP('Överblick (arbetsområde)'!$A26,Gymnasieskola!$C:$AV,'Överblick (arbetsområde)'!M$13,FALSE)),_xlfn.IFNA(VLOOKUP('Överblick (arbetsområde)'!$A26,Gymnasiesärskola!$C:$AT,'Överblick (arbetsområde)'!M$11,FALSE),VLOOKUP('Överblick (arbetsområde)'!$A26,Grundsärskola!$C:$AQ,'Överblick (arbetsområde)'!M$12,FALSE)))),"--")</f>
        <v>--</v>
      </c>
    </row>
    <row r="27" spans="1:16339" x14ac:dyDescent="0.25">
      <c r="A27" s="94" t="s">
        <v>428</v>
      </c>
      <c r="B27" s="44" t="s">
        <v>1320</v>
      </c>
      <c r="C27" s="95" t="str">
        <f>IFERROR(_xlfn.IFNA(VLOOKUP($A27,#REF!,'Överblick (arbetsområde)'!C$12,FALSE),_xlfn.IFNA(VLOOKUP('Överblick (arbetsområde)'!$A27,Gymnasieskola!$C:$AV,'Överblick (arbetsområde)'!C$13,FALSE),_xlfn.IFNA(VLOOKUP('Överblick (arbetsområde)'!$A27,Gymnasiesärskola!$C:$AT,'Överblick (arbetsområde)'!C$11,FALSE),VLOOKUP('Överblick (arbetsområde)'!$A27,Grundsärskola!$C:$AQ,'Överblick (arbetsområde)'!C$12,FALSE)))),"--")</f>
        <v>--</v>
      </c>
      <c r="D27" s="95" t="str">
        <f>IFERROR(_xlfn.IFNA(VLOOKUP($A27,#REF!,'Överblick (arbetsområde)'!D$12,FALSE),_xlfn.IFNA(VLOOKUP('Överblick (arbetsområde)'!$A27,Gymnasieskola!$C:$AV,'Överblick (arbetsområde)'!D$13,FALSE),_xlfn.IFNA(VLOOKUP('Överblick (arbetsområde)'!$A27,Gymnasiesärskola!$C:$AT,'Överblick (arbetsområde)'!D$11,FALSE),VLOOKUP('Överblick (arbetsområde)'!$A27,Grundsärskola!$C:$AQ,'Överblick (arbetsområde)'!D$12,FALSE)))),"--")</f>
        <v>--</v>
      </c>
      <c r="E27" s="98" t="str">
        <f>IFERROR(_xlfn.IFNA(VLOOKUP($A27,#REF!,'Överblick (arbetsområde)'!E$12,FALSE),_xlfn.IFNA(VLOOKUP('Överblick (arbetsområde)'!$A27,Gymnasieskola!$C:$AV,'Överblick (arbetsområde)'!E$13,FALSE),_xlfn.IFNA(VLOOKUP('Överblick (arbetsområde)'!$A27,Gymnasiesärskola!$C:$AT,'Överblick (arbetsområde)'!E$11,FALSE),VLOOKUP('Överblick (arbetsområde)'!$A27,Grundsärskola!$C:$AQ,'Överblick (arbetsområde)'!E$12,FALSE)))),"--")</f>
        <v>--</v>
      </c>
      <c r="F27" s="96" t="str">
        <f>IFERROR(_xlfn.IFNA(VLOOKUP($A27,#REF!,'Överblick (arbetsområde)'!F$12,FALSE),_xlfn.IFNA(VLOOKUP('Överblick (arbetsområde)'!$A27,Gymnasieskola!$C:$AV,'Överblick (arbetsområde)'!F$13,FALSE),_xlfn.IFNA(VLOOKUP('Överblick (arbetsområde)'!$A27,Gymnasiesärskola!$C:$AT,'Överblick (arbetsområde)'!F$11,FALSE),VLOOKUP('Överblick (arbetsområde)'!$A27,Grundsärskola!$C:$AQ,'Överblick (arbetsområde)'!F$12,FALSE)))),"--")</f>
        <v>--</v>
      </c>
      <c r="G27" s="96" t="str">
        <f>IFERROR(_xlfn.IFNA(VLOOKUP($A27,#REF!,'Överblick (arbetsområde)'!G$12,FALSE),_xlfn.IFNA(VLOOKUP('Överblick (arbetsområde)'!$A27,Gymnasieskola!$C:$AV,'Överblick (arbetsområde)'!G$13,FALSE),_xlfn.IFNA(VLOOKUP('Överblick (arbetsområde)'!$A27,Gymnasiesärskola!$C:$AT,'Överblick (arbetsområde)'!G$11,FALSE),VLOOKUP('Överblick (arbetsområde)'!$A27,Grundsärskola!$C:$AQ,'Överblick (arbetsområde)'!G$12,FALSE)))),"--")</f>
        <v>--</v>
      </c>
      <c r="H27" s="96" t="str">
        <f>IFERROR(_xlfn.IFNA(VLOOKUP($A27,#REF!,'Överblick (arbetsområde)'!H$12,FALSE),_xlfn.IFNA(VLOOKUP('Överblick (arbetsområde)'!$A27,Gymnasieskola!$C:$AV,'Överblick (arbetsområde)'!H$13,FALSE),_xlfn.IFNA(VLOOKUP('Överblick (arbetsområde)'!$A27,Gymnasiesärskola!$C:$AT,'Överblick (arbetsområde)'!H$11,FALSE),VLOOKUP('Överblick (arbetsområde)'!$A27,Grundsärskola!$C:$AQ,'Överblick (arbetsområde)'!H$12,FALSE)))),"--")</f>
        <v>--</v>
      </c>
      <c r="I27" s="96" t="str">
        <f>IFERROR(_xlfn.IFNA(VLOOKUP($A27,#REF!,'Överblick (arbetsområde)'!I$12,FALSE),_xlfn.IFNA(VLOOKUP('Överblick (arbetsområde)'!$A27,Gymnasieskola!$C:$AV,'Överblick (arbetsområde)'!I$13,FALSE),_xlfn.IFNA(VLOOKUP('Överblick (arbetsområde)'!$A27,Gymnasiesärskola!$C:$AT,'Överblick (arbetsområde)'!I$11,FALSE),VLOOKUP('Överblick (arbetsområde)'!$A27,Grundsärskola!$C:$AQ,'Överblick (arbetsområde)'!I$12,FALSE)))),"--")</f>
        <v>--</v>
      </c>
      <c r="J27" s="96" t="str">
        <f>IFERROR(_xlfn.IFNA(VLOOKUP($A27,#REF!,'Överblick (arbetsområde)'!J$12,FALSE),_xlfn.IFNA(VLOOKUP('Överblick (arbetsområde)'!$A27,Gymnasieskola!$C:$AV,'Överblick (arbetsområde)'!J$13,FALSE),_xlfn.IFNA(VLOOKUP('Överblick (arbetsområde)'!$A27,Gymnasiesärskola!$C:$AT,'Överblick (arbetsområde)'!J$11,FALSE),VLOOKUP('Överblick (arbetsområde)'!$A27,Grundsärskola!$C:$AQ,'Överblick (arbetsområde)'!J$12,FALSE)))),"--")</f>
        <v>--</v>
      </c>
      <c r="K27" s="96" t="str">
        <f>IFERROR(_xlfn.IFNA(VLOOKUP($A27,#REF!,'Överblick (arbetsområde)'!K$12,FALSE),_xlfn.IFNA(VLOOKUP('Överblick (arbetsområde)'!$A27,Gymnasieskola!$C:$AV,'Överblick (arbetsområde)'!K$13,FALSE),_xlfn.IFNA(VLOOKUP('Överblick (arbetsområde)'!$A27,Gymnasiesärskola!$C:$AT,'Överblick (arbetsområde)'!K$11,FALSE),VLOOKUP('Överblick (arbetsområde)'!$A27,Grundsärskola!$C:$AQ,'Överblick (arbetsområde)'!K$12,FALSE)))),"--")</f>
        <v>--</v>
      </c>
      <c r="L27" s="96" t="str">
        <f>IFERROR(_xlfn.IFNA(VLOOKUP($A27,#REF!,'Överblick (arbetsområde)'!L$12,FALSE),_xlfn.IFNA(IF(VLOOKUP('Överblick (arbetsområde)'!$A27,Gymnasieskola!$C:$AV,'Överblick (arbetsområde)'!L$13,FALSE)=0,"--",VLOOKUP('Överblick (arbetsområde)'!$A27,Gymnasieskola!$C:$AV,'Överblick (arbetsområde)'!L$13,FALSE)),_xlfn.IFNA(VLOOKUP('Överblick (arbetsområde)'!$A27,Gymnasiesärskola!$C:$AT,'Överblick (arbetsområde)'!L$11,FALSE),VLOOKUP('Överblick (arbetsområde)'!$A27,Grundsärskola!$C:$AQ,'Överblick (arbetsområde)'!L$12,FALSE)))),"--")</f>
        <v>--</v>
      </c>
      <c r="M27" s="96" t="str">
        <f>IFERROR(_xlfn.IFNA(VLOOKUP($A27,#REF!,'Överblick (arbetsområde)'!M$12,FALSE),_xlfn.IFNA(IF(VLOOKUP('Överblick (arbetsområde)'!$A27,Gymnasieskola!$C:$AV,'Överblick (arbetsområde)'!M$13,FALSE)=0,"--",VLOOKUP('Överblick (arbetsområde)'!$A27,Gymnasieskola!$C:$AV,'Överblick (arbetsområde)'!M$13,FALSE)),_xlfn.IFNA(VLOOKUP('Överblick (arbetsområde)'!$A27,Gymnasiesärskola!$C:$AT,'Överblick (arbetsområde)'!M$11,FALSE),VLOOKUP('Överblick (arbetsområde)'!$A27,Grundsärskola!$C:$AQ,'Överblick (arbetsområde)'!M$12,FALSE)))),"--")</f>
        <v>--</v>
      </c>
    </row>
    <row r="28" spans="1:16339" x14ac:dyDescent="0.25">
      <c r="A28" s="94" t="s">
        <v>430</v>
      </c>
      <c r="B28" s="44" t="s">
        <v>1320</v>
      </c>
      <c r="C28" s="95" t="str">
        <f>IFERROR(_xlfn.IFNA(VLOOKUP($A28,#REF!,'Överblick (arbetsområde)'!C$12,FALSE),_xlfn.IFNA(VLOOKUP('Överblick (arbetsområde)'!$A28,Gymnasieskola!$C:$AV,'Överblick (arbetsområde)'!C$13,FALSE),_xlfn.IFNA(VLOOKUP('Överblick (arbetsområde)'!$A28,Gymnasiesärskola!$C:$AT,'Överblick (arbetsområde)'!C$11,FALSE),VLOOKUP('Överblick (arbetsområde)'!$A28,Grundsärskola!$C:$AQ,'Överblick (arbetsområde)'!C$12,FALSE)))),"--")</f>
        <v>--</v>
      </c>
      <c r="D28" s="95" t="str">
        <f>IFERROR(_xlfn.IFNA(VLOOKUP($A28,#REF!,'Överblick (arbetsområde)'!D$12,FALSE),_xlfn.IFNA(VLOOKUP('Överblick (arbetsområde)'!$A28,Gymnasieskola!$C:$AV,'Överblick (arbetsområde)'!D$13,FALSE),_xlfn.IFNA(VLOOKUP('Överblick (arbetsområde)'!$A28,Gymnasiesärskola!$C:$AT,'Överblick (arbetsområde)'!D$11,FALSE),VLOOKUP('Överblick (arbetsområde)'!$A28,Grundsärskola!$C:$AQ,'Överblick (arbetsområde)'!D$12,FALSE)))),"--")</f>
        <v>--</v>
      </c>
      <c r="E28" s="98" t="str">
        <f>IFERROR(_xlfn.IFNA(VLOOKUP($A28,#REF!,'Överblick (arbetsområde)'!E$12,FALSE),_xlfn.IFNA(VLOOKUP('Överblick (arbetsområde)'!$A28,Gymnasieskola!$C:$AV,'Överblick (arbetsområde)'!E$13,FALSE),_xlfn.IFNA(VLOOKUP('Överblick (arbetsområde)'!$A28,Gymnasiesärskola!$C:$AT,'Överblick (arbetsområde)'!E$11,FALSE),VLOOKUP('Överblick (arbetsområde)'!$A28,Grundsärskola!$C:$AQ,'Överblick (arbetsområde)'!E$12,FALSE)))),"--")</f>
        <v>--</v>
      </c>
      <c r="F28" s="96" t="str">
        <f>IFERROR(_xlfn.IFNA(VLOOKUP($A28,#REF!,'Överblick (arbetsområde)'!F$12,FALSE),_xlfn.IFNA(VLOOKUP('Överblick (arbetsområde)'!$A28,Gymnasieskola!$C:$AV,'Överblick (arbetsområde)'!F$13,FALSE),_xlfn.IFNA(VLOOKUP('Överblick (arbetsområde)'!$A28,Gymnasiesärskola!$C:$AT,'Överblick (arbetsområde)'!F$11,FALSE),VLOOKUP('Överblick (arbetsområde)'!$A28,Grundsärskola!$C:$AQ,'Överblick (arbetsområde)'!F$12,FALSE)))),"--")</f>
        <v>--</v>
      </c>
      <c r="G28" s="96" t="str">
        <f>IFERROR(_xlfn.IFNA(VLOOKUP($A28,#REF!,'Överblick (arbetsområde)'!G$12,FALSE),_xlfn.IFNA(VLOOKUP('Överblick (arbetsområde)'!$A28,Gymnasieskola!$C:$AV,'Överblick (arbetsområde)'!G$13,FALSE),_xlfn.IFNA(VLOOKUP('Överblick (arbetsområde)'!$A28,Gymnasiesärskola!$C:$AT,'Överblick (arbetsområde)'!G$11,FALSE),VLOOKUP('Överblick (arbetsområde)'!$A28,Grundsärskola!$C:$AQ,'Överblick (arbetsområde)'!G$12,FALSE)))),"--")</f>
        <v>--</v>
      </c>
      <c r="H28" s="96" t="str">
        <f>IFERROR(_xlfn.IFNA(VLOOKUP($A28,#REF!,'Överblick (arbetsområde)'!H$12,FALSE),_xlfn.IFNA(VLOOKUP('Överblick (arbetsområde)'!$A28,Gymnasieskola!$C:$AV,'Överblick (arbetsområde)'!H$13,FALSE),_xlfn.IFNA(VLOOKUP('Överblick (arbetsområde)'!$A28,Gymnasiesärskola!$C:$AT,'Överblick (arbetsområde)'!H$11,FALSE),VLOOKUP('Överblick (arbetsområde)'!$A28,Grundsärskola!$C:$AQ,'Överblick (arbetsområde)'!H$12,FALSE)))),"--")</f>
        <v>--</v>
      </c>
      <c r="I28" s="96" t="str">
        <f>IFERROR(_xlfn.IFNA(VLOOKUP($A28,#REF!,'Överblick (arbetsområde)'!I$12,FALSE),_xlfn.IFNA(VLOOKUP('Överblick (arbetsområde)'!$A28,Gymnasieskola!$C:$AV,'Överblick (arbetsområde)'!I$13,FALSE),_xlfn.IFNA(VLOOKUP('Överblick (arbetsområde)'!$A28,Gymnasiesärskola!$C:$AT,'Överblick (arbetsområde)'!I$11,FALSE),VLOOKUP('Överblick (arbetsområde)'!$A28,Grundsärskola!$C:$AQ,'Överblick (arbetsområde)'!I$12,FALSE)))),"--")</f>
        <v>--</v>
      </c>
      <c r="J28" s="96" t="str">
        <f>IFERROR(_xlfn.IFNA(VLOOKUP($A28,#REF!,'Överblick (arbetsområde)'!J$12,FALSE),_xlfn.IFNA(VLOOKUP('Överblick (arbetsområde)'!$A28,Gymnasieskola!$C:$AV,'Överblick (arbetsområde)'!J$13,FALSE),_xlfn.IFNA(VLOOKUP('Överblick (arbetsområde)'!$A28,Gymnasiesärskola!$C:$AT,'Överblick (arbetsområde)'!J$11,FALSE),VLOOKUP('Överblick (arbetsområde)'!$A28,Grundsärskola!$C:$AQ,'Överblick (arbetsområde)'!J$12,FALSE)))),"--")</f>
        <v>--</v>
      </c>
      <c r="K28" s="96" t="str">
        <f>IFERROR(_xlfn.IFNA(VLOOKUP($A28,#REF!,'Överblick (arbetsområde)'!K$12,FALSE),_xlfn.IFNA(VLOOKUP('Överblick (arbetsområde)'!$A28,Gymnasieskola!$C:$AV,'Överblick (arbetsområde)'!K$13,FALSE),_xlfn.IFNA(VLOOKUP('Överblick (arbetsområde)'!$A28,Gymnasiesärskola!$C:$AT,'Överblick (arbetsområde)'!K$11,FALSE),VLOOKUP('Överblick (arbetsområde)'!$A28,Grundsärskola!$C:$AQ,'Överblick (arbetsområde)'!K$12,FALSE)))),"--")</f>
        <v>--</v>
      </c>
      <c r="L28" s="96" t="str">
        <f>IFERROR(_xlfn.IFNA(VLOOKUP($A28,#REF!,'Överblick (arbetsområde)'!L$12,FALSE),_xlfn.IFNA(IF(VLOOKUP('Överblick (arbetsområde)'!$A28,Gymnasieskola!$C:$AV,'Överblick (arbetsområde)'!L$13,FALSE)=0,"--",VLOOKUP('Överblick (arbetsområde)'!$A28,Gymnasieskola!$C:$AV,'Överblick (arbetsområde)'!L$13,FALSE)),_xlfn.IFNA(VLOOKUP('Överblick (arbetsområde)'!$A28,Gymnasiesärskola!$C:$AT,'Överblick (arbetsområde)'!L$11,FALSE),VLOOKUP('Överblick (arbetsområde)'!$A28,Grundsärskola!$C:$AQ,'Överblick (arbetsområde)'!L$12,FALSE)))),"--")</f>
        <v>--</v>
      </c>
      <c r="M28" s="96" t="str">
        <f>IFERROR(_xlfn.IFNA(VLOOKUP($A28,#REF!,'Överblick (arbetsområde)'!M$12,FALSE),_xlfn.IFNA(IF(VLOOKUP('Överblick (arbetsområde)'!$A28,Gymnasieskola!$C:$AV,'Överblick (arbetsområde)'!M$13,FALSE)=0,"--",VLOOKUP('Överblick (arbetsområde)'!$A28,Gymnasieskola!$C:$AV,'Överblick (arbetsområde)'!M$13,FALSE)),_xlfn.IFNA(VLOOKUP('Överblick (arbetsområde)'!$A28,Gymnasiesärskola!$C:$AT,'Överblick (arbetsområde)'!M$11,FALSE),VLOOKUP('Överblick (arbetsområde)'!$A28,Grundsärskola!$C:$AQ,'Överblick (arbetsområde)'!M$12,FALSE)))),"--")</f>
        <v>--</v>
      </c>
    </row>
    <row r="29" spans="1:16339" x14ac:dyDescent="0.25">
      <c r="A29" s="94" t="s">
        <v>432</v>
      </c>
      <c r="B29" s="44" t="s">
        <v>1320</v>
      </c>
      <c r="C29" s="95" t="str">
        <f>IFERROR(_xlfn.IFNA(VLOOKUP($A29,#REF!,'Överblick (arbetsområde)'!C$12,FALSE),_xlfn.IFNA(VLOOKUP('Överblick (arbetsområde)'!$A29,Gymnasieskola!$C:$AV,'Överblick (arbetsområde)'!C$13,FALSE),_xlfn.IFNA(VLOOKUP('Överblick (arbetsområde)'!$A29,Gymnasiesärskola!$C:$AT,'Överblick (arbetsområde)'!C$11,FALSE),VLOOKUP('Överblick (arbetsområde)'!$A29,Grundsärskola!$C:$AQ,'Överblick (arbetsområde)'!C$12,FALSE)))),"--")</f>
        <v>--</v>
      </c>
      <c r="D29" s="95" t="str">
        <f>IFERROR(_xlfn.IFNA(VLOOKUP($A29,#REF!,'Överblick (arbetsområde)'!D$12,FALSE),_xlfn.IFNA(VLOOKUP('Överblick (arbetsområde)'!$A29,Gymnasieskola!$C:$AV,'Överblick (arbetsområde)'!D$13,FALSE),_xlfn.IFNA(VLOOKUP('Överblick (arbetsområde)'!$A29,Gymnasiesärskola!$C:$AT,'Överblick (arbetsområde)'!D$11,FALSE),VLOOKUP('Överblick (arbetsområde)'!$A29,Grundsärskola!$C:$AQ,'Överblick (arbetsområde)'!D$12,FALSE)))),"--")</f>
        <v>--</v>
      </c>
      <c r="E29" s="98" t="str">
        <f>IFERROR(_xlfn.IFNA(VLOOKUP($A29,#REF!,'Överblick (arbetsområde)'!E$12,FALSE),_xlfn.IFNA(VLOOKUP('Överblick (arbetsområde)'!$A29,Gymnasieskola!$C:$AV,'Överblick (arbetsområde)'!E$13,FALSE),_xlfn.IFNA(VLOOKUP('Överblick (arbetsområde)'!$A29,Gymnasiesärskola!$C:$AT,'Överblick (arbetsområde)'!E$11,FALSE),VLOOKUP('Överblick (arbetsområde)'!$A29,Grundsärskola!$C:$AQ,'Överblick (arbetsområde)'!E$12,FALSE)))),"--")</f>
        <v>--</v>
      </c>
      <c r="F29" s="96" t="str">
        <f>IFERROR(_xlfn.IFNA(VLOOKUP($A29,#REF!,'Överblick (arbetsområde)'!F$12,FALSE),_xlfn.IFNA(VLOOKUP('Överblick (arbetsområde)'!$A29,Gymnasieskola!$C:$AV,'Överblick (arbetsområde)'!F$13,FALSE),_xlfn.IFNA(VLOOKUP('Överblick (arbetsområde)'!$A29,Gymnasiesärskola!$C:$AT,'Överblick (arbetsområde)'!F$11,FALSE),VLOOKUP('Överblick (arbetsområde)'!$A29,Grundsärskola!$C:$AQ,'Överblick (arbetsområde)'!F$12,FALSE)))),"--")</f>
        <v>--</v>
      </c>
      <c r="G29" s="96" t="str">
        <f>IFERROR(_xlfn.IFNA(VLOOKUP($A29,#REF!,'Överblick (arbetsområde)'!G$12,FALSE),_xlfn.IFNA(VLOOKUP('Överblick (arbetsområde)'!$A29,Gymnasieskola!$C:$AV,'Överblick (arbetsområde)'!G$13,FALSE),_xlfn.IFNA(VLOOKUP('Överblick (arbetsområde)'!$A29,Gymnasiesärskola!$C:$AT,'Överblick (arbetsområde)'!G$11,FALSE),VLOOKUP('Överblick (arbetsområde)'!$A29,Grundsärskola!$C:$AQ,'Överblick (arbetsområde)'!G$12,FALSE)))),"--")</f>
        <v>--</v>
      </c>
      <c r="H29" s="96" t="str">
        <f>IFERROR(_xlfn.IFNA(VLOOKUP($A29,#REF!,'Överblick (arbetsområde)'!H$12,FALSE),_xlfn.IFNA(VLOOKUP('Överblick (arbetsområde)'!$A29,Gymnasieskola!$C:$AV,'Överblick (arbetsområde)'!H$13,FALSE),_xlfn.IFNA(VLOOKUP('Överblick (arbetsområde)'!$A29,Gymnasiesärskola!$C:$AT,'Överblick (arbetsområde)'!H$11,FALSE),VLOOKUP('Överblick (arbetsområde)'!$A29,Grundsärskola!$C:$AQ,'Överblick (arbetsområde)'!H$12,FALSE)))),"--")</f>
        <v>--</v>
      </c>
      <c r="I29" s="96" t="str">
        <f>IFERROR(_xlfn.IFNA(VLOOKUP($A29,#REF!,'Överblick (arbetsområde)'!I$12,FALSE),_xlfn.IFNA(VLOOKUP('Överblick (arbetsområde)'!$A29,Gymnasieskola!$C:$AV,'Överblick (arbetsområde)'!I$13,FALSE),_xlfn.IFNA(VLOOKUP('Överblick (arbetsområde)'!$A29,Gymnasiesärskola!$C:$AT,'Överblick (arbetsområde)'!I$11,FALSE),VLOOKUP('Överblick (arbetsområde)'!$A29,Grundsärskola!$C:$AQ,'Överblick (arbetsområde)'!I$12,FALSE)))),"--")</f>
        <v>--</v>
      </c>
      <c r="J29" s="96" t="str">
        <f>IFERROR(_xlfn.IFNA(VLOOKUP($A29,#REF!,'Överblick (arbetsområde)'!J$12,FALSE),_xlfn.IFNA(VLOOKUP('Överblick (arbetsområde)'!$A29,Gymnasieskola!$C:$AV,'Överblick (arbetsområde)'!J$13,FALSE),_xlfn.IFNA(VLOOKUP('Överblick (arbetsområde)'!$A29,Gymnasiesärskola!$C:$AT,'Överblick (arbetsområde)'!J$11,FALSE),VLOOKUP('Överblick (arbetsområde)'!$A29,Grundsärskola!$C:$AQ,'Överblick (arbetsområde)'!J$12,FALSE)))),"--")</f>
        <v>--</v>
      </c>
      <c r="K29" s="96" t="str">
        <f>IFERROR(_xlfn.IFNA(VLOOKUP($A29,#REF!,'Överblick (arbetsområde)'!K$12,FALSE),_xlfn.IFNA(VLOOKUP('Överblick (arbetsområde)'!$A29,Gymnasieskola!$C:$AV,'Överblick (arbetsområde)'!K$13,FALSE),_xlfn.IFNA(VLOOKUP('Överblick (arbetsområde)'!$A29,Gymnasiesärskola!$C:$AT,'Överblick (arbetsområde)'!K$11,FALSE),VLOOKUP('Överblick (arbetsområde)'!$A29,Grundsärskola!$C:$AQ,'Överblick (arbetsområde)'!K$12,FALSE)))),"--")</f>
        <v>--</v>
      </c>
      <c r="L29" s="96" t="str">
        <f>IFERROR(_xlfn.IFNA(VLOOKUP($A29,#REF!,'Överblick (arbetsområde)'!L$12,FALSE),_xlfn.IFNA(IF(VLOOKUP('Överblick (arbetsområde)'!$A29,Gymnasieskola!$C:$AV,'Överblick (arbetsområde)'!L$13,FALSE)=0,"--",VLOOKUP('Överblick (arbetsområde)'!$A29,Gymnasieskola!$C:$AV,'Överblick (arbetsområde)'!L$13,FALSE)),_xlfn.IFNA(VLOOKUP('Överblick (arbetsområde)'!$A29,Gymnasiesärskola!$C:$AT,'Överblick (arbetsområde)'!L$11,FALSE),VLOOKUP('Överblick (arbetsområde)'!$A29,Grundsärskola!$C:$AQ,'Överblick (arbetsområde)'!L$12,FALSE)))),"--")</f>
        <v>--</v>
      </c>
      <c r="M29" s="96" t="str">
        <f>IFERROR(_xlfn.IFNA(VLOOKUP($A29,#REF!,'Överblick (arbetsområde)'!M$12,FALSE),_xlfn.IFNA(IF(VLOOKUP('Överblick (arbetsområde)'!$A29,Gymnasieskola!$C:$AV,'Överblick (arbetsområde)'!M$13,FALSE)=0,"--",VLOOKUP('Överblick (arbetsområde)'!$A29,Gymnasieskola!$C:$AV,'Överblick (arbetsområde)'!M$13,FALSE)),_xlfn.IFNA(VLOOKUP('Överblick (arbetsområde)'!$A29,Gymnasiesärskola!$C:$AT,'Överblick (arbetsområde)'!M$11,FALSE),VLOOKUP('Överblick (arbetsområde)'!$A29,Grundsärskola!$C:$AQ,'Överblick (arbetsområde)'!M$12,FALSE)))),"--")</f>
        <v>--</v>
      </c>
    </row>
    <row r="30" spans="1:16339" x14ac:dyDescent="0.25">
      <c r="A30" s="94" t="s">
        <v>434</v>
      </c>
      <c r="B30" s="44" t="s">
        <v>1320</v>
      </c>
      <c r="C30" s="95" t="str">
        <f>IFERROR(_xlfn.IFNA(VLOOKUP($A30,#REF!,'Överblick (arbetsområde)'!C$12,FALSE),_xlfn.IFNA(VLOOKUP('Överblick (arbetsområde)'!$A30,Gymnasieskola!$C:$AV,'Överblick (arbetsområde)'!C$13,FALSE),_xlfn.IFNA(VLOOKUP('Överblick (arbetsområde)'!$A30,Gymnasiesärskola!$C:$AT,'Överblick (arbetsområde)'!C$11,FALSE),VLOOKUP('Överblick (arbetsområde)'!$A30,Grundsärskola!$C:$AQ,'Överblick (arbetsområde)'!C$12,FALSE)))),"--")</f>
        <v>--</v>
      </c>
      <c r="D30" s="95" t="str">
        <f>IFERROR(_xlfn.IFNA(VLOOKUP($A30,#REF!,'Överblick (arbetsområde)'!D$12,FALSE),_xlfn.IFNA(VLOOKUP('Överblick (arbetsområde)'!$A30,Gymnasieskola!$C:$AV,'Överblick (arbetsområde)'!D$13,FALSE),_xlfn.IFNA(VLOOKUP('Överblick (arbetsområde)'!$A30,Gymnasiesärskola!$C:$AT,'Överblick (arbetsområde)'!D$11,FALSE),VLOOKUP('Överblick (arbetsområde)'!$A30,Grundsärskola!$C:$AQ,'Överblick (arbetsområde)'!D$12,FALSE)))),"--")</f>
        <v>--</v>
      </c>
      <c r="E30" s="98" t="str">
        <f>IFERROR(_xlfn.IFNA(VLOOKUP($A30,#REF!,'Överblick (arbetsområde)'!E$12,FALSE),_xlfn.IFNA(VLOOKUP('Överblick (arbetsområde)'!$A30,Gymnasieskola!$C:$AV,'Överblick (arbetsområde)'!E$13,FALSE),_xlfn.IFNA(VLOOKUP('Överblick (arbetsområde)'!$A30,Gymnasiesärskola!$C:$AT,'Överblick (arbetsområde)'!E$11,FALSE),VLOOKUP('Överblick (arbetsområde)'!$A30,Grundsärskola!$C:$AQ,'Överblick (arbetsområde)'!E$12,FALSE)))),"--")</f>
        <v>--</v>
      </c>
      <c r="F30" s="96" t="str">
        <f>IFERROR(_xlfn.IFNA(VLOOKUP($A30,#REF!,'Överblick (arbetsområde)'!F$12,FALSE),_xlfn.IFNA(VLOOKUP('Överblick (arbetsområde)'!$A30,Gymnasieskola!$C:$AV,'Överblick (arbetsområde)'!F$13,FALSE),_xlfn.IFNA(VLOOKUP('Överblick (arbetsområde)'!$A30,Gymnasiesärskola!$C:$AT,'Överblick (arbetsområde)'!F$11,FALSE),VLOOKUP('Överblick (arbetsområde)'!$A30,Grundsärskola!$C:$AQ,'Överblick (arbetsområde)'!F$12,FALSE)))),"--")</f>
        <v>--</v>
      </c>
      <c r="G30" s="96" t="str">
        <f>IFERROR(_xlfn.IFNA(VLOOKUP($A30,#REF!,'Överblick (arbetsområde)'!G$12,FALSE),_xlfn.IFNA(VLOOKUP('Överblick (arbetsområde)'!$A30,Gymnasieskola!$C:$AV,'Överblick (arbetsområde)'!G$13,FALSE),_xlfn.IFNA(VLOOKUP('Överblick (arbetsområde)'!$A30,Gymnasiesärskola!$C:$AT,'Överblick (arbetsområde)'!G$11,FALSE),VLOOKUP('Överblick (arbetsområde)'!$A30,Grundsärskola!$C:$AQ,'Överblick (arbetsområde)'!G$12,FALSE)))),"--")</f>
        <v>--</v>
      </c>
      <c r="H30" s="96" t="str">
        <f>IFERROR(_xlfn.IFNA(VLOOKUP($A30,#REF!,'Överblick (arbetsområde)'!H$12,FALSE),_xlfn.IFNA(VLOOKUP('Överblick (arbetsområde)'!$A30,Gymnasieskola!$C:$AV,'Överblick (arbetsområde)'!H$13,FALSE),_xlfn.IFNA(VLOOKUP('Överblick (arbetsområde)'!$A30,Gymnasiesärskola!$C:$AT,'Överblick (arbetsområde)'!H$11,FALSE),VLOOKUP('Överblick (arbetsområde)'!$A30,Grundsärskola!$C:$AQ,'Överblick (arbetsområde)'!H$12,FALSE)))),"--")</f>
        <v>--</v>
      </c>
      <c r="I30" s="96" t="str">
        <f>IFERROR(_xlfn.IFNA(VLOOKUP($A30,#REF!,'Överblick (arbetsområde)'!I$12,FALSE),_xlfn.IFNA(VLOOKUP('Överblick (arbetsområde)'!$A30,Gymnasieskola!$C:$AV,'Överblick (arbetsområde)'!I$13,FALSE),_xlfn.IFNA(VLOOKUP('Överblick (arbetsområde)'!$A30,Gymnasiesärskola!$C:$AT,'Överblick (arbetsområde)'!I$11,FALSE),VLOOKUP('Överblick (arbetsområde)'!$A30,Grundsärskola!$C:$AQ,'Överblick (arbetsområde)'!I$12,FALSE)))),"--")</f>
        <v>--</v>
      </c>
      <c r="J30" s="96" t="str">
        <f>IFERROR(_xlfn.IFNA(VLOOKUP($A30,#REF!,'Överblick (arbetsområde)'!J$12,FALSE),_xlfn.IFNA(VLOOKUP('Överblick (arbetsområde)'!$A30,Gymnasieskola!$C:$AV,'Överblick (arbetsområde)'!J$13,FALSE),_xlfn.IFNA(VLOOKUP('Överblick (arbetsområde)'!$A30,Gymnasiesärskola!$C:$AT,'Överblick (arbetsområde)'!J$11,FALSE),VLOOKUP('Överblick (arbetsområde)'!$A30,Grundsärskola!$C:$AQ,'Överblick (arbetsområde)'!J$12,FALSE)))),"--")</f>
        <v>--</v>
      </c>
      <c r="K30" s="96" t="str">
        <f>IFERROR(_xlfn.IFNA(VLOOKUP($A30,#REF!,'Överblick (arbetsområde)'!K$12,FALSE),_xlfn.IFNA(VLOOKUP('Överblick (arbetsområde)'!$A30,Gymnasieskola!$C:$AV,'Överblick (arbetsområde)'!K$13,FALSE),_xlfn.IFNA(VLOOKUP('Överblick (arbetsområde)'!$A30,Gymnasiesärskola!$C:$AT,'Överblick (arbetsområde)'!K$11,FALSE),VLOOKUP('Överblick (arbetsområde)'!$A30,Grundsärskola!$C:$AQ,'Överblick (arbetsområde)'!K$12,FALSE)))),"--")</f>
        <v>--</v>
      </c>
      <c r="L30" s="96" t="str">
        <f>IFERROR(_xlfn.IFNA(VLOOKUP($A30,#REF!,'Överblick (arbetsområde)'!L$12,FALSE),_xlfn.IFNA(IF(VLOOKUP('Överblick (arbetsområde)'!$A30,Gymnasieskola!$C:$AV,'Överblick (arbetsområde)'!L$13,FALSE)=0,"--",VLOOKUP('Överblick (arbetsområde)'!$A30,Gymnasieskola!$C:$AV,'Överblick (arbetsområde)'!L$13,FALSE)),_xlfn.IFNA(VLOOKUP('Överblick (arbetsområde)'!$A30,Gymnasiesärskola!$C:$AT,'Överblick (arbetsområde)'!L$11,FALSE),VLOOKUP('Överblick (arbetsområde)'!$A30,Grundsärskola!$C:$AQ,'Överblick (arbetsområde)'!L$12,FALSE)))),"--")</f>
        <v>--</v>
      </c>
      <c r="M30" s="96" t="str">
        <f>IFERROR(_xlfn.IFNA(VLOOKUP($A30,#REF!,'Överblick (arbetsområde)'!M$12,FALSE),_xlfn.IFNA(IF(VLOOKUP('Överblick (arbetsområde)'!$A30,Gymnasieskola!$C:$AV,'Överblick (arbetsområde)'!M$13,FALSE)=0,"--",VLOOKUP('Överblick (arbetsområde)'!$A30,Gymnasieskola!$C:$AV,'Överblick (arbetsområde)'!M$13,FALSE)),_xlfn.IFNA(VLOOKUP('Överblick (arbetsområde)'!$A30,Gymnasiesärskola!$C:$AT,'Överblick (arbetsområde)'!M$11,FALSE),VLOOKUP('Överblick (arbetsområde)'!$A30,Grundsärskola!$C:$AQ,'Överblick (arbetsområde)'!M$12,FALSE)))),"--")</f>
        <v>--</v>
      </c>
    </row>
    <row r="31" spans="1:16339" x14ac:dyDescent="0.25">
      <c r="A31" s="94" t="s">
        <v>436</v>
      </c>
      <c r="B31" s="44" t="s">
        <v>1320</v>
      </c>
      <c r="C31" s="95" t="str">
        <f>IFERROR(_xlfn.IFNA(VLOOKUP($A31,#REF!,'Överblick (arbetsområde)'!C$12,FALSE),_xlfn.IFNA(VLOOKUP('Överblick (arbetsområde)'!$A31,Gymnasieskola!$C:$AV,'Överblick (arbetsområde)'!C$13,FALSE),_xlfn.IFNA(VLOOKUP('Överblick (arbetsområde)'!$A31,Gymnasiesärskola!$C:$AT,'Överblick (arbetsområde)'!C$11,FALSE),VLOOKUP('Överblick (arbetsområde)'!$A31,Grundsärskola!$C:$AQ,'Överblick (arbetsområde)'!C$12,FALSE)))),"--")</f>
        <v>--</v>
      </c>
      <c r="D31" s="95" t="str">
        <f>IFERROR(_xlfn.IFNA(VLOOKUP($A31,#REF!,'Överblick (arbetsområde)'!D$12,FALSE),_xlfn.IFNA(VLOOKUP('Överblick (arbetsområde)'!$A31,Gymnasieskola!$C:$AV,'Överblick (arbetsområde)'!D$13,FALSE),_xlfn.IFNA(VLOOKUP('Överblick (arbetsområde)'!$A31,Gymnasiesärskola!$C:$AT,'Överblick (arbetsområde)'!D$11,FALSE),VLOOKUP('Överblick (arbetsområde)'!$A31,Grundsärskola!$C:$AQ,'Överblick (arbetsområde)'!D$12,FALSE)))),"--")</f>
        <v>--</v>
      </c>
      <c r="E31" s="98" t="str">
        <f>IFERROR(_xlfn.IFNA(VLOOKUP($A31,#REF!,'Överblick (arbetsområde)'!E$12,FALSE),_xlfn.IFNA(VLOOKUP('Överblick (arbetsområde)'!$A31,Gymnasieskola!$C:$AV,'Överblick (arbetsområde)'!E$13,FALSE),_xlfn.IFNA(VLOOKUP('Överblick (arbetsområde)'!$A31,Gymnasiesärskola!$C:$AT,'Överblick (arbetsområde)'!E$11,FALSE),VLOOKUP('Överblick (arbetsområde)'!$A31,Grundsärskola!$C:$AQ,'Överblick (arbetsområde)'!E$12,FALSE)))),"--")</f>
        <v>--</v>
      </c>
      <c r="F31" s="96" t="str">
        <f>IFERROR(_xlfn.IFNA(VLOOKUP($A31,#REF!,'Överblick (arbetsområde)'!F$12,FALSE),_xlfn.IFNA(VLOOKUP('Överblick (arbetsområde)'!$A31,Gymnasieskola!$C:$AV,'Överblick (arbetsområde)'!F$13,FALSE),_xlfn.IFNA(VLOOKUP('Överblick (arbetsområde)'!$A31,Gymnasiesärskola!$C:$AT,'Överblick (arbetsområde)'!F$11,FALSE),VLOOKUP('Överblick (arbetsområde)'!$A31,Grundsärskola!$C:$AQ,'Överblick (arbetsområde)'!F$12,FALSE)))),"--")</f>
        <v>--</v>
      </c>
      <c r="G31" s="96" t="str">
        <f>IFERROR(_xlfn.IFNA(VLOOKUP($A31,#REF!,'Överblick (arbetsområde)'!G$12,FALSE),_xlfn.IFNA(VLOOKUP('Överblick (arbetsområde)'!$A31,Gymnasieskola!$C:$AV,'Överblick (arbetsområde)'!G$13,FALSE),_xlfn.IFNA(VLOOKUP('Överblick (arbetsområde)'!$A31,Gymnasiesärskola!$C:$AT,'Överblick (arbetsområde)'!G$11,FALSE),VLOOKUP('Överblick (arbetsområde)'!$A31,Grundsärskola!$C:$AQ,'Överblick (arbetsområde)'!G$12,FALSE)))),"--")</f>
        <v>--</v>
      </c>
      <c r="H31" s="96" t="str">
        <f>IFERROR(_xlfn.IFNA(VLOOKUP($A31,#REF!,'Överblick (arbetsområde)'!H$12,FALSE),_xlfn.IFNA(VLOOKUP('Överblick (arbetsområde)'!$A31,Gymnasieskola!$C:$AV,'Överblick (arbetsområde)'!H$13,FALSE),_xlfn.IFNA(VLOOKUP('Överblick (arbetsområde)'!$A31,Gymnasiesärskola!$C:$AT,'Överblick (arbetsområde)'!H$11,FALSE),VLOOKUP('Överblick (arbetsområde)'!$A31,Grundsärskola!$C:$AQ,'Överblick (arbetsområde)'!H$12,FALSE)))),"--")</f>
        <v>--</v>
      </c>
      <c r="I31" s="96" t="str">
        <f>IFERROR(_xlfn.IFNA(VLOOKUP($A31,#REF!,'Överblick (arbetsområde)'!I$12,FALSE),_xlfn.IFNA(VLOOKUP('Överblick (arbetsområde)'!$A31,Gymnasieskola!$C:$AV,'Överblick (arbetsområde)'!I$13,FALSE),_xlfn.IFNA(VLOOKUP('Överblick (arbetsområde)'!$A31,Gymnasiesärskola!$C:$AT,'Överblick (arbetsområde)'!I$11,FALSE),VLOOKUP('Överblick (arbetsområde)'!$A31,Grundsärskola!$C:$AQ,'Överblick (arbetsområde)'!I$12,FALSE)))),"--")</f>
        <v>--</v>
      </c>
      <c r="J31" s="96" t="str">
        <f>IFERROR(_xlfn.IFNA(VLOOKUP($A31,#REF!,'Överblick (arbetsområde)'!J$12,FALSE),_xlfn.IFNA(VLOOKUP('Överblick (arbetsområde)'!$A31,Gymnasieskola!$C:$AV,'Överblick (arbetsområde)'!J$13,FALSE),_xlfn.IFNA(VLOOKUP('Överblick (arbetsområde)'!$A31,Gymnasiesärskola!$C:$AT,'Överblick (arbetsområde)'!J$11,FALSE),VLOOKUP('Överblick (arbetsområde)'!$A31,Grundsärskola!$C:$AQ,'Överblick (arbetsområde)'!J$12,FALSE)))),"--")</f>
        <v>--</v>
      </c>
      <c r="K31" s="96" t="str">
        <f>IFERROR(_xlfn.IFNA(VLOOKUP($A31,#REF!,'Överblick (arbetsområde)'!K$12,FALSE),_xlfn.IFNA(VLOOKUP('Överblick (arbetsområde)'!$A31,Gymnasieskola!$C:$AV,'Överblick (arbetsområde)'!K$13,FALSE),_xlfn.IFNA(VLOOKUP('Överblick (arbetsområde)'!$A31,Gymnasiesärskola!$C:$AT,'Överblick (arbetsområde)'!K$11,FALSE),VLOOKUP('Överblick (arbetsområde)'!$A31,Grundsärskola!$C:$AQ,'Överblick (arbetsområde)'!K$12,FALSE)))),"--")</f>
        <v>--</v>
      </c>
      <c r="L31" s="96" t="str">
        <f>IFERROR(_xlfn.IFNA(VLOOKUP($A31,#REF!,'Överblick (arbetsområde)'!L$12,FALSE),_xlfn.IFNA(IF(VLOOKUP('Överblick (arbetsområde)'!$A31,Gymnasieskola!$C:$AV,'Överblick (arbetsområde)'!L$13,FALSE)=0,"--",VLOOKUP('Överblick (arbetsområde)'!$A31,Gymnasieskola!$C:$AV,'Överblick (arbetsområde)'!L$13,FALSE)),_xlfn.IFNA(VLOOKUP('Överblick (arbetsområde)'!$A31,Gymnasiesärskola!$C:$AT,'Överblick (arbetsområde)'!L$11,FALSE),VLOOKUP('Överblick (arbetsområde)'!$A31,Grundsärskola!$C:$AQ,'Överblick (arbetsområde)'!L$12,FALSE)))),"--")</f>
        <v>--</v>
      </c>
      <c r="M31" s="96" t="str">
        <f>IFERROR(_xlfn.IFNA(VLOOKUP($A31,#REF!,'Överblick (arbetsområde)'!M$12,FALSE),_xlfn.IFNA(IF(VLOOKUP('Överblick (arbetsområde)'!$A31,Gymnasieskola!$C:$AV,'Överblick (arbetsområde)'!M$13,FALSE)=0,"--",VLOOKUP('Överblick (arbetsområde)'!$A31,Gymnasieskola!$C:$AV,'Överblick (arbetsområde)'!M$13,FALSE)),_xlfn.IFNA(VLOOKUP('Överblick (arbetsområde)'!$A31,Gymnasiesärskola!$C:$AT,'Överblick (arbetsområde)'!M$11,FALSE),VLOOKUP('Överblick (arbetsområde)'!$A31,Grundsärskola!$C:$AQ,'Överblick (arbetsområde)'!M$12,FALSE)))),"--")</f>
        <v>--</v>
      </c>
    </row>
    <row r="32" spans="1:16339" x14ac:dyDescent="0.25">
      <c r="A32" s="94" t="s">
        <v>438</v>
      </c>
      <c r="B32" s="44" t="s">
        <v>1320</v>
      </c>
      <c r="C32" s="95" t="str">
        <f>IFERROR(_xlfn.IFNA(VLOOKUP($A32,#REF!,'Överblick (arbetsområde)'!C$12,FALSE),_xlfn.IFNA(VLOOKUP('Överblick (arbetsområde)'!$A32,Gymnasieskola!$C:$AV,'Överblick (arbetsområde)'!C$13,FALSE),_xlfn.IFNA(VLOOKUP('Överblick (arbetsområde)'!$A32,Gymnasiesärskola!$C:$AT,'Överblick (arbetsområde)'!C$11,FALSE),VLOOKUP('Överblick (arbetsområde)'!$A32,Grundsärskola!$C:$AQ,'Överblick (arbetsområde)'!C$12,FALSE)))),"--")</f>
        <v>--</v>
      </c>
      <c r="D32" s="95" t="str">
        <f>IFERROR(_xlfn.IFNA(VLOOKUP($A32,#REF!,'Överblick (arbetsområde)'!D$12,FALSE),_xlfn.IFNA(VLOOKUP('Överblick (arbetsområde)'!$A32,Gymnasieskola!$C:$AV,'Överblick (arbetsområde)'!D$13,FALSE),_xlfn.IFNA(VLOOKUP('Överblick (arbetsområde)'!$A32,Gymnasiesärskola!$C:$AT,'Överblick (arbetsområde)'!D$11,FALSE),VLOOKUP('Överblick (arbetsområde)'!$A32,Grundsärskola!$C:$AQ,'Överblick (arbetsområde)'!D$12,FALSE)))),"--")</f>
        <v>--</v>
      </c>
      <c r="E32" s="98" t="str">
        <f>IFERROR(_xlfn.IFNA(VLOOKUP($A32,#REF!,'Överblick (arbetsområde)'!E$12,FALSE),_xlfn.IFNA(VLOOKUP('Överblick (arbetsområde)'!$A32,Gymnasieskola!$C:$AV,'Överblick (arbetsområde)'!E$13,FALSE),_xlfn.IFNA(VLOOKUP('Överblick (arbetsområde)'!$A32,Gymnasiesärskola!$C:$AT,'Överblick (arbetsområde)'!E$11,FALSE),VLOOKUP('Överblick (arbetsområde)'!$A32,Grundsärskola!$C:$AQ,'Överblick (arbetsområde)'!E$12,FALSE)))),"--")</f>
        <v>--</v>
      </c>
      <c r="F32" s="96" t="str">
        <f>IFERROR(_xlfn.IFNA(VLOOKUP($A32,#REF!,'Överblick (arbetsområde)'!F$12,FALSE),_xlfn.IFNA(VLOOKUP('Överblick (arbetsområde)'!$A32,Gymnasieskola!$C:$AV,'Överblick (arbetsområde)'!F$13,FALSE),_xlfn.IFNA(VLOOKUP('Överblick (arbetsområde)'!$A32,Gymnasiesärskola!$C:$AT,'Överblick (arbetsområde)'!F$11,FALSE),VLOOKUP('Överblick (arbetsområde)'!$A32,Grundsärskola!$C:$AQ,'Överblick (arbetsområde)'!F$12,FALSE)))),"--")</f>
        <v>--</v>
      </c>
      <c r="G32" s="96" t="str">
        <f>IFERROR(_xlfn.IFNA(VLOOKUP($A32,#REF!,'Överblick (arbetsområde)'!G$12,FALSE),_xlfn.IFNA(VLOOKUP('Överblick (arbetsområde)'!$A32,Gymnasieskola!$C:$AV,'Överblick (arbetsområde)'!G$13,FALSE),_xlfn.IFNA(VLOOKUP('Överblick (arbetsområde)'!$A32,Gymnasiesärskola!$C:$AT,'Överblick (arbetsområde)'!G$11,FALSE),VLOOKUP('Överblick (arbetsområde)'!$A32,Grundsärskola!$C:$AQ,'Överblick (arbetsområde)'!G$12,FALSE)))),"--")</f>
        <v>--</v>
      </c>
      <c r="H32" s="96" t="str">
        <f>IFERROR(_xlfn.IFNA(VLOOKUP($A32,#REF!,'Överblick (arbetsområde)'!H$12,FALSE),_xlfn.IFNA(VLOOKUP('Överblick (arbetsområde)'!$A32,Gymnasieskola!$C:$AV,'Överblick (arbetsområde)'!H$13,FALSE),_xlfn.IFNA(VLOOKUP('Överblick (arbetsområde)'!$A32,Gymnasiesärskola!$C:$AT,'Överblick (arbetsområde)'!H$11,FALSE),VLOOKUP('Överblick (arbetsområde)'!$A32,Grundsärskola!$C:$AQ,'Överblick (arbetsområde)'!H$12,FALSE)))),"--")</f>
        <v>--</v>
      </c>
      <c r="I32" s="96" t="str">
        <f>IFERROR(_xlfn.IFNA(VLOOKUP($A32,#REF!,'Överblick (arbetsområde)'!I$12,FALSE),_xlfn.IFNA(VLOOKUP('Överblick (arbetsområde)'!$A32,Gymnasieskola!$C:$AV,'Överblick (arbetsområde)'!I$13,FALSE),_xlfn.IFNA(VLOOKUP('Överblick (arbetsområde)'!$A32,Gymnasiesärskola!$C:$AT,'Överblick (arbetsområde)'!I$11,FALSE),VLOOKUP('Överblick (arbetsområde)'!$A32,Grundsärskola!$C:$AQ,'Överblick (arbetsområde)'!I$12,FALSE)))),"--")</f>
        <v>--</v>
      </c>
      <c r="J32" s="96" t="str">
        <f>IFERROR(_xlfn.IFNA(VLOOKUP($A32,#REF!,'Överblick (arbetsområde)'!J$12,FALSE),_xlfn.IFNA(VLOOKUP('Överblick (arbetsområde)'!$A32,Gymnasieskola!$C:$AV,'Överblick (arbetsområde)'!J$13,FALSE),_xlfn.IFNA(VLOOKUP('Överblick (arbetsområde)'!$A32,Gymnasiesärskola!$C:$AT,'Överblick (arbetsområde)'!J$11,FALSE),VLOOKUP('Överblick (arbetsområde)'!$A32,Grundsärskola!$C:$AQ,'Överblick (arbetsområde)'!J$12,FALSE)))),"--")</f>
        <v>--</v>
      </c>
      <c r="K32" s="96" t="str">
        <f>IFERROR(_xlfn.IFNA(VLOOKUP($A32,#REF!,'Överblick (arbetsområde)'!K$12,FALSE),_xlfn.IFNA(VLOOKUP('Överblick (arbetsområde)'!$A32,Gymnasieskola!$C:$AV,'Överblick (arbetsområde)'!K$13,FALSE),_xlfn.IFNA(VLOOKUP('Överblick (arbetsområde)'!$A32,Gymnasiesärskola!$C:$AT,'Överblick (arbetsområde)'!K$11,FALSE),VLOOKUP('Överblick (arbetsområde)'!$A32,Grundsärskola!$C:$AQ,'Överblick (arbetsområde)'!K$12,FALSE)))),"--")</f>
        <v>--</v>
      </c>
      <c r="L32" s="96" t="str">
        <f>IFERROR(_xlfn.IFNA(VLOOKUP($A32,#REF!,'Överblick (arbetsområde)'!L$12,FALSE),_xlfn.IFNA(IF(VLOOKUP('Överblick (arbetsområde)'!$A32,Gymnasieskola!$C:$AV,'Överblick (arbetsområde)'!L$13,FALSE)=0,"--",VLOOKUP('Överblick (arbetsområde)'!$A32,Gymnasieskola!$C:$AV,'Överblick (arbetsområde)'!L$13,FALSE)),_xlfn.IFNA(VLOOKUP('Överblick (arbetsområde)'!$A32,Gymnasiesärskola!$C:$AT,'Överblick (arbetsområde)'!L$11,FALSE),VLOOKUP('Överblick (arbetsområde)'!$A32,Grundsärskola!$C:$AQ,'Överblick (arbetsområde)'!L$12,FALSE)))),"--")</f>
        <v>--</v>
      </c>
      <c r="M32" s="96" t="str">
        <f>IFERROR(_xlfn.IFNA(VLOOKUP($A32,#REF!,'Överblick (arbetsområde)'!M$12,FALSE),_xlfn.IFNA(IF(VLOOKUP('Överblick (arbetsområde)'!$A32,Gymnasieskola!$C:$AV,'Överblick (arbetsområde)'!M$13,FALSE)=0,"--",VLOOKUP('Överblick (arbetsområde)'!$A32,Gymnasieskola!$C:$AV,'Överblick (arbetsområde)'!M$13,FALSE)),_xlfn.IFNA(VLOOKUP('Överblick (arbetsområde)'!$A32,Gymnasiesärskola!$C:$AT,'Överblick (arbetsområde)'!M$11,FALSE),VLOOKUP('Överblick (arbetsområde)'!$A32,Grundsärskola!$C:$AQ,'Överblick (arbetsområde)'!M$12,FALSE)))),"--")</f>
        <v>--</v>
      </c>
    </row>
    <row r="33" spans="1:13" x14ac:dyDescent="0.25">
      <c r="A33" s="94" t="s">
        <v>441</v>
      </c>
      <c r="B33" s="44" t="s">
        <v>1320</v>
      </c>
      <c r="C33" s="95" t="str">
        <f>IFERROR(_xlfn.IFNA(VLOOKUP($A33,#REF!,'Överblick (arbetsområde)'!C$12,FALSE),_xlfn.IFNA(VLOOKUP('Överblick (arbetsområde)'!$A33,Gymnasieskola!$C:$AV,'Överblick (arbetsområde)'!C$13,FALSE),_xlfn.IFNA(VLOOKUP('Överblick (arbetsområde)'!$A33,Gymnasiesärskola!$C:$AT,'Överblick (arbetsområde)'!C$11,FALSE),VLOOKUP('Överblick (arbetsområde)'!$A33,Grundsärskola!$C:$AQ,'Överblick (arbetsområde)'!C$12,FALSE)))),"--")</f>
        <v>--</v>
      </c>
      <c r="D33" s="95" t="str">
        <f>IFERROR(_xlfn.IFNA(VLOOKUP($A33,#REF!,'Överblick (arbetsområde)'!D$12,FALSE),_xlfn.IFNA(VLOOKUP('Överblick (arbetsområde)'!$A33,Gymnasieskola!$C:$AV,'Överblick (arbetsområde)'!D$13,FALSE),_xlfn.IFNA(VLOOKUP('Överblick (arbetsområde)'!$A33,Gymnasiesärskola!$C:$AT,'Överblick (arbetsområde)'!D$11,FALSE),VLOOKUP('Överblick (arbetsområde)'!$A33,Grundsärskola!$C:$AQ,'Överblick (arbetsområde)'!D$12,FALSE)))),"--")</f>
        <v>--</v>
      </c>
      <c r="E33" s="98" t="str">
        <f>IFERROR(_xlfn.IFNA(VLOOKUP($A33,#REF!,'Överblick (arbetsområde)'!E$12,FALSE),_xlfn.IFNA(VLOOKUP('Överblick (arbetsområde)'!$A33,Gymnasieskola!$C:$AV,'Överblick (arbetsområde)'!E$13,FALSE),_xlfn.IFNA(VLOOKUP('Överblick (arbetsområde)'!$A33,Gymnasiesärskola!$C:$AT,'Överblick (arbetsområde)'!E$11,FALSE),VLOOKUP('Överblick (arbetsområde)'!$A33,Grundsärskola!$C:$AQ,'Överblick (arbetsområde)'!E$12,FALSE)))),"--")</f>
        <v>--</v>
      </c>
      <c r="F33" s="96" t="str">
        <f>IFERROR(_xlfn.IFNA(VLOOKUP($A33,#REF!,'Överblick (arbetsområde)'!F$12,FALSE),_xlfn.IFNA(VLOOKUP('Överblick (arbetsområde)'!$A33,Gymnasieskola!$C:$AV,'Överblick (arbetsområde)'!F$13,FALSE),_xlfn.IFNA(VLOOKUP('Överblick (arbetsområde)'!$A33,Gymnasiesärskola!$C:$AT,'Överblick (arbetsområde)'!F$11,FALSE),VLOOKUP('Överblick (arbetsområde)'!$A33,Grundsärskola!$C:$AQ,'Överblick (arbetsområde)'!F$12,FALSE)))),"--")</f>
        <v>--</v>
      </c>
      <c r="G33" s="96" t="str">
        <f>IFERROR(_xlfn.IFNA(VLOOKUP($A33,#REF!,'Överblick (arbetsområde)'!G$12,FALSE),_xlfn.IFNA(VLOOKUP('Överblick (arbetsområde)'!$A33,Gymnasieskola!$C:$AV,'Överblick (arbetsområde)'!G$13,FALSE),_xlfn.IFNA(VLOOKUP('Överblick (arbetsområde)'!$A33,Gymnasiesärskola!$C:$AT,'Överblick (arbetsområde)'!G$11,FALSE),VLOOKUP('Överblick (arbetsområde)'!$A33,Grundsärskola!$C:$AQ,'Överblick (arbetsområde)'!G$12,FALSE)))),"--")</f>
        <v>--</v>
      </c>
      <c r="H33" s="96" t="str">
        <f>IFERROR(_xlfn.IFNA(VLOOKUP($A33,#REF!,'Överblick (arbetsområde)'!H$12,FALSE),_xlfn.IFNA(VLOOKUP('Överblick (arbetsområde)'!$A33,Gymnasieskola!$C:$AV,'Överblick (arbetsområde)'!H$13,FALSE),_xlfn.IFNA(VLOOKUP('Överblick (arbetsområde)'!$A33,Gymnasiesärskola!$C:$AT,'Överblick (arbetsområde)'!H$11,FALSE),VLOOKUP('Överblick (arbetsområde)'!$A33,Grundsärskola!$C:$AQ,'Överblick (arbetsområde)'!H$12,FALSE)))),"--")</f>
        <v>--</v>
      </c>
      <c r="I33" s="96" t="str">
        <f>IFERROR(_xlfn.IFNA(VLOOKUP($A33,#REF!,'Överblick (arbetsområde)'!I$12,FALSE),_xlfn.IFNA(VLOOKUP('Överblick (arbetsområde)'!$A33,Gymnasieskola!$C:$AV,'Överblick (arbetsområde)'!I$13,FALSE),_xlfn.IFNA(VLOOKUP('Överblick (arbetsområde)'!$A33,Gymnasiesärskola!$C:$AT,'Överblick (arbetsområde)'!I$11,FALSE),VLOOKUP('Överblick (arbetsområde)'!$A33,Grundsärskola!$C:$AQ,'Överblick (arbetsområde)'!I$12,FALSE)))),"--")</f>
        <v>--</v>
      </c>
      <c r="J33" s="96" t="str">
        <f>IFERROR(_xlfn.IFNA(VLOOKUP($A33,#REF!,'Överblick (arbetsområde)'!J$12,FALSE),_xlfn.IFNA(VLOOKUP('Överblick (arbetsområde)'!$A33,Gymnasieskola!$C:$AV,'Överblick (arbetsområde)'!J$13,FALSE),_xlfn.IFNA(VLOOKUP('Överblick (arbetsområde)'!$A33,Gymnasiesärskola!$C:$AT,'Överblick (arbetsområde)'!J$11,FALSE),VLOOKUP('Överblick (arbetsområde)'!$A33,Grundsärskola!$C:$AQ,'Överblick (arbetsområde)'!J$12,FALSE)))),"--")</f>
        <v>--</v>
      </c>
      <c r="K33" s="96" t="str">
        <f>IFERROR(_xlfn.IFNA(VLOOKUP($A33,#REF!,'Överblick (arbetsområde)'!K$12,FALSE),_xlfn.IFNA(VLOOKUP('Överblick (arbetsområde)'!$A33,Gymnasieskola!$C:$AV,'Överblick (arbetsområde)'!K$13,FALSE),_xlfn.IFNA(VLOOKUP('Överblick (arbetsområde)'!$A33,Gymnasiesärskola!$C:$AT,'Överblick (arbetsområde)'!K$11,FALSE),VLOOKUP('Överblick (arbetsområde)'!$A33,Grundsärskola!$C:$AQ,'Överblick (arbetsområde)'!K$12,FALSE)))),"--")</f>
        <v>--</v>
      </c>
      <c r="L33" s="96" t="str">
        <f>IFERROR(_xlfn.IFNA(VLOOKUP($A33,#REF!,'Överblick (arbetsområde)'!L$12,FALSE),_xlfn.IFNA(IF(VLOOKUP('Överblick (arbetsområde)'!$A33,Gymnasieskola!$C:$AV,'Överblick (arbetsområde)'!L$13,FALSE)=0,"--",VLOOKUP('Överblick (arbetsområde)'!$A33,Gymnasieskola!$C:$AV,'Överblick (arbetsområde)'!L$13,FALSE)),_xlfn.IFNA(VLOOKUP('Överblick (arbetsområde)'!$A33,Gymnasiesärskola!$C:$AT,'Överblick (arbetsområde)'!L$11,FALSE),VLOOKUP('Överblick (arbetsområde)'!$A33,Grundsärskola!$C:$AQ,'Överblick (arbetsområde)'!L$12,FALSE)))),"--")</f>
        <v>--</v>
      </c>
      <c r="M33" s="96" t="str">
        <f>IFERROR(_xlfn.IFNA(VLOOKUP($A33,#REF!,'Överblick (arbetsområde)'!M$12,FALSE),_xlfn.IFNA(IF(VLOOKUP('Överblick (arbetsområde)'!$A33,Gymnasieskola!$C:$AV,'Överblick (arbetsområde)'!M$13,FALSE)=0,"--",VLOOKUP('Överblick (arbetsområde)'!$A33,Gymnasieskola!$C:$AV,'Överblick (arbetsområde)'!M$13,FALSE)),_xlfn.IFNA(VLOOKUP('Överblick (arbetsområde)'!$A33,Gymnasiesärskola!$C:$AT,'Överblick (arbetsområde)'!M$11,FALSE),VLOOKUP('Överblick (arbetsområde)'!$A33,Grundsärskola!$C:$AQ,'Överblick (arbetsområde)'!M$12,FALSE)))),"--")</f>
        <v>--</v>
      </c>
    </row>
    <row r="34" spans="1:13" x14ac:dyDescent="0.25">
      <c r="A34" s="94" t="s">
        <v>444</v>
      </c>
      <c r="B34" s="44" t="s">
        <v>1320</v>
      </c>
      <c r="C34" s="95" t="str">
        <f>IFERROR(_xlfn.IFNA(VLOOKUP($A34,#REF!,'Överblick (arbetsområde)'!C$12,FALSE),_xlfn.IFNA(VLOOKUP('Överblick (arbetsområde)'!$A34,Gymnasieskola!$C:$AV,'Överblick (arbetsområde)'!C$13,FALSE),_xlfn.IFNA(VLOOKUP('Överblick (arbetsområde)'!$A34,Gymnasiesärskola!$C:$AT,'Överblick (arbetsområde)'!C$11,FALSE),VLOOKUP('Överblick (arbetsområde)'!$A34,Grundsärskola!$C:$AQ,'Överblick (arbetsområde)'!C$12,FALSE)))),"--")</f>
        <v>--</v>
      </c>
      <c r="D34" s="95" t="str">
        <f>IFERROR(_xlfn.IFNA(VLOOKUP($A34,#REF!,'Överblick (arbetsområde)'!D$12,FALSE),_xlfn.IFNA(VLOOKUP('Överblick (arbetsområde)'!$A34,Gymnasieskola!$C:$AV,'Överblick (arbetsområde)'!D$13,FALSE),_xlfn.IFNA(VLOOKUP('Överblick (arbetsområde)'!$A34,Gymnasiesärskola!$C:$AT,'Överblick (arbetsområde)'!D$11,FALSE),VLOOKUP('Överblick (arbetsområde)'!$A34,Grundsärskola!$C:$AQ,'Överblick (arbetsområde)'!D$12,FALSE)))),"--")</f>
        <v>--</v>
      </c>
      <c r="E34" s="98" t="str">
        <f>IFERROR(_xlfn.IFNA(VLOOKUP($A34,#REF!,'Överblick (arbetsområde)'!E$12,FALSE),_xlfn.IFNA(VLOOKUP('Överblick (arbetsområde)'!$A34,Gymnasieskola!$C:$AV,'Överblick (arbetsområde)'!E$13,FALSE),_xlfn.IFNA(VLOOKUP('Överblick (arbetsområde)'!$A34,Gymnasiesärskola!$C:$AT,'Överblick (arbetsområde)'!E$11,FALSE),VLOOKUP('Överblick (arbetsområde)'!$A34,Grundsärskola!$C:$AQ,'Överblick (arbetsområde)'!E$12,FALSE)))),"--")</f>
        <v>--</v>
      </c>
      <c r="F34" s="96" t="str">
        <f>IFERROR(_xlfn.IFNA(VLOOKUP($A34,#REF!,'Överblick (arbetsområde)'!F$12,FALSE),_xlfn.IFNA(VLOOKUP('Överblick (arbetsområde)'!$A34,Gymnasieskola!$C:$AV,'Överblick (arbetsområde)'!F$13,FALSE),_xlfn.IFNA(VLOOKUP('Överblick (arbetsområde)'!$A34,Gymnasiesärskola!$C:$AT,'Överblick (arbetsområde)'!F$11,FALSE),VLOOKUP('Överblick (arbetsområde)'!$A34,Grundsärskola!$C:$AQ,'Överblick (arbetsområde)'!F$12,FALSE)))),"--")</f>
        <v>--</v>
      </c>
      <c r="G34" s="96" t="str">
        <f>IFERROR(_xlfn.IFNA(VLOOKUP($A34,#REF!,'Överblick (arbetsområde)'!G$12,FALSE),_xlfn.IFNA(VLOOKUP('Överblick (arbetsområde)'!$A34,Gymnasieskola!$C:$AV,'Överblick (arbetsområde)'!G$13,FALSE),_xlfn.IFNA(VLOOKUP('Överblick (arbetsområde)'!$A34,Gymnasiesärskola!$C:$AT,'Överblick (arbetsområde)'!G$11,FALSE),VLOOKUP('Överblick (arbetsområde)'!$A34,Grundsärskola!$C:$AQ,'Överblick (arbetsområde)'!G$12,FALSE)))),"--")</f>
        <v>--</v>
      </c>
      <c r="H34" s="96" t="str">
        <f>IFERROR(_xlfn.IFNA(VLOOKUP($A34,#REF!,'Överblick (arbetsområde)'!H$12,FALSE),_xlfn.IFNA(VLOOKUP('Överblick (arbetsområde)'!$A34,Gymnasieskola!$C:$AV,'Överblick (arbetsområde)'!H$13,FALSE),_xlfn.IFNA(VLOOKUP('Överblick (arbetsområde)'!$A34,Gymnasiesärskola!$C:$AT,'Överblick (arbetsområde)'!H$11,FALSE),VLOOKUP('Överblick (arbetsområde)'!$A34,Grundsärskola!$C:$AQ,'Överblick (arbetsområde)'!H$12,FALSE)))),"--")</f>
        <v>--</v>
      </c>
      <c r="I34" s="96" t="str">
        <f>IFERROR(_xlfn.IFNA(VLOOKUP($A34,#REF!,'Överblick (arbetsområde)'!I$12,FALSE),_xlfn.IFNA(VLOOKUP('Överblick (arbetsområde)'!$A34,Gymnasieskola!$C:$AV,'Överblick (arbetsområde)'!I$13,FALSE),_xlfn.IFNA(VLOOKUP('Överblick (arbetsområde)'!$A34,Gymnasiesärskola!$C:$AT,'Överblick (arbetsområde)'!I$11,FALSE),VLOOKUP('Överblick (arbetsområde)'!$A34,Grundsärskola!$C:$AQ,'Överblick (arbetsområde)'!I$12,FALSE)))),"--")</f>
        <v>--</v>
      </c>
      <c r="J34" s="96" t="str">
        <f>IFERROR(_xlfn.IFNA(VLOOKUP($A34,#REF!,'Överblick (arbetsområde)'!J$12,FALSE),_xlfn.IFNA(VLOOKUP('Överblick (arbetsområde)'!$A34,Gymnasieskola!$C:$AV,'Överblick (arbetsområde)'!J$13,FALSE),_xlfn.IFNA(VLOOKUP('Överblick (arbetsområde)'!$A34,Gymnasiesärskola!$C:$AT,'Överblick (arbetsområde)'!J$11,FALSE),VLOOKUP('Överblick (arbetsområde)'!$A34,Grundsärskola!$C:$AQ,'Överblick (arbetsområde)'!J$12,FALSE)))),"--")</f>
        <v>--</v>
      </c>
      <c r="K34" s="96" t="str">
        <f>IFERROR(_xlfn.IFNA(VLOOKUP($A34,#REF!,'Överblick (arbetsområde)'!K$12,FALSE),_xlfn.IFNA(VLOOKUP('Överblick (arbetsområde)'!$A34,Gymnasieskola!$C:$AV,'Överblick (arbetsområde)'!K$13,FALSE),_xlfn.IFNA(VLOOKUP('Överblick (arbetsområde)'!$A34,Gymnasiesärskola!$C:$AT,'Överblick (arbetsområde)'!K$11,FALSE),VLOOKUP('Överblick (arbetsområde)'!$A34,Grundsärskola!$C:$AQ,'Överblick (arbetsområde)'!K$12,FALSE)))),"--")</f>
        <v>--</v>
      </c>
      <c r="L34" s="96" t="str">
        <f>IFERROR(_xlfn.IFNA(VLOOKUP($A34,#REF!,'Överblick (arbetsområde)'!L$12,FALSE),_xlfn.IFNA(IF(VLOOKUP('Överblick (arbetsområde)'!$A34,Gymnasieskola!$C:$AV,'Överblick (arbetsområde)'!L$13,FALSE)=0,"--",VLOOKUP('Överblick (arbetsområde)'!$A34,Gymnasieskola!$C:$AV,'Överblick (arbetsområde)'!L$13,FALSE)),_xlfn.IFNA(VLOOKUP('Överblick (arbetsområde)'!$A34,Gymnasiesärskola!$C:$AT,'Överblick (arbetsområde)'!L$11,FALSE),VLOOKUP('Överblick (arbetsområde)'!$A34,Grundsärskola!$C:$AQ,'Överblick (arbetsområde)'!L$12,FALSE)))),"--")</f>
        <v>--</v>
      </c>
      <c r="M34" s="96" t="str">
        <f>IFERROR(_xlfn.IFNA(VLOOKUP($A34,#REF!,'Överblick (arbetsområde)'!M$12,FALSE),_xlfn.IFNA(IF(VLOOKUP('Överblick (arbetsområde)'!$A34,Gymnasieskola!$C:$AV,'Överblick (arbetsområde)'!M$13,FALSE)=0,"--",VLOOKUP('Överblick (arbetsområde)'!$A34,Gymnasieskola!$C:$AV,'Överblick (arbetsområde)'!M$13,FALSE)),_xlfn.IFNA(VLOOKUP('Överblick (arbetsområde)'!$A34,Gymnasiesärskola!$C:$AT,'Överblick (arbetsområde)'!M$11,FALSE),VLOOKUP('Överblick (arbetsområde)'!$A34,Grundsärskola!$C:$AQ,'Överblick (arbetsområde)'!M$12,FALSE)))),"--")</f>
        <v>--</v>
      </c>
    </row>
    <row r="35" spans="1:13" x14ac:dyDescent="0.25">
      <c r="A35" s="94" t="s">
        <v>446</v>
      </c>
      <c r="B35" s="44" t="s">
        <v>1320</v>
      </c>
      <c r="C35" s="95" t="str">
        <f>IFERROR(_xlfn.IFNA(VLOOKUP($A35,#REF!,'Överblick (arbetsområde)'!C$12,FALSE),_xlfn.IFNA(VLOOKUP('Överblick (arbetsområde)'!$A35,Gymnasieskola!$C:$AV,'Överblick (arbetsområde)'!C$13,FALSE),_xlfn.IFNA(VLOOKUP('Överblick (arbetsområde)'!$A35,Gymnasiesärskola!$C:$AT,'Överblick (arbetsområde)'!C$11,FALSE),VLOOKUP('Överblick (arbetsområde)'!$A35,Grundsärskola!$C:$AQ,'Överblick (arbetsområde)'!C$12,FALSE)))),"--")</f>
        <v>--</v>
      </c>
      <c r="D35" s="95" t="str">
        <f>IFERROR(_xlfn.IFNA(VLOOKUP($A35,#REF!,'Överblick (arbetsområde)'!D$12,FALSE),_xlfn.IFNA(VLOOKUP('Överblick (arbetsområde)'!$A35,Gymnasieskola!$C:$AV,'Överblick (arbetsområde)'!D$13,FALSE),_xlfn.IFNA(VLOOKUP('Överblick (arbetsområde)'!$A35,Gymnasiesärskola!$C:$AT,'Överblick (arbetsområde)'!D$11,FALSE),VLOOKUP('Överblick (arbetsområde)'!$A35,Grundsärskola!$C:$AQ,'Överblick (arbetsområde)'!D$12,FALSE)))),"--")</f>
        <v>--</v>
      </c>
      <c r="E35" s="98" t="str">
        <f>IFERROR(_xlfn.IFNA(VLOOKUP($A35,#REF!,'Överblick (arbetsområde)'!E$12,FALSE),_xlfn.IFNA(VLOOKUP('Överblick (arbetsområde)'!$A35,Gymnasieskola!$C:$AV,'Överblick (arbetsområde)'!E$13,FALSE),_xlfn.IFNA(VLOOKUP('Överblick (arbetsområde)'!$A35,Gymnasiesärskola!$C:$AT,'Överblick (arbetsområde)'!E$11,FALSE),VLOOKUP('Överblick (arbetsområde)'!$A35,Grundsärskola!$C:$AQ,'Överblick (arbetsområde)'!E$12,FALSE)))),"--")</f>
        <v>--</v>
      </c>
      <c r="F35" s="96" t="str">
        <f>IFERROR(_xlfn.IFNA(VLOOKUP($A35,#REF!,'Överblick (arbetsområde)'!F$12,FALSE),_xlfn.IFNA(VLOOKUP('Överblick (arbetsområde)'!$A35,Gymnasieskola!$C:$AV,'Överblick (arbetsområde)'!F$13,FALSE),_xlfn.IFNA(VLOOKUP('Överblick (arbetsområde)'!$A35,Gymnasiesärskola!$C:$AT,'Överblick (arbetsområde)'!F$11,FALSE),VLOOKUP('Överblick (arbetsområde)'!$A35,Grundsärskola!$C:$AQ,'Överblick (arbetsområde)'!F$12,FALSE)))),"--")</f>
        <v>--</v>
      </c>
      <c r="G35" s="96" t="str">
        <f>IFERROR(_xlfn.IFNA(VLOOKUP($A35,#REF!,'Överblick (arbetsområde)'!G$12,FALSE),_xlfn.IFNA(VLOOKUP('Överblick (arbetsområde)'!$A35,Gymnasieskola!$C:$AV,'Överblick (arbetsområde)'!G$13,FALSE),_xlfn.IFNA(VLOOKUP('Överblick (arbetsområde)'!$A35,Gymnasiesärskola!$C:$AT,'Överblick (arbetsområde)'!G$11,FALSE),VLOOKUP('Överblick (arbetsområde)'!$A35,Grundsärskola!$C:$AQ,'Överblick (arbetsområde)'!G$12,FALSE)))),"--")</f>
        <v>--</v>
      </c>
      <c r="H35" s="96" t="str">
        <f>IFERROR(_xlfn.IFNA(VLOOKUP($A35,#REF!,'Överblick (arbetsområde)'!H$12,FALSE),_xlfn.IFNA(VLOOKUP('Överblick (arbetsområde)'!$A35,Gymnasieskola!$C:$AV,'Överblick (arbetsområde)'!H$13,FALSE),_xlfn.IFNA(VLOOKUP('Överblick (arbetsområde)'!$A35,Gymnasiesärskola!$C:$AT,'Överblick (arbetsområde)'!H$11,FALSE),VLOOKUP('Överblick (arbetsområde)'!$A35,Grundsärskola!$C:$AQ,'Överblick (arbetsområde)'!H$12,FALSE)))),"--")</f>
        <v>--</v>
      </c>
      <c r="I35" s="96" t="str">
        <f>IFERROR(_xlfn.IFNA(VLOOKUP($A35,#REF!,'Överblick (arbetsområde)'!I$12,FALSE),_xlfn.IFNA(VLOOKUP('Överblick (arbetsområde)'!$A35,Gymnasieskola!$C:$AV,'Överblick (arbetsområde)'!I$13,FALSE),_xlfn.IFNA(VLOOKUP('Överblick (arbetsområde)'!$A35,Gymnasiesärskola!$C:$AT,'Överblick (arbetsområde)'!I$11,FALSE),VLOOKUP('Överblick (arbetsområde)'!$A35,Grundsärskola!$C:$AQ,'Överblick (arbetsområde)'!I$12,FALSE)))),"--")</f>
        <v>--</v>
      </c>
      <c r="J35" s="96" t="str">
        <f>IFERROR(_xlfn.IFNA(VLOOKUP($A35,#REF!,'Överblick (arbetsområde)'!J$12,FALSE),_xlfn.IFNA(VLOOKUP('Överblick (arbetsområde)'!$A35,Gymnasieskola!$C:$AV,'Överblick (arbetsområde)'!J$13,FALSE),_xlfn.IFNA(VLOOKUP('Överblick (arbetsområde)'!$A35,Gymnasiesärskola!$C:$AT,'Överblick (arbetsområde)'!J$11,FALSE),VLOOKUP('Överblick (arbetsområde)'!$A35,Grundsärskola!$C:$AQ,'Överblick (arbetsområde)'!J$12,FALSE)))),"--")</f>
        <v>--</v>
      </c>
      <c r="K35" s="96" t="str">
        <f>IFERROR(_xlfn.IFNA(VLOOKUP($A35,#REF!,'Överblick (arbetsområde)'!K$12,FALSE),_xlfn.IFNA(VLOOKUP('Överblick (arbetsområde)'!$A35,Gymnasieskola!$C:$AV,'Överblick (arbetsområde)'!K$13,FALSE),_xlfn.IFNA(VLOOKUP('Överblick (arbetsområde)'!$A35,Gymnasiesärskola!$C:$AT,'Överblick (arbetsområde)'!K$11,FALSE),VLOOKUP('Överblick (arbetsområde)'!$A35,Grundsärskola!$C:$AQ,'Överblick (arbetsområde)'!K$12,FALSE)))),"--")</f>
        <v>--</v>
      </c>
      <c r="L35" s="96" t="str">
        <f>IFERROR(_xlfn.IFNA(VLOOKUP($A35,#REF!,'Överblick (arbetsområde)'!L$12,FALSE),_xlfn.IFNA(IF(VLOOKUP('Överblick (arbetsområde)'!$A35,Gymnasieskola!$C:$AV,'Överblick (arbetsområde)'!L$13,FALSE)=0,"--",VLOOKUP('Överblick (arbetsområde)'!$A35,Gymnasieskola!$C:$AV,'Överblick (arbetsområde)'!L$13,FALSE)),_xlfn.IFNA(VLOOKUP('Överblick (arbetsområde)'!$A35,Gymnasiesärskola!$C:$AT,'Överblick (arbetsområde)'!L$11,FALSE),VLOOKUP('Överblick (arbetsområde)'!$A35,Grundsärskola!$C:$AQ,'Överblick (arbetsområde)'!L$12,FALSE)))),"--")</f>
        <v>--</v>
      </c>
      <c r="M35" s="96" t="str">
        <f>IFERROR(_xlfn.IFNA(VLOOKUP($A35,#REF!,'Överblick (arbetsområde)'!M$12,FALSE),_xlfn.IFNA(IF(VLOOKUP('Överblick (arbetsområde)'!$A35,Gymnasieskola!$C:$AV,'Överblick (arbetsområde)'!M$13,FALSE)=0,"--",VLOOKUP('Överblick (arbetsområde)'!$A35,Gymnasieskola!$C:$AV,'Överblick (arbetsområde)'!M$13,FALSE)),_xlfn.IFNA(VLOOKUP('Överblick (arbetsområde)'!$A35,Gymnasiesärskola!$C:$AT,'Överblick (arbetsområde)'!M$11,FALSE),VLOOKUP('Överblick (arbetsområde)'!$A35,Grundsärskola!$C:$AQ,'Överblick (arbetsområde)'!M$12,FALSE)))),"--")</f>
        <v>--</v>
      </c>
    </row>
    <row r="36" spans="1:13" x14ac:dyDescent="0.25">
      <c r="A36" s="94" t="s">
        <v>448</v>
      </c>
      <c r="B36" s="44" t="s">
        <v>1320</v>
      </c>
      <c r="C36" s="95" t="str">
        <f>IFERROR(_xlfn.IFNA(VLOOKUP($A36,#REF!,'Överblick (arbetsområde)'!C$12,FALSE),_xlfn.IFNA(VLOOKUP('Överblick (arbetsområde)'!$A36,Gymnasieskola!$C:$AV,'Överblick (arbetsområde)'!C$13,FALSE),_xlfn.IFNA(VLOOKUP('Överblick (arbetsområde)'!$A36,Gymnasiesärskola!$C:$AT,'Överblick (arbetsområde)'!C$11,FALSE),VLOOKUP('Överblick (arbetsområde)'!$A36,Grundsärskola!$C:$AQ,'Överblick (arbetsområde)'!C$12,FALSE)))),"--")</f>
        <v>--</v>
      </c>
      <c r="D36" s="95" t="str">
        <f>IFERROR(_xlfn.IFNA(VLOOKUP($A36,#REF!,'Överblick (arbetsområde)'!D$12,FALSE),_xlfn.IFNA(VLOOKUP('Överblick (arbetsområde)'!$A36,Gymnasieskola!$C:$AV,'Överblick (arbetsområde)'!D$13,FALSE),_xlfn.IFNA(VLOOKUP('Överblick (arbetsområde)'!$A36,Gymnasiesärskola!$C:$AT,'Överblick (arbetsområde)'!D$11,FALSE),VLOOKUP('Överblick (arbetsområde)'!$A36,Grundsärskola!$C:$AQ,'Överblick (arbetsområde)'!D$12,FALSE)))),"--")</f>
        <v>--</v>
      </c>
      <c r="E36" s="98" t="str">
        <f>IFERROR(_xlfn.IFNA(VLOOKUP($A36,#REF!,'Överblick (arbetsområde)'!E$12,FALSE),_xlfn.IFNA(VLOOKUP('Överblick (arbetsområde)'!$A36,Gymnasieskola!$C:$AV,'Överblick (arbetsområde)'!E$13,FALSE),_xlfn.IFNA(VLOOKUP('Överblick (arbetsområde)'!$A36,Gymnasiesärskola!$C:$AT,'Överblick (arbetsområde)'!E$11,FALSE),VLOOKUP('Överblick (arbetsområde)'!$A36,Grundsärskola!$C:$AQ,'Överblick (arbetsområde)'!E$12,FALSE)))),"--")</f>
        <v>--</v>
      </c>
      <c r="F36" s="96" t="str">
        <f>IFERROR(_xlfn.IFNA(VLOOKUP($A36,#REF!,'Överblick (arbetsområde)'!F$12,FALSE),_xlfn.IFNA(VLOOKUP('Överblick (arbetsområde)'!$A36,Gymnasieskola!$C:$AV,'Överblick (arbetsområde)'!F$13,FALSE),_xlfn.IFNA(VLOOKUP('Överblick (arbetsområde)'!$A36,Gymnasiesärskola!$C:$AT,'Överblick (arbetsområde)'!F$11,FALSE),VLOOKUP('Överblick (arbetsområde)'!$A36,Grundsärskola!$C:$AQ,'Överblick (arbetsområde)'!F$12,FALSE)))),"--")</f>
        <v>--</v>
      </c>
      <c r="G36" s="96" t="str">
        <f>IFERROR(_xlfn.IFNA(VLOOKUP($A36,#REF!,'Överblick (arbetsområde)'!G$12,FALSE),_xlfn.IFNA(VLOOKUP('Överblick (arbetsområde)'!$A36,Gymnasieskola!$C:$AV,'Överblick (arbetsområde)'!G$13,FALSE),_xlfn.IFNA(VLOOKUP('Överblick (arbetsområde)'!$A36,Gymnasiesärskola!$C:$AT,'Överblick (arbetsområde)'!G$11,FALSE),VLOOKUP('Överblick (arbetsområde)'!$A36,Grundsärskola!$C:$AQ,'Överblick (arbetsområde)'!G$12,FALSE)))),"--")</f>
        <v>--</v>
      </c>
      <c r="H36" s="96" t="str">
        <f>IFERROR(_xlfn.IFNA(VLOOKUP($A36,#REF!,'Överblick (arbetsområde)'!H$12,FALSE),_xlfn.IFNA(VLOOKUP('Överblick (arbetsområde)'!$A36,Gymnasieskola!$C:$AV,'Överblick (arbetsområde)'!H$13,FALSE),_xlfn.IFNA(VLOOKUP('Överblick (arbetsområde)'!$A36,Gymnasiesärskola!$C:$AT,'Överblick (arbetsområde)'!H$11,FALSE),VLOOKUP('Överblick (arbetsområde)'!$A36,Grundsärskola!$C:$AQ,'Överblick (arbetsområde)'!H$12,FALSE)))),"--")</f>
        <v>--</v>
      </c>
      <c r="I36" s="96" t="str">
        <f>IFERROR(_xlfn.IFNA(VLOOKUP($A36,#REF!,'Överblick (arbetsområde)'!I$12,FALSE),_xlfn.IFNA(VLOOKUP('Överblick (arbetsområde)'!$A36,Gymnasieskola!$C:$AV,'Överblick (arbetsområde)'!I$13,FALSE),_xlfn.IFNA(VLOOKUP('Överblick (arbetsområde)'!$A36,Gymnasiesärskola!$C:$AT,'Överblick (arbetsområde)'!I$11,FALSE),VLOOKUP('Överblick (arbetsområde)'!$A36,Grundsärskola!$C:$AQ,'Överblick (arbetsområde)'!I$12,FALSE)))),"--")</f>
        <v>--</v>
      </c>
      <c r="J36" s="96" t="str">
        <f>IFERROR(_xlfn.IFNA(VLOOKUP($A36,#REF!,'Överblick (arbetsområde)'!J$12,FALSE),_xlfn.IFNA(VLOOKUP('Överblick (arbetsområde)'!$A36,Gymnasieskola!$C:$AV,'Överblick (arbetsområde)'!J$13,FALSE),_xlfn.IFNA(VLOOKUP('Överblick (arbetsområde)'!$A36,Gymnasiesärskola!$C:$AT,'Överblick (arbetsområde)'!J$11,FALSE),VLOOKUP('Överblick (arbetsområde)'!$A36,Grundsärskola!$C:$AQ,'Överblick (arbetsområde)'!J$12,FALSE)))),"--")</f>
        <v>--</v>
      </c>
      <c r="K36" s="96" t="str">
        <f>IFERROR(_xlfn.IFNA(VLOOKUP($A36,#REF!,'Överblick (arbetsområde)'!K$12,FALSE),_xlfn.IFNA(VLOOKUP('Överblick (arbetsområde)'!$A36,Gymnasieskola!$C:$AV,'Överblick (arbetsområde)'!K$13,FALSE),_xlfn.IFNA(VLOOKUP('Överblick (arbetsområde)'!$A36,Gymnasiesärskola!$C:$AT,'Överblick (arbetsområde)'!K$11,FALSE),VLOOKUP('Överblick (arbetsområde)'!$A36,Grundsärskola!$C:$AQ,'Överblick (arbetsområde)'!K$12,FALSE)))),"--")</f>
        <v>--</v>
      </c>
      <c r="L36" s="96" t="str">
        <f>IFERROR(_xlfn.IFNA(VLOOKUP($A36,#REF!,'Överblick (arbetsområde)'!L$12,FALSE),_xlfn.IFNA(IF(VLOOKUP('Överblick (arbetsområde)'!$A36,Gymnasieskola!$C:$AV,'Överblick (arbetsområde)'!L$13,FALSE)=0,"--",VLOOKUP('Överblick (arbetsområde)'!$A36,Gymnasieskola!$C:$AV,'Överblick (arbetsområde)'!L$13,FALSE)),_xlfn.IFNA(VLOOKUP('Överblick (arbetsområde)'!$A36,Gymnasiesärskola!$C:$AT,'Överblick (arbetsområde)'!L$11,FALSE),VLOOKUP('Överblick (arbetsområde)'!$A36,Grundsärskola!$C:$AQ,'Överblick (arbetsområde)'!L$12,FALSE)))),"--")</f>
        <v>--</v>
      </c>
      <c r="M36" s="96" t="str">
        <f>IFERROR(_xlfn.IFNA(VLOOKUP($A36,#REF!,'Överblick (arbetsområde)'!M$12,FALSE),_xlfn.IFNA(IF(VLOOKUP('Överblick (arbetsområde)'!$A36,Gymnasieskola!$C:$AV,'Överblick (arbetsområde)'!M$13,FALSE)=0,"--",VLOOKUP('Överblick (arbetsområde)'!$A36,Gymnasieskola!$C:$AV,'Överblick (arbetsområde)'!M$13,FALSE)),_xlfn.IFNA(VLOOKUP('Överblick (arbetsområde)'!$A36,Gymnasiesärskola!$C:$AT,'Överblick (arbetsområde)'!M$11,FALSE),VLOOKUP('Överblick (arbetsområde)'!$A36,Grundsärskola!$C:$AQ,'Överblick (arbetsområde)'!M$12,FALSE)))),"--")</f>
        <v>--</v>
      </c>
    </row>
    <row r="37" spans="1:13" x14ac:dyDescent="0.25">
      <c r="A37" s="94" t="s">
        <v>450</v>
      </c>
      <c r="B37" s="44" t="s">
        <v>1320</v>
      </c>
      <c r="C37" s="95" t="str">
        <f>IFERROR(_xlfn.IFNA(VLOOKUP($A37,#REF!,'Överblick (arbetsområde)'!C$12,FALSE),_xlfn.IFNA(VLOOKUP('Överblick (arbetsområde)'!$A37,Gymnasieskola!$C:$AV,'Överblick (arbetsområde)'!C$13,FALSE),_xlfn.IFNA(VLOOKUP('Överblick (arbetsområde)'!$A37,Gymnasiesärskola!$C:$AT,'Överblick (arbetsområde)'!C$11,FALSE),VLOOKUP('Överblick (arbetsområde)'!$A37,Grundsärskola!$C:$AQ,'Överblick (arbetsområde)'!C$12,FALSE)))),"--")</f>
        <v>--</v>
      </c>
      <c r="D37" s="95" t="str">
        <f>IFERROR(_xlfn.IFNA(VLOOKUP($A37,#REF!,'Överblick (arbetsområde)'!D$12,FALSE),_xlfn.IFNA(VLOOKUP('Överblick (arbetsområde)'!$A37,Gymnasieskola!$C:$AV,'Överblick (arbetsområde)'!D$13,FALSE),_xlfn.IFNA(VLOOKUP('Överblick (arbetsområde)'!$A37,Gymnasiesärskola!$C:$AT,'Överblick (arbetsområde)'!D$11,FALSE),VLOOKUP('Överblick (arbetsområde)'!$A37,Grundsärskola!$C:$AQ,'Överblick (arbetsområde)'!D$12,FALSE)))),"--")</f>
        <v>--</v>
      </c>
      <c r="E37" s="98" t="str">
        <f>IFERROR(_xlfn.IFNA(VLOOKUP($A37,#REF!,'Överblick (arbetsområde)'!E$12,FALSE),_xlfn.IFNA(VLOOKUP('Överblick (arbetsområde)'!$A37,Gymnasieskola!$C:$AV,'Överblick (arbetsområde)'!E$13,FALSE),_xlfn.IFNA(VLOOKUP('Överblick (arbetsområde)'!$A37,Gymnasiesärskola!$C:$AT,'Överblick (arbetsområde)'!E$11,FALSE),VLOOKUP('Överblick (arbetsområde)'!$A37,Grundsärskola!$C:$AQ,'Överblick (arbetsområde)'!E$12,FALSE)))),"--")</f>
        <v>--</v>
      </c>
      <c r="F37" s="96" t="str">
        <f>IFERROR(_xlfn.IFNA(VLOOKUP($A37,#REF!,'Överblick (arbetsområde)'!F$12,FALSE),_xlfn.IFNA(VLOOKUP('Överblick (arbetsområde)'!$A37,Gymnasieskola!$C:$AV,'Överblick (arbetsområde)'!F$13,FALSE),_xlfn.IFNA(VLOOKUP('Överblick (arbetsområde)'!$A37,Gymnasiesärskola!$C:$AT,'Överblick (arbetsområde)'!F$11,FALSE),VLOOKUP('Överblick (arbetsområde)'!$A37,Grundsärskola!$C:$AQ,'Överblick (arbetsområde)'!F$12,FALSE)))),"--")</f>
        <v>--</v>
      </c>
      <c r="G37" s="96" t="str">
        <f>IFERROR(_xlfn.IFNA(VLOOKUP($A37,#REF!,'Överblick (arbetsområde)'!G$12,FALSE),_xlfn.IFNA(VLOOKUP('Överblick (arbetsområde)'!$A37,Gymnasieskola!$C:$AV,'Överblick (arbetsområde)'!G$13,FALSE),_xlfn.IFNA(VLOOKUP('Överblick (arbetsområde)'!$A37,Gymnasiesärskola!$C:$AT,'Överblick (arbetsområde)'!G$11,FALSE),VLOOKUP('Överblick (arbetsområde)'!$A37,Grundsärskola!$C:$AQ,'Överblick (arbetsområde)'!G$12,FALSE)))),"--")</f>
        <v>--</v>
      </c>
      <c r="H37" s="96" t="str">
        <f>IFERROR(_xlfn.IFNA(VLOOKUP($A37,#REF!,'Överblick (arbetsområde)'!H$12,FALSE),_xlfn.IFNA(VLOOKUP('Överblick (arbetsområde)'!$A37,Gymnasieskola!$C:$AV,'Överblick (arbetsområde)'!H$13,FALSE),_xlfn.IFNA(VLOOKUP('Överblick (arbetsområde)'!$A37,Gymnasiesärskola!$C:$AT,'Överblick (arbetsområde)'!H$11,FALSE),VLOOKUP('Överblick (arbetsområde)'!$A37,Grundsärskola!$C:$AQ,'Överblick (arbetsområde)'!H$12,FALSE)))),"--")</f>
        <v>--</v>
      </c>
      <c r="I37" s="96" t="str">
        <f>IFERROR(_xlfn.IFNA(VLOOKUP($A37,#REF!,'Överblick (arbetsområde)'!I$12,FALSE),_xlfn.IFNA(VLOOKUP('Överblick (arbetsområde)'!$A37,Gymnasieskola!$C:$AV,'Överblick (arbetsområde)'!I$13,FALSE),_xlfn.IFNA(VLOOKUP('Överblick (arbetsområde)'!$A37,Gymnasiesärskola!$C:$AT,'Överblick (arbetsområde)'!I$11,FALSE),VLOOKUP('Överblick (arbetsområde)'!$A37,Grundsärskola!$C:$AQ,'Överblick (arbetsområde)'!I$12,FALSE)))),"--")</f>
        <v>--</v>
      </c>
      <c r="J37" s="96" t="str">
        <f>IFERROR(_xlfn.IFNA(VLOOKUP($A37,#REF!,'Överblick (arbetsområde)'!J$12,FALSE),_xlfn.IFNA(VLOOKUP('Överblick (arbetsområde)'!$A37,Gymnasieskola!$C:$AV,'Överblick (arbetsområde)'!J$13,FALSE),_xlfn.IFNA(VLOOKUP('Överblick (arbetsområde)'!$A37,Gymnasiesärskola!$C:$AT,'Överblick (arbetsområde)'!J$11,FALSE),VLOOKUP('Överblick (arbetsområde)'!$A37,Grundsärskola!$C:$AQ,'Överblick (arbetsområde)'!J$12,FALSE)))),"--")</f>
        <v>--</v>
      </c>
      <c r="K37" s="96" t="str">
        <f>IFERROR(_xlfn.IFNA(VLOOKUP($A37,#REF!,'Överblick (arbetsområde)'!K$12,FALSE),_xlfn.IFNA(VLOOKUP('Överblick (arbetsområde)'!$A37,Gymnasieskola!$C:$AV,'Överblick (arbetsområde)'!K$13,FALSE),_xlfn.IFNA(VLOOKUP('Överblick (arbetsområde)'!$A37,Gymnasiesärskola!$C:$AT,'Överblick (arbetsområde)'!K$11,FALSE),VLOOKUP('Överblick (arbetsområde)'!$A37,Grundsärskola!$C:$AQ,'Överblick (arbetsområde)'!K$12,FALSE)))),"--")</f>
        <v>--</v>
      </c>
      <c r="L37" s="96" t="str">
        <f>IFERROR(_xlfn.IFNA(VLOOKUP($A37,#REF!,'Överblick (arbetsområde)'!L$12,FALSE),_xlfn.IFNA(IF(VLOOKUP('Överblick (arbetsområde)'!$A37,Gymnasieskola!$C:$AV,'Överblick (arbetsområde)'!L$13,FALSE)=0,"--",VLOOKUP('Överblick (arbetsområde)'!$A37,Gymnasieskola!$C:$AV,'Överblick (arbetsområde)'!L$13,FALSE)),_xlfn.IFNA(VLOOKUP('Överblick (arbetsområde)'!$A37,Gymnasiesärskola!$C:$AT,'Överblick (arbetsområde)'!L$11,FALSE),VLOOKUP('Överblick (arbetsområde)'!$A37,Grundsärskola!$C:$AQ,'Överblick (arbetsområde)'!L$12,FALSE)))),"--")</f>
        <v>--</v>
      </c>
      <c r="M37" s="96" t="str">
        <f>IFERROR(_xlfn.IFNA(VLOOKUP($A37,#REF!,'Överblick (arbetsområde)'!M$12,FALSE),_xlfn.IFNA(IF(VLOOKUP('Överblick (arbetsområde)'!$A37,Gymnasieskola!$C:$AV,'Överblick (arbetsområde)'!M$13,FALSE)=0,"--",VLOOKUP('Överblick (arbetsområde)'!$A37,Gymnasieskola!$C:$AV,'Överblick (arbetsområde)'!M$13,FALSE)),_xlfn.IFNA(VLOOKUP('Överblick (arbetsområde)'!$A37,Gymnasiesärskola!$C:$AT,'Överblick (arbetsområde)'!M$11,FALSE),VLOOKUP('Överblick (arbetsområde)'!$A37,Grundsärskola!$C:$AQ,'Överblick (arbetsområde)'!M$12,FALSE)))),"--")</f>
        <v>--</v>
      </c>
    </row>
    <row r="38" spans="1:13" x14ac:dyDescent="0.25">
      <c r="A38" s="94" t="s">
        <v>452</v>
      </c>
      <c r="B38" s="44" t="s">
        <v>1320</v>
      </c>
      <c r="C38" s="95" t="str">
        <f>IFERROR(_xlfn.IFNA(VLOOKUP($A38,#REF!,'Överblick (arbetsområde)'!C$12,FALSE),_xlfn.IFNA(VLOOKUP('Överblick (arbetsområde)'!$A38,Gymnasieskola!$C:$AV,'Överblick (arbetsområde)'!C$13,FALSE),_xlfn.IFNA(VLOOKUP('Överblick (arbetsområde)'!$A38,Gymnasiesärskola!$C:$AT,'Överblick (arbetsområde)'!C$11,FALSE),VLOOKUP('Överblick (arbetsområde)'!$A38,Grundsärskola!$C:$AQ,'Överblick (arbetsområde)'!C$12,FALSE)))),"--")</f>
        <v>--</v>
      </c>
      <c r="D38" s="95" t="str">
        <f>IFERROR(_xlfn.IFNA(VLOOKUP($A38,#REF!,'Överblick (arbetsområde)'!D$12,FALSE),_xlfn.IFNA(VLOOKUP('Överblick (arbetsområde)'!$A38,Gymnasieskola!$C:$AV,'Överblick (arbetsområde)'!D$13,FALSE),_xlfn.IFNA(VLOOKUP('Överblick (arbetsområde)'!$A38,Gymnasiesärskola!$C:$AT,'Överblick (arbetsområde)'!D$11,FALSE),VLOOKUP('Överblick (arbetsområde)'!$A38,Grundsärskola!$C:$AQ,'Överblick (arbetsområde)'!D$12,FALSE)))),"--")</f>
        <v>--</v>
      </c>
      <c r="E38" s="98" t="str">
        <f>IFERROR(_xlfn.IFNA(VLOOKUP($A38,#REF!,'Överblick (arbetsområde)'!E$12,FALSE),_xlfn.IFNA(VLOOKUP('Överblick (arbetsområde)'!$A38,Gymnasieskola!$C:$AV,'Överblick (arbetsområde)'!E$13,FALSE),_xlfn.IFNA(VLOOKUP('Överblick (arbetsområde)'!$A38,Gymnasiesärskola!$C:$AT,'Överblick (arbetsområde)'!E$11,FALSE),VLOOKUP('Överblick (arbetsområde)'!$A38,Grundsärskola!$C:$AQ,'Överblick (arbetsområde)'!E$12,FALSE)))),"--")</f>
        <v>--</v>
      </c>
      <c r="F38" s="96" t="str">
        <f>IFERROR(_xlfn.IFNA(VLOOKUP($A38,#REF!,'Överblick (arbetsområde)'!F$12,FALSE),_xlfn.IFNA(VLOOKUP('Överblick (arbetsområde)'!$A38,Gymnasieskola!$C:$AV,'Överblick (arbetsområde)'!F$13,FALSE),_xlfn.IFNA(VLOOKUP('Överblick (arbetsområde)'!$A38,Gymnasiesärskola!$C:$AT,'Överblick (arbetsområde)'!F$11,FALSE),VLOOKUP('Överblick (arbetsområde)'!$A38,Grundsärskola!$C:$AQ,'Överblick (arbetsområde)'!F$12,FALSE)))),"--")</f>
        <v>--</v>
      </c>
      <c r="G38" s="96" t="str">
        <f>IFERROR(_xlfn.IFNA(VLOOKUP($A38,#REF!,'Överblick (arbetsområde)'!G$12,FALSE),_xlfn.IFNA(VLOOKUP('Överblick (arbetsområde)'!$A38,Gymnasieskola!$C:$AV,'Överblick (arbetsområde)'!G$13,FALSE),_xlfn.IFNA(VLOOKUP('Överblick (arbetsområde)'!$A38,Gymnasiesärskola!$C:$AT,'Överblick (arbetsområde)'!G$11,FALSE),VLOOKUP('Överblick (arbetsområde)'!$A38,Grundsärskola!$C:$AQ,'Överblick (arbetsområde)'!G$12,FALSE)))),"--")</f>
        <v>--</v>
      </c>
      <c r="H38" s="96" t="str">
        <f>IFERROR(_xlfn.IFNA(VLOOKUP($A38,#REF!,'Överblick (arbetsområde)'!H$12,FALSE),_xlfn.IFNA(VLOOKUP('Överblick (arbetsområde)'!$A38,Gymnasieskola!$C:$AV,'Överblick (arbetsområde)'!H$13,FALSE),_xlfn.IFNA(VLOOKUP('Överblick (arbetsområde)'!$A38,Gymnasiesärskola!$C:$AT,'Överblick (arbetsområde)'!H$11,FALSE),VLOOKUP('Överblick (arbetsområde)'!$A38,Grundsärskola!$C:$AQ,'Överblick (arbetsområde)'!H$12,FALSE)))),"--")</f>
        <v>--</v>
      </c>
      <c r="I38" s="96" t="str">
        <f>IFERROR(_xlfn.IFNA(VLOOKUP($A38,#REF!,'Överblick (arbetsområde)'!I$12,FALSE),_xlfn.IFNA(VLOOKUP('Överblick (arbetsområde)'!$A38,Gymnasieskola!$C:$AV,'Överblick (arbetsområde)'!I$13,FALSE),_xlfn.IFNA(VLOOKUP('Överblick (arbetsområde)'!$A38,Gymnasiesärskola!$C:$AT,'Överblick (arbetsområde)'!I$11,FALSE),VLOOKUP('Överblick (arbetsområde)'!$A38,Grundsärskola!$C:$AQ,'Överblick (arbetsområde)'!I$12,FALSE)))),"--")</f>
        <v>--</v>
      </c>
      <c r="J38" s="96" t="str">
        <f>IFERROR(_xlfn.IFNA(VLOOKUP($A38,#REF!,'Överblick (arbetsområde)'!J$12,FALSE),_xlfn.IFNA(VLOOKUP('Överblick (arbetsområde)'!$A38,Gymnasieskola!$C:$AV,'Överblick (arbetsområde)'!J$13,FALSE),_xlfn.IFNA(VLOOKUP('Överblick (arbetsområde)'!$A38,Gymnasiesärskola!$C:$AT,'Överblick (arbetsområde)'!J$11,FALSE),VLOOKUP('Överblick (arbetsområde)'!$A38,Grundsärskola!$C:$AQ,'Överblick (arbetsområde)'!J$12,FALSE)))),"--")</f>
        <v>--</v>
      </c>
      <c r="K38" s="96" t="str">
        <f>IFERROR(_xlfn.IFNA(VLOOKUP($A38,#REF!,'Överblick (arbetsområde)'!K$12,FALSE),_xlfn.IFNA(VLOOKUP('Överblick (arbetsområde)'!$A38,Gymnasieskola!$C:$AV,'Överblick (arbetsområde)'!K$13,FALSE),_xlfn.IFNA(VLOOKUP('Överblick (arbetsområde)'!$A38,Gymnasiesärskola!$C:$AT,'Överblick (arbetsområde)'!K$11,FALSE),VLOOKUP('Överblick (arbetsområde)'!$A38,Grundsärskola!$C:$AQ,'Överblick (arbetsområde)'!K$12,FALSE)))),"--")</f>
        <v>--</v>
      </c>
      <c r="L38" s="96" t="str">
        <f>IFERROR(_xlfn.IFNA(VLOOKUP($A38,#REF!,'Överblick (arbetsområde)'!L$12,FALSE),_xlfn.IFNA(IF(VLOOKUP('Överblick (arbetsområde)'!$A38,Gymnasieskola!$C:$AV,'Överblick (arbetsområde)'!L$13,FALSE)=0,"--",VLOOKUP('Överblick (arbetsområde)'!$A38,Gymnasieskola!$C:$AV,'Överblick (arbetsområde)'!L$13,FALSE)),_xlfn.IFNA(VLOOKUP('Överblick (arbetsområde)'!$A38,Gymnasiesärskola!$C:$AT,'Överblick (arbetsområde)'!L$11,FALSE),VLOOKUP('Överblick (arbetsområde)'!$A38,Grundsärskola!$C:$AQ,'Överblick (arbetsområde)'!L$12,FALSE)))),"--")</f>
        <v>--</v>
      </c>
      <c r="M38" s="96" t="str">
        <f>IFERROR(_xlfn.IFNA(VLOOKUP($A38,#REF!,'Överblick (arbetsområde)'!M$12,FALSE),_xlfn.IFNA(IF(VLOOKUP('Överblick (arbetsområde)'!$A38,Gymnasieskola!$C:$AV,'Överblick (arbetsområde)'!M$13,FALSE)=0,"--",VLOOKUP('Överblick (arbetsområde)'!$A38,Gymnasieskola!$C:$AV,'Överblick (arbetsområde)'!M$13,FALSE)),_xlfn.IFNA(VLOOKUP('Överblick (arbetsområde)'!$A38,Gymnasiesärskola!$C:$AT,'Överblick (arbetsområde)'!M$11,FALSE),VLOOKUP('Överblick (arbetsområde)'!$A38,Grundsärskola!$C:$AQ,'Överblick (arbetsområde)'!M$12,FALSE)))),"--")</f>
        <v>--</v>
      </c>
    </row>
    <row r="39" spans="1:13" x14ac:dyDescent="0.25">
      <c r="A39" s="94" t="s">
        <v>454</v>
      </c>
      <c r="B39" s="44" t="s">
        <v>1320</v>
      </c>
      <c r="C39" s="95" t="str">
        <f>IFERROR(_xlfn.IFNA(VLOOKUP($A39,#REF!,'Överblick (arbetsområde)'!C$12,FALSE),_xlfn.IFNA(VLOOKUP('Överblick (arbetsområde)'!$A39,Gymnasieskola!$C:$AV,'Överblick (arbetsområde)'!C$13,FALSE),_xlfn.IFNA(VLOOKUP('Överblick (arbetsområde)'!$A39,Gymnasiesärskola!$C:$AT,'Överblick (arbetsområde)'!C$11,FALSE),VLOOKUP('Överblick (arbetsområde)'!$A39,Grundsärskola!$C:$AQ,'Överblick (arbetsområde)'!C$12,FALSE)))),"--")</f>
        <v>--</v>
      </c>
      <c r="D39" s="95" t="str">
        <f>IFERROR(_xlfn.IFNA(VLOOKUP($A39,#REF!,'Överblick (arbetsområde)'!D$12,FALSE),_xlfn.IFNA(VLOOKUP('Överblick (arbetsområde)'!$A39,Gymnasieskola!$C:$AV,'Överblick (arbetsområde)'!D$13,FALSE),_xlfn.IFNA(VLOOKUP('Överblick (arbetsområde)'!$A39,Gymnasiesärskola!$C:$AT,'Överblick (arbetsområde)'!D$11,FALSE),VLOOKUP('Överblick (arbetsområde)'!$A39,Grundsärskola!$C:$AQ,'Överblick (arbetsområde)'!D$12,FALSE)))),"--")</f>
        <v>--</v>
      </c>
      <c r="E39" s="98" t="str">
        <f>IFERROR(_xlfn.IFNA(VLOOKUP($A39,#REF!,'Överblick (arbetsområde)'!E$12,FALSE),_xlfn.IFNA(VLOOKUP('Överblick (arbetsområde)'!$A39,Gymnasieskola!$C:$AV,'Överblick (arbetsområde)'!E$13,FALSE),_xlfn.IFNA(VLOOKUP('Överblick (arbetsområde)'!$A39,Gymnasiesärskola!$C:$AT,'Överblick (arbetsområde)'!E$11,FALSE),VLOOKUP('Överblick (arbetsområde)'!$A39,Grundsärskola!$C:$AQ,'Överblick (arbetsområde)'!E$12,FALSE)))),"--")</f>
        <v>--</v>
      </c>
      <c r="F39" s="96" t="str">
        <f>IFERROR(_xlfn.IFNA(VLOOKUP($A39,#REF!,'Överblick (arbetsområde)'!F$12,FALSE),_xlfn.IFNA(VLOOKUP('Överblick (arbetsområde)'!$A39,Gymnasieskola!$C:$AV,'Överblick (arbetsområde)'!F$13,FALSE),_xlfn.IFNA(VLOOKUP('Överblick (arbetsområde)'!$A39,Gymnasiesärskola!$C:$AT,'Överblick (arbetsområde)'!F$11,FALSE),VLOOKUP('Överblick (arbetsområde)'!$A39,Grundsärskola!$C:$AQ,'Överblick (arbetsområde)'!F$12,FALSE)))),"--")</f>
        <v>--</v>
      </c>
      <c r="G39" s="96" t="str">
        <f>IFERROR(_xlfn.IFNA(VLOOKUP($A39,#REF!,'Överblick (arbetsområde)'!G$12,FALSE),_xlfn.IFNA(VLOOKUP('Överblick (arbetsområde)'!$A39,Gymnasieskola!$C:$AV,'Överblick (arbetsområde)'!G$13,FALSE),_xlfn.IFNA(VLOOKUP('Överblick (arbetsområde)'!$A39,Gymnasiesärskola!$C:$AT,'Överblick (arbetsområde)'!G$11,FALSE),VLOOKUP('Överblick (arbetsområde)'!$A39,Grundsärskola!$C:$AQ,'Överblick (arbetsområde)'!G$12,FALSE)))),"--")</f>
        <v>--</v>
      </c>
      <c r="H39" s="96" t="str">
        <f>IFERROR(_xlfn.IFNA(VLOOKUP($A39,#REF!,'Överblick (arbetsområde)'!H$12,FALSE),_xlfn.IFNA(VLOOKUP('Överblick (arbetsområde)'!$A39,Gymnasieskola!$C:$AV,'Överblick (arbetsområde)'!H$13,FALSE),_xlfn.IFNA(VLOOKUP('Överblick (arbetsområde)'!$A39,Gymnasiesärskola!$C:$AT,'Överblick (arbetsområde)'!H$11,FALSE),VLOOKUP('Överblick (arbetsområde)'!$A39,Grundsärskola!$C:$AQ,'Överblick (arbetsområde)'!H$12,FALSE)))),"--")</f>
        <v>--</v>
      </c>
      <c r="I39" s="96" t="str">
        <f>IFERROR(_xlfn.IFNA(VLOOKUP($A39,#REF!,'Överblick (arbetsområde)'!I$12,FALSE),_xlfn.IFNA(VLOOKUP('Överblick (arbetsområde)'!$A39,Gymnasieskola!$C:$AV,'Överblick (arbetsområde)'!I$13,FALSE),_xlfn.IFNA(VLOOKUP('Överblick (arbetsområde)'!$A39,Gymnasiesärskola!$C:$AT,'Överblick (arbetsområde)'!I$11,FALSE),VLOOKUP('Överblick (arbetsområde)'!$A39,Grundsärskola!$C:$AQ,'Överblick (arbetsområde)'!I$12,FALSE)))),"--")</f>
        <v>--</v>
      </c>
      <c r="J39" s="96" t="str">
        <f>IFERROR(_xlfn.IFNA(VLOOKUP($A39,#REF!,'Överblick (arbetsområde)'!J$12,FALSE),_xlfn.IFNA(VLOOKUP('Överblick (arbetsområde)'!$A39,Gymnasieskola!$C:$AV,'Överblick (arbetsområde)'!J$13,FALSE),_xlfn.IFNA(VLOOKUP('Överblick (arbetsområde)'!$A39,Gymnasiesärskola!$C:$AT,'Överblick (arbetsområde)'!J$11,FALSE),VLOOKUP('Överblick (arbetsområde)'!$A39,Grundsärskola!$C:$AQ,'Överblick (arbetsområde)'!J$12,FALSE)))),"--")</f>
        <v>--</v>
      </c>
      <c r="K39" s="96" t="str">
        <f>IFERROR(_xlfn.IFNA(VLOOKUP($A39,#REF!,'Överblick (arbetsområde)'!K$12,FALSE),_xlfn.IFNA(VLOOKUP('Överblick (arbetsområde)'!$A39,Gymnasieskola!$C:$AV,'Överblick (arbetsområde)'!K$13,FALSE),_xlfn.IFNA(VLOOKUP('Överblick (arbetsområde)'!$A39,Gymnasiesärskola!$C:$AT,'Överblick (arbetsområde)'!K$11,FALSE),VLOOKUP('Överblick (arbetsområde)'!$A39,Grundsärskola!$C:$AQ,'Överblick (arbetsområde)'!K$12,FALSE)))),"--")</f>
        <v>--</v>
      </c>
      <c r="L39" s="96" t="str">
        <f>IFERROR(_xlfn.IFNA(VLOOKUP($A39,#REF!,'Överblick (arbetsområde)'!L$12,FALSE),_xlfn.IFNA(IF(VLOOKUP('Överblick (arbetsområde)'!$A39,Gymnasieskola!$C:$AV,'Överblick (arbetsområde)'!L$13,FALSE)=0,"--",VLOOKUP('Överblick (arbetsområde)'!$A39,Gymnasieskola!$C:$AV,'Överblick (arbetsområde)'!L$13,FALSE)),_xlfn.IFNA(VLOOKUP('Överblick (arbetsområde)'!$A39,Gymnasiesärskola!$C:$AT,'Överblick (arbetsområde)'!L$11,FALSE),VLOOKUP('Överblick (arbetsområde)'!$A39,Grundsärskola!$C:$AQ,'Överblick (arbetsområde)'!L$12,FALSE)))),"--")</f>
        <v>--</v>
      </c>
      <c r="M39" s="96" t="str">
        <f>IFERROR(_xlfn.IFNA(VLOOKUP($A39,#REF!,'Överblick (arbetsområde)'!M$12,FALSE),_xlfn.IFNA(IF(VLOOKUP('Överblick (arbetsområde)'!$A39,Gymnasieskola!$C:$AV,'Överblick (arbetsområde)'!M$13,FALSE)=0,"--",VLOOKUP('Överblick (arbetsområde)'!$A39,Gymnasieskola!$C:$AV,'Överblick (arbetsområde)'!M$13,FALSE)),_xlfn.IFNA(VLOOKUP('Överblick (arbetsområde)'!$A39,Gymnasiesärskola!$C:$AT,'Överblick (arbetsområde)'!M$11,FALSE),VLOOKUP('Överblick (arbetsområde)'!$A39,Grundsärskola!$C:$AQ,'Överblick (arbetsområde)'!M$12,FALSE)))),"--")</f>
        <v>--</v>
      </c>
    </row>
    <row r="40" spans="1:13" x14ac:dyDescent="0.25">
      <c r="A40" s="94" t="s">
        <v>456</v>
      </c>
      <c r="B40" s="44" t="s">
        <v>1320</v>
      </c>
      <c r="C40" s="95" t="str">
        <f>IFERROR(_xlfn.IFNA(VLOOKUP($A40,#REF!,'Överblick (arbetsområde)'!C$12,FALSE),_xlfn.IFNA(VLOOKUP('Överblick (arbetsområde)'!$A40,Gymnasieskola!$C:$AV,'Överblick (arbetsområde)'!C$13,FALSE),_xlfn.IFNA(VLOOKUP('Överblick (arbetsområde)'!$A40,Gymnasiesärskola!$C:$AT,'Överblick (arbetsområde)'!C$11,FALSE),VLOOKUP('Överblick (arbetsområde)'!$A40,Grundsärskola!$C:$AQ,'Överblick (arbetsområde)'!C$12,FALSE)))),"--")</f>
        <v>--</v>
      </c>
      <c r="D40" s="95" t="str">
        <f>IFERROR(_xlfn.IFNA(VLOOKUP($A40,#REF!,'Överblick (arbetsområde)'!D$12,FALSE),_xlfn.IFNA(VLOOKUP('Överblick (arbetsområde)'!$A40,Gymnasieskola!$C:$AV,'Överblick (arbetsområde)'!D$13,FALSE),_xlfn.IFNA(VLOOKUP('Överblick (arbetsområde)'!$A40,Gymnasiesärskola!$C:$AT,'Överblick (arbetsområde)'!D$11,FALSE),VLOOKUP('Överblick (arbetsområde)'!$A40,Grundsärskola!$C:$AQ,'Överblick (arbetsområde)'!D$12,FALSE)))),"--")</f>
        <v>--</v>
      </c>
      <c r="E40" s="98" t="str">
        <f>IFERROR(_xlfn.IFNA(VLOOKUP($A40,#REF!,'Överblick (arbetsområde)'!E$12,FALSE),_xlfn.IFNA(VLOOKUP('Överblick (arbetsområde)'!$A40,Gymnasieskola!$C:$AV,'Överblick (arbetsområde)'!E$13,FALSE),_xlfn.IFNA(VLOOKUP('Överblick (arbetsområde)'!$A40,Gymnasiesärskola!$C:$AT,'Överblick (arbetsområde)'!E$11,FALSE),VLOOKUP('Överblick (arbetsområde)'!$A40,Grundsärskola!$C:$AQ,'Överblick (arbetsområde)'!E$12,FALSE)))),"--")</f>
        <v>--</v>
      </c>
      <c r="F40" s="96" t="str">
        <f>IFERROR(_xlfn.IFNA(VLOOKUP($A40,#REF!,'Överblick (arbetsområde)'!F$12,FALSE),_xlfn.IFNA(VLOOKUP('Överblick (arbetsområde)'!$A40,Gymnasieskola!$C:$AV,'Överblick (arbetsområde)'!F$13,FALSE),_xlfn.IFNA(VLOOKUP('Överblick (arbetsområde)'!$A40,Gymnasiesärskola!$C:$AT,'Överblick (arbetsområde)'!F$11,FALSE),VLOOKUP('Överblick (arbetsområde)'!$A40,Grundsärskola!$C:$AQ,'Överblick (arbetsområde)'!F$12,FALSE)))),"--")</f>
        <v>--</v>
      </c>
      <c r="G40" s="96" t="str">
        <f>IFERROR(_xlfn.IFNA(VLOOKUP($A40,#REF!,'Överblick (arbetsområde)'!G$12,FALSE),_xlfn.IFNA(VLOOKUP('Överblick (arbetsområde)'!$A40,Gymnasieskola!$C:$AV,'Överblick (arbetsområde)'!G$13,FALSE),_xlfn.IFNA(VLOOKUP('Överblick (arbetsområde)'!$A40,Gymnasiesärskola!$C:$AT,'Överblick (arbetsområde)'!G$11,FALSE),VLOOKUP('Överblick (arbetsområde)'!$A40,Grundsärskola!$C:$AQ,'Överblick (arbetsområde)'!G$12,FALSE)))),"--")</f>
        <v>--</v>
      </c>
      <c r="H40" s="96" t="str">
        <f>IFERROR(_xlfn.IFNA(VLOOKUP($A40,#REF!,'Överblick (arbetsområde)'!H$12,FALSE),_xlfn.IFNA(VLOOKUP('Överblick (arbetsområde)'!$A40,Gymnasieskola!$C:$AV,'Överblick (arbetsområde)'!H$13,FALSE),_xlfn.IFNA(VLOOKUP('Överblick (arbetsområde)'!$A40,Gymnasiesärskola!$C:$AT,'Överblick (arbetsområde)'!H$11,FALSE),VLOOKUP('Överblick (arbetsområde)'!$A40,Grundsärskola!$C:$AQ,'Överblick (arbetsområde)'!H$12,FALSE)))),"--")</f>
        <v>--</v>
      </c>
      <c r="I40" s="96" t="str">
        <f>IFERROR(_xlfn.IFNA(VLOOKUP($A40,#REF!,'Överblick (arbetsområde)'!I$12,FALSE),_xlfn.IFNA(VLOOKUP('Överblick (arbetsområde)'!$A40,Gymnasieskola!$C:$AV,'Överblick (arbetsområde)'!I$13,FALSE),_xlfn.IFNA(VLOOKUP('Överblick (arbetsområde)'!$A40,Gymnasiesärskola!$C:$AT,'Överblick (arbetsområde)'!I$11,FALSE),VLOOKUP('Överblick (arbetsområde)'!$A40,Grundsärskola!$C:$AQ,'Överblick (arbetsområde)'!I$12,FALSE)))),"--")</f>
        <v>--</v>
      </c>
      <c r="J40" s="96" t="str">
        <f>IFERROR(_xlfn.IFNA(VLOOKUP($A40,#REF!,'Överblick (arbetsområde)'!J$12,FALSE),_xlfn.IFNA(VLOOKUP('Överblick (arbetsområde)'!$A40,Gymnasieskola!$C:$AV,'Överblick (arbetsområde)'!J$13,FALSE),_xlfn.IFNA(VLOOKUP('Överblick (arbetsområde)'!$A40,Gymnasiesärskola!$C:$AT,'Överblick (arbetsområde)'!J$11,FALSE),VLOOKUP('Överblick (arbetsområde)'!$A40,Grundsärskola!$C:$AQ,'Överblick (arbetsområde)'!J$12,FALSE)))),"--")</f>
        <v>--</v>
      </c>
      <c r="K40" s="96" t="str">
        <f>IFERROR(_xlfn.IFNA(VLOOKUP($A40,#REF!,'Överblick (arbetsområde)'!K$12,FALSE),_xlfn.IFNA(VLOOKUP('Överblick (arbetsområde)'!$A40,Gymnasieskola!$C:$AV,'Överblick (arbetsområde)'!K$13,FALSE),_xlfn.IFNA(VLOOKUP('Överblick (arbetsområde)'!$A40,Gymnasiesärskola!$C:$AT,'Överblick (arbetsområde)'!K$11,FALSE),VLOOKUP('Överblick (arbetsområde)'!$A40,Grundsärskola!$C:$AQ,'Överblick (arbetsområde)'!K$12,FALSE)))),"--")</f>
        <v>--</v>
      </c>
      <c r="L40" s="96" t="str">
        <f>IFERROR(_xlfn.IFNA(VLOOKUP($A40,#REF!,'Överblick (arbetsområde)'!L$12,FALSE),_xlfn.IFNA(IF(VLOOKUP('Överblick (arbetsområde)'!$A40,Gymnasieskola!$C:$AV,'Överblick (arbetsområde)'!L$13,FALSE)=0,"--",VLOOKUP('Överblick (arbetsområde)'!$A40,Gymnasieskola!$C:$AV,'Överblick (arbetsområde)'!L$13,FALSE)),_xlfn.IFNA(VLOOKUP('Överblick (arbetsområde)'!$A40,Gymnasiesärskola!$C:$AT,'Överblick (arbetsområde)'!L$11,FALSE),VLOOKUP('Överblick (arbetsområde)'!$A40,Grundsärskola!$C:$AQ,'Överblick (arbetsområde)'!L$12,FALSE)))),"--")</f>
        <v>--</v>
      </c>
      <c r="M40" s="96" t="str">
        <f>IFERROR(_xlfn.IFNA(VLOOKUP($A40,#REF!,'Överblick (arbetsområde)'!M$12,FALSE),_xlfn.IFNA(IF(VLOOKUP('Överblick (arbetsområde)'!$A40,Gymnasieskola!$C:$AV,'Överblick (arbetsområde)'!M$13,FALSE)=0,"--",VLOOKUP('Överblick (arbetsområde)'!$A40,Gymnasieskola!$C:$AV,'Överblick (arbetsområde)'!M$13,FALSE)),_xlfn.IFNA(VLOOKUP('Överblick (arbetsområde)'!$A40,Gymnasiesärskola!$C:$AT,'Överblick (arbetsområde)'!M$11,FALSE),VLOOKUP('Överblick (arbetsområde)'!$A40,Grundsärskola!$C:$AQ,'Överblick (arbetsområde)'!M$12,FALSE)))),"--")</f>
        <v>--</v>
      </c>
    </row>
    <row r="41" spans="1:13" x14ac:dyDescent="0.25">
      <c r="A41" s="94" t="s">
        <v>458</v>
      </c>
      <c r="B41" s="44" t="s">
        <v>1320</v>
      </c>
      <c r="C41" s="95" t="str">
        <f>IFERROR(_xlfn.IFNA(VLOOKUP($A41,#REF!,'Överblick (arbetsområde)'!C$12,FALSE),_xlfn.IFNA(VLOOKUP('Överblick (arbetsområde)'!$A41,Gymnasieskola!$C:$AV,'Överblick (arbetsområde)'!C$13,FALSE),_xlfn.IFNA(VLOOKUP('Överblick (arbetsområde)'!$A41,Gymnasiesärskola!$C:$AT,'Överblick (arbetsområde)'!C$11,FALSE),VLOOKUP('Överblick (arbetsområde)'!$A41,Grundsärskola!$C:$AQ,'Överblick (arbetsområde)'!C$12,FALSE)))),"--")</f>
        <v>--</v>
      </c>
      <c r="D41" s="95" t="str">
        <f>IFERROR(_xlfn.IFNA(VLOOKUP($A41,#REF!,'Överblick (arbetsområde)'!D$12,FALSE),_xlfn.IFNA(VLOOKUP('Överblick (arbetsområde)'!$A41,Gymnasieskola!$C:$AV,'Överblick (arbetsområde)'!D$13,FALSE),_xlfn.IFNA(VLOOKUP('Överblick (arbetsområde)'!$A41,Gymnasiesärskola!$C:$AT,'Överblick (arbetsområde)'!D$11,FALSE),VLOOKUP('Överblick (arbetsområde)'!$A41,Grundsärskola!$C:$AQ,'Överblick (arbetsområde)'!D$12,FALSE)))),"--")</f>
        <v>--</v>
      </c>
      <c r="E41" s="98" t="str">
        <f>IFERROR(_xlfn.IFNA(VLOOKUP($A41,#REF!,'Överblick (arbetsområde)'!E$12,FALSE),_xlfn.IFNA(VLOOKUP('Överblick (arbetsområde)'!$A41,Gymnasieskola!$C:$AV,'Överblick (arbetsområde)'!E$13,FALSE),_xlfn.IFNA(VLOOKUP('Överblick (arbetsområde)'!$A41,Gymnasiesärskola!$C:$AT,'Överblick (arbetsområde)'!E$11,FALSE),VLOOKUP('Överblick (arbetsområde)'!$A41,Grundsärskola!$C:$AQ,'Överblick (arbetsområde)'!E$12,FALSE)))),"--")</f>
        <v>--</v>
      </c>
      <c r="F41" s="96" t="str">
        <f>IFERROR(_xlfn.IFNA(VLOOKUP($A41,#REF!,'Överblick (arbetsområde)'!F$12,FALSE),_xlfn.IFNA(VLOOKUP('Överblick (arbetsområde)'!$A41,Gymnasieskola!$C:$AV,'Överblick (arbetsområde)'!F$13,FALSE),_xlfn.IFNA(VLOOKUP('Överblick (arbetsområde)'!$A41,Gymnasiesärskola!$C:$AT,'Överblick (arbetsområde)'!F$11,FALSE),VLOOKUP('Överblick (arbetsområde)'!$A41,Grundsärskola!$C:$AQ,'Överblick (arbetsområde)'!F$12,FALSE)))),"--")</f>
        <v>--</v>
      </c>
      <c r="G41" s="96" t="str">
        <f>IFERROR(_xlfn.IFNA(VLOOKUP($A41,#REF!,'Överblick (arbetsområde)'!G$12,FALSE),_xlfn.IFNA(VLOOKUP('Överblick (arbetsområde)'!$A41,Gymnasieskola!$C:$AV,'Överblick (arbetsområde)'!G$13,FALSE),_xlfn.IFNA(VLOOKUP('Överblick (arbetsområde)'!$A41,Gymnasiesärskola!$C:$AT,'Överblick (arbetsområde)'!G$11,FALSE),VLOOKUP('Överblick (arbetsområde)'!$A41,Grundsärskola!$C:$AQ,'Överblick (arbetsområde)'!G$12,FALSE)))),"--")</f>
        <v>--</v>
      </c>
      <c r="H41" s="96" t="str">
        <f>IFERROR(_xlfn.IFNA(VLOOKUP($A41,#REF!,'Överblick (arbetsområde)'!H$12,FALSE),_xlfn.IFNA(VLOOKUP('Överblick (arbetsområde)'!$A41,Gymnasieskola!$C:$AV,'Överblick (arbetsområde)'!H$13,FALSE),_xlfn.IFNA(VLOOKUP('Överblick (arbetsområde)'!$A41,Gymnasiesärskola!$C:$AT,'Överblick (arbetsområde)'!H$11,FALSE),VLOOKUP('Överblick (arbetsområde)'!$A41,Grundsärskola!$C:$AQ,'Överblick (arbetsområde)'!H$12,FALSE)))),"--")</f>
        <v>--</v>
      </c>
      <c r="I41" s="96" t="str">
        <f>IFERROR(_xlfn.IFNA(VLOOKUP($A41,#REF!,'Överblick (arbetsområde)'!I$12,FALSE),_xlfn.IFNA(VLOOKUP('Överblick (arbetsområde)'!$A41,Gymnasieskola!$C:$AV,'Överblick (arbetsområde)'!I$13,FALSE),_xlfn.IFNA(VLOOKUP('Överblick (arbetsområde)'!$A41,Gymnasiesärskola!$C:$AT,'Överblick (arbetsområde)'!I$11,FALSE),VLOOKUP('Överblick (arbetsområde)'!$A41,Grundsärskola!$C:$AQ,'Överblick (arbetsområde)'!I$12,FALSE)))),"--")</f>
        <v>--</v>
      </c>
      <c r="J41" s="96" t="str">
        <f>IFERROR(_xlfn.IFNA(VLOOKUP($A41,#REF!,'Överblick (arbetsområde)'!J$12,FALSE),_xlfn.IFNA(VLOOKUP('Överblick (arbetsområde)'!$A41,Gymnasieskola!$C:$AV,'Överblick (arbetsområde)'!J$13,FALSE),_xlfn.IFNA(VLOOKUP('Överblick (arbetsområde)'!$A41,Gymnasiesärskola!$C:$AT,'Överblick (arbetsområde)'!J$11,FALSE),VLOOKUP('Överblick (arbetsområde)'!$A41,Grundsärskola!$C:$AQ,'Överblick (arbetsområde)'!J$12,FALSE)))),"--")</f>
        <v>--</v>
      </c>
      <c r="K41" s="96" t="str">
        <f>IFERROR(_xlfn.IFNA(VLOOKUP($A41,#REF!,'Överblick (arbetsområde)'!K$12,FALSE),_xlfn.IFNA(VLOOKUP('Överblick (arbetsområde)'!$A41,Gymnasieskola!$C:$AV,'Överblick (arbetsområde)'!K$13,FALSE),_xlfn.IFNA(VLOOKUP('Överblick (arbetsområde)'!$A41,Gymnasiesärskola!$C:$AT,'Överblick (arbetsområde)'!K$11,FALSE),VLOOKUP('Överblick (arbetsområde)'!$A41,Grundsärskola!$C:$AQ,'Överblick (arbetsområde)'!K$12,FALSE)))),"--")</f>
        <v>--</v>
      </c>
      <c r="L41" s="96" t="str">
        <f>IFERROR(_xlfn.IFNA(VLOOKUP($A41,#REF!,'Överblick (arbetsområde)'!L$12,FALSE),_xlfn.IFNA(IF(VLOOKUP('Överblick (arbetsområde)'!$A41,Gymnasieskola!$C:$AV,'Överblick (arbetsområde)'!L$13,FALSE)=0,"--",VLOOKUP('Överblick (arbetsområde)'!$A41,Gymnasieskola!$C:$AV,'Överblick (arbetsområde)'!L$13,FALSE)),_xlfn.IFNA(VLOOKUP('Överblick (arbetsområde)'!$A41,Gymnasiesärskola!$C:$AT,'Överblick (arbetsområde)'!L$11,FALSE),VLOOKUP('Överblick (arbetsområde)'!$A41,Grundsärskola!$C:$AQ,'Överblick (arbetsområde)'!L$12,FALSE)))),"--")</f>
        <v>--</v>
      </c>
      <c r="M41" s="96" t="str">
        <f>IFERROR(_xlfn.IFNA(VLOOKUP($A41,#REF!,'Överblick (arbetsområde)'!M$12,FALSE),_xlfn.IFNA(IF(VLOOKUP('Överblick (arbetsområde)'!$A41,Gymnasieskola!$C:$AV,'Överblick (arbetsområde)'!M$13,FALSE)=0,"--",VLOOKUP('Överblick (arbetsområde)'!$A41,Gymnasieskola!$C:$AV,'Överblick (arbetsområde)'!M$13,FALSE)),_xlfn.IFNA(VLOOKUP('Överblick (arbetsområde)'!$A41,Gymnasiesärskola!$C:$AT,'Överblick (arbetsområde)'!M$11,FALSE),VLOOKUP('Överblick (arbetsområde)'!$A41,Grundsärskola!$C:$AQ,'Överblick (arbetsområde)'!M$12,FALSE)))),"--")</f>
        <v>--</v>
      </c>
    </row>
    <row r="42" spans="1:13" x14ac:dyDescent="0.25">
      <c r="A42" s="94" t="s">
        <v>460</v>
      </c>
      <c r="B42" s="44" t="s">
        <v>1320</v>
      </c>
      <c r="C42" s="95" t="str">
        <f>IFERROR(_xlfn.IFNA(VLOOKUP($A42,#REF!,'Överblick (arbetsområde)'!C$12,FALSE),_xlfn.IFNA(VLOOKUP('Överblick (arbetsområde)'!$A42,Gymnasieskola!$C:$AV,'Överblick (arbetsområde)'!C$13,FALSE),_xlfn.IFNA(VLOOKUP('Överblick (arbetsområde)'!$A42,Gymnasiesärskola!$C:$AT,'Överblick (arbetsområde)'!C$11,FALSE),VLOOKUP('Överblick (arbetsområde)'!$A42,Grundsärskola!$C:$AQ,'Överblick (arbetsområde)'!C$12,FALSE)))),"--")</f>
        <v>--</v>
      </c>
      <c r="D42" s="95" t="str">
        <f>IFERROR(_xlfn.IFNA(VLOOKUP($A42,#REF!,'Överblick (arbetsområde)'!D$12,FALSE),_xlfn.IFNA(VLOOKUP('Överblick (arbetsområde)'!$A42,Gymnasieskola!$C:$AV,'Överblick (arbetsområde)'!D$13,FALSE),_xlfn.IFNA(VLOOKUP('Överblick (arbetsområde)'!$A42,Gymnasiesärskola!$C:$AT,'Överblick (arbetsområde)'!D$11,FALSE),VLOOKUP('Överblick (arbetsområde)'!$A42,Grundsärskola!$C:$AQ,'Överblick (arbetsområde)'!D$12,FALSE)))),"--")</f>
        <v>--</v>
      </c>
      <c r="E42" s="98" t="str">
        <f>IFERROR(_xlfn.IFNA(VLOOKUP($A42,#REF!,'Överblick (arbetsområde)'!E$12,FALSE),_xlfn.IFNA(VLOOKUP('Överblick (arbetsområde)'!$A42,Gymnasieskola!$C:$AV,'Överblick (arbetsområde)'!E$13,FALSE),_xlfn.IFNA(VLOOKUP('Överblick (arbetsområde)'!$A42,Gymnasiesärskola!$C:$AT,'Överblick (arbetsområde)'!E$11,FALSE),VLOOKUP('Överblick (arbetsområde)'!$A42,Grundsärskola!$C:$AQ,'Överblick (arbetsområde)'!E$12,FALSE)))),"--")</f>
        <v>--</v>
      </c>
      <c r="F42" s="96" t="str">
        <f>IFERROR(_xlfn.IFNA(VLOOKUP($A42,#REF!,'Överblick (arbetsområde)'!F$12,FALSE),_xlfn.IFNA(VLOOKUP('Överblick (arbetsområde)'!$A42,Gymnasieskola!$C:$AV,'Överblick (arbetsområde)'!F$13,FALSE),_xlfn.IFNA(VLOOKUP('Överblick (arbetsområde)'!$A42,Gymnasiesärskola!$C:$AT,'Överblick (arbetsområde)'!F$11,FALSE),VLOOKUP('Överblick (arbetsområde)'!$A42,Grundsärskola!$C:$AQ,'Överblick (arbetsområde)'!F$12,FALSE)))),"--")</f>
        <v>--</v>
      </c>
      <c r="G42" s="96" t="str">
        <f>IFERROR(_xlfn.IFNA(VLOOKUP($A42,#REF!,'Överblick (arbetsområde)'!G$12,FALSE),_xlfn.IFNA(VLOOKUP('Överblick (arbetsområde)'!$A42,Gymnasieskola!$C:$AV,'Överblick (arbetsområde)'!G$13,FALSE),_xlfn.IFNA(VLOOKUP('Överblick (arbetsområde)'!$A42,Gymnasiesärskola!$C:$AT,'Överblick (arbetsområde)'!G$11,FALSE),VLOOKUP('Överblick (arbetsområde)'!$A42,Grundsärskola!$C:$AQ,'Överblick (arbetsområde)'!G$12,FALSE)))),"--")</f>
        <v>--</v>
      </c>
      <c r="H42" s="96" t="str">
        <f>IFERROR(_xlfn.IFNA(VLOOKUP($A42,#REF!,'Överblick (arbetsområde)'!H$12,FALSE),_xlfn.IFNA(VLOOKUP('Överblick (arbetsområde)'!$A42,Gymnasieskola!$C:$AV,'Överblick (arbetsområde)'!H$13,FALSE),_xlfn.IFNA(VLOOKUP('Överblick (arbetsområde)'!$A42,Gymnasiesärskola!$C:$AT,'Överblick (arbetsområde)'!H$11,FALSE),VLOOKUP('Överblick (arbetsområde)'!$A42,Grundsärskola!$C:$AQ,'Överblick (arbetsområde)'!H$12,FALSE)))),"--")</f>
        <v>--</v>
      </c>
      <c r="I42" s="96" t="str">
        <f>IFERROR(_xlfn.IFNA(VLOOKUP($A42,#REF!,'Överblick (arbetsområde)'!I$12,FALSE),_xlfn.IFNA(VLOOKUP('Överblick (arbetsområde)'!$A42,Gymnasieskola!$C:$AV,'Överblick (arbetsområde)'!I$13,FALSE),_xlfn.IFNA(VLOOKUP('Överblick (arbetsområde)'!$A42,Gymnasiesärskola!$C:$AT,'Överblick (arbetsområde)'!I$11,FALSE),VLOOKUP('Överblick (arbetsområde)'!$A42,Grundsärskola!$C:$AQ,'Överblick (arbetsområde)'!I$12,FALSE)))),"--")</f>
        <v>--</v>
      </c>
      <c r="J42" s="96" t="str">
        <f>IFERROR(_xlfn.IFNA(VLOOKUP($A42,#REF!,'Överblick (arbetsområde)'!J$12,FALSE),_xlfn.IFNA(VLOOKUP('Överblick (arbetsområde)'!$A42,Gymnasieskola!$C:$AV,'Överblick (arbetsområde)'!J$13,FALSE),_xlfn.IFNA(VLOOKUP('Överblick (arbetsområde)'!$A42,Gymnasiesärskola!$C:$AT,'Överblick (arbetsområde)'!J$11,FALSE),VLOOKUP('Överblick (arbetsområde)'!$A42,Grundsärskola!$C:$AQ,'Överblick (arbetsområde)'!J$12,FALSE)))),"--")</f>
        <v>--</v>
      </c>
      <c r="K42" s="96" t="str">
        <f>IFERROR(_xlfn.IFNA(VLOOKUP($A42,#REF!,'Överblick (arbetsområde)'!K$12,FALSE),_xlfn.IFNA(VLOOKUP('Överblick (arbetsområde)'!$A42,Gymnasieskola!$C:$AV,'Överblick (arbetsområde)'!K$13,FALSE),_xlfn.IFNA(VLOOKUP('Överblick (arbetsområde)'!$A42,Gymnasiesärskola!$C:$AT,'Överblick (arbetsområde)'!K$11,FALSE),VLOOKUP('Överblick (arbetsområde)'!$A42,Grundsärskola!$C:$AQ,'Överblick (arbetsområde)'!K$12,FALSE)))),"--")</f>
        <v>--</v>
      </c>
      <c r="L42" s="96" t="str">
        <f>IFERROR(_xlfn.IFNA(VLOOKUP($A42,#REF!,'Överblick (arbetsområde)'!L$12,FALSE),_xlfn.IFNA(IF(VLOOKUP('Överblick (arbetsområde)'!$A42,Gymnasieskola!$C:$AV,'Överblick (arbetsområde)'!L$13,FALSE)=0,"--",VLOOKUP('Överblick (arbetsområde)'!$A42,Gymnasieskola!$C:$AV,'Överblick (arbetsområde)'!L$13,FALSE)),_xlfn.IFNA(VLOOKUP('Överblick (arbetsområde)'!$A42,Gymnasiesärskola!$C:$AT,'Överblick (arbetsområde)'!L$11,FALSE),VLOOKUP('Överblick (arbetsområde)'!$A42,Grundsärskola!$C:$AQ,'Överblick (arbetsområde)'!L$12,FALSE)))),"--")</f>
        <v>--</v>
      </c>
      <c r="M42" s="96" t="str">
        <f>IFERROR(_xlfn.IFNA(VLOOKUP($A42,#REF!,'Överblick (arbetsområde)'!M$12,FALSE),_xlfn.IFNA(IF(VLOOKUP('Överblick (arbetsområde)'!$A42,Gymnasieskola!$C:$AV,'Överblick (arbetsområde)'!M$13,FALSE)=0,"--",VLOOKUP('Överblick (arbetsområde)'!$A42,Gymnasieskola!$C:$AV,'Överblick (arbetsområde)'!M$13,FALSE)),_xlfn.IFNA(VLOOKUP('Överblick (arbetsområde)'!$A42,Gymnasiesärskola!$C:$AT,'Överblick (arbetsområde)'!M$11,FALSE),VLOOKUP('Överblick (arbetsområde)'!$A42,Grundsärskola!$C:$AQ,'Överblick (arbetsområde)'!M$12,FALSE)))),"--")</f>
        <v>--</v>
      </c>
    </row>
    <row r="43" spans="1:13" x14ac:dyDescent="0.25">
      <c r="A43" s="94" t="s">
        <v>462</v>
      </c>
      <c r="B43" s="44" t="s">
        <v>1320</v>
      </c>
      <c r="C43" s="95" t="str">
        <f>IFERROR(_xlfn.IFNA(VLOOKUP($A43,#REF!,'Överblick (arbetsområde)'!C$12,FALSE),_xlfn.IFNA(VLOOKUP('Överblick (arbetsområde)'!$A43,Gymnasieskola!$C:$AV,'Överblick (arbetsområde)'!C$13,FALSE),_xlfn.IFNA(VLOOKUP('Överblick (arbetsområde)'!$A43,Gymnasiesärskola!$C:$AT,'Överblick (arbetsområde)'!C$11,FALSE),VLOOKUP('Överblick (arbetsområde)'!$A43,Grundsärskola!$C:$AQ,'Överblick (arbetsområde)'!C$12,FALSE)))),"--")</f>
        <v>--</v>
      </c>
      <c r="D43" s="95" t="str">
        <f>IFERROR(_xlfn.IFNA(VLOOKUP($A43,#REF!,'Överblick (arbetsområde)'!D$12,FALSE),_xlfn.IFNA(VLOOKUP('Överblick (arbetsområde)'!$A43,Gymnasieskola!$C:$AV,'Överblick (arbetsområde)'!D$13,FALSE),_xlfn.IFNA(VLOOKUP('Överblick (arbetsområde)'!$A43,Gymnasiesärskola!$C:$AT,'Överblick (arbetsområde)'!D$11,FALSE),VLOOKUP('Överblick (arbetsområde)'!$A43,Grundsärskola!$C:$AQ,'Överblick (arbetsområde)'!D$12,FALSE)))),"--")</f>
        <v>--</v>
      </c>
      <c r="E43" s="98" t="str">
        <f>IFERROR(_xlfn.IFNA(VLOOKUP($A43,#REF!,'Överblick (arbetsområde)'!E$12,FALSE),_xlfn.IFNA(VLOOKUP('Överblick (arbetsområde)'!$A43,Gymnasieskola!$C:$AV,'Överblick (arbetsområde)'!E$13,FALSE),_xlfn.IFNA(VLOOKUP('Överblick (arbetsområde)'!$A43,Gymnasiesärskola!$C:$AT,'Överblick (arbetsområde)'!E$11,FALSE),VLOOKUP('Överblick (arbetsområde)'!$A43,Grundsärskola!$C:$AQ,'Överblick (arbetsområde)'!E$12,FALSE)))),"--")</f>
        <v>--</v>
      </c>
      <c r="F43" s="96" t="str">
        <f>IFERROR(_xlfn.IFNA(VLOOKUP($A43,#REF!,'Överblick (arbetsområde)'!F$12,FALSE),_xlfn.IFNA(VLOOKUP('Överblick (arbetsområde)'!$A43,Gymnasieskola!$C:$AV,'Överblick (arbetsområde)'!F$13,FALSE),_xlfn.IFNA(VLOOKUP('Överblick (arbetsområde)'!$A43,Gymnasiesärskola!$C:$AT,'Överblick (arbetsområde)'!F$11,FALSE),VLOOKUP('Överblick (arbetsområde)'!$A43,Grundsärskola!$C:$AQ,'Överblick (arbetsområde)'!F$12,FALSE)))),"--")</f>
        <v>--</v>
      </c>
      <c r="G43" s="96" t="str">
        <f>IFERROR(_xlfn.IFNA(VLOOKUP($A43,#REF!,'Överblick (arbetsområde)'!G$12,FALSE),_xlfn.IFNA(VLOOKUP('Överblick (arbetsområde)'!$A43,Gymnasieskola!$C:$AV,'Överblick (arbetsområde)'!G$13,FALSE),_xlfn.IFNA(VLOOKUP('Överblick (arbetsområde)'!$A43,Gymnasiesärskola!$C:$AT,'Överblick (arbetsområde)'!G$11,FALSE),VLOOKUP('Överblick (arbetsområde)'!$A43,Grundsärskola!$C:$AQ,'Överblick (arbetsområde)'!G$12,FALSE)))),"--")</f>
        <v>--</v>
      </c>
      <c r="H43" s="96" t="str">
        <f>IFERROR(_xlfn.IFNA(VLOOKUP($A43,#REF!,'Överblick (arbetsområde)'!H$12,FALSE),_xlfn.IFNA(VLOOKUP('Överblick (arbetsområde)'!$A43,Gymnasieskola!$C:$AV,'Överblick (arbetsområde)'!H$13,FALSE),_xlfn.IFNA(VLOOKUP('Överblick (arbetsområde)'!$A43,Gymnasiesärskola!$C:$AT,'Överblick (arbetsområde)'!H$11,FALSE),VLOOKUP('Överblick (arbetsområde)'!$A43,Grundsärskola!$C:$AQ,'Överblick (arbetsområde)'!H$12,FALSE)))),"--")</f>
        <v>--</v>
      </c>
      <c r="I43" s="96" t="str">
        <f>IFERROR(_xlfn.IFNA(VLOOKUP($A43,#REF!,'Överblick (arbetsområde)'!I$12,FALSE),_xlfn.IFNA(VLOOKUP('Överblick (arbetsområde)'!$A43,Gymnasieskola!$C:$AV,'Överblick (arbetsområde)'!I$13,FALSE),_xlfn.IFNA(VLOOKUP('Överblick (arbetsområde)'!$A43,Gymnasiesärskola!$C:$AT,'Överblick (arbetsområde)'!I$11,FALSE),VLOOKUP('Överblick (arbetsområde)'!$A43,Grundsärskola!$C:$AQ,'Överblick (arbetsområde)'!I$12,FALSE)))),"--")</f>
        <v>--</v>
      </c>
      <c r="J43" s="96" t="str">
        <f>IFERROR(_xlfn.IFNA(VLOOKUP($A43,#REF!,'Överblick (arbetsområde)'!J$12,FALSE),_xlfn.IFNA(VLOOKUP('Överblick (arbetsområde)'!$A43,Gymnasieskola!$C:$AV,'Överblick (arbetsområde)'!J$13,FALSE),_xlfn.IFNA(VLOOKUP('Överblick (arbetsområde)'!$A43,Gymnasiesärskola!$C:$AT,'Överblick (arbetsområde)'!J$11,FALSE),VLOOKUP('Överblick (arbetsområde)'!$A43,Grundsärskola!$C:$AQ,'Överblick (arbetsområde)'!J$12,FALSE)))),"--")</f>
        <v>--</v>
      </c>
      <c r="K43" s="96" t="str">
        <f>IFERROR(_xlfn.IFNA(VLOOKUP($A43,#REF!,'Överblick (arbetsområde)'!K$12,FALSE),_xlfn.IFNA(VLOOKUP('Överblick (arbetsområde)'!$A43,Gymnasieskola!$C:$AV,'Överblick (arbetsområde)'!K$13,FALSE),_xlfn.IFNA(VLOOKUP('Överblick (arbetsområde)'!$A43,Gymnasiesärskola!$C:$AT,'Överblick (arbetsområde)'!K$11,FALSE),VLOOKUP('Överblick (arbetsområde)'!$A43,Grundsärskola!$C:$AQ,'Överblick (arbetsområde)'!K$12,FALSE)))),"--")</f>
        <v>--</v>
      </c>
      <c r="L43" s="96" t="str">
        <f>IFERROR(_xlfn.IFNA(VLOOKUP($A43,#REF!,'Överblick (arbetsområde)'!L$12,FALSE),_xlfn.IFNA(IF(VLOOKUP('Överblick (arbetsområde)'!$A43,Gymnasieskola!$C:$AV,'Överblick (arbetsområde)'!L$13,FALSE)=0,"--",VLOOKUP('Överblick (arbetsområde)'!$A43,Gymnasieskola!$C:$AV,'Överblick (arbetsområde)'!L$13,FALSE)),_xlfn.IFNA(VLOOKUP('Överblick (arbetsområde)'!$A43,Gymnasiesärskola!$C:$AT,'Överblick (arbetsområde)'!L$11,FALSE),VLOOKUP('Överblick (arbetsområde)'!$A43,Grundsärskola!$C:$AQ,'Överblick (arbetsområde)'!L$12,FALSE)))),"--")</f>
        <v>--</v>
      </c>
      <c r="M43" s="96" t="str">
        <f>IFERROR(_xlfn.IFNA(VLOOKUP($A43,#REF!,'Överblick (arbetsområde)'!M$12,FALSE),_xlfn.IFNA(IF(VLOOKUP('Överblick (arbetsområde)'!$A43,Gymnasieskola!$C:$AV,'Överblick (arbetsområde)'!M$13,FALSE)=0,"--",VLOOKUP('Överblick (arbetsområde)'!$A43,Gymnasieskola!$C:$AV,'Överblick (arbetsområde)'!M$13,FALSE)),_xlfn.IFNA(VLOOKUP('Överblick (arbetsområde)'!$A43,Gymnasiesärskola!$C:$AT,'Överblick (arbetsområde)'!M$11,FALSE),VLOOKUP('Överblick (arbetsområde)'!$A43,Grundsärskola!$C:$AQ,'Överblick (arbetsområde)'!M$12,FALSE)))),"--")</f>
        <v>--</v>
      </c>
    </row>
    <row r="44" spans="1:13" x14ac:dyDescent="0.25">
      <c r="A44" s="94" t="s">
        <v>463</v>
      </c>
      <c r="B44" s="44" t="s">
        <v>1320</v>
      </c>
      <c r="C44" s="95" t="str">
        <f>IFERROR(_xlfn.IFNA(VLOOKUP($A44,#REF!,'Överblick (arbetsområde)'!C$12,FALSE),_xlfn.IFNA(VLOOKUP('Överblick (arbetsområde)'!$A44,Gymnasieskola!$C:$AV,'Överblick (arbetsområde)'!C$13,FALSE),_xlfn.IFNA(VLOOKUP('Överblick (arbetsområde)'!$A44,Gymnasiesärskola!$C:$AT,'Överblick (arbetsområde)'!C$11,FALSE),VLOOKUP('Överblick (arbetsområde)'!$A44,Grundsärskola!$C:$AQ,'Överblick (arbetsområde)'!C$12,FALSE)))),"--")</f>
        <v>--</v>
      </c>
      <c r="D44" s="95" t="str">
        <f>IFERROR(_xlfn.IFNA(VLOOKUP($A44,#REF!,'Överblick (arbetsområde)'!D$12,FALSE),_xlfn.IFNA(VLOOKUP('Överblick (arbetsområde)'!$A44,Gymnasieskola!$C:$AV,'Överblick (arbetsområde)'!D$13,FALSE),_xlfn.IFNA(VLOOKUP('Överblick (arbetsområde)'!$A44,Gymnasiesärskola!$C:$AT,'Överblick (arbetsområde)'!D$11,FALSE),VLOOKUP('Överblick (arbetsområde)'!$A44,Grundsärskola!$C:$AQ,'Överblick (arbetsområde)'!D$12,FALSE)))),"--")</f>
        <v>--</v>
      </c>
      <c r="E44" s="98" t="str">
        <f>IFERROR(_xlfn.IFNA(VLOOKUP($A44,#REF!,'Överblick (arbetsområde)'!E$12,FALSE),_xlfn.IFNA(VLOOKUP('Överblick (arbetsområde)'!$A44,Gymnasieskola!$C:$AV,'Överblick (arbetsområde)'!E$13,FALSE),_xlfn.IFNA(VLOOKUP('Överblick (arbetsområde)'!$A44,Gymnasiesärskola!$C:$AT,'Överblick (arbetsområde)'!E$11,FALSE),VLOOKUP('Överblick (arbetsområde)'!$A44,Grundsärskola!$C:$AQ,'Överblick (arbetsområde)'!E$12,FALSE)))),"--")</f>
        <v>--</v>
      </c>
      <c r="F44" s="96" t="str">
        <f>IFERROR(_xlfn.IFNA(VLOOKUP($A44,#REF!,'Överblick (arbetsområde)'!F$12,FALSE),_xlfn.IFNA(VLOOKUP('Överblick (arbetsområde)'!$A44,Gymnasieskola!$C:$AV,'Överblick (arbetsområde)'!F$13,FALSE),_xlfn.IFNA(VLOOKUP('Överblick (arbetsområde)'!$A44,Gymnasiesärskola!$C:$AT,'Överblick (arbetsområde)'!F$11,FALSE),VLOOKUP('Överblick (arbetsområde)'!$A44,Grundsärskola!$C:$AQ,'Överblick (arbetsområde)'!F$12,FALSE)))),"--")</f>
        <v>--</v>
      </c>
      <c r="G44" s="96" t="str">
        <f>IFERROR(_xlfn.IFNA(VLOOKUP($A44,#REF!,'Överblick (arbetsområde)'!G$12,FALSE),_xlfn.IFNA(VLOOKUP('Överblick (arbetsområde)'!$A44,Gymnasieskola!$C:$AV,'Överblick (arbetsområde)'!G$13,FALSE),_xlfn.IFNA(VLOOKUP('Överblick (arbetsområde)'!$A44,Gymnasiesärskola!$C:$AT,'Överblick (arbetsområde)'!G$11,FALSE),VLOOKUP('Överblick (arbetsområde)'!$A44,Grundsärskola!$C:$AQ,'Överblick (arbetsområde)'!G$12,FALSE)))),"--")</f>
        <v>--</v>
      </c>
      <c r="H44" s="96" t="str">
        <f>IFERROR(_xlfn.IFNA(VLOOKUP($A44,#REF!,'Överblick (arbetsområde)'!H$12,FALSE),_xlfn.IFNA(VLOOKUP('Överblick (arbetsområde)'!$A44,Gymnasieskola!$C:$AV,'Överblick (arbetsområde)'!H$13,FALSE),_xlfn.IFNA(VLOOKUP('Överblick (arbetsområde)'!$A44,Gymnasiesärskola!$C:$AT,'Överblick (arbetsområde)'!H$11,FALSE),VLOOKUP('Överblick (arbetsområde)'!$A44,Grundsärskola!$C:$AQ,'Överblick (arbetsområde)'!H$12,FALSE)))),"--")</f>
        <v>--</v>
      </c>
      <c r="I44" s="96" t="str">
        <f>IFERROR(_xlfn.IFNA(VLOOKUP($A44,#REF!,'Överblick (arbetsområde)'!I$12,FALSE),_xlfn.IFNA(VLOOKUP('Överblick (arbetsområde)'!$A44,Gymnasieskola!$C:$AV,'Överblick (arbetsområde)'!I$13,FALSE),_xlfn.IFNA(VLOOKUP('Överblick (arbetsområde)'!$A44,Gymnasiesärskola!$C:$AT,'Överblick (arbetsområde)'!I$11,FALSE),VLOOKUP('Överblick (arbetsområde)'!$A44,Grundsärskola!$C:$AQ,'Överblick (arbetsområde)'!I$12,FALSE)))),"--")</f>
        <v>--</v>
      </c>
      <c r="J44" s="96" t="str">
        <f>IFERROR(_xlfn.IFNA(VLOOKUP($A44,#REF!,'Överblick (arbetsområde)'!J$12,FALSE),_xlfn.IFNA(VLOOKUP('Överblick (arbetsområde)'!$A44,Gymnasieskola!$C:$AV,'Överblick (arbetsområde)'!J$13,FALSE),_xlfn.IFNA(VLOOKUP('Överblick (arbetsområde)'!$A44,Gymnasiesärskola!$C:$AT,'Överblick (arbetsområde)'!J$11,FALSE),VLOOKUP('Överblick (arbetsområde)'!$A44,Grundsärskola!$C:$AQ,'Överblick (arbetsområde)'!J$12,FALSE)))),"--")</f>
        <v>--</v>
      </c>
      <c r="K44" s="96" t="str">
        <f>IFERROR(_xlfn.IFNA(VLOOKUP($A44,#REF!,'Överblick (arbetsområde)'!K$12,FALSE),_xlfn.IFNA(VLOOKUP('Överblick (arbetsområde)'!$A44,Gymnasieskola!$C:$AV,'Överblick (arbetsområde)'!K$13,FALSE),_xlfn.IFNA(VLOOKUP('Överblick (arbetsområde)'!$A44,Gymnasiesärskola!$C:$AT,'Överblick (arbetsområde)'!K$11,FALSE),VLOOKUP('Överblick (arbetsområde)'!$A44,Grundsärskola!$C:$AQ,'Överblick (arbetsområde)'!K$12,FALSE)))),"--")</f>
        <v>--</v>
      </c>
      <c r="L44" s="96" t="str">
        <f>IFERROR(_xlfn.IFNA(VLOOKUP($A44,#REF!,'Överblick (arbetsområde)'!L$12,FALSE),_xlfn.IFNA(IF(VLOOKUP('Överblick (arbetsområde)'!$A44,Gymnasieskola!$C:$AV,'Överblick (arbetsområde)'!L$13,FALSE)=0,"--",VLOOKUP('Överblick (arbetsområde)'!$A44,Gymnasieskola!$C:$AV,'Överblick (arbetsområde)'!L$13,FALSE)),_xlfn.IFNA(VLOOKUP('Överblick (arbetsområde)'!$A44,Gymnasiesärskola!$C:$AT,'Överblick (arbetsområde)'!L$11,FALSE),VLOOKUP('Överblick (arbetsområde)'!$A44,Grundsärskola!$C:$AQ,'Överblick (arbetsområde)'!L$12,FALSE)))),"--")</f>
        <v>--</v>
      </c>
      <c r="M44" s="96" t="str">
        <f>IFERROR(_xlfn.IFNA(VLOOKUP($A44,#REF!,'Överblick (arbetsområde)'!M$12,FALSE),_xlfn.IFNA(IF(VLOOKUP('Överblick (arbetsområde)'!$A44,Gymnasieskola!$C:$AV,'Överblick (arbetsområde)'!M$13,FALSE)=0,"--",VLOOKUP('Överblick (arbetsområde)'!$A44,Gymnasieskola!$C:$AV,'Överblick (arbetsområde)'!M$13,FALSE)),_xlfn.IFNA(VLOOKUP('Överblick (arbetsområde)'!$A44,Gymnasiesärskola!$C:$AT,'Överblick (arbetsområde)'!M$11,FALSE),VLOOKUP('Överblick (arbetsområde)'!$A44,Grundsärskola!$C:$AQ,'Överblick (arbetsområde)'!M$12,FALSE)))),"--")</f>
        <v>--</v>
      </c>
    </row>
    <row r="45" spans="1:13" x14ac:dyDescent="0.25">
      <c r="A45" s="94" t="s">
        <v>465</v>
      </c>
      <c r="B45" s="44" t="s">
        <v>1320</v>
      </c>
      <c r="C45" s="95" t="str">
        <f>IFERROR(_xlfn.IFNA(VLOOKUP($A45,#REF!,'Överblick (arbetsområde)'!C$12,FALSE),_xlfn.IFNA(VLOOKUP('Överblick (arbetsområde)'!$A45,Gymnasieskola!$C:$AV,'Överblick (arbetsområde)'!C$13,FALSE),_xlfn.IFNA(VLOOKUP('Överblick (arbetsområde)'!$A45,Gymnasiesärskola!$C:$AT,'Överblick (arbetsområde)'!C$11,FALSE),VLOOKUP('Överblick (arbetsområde)'!$A45,Grundsärskola!$C:$AQ,'Överblick (arbetsområde)'!C$12,FALSE)))),"--")</f>
        <v>--</v>
      </c>
      <c r="D45" s="95" t="str">
        <f>IFERROR(_xlfn.IFNA(VLOOKUP($A45,#REF!,'Överblick (arbetsområde)'!D$12,FALSE),_xlfn.IFNA(VLOOKUP('Överblick (arbetsområde)'!$A45,Gymnasieskola!$C:$AV,'Överblick (arbetsområde)'!D$13,FALSE),_xlfn.IFNA(VLOOKUP('Överblick (arbetsområde)'!$A45,Gymnasiesärskola!$C:$AT,'Överblick (arbetsområde)'!D$11,FALSE),VLOOKUP('Överblick (arbetsområde)'!$A45,Grundsärskola!$C:$AQ,'Överblick (arbetsområde)'!D$12,FALSE)))),"--")</f>
        <v>--</v>
      </c>
      <c r="E45" s="98" t="str">
        <f>IFERROR(_xlfn.IFNA(VLOOKUP($A45,#REF!,'Överblick (arbetsområde)'!E$12,FALSE),_xlfn.IFNA(VLOOKUP('Överblick (arbetsområde)'!$A45,Gymnasieskola!$C:$AV,'Överblick (arbetsområde)'!E$13,FALSE),_xlfn.IFNA(VLOOKUP('Överblick (arbetsområde)'!$A45,Gymnasiesärskola!$C:$AT,'Överblick (arbetsområde)'!E$11,FALSE),VLOOKUP('Överblick (arbetsområde)'!$A45,Grundsärskola!$C:$AQ,'Överblick (arbetsområde)'!E$12,FALSE)))),"--")</f>
        <v>--</v>
      </c>
      <c r="F45" s="96" t="str">
        <f>IFERROR(_xlfn.IFNA(VLOOKUP($A45,#REF!,'Överblick (arbetsområde)'!F$12,FALSE),_xlfn.IFNA(VLOOKUP('Överblick (arbetsområde)'!$A45,Gymnasieskola!$C:$AV,'Överblick (arbetsområde)'!F$13,FALSE),_xlfn.IFNA(VLOOKUP('Överblick (arbetsområde)'!$A45,Gymnasiesärskola!$C:$AT,'Överblick (arbetsområde)'!F$11,FALSE),VLOOKUP('Överblick (arbetsområde)'!$A45,Grundsärskola!$C:$AQ,'Överblick (arbetsområde)'!F$12,FALSE)))),"--")</f>
        <v>--</v>
      </c>
      <c r="G45" s="96" t="str">
        <f>IFERROR(_xlfn.IFNA(VLOOKUP($A45,#REF!,'Överblick (arbetsområde)'!G$12,FALSE),_xlfn.IFNA(VLOOKUP('Överblick (arbetsområde)'!$A45,Gymnasieskola!$C:$AV,'Överblick (arbetsområde)'!G$13,FALSE),_xlfn.IFNA(VLOOKUP('Överblick (arbetsområde)'!$A45,Gymnasiesärskola!$C:$AT,'Överblick (arbetsområde)'!G$11,FALSE),VLOOKUP('Överblick (arbetsområde)'!$A45,Grundsärskola!$C:$AQ,'Överblick (arbetsområde)'!G$12,FALSE)))),"--")</f>
        <v>--</v>
      </c>
      <c r="H45" s="96" t="str">
        <f>IFERROR(_xlfn.IFNA(VLOOKUP($A45,#REF!,'Överblick (arbetsområde)'!H$12,FALSE),_xlfn.IFNA(VLOOKUP('Överblick (arbetsområde)'!$A45,Gymnasieskola!$C:$AV,'Överblick (arbetsområde)'!H$13,FALSE),_xlfn.IFNA(VLOOKUP('Överblick (arbetsområde)'!$A45,Gymnasiesärskola!$C:$AT,'Överblick (arbetsområde)'!H$11,FALSE),VLOOKUP('Överblick (arbetsområde)'!$A45,Grundsärskola!$C:$AQ,'Överblick (arbetsområde)'!H$12,FALSE)))),"--")</f>
        <v>--</v>
      </c>
      <c r="I45" s="96" t="str">
        <f>IFERROR(_xlfn.IFNA(VLOOKUP($A45,#REF!,'Överblick (arbetsområde)'!I$12,FALSE),_xlfn.IFNA(VLOOKUP('Överblick (arbetsområde)'!$A45,Gymnasieskola!$C:$AV,'Överblick (arbetsområde)'!I$13,FALSE),_xlfn.IFNA(VLOOKUP('Överblick (arbetsområde)'!$A45,Gymnasiesärskola!$C:$AT,'Överblick (arbetsområde)'!I$11,FALSE),VLOOKUP('Överblick (arbetsområde)'!$A45,Grundsärskola!$C:$AQ,'Överblick (arbetsområde)'!I$12,FALSE)))),"--")</f>
        <v>--</v>
      </c>
      <c r="J45" s="96" t="str">
        <f>IFERROR(_xlfn.IFNA(VLOOKUP($A45,#REF!,'Överblick (arbetsområde)'!J$12,FALSE),_xlfn.IFNA(VLOOKUP('Överblick (arbetsområde)'!$A45,Gymnasieskola!$C:$AV,'Överblick (arbetsområde)'!J$13,FALSE),_xlfn.IFNA(VLOOKUP('Överblick (arbetsområde)'!$A45,Gymnasiesärskola!$C:$AT,'Överblick (arbetsområde)'!J$11,FALSE),VLOOKUP('Överblick (arbetsområde)'!$A45,Grundsärskola!$C:$AQ,'Överblick (arbetsområde)'!J$12,FALSE)))),"--")</f>
        <v>--</v>
      </c>
      <c r="K45" s="96" t="str">
        <f>IFERROR(_xlfn.IFNA(VLOOKUP($A45,#REF!,'Överblick (arbetsområde)'!K$12,FALSE),_xlfn.IFNA(VLOOKUP('Överblick (arbetsområde)'!$A45,Gymnasieskola!$C:$AV,'Överblick (arbetsområde)'!K$13,FALSE),_xlfn.IFNA(VLOOKUP('Överblick (arbetsområde)'!$A45,Gymnasiesärskola!$C:$AT,'Överblick (arbetsområde)'!K$11,FALSE),VLOOKUP('Överblick (arbetsområde)'!$A45,Grundsärskola!$C:$AQ,'Överblick (arbetsområde)'!K$12,FALSE)))),"--")</f>
        <v>--</v>
      </c>
      <c r="L45" s="96" t="str">
        <f>IFERROR(_xlfn.IFNA(VLOOKUP($A45,#REF!,'Överblick (arbetsområde)'!L$12,FALSE),_xlfn.IFNA(IF(VLOOKUP('Överblick (arbetsområde)'!$A45,Gymnasieskola!$C:$AV,'Överblick (arbetsområde)'!L$13,FALSE)=0,"--",VLOOKUP('Överblick (arbetsområde)'!$A45,Gymnasieskola!$C:$AV,'Överblick (arbetsområde)'!L$13,FALSE)),_xlfn.IFNA(VLOOKUP('Överblick (arbetsområde)'!$A45,Gymnasiesärskola!$C:$AT,'Överblick (arbetsområde)'!L$11,FALSE),VLOOKUP('Överblick (arbetsområde)'!$A45,Grundsärskola!$C:$AQ,'Överblick (arbetsområde)'!L$12,FALSE)))),"--")</f>
        <v>--</v>
      </c>
      <c r="M45" s="96" t="str">
        <f>IFERROR(_xlfn.IFNA(VLOOKUP($A45,#REF!,'Överblick (arbetsområde)'!M$12,FALSE),_xlfn.IFNA(IF(VLOOKUP('Överblick (arbetsområde)'!$A45,Gymnasieskola!$C:$AV,'Överblick (arbetsområde)'!M$13,FALSE)=0,"--",VLOOKUP('Överblick (arbetsområde)'!$A45,Gymnasieskola!$C:$AV,'Överblick (arbetsområde)'!M$13,FALSE)),_xlfn.IFNA(VLOOKUP('Överblick (arbetsområde)'!$A45,Gymnasiesärskola!$C:$AT,'Överblick (arbetsområde)'!M$11,FALSE),VLOOKUP('Överblick (arbetsområde)'!$A45,Grundsärskola!$C:$AQ,'Överblick (arbetsområde)'!M$12,FALSE)))),"--")</f>
        <v>--</v>
      </c>
    </row>
    <row r="46" spans="1:13" x14ac:dyDescent="0.25">
      <c r="A46" s="94" t="s">
        <v>467</v>
      </c>
      <c r="B46" s="44" t="s">
        <v>1320</v>
      </c>
      <c r="C46" s="95" t="str">
        <f>IFERROR(_xlfn.IFNA(VLOOKUP($A46,#REF!,'Överblick (arbetsområde)'!C$12,FALSE),_xlfn.IFNA(VLOOKUP('Överblick (arbetsområde)'!$A46,Gymnasieskola!$C:$AV,'Överblick (arbetsområde)'!C$13,FALSE),_xlfn.IFNA(VLOOKUP('Överblick (arbetsområde)'!$A46,Gymnasiesärskola!$C:$AT,'Överblick (arbetsområde)'!C$11,FALSE),VLOOKUP('Överblick (arbetsområde)'!$A46,Grundsärskola!$C:$AQ,'Överblick (arbetsområde)'!C$12,FALSE)))),"--")</f>
        <v>--</v>
      </c>
      <c r="D46" s="95" t="str">
        <f>IFERROR(_xlfn.IFNA(VLOOKUP($A46,#REF!,'Överblick (arbetsområde)'!D$12,FALSE),_xlfn.IFNA(VLOOKUP('Överblick (arbetsområde)'!$A46,Gymnasieskola!$C:$AV,'Överblick (arbetsområde)'!D$13,FALSE),_xlfn.IFNA(VLOOKUP('Överblick (arbetsområde)'!$A46,Gymnasiesärskola!$C:$AT,'Överblick (arbetsområde)'!D$11,FALSE),VLOOKUP('Överblick (arbetsområde)'!$A46,Grundsärskola!$C:$AQ,'Överblick (arbetsområde)'!D$12,FALSE)))),"--")</f>
        <v>--</v>
      </c>
      <c r="E46" s="98" t="str">
        <f>IFERROR(_xlfn.IFNA(VLOOKUP($A46,#REF!,'Överblick (arbetsområde)'!E$12,FALSE),_xlfn.IFNA(VLOOKUP('Överblick (arbetsområde)'!$A46,Gymnasieskola!$C:$AV,'Överblick (arbetsområde)'!E$13,FALSE),_xlfn.IFNA(VLOOKUP('Överblick (arbetsområde)'!$A46,Gymnasiesärskola!$C:$AT,'Överblick (arbetsområde)'!E$11,FALSE),VLOOKUP('Överblick (arbetsområde)'!$A46,Grundsärskola!$C:$AQ,'Överblick (arbetsområde)'!E$12,FALSE)))),"--")</f>
        <v>--</v>
      </c>
      <c r="F46" s="96" t="str">
        <f>IFERROR(_xlfn.IFNA(VLOOKUP($A46,#REF!,'Överblick (arbetsområde)'!F$12,FALSE),_xlfn.IFNA(VLOOKUP('Överblick (arbetsområde)'!$A46,Gymnasieskola!$C:$AV,'Överblick (arbetsområde)'!F$13,FALSE),_xlfn.IFNA(VLOOKUP('Överblick (arbetsområde)'!$A46,Gymnasiesärskola!$C:$AT,'Överblick (arbetsområde)'!F$11,FALSE),VLOOKUP('Överblick (arbetsområde)'!$A46,Grundsärskola!$C:$AQ,'Överblick (arbetsområde)'!F$12,FALSE)))),"--")</f>
        <v>--</v>
      </c>
      <c r="G46" s="96" t="str">
        <f>IFERROR(_xlfn.IFNA(VLOOKUP($A46,#REF!,'Överblick (arbetsområde)'!G$12,FALSE),_xlfn.IFNA(VLOOKUP('Överblick (arbetsområde)'!$A46,Gymnasieskola!$C:$AV,'Överblick (arbetsområde)'!G$13,FALSE),_xlfn.IFNA(VLOOKUP('Överblick (arbetsområde)'!$A46,Gymnasiesärskola!$C:$AT,'Överblick (arbetsområde)'!G$11,FALSE),VLOOKUP('Överblick (arbetsområde)'!$A46,Grundsärskola!$C:$AQ,'Överblick (arbetsområde)'!G$12,FALSE)))),"--")</f>
        <v>--</v>
      </c>
      <c r="H46" s="96" t="str">
        <f>IFERROR(_xlfn.IFNA(VLOOKUP($A46,#REF!,'Överblick (arbetsområde)'!H$12,FALSE),_xlfn.IFNA(VLOOKUP('Överblick (arbetsområde)'!$A46,Gymnasieskola!$C:$AV,'Överblick (arbetsområde)'!H$13,FALSE),_xlfn.IFNA(VLOOKUP('Överblick (arbetsområde)'!$A46,Gymnasiesärskola!$C:$AT,'Överblick (arbetsområde)'!H$11,FALSE),VLOOKUP('Överblick (arbetsområde)'!$A46,Grundsärskola!$C:$AQ,'Överblick (arbetsområde)'!H$12,FALSE)))),"--")</f>
        <v>--</v>
      </c>
      <c r="I46" s="96" t="str">
        <f>IFERROR(_xlfn.IFNA(VLOOKUP($A46,#REF!,'Överblick (arbetsområde)'!I$12,FALSE),_xlfn.IFNA(VLOOKUP('Överblick (arbetsområde)'!$A46,Gymnasieskola!$C:$AV,'Överblick (arbetsområde)'!I$13,FALSE),_xlfn.IFNA(VLOOKUP('Överblick (arbetsområde)'!$A46,Gymnasiesärskola!$C:$AT,'Överblick (arbetsområde)'!I$11,FALSE),VLOOKUP('Överblick (arbetsområde)'!$A46,Grundsärskola!$C:$AQ,'Överblick (arbetsområde)'!I$12,FALSE)))),"--")</f>
        <v>--</v>
      </c>
      <c r="J46" s="96" t="str">
        <f>IFERROR(_xlfn.IFNA(VLOOKUP($A46,#REF!,'Överblick (arbetsområde)'!J$12,FALSE),_xlfn.IFNA(VLOOKUP('Överblick (arbetsområde)'!$A46,Gymnasieskola!$C:$AV,'Överblick (arbetsområde)'!J$13,FALSE),_xlfn.IFNA(VLOOKUP('Överblick (arbetsområde)'!$A46,Gymnasiesärskola!$C:$AT,'Överblick (arbetsområde)'!J$11,FALSE),VLOOKUP('Överblick (arbetsområde)'!$A46,Grundsärskola!$C:$AQ,'Överblick (arbetsområde)'!J$12,FALSE)))),"--")</f>
        <v>--</v>
      </c>
      <c r="K46" s="96" t="str">
        <f>IFERROR(_xlfn.IFNA(VLOOKUP($A46,#REF!,'Överblick (arbetsområde)'!K$12,FALSE),_xlfn.IFNA(VLOOKUP('Överblick (arbetsområde)'!$A46,Gymnasieskola!$C:$AV,'Överblick (arbetsområde)'!K$13,FALSE),_xlfn.IFNA(VLOOKUP('Överblick (arbetsområde)'!$A46,Gymnasiesärskola!$C:$AT,'Överblick (arbetsområde)'!K$11,FALSE),VLOOKUP('Överblick (arbetsområde)'!$A46,Grundsärskola!$C:$AQ,'Överblick (arbetsområde)'!K$12,FALSE)))),"--")</f>
        <v>--</v>
      </c>
      <c r="L46" s="96" t="str">
        <f>IFERROR(_xlfn.IFNA(VLOOKUP($A46,#REF!,'Överblick (arbetsområde)'!L$12,FALSE),_xlfn.IFNA(IF(VLOOKUP('Överblick (arbetsområde)'!$A46,Gymnasieskola!$C:$AV,'Överblick (arbetsområde)'!L$13,FALSE)=0,"--",VLOOKUP('Överblick (arbetsområde)'!$A46,Gymnasieskola!$C:$AV,'Överblick (arbetsområde)'!L$13,FALSE)),_xlfn.IFNA(VLOOKUP('Överblick (arbetsområde)'!$A46,Gymnasiesärskola!$C:$AT,'Överblick (arbetsområde)'!L$11,FALSE),VLOOKUP('Överblick (arbetsområde)'!$A46,Grundsärskola!$C:$AQ,'Överblick (arbetsområde)'!L$12,FALSE)))),"--")</f>
        <v>--</v>
      </c>
      <c r="M46" s="96" t="str">
        <f>IFERROR(_xlfn.IFNA(VLOOKUP($A46,#REF!,'Överblick (arbetsområde)'!M$12,FALSE),_xlfn.IFNA(IF(VLOOKUP('Överblick (arbetsområde)'!$A46,Gymnasieskola!$C:$AV,'Överblick (arbetsområde)'!M$13,FALSE)=0,"--",VLOOKUP('Överblick (arbetsområde)'!$A46,Gymnasieskola!$C:$AV,'Överblick (arbetsområde)'!M$13,FALSE)),_xlfn.IFNA(VLOOKUP('Överblick (arbetsområde)'!$A46,Gymnasiesärskola!$C:$AT,'Överblick (arbetsområde)'!M$11,FALSE),VLOOKUP('Överblick (arbetsområde)'!$A46,Grundsärskola!$C:$AQ,'Överblick (arbetsområde)'!M$12,FALSE)))),"--")</f>
        <v>--</v>
      </c>
    </row>
    <row r="47" spans="1:13" x14ac:dyDescent="0.25">
      <c r="A47" s="94" t="s">
        <v>469</v>
      </c>
      <c r="B47" s="44" t="s">
        <v>1320</v>
      </c>
      <c r="C47" s="95" t="str">
        <f>IFERROR(_xlfn.IFNA(VLOOKUP($A47,#REF!,'Överblick (arbetsområde)'!C$12,FALSE),_xlfn.IFNA(VLOOKUP('Överblick (arbetsområde)'!$A47,Gymnasieskola!$C:$AV,'Överblick (arbetsområde)'!C$13,FALSE),_xlfn.IFNA(VLOOKUP('Överblick (arbetsområde)'!$A47,Gymnasiesärskola!$C:$AT,'Överblick (arbetsområde)'!C$11,FALSE),VLOOKUP('Överblick (arbetsområde)'!$A47,Grundsärskola!$C:$AQ,'Överblick (arbetsområde)'!C$12,FALSE)))),"--")</f>
        <v>--</v>
      </c>
      <c r="D47" s="95" t="str">
        <f>IFERROR(_xlfn.IFNA(VLOOKUP($A47,#REF!,'Överblick (arbetsområde)'!D$12,FALSE),_xlfn.IFNA(VLOOKUP('Överblick (arbetsområde)'!$A47,Gymnasieskola!$C:$AV,'Överblick (arbetsområde)'!D$13,FALSE),_xlfn.IFNA(VLOOKUP('Överblick (arbetsområde)'!$A47,Gymnasiesärskola!$C:$AT,'Överblick (arbetsområde)'!D$11,FALSE),VLOOKUP('Överblick (arbetsområde)'!$A47,Grundsärskola!$C:$AQ,'Överblick (arbetsområde)'!D$12,FALSE)))),"--")</f>
        <v>--</v>
      </c>
      <c r="E47" s="98" t="str">
        <f>IFERROR(_xlfn.IFNA(VLOOKUP($A47,#REF!,'Överblick (arbetsområde)'!E$12,FALSE),_xlfn.IFNA(VLOOKUP('Överblick (arbetsområde)'!$A47,Gymnasieskola!$C:$AV,'Överblick (arbetsområde)'!E$13,FALSE),_xlfn.IFNA(VLOOKUP('Överblick (arbetsområde)'!$A47,Gymnasiesärskola!$C:$AT,'Överblick (arbetsområde)'!E$11,FALSE),VLOOKUP('Överblick (arbetsområde)'!$A47,Grundsärskola!$C:$AQ,'Överblick (arbetsområde)'!E$12,FALSE)))),"--")</f>
        <v>--</v>
      </c>
      <c r="F47" s="96" t="str">
        <f>IFERROR(_xlfn.IFNA(VLOOKUP($A47,#REF!,'Överblick (arbetsområde)'!F$12,FALSE),_xlfn.IFNA(VLOOKUP('Överblick (arbetsområde)'!$A47,Gymnasieskola!$C:$AV,'Överblick (arbetsområde)'!F$13,FALSE),_xlfn.IFNA(VLOOKUP('Överblick (arbetsområde)'!$A47,Gymnasiesärskola!$C:$AT,'Överblick (arbetsområde)'!F$11,FALSE),VLOOKUP('Överblick (arbetsområde)'!$A47,Grundsärskola!$C:$AQ,'Överblick (arbetsområde)'!F$12,FALSE)))),"--")</f>
        <v>--</v>
      </c>
      <c r="G47" s="96" t="str">
        <f>IFERROR(_xlfn.IFNA(VLOOKUP($A47,#REF!,'Överblick (arbetsområde)'!G$12,FALSE),_xlfn.IFNA(VLOOKUP('Överblick (arbetsområde)'!$A47,Gymnasieskola!$C:$AV,'Överblick (arbetsområde)'!G$13,FALSE),_xlfn.IFNA(VLOOKUP('Överblick (arbetsområde)'!$A47,Gymnasiesärskola!$C:$AT,'Överblick (arbetsområde)'!G$11,FALSE),VLOOKUP('Överblick (arbetsområde)'!$A47,Grundsärskola!$C:$AQ,'Överblick (arbetsområde)'!G$12,FALSE)))),"--")</f>
        <v>--</v>
      </c>
      <c r="H47" s="96" t="str">
        <f>IFERROR(_xlfn.IFNA(VLOOKUP($A47,#REF!,'Överblick (arbetsområde)'!H$12,FALSE),_xlfn.IFNA(VLOOKUP('Överblick (arbetsområde)'!$A47,Gymnasieskola!$C:$AV,'Överblick (arbetsområde)'!H$13,FALSE),_xlfn.IFNA(VLOOKUP('Överblick (arbetsområde)'!$A47,Gymnasiesärskola!$C:$AT,'Överblick (arbetsområde)'!H$11,FALSE),VLOOKUP('Överblick (arbetsområde)'!$A47,Grundsärskola!$C:$AQ,'Överblick (arbetsområde)'!H$12,FALSE)))),"--")</f>
        <v>--</v>
      </c>
      <c r="I47" s="96" t="str">
        <f>IFERROR(_xlfn.IFNA(VLOOKUP($A47,#REF!,'Överblick (arbetsområde)'!I$12,FALSE),_xlfn.IFNA(VLOOKUP('Överblick (arbetsområde)'!$A47,Gymnasieskola!$C:$AV,'Överblick (arbetsområde)'!I$13,FALSE),_xlfn.IFNA(VLOOKUP('Överblick (arbetsområde)'!$A47,Gymnasiesärskola!$C:$AT,'Överblick (arbetsområde)'!I$11,FALSE),VLOOKUP('Överblick (arbetsområde)'!$A47,Grundsärskola!$C:$AQ,'Överblick (arbetsområde)'!I$12,FALSE)))),"--")</f>
        <v>--</v>
      </c>
      <c r="J47" s="96" t="str">
        <f>IFERROR(_xlfn.IFNA(VLOOKUP($A47,#REF!,'Överblick (arbetsområde)'!J$12,FALSE),_xlfn.IFNA(VLOOKUP('Överblick (arbetsområde)'!$A47,Gymnasieskola!$C:$AV,'Överblick (arbetsområde)'!J$13,FALSE),_xlfn.IFNA(VLOOKUP('Överblick (arbetsområde)'!$A47,Gymnasiesärskola!$C:$AT,'Överblick (arbetsområde)'!J$11,FALSE),VLOOKUP('Överblick (arbetsområde)'!$A47,Grundsärskola!$C:$AQ,'Överblick (arbetsområde)'!J$12,FALSE)))),"--")</f>
        <v>--</v>
      </c>
      <c r="K47" s="96" t="str">
        <f>IFERROR(_xlfn.IFNA(VLOOKUP($A47,#REF!,'Överblick (arbetsområde)'!K$12,FALSE),_xlfn.IFNA(VLOOKUP('Överblick (arbetsområde)'!$A47,Gymnasieskola!$C:$AV,'Överblick (arbetsområde)'!K$13,FALSE),_xlfn.IFNA(VLOOKUP('Överblick (arbetsområde)'!$A47,Gymnasiesärskola!$C:$AT,'Överblick (arbetsområde)'!K$11,FALSE),VLOOKUP('Överblick (arbetsområde)'!$A47,Grundsärskola!$C:$AQ,'Överblick (arbetsområde)'!K$12,FALSE)))),"--")</f>
        <v>--</v>
      </c>
      <c r="L47" s="96" t="str">
        <f>IFERROR(_xlfn.IFNA(VLOOKUP($A47,#REF!,'Överblick (arbetsområde)'!L$12,FALSE),_xlfn.IFNA(IF(VLOOKUP('Överblick (arbetsområde)'!$A47,Gymnasieskola!$C:$AV,'Överblick (arbetsområde)'!L$13,FALSE)=0,"--",VLOOKUP('Överblick (arbetsområde)'!$A47,Gymnasieskola!$C:$AV,'Överblick (arbetsområde)'!L$13,FALSE)),_xlfn.IFNA(VLOOKUP('Överblick (arbetsområde)'!$A47,Gymnasiesärskola!$C:$AT,'Överblick (arbetsområde)'!L$11,FALSE),VLOOKUP('Överblick (arbetsområde)'!$A47,Grundsärskola!$C:$AQ,'Överblick (arbetsområde)'!L$12,FALSE)))),"--")</f>
        <v>--</v>
      </c>
      <c r="M47" s="96" t="str">
        <f>IFERROR(_xlfn.IFNA(VLOOKUP($A47,#REF!,'Överblick (arbetsområde)'!M$12,FALSE),_xlfn.IFNA(IF(VLOOKUP('Överblick (arbetsområde)'!$A47,Gymnasieskola!$C:$AV,'Överblick (arbetsområde)'!M$13,FALSE)=0,"--",VLOOKUP('Överblick (arbetsområde)'!$A47,Gymnasieskola!$C:$AV,'Överblick (arbetsområde)'!M$13,FALSE)),_xlfn.IFNA(VLOOKUP('Överblick (arbetsområde)'!$A47,Gymnasiesärskola!$C:$AT,'Överblick (arbetsområde)'!M$11,FALSE),VLOOKUP('Överblick (arbetsområde)'!$A47,Grundsärskola!$C:$AQ,'Överblick (arbetsområde)'!M$12,FALSE)))),"--")</f>
        <v>--</v>
      </c>
    </row>
    <row r="48" spans="1:13" x14ac:dyDescent="0.25">
      <c r="A48" s="94" t="s">
        <v>472</v>
      </c>
      <c r="B48" s="44" t="s">
        <v>1320</v>
      </c>
      <c r="C48" s="95" t="str">
        <f>IFERROR(_xlfn.IFNA(VLOOKUP($A48,#REF!,'Överblick (arbetsområde)'!C$12,FALSE),_xlfn.IFNA(VLOOKUP('Överblick (arbetsområde)'!$A48,Gymnasieskola!$C:$AV,'Överblick (arbetsområde)'!C$13,FALSE),_xlfn.IFNA(VLOOKUP('Överblick (arbetsområde)'!$A48,Gymnasiesärskola!$C:$AT,'Överblick (arbetsområde)'!C$11,FALSE),VLOOKUP('Överblick (arbetsområde)'!$A48,Grundsärskola!$C:$AQ,'Överblick (arbetsområde)'!C$12,FALSE)))),"--")</f>
        <v>--</v>
      </c>
      <c r="D48" s="95" t="str">
        <f>IFERROR(_xlfn.IFNA(VLOOKUP($A48,#REF!,'Överblick (arbetsområde)'!D$12,FALSE),_xlfn.IFNA(VLOOKUP('Överblick (arbetsområde)'!$A48,Gymnasieskola!$C:$AV,'Överblick (arbetsområde)'!D$13,FALSE),_xlfn.IFNA(VLOOKUP('Överblick (arbetsområde)'!$A48,Gymnasiesärskola!$C:$AT,'Överblick (arbetsområde)'!D$11,FALSE),VLOOKUP('Överblick (arbetsområde)'!$A48,Grundsärskola!$C:$AQ,'Överblick (arbetsområde)'!D$12,FALSE)))),"--")</f>
        <v>--</v>
      </c>
      <c r="E48" s="98" t="str">
        <f>IFERROR(_xlfn.IFNA(VLOOKUP($A48,#REF!,'Överblick (arbetsområde)'!E$12,FALSE),_xlfn.IFNA(VLOOKUP('Överblick (arbetsområde)'!$A48,Gymnasieskola!$C:$AV,'Överblick (arbetsområde)'!E$13,FALSE),_xlfn.IFNA(VLOOKUP('Överblick (arbetsområde)'!$A48,Gymnasiesärskola!$C:$AT,'Överblick (arbetsområde)'!E$11,FALSE),VLOOKUP('Överblick (arbetsområde)'!$A48,Grundsärskola!$C:$AQ,'Överblick (arbetsområde)'!E$12,FALSE)))),"--")</f>
        <v>--</v>
      </c>
      <c r="F48" s="96" t="str">
        <f>IFERROR(_xlfn.IFNA(VLOOKUP($A48,#REF!,'Överblick (arbetsområde)'!F$12,FALSE),_xlfn.IFNA(VLOOKUP('Överblick (arbetsområde)'!$A48,Gymnasieskola!$C:$AV,'Överblick (arbetsområde)'!F$13,FALSE),_xlfn.IFNA(VLOOKUP('Överblick (arbetsområde)'!$A48,Gymnasiesärskola!$C:$AT,'Överblick (arbetsområde)'!F$11,FALSE),VLOOKUP('Överblick (arbetsområde)'!$A48,Grundsärskola!$C:$AQ,'Överblick (arbetsområde)'!F$12,FALSE)))),"--")</f>
        <v>--</v>
      </c>
      <c r="G48" s="96" t="str">
        <f>IFERROR(_xlfn.IFNA(VLOOKUP($A48,#REF!,'Överblick (arbetsområde)'!G$12,FALSE),_xlfn.IFNA(VLOOKUP('Överblick (arbetsområde)'!$A48,Gymnasieskola!$C:$AV,'Överblick (arbetsområde)'!G$13,FALSE),_xlfn.IFNA(VLOOKUP('Överblick (arbetsområde)'!$A48,Gymnasiesärskola!$C:$AT,'Överblick (arbetsområde)'!G$11,FALSE),VLOOKUP('Överblick (arbetsområde)'!$A48,Grundsärskola!$C:$AQ,'Överblick (arbetsområde)'!G$12,FALSE)))),"--")</f>
        <v>--</v>
      </c>
      <c r="H48" s="96" t="str">
        <f>IFERROR(_xlfn.IFNA(VLOOKUP($A48,#REF!,'Överblick (arbetsområde)'!H$12,FALSE),_xlfn.IFNA(VLOOKUP('Överblick (arbetsområde)'!$A48,Gymnasieskola!$C:$AV,'Överblick (arbetsområde)'!H$13,FALSE),_xlfn.IFNA(VLOOKUP('Överblick (arbetsområde)'!$A48,Gymnasiesärskola!$C:$AT,'Överblick (arbetsområde)'!H$11,FALSE),VLOOKUP('Överblick (arbetsområde)'!$A48,Grundsärskola!$C:$AQ,'Överblick (arbetsområde)'!H$12,FALSE)))),"--")</f>
        <v>--</v>
      </c>
      <c r="I48" s="96" t="str">
        <f>IFERROR(_xlfn.IFNA(VLOOKUP($A48,#REF!,'Överblick (arbetsområde)'!I$12,FALSE),_xlfn.IFNA(VLOOKUP('Överblick (arbetsområde)'!$A48,Gymnasieskola!$C:$AV,'Överblick (arbetsområde)'!I$13,FALSE),_xlfn.IFNA(VLOOKUP('Överblick (arbetsområde)'!$A48,Gymnasiesärskola!$C:$AT,'Överblick (arbetsområde)'!I$11,FALSE),VLOOKUP('Överblick (arbetsområde)'!$A48,Grundsärskola!$C:$AQ,'Överblick (arbetsområde)'!I$12,FALSE)))),"--")</f>
        <v>--</v>
      </c>
      <c r="J48" s="96" t="str">
        <f>IFERROR(_xlfn.IFNA(VLOOKUP($A48,#REF!,'Överblick (arbetsområde)'!J$12,FALSE),_xlfn.IFNA(VLOOKUP('Överblick (arbetsområde)'!$A48,Gymnasieskola!$C:$AV,'Överblick (arbetsområde)'!J$13,FALSE),_xlfn.IFNA(VLOOKUP('Överblick (arbetsområde)'!$A48,Gymnasiesärskola!$C:$AT,'Överblick (arbetsområde)'!J$11,FALSE),VLOOKUP('Överblick (arbetsområde)'!$A48,Grundsärskola!$C:$AQ,'Överblick (arbetsområde)'!J$12,FALSE)))),"--")</f>
        <v>--</v>
      </c>
      <c r="K48" s="96" t="str">
        <f>IFERROR(_xlfn.IFNA(VLOOKUP($A48,#REF!,'Överblick (arbetsområde)'!K$12,FALSE),_xlfn.IFNA(VLOOKUP('Överblick (arbetsområde)'!$A48,Gymnasieskola!$C:$AV,'Överblick (arbetsområde)'!K$13,FALSE),_xlfn.IFNA(VLOOKUP('Överblick (arbetsområde)'!$A48,Gymnasiesärskola!$C:$AT,'Överblick (arbetsområde)'!K$11,FALSE),VLOOKUP('Överblick (arbetsområde)'!$A48,Grundsärskola!$C:$AQ,'Överblick (arbetsområde)'!K$12,FALSE)))),"--")</f>
        <v>--</v>
      </c>
      <c r="L48" s="96" t="str">
        <f>IFERROR(_xlfn.IFNA(VLOOKUP($A48,#REF!,'Överblick (arbetsområde)'!L$12,FALSE),_xlfn.IFNA(IF(VLOOKUP('Överblick (arbetsområde)'!$A48,Gymnasieskola!$C:$AV,'Överblick (arbetsområde)'!L$13,FALSE)=0,"--",VLOOKUP('Överblick (arbetsområde)'!$A48,Gymnasieskola!$C:$AV,'Överblick (arbetsområde)'!L$13,FALSE)),_xlfn.IFNA(VLOOKUP('Överblick (arbetsområde)'!$A48,Gymnasiesärskola!$C:$AT,'Överblick (arbetsområde)'!L$11,FALSE),VLOOKUP('Överblick (arbetsområde)'!$A48,Grundsärskola!$C:$AQ,'Överblick (arbetsområde)'!L$12,FALSE)))),"--")</f>
        <v>--</v>
      </c>
      <c r="M48" s="96" t="str">
        <f>IFERROR(_xlfn.IFNA(VLOOKUP($A48,#REF!,'Överblick (arbetsområde)'!M$12,FALSE),_xlfn.IFNA(IF(VLOOKUP('Överblick (arbetsområde)'!$A48,Gymnasieskola!$C:$AV,'Överblick (arbetsområde)'!M$13,FALSE)=0,"--",VLOOKUP('Överblick (arbetsområde)'!$A48,Gymnasieskola!$C:$AV,'Överblick (arbetsområde)'!M$13,FALSE)),_xlfn.IFNA(VLOOKUP('Överblick (arbetsområde)'!$A48,Gymnasiesärskola!$C:$AT,'Överblick (arbetsområde)'!M$11,FALSE),VLOOKUP('Överblick (arbetsområde)'!$A48,Grundsärskola!$C:$AQ,'Överblick (arbetsområde)'!M$12,FALSE)))),"--")</f>
        <v>--</v>
      </c>
    </row>
    <row r="49" spans="1:13" x14ac:dyDescent="0.25">
      <c r="A49" s="94" t="s">
        <v>474</v>
      </c>
      <c r="B49" s="44" t="s">
        <v>1320</v>
      </c>
      <c r="C49" s="95" t="str">
        <f>IFERROR(_xlfn.IFNA(VLOOKUP($A49,#REF!,'Överblick (arbetsområde)'!C$12,FALSE),_xlfn.IFNA(VLOOKUP('Överblick (arbetsområde)'!$A49,Gymnasieskola!$C:$AV,'Överblick (arbetsområde)'!C$13,FALSE),_xlfn.IFNA(VLOOKUP('Överblick (arbetsområde)'!$A49,Gymnasiesärskola!$C:$AT,'Överblick (arbetsområde)'!C$11,FALSE),VLOOKUP('Överblick (arbetsområde)'!$A49,Grundsärskola!$C:$AQ,'Överblick (arbetsområde)'!C$12,FALSE)))),"--")</f>
        <v>--</v>
      </c>
      <c r="D49" s="95" t="str">
        <f>IFERROR(_xlfn.IFNA(VLOOKUP($A49,#REF!,'Överblick (arbetsområde)'!D$12,FALSE),_xlfn.IFNA(VLOOKUP('Överblick (arbetsområde)'!$A49,Gymnasieskola!$C:$AV,'Överblick (arbetsområde)'!D$13,FALSE),_xlfn.IFNA(VLOOKUP('Överblick (arbetsområde)'!$A49,Gymnasiesärskola!$C:$AT,'Överblick (arbetsområde)'!D$11,FALSE),VLOOKUP('Överblick (arbetsområde)'!$A49,Grundsärskola!$C:$AQ,'Överblick (arbetsområde)'!D$12,FALSE)))),"--")</f>
        <v>--</v>
      </c>
      <c r="E49" s="98" t="str">
        <f>IFERROR(_xlfn.IFNA(VLOOKUP($A49,#REF!,'Överblick (arbetsområde)'!E$12,FALSE),_xlfn.IFNA(VLOOKUP('Överblick (arbetsområde)'!$A49,Gymnasieskola!$C:$AV,'Överblick (arbetsområde)'!E$13,FALSE),_xlfn.IFNA(VLOOKUP('Överblick (arbetsområde)'!$A49,Gymnasiesärskola!$C:$AT,'Överblick (arbetsområde)'!E$11,FALSE),VLOOKUP('Överblick (arbetsområde)'!$A49,Grundsärskola!$C:$AQ,'Överblick (arbetsområde)'!E$12,FALSE)))),"--")</f>
        <v>--</v>
      </c>
      <c r="F49" s="96" t="str">
        <f>IFERROR(_xlfn.IFNA(VLOOKUP($A49,#REF!,'Överblick (arbetsområde)'!F$12,FALSE),_xlfn.IFNA(VLOOKUP('Överblick (arbetsområde)'!$A49,Gymnasieskola!$C:$AV,'Överblick (arbetsområde)'!F$13,FALSE),_xlfn.IFNA(VLOOKUP('Överblick (arbetsområde)'!$A49,Gymnasiesärskola!$C:$AT,'Överblick (arbetsområde)'!F$11,FALSE),VLOOKUP('Överblick (arbetsområde)'!$A49,Grundsärskola!$C:$AQ,'Överblick (arbetsområde)'!F$12,FALSE)))),"--")</f>
        <v>--</v>
      </c>
      <c r="G49" s="96" t="str">
        <f>IFERROR(_xlfn.IFNA(VLOOKUP($A49,#REF!,'Överblick (arbetsområde)'!G$12,FALSE),_xlfn.IFNA(VLOOKUP('Överblick (arbetsområde)'!$A49,Gymnasieskola!$C:$AV,'Överblick (arbetsområde)'!G$13,FALSE),_xlfn.IFNA(VLOOKUP('Överblick (arbetsområde)'!$A49,Gymnasiesärskola!$C:$AT,'Överblick (arbetsområde)'!G$11,FALSE),VLOOKUP('Överblick (arbetsområde)'!$A49,Grundsärskola!$C:$AQ,'Överblick (arbetsområde)'!G$12,FALSE)))),"--")</f>
        <v>--</v>
      </c>
      <c r="H49" s="96" t="str">
        <f>IFERROR(_xlfn.IFNA(VLOOKUP($A49,#REF!,'Överblick (arbetsområde)'!H$12,FALSE),_xlfn.IFNA(VLOOKUP('Överblick (arbetsområde)'!$A49,Gymnasieskola!$C:$AV,'Överblick (arbetsområde)'!H$13,FALSE),_xlfn.IFNA(VLOOKUP('Överblick (arbetsområde)'!$A49,Gymnasiesärskola!$C:$AT,'Överblick (arbetsområde)'!H$11,FALSE),VLOOKUP('Överblick (arbetsområde)'!$A49,Grundsärskola!$C:$AQ,'Överblick (arbetsområde)'!H$12,FALSE)))),"--")</f>
        <v>--</v>
      </c>
      <c r="I49" s="96" t="str">
        <f>IFERROR(_xlfn.IFNA(VLOOKUP($A49,#REF!,'Överblick (arbetsområde)'!I$12,FALSE),_xlfn.IFNA(VLOOKUP('Överblick (arbetsområde)'!$A49,Gymnasieskola!$C:$AV,'Överblick (arbetsområde)'!I$13,FALSE),_xlfn.IFNA(VLOOKUP('Överblick (arbetsområde)'!$A49,Gymnasiesärskola!$C:$AT,'Överblick (arbetsområde)'!I$11,FALSE),VLOOKUP('Överblick (arbetsområde)'!$A49,Grundsärskola!$C:$AQ,'Överblick (arbetsområde)'!I$12,FALSE)))),"--")</f>
        <v>--</v>
      </c>
      <c r="J49" s="96" t="str">
        <f>IFERROR(_xlfn.IFNA(VLOOKUP($A49,#REF!,'Överblick (arbetsområde)'!J$12,FALSE),_xlfn.IFNA(VLOOKUP('Överblick (arbetsområde)'!$A49,Gymnasieskola!$C:$AV,'Överblick (arbetsområde)'!J$13,FALSE),_xlfn.IFNA(VLOOKUP('Överblick (arbetsområde)'!$A49,Gymnasiesärskola!$C:$AT,'Överblick (arbetsområde)'!J$11,FALSE),VLOOKUP('Överblick (arbetsområde)'!$A49,Grundsärskola!$C:$AQ,'Överblick (arbetsområde)'!J$12,FALSE)))),"--")</f>
        <v>--</v>
      </c>
      <c r="K49" s="96" t="str">
        <f>IFERROR(_xlfn.IFNA(VLOOKUP($A49,#REF!,'Överblick (arbetsområde)'!K$12,FALSE),_xlfn.IFNA(VLOOKUP('Överblick (arbetsområde)'!$A49,Gymnasieskola!$C:$AV,'Överblick (arbetsområde)'!K$13,FALSE),_xlfn.IFNA(VLOOKUP('Överblick (arbetsområde)'!$A49,Gymnasiesärskola!$C:$AT,'Överblick (arbetsområde)'!K$11,FALSE),VLOOKUP('Överblick (arbetsområde)'!$A49,Grundsärskola!$C:$AQ,'Överblick (arbetsområde)'!K$12,FALSE)))),"--")</f>
        <v>--</v>
      </c>
      <c r="L49" s="96" t="str">
        <f>IFERROR(_xlfn.IFNA(VLOOKUP($A49,#REF!,'Överblick (arbetsområde)'!L$12,FALSE),_xlfn.IFNA(IF(VLOOKUP('Överblick (arbetsområde)'!$A49,Gymnasieskola!$C:$AV,'Överblick (arbetsområde)'!L$13,FALSE)=0,"--",VLOOKUP('Överblick (arbetsområde)'!$A49,Gymnasieskola!$C:$AV,'Överblick (arbetsområde)'!L$13,FALSE)),_xlfn.IFNA(VLOOKUP('Överblick (arbetsområde)'!$A49,Gymnasiesärskola!$C:$AT,'Överblick (arbetsområde)'!L$11,FALSE),VLOOKUP('Överblick (arbetsområde)'!$A49,Grundsärskola!$C:$AQ,'Överblick (arbetsområde)'!L$12,FALSE)))),"--")</f>
        <v>--</v>
      </c>
      <c r="M49" s="96" t="str">
        <f>IFERROR(_xlfn.IFNA(VLOOKUP($A49,#REF!,'Överblick (arbetsområde)'!M$12,FALSE),_xlfn.IFNA(IF(VLOOKUP('Överblick (arbetsområde)'!$A49,Gymnasieskola!$C:$AV,'Överblick (arbetsområde)'!M$13,FALSE)=0,"--",VLOOKUP('Överblick (arbetsområde)'!$A49,Gymnasieskola!$C:$AV,'Överblick (arbetsområde)'!M$13,FALSE)),_xlfn.IFNA(VLOOKUP('Överblick (arbetsområde)'!$A49,Gymnasiesärskola!$C:$AT,'Överblick (arbetsområde)'!M$11,FALSE),VLOOKUP('Överblick (arbetsområde)'!$A49,Grundsärskola!$C:$AQ,'Överblick (arbetsområde)'!M$12,FALSE)))),"--")</f>
        <v>--</v>
      </c>
    </row>
    <row r="50" spans="1:13" x14ac:dyDescent="0.25">
      <c r="A50" s="94" t="s">
        <v>475</v>
      </c>
      <c r="B50" s="44" t="s">
        <v>1320</v>
      </c>
      <c r="C50" s="95" t="str">
        <f>IFERROR(_xlfn.IFNA(VLOOKUP($A50,#REF!,'Överblick (arbetsområde)'!C$12,FALSE),_xlfn.IFNA(VLOOKUP('Överblick (arbetsområde)'!$A50,Gymnasieskola!$C:$AV,'Överblick (arbetsområde)'!C$13,FALSE),_xlfn.IFNA(VLOOKUP('Överblick (arbetsområde)'!$A50,Gymnasiesärskola!$C:$AT,'Överblick (arbetsområde)'!C$11,FALSE),VLOOKUP('Överblick (arbetsområde)'!$A50,Grundsärskola!$C:$AQ,'Överblick (arbetsområde)'!C$12,FALSE)))),"--")</f>
        <v>--</v>
      </c>
      <c r="D50" s="95" t="str">
        <f>IFERROR(_xlfn.IFNA(VLOOKUP($A50,#REF!,'Överblick (arbetsområde)'!D$12,FALSE),_xlfn.IFNA(VLOOKUP('Överblick (arbetsområde)'!$A50,Gymnasieskola!$C:$AV,'Överblick (arbetsområde)'!D$13,FALSE),_xlfn.IFNA(VLOOKUP('Överblick (arbetsområde)'!$A50,Gymnasiesärskola!$C:$AT,'Överblick (arbetsområde)'!D$11,FALSE),VLOOKUP('Överblick (arbetsområde)'!$A50,Grundsärskola!$C:$AQ,'Överblick (arbetsområde)'!D$12,FALSE)))),"--")</f>
        <v>--</v>
      </c>
      <c r="E50" s="98" t="str">
        <f>IFERROR(_xlfn.IFNA(VLOOKUP($A50,#REF!,'Överblick (arbetsområde)'!E$12,FALSE),_xlfn.IFNA(VLOOKUP('Överblick (arbetsområde)'!$A50,Gymnasieskola!$C:$AV,'Överblick (arbetsområde)'!E$13,FALSE),_xlfn.IFNA(VLOOKUP('Överblick (arbetsområde)'!$A50,Gymnasiesärskola!$C:$AT,'Överblick (arbetsområde)'!E$11,FALSE),VLOOKUP('Överblick (arbetsområde)'!$A50,Grundsärskola!$C:$AQ,'Överblick (arbetsområde)'!E$12,FALSE)))),"--")</f>
        <v>--</v>
      </c>
      <c r="F50" s="96" t="str">
        <f>IFERROR(_xlfn.IFNA(VLOOKUP($A50,#REF!,'Överblick (arbetsområde)'!F$12,FALSE),_xlfn.IFNA(VLOOKUP('Överblick (arbetsområde)'!$A50,Gymnasieskola!$C:$AV,'Överblick (arbetsområde)'!F$13,FALSE),_xlfn.IFNA(VLOOKUP('Överblick (arbetsområde)'!$A50,Gymnasiesärskola!$C:$AT,'Överblick (arbetsområde)'!F$11,FALSE),VLOOKUP('Överblick (arbetsområde)'!$A50,Grundsärskola!$C:$AQ,'Överblick (arbetsområde)'!F$12,FALSE)))),"--")</f>
        <v>--</v>
      </c>
      <c r="G50" s="96" t="str">
        <f>IFERROR(_xlfn.IFNA(VLOOKUP($A50,#REF!,'Överblick (arbetsområde)'!G$12,FALSE),_xlfn.IFNA(VLOOKUP('Överblick (arbetsområde)'!$A50,Gymnasieskola!$C:$AV,'Överblick (arbetsområde)'!G$13,FALSE),_xlfn.IFNA(VLOOKUP('Överblick (arbetsområde)'!$A50,Gymnasiesärskola!$C:$AT,'Överblick (arbetsområde)'!G$11,FALSE),VLOOKUP('Överblick (arbetsområde)'!$A50,Grundsärskola!$C:$AQ,'Överblick (arbetsområde)'!G$12,FALSE)))),"--")</f>
        <v>--</v>
      </c>
      <c r="H50" s="96" t="str">
        <f>IFERROR(_xlfn.IFNA(VLOOKUP($A50,#REF!,'Överblick (arbetsområde)'!H$12,FALSE),_xlfn.IFNA(VLOOKUP('Överblick (arbetsområde)'!$A50,Gymnasieskola!$C:$AV,'Överblick (arbetsområde)'!H$13,FALSE),_xlfn.IFNA(VLOOKUP('Överblick (arbetsområde)'!$A50,Gymnasiesärskola!$C:$AT,'Överblick (arbetsområde)'!H$11,FALSE),VLOOKUP('Överblick (arbetsområde)'!$A50,Grundsärskola!$C:$AQ,'Överblick (arbetsområde)'!H$12,FALSE)))),"--")</f>
        <v>--</v>
      </c>
      <c r="I50" s="96" t="str">
        <f>IFERROR(_xlfn.IFNA(VLOOKUP($A50,#REF!,'Överblick (arbetsområde)'!I$12,FALSE),_xlfn.IFNA(VLOOKUP('Överblick (arbetsområde)'!$A50,Gymnasieskola!$C:$AV,'Överblick (arbetsområde)'!I$13,FALSE),_xlfn.IFNA(VLOOKUP('Överblick (arbetsområde)'!$A50,Gymnasiesärskola!$C:$AT,'Överblick (arbetsområde)'!I$11,FALSE),VLOOKUP('Överblick (arbetsområde)'!$A50,Grundsärskola!$C:$AQ,'Överblick (arbetsområde)'!I$12,FALSE)))),"--")</f>
        <v>--</v>
      </c>
      <c r="J50" s="96" t="str">
        <f>IFERROR(_xlfn.IFNA(VLOOKUP($A50,#REF!,'Överblick (arbetsområde)'!J$12,FALSE),_xlfn.IFNA(VLOOKUP('Överblick (arbetsområde)'!$A50,Gymnasieskola!$C:$AV,'Överblick (arbetsområde)'!J$13,FALSE),_xlfn.IFNA(VLOOKUP('Överblick (arbetsområde)'!$A50,Gymnasiesärskola!$C:$AT,'Överblick (arbetsområde)'!J$11,FALSE),VLOOKUP('Överblick (arbetsområde)'!$A50,Grundsärskola!$C:$AQ,'Överblick (arbetsområde)'!J$12,FALSE)))),"--")</f>
        <v>--</v>
      </c>
      <c r="K50" s="96" t="str">
        <f>IFERROR(_xlfn.IFNA(VLOOKUP($A50,#REF!,'Överblick (arbetsområde)'!K$12,FALSE),_xlfn.IFNA(VLOOKUP('Överblick (arbetsområde)'!$A50,Gymnasieskola!$C:$AV,'Överblick (arbetsområde)'!K$13,FALSE),_xlfn.IFNA(VLOOKUP('Överblick (arbetsområde)'!$A50,Gymnasiesärskola!$C:$AT,'Överblick (arbetsområde)'!K$11,FALSE),VLOOKUP('Överblick (arbetsområde)'!$A50,Grundsärskola!$C:$AQ,'Överblick (arbetsområde)'!K$12,FALSE)))),"--")</f>
        <v>--</v>
      </c>
      <c r="L50" s="96" t="str">
        <f>IFERROR(_xlfn.IFNA(VLOOKUP($A50,#REF!,'Överblick (arbetsområde)'!L$12,FALSE),_xlfn.IFNA(IF(VLOOKUP('Överblick (arbetsområde)'!$A50,Gymnasieskola!$C:$AV,'Överblick (arbetsområde)'!L$13,FALSE)=0,"--",VLOOKUP('Överblick (arbetsområde)'!$A50,Gymnasieskola!$C:$AV,'Överblick (arbetsområde)'!L$13,FALSE)),_xlfn.IFNA(VLOOKUP('Överblick (arbetsområde)'!$A50,Gymnasiesärskola!$C:$AT,'Överblick (arbetsområde)'!L$11,FALSE),VLOOKUP('Överblick (arbetsområde)'!$A50,Grundsärskola!$C:$AQ,'Överblick (arbetsområde)'!L$12,FALSE)))),"--")</f>
        <v>--</v>
      </c>
      <c r="M50" s="96" t="str">
        <f>IFERROR(_xlfn.IFNA(VLOOKUP($A50,#REF!,'Överblick (arbetsområde)'!M$12,FALSE),_xlfn.IFNA(IF(VLOOKUP('Överblick (arbetsområde)'!$A50,Gymnasieskola!$C:$AV,'Överblick (arbetsområde)'!M$13,FALSE)=0,"--",VLOOKUP('Överblick (arbetsområde)'!$A50,Gymnasieskola!$C:$AV,'Överblick (arbetsområde)'!M$13,FALSE)),_xlfn.IFNA(VLOOKUP('Överblick (arbetsområde)'!$A50,Gymnasiesärskola!$C:$AT,'Överblick (arbetsområde)'!M$11,FALSE),VLOOKUP('Överblick (arbetsområde)'!$A50,Grundsärskola!$C:$AQ,'Överblick (arbetsområde)'!M$12,FALSE)))),"--")</f>
        <v>--</v>
      </c>
    </row>
    <row r="51" spans="1:13" x14ac:dyDescent="0.25">
      <c r="A51" s="94" t="s">
        <v>477</v>
      </c>
      <c r="B51" s="44" t="s">
        <v>1320</v>
      </c>
      <c r="C51" s="95" t="str">
        <f>IFERROR(_xlfn.IFNA(VLOOKUP($A51,#REF!,'Överblick (arbetsområde)'!C$12,FALSE),_xlfn.IFNA(VLOOKUP('Överblick (arbetsområde)'!$A51,Gymnasieskola!$C:$AV,'Överblick (arbetsområde)'!C$13,FALSE),_xlfn.IFNA(VLOOKUP('Överblick (arbetsområde)'!$A51,Gymnasiesärskola!$C:$AT,'Överblick (arbetsområde)'!C$11,FALSE),VLOOKUP('Överblick (arbetsområde)'!$A51,Grundsärskola!$C:$AQ,'Överblick (arbetsområde)'!C$12,FALSE)))),"--")</f>
        <v>--</v>
      </c>
      <c r="D51" s="95" t="str">
        <f>IFERROR(_xlfn.IFNA(VLOOKUP($A51,#REF!,'Överblick (arbetsområde)'!D$12,FALSE),_xlfn.IFNA(VLOOKUP('Överblick (arbetsområde)'!$A51,Gymnasieskola!$C:$AV,'Överblick (arbetsområde)'!D$13,FALSE),_xlfn.IFNA(VLOOKUP('Överblick (arbetsområde)'!$A51,Gymnasiesärskola!$C:$AT,'Överblick (arbetsområde)'!D$11,FALSE),VLOOKUP('Överblick (arbetsområde)'!$A51,Grundsärskola!$C:$AQ,'Överblick (arbetsområde)'!D$12,FALSE)))),"--")</f>
        <v>--</v>
      </c>
      <c r="E51" s="98" t="str">
        <f>IFERROR(_xlfn.IFNA(VLOOKUP($A51,#REF!,'Överblick (arbetsområde)'!E$12,FALSE),_xlfn.IFNA(VLOOKUP('Överblick (arbetsområde)'!$A51,Gymnasieskola!$C:$AV,'Överblick (arbetsområde)'!E$13,FALSE),_xlfn.IFNA(VLOOKUP('Överblick (arbetsområde)'!$A51,Gymnasiesärskola!$C:$AT,'Överblick (arbetsområde)'!E$11,FALSE),VLOOKUP('Överblick (arbetsområde)'!$A51,Grundsärskola!$C:$AQ,'Överblick (arbetsområde)'!E$12,FALSE)))),"--")</f>
        <v>--</v>
      </c>
      <c r="F51" s="96" t="str">
        <f>IFERROR(_xlfn.IFNA(VLOOKUP($A51,#REF!,'Överblick (arbetsområde)'!F$12,FALSE),_xlfn.IFNA(VLOOKUP('Överblick (arbetsområde)'!$A51,Gymnasieskola!$C:$AV,'Överblick (arbetsområde)'!F$13,FALSE),_xlfn.IFNA(VLOOKUP('Överblick (arbetsområde)'!$A51,Gymnasiesärskola!$C:$AT,'Överblick (arbetsområde)'!F$11,FALSE),VLOOKUP('Överblick (arbetsområde)'!$A51,Grundsärskola!$C:$AQ,'Överblick (arbetsområde)'!F$12,FALSE)))),"--")</f>
        <v>--</v>
      </c>
      <c r="G51" s="96" t="str">
        <f>IFERROR(_xlfn.IFNA(VLOOKUP($A51,#REF!,'Överblick (arbetsområde)'!G$12,FALSE),_xlfn.IFNA(VLOOKUP('Överblick (arbetsområde)'!$A51,Gymnasieskola!$C:$AV,'Överblick (arbetsområde)'!G$13,FALSE),_xlfn.IFNA(VLOOKUP('Överblick (arbetsområde)'!$A51,Gymnasiesärskola!$C:$AT,'Överblick (arbetsområde)'!G$11,FALSE),VLOOKUP('Överblick (arbetsområde)'!$A51,Grundsärskola!$C:$AQ,'Överblick (arbetsområde)'!G$12,FALSE)))),"--")</f>
        <v>--</v>
      </c>
      <c r="H51" s="96" t="str">
        <f>IFERROR(_xlfn.IFNA(VLOOKUP($A51,#REF!,'Överblick (arbetsområde)'!H$12,FALSE),_xlfn.IFNA(VLOOKUP('Överblick (arbetsområde)'!$A51,Gymnasieskola!$C:$AV,'Överblick (arbetsområde)'!H$13,FALSE),_xlfn.IFNA(VLOOKUP('Överblick (arbetsområde)'!$A51,Gymnasiesärskola!$C:$AT,'Överblick (arbetsområde)'!H$11,FALSE),VLOOKUP('Överblick (arbetsområde)'!$A51,Grundsärskola!$C:$AQ,'Överblick (arbetsområde)'!H$12,FALSE)))),"--")</f>
        <v>--</v>
      </c>
      <c r="I51" s="96" t="str">
        <f>IFERROR(_xlfn.IFNA(VLOOKUP($A51,#REF!,'Överblick (arbetsområde)'!I$12,FALSE),_xlfn.IFNA(VLOOKUP('Överblick (arbetsområde)'!$A51,Gymnasieskola!$C:$AV,'Överblick (arbetsområde)'!I$13,FALSE),_xlfn.IFNA(VLOOKUP('Överblick (arbetsområde)'!$A51,Gymnasiesärskola!$C:$AT,'Överblick (arbetsområde)'!I$11,FALSE),VLOOKUP('Överblick (arbetsområde)'!$A51,Grundsärskola!$C:$AQ,'Överblick (arbetsområde)'!I$12,FALSE)))),"--")</f>
        <v>--</v>
      </c>
      <c r="J51" s="96" t="str">
        <f>IFERROR(_xlfn.IFNA(VLOOKUP($A51,#REF!,'Överblick (arbetsområde)'!J$12,FALSE),_xlfn.IFNA(VLOOKUP('Överblick (arbetsområde)'!$A51,Gymnasieskola!$C:$AV,'Överblick (arbetsområde)'!J$13,FALSE),_xlfn.IFNA(VLOOKUP('Överblick (arbetsområde)'!$A51,Gymnasiesärskola!$C:$AT,'Överblick (arbetsområde)'!J$11,FALSE),VLOOKUP('Överblick (arbetsområde)'!$A51,Grundsärskola!$C:$AQ,'Överblick (arbetsområde)'!J$12,FALSE)))),"--")</f>
        <v>--</v>
      </c>
      <c r="K51" s="96" t="str">
        <f>IFERROR(_xlfn.IFNA(VLOOKUP($A51,#REF!,'Överblick (arbetsområde)'!K$12,FALSE),_xlfn.IFNA(VLOOKUP('Överblick (arbetsområde)'!$A51,Gymnasieskola!$C:$AV,'Överblick (arbetsområde)'!K$13,FALSE),_xlfn.IFNA(VLOOKUP('Överblick (arbetsområde)'!$A51,Gymnasiesärskola!$C:$AT,'Överblick (arbetsområde)'!K$11,FALSE),VLOOKUP('Överblick (arbetsområde)'!$A51,Grundsärskola!$C:$AQ,'Överblick (arbetsområde)'!K$12,FALSE)))),"--")</f>
        <v>--</v>
      </c>
      <c r="L51" s="96" t="str">
        <f>IFERROR(_xlfn.IFNA(VLOOKUP($A51,#REF!,'Överblick (arbetsområde)'!L$12,FALSE),_xlfn.IFNA(IF(VLOOKUP('Överblick (arbetsområde)'!$A51,Gymnasieskola!$C:$AV,'Överblick (arbetsområde)'!L$13,FALSE)=0,"--",VLOOKUP('Överblick (arbetsområde)'!$A51,Gymnasieskola!$C:$AV,'Överblick (arbetsområde)'!L$13,FALSE)),_xlfn.IFNA(VLOOKUP('Överblick (arbetsområde)'!$A51,Gymnasiesärskola!$C:$AT,'Överblick (arbetsområde)'!L$11,FALSE),VLOOKUP('Överblick (arbetsområde)'!$A51,Grundsärskola!$C:$AQ,'Överblick (arbetsområde)'!L$12,FALSE)))),"--")</f>
        <v>--</v>
      </c>
      <c r="M51" s="96" t="str">
        <f>IFERROR(_xlfn.IFNA(VLOOKUP($A51,#REF!,'Överblick (arbetsområde)'!M$12,FALSE),_xlfn.IFNA(IF(VLOOKUP('Överblick (arbetsområde)'!$A51,Gymnasieskola!$C:$AV,'Överblick (arbetsområde)'!M$13,FALSE)=0,"--",VLOOKUP('Överblick (arbetsområde)'!$A51,Gymnasieskola!$C:$AV,'Överblick (arbetsområde)'!M$13,FALSE)),_xlfn.IFNA(VLOOKUP('Överblick (arbetsområde)'!$A51,Gymnasiesärskola!$C:$AT,'Överblick (arbetsområde)'!M$11,FALSE),VLOOKUP('Överblick (arbetsområde)'!$A51,Grundsärskola!$C:$AQ,'Överblick (arbetsområde)'!M$12,FALSE)))),"--")</f>
        <v>--</v>
      </c>
    </row>
    <row r="52" spans="1:13" x14ac:dyDescent="0.25">
      <c r="A52" s="94" t="s">
        <v>479</v>
      </c>
      <c r="B52" s="44" t="s">
        <v>1320</v>
      </c>
      <c r="C52" s="95" t="str">
        <f>IFERROR(_xlfn.IFNA(VLOOKUP($A52,#REF!,'Överblick (arbetsområde)'!C$12,FALSE),_xlfn.IFNA(VLOOKUP('Överblick (arbetsområde)'!$A52,Gymnasieskola!$C:$AV,'Överblick (arbetsområde)'!C$13,FALSE),_xlfn.IFNA(VLOOKUP('Överblick (arbetsområde)'!$A52,Gymnasiesärskola!$C:$AT,'Överblick (arbetsområde)'!C$11,FALSE),VLOOKUP('Överblick (arbetsområde)'!$A52,Grundsärskola!$C:$AQ,'Överblick (arbetsområde)'!C$12,FALSE)))),"--")</f>
        <v>--</v>
      </c>
      <c r="D52" s="95" t="str">
        <f>IFERROR(_xlfn.IFNA(VLOOKUP($A52,#REF!,'Överblick (arbetsområde)'!D$12,FALSE),_xlfn.IFNA(VLOOKUP('Överblick (arbetsområde)'!$A52,Gymnasieskola!$C:$AV,'Överblick (arbetsområde)'!D$13,FALSE),_xlfn.IFNA(VLOOKUP('Överblick (arbetsområde)'!$A52,Gymnasiesärskola!$C:$AT,'Överblick (arbetsområde)'!D$11,FALSE),VLOOKUP('Överblick (arbetsområde)'!$A52,Grundsärskola!$C:$AQ,'Överblick (arbetsområde)'!D$12,FALSE)))),"--")</f>
        <v>--</v>
      </c>
      <c r="E52" s="98" t="str">
        <f>IFERROR(_xlfn.IFNA(VLOOKUP($A52,#REF!,'Överblick (arbetsområde)'!E$12,FALSE),_xlfn.IFNA(VLOOKUP('Överblick (arbetsområde)'!$A52,Gymnasieskola!$C:$AV,'Överblick (arbetsområde)'!E$13,FALSE),_xlfn.IFNA(VLOOKUP('Överblick (arbetsområde)'!$A52,Gymnasiesärskola!$C:$AT,'Överblick (arbetsområde)'!E$11,FALSE),VLOOKUP('Överblick (arbetsområde)'!$A52,Grundsärskola!$C:$AQ,'Överblick (arbetsområde)'!E$12,FALSE)))),"--")</f>
        <v>--</v>
      </c>
      <c r="F52" s="96" t="str">
        <f>IFERROR(_xlfn.IFNA(VLOOKUP($A52,#REF!,'Överblick (arbetsområde)'!F$12,FALSE),_xlfn.IFNA(VLOOKUP('Överblick (arbetsområde)'!$A52,Gymnasieskola!$C:$AV,'Överblick (arbetsområde)'!F$13,FALSE),_xlfn.IFNA(VLOOKUP('Överblick (arbetsområde)'!$A52,Gymnasiesärskola!$C:$AT,'Överblick (arbetsområde)'!F$11,FALSE),VLOOKUP('Överblick (arbetsområde)'!$A52,Grundsärskola!$C:$AQ,'Överblick (arbetsområde)'!F$12,FALSE)))),"--")</f>
        <v>--</v>
      </c>
      <c r="G52" s="96" t="str">
        <f>IFERROR(_xlfn.IFNA(VLOOKUP($A52,#REF!,'Överblick (arbetsområde)'!G$12,FALSE),_xlfn.IFNA(VLOOKUP('Överblick (arbetsområde)'!$A52,Gymnasieskola!$C:$AV,'Överblick (arbetsområde)'!G$13,FALSE),_xlfn.IFNA(VLOOKUP('Överblick (arbetsområde)'!$A52,Gymnasiesärskola!$C:$AT,'Överblick (arbetsområde)'!G$11,FALSE),VLOOKUP('Överblick (arbetsområde)'!$A52,Grundsärskola!$C:$AQ,'Överblick (arbetsområde)'!G$12,FALSE)))),"--")</f>
        <v>--</v>
      </c>
      <c r="H52" s="96" t="str">
        <f>IFERROR(_xlfn.IFNA(VLOOKUP($A52,#REF!,'Överblick (arbetsområde)'!H$12,FALSE),_xlfn.IFNA(VLOOKUP('Överblick (arbetsområde)'!$A52,Gymnasieskola!$C:$AV,'Överblick (arbetsområde)'!H$13,FALSE),_xlfn.IFNA(VLOOKUP('Överblick (arbetsområde)'!$A52,Gymnasiesärskola!$C:$AT,'Överblick (arbetsområde)'!H$11,FALSE),VLOOKUP('Överblick (arbetsområde)'!$A52,Grundsärskola!$C:$AQ,'Överblick (arbetsområde)'!H$12,FALSE)))),"--")</f>
        <v>--</v>
      </c>
      <c r="I52" s="96" t="str">
        <f>IFERROR(_xlfn.IFNA(VLOOKUP($A52,#REF!,'Överblick (arbetsområde)'!I$12,FALSE),_xlfn.IFNA(VLOOKUP('Överblick (arbetsområde)'!$A52,Gymnasieskola!$C:$AV,'Överblick (arbetsområde)'!I$13,FALSE),_xlfn.IFNA(VLOOKUP('Överblick (arbetsområde)'!$A52,Gymnasiesärskola!$C:$AT,'Överblick (arbetsområde)'!I$11,FALSE),VLOOKUP('Överblick (arbetsområde)'!$A52,Grundsärskola!$C:$AQ,'Överblick (arbetsområde)'!I$12,FALSE)))),"--")</f>
        <v>--</v>
      </c>
      <c r="J52" s="96" t="str">
        <f>IFERROR(_xlfn.IFNA(VLOOKUP($A52,#REF!,'Överblick (arbetsområde)'!J$12,FALSE),_xlfn.IFNA(VLOOKUP('Överblick (arbetsområde)'!$A52,Gymnasieskola!$C:$AV,'Överblick (arbetsområde)'!J$13,FALSE),_xlfn.IFNA(VLOOKUP('Överblick (arbetsområde)'!$A52,Gymnasiesärskola!$C:$AT,'Överblick (arbetsområde)'!J$11,FALSE),VLOOKUP('Överblick (arbetsområde)'!$A52,Grundsärskola!$C:$AQ,'Överblick (arbetsområde)'!J$12,FALSE)))),"--")</f>
        <v>--</v>
      </c>
      <c r="K52" s="96" t="str">
        <f>IFERROR(_xlfn.IFNA(VLOOKUP($A52,#REF!,'Överblick (arbetsområde)'!K$12,FALSE),_xlfn.IFNA(VLOOKUP('Överblick (arbetsområde)'!$A52,Gymnasieskola!$C:$AV,'Överblick (arbetsområde)'!K$13,FALSE),_xlfn.IFNA(VLOOKUP('Överblick (arbetsområde)'!$A52,Gymnasiesärskola!$C:$AT,'Överblick (arbetsområde)'!K$11,FALSE),VLOOKUP('Överblick (arbetsområde)'!$A52,Grundsärskola!$C:$AQ,'Överblick (arbetsområde)'!K$12,FALSE)))),"--")</f>
        <v>--</v>
      </c>
      <c r="L52" s="96" t="str">
        <f>IFERROR(_xlfn.IFNA(VLOOKUP($A52,#REF!,'Överblick (arbetsområde)'!L$12,FALSE),_xlfn.IFNA(IF(VLOOKUP('Överblick (arbetsområde)'!$A52,Gymnasieskola!$C:$AV,'Överblick (arbetsområde)'!L$13,FALSE)=0,"--",VLOOKUP('Överblick (arbetsområde)'!$A52,Gymnasieskola!$C:$AV,'Överblick (arbetsområde)'!L$13,FALSE)),_xlfn.IFNA(VLOOKUP('Överblick (arbetsområde)'!$A52,Gymnasiesärskola!$C:$AT,'Överblick (arbetsområde)'!L$11,FALSE),VLOOKUP('Överblick (arbetsområde)'!$A52,Grundsärskola!$C:$AQ,'Överblick (arbetsområde)'!L$12,FALSE)))),"--")</f>
        <v>--</v>
      </c>
      <c r="M52" s="96" t="str">
        <f>IFERROR(_xlfn.IFNA(VLOOKUP($A52,#REF!,'Överblick (arbetsområde)'!M$12,FALSE),_xlfn.IFNA(IF(VLOOKUP('Överblick (arbetsområde)'!$A52,Gymnasieskola!$C:$AV,'Överblick (arbetsområde)'!M$13,FALSE)=0,"--",VLOOKUP('Överblick (arbetsområde)'!$A52,Gymnasieskola!$C:$AV,'Överblick (arbetsområde)'!M$13,FALSE)),_xlfn.IFNA(VLOOKUP('Överblick (arbetsområde)'!$A52,Gymnasiesärskola!$C:$AT,'Överblick (arbetsområde)'!M$11,FALSE),VLOOKUP('Överblick (arbetsområde)'!$A52,Grundsärskola!$C:$AQ,'Överblick (arbetsområde)'!M$12,FALSE)))),"--")</f>
        <v>--</v>
      </c>
    </row>
    <row r="53" spans="1:13" x14ac:dyDescent="0.25">
      <c r="A53" s="94" t="s">
        <v>480</v>
      </c>
      <c r="B53" s="44" t="s">
        <v>1320</v>
      </c>
      <c r="C53" s="95" t="str">
        <f>IFERROR(_xlfn.IFNA(VLOOKUP($A53,#REF!,'Överblick (arbetsområde)'!C$12,FALSE),_xlfn.IFNA(VLOOKUP('Överblick (arbetsområde)'!$A53,Gymnasieskola!$C:$AV,'Överblick (arbetsområde)'!C$13,FALSE),_xlfn.IFNA(VLOOKUP('Överblick (arbetsområde)'!$A53,Gymnasiesärskola!$C:$AT,'Överblick (arbetsområde)'!C$11,FALSE),VLOOKUP('Överblick (arbetsområde)'!$A53,Grundsärskola!$C:$AQ,'Överblick (arbetsområde)'!C$12,FALSE)))),"--")</f>
        <v>--</v>
      </c>
      <c r="D53" s="95" t="str">
        <f>IFERROR(_xlfn.IFNA(VLOOKUP($A53,#REF!,'Överblick (arbetsområde)'!D$12,FALSE),_xlfn.IFNA(VLOOKUP('Överblick (arbetsområde)'!$A53,Gymnasieskola!$C:$AV,'Överblick (arbetsområde)'!D$13,FALSE),_xlfn.IFNA(VLOOKUP('Överblick (arbetsområde)'!$A53,Gymnasiesärskola!$C:$AT,'Överblick (arbetsområde)'!D$11,FALSE),VLOOKUP('Överblick (arbetsområde)'!$A53,Grundsärskola!$C:$AQ,'Överblick (arbetsområde)'!D$12,FALSE)))),"--")</f>
        <v>--</v>
      </c>
      <c r="E53" s="98" t="str">
        <f>IFERROR(_xlfn.IFNA(VLOOKUP($A53,#REF!,'Överblick (arbetsområde)'!E$12,FALSE),_xlfn.IFNA(VLOOKUP('Överblick (arbetsområde)'!$A53,Gymnasieskola!$C:$AV,'Överblick (arbetsområde)'!E$13,FALSE),_xlfn.IFNA(VLOOKUP('Överblick (arbetsområde)'!$A53,Gymnasiesärskola!$C:$AT,'Överblick (arbetsområde)'!E$11,FALSE),VLOOKUP('Överblick (arbetsområde)'!$A53,Grundsärskola!$C:$AQ,'Överblick (arbetsområde)'!E$12,FALSE)))),"--")</f>
        <v>--</v>
      </c>
      <c r="F53" s="96" t="str">
        <f>IFERROR(_xlfn.IFNA(VLOOKUP($A53,#REF!,'Överblick (arbetsområde)'!F$12,FALSE),_xlfn.IFNA(VLOOKUP('Överblick (arbetsområde)'!$A53,Gymnasieskola!$C:$AV,'Överblick (arbetsområde)'!F$13,FALSE),_xlfn.IFNA(VLOOKUP('Överblick (arbetsområde)'!$A53,Gymnasiesärskola!$C:$AT,'Överblick (arbetsområde)'!F$11,FALSE),VLOOKUP('Överblick (arbetsområde)'!$A53,Grundsärskola!$C:$AQ,'Överblick (arbetsområde)'!F$12,FALSE)))),"--")</f>
        <v>--</v>
      </c>
      <c r="G53" s="96" t="str">
        <f>IFERROR(_xlfn.IFNA(VLOOKUP($A53,#REF!,'Överblick (arbetsområde)'!G$12,FALSE),_xlfn.IFNA(VLOOKUP('Överblick (arbetsområde)'!$A53,Gymnasieskola!$C:$AV,'Överblick (arbetsområde)'!G$13,FALSE),_xlfn.IFNA(VLOOKUP('Överblick (arbetsområde)'!$A53,Gymnasiesärskola!$C:$AT,'Överblick (arbetsområde)'!G$11,FALSE),VLOOKUP('Överblick (arbetsområde)'!$A53,Grundsärskola!$C:$AQ,'Överblick (arbetsområde)'!G$12,FALSE)))),"--")</f>
        <v>--</v>
      </c>
      <c r="H53" s="96" t="str">
        <f>IFERROR(_xlfn.IFNA(VLOOKUP($A53,#REF!,'Överblick (arbetsområde)'!H$12,FALSE),_xlfn.IFNA(VLOOKUP('Överblick (arbetsområde)'!$A53,Gymnasieskola!$C:$AV,'Överblick (arbetsområde)'!H$13,FALSE),_xlfn.IFNA(VLOOKUP('Överblick (arbetsområde)'!$A53,Gymnasiesärskola!$C:$AT,'Överblick (arbetsområde)'!H$11,FALSE),VLOOKUP('Överblick (arbetsområde)'!$A53,Grundsärskola!$C:$AQ,'Överblick (arbetsområde)'!H$12,FALSE)))),"--")</f>
        <v>--</v>
      </c>
      <c r="I53" s="96" t="str">
        <f>IFERROR(_xlfn.IFNA(VLOOKUP($A53,#REF!,'Överblick (arbetsområde)'!I$12,FALSE),_xlfn.IFNA(VLOOKUP('Överblick (arbetsområde)'!$A53,Gymnasieskola!$C:$AV,'Överblick (arbetsområde)'!I$13,FALSE),_xlfn.IFNA(VLOOKUP('Överblick (arbetsområde)'!$A53,Gymnasiesärskola!$C:$AT,'Överblick (arbetsområde)'!I$11,FALSE),VLOOKUP('Överblick (arbetsområde)'!$A53,Grundsärskola!$C:$AQ,'Överblick (arbetsområde)'!I$12,FALSE)))),"--")</f>
        <v>--</v>
      </c>
      <c r="J53" s="96" t="str">
        <f>IFERROR(_xlfn.IFNA(VLOOKUP($A53,#REF!,'Överblick (arbetsområde)'!J$12,FALSE),_xlfn.IFNA(VLOOKUP('Överblick (arbetsområde)'!$A53,Gymnasieskola!$C:$AV,'Överblick (arbetsområde)'!J$13,FALSE),_xlfn.IFNA(VLOOKUP('Överblick (arbetsområde)'!$A53,Gymnasiesärskola!$C:$AT,'Överblick (arbetsområde)'!J$11,FALSE),VLOOKUP('Överblick (arbetsområde)'!$A53,Grundsärskola!$C:$AQ,'Överblick (arbetsområde)'!J$12,FALSE)))),"--")</f>
        <v>--</v>
      </c>
      <c r="K53" s="96" t="str">
        <f>IFERROR(_xlfn.IFNA(VLOOKUP($A53,#REF!,'Överblick (arbetsområde)'!K$12,FALSE),_xlfn.IFNA(VLOOKUP('Överblick (arbetsområde)'!$A53,Gymnasieskola!$C:$AV,'Överblick (arbetsområde)'!K$13,FALSE),_xlfn.IFNA(VLOOKUP('Överblick (arbetsområde)'!$A53,Gymnasiesärskola!$C:$AT,'Överblick (arbetsområde)'!K$11,FALSE),VLOOKUP('Överblick (arbetsområde)'!$A53,Grundsärskola!$C:$AQ,'Överblick (arbetsområde)'!K$12,FALSE)))),"--")</f>
        <v>--</v>
      </c>
      <c r="L53" s="96" t="str">
        <f>IFERROR(_xlfn.IFNA(VLOOKUP($A53,#REF!,'Överblick (arbetsområde)'!L$12,FALSE),_xlfn.IFNA(IF(VLOOKUP('Överblick (arbetsområde)'!$A53,Gymnasieskola!$C:$AV,'Överblick (arbetsområde)'!L$13,FALSE)=0,"--",VLOOKUP('Överblick (arbetsområde)'!$A53,Gymnasieskola!$C:$AV,'Överblick (arbetsområde)'!L$13,FALSE)),_xlfn.IFNA(VLOOKUP('Överblick (arbetsområde)'!$A53,Gymnasiesärskola!$C:$AT,'Överblick (arbetsområde)'!L$11,FALSE),VLOOKUP('Överblick (arbetsområde)'!$A53,Grundsärskola!$C:$AQ,'Överblick (arbetsområde)'!L$12,FALSE)))),"--")</f>
        <v>--</v>
      </c>
      <c r="M53" s="96" t="str">
        <f>IFERROR(_xlfn.IFNA(VLOOKUP($A53,#REF!,'Överblick (arbetsområde)'!M$12,FALSE),_xlfn.IFNA(IF(VLOOKUP('Överblick (arbetsområde)'!$A53,Gymnasieskola!$C:$AV,'Överblick (arbetsområde)'!M$13,FALSE)=0,"--",VLOOKUP('Överblick (arbetsområde)'!$A53,Gymnasieskola!$C:$AV,'Överblick (arbetsområde)'!M$13,FALSE)),_xlfn.IFNA(VLOOKUP('Överblick (arbetsområde)'!$A53,Gymnasiesärskola!$C:$AT,'Överblick (arbetsområde)'!M$11,FALSE),VLOOKUP('Överblick (arbetsområde)'!$A53,Grundsärskola!$C:$AQ,'Överblick (arbetsområde)'!M$12,FALSE)))),"--")</f>
        <v>--</v>
      </c>
    </row>
    <row r="54" spans="1:13" x14ac:dyDescent="0.25">
      <c r="A54" s="94" t="s">
        <v>482</v>
      </c>
      <c r="B54" s="44" t="s">
        <v>1320</v>
      </c>
      <c r="C54" s="95" t="str">
        <f>IFERROR(_xlfn.IFNA(VLOOKUP($A54,#REF!,'Överblick (arbetsområde)'!C$12,FALSE),_xlfn.IFNA(VLOOKUP('Överblick (arbetsområde)'!$A54,Gymnasieskola!$C:$AV,'Överblick (arbetsområde)'!C$13,FALSE),_xlfn.IFNA(VLOOKUP('Överblick (arbetsområde)'!$A54,Gymnasiesärskola!$C:$AT,'Överblick (arbetsområde)'!C$11,FALSE),VLOOKUP('Överblick (arbetsområde)'!$A54,Grundsärskola!$C:$AQ,'Överblick (arbetsområde)'!C$12,FALSE)))),"--")</f>
        <v>--</v>
      </c>
      <c r="D54" s="95" t="str">
        <f>IFERROR(_xlfn.IFNA(VLOOKUP($A54,#REF!,'Överblick (arbetsområde)'!D$12,FALSE),_xlfn.IFNA(VLOOKUP('Överblick (arbetsområde)'!$A54,Gymnasieskola!$C:$AV,'Överblick (arbetsområde)'!D$13,FALSE),_xlfn.IFNA(VLOOKUP('Överblick (arbetsområde)'!$A54,Gymnasiesärskola!$C:$AT,'Överblick (arbetsområde)'!D$11,FALSE),VLOOKUP('Överblick (arbetsområde)'!$A54,Grundsärskola!$C:$AQ,'Överblick (arbetsområde)'!D$12,FALSE)))),"--")</f>
        <v>--</v>
      </c>
      <c r="E54" s="98" t="str">
        <f>IFERROR(_xlfn.IFNA(VLOOKUP($A54,#REF!,'Överblick (arbetsområde)'!E$12,FALSE),_xlfn.IFNA(VLOOKUP('Överblick (arbetsområde)'!$A54,Gymnasieskola!$C:$AV,'Överblick (arbetsområde)'!E$13,FALSE),_xlfn.IFNA(VLOOKUP('Överblick (arbetsområde)'!$A54,Gymnasiesärskola!$C:$AT,'Överblick (arbetsområde)'!E$11,FALSE),VLOOKUP('Överblick (arbetsområde)'!$A54,Grundsärskola!$C:$AQ,'Överblick (arbetsområde)'!E$12,FALSE)))),"--")</f>
        <v>--</v>
      </c>
      <c r="F54" s="96" t="str">
        <f>IFERROR(_xlfn.IFNA(VLOOKUP($A54,#REF!,'Överblick (arbetsområde)'!F$12,FALSE),_xlfn.IFNA(VLOOKUP('Överblick (arbetsområde)'!$A54,Gymnasieskola!$C:$AV,'Överblick (arbetsområde)'!F$13,FALSE),_xlfn.IFNA(VLOOKUP('Överblick (arbetsområde)'!$A54,Gymnasiesärskola!$C:$AT,'Överblick (arbetsområde)'!F$11,FALSE),VLOOKUP('Överblick (arbetsområde)'!$A54,Grundsärskola!$C:$AQ,'Överblick (arbetsområde)'!F$12,FALSE)))),"--")</f>
        <v>--</v>
      </c>
      <c r="G54" s="96" t="str">
        <f>IFERROR(_xlfn.IFNA(VLOOKUP($A54,#REF!,'Överblick (arbetsområde)'!G$12,FALSE),_xlfn.IFNA(VLOOKUP('Överblick (arbetsområde)'!$A54,Gymnasieskola!$C:$AV,'Överblick (arbetsområde)'!G$13,FALSE),_xlfn.IFNA(VLOOKUP('Överblick (arbetsområde)'!$A54,Gymnasiesärskola!$C:$AT,'Överblick (arbetsområde)'!G$11,FALSE),VLOOKUP('Överblick (arbetsområde)'!$A54,Grundsärskola!$C:$AQ,'Överblick (arbetsområde)'!G$12,FALSE)))),"--")</f>
        <v>--</v>
      </c>
      <c r="H54" s="96" t="str">
        <f>IFERROR(_xlfn.IFNA(VLOOKUP($A54,#REF!,'Överblick (arbetsområde)'!H$12,FALSE),_xlfn.IFNA(VLOOKUP('Överblick (arbetsområde)'!$A54,Gymnasieskola!$C:$AV,'Överblick (arbetsområde)'!H$13,FALSE),_xlfn.IFNA(VLOOKUP('Överblick (arbetsområde)'!$A54,Gymnasiesärskola!$C:$AT,'Överblick (arbetsområde)'!H$11,FALSE),VLOOKUP('Överblick (arbetsområde)'!$A54,Grundsärskola!$C:$AQ,'Överblick (arbetsområde)'!H$12,FALSE)))),"--")</f>
        <v>--</v>
      </c>
      <c r="I54" s="96" t="str">
        <f>IFERROR(_xlfn.IFNA(VLOOKUP($A54,#REF!,'Överblick (arbetsområde)'!I$12,FALSE),_xlfn.IFNA(VLOOKUP('Överblick (arbetsområde)'!$A54,Gymnasieskola!$C:$AV,'Överblick (arbetsområde)'!I$13,FALSE),_xlfn.IFNA(VLOOKUP('Överblick (arbetsområde)'!$A54,Gymnasiesärskola!$C:$AT,'Överblick (arbetsområde)'!I$11,FALSE),VLOOKUP('Överblick (arbetsområde)'!$A54,Grundsärskola!$C:$AQ,'Överblick (arbetsområde)'!I$12,FALSE)))),"--")</f>
        <v>--</v>
      </c>
      <c r="J54" s="96" t="str">
        <f>IFERROR(_xlfn.IFNA(VLOOKUP($A54,#REF!,'Överblick (arbetsområde)'!J$12,FALSE),_xlfn.IFNA(VLOOKUP('Överblick (arbetsområde)'!$A54,Gymnasieskola!$C:$AV,'Överblick (arbetsområde)'!J$13,FALSE),_xlfn.IFNA(VLOOKUP('Överblick (arbetsområde)'!$A54,Gymnasiesärskola!$C:$AT,'Överblick (arbetsområde)'!J$11,FALSE),VLOOKUP('Överblick (arbetsområde)'!$A54,Grundsärskola!$C:$AQ,'Överblick (arbetsområde)'!J$12,FALSE)))),"--")</f>
        <v>--</v>
      </c>
      <c r="K54" s="96" t="str">
        <f>IFERROR(_xlfn.IFNA(VLOOKUP($A54,#REF!,'Överblick (arbetsområde)'!K$12,FALSE),_xlfn.IFNA(VLOOKUP('Överblick (arbetsområde)'!$A54,Gymnasieskola!$C:$AV,'Överblick (arbetsområde)'!K$13,FALSE),_xlfn.IFNA(VLOOKUP('Överblick (arbetsområde)'!$A54,Gymnasiesärskola!$C:$AT,'Överblick (arbetsområde)'!K$11,FALSE),VLOOKUP('Överblick (arbetsområde)'!$A54,Grundsärskola!$C:$AQ,'Överblick (arbetsområde)'!K$12,FALSE)))),"--")</f>
        <v>--</v>
      </c>
      <c r="L54" s="96" t="str">
        <f>IFERROR(_xlfn.IFNA(VLOOKUP($A54,#REF!,'Överblick (arbetsområde)'!L$12,FALSE),_xlfn.IFNA(IF(VLOOKUP('Överblick (arbetsområde)'!$A54,Gymnasieskola!$C:$AV,'Överblick (arbetsområde)'!L$13,FALSE)=0,"--",VLOOKUP('Överblick (arbetsområde)'!$A54,Gymnasieskola!$C:$AV,'Överblick (arbetsområde)'!L$13,FALSE)),_xlfn.IFNA(VLOOKUP('Överblick (arbetsområde)'!$A54,Gymnasiesärskola!$C:$AT,'Överblick (arbetsområde)'!L$11,FALSE),VLOOKUP('Överblick (arbetsområde)'!$A54,Grundsärskola!$C:$AQ,'Överblick (arbetsområde)'!L$12,FALSE)))),"--")</f>
        <v>--</v>
      </c>
      <c r="M54" s="96" t="str">
        <f>IFERROR(_xlfn.IFNA(VLOOKUP($A54,#REF!,'Överblick (arbetsområde)'!M$12,FALSE),_xlfn.IFNA(IF(VLOOKUP('Överblick (arbetsområde)'!$A54,Gymnasieskola!$C:$AV,'Överblick (arbetsområde)'!M$13,FALSE)=0,"--",VLOOKUP('Överblick (arbetsområde)'!$A54,Gymnasieskola!$C:$AV,'Överblick (arbetsområde)'!M$13,FALSE)),_xlfn.IFNA(VLOOKUP('Överblick (arbetsområde)'!$A54,Gymnasiesärskola!$C:$AT,'Överblick (arbetsområde)'!M$11,FALSE),VLOOKUP('Överblick (arbetsområde)'!$A54,Grundsärskola!$C:$AQ,'Överblick (arbetsområde)'!M$12,FALSE)))),"--")</f>
        <v>--</v>
      </c>
    </row>
    <row r="55" spans="1:13" x14ac:dyDescent="0.25">
      <c r="A55" s="94" t="s">
        <v>484</v>
      </c>
      <c r="B55" s="44" t="s">
        <v>1320</v>
      </c>
      <c r="C55" s="95" t="str">
        <f>IFERROR(_xlfn.IFNA(VLOOKUP($A55,#REF!,'Överblick (arbetsområde)'!C$12,FALSE),_xlfn.IFNA(VLOOKUP('Överblick (arbetsområde)'!$A55,Gymnasieskola!$C:$AV,'Överblick (arbetsområde)'!C$13,FALSE),_xlfn.IFNA(VLOOKUP('Överblick (arbetsområde)'!$A55,Gymnasiesärskola!$C:$AT,'Överblick (arbetsområde)'!C$11,FALSE),VLOOKUP('Överblick (arbetsområde)'!$A55,Grundsärskola!$C:$AQ,'Överblick (arbetsområde)'!C$12,FALSE)))),"--")</f>
        <v>--</v>
      </c>
      <c r="D55" s="95" t="str">
        <f>IFERROR(_xlfn.IFNA(VLOOKUP($A55,#REF!,'Överblick (arbetsområde)'!D$12,FALSE),_xlfn.IFNA(VLOOKUP('Överblick (arbetsområde)'!$A55,Gymnasieskola!$C:$AV,'Överblick (arbetsområde)'!D$13,FALSE),_xlfn.IFNA(VLOOKUP('Överblick (arbetsområde)'!$A55,Gymnasiesärskola!$C:$AT,'Överblick (arbetsområde)'!D$11,FALSE),VLOOKUP('Överblick (arbetsområde)'!$A55,Grundsärskola!$C:$AQ,'Överblick (arbetsområde)'!D$12,FALSE)))),"--")</f>
        <v>--</v>
      </c>
      <c r="E55" s="98" t="str">
        <f>IFERROR(_xlfn.IFNA(VLOOKUP($A55,#REF!,'Överblick (arbetsområde)'!E$12,FALSE),_xlfn.IFNA(VLOOKUP('Överblick (arbetsområde)'!$A55,Gymnasieskola!$C:$AV,'Överblick (arbetsområde)'!E$13,FALSE),_xlfn.IFNA(VLOOKUP('Överblick (arbetsområde)'!$A55,Gymnasiesärskola!$C:$AT,'Överblick (arbetsområde)'!E$11,FALSE),VLOOKUP('Överblick (arbetsområde)'!$A55,Grundsärskola!$C:$AQ,'Överblick (arbetsområde)'!E$12,FALSE)))),"--")</f>
        <v>--</v>
      </c>
      <c r="F55" s="96" t="str">
        <f>IFERROR(_xlfn.IFNA(VLOOKUP($A55,#REF!,'Överblick (arbetsområde)'!F$12,FALSE),_xlfn.IFNA(VLOOKUP('Överblick (arbetsområde)'!$A55,Gymnasieskola!$C:$AV,'Överblick (arbetsområde)'!F$13,FALSE),_xlfn.IFNA(VLOOKUP('Överblick (arbetsområde)'!$A55,Gymnasiesärskola!$C:$AT,'Överblick (arbetsområde)'!F$11,FALSE),VLOOKUP('Överblick (arbetsområde)'!$A55,Grundsärskola!$C:$AQ,'Överblick (arbetsområde)'!F$12,FALSE)))),"--")</f>
        <v>--</v>
      </c>
      <c r="G55" s="96" t="str">
        <f>IFERROR(_xlfn.IFNA(VLOOKUP($A55,#REF!,'Överblick (arbetsområde)'!G$12,FALSE),_xlfn.IFNA(VLOOKUP('Överblick (arbetsområde)'!$A55,Gymnasieskola!$C:$AV,'Överblick (arbetsområde)'!G$13,FALSE),_xlfn.IFNA(VLOOKUP('Överblick (arbetsområde)'!$A55,Gymnasiesärskola!$C:$AT,'Överblick (arbetsområde)'!G$11,FALSE),VLOOKUP('Överblick (arbetsområde)'!$A55,Grundsärskola!$C:$AQ,'Överblick (arbetsområde)'!G$12,FALSE)))),"--")</f>
        <v>--</v>
      </c>
      <c r="H55" s="96" t="str">
        <f>IFERROR(_xlfn.IFNA(VLOOKUP($A55,#REF!,'Överblick (arbetsområde)'!H$12,FALSE),_xlfn.IFNA(VLOOKUP('Överblick (arbetsområde)'!$A55,Gymnasieskola!$C:$AV,'Överblick (arbetsområde)'!H$13,FALSE),_xlfn.IFNA(VLOOKUP('Överblick (arbetsområde)'!$A55,Gymnasiesärskola!$C:$AT,'Överblick (arbetsområde)'!H$11,FALSE),VLOOKUP('Överblick (arbetsområde)'!$A55,Grundsärskola!$C:$AQ,'Överblick (arbetsområde)'!H$12,FALSE)))),"--")</f>
        <v>--</v>
      </c>
      <c r="I55" s="96" t="str">
        <f>IFERROR(_xlfn.IFNA(VLOOKUP($A55,#REF!,'Överblick (arbetsområde)'!I$12,FALSE),_xlfn.IFNA(VLOOKUP('Överblick (arbetsområde)'!$A55,Gymnasieskola!$C:$AV,'Överblick (arbetsområde)'!I$13,FALSE),_xlfn.IFNA(VLOOKUP('Överblick (arbetsområde)'!$A55,Gymnasiesärskola!$C:$AT,'Överblick (arbetsområde)'!I$11,FALSE),VLOOKUP('Överblick (arbetsområde)'!$A55,Grundsärskola!$C:$AQ,'Överblick (arbetsområde)'!I$12,FALSE)))),"--")</f>
        <v>--</v>
      </c>
      <c r="J55" s="96" t="str">
        <f>IFERROR(_xlfn.IFNA(VLOOKUP($A55,#REF!,'Överblick (arbetsområde)'!J$12,FALSE),_xlfn.IFNA(VLOOKUP('Överblick (arbetsområde)'!$A55,Gymnasieskola!$C:$AV,'Överblick (arbetsområde)'!J$13,FALSE),_xlfn.IFNA(VLOOKUP('Överblick (arbetsområde)'!$A55,Gymnasiesärskola!$C:$AT,'Överblick (arbetsområde)'!J$11,FALSE),VLOOKUP('Överblick (arbetsområde)'!$A55,Grundsärskola!$C:$AQ,'Överblick (arbetsområde)'!J$12,FALSE)))),"--")</f>
        <v>--</v>
      </c>
      <c r="K55" s="96" t="str">
        <f>IFERROR(_xlfn.IFNA(VLOOKUP($A55,#REF!,'Överblick (arbetsområde)'!K$12,FALSE),_xlfn.IFNA(VLOOKUP('Överblick (arbetsområde)'!$A55,Gymnasieskola!$C:$AV,'Överblick (arbetsområde)'!K$13,FALSE),_xlfn.IFNA(VLOOKUP('Överblick (arbetsområde)'!$A55,Gymnasiesärskola!$C:$AT,'Överblick (arbetsområde)'!K$11,FALSE),VLOOKUP('Överblick (arbetsområde)'!$A55,Grundsärskola!$C:$AQ,'Överblick (arbetsområde)'!K$12,FALSE)))),"--")</f>
        <v>--</v>
      </c>
      <c r="L55" s="96" t="str">
        <f>IFERROR(_xlfn.IFNA(VLOOKUP($A55,#REF!,'Överblick (arbetsområde)'!L$12,FALSE),_xlfn.IFNA(IF(VLOOKUP('Överblick (arbetsområde)'!$A55,Gymnasieskola!$C:$AV,'Överblick (arbetsområde)'!L$13,FALSE)=0,"--",VLOOKUP('Överblick (arbetsområde)'!$A55,Gymnasieskola!$C:$AV,'Överblick (arbetsområde)'!L$13,FALSE)),_xlfn.IFNA(VLOOKUP('Överblick (arbetsområde)'!$A55,Gymnasiesärskola!$C:$AT,'Överblick (arbetsområde)'!L$11,FALSE),VLOOKUP('Överblick (arbetsområde)'!$A55,Grundsärskola!$C:$AQ,'Överblick (arbetsområde)'!L$12,FALSE)))),"--")</f>
        <v>--</v>
      </c>
      <c r="M55" s="96" t="str">
        <f>IFERROR(_xlfn.IFNA(VLOOKUP($A55,#REF!,'Överblick (arbetsområde)'!M$12,FALSE),_xlfn.IFNA(IF(VLOOKUP('Överblick (arbetsområde)'!$A55,Gymnasieskola!$C:$AV,'Överblick (arbetsområde)'!M$13,FALSE)=0,"--",VLOOKUP('Överblick (arbetsområde)'!$A55,Gymnasieskola!$C:$AV,'Överblick (arbetsområde)'!M$13,FALSE)),_xlfn.IFNA(VLOOKUP('Överblick (arbetsområde)'!$A55,Gymnasiesärskola!$C:$AT,'Överblick (arbetsområde)'!M$11,FALSE),VLOOKUP('Överblick (arbetsområde)'!$A55,Grundsärskola!$C:$AQ,'Överblick (arbetsområde)'!M$12,FALSE)))),"--")</f>
        <v>--</v>
      </c>
    </row>
    <row r="56" spans="1:13" x14ac:dyDescent="0.25">
      <c r="A56" s="94" t="s">
        <v>486</v>
      </c>
      <c r="B56" s="44" t="s">
        <v>1320</v>
      </c>
      <c r="C56" s="95" t="str">
        <f>IFERROR(_xlfn.IFNA(VLOOKUP($A56,#REF!,'Överblick (arbetsområde)'!C$12,FALSE),_xlfn.IFNA(VLOOKUP('Överblick (arbetsområde)'!$A56,Gymnasieskola!$C:$AV,'Överblick (arbetsområde)'!C$13,FALSE),_xlfn.IFNA(VLOOKUP('Överblick (arbetsområde)'!$A56,Gymnasiesärskola!$C:$AT,'Överblick (arbetsområde)'!C$11,FALSE),VLOOKUP('Överblick (arbetsområde)'!$A56,Grundsärskola!$C:$AQ,'Överblick (arbetsområde)'!C$12,FALSE)))),"--")</f>
        <v>--</v>
      </c>
      <c r="D56" s="95" t="str">
        <f>IFERROR(_xlfn.IFNA(VLOOKUP($A56,#REF!,'Överblick (arbetsområde)'!D$12,FALSE),_xlfn.IFNA(VLOOKUP('Överblick (arbetsområde)'!$A56,Gymnasieskola!$C:$AV,'Överblick (arbetsområde)'!D$13,FALSE),_xlfn.IFNA(VLOOKUP('Överblick (arbetsområde)'!$A56,Gymnasiesärskola!$C:$AT,'Överblick (arbetsområde)'!D$11,FALSE),VLOOKUP('Överblick (arbetsområde)'!$A56,Grundsärskola!$C:$AQ,'Överblick (arbetsområde)'!D$12,FALSE)))),"--")</f>
        <v>--</v>
      </c>
      <c r="E56" s="98" t="str">
        <f>IFERROR(_xlfn.IFNA(VLOOKUP($A56,#REF!,'Överblick (arbetsområde)'!E$12,FALSE),_xlfn.IFNA(VLOOKUP('Överblick (arbetsområde)'!$A56,Gymnasieskola!$C:$AV,'Överblick (arbetsområde)'!E$13,FALSE),_xlfn.IFNA(VLOOKUP('Överblick (arbetsområde)'!$A56,Gymnasiesärskola!$C:$AT,'Överblick (arbetsområde)'!E$11,FALSE),VLOOKUP('Överblick (arbetsområde)'!$A56,Grundsärskola!$C:$AQ,'Överblick (arbetsområde)'!E$12,FALSE)))),"--")</f>
        <v>--</v>
      </c>
      <c r="F56" s="96" t="str">
        <f>IFERROR(_xlfn.IFNA(VLOOKUP($A56,#REF!,'Överblick (arbetsområde)'!F$12,FALSE),_xlfn.IFNA(VLOOKUP('Överblick (arbetsområde)'!$A56,Gymnasieskola!$C:$AV,'Överblick (arbetsområde)'!F$13,FALSE),_xlfn.IFNA(VLOOKUP('Överblick (arbetsområde)'!$A56,Gymnasiesärskola!$C:$AT,'Överblick (arbetsområde)'!F$11,FALSE),VLOOKUP('Överblick (arbetsområde)'!$A56,Grundsärskola!$C:$AQ,'Överblick (arbetsområde)'!F$12,FALSE)))),"--")</f>
        <v>--</v>
      </c>
      <c r="G56" s="96" t="str">
        <f>IFERROR(_xlfn.IFNA(VLOOKUP($A56,#REF!,'Överblick (arbetsområde)'!G$12,FALSE),_xlfn.IFNA(VLOOKUP('Överblick (arbetsområde)'!$A56,Gymnasieskola!$C:$AV,'Överblick (arbetsområde)'!G$13,FALSE),_xlfn.IFNA(VLOOKUP('Överblick (arbetsområde)'!$A56,Gymnasiesärskola!$C:$AT,'Överblick (arbetsområde)'!G$11,FALSE),VLOOKUP('Överblick (arbetsområde)'!$A56,Grundsärskola!$C:$AQ,'Överblick (arbetsområde)'!G$12,FALSE)))),"--")</f>
        <v>--</v>
      </c>
      <c r="H56" s="96" t="str">
        <f>IFERROR(_xlfn.IFNA(VLOOKUP($A56,#REF!,'Överblick (arbetsområde)'!H$12,FALSE),_xlfn.IFNA(VLOOKUP('Överblick (arbetsområde)'!$A56,Gymnasieskola!$C:$AV,'Överblick (arbetsområde)'!H$13,FALSE),_xlfn.IFNA(VLOOKUP('Överblick (arbetsområde)'!$A56,Gymnasiesärskola!$C:$AT,'Överblick (arbetsområde)'!H$11,FALSE),VLOOKUP('Överblick (arbetsområde)'!$A56,Grundsärskola!$C:$AQ,'Överblick (arbetsområde)'!H$12,FALSE)))),"--")</f>
        <v>--</v>
      </c>
      <c r="I56" s="96" t="str">
        <f>IFERROR(_xlfn.IFNA(VLOOKUP($A56,#REF!,'Överblick (arbetsområde)'!I$12,FALSE),_xlfn.IFNA(VLOOKUP('Överblick (arbetsområde)'!$A56,Gymnasieskola!$C:$AV,'Överblick (arbetsområde)'!I$13,FALSE),_xlfn.IFNA(VLOOKUP('Överblick (arbetsområde)'!$A56,Gymnasiesärskola!$C:$AT,'Överblick (arbetsområde)'!I$11,FALSE),VLOOKUP('Överblick (arbetsområde)'!$A56,Grundsärskola!$C:$AQ,'Överblick (arbetsområde)'!I$12,FALSE)))),"--")</f>
        <v>--</v>
      </c>
      <c r="J56" s="96" t="str">
        <f>IFERROR(_xlfn.IFNA(VLOOKUP($A56,#REF!,'Överblick (arbetsområde)'!J$12,FALSE),_xlfn.IFNA(VLOOKUP('Överblick (arbetsområde)'!$A56,Gymnasieskola!$C:$AV,'Överblick (arbetsområde)'!J$13,FALSE),_xlfn.IFNA(VLOOKUP('Överblick (arbetsområde)'!$A56,Gymnasiesärskola!$C:$AT,'Överblick (arbetsområde)'!J$11,FALSE),VLOOKUP('Överblick (arbetsområde)'!$A56,Grundsärskola!$C:$AQ,'Överblick (arbetsområde)'!J$12,FALSE)))),"--")</f>
        <v>--</v>
      </c>
      <c r="K56" s="96" t="str">
        <f>IFERROR(_xlfn.IFNA(VLOOKUP($A56,#REF!,'Överblick (arbetsområde)'!K$12,FALSE),_xlfn.IFNA(VLOOKUP('Överblick (arbetsområde)'!$A56,Gymnasieskola!$C:$AV,'Överblick (arbetsområde)'!K$13,FALSE),_xlfn.IFNA(VLOOKUP('Överblick (arbetsområde)'!$A56,Gymnasiesärskola!$C:$AT,'Överblick (arbetsområde)'!K$11,FALSE),VLOOKUP('Överblick (arbetsområde)'!$A56,Grundsärskola!$C:$AQ,'Överblick (arbetsområde)'!K$12,FALSE)))),"--")</f>
        <v>--</v>
      </c>
      <c r="L56" s="96" t="str">
        <f>IFERROR(_xlfn.IFNA(VLOOKUP($A56,#REF!,'Överblick (arbetsområde)'!L$12,FALSE),_xlfn.IFNA(IF(VLOOKUP('Överblick (arbetsområde)'!$A56,Gymnasieskola!$C:$AV,'Överblick (arbetsområde)'!L$13,FALSE)=0,"--",VLOOKUP('Överblick (arbetsområde)'!$A56,Gymnasieskola!$C:$AV,'Överblick (arbetsområde)'!L$13,FALSE)),_xlfn.IFNA(VLOOKUP('Överblick (arbetsområde)'!$A56,Gymnasiesärskola!$C:$AT,'Överblick (arbetsområde)'!L$11,FALSE),VLOOKUP('Överblick (arbetsområde)'!$A56,Grundsärskola!$C:$AQ,'Överblick (arbetsområde)'!L$12,FALSE)))),"--")</f>
        <v>--</v>
      </c>
      <c r="M56" s="96" t="str">
        <f>IFERROR(_xlfn.IFNA(VLOOKUP($A56,#REF!,'Överblick (arbetsområde)'!M$12,FALSE),_xlfn.IFNA(IF(VLOOKUP('Överblick (arbetsområde)'!$A56,Gymnasieskola!$C:$AV,'Överblick (arbetsområde)'!M$13,FALSE)=0,"--",VLOOKUP('Överblick (arbetsområde)'!$A56,Gymnasieskola!$C:$AV,'Överblick (arbetsområde)'!M$13,FALSE)),_xlfn.IFNA(VLOOKUP('Överblick (arbetsområde)'!$A56,Gymnasiesärskola!$C:$AT,'Överblick (arbetsområde)'!M$11,FALSE),VLOOKUP('Överblick (arbetsområde)'!$A56,Grundsärskola!$C:$AQ,'Överblick (arbetsområde)'!M$12,FALSE)))),"--")</f>
        <v>--</v>
      </c>
    </row>
    <row r="57" spans="1:13" x14ac:dyDescent="0.25">
      <c r="A57" s="94" t="s">
        <v>488</v>
      </c>
      <c r="B57" s="44" t="s">
        <v>1320</v>
      </c>
      <c r="C57" s="95" t="str">
        <f>IFERROR(_xlfn.IFNA(VLOOKUP($A57,#REF!,'Överblick (arbetsområde)'!C$12,FALSE),_xlfn.IFNA(VLOOKUP('Överblick (arbetsområde)'!$A57,Gymnasieskola!$C:$AV,'Överblick (arbetsområde)'!C$13,FALSE),_xlfn.IFNA(VLOOKUP('Överblick (arbetsområde)'!$A57,Gymnasiesärskola!$C:$AT,'Överblick (arbetsområde)'!C$11,FALSE),VLOOKUP('Överblick (arbetsområde)'!$A57,Grundsärskola!$C:$AQ,'Överblick (arbetsområde)'!C$12,FALSE)))),"--")</f>
        <v>--</v>
      </c>
      <c r="D57" s="95" t="str">
        <f>IFERROR(_xlfn.IFNA(VLOOKUP($A57,#REF!,'Överblick (arbetsområde)'!D$12,FALSE),_xlfn.IFNA(VLOOKUP('Överblick (arbetsområde)'!$A57,Gymnasieskola!$C:$AV,'Överblick (arbetsområde)'!D$13,FALSE),_xlfn.IFNA(VLOOKUP('Överblick (arbetsområde)'!$A57,Gymnasiesärskola!$C:$AT,'Överblick (arbetsområde)'!D$11,FALSE),VLOOKUP('Överblick (arbetsområde)'!$A57,Grundsärskola!$C:$AQ,'Överblick (arbetsområde)'!D$12,FALSE)))),"--")</f>
        <v>--</v>
      </c>
      <c r="E57" s="98" t="str">
        <f>IFERROR(_xlfn.IFNA(VLOOKUP($A57,#REF!,'Överblick (arbetsområde)'!E$12,FALSE),_xlfn.IFNA(VLOOKUP('Överblick (arbetsområde)'!$A57,Gymnasieskola!$C:$AV,'Överblick (arbetsområde)'!E$13,FALSE),_xlfn.IFNA(VLOOKUP('Överblick (arbetsområde)'!$A57,Gymnasiesärskola!$C:$AT,'Överblick (arbetsområde)'!E$11,FALSE),VLOOKUP('Överblick (arbetsområde)'!$A57,Grundsärskola!$C:$AQ,'Överblick (arbetsområde)'!E$12,FALSE)))),"--")</f>
        <v>--</v>
      </c>
      <c r="F57" s="96" t="str">
        <f>IFERROR(_xlfn.IFNA(VLOOKUP($A57,#REF!,'Överblick (arbetsområde)'!F$12,FALSE),_xlfn.IFNA(VLOOKUP('Överblick (arbetsområde)'!$A57,Gymnasieskola!$C:$AV,'Överblick (arbetsområde)'!F$13,FALSE),_xlfn.IFNA(VLOOKUP('Överblick (arbetsområde)'!$A57,Gymnasiesärskola!$C:$AT,'Överblick (arbetsområde)'!F$11,FALSE),VLOOKUP('Överblick (arbetsområde)'!$A57,Grundsärskola!$C:$AQ,'Överblick (arbetsområde)'!F$12,FALSE)))),"--")</f>
        <v>--</v>
      </c>
      <c r="G57" s="96" t="str">
        <f>IFERROR(_xlfn.IFNA(VLOOKUP($A57,#REF!,'Överblick (arbetsområde)'!G$12,FALSE),_xlfn.IFNA(VLOOKUP('Överblick (arbetsområde)'!$A57,Gymnasieskola!$C:$AV,'Överblick (arbetsområde)'!G$13,FALSE),_xlfn.IFNA(VLOOKUP('Överblick (arbetsområde)'!$A57,Gymnasiesärskola!$C:$AT,'Överblick (arbetsområde)'!G$11,FALSE),VLOOKUP('Överblick (arbetsområde)'!$A57,Grundsärskola!$C:$AQ,'Överblick (arbetsområde)'!G$12,FALSE)))),"--")</f>
        <v>--</v>
      </c>
      <c r="H57" s="96" t="str">
        <f>IFERROR(_xlfn.IFNA(VLOOKUP($A57,#REF!,'Överblick (arbetsområde)'!H$12,FALSE),_xlfn.IFNA(VLOOKUP('Överblick (arbetsområde)'!$A57,Gymnasieskola!$C:$AV,'Överblick (arbetsområde)'!H$13,FALSE),_xlfn.IFNA(VLOOKUP('Överblick (arbetsområde)'!$A57,Gymnasiesärskola!$C:$AT,'Överblick (arbetsområde)'!H$11,FALSE),VLOOKUP('Överblick (arbetsområde)'!$A57,Grundsärskola!$C:$AQ,'Överblick (arbetsområde)'!H$12,FALSE)))),"--")</f>
        <v>--</v>
      </c>
      <c r="I57" s="96" t="str">
        <f>IFERROR(_xlfn.IFNA(VLOOKUP($A57,#REF!,'Överblick (arbetsområde)'!I$12,FALSE),_xlfn.IFNA(VLOOKUP('Överblick (arbetsområde)'!$A57,Gymnasieskola!$C:$AV,'Överblick (arbetsområde)'!I$13,FALSE),_xlfn.IFNA(VLOOKUP('Överblick (arbetsområde)'!$A57,Gymnasiesärskola!$C:$AT,'Överblick (arbetsområde)'!I$11,FALSE),VLOOKUP('Överblick (arbetsområde)'!$A57,Grundsärskola!$C:$AQ,'Överblick (arbetsområde)'!I$12,FALSE)))),"--")</f>
        <v>--</v>
      </c>
      <c r="J57" s="96" t="str">
        <f>IFERROR(_xlfn.IFNA(VLOOKUP($A57,#REF!,'Överblick (arbetsområde)'!J$12,FALSE),_xlfn.IFNA(VLOOKUP('Överblick (arbetsområde)'!$A57,Gymnasieskola!$C:$AV,'Överblick (arbetsområde)'!J$13,FALSE),_xlfn.IFNA(VLOOKUP('Överblick (arbetsområde)'!$A57,Gymnasiesärskola!$C:$AT,'Överblick (arbetsområde)'!J$11,FALSE),VLOOKUP('Överblick (arbetsområde)'!$A57,Grundsärskola!$C:$AQ,'Överblick (arbetsområde)'!J$12,FALSE)))),"--")</f>
        <v>--</v>
      </c>
      <c r="K57" s="96" t="str">
        <f>IFERROR(_xlfn.IFNA(VLOOKUP($A57,#REF!,'Överblick (arbetsområde)'!K$12,FALSE),_xlfn.IFNA(VLOOKUP('Överblick (arbetsområde)'!$A57,Gymnasieskola!$C:$AV,'Överblick (arbetsområde)'!K$13,FALSE),_xlfn.IFNA(VLOOKUP('Överblick (arbetsområde)'!$A57,Gymnasiesärskola!$C:$AT,'Överblick (arbetsområde)'!K$11,FALSE),VLOOKUP('Överblick (arbetsområde)'!$A57,Grundsärskola!$C:$AQ,'Överblick (arbetsområde)'!K$12,FALSE)))),"--")</f>
        <v>--</v>
      </c>
      <c r="L57" s="96" t="str">
        <f>IFERROR(_xlfn.IFNA(VLOOKUP($A57,#REF!,'Överblick (arbetsområde)'!L$12,FALSE),_xlfn.IFNA(IF(VLOOKUP('Överblick (arbetsområde)'!$A57,Gymnasieskola!$C:$AV,'Överblick (arbetsområde)'!L$13,FALSE)=0,"--",VLOOKUP('Överblick (arbetsområde)'!$A57,Gymnasieskola!$C:$AV,'Överblick (arbetsområde)'!L$13,FALSE)),_xlfn.IFNA(VLOOKUP('Överblick (arbetsområde)'!$A57,Gymnasiesärskola!$C:$AT,'Överblick (arbetsområde)'!L$11,FALSE),VLOOKUP('Överblick (arbetsområde)'!$A57,Grundsärskola!$C:$AQ,'Överblick (arbetsområde)'!L$12,FALSE)))),"--")</f>
        <v>--</v>
      </c>
      <c r="M57" s="96" t="str">
        <f>IFERROR(_xlfn.IFNA(VLOOKUP($A57,#REF!,'Överblick (arbetsområde)'!M$12,FALSE),_xlfn.IFNA(IF(VLOOKUP('Överblick (arbetsområde)'!$A57,Gymnasieskola!$C:$AV,'Överblick (arbetsområde)'!M$13,FALSE)=0,"--",VLOOKUP('Överblick (arbetsområde)'!$A57,Gymnasieskola!$C:$AV,'Överblick (arbetsområde)'!M$13,FALSE)),_xlfn.IFNA(VLOOKUP('Överblick (arbetsområde)'!$A57,Gymnasiesärskola!$C:$AT,'Överblick (arbetsområde)'!M$11,FALSE),VLOOKUP('Överblick (arbetsområde)'!$A57,Grundsärskola!$C:$AQ,'Överblick (arbetsområde)'!M$12,FALSE)))),"--")</f>
        <v>--</v>
      </c>
    </row>
    <row r="58" spans="1:13" x14ac:dyDescent="0.25">
      <c r="A58" s="94" t="s">
        <v>490</v>
      </c>
      <c r="B58" s="44" t="s">
        <v>1320</v>
      </c>
      <c r="C58" s="95" t="str">
        <f>IFERROR(_xlfn.IFNA(VLOOKUP($A58,#REF!,'Överblick (arbetsområde)'!C$12,FALSE),_xlfn.IFNA(VLOOKUP('Överblick (arbetsområde)'!$A58,Gymnasieskola!$C:$AV,'Överblick (arbetsområde)'!C$13,FALSE),_xlfn.IFNA(VLOOKUP('Överblick (arbetsområde)'!$A58,Gymnasiesärskola!$C:$AT,'Överblick (arbetsområde)'!C$11,FALSE),VLOOKUP('Överblick (arbetsområde)'!$A58,Grundsärskola!$C:$AQ,'Överblick (arbetsområde)'!C$12,FALSE)))),"--")</f>
        <v>--</v>
      </c>
      <c r="D58" s="95" t="str">
        <f>IFERROR(_xlfn.IFNA(VLOOKUP($A58,#REF!,'Överblick (arbetsområde)'!D$12,FALSE),_xlfn.IFNA(VLOOKUP('Överblick (arbetsområde)'!$A58,Gymnasieskola!$C:$AV,'Överblick (arbetsområde)'!D$13,FALSE),_xlfn.IFNA(VLOOKUP('Överblick (arbetsområde)'!$A58,Gymnasiesärskola!$C:$AT,'Överblick (arbetsområde)'!D$11,FALSE),VLOOKUP('Överblick (arbetsområde)'!$A58,Grundsärskola!$C:$AQ,'Överblick (arbetsområde)'!D$12,FALSE)))),"--")</f>
        <v>--</v>
      </c>
      <c r="E58" s="98" t="str">
        <f>IFERROR(_xlfn.IFNA(VLOOKUP($A58,#REF!,'Överblick (arbetsområde)'!E$12,FALSE),_xlfn.IFNA(VLOOKUP('Överblick (arbetsområde)'!$A58,Gymnasieskola!$C:$AV,'Överblick (arbetsområde)'!E$13,FALSE),_xlfn.IFNA(VLOOKUP('Överblick (arbetsområde)'!$A58,Gymnasiesärskola!$C:$AT,'Överblick (arbetsområde)'!E$11,FALSE),VLOOKUP('Överblick (arbetsområde)'!$A58,Grundsärskola!$C:$AQ,'Överblick (arbetsområde)'!E$12,FALSE)))),"--")</f>
        <v>--</v>
      </c>
      <c r="F58" s="96" t="str">
        <f>IFERROR(_xlfn.IFNA(VLOOKUP($A58,#REF!,'Överblick (arbetsområde)'!F$12,FALSE),_xlfn.IFNA(VLOOKUP('Överblick (arbetsområde)'!$A58,Gymnasieskola!$C:$AV,'Överblick (arbetsområde)'!F$13,FALSE),_xlfn.IFNA(VLOOKUP('Överblick (arbetsområde)'!$A58,Gymnasiesärskola!$C:$AT,'Överblick (arbetsområde)'!F$11,FALSE),VLOOKUP('Överblick (arbetsområde)'!$A58,Grundsärskola!$C:$AQ,'Överblick (arbetsområde)'!F$12,FALSE)))),"--")</f>
        <v>--</v>
      </c>
      <c r="G58" s="96" t="str">
        <f>IFERROR(_xlfn.IFNA(VLOOKUP($A58,#REF!,'Överblick (arbetsområde)'!G$12,FALSE),_xlfn.IFNA(VLOOKUP('Överblick (arbetsområde)'!$A58,Gymnasieskola!$C:$AV,'Överblick (arbetsområde)'!G$13,FALSE),_xlfn.IFNA(VLOOKUP('Överblick (arbetsområde)'!$A58,Gymnasiesärskola!$C:$AT,'Överblick (arbetsområde)'!G$11,FALSE),VLOOKUP('Överblick (arbetsområde)'!$A58,Grundsärskola!$C:$AQ,'Överblick (arbetsområde)'!G$12,FALSE)))),"--")</f>
        <v>--</v>
      </c>
      <c r="H58" s="96" t="str">
        <f>IFERROR(_xlfn.IFNA(VLOOKUP($A58,#REF!,'Överblick (arbetsområde)'!H$12,FALSE),_xlfn.IFNA(VLOOKUP('Överblick (arbetsområde)'!$A58,Gymnasieskola!$C:$AV,'Överblick (arbetsområde)'!H$13,FALSE),_xlfn.IFNA(VLOOKUP('Överblick (arbetsområde)'!$A58,Gymnasiesärskola!$C:$AT,'Överblick (arbetsområde)'!H$11,FALSE),VLOOKUP('Överblick (arbetsområde)'!$A58,Grundsärskola!$C:$AQ,'Överblick (arbetsområde)'!H$12,FALSE)))),"--")</f>
        <v>--</v>
      </c>
      <c r="I58" s="96" t="str">
        <f>IFERROR(_xlfn.IFNA(VLOOKUP($A58,#REF!,'Överblick (arbetsområde)'!I$12,FALSE),_xlfn.IFNA(VLOOKUP('Överblick (arbetsområde)'!$A58,Gymnasieskola!$C:$AV,'Överblick (arbetsområde)'!I$13,FALSE),_xlfn.IFNA(VLOOKUP('Överblick (arbetsområde)'!$A58,Gymnasiesärskola!$C:$AT,'Överblick (arbetsområde)'!I$11,FALSE),VLOOKUP('Överblick (arbetsområde)'!$A58,Grundsärskola!$C:$AQ,'Överblick (arbetsområde)'!I$12,FALSE)))),"--")</f>
        <v>--</v>
      </c>
      <c r="J58" s="96" t="str">
        <f>IFERROR(_xlfn.IFNA(VLOOKUP($A58,#REF!,'Överblick (arbetsområde)'!J$12,FALSE),_xlfn.IFNA(VLOOKUP('Överblick (arbetsområde)'!$A58,Gymnasieskola!$C:$AV,'Överblick (arbetsområde)'!J$13,FALSE),_xlfn.IFNA(VLOOKUP('Överblick (arbetsområde)'!$A58,Gymnasiesärskola!$C:$AT,'Överblick (arbetsområde)'!J$11,FALSE),VLOOKUP('Överblick (arbetsområde)'!$A58,Grundsärskola!$C:$AQ,'Överblick (arbetsområde)'!J$12,FALSE)))),"--")</f>
        <v>--</v>
      </c>
      <c r="K58" s="96" t="str">
        <f>IFERROR(_xlfn.IFNA(VLOOKUP($A58,#REF!,'Överblick (arbetsområde)'!K$12,FALSE),_xlfn.IFNA(VLOOKUP('Överblick (arbetsområde)'!$A58,Gymnasieskola!$C:$AV,'Överblick (arbetsområde)'!K$13,FALSE),_xlfn.IFNA(VLOOKUP('Överblick (arbetsområde)'!$A58,Gymnasiesärskola!$C:$AT,'Överblick (arbetsområde)'!K$11,FALSE),VLOOKUP('Överblick (arbetsområde)'!$A58,Grundsärskola!$C:$AQ,'Överblick (arbetsområde)'!K$12,FALSE)))),"--")</f>
        <v>--</v>
      </c>
      <c r="L58" s="96" t="str">
        <f>IFERROR(_xlfn.IFNA(VLOOKUP($A58,#REF!,'Överblick (arbetsområde)'!L$12,FALSE),_xlfn.IFNA(IF(VLOOKUP('Överblick (arbetsområde)'!$A58,Gymnasieskola!$C:$AV,'Överblick (arbetsområde)'!L$13,FALSE)=0,"--",VLOOKUP('Överblick (arbetsområde)'!$A58,Gymnasieskola!$C:$AV,'Överblick (arbetsområde)'!L$13,FALSE)),_xlfn.IFNA(VLOOKUP('Överblick (arbetsområde)'!$A58,Gymnasiesärskola!$C:$AT,'Överblick (arbetsområde)'!L$11,FALSE),VLOOKUP('Överblick (arbetsområde)'!$A58,Grundsärskola!$C:$AQ,'Överblick (arbetsområde)'!L$12,FALSE)))),"--")</f>
        <v>--</v>
      </c>
      <c r="M58" s="96" t="str">
        <f>IFERROR(_xlfn.IFNA(VLOOKUP($A58,#REF!,'Överblick (arbetsområde)'!M$12,FALSE),_xlfn.IFNA(IF(VLOOKUP('Överblick (arbetsområde)'!$A58,Gymnasieskola!$C:$AV,'Överblick (arbetsområde)'!M$13,FALSE)=0,"--",VLOOKUP('Överblick (arbetsområde)'!$A58,Gymnasieskola!$C:$AV,'Överblick (arbetsområde)'!M$13,FALSE)),_xlfn.IFNA(VLOOKUP('Överblick (arbetsområde)'!$A58,Gymnasiesärskola!$C:$AT,'Överblick (arbetsområde)'!M$11,FALSE),VLOOKUP('Överblick (arbetsområde)'!$A58,Grundsärskola!$C:$AQ,'Överblick (arbetsområde)'!M$12,FALSE)))),"--")</f>
        <v>--</v>
      </c>
    </row>
    <row r="59" spans="1:13" x14ac:dyDescent="0.25">
      <c r="A59" s="94" t="s">
        <v>492</v>
      </c>
      <c r="B59" s="44" t="s">
        <v>1320</v>
      </c>
      <c r="C59" s="95" t="str">
        <f>IFERROR(_xlfn.IFNA(VLOOKUP($A59,#REF!,'Överblick (arbetsområde)'!C$12,FALSE),_xlfn.IFNA(VLOOKUP('Överblick (arbetsområde)'!$A59,Gymnasieskola!$C:$AV,'Överblick (arbetsområde)'!C$13,FALSE),_xlfn.IFNA(VLOOKUP('Överblick (arbetsområde)'!$A59,Gymnasiesärskola!$C:$AT,'Överblick (arbetsområde)'!C$11,FALSE),VLOOKUP('Överblick (arbetsområde)'!$A59,Grundsärskola!$C:$AQ,'Överblick (arbetsområde)'!C$12,FALSE)))),"--")</f>
        <v>--</v>
      </c>
      <c r="D59" s="95" t="str">
        <f>IFERROR(_xlfn.IFNA(VLOOKUP($A59,#REF!,'Överblick (arbetsområde)'!D$12,FALSE),_xlfn.IFNA(VLOOKUP('Överblick (arbetsområde)'!$A59,Gymnasieskola!$C:$AV,'Överblick (arbetsområde)'!D$13,FALSE),_xlfn.IFNA(VLOOKUP('Överblick (arbetsområde)'!$A59,Gymnasiesärskola!$C:$AT,'Överblick (arbetsområde)'!D$11,FALSE),VLOOKUP('Överblick (arbetsområde)'!$A59,Grundsärskola!$C:$AQ,'Överblick (arbetsområde)'!D$12,FALSE)))),"--")</f>
        <v>--</v>
      </c>
      <c r="E59" s="98" t="str">
        <f>IFERROR(_xlfn.IFNA(VLOOKUP($A59,#REF!,'Överblick (arbetsområde)'!E$12,FALSE),_xlfn.IFNA(VLOOKUP('Överblick (arbetsområde)'!$A59,Gymnasieskola!$C:$AV,'Överblick (arbetsområde)'!E$13,FALSE),_xlfn.IFNA(VLOOKUP('Överblick (arbetsområde)'!$A59,Gymnasiesärskola!$C:$AT,'Överblick (arbetsområde)'!E$11,FALSE),VLOOKUP('Överblick (arbetsområde)'!$A59,Grundsärskola!$C:$AQ,'Överblick (arbetsområde)'!E$12,FALSE)))),"--")</f>
        <v>--</v>
      </c>
      <c r="F59" s="96" t="str">
        <f>IFERROR(_xlfn.IFNA(VLOOKUP($A59,#REF!,'Överblick (arbetsområde)'!F$12,FALSE),_xlfn.IFNA(VLOOKUP('Överblick (arbetsområde)'!$A59,Gymnasieskola!$C:$AV,'Överblick (arbetsområde)'!F$13,FALSE),_xlfn.IFNA(VLOOKUP('Överblick (arbetsområde)'!$A59,Gymnasiesärskola!$C:$AT,'Överblick (arbetsområde)'!F$11,FALSE),VLOOKUP('Överblick (arbetsområde)'!$A59,Grundsärskola!$C:$AQ,'Överblick (arbetsområde)'!F$12,FALSE)))),"--")</f>
        <v>--</v>
      </c>
      <c r="G59" s="96" t="str">
        <f>IFERROR(_xlfn.IFNA(VLOOKUP($A59,#REF!,'Överblick (arbetsområde)'!G$12,FALSE),_xlfn.IFNA(VLOOKUP('Överblick (arbetsområde)'!$A59,Gymnasieskola!$C:$AV,'Överblick (arbetsområde)'!G$13,FALSE),_xlfn.IFNA(VLOOKUP('Överblick (arbetsområde)'!$A59,Gymnasiesärskola!$C:$AT,'Överblick (arbetsområde)'!G$11,FALSE),VLOOKUP('Överblick (arbetsområde)'!$A59,Grundsärskola!$C:$AQ,'Överblick (arbetsområde)'!G$12,FALSE)))),"--")</f>
        <v>--</v>
      </c>
      <c r="H59" s="96" t="str">
        <f>IFERROR(_xlfn.IFNA(VLOOKUP($A59,#REF!,'Överblick (arbetsområde)'!H$12,FALSE),_xlfn.IFNA(VLOOKUP('Överblick (arbetsområde)'!$A59,Gymnasieskola!$C:$AV,'Överblick (arbetsområde)'!H$13,FALSE),_xlfn.IFNA(VLOOKUP('Överblick (arbetsområde)'!$A59,Gymnasiesärskola!$C:$AT,'Överblick (arbetsområde)'!H$11,FALSE),VLOOKUP('Överblick (arbetsområde)'!$A59,Grundsärskola!$C:$AQ,'Överblick (arbetsområde)'!H$12,FALSE)))),"--")</f>
        <v>--</v>
      </c>
      <c r="I59" s="96" t="str">
        <f>IFERROR(_xlfn.IFNA(VLOOKUP($A59,#REF!,'Överblick (arbetsområde)'!I$12,FALSE),_xlfn.IFNA(VLOOKUP('Överblick (arbetsområde)'!$A59,Gymnasieskola!$C:$AV,'Överblick (arbetsområde)'!I$13,FALSE),_xlfn.IFNA(VLOOKUP('Överblick (arbetsområde)'!$A59,Gymnasiesärskola!$C:$AT,'Överblick (arbetsområde)'!I$11,FALSE),VLOOKUP('Överblick (arbetsområde)'!$A59,Grundsärskola!$C:$AQ,'Överblick (arbetsområde)'!I$12,FALSE)))),"--")</f>
        <v>--</v>
      </c>
      <c r="J59" s="96" t="str">
        <f>IFERROR(_xlfn.IFNA(VLOOKUP($A59,#REF!,'Överblick (arbetsområde)'!J$12,FALSE),_xlfn.IFNA(VLOOKUP('Överblick (arbetsområde)'!$A59,Gymnasieskola!$C:$AV,'Överblick (arbetsområde)'!J$13,FALSE),_xlfn.IFNA(VLOOKUP('Överblick (arbetsområde)'!$A59,Gymnasiesärskola!$C:$AT,'Överblick (arbetsområde)'!J$11,FALSE),VLOOKUP('Överblick (arbetsområde)'!$A59,Grundsärskola!$C:$AQ,'Överblick (arbetsområde)'!J$12,FALSE)))),"--")</f>
        <v>--</v>
      </c>
      <c r="K59" s="96" t="str">
        <f>IFERROR(_xlfn.IFNA(VLOOKUP($A59,#REF!,'Överblick (arbetsområde)'!K$12,FALSE),_xlfn.IFNA(VLOOKUP('Överblick (arbetsområde)'!$A59,Gymnasieskola!$C:$AV,'Överblick (arbetsområde)'!K$13,FALSE),_xlfn.IFNA(VLOOKUP('Överblick (arbetsområde)'!$A59,Gymnasiesärskola!$C:$AT,'Överblick (arbetsområde)'!K$11,FALSE),VLOOKUP('Överblick (arbetsområde)'!$A59,Grundsärskola!$C:$AQ,'Överblick (arbetsområde)'!K$12,FALSE)))),"--")</f>
        <v>--</v>
      </c>
      <c r="L59" s="96" t="str">
        <f>IFERROR(_xlfn.IFNA(VLOOKUP($A59,#REF!,'Överblick (arbetsområde)'!L$12,FALSE),_xlfn.IFNA(IF(VLOOKUP('Överblick (arbetsområde)'!$A59,Gymnasieskola!$C:$AV,'Överblick (arbetsområde)'!L$13,FALSE)=0,"--",VLOOKUP('Överblick (arbetsområde)'!$A59,Gymnasieskola!$C:$AV,'Överblick (arbetsområde)'!L$13,FALSE)),_xlfn.IFNA(VLOOKUP('Överblick (arbetsområde)'!$A59,Gymnasiesärskola!$C:$AT,'Överblick (arbetsområde)'!L$11,FALSE),VLOOKUP('Överblick (arbetsområde)'!$A59,Grundsärskola!$C:$AQ,'Överblick (arbetsområde)'!L$12,FALSE)))),"--")</f>
        <v>--</v>
      </c>
      <c r="M59" s="96" t="str">
        <f>IFERROR(_xlfn.IFNA(VLOOKUP($A59,#REF!,'Överblick (arbetsområde)'!M$12,FALSE),_xlfn.IFNA(IF(VLOOKUP('Överblick (arbetsområde)'!$A59,Gymnasieskola!$C:$AV,'Överblick (arbetsområde)'!M$13,FALSE)=0,"--",VLOOKUP('Överblick (arbetsområde)'!$A59,Gymnasieskola!$C:$AV,'Överblick (arbetsområde)'!M$13,FALSE)),_xlfn.IFNA(VLOOKUP('Överblick (arbetsområde)'!$A59,Gymnasiesärskola!$C:$AT,'Överblick (arbetsområde)'!M$11,FALSE),VLOOKUP('Överblick (arbetsområde)'!$A59,Grundsärskola!$C:$AQ,'Överblick (arbetsområde)'!M$12,FALSE)))),"--")</f>
        <v>--</v>
      </c>
    </row>
    <row r="60" spans="1:13" x14ac:dyDescent="0.25">
      <c r="A60" s="94" t="s">
        <v>494</v>
      </c>
      <c r="B60" s="44" t="s">
        <v>1320</v>
      </c>
      <c r="C60" s="95" t="str">
        <f>IFERROR(_xlfn.IFNA(VLOOKUP($A60,#REF!,'Överblick (arbetsområde)'!C$12,FALSE),_xlfn.IFNA(VLOOKUP('Överblick (arbetsområde)'!$A60,Gymnasieskola!$C:$AV,'Överblick (arbetsområde)'!C$13,FALSE),_xlfn.IFNA(VLOOKUP('Överblick (arbetsområde)'!$A60,Gymnasiesärskola!$C:$AT,'Överblick (arbetsområde)'!C$11,FALSE),VLOOKUP('Överblick (arbetsområde)'!$A60,Grundsärskola!$C:$AQ,'Överblick (arbetsområde)'!C$12,FALSE)))),"--")</f>
        <v>--</v>
      </c>
      <c r="D60" s="95" t="str">
        <f>IFERROR(_xlfn.IFNA(VLOOKUP($A60,#REF!,'Överblick (arbetsområde)'!D$12,FALSE),_xlfn.IFNA(VLOOKUP('Överblick (arbetsområde)'!$A60,Gymnasieskola!$C:$AV,'Överblick (arbetsområde)'!D$13,FALSE),_xlfn.IFNA(VLOOKUP('Överblick (arbetsområde)'!$A60,Gymnasiesärskola!$C:$AT,'Överblick (arbetsområde)'!D$11,FALSE),VLOOKUP('Överblick (arbetsområde)'!$A60,Grundsärskola!$C:$AQ,'Överblick (arbetsområde)'!D$12,FALSE)))),"--")</f>
        <v>--</v>
      </c>
      <c r="E60" s="98" t="str">
        <f>IFERROR(_xlfn.IFNA(VLOOKUP($A60,#REF!,'Överblick (arbetsområde)'!E$12,FALSE),_xlfn.IFNA(VLOOKUP('Överblick (arbetsområde)'!$A60,Gymnasieskola!$C:$AV,'Överblick (arbetsområde)'!E$13,FALSE),_xlfn.IFNA(VLOOKUP('Överblick (arbetsområde)'!$A60,Gymnasiesärskola!$C:$AT,'Överblick (arbetsområde)'!E$11,FALSE),VLOOKUP('Överblick (arbetsområde)'!$A60,Grundsärskola!$C:$AQ,'Överblick (arbetsområde)'!E$12,FALSE)))),"--")</f>
        <v>--</v>
      </c>
      <c r="F60" s="96" t="str">
        <f>IFERROR(_xlfn.IFNA(VLOOKUP($A60,#REF!,'Överblick (arbetsområde)'!F$12,FALSE),_xlfn.IFNA(VLOOKUP('Överblick (arbetsområde)'!$A60,Gymnasieskola!$C:$AV,'Överblick (arbetsområde)'!F$13,FALSE),_xlfn.IFNA(VLOOKUP('Överblick (arbetsområde)'!$A60,Gymnasiesärskola!$C:$AT,'Överblick (arbetsområde)'!F$11,FALSE),VLOOKUP('Överblick (arbetsområde)'!$A60,Grundsärskola!$C:$AQ,'Överblick (arbetsområde)'!F$12,FALSE)))),"--")</f>
        <v>--</v>
      </c>
      <c r="G60" s="96" t="str">
        <f>IFERROR(_xlfn.IFNA(VLOOKUP($A60,#REF!,'Överblick (arbetsområde)'!G$12,FALSE),_xlfn.IFNA(VLOOKUP('Överblick (arbetsområde)'!$A60,Gymnasieskola!$C:$AV,'Överblick (arbetsområde)'!G$13,FALSE),_xlfn.IFNA(VLOOKUP('Överblick (arbetsområde)'!$A60,Gymnasiesärskola!$C:$AT,'Överblick (arbetsområde)'!G$11,FALSE),VLOOKUP('Överblick (arbetsområde)'!$A60,Grundsärskola!$C:$AQ,'Överblick (arbetsområde)'!G$12,FALSE)))),"--")</f>
        <v>--</v>
      </c>
      <c r="H60" s="96" t="str">
        <f>IFERROR(_xlfn.IFNA(VLOOKUP($A60,#REF!,'Överblick (arbetsområde)'!H$12,FALSE),_xlfn.IFNA(VLOOKUP('Överblick (arbetsområde)'!$A60,Gymnasieskola!$C:$AV,'Överblick (arbetsområde)'!H$13,FALSE),_xlfn.IFNA(VLOOKUP('Överblick (arbetsområde)'!$A60,Gymnasiesärskola!$C:$AT,'Överblick (arbetsområde)'!H$11,FALSE),VLOOKUP('Överblick (arbetsområde)'!$A60,Grundsärskola!$C:$AQ,'Överblick (arbetsområde)'!H$12,FALSE)))),"--")</f>
        <v>--</v>
      </c>
      <c r="I60" s="96" t="str">
        <f>IFERROR(_xlfn.IFNA(VLOOKUP($A60,#REF!,'Överblick (arbetsområde)'!I$12,FALSE),_xlfn.IFNA(VLOOKUP('Överblick (arbetsområde)'!$A60,Gymnasieskola!$C:$AV,'Överblick (arbetsområde)'!I$13,FALSE),_xlfn.IFNA(VLOOKUP('Överblick (arbetsområde)'!$A60,Gymnasiesärskola!$C:$AT,'Överblick (arbetsområde)'!I$11,FALSE),VLOOKUP('Överblick (arbetsområde)'!$A60,Grundsärskola!$C:$AQ,'Överblick (arbetsområde)'!I$12,FALSE)))),"--")</f>
        <v>--</v>
      </c>
      <c r="J60" s="96" t="str">
        <f>IFERROR(_xlfn.IFNA(VLOOKUP($A60,#REF!,'Överblick (arbetsområde)'!J$12,FALSE),_xlfn.IFNA(VLOOKUP('Överblick (arbetsområde)'!$A60,Gymnasieskola!$C:$AV,'Överblick (arbetsområde)'!J$13,FALSE),_xlfn.IFNA(VLOOKUP('Överblick (arbetsområde)'!$A60,Gymnasiesärskola!$C:$AT,'Överblick (arbetsområde)'!J$11,FALSE),VLOOKUP('Överblick (arbetsområde)'!$A60,Grundsärskola!$C:$AQ,'Överblick (arbetsområde)'!J$12,FALSE)))),"--")</f>
        <v>--</v>
      </c>
      <c r="K60" s="96" t="str">
        <f>IFERROR(_xlfn.IFNA(VLOOKUP($A60,#REF!,'Överblick (arbetsområde)'!K$12,FALSE),_xlfn.IFNA(VLOOKUP('Överblick (arbetsområde)'!$A60,Gymnasieskola!$C:$AV,'Överblick (arbetsområde)'!K$13,FALSE),_xlfn.IFNA(VLOOKUP('Överblick (arbetsområde)'!$A60,Gymnasiesärskola!$C:$AT,'Överblick (arbetsområde)'!K$11,FALSE),VLOOKUP('Överblick (arbetsområde)'!$A60,Grundsärskola!$C:$AQ,'Överblick (arbetsområde)'!K$12,FALSE)))),"--")</f>
        <v>--</v>
      </c>
      <c r="L60" s="96" t="str">
        <f>IFERROR(_xlfn.IFNA(VLOOKUP($A60,#REF!,'Överblick (arbetsområde)'!L$12,FALSE),_xlfn.IFNA(IF(VLOOKUP('Överblick (arbetsområde)'!$A60,Gymnasieskola!$C:$AV,'Överblick (arbetsområde)'!L$13,FALSE)=0,"--",VLOOKUP('Överblick (arbetsområde)'!$A60,Gymnasieskola!$C:$AV,'Överblick (arbetsområde)'!L$13,FALSE)),_xlfn.IFNA(VLOOKUP('Överblick (arbetsområde)'!$A60,Gymnasiesärskola!$C:$AT,'Överblick (arbetsområde)'!L$11,FALSE),VLOOKUP('Överblick (arbetsområde)'!$A60,Grundsärskola!$C:$AQ,'Överblick (arbetsområde)'!L$12,FALSE)))),"--")</f>
        <v>--</v>
      </c>
      <c r="M60" s="96" t="str">
        <f>IFERROR(_xlfn.IFNA(VLOOKUP($A60,#REF!,'Överblick (arbetsområde)'!M$12,FALSE),_xlfn.IFNA(IF(VLOOKUP('Överblick (arbetsområde)'!$A60,Gymnasieskola!$C:$AV,'Överblick (arbetsområde)'!M$13,FALSE)=0,"--",VLOOKUP('Överblick (arbetsområde)'!$A60,Gymnasieskola!$C:$AV,'Överblick (arbetsområde)'!M$13,FALSE)),_xlfn.IFNA(VLOOKUP('Överblick (arbetsområde)'!$A60,Gymnasiesärskola!$C:$AT,'Överblick (arbetsområde)'!M$11,FALSE),VLOOKUP('Överblick (arbetsområde)'!$A60,Grundsärskola!$C:$AQ,'Överblick (arbetsområde)'!M$12,FALSE)))),"--")</f>
        <v>--</v>
      </c>
    </row>
    <row r="61" spans="1:13" x14ac:dyDescent="0.25">
      <c r="A61" s="94" t="s">
        <v>496</v>
      </c>
      <c r="B61" s="44" t="s">
        <v>1320</v>
      </c>
      <c r="C61" s="95" t="str">
        <f>IFERROR(_xlfn.IFNA(VLOOKUP($A61,#REF!,'Överblick (arbetsområde)'!C$12,FALSE),_xlfn.IFNA(VLOOKUP('Överblick (arbetsområde)'!$A61,Gymnasieskola!$C:$AV,'Överblick (arbetsområde)'!C$13,FALSE),_xlfn.IFNA(VLOOKUP('Överblick (arbetsområde)'!$A61,Gymnasiesärskola!$C:$AT,'Överblick (arbetsområde)'!C$11,FALSE),VLOOKUP('Överblick (arbetsområde)'!$A61,Grundsärskola!$C:$AQ,'Överblick (arbetsområde)'!C$12,FALSE)))),"--")</f>
        <v>--</v>
      </c>
      <c r="D61" s="95" t="str">
        <f>IFERROR(_xlfn.IFNA(VLOOKUP($A61,#REF!,'Överblick (arbetsområde)'!D$12,FALSE),_xlfn.IFNA(VLOOKUP('Överblick (arbetsområde)'!$A61,Gymnasieskola!$C:$AV,'Överblick (arbetsområde)'!D$13,FALSE),_xlfn.IFNA(VLOOKUP('Överblick (arbetsområde)'!$A61,Gymnasiesärskola!$C:$AT,'Överblick (arbetsområde)'!D$11,FALSE),VLOOKUP('Överblick (arbetsområde)'!$A61,Grundsärskola!$C:$AQ,'Överblick (arbetsområde)'!D$12,FALSE)))),"--")</f>
        <v>--</v>
      </c>
      <c r="E61" s="98" t="str">
        <f>IFERROR(_xlfn.IFNA(VLOOKUP($A61,#REF!,'Överblick (arbetsområde)'!E$12,FALSE),_xlfn.IFNA(VLOOKUP('Överblick (arbetsområde)'!$A61,Gymnasieskola!$C:$AV,'Överblick (arbetsområde)'!E$13,FALSE),_xlfn.IFNA(VLOOKUP('Överblick (arbetsområde)'!$A61,Gymnasiesärskola!$C:$AT,'Överblick (arbetsområde)'!E$11,FALSE),VLOOKUP('Överblick (arbetsområde)'!$A61,Grundsärskola!$C:$AQ,'Överblick (arbetsområde)'!E$12,FALSE)))),"--")</f>
        <v>--</v>
      </c>
      <c r="F61" s="96" t="str">
        <f>IFERROR(_xlfn.IFNA(VLOOKUP($A61,#REF!,'Överblick (arbetsområde)'!F$12,FALSE),_xlfn.IFNA(VLOOKUP('Överblick (arbetsområde)'!$A61,Gymnasieskola!$C:$AV,'Överblick (arbetsområde)'!F$13,FALSE),_xlfn.IFNA(VLOOKUP('Överblick (arbetsområde)'!$A61,Gymnasiesärskola!$C:$AT,'Överblick (arbetsområde)'!F$11,FALSE),VLOOKUP('Överblick (arbetsområde)'!$A61,Grundsärskola!$C:$AQ,'Överblick (arbetsområde)'!F$12,FALSE)))),"--")</f>
        <v>--</v>
      </c>
      <c r="G61" s="96" t="str">
        <f>IFERROR(_xlfn.IFNA(VLOOKUP($A61,#REF!,'Överblick (arbetsområde)'!G$12,FALSE),_xlfn.IFNA(VLOOKUP('Överblick (arbetsområde)'!$A61,Gymnasieskola!$C:$AV,'Överblick (arbetsområde)'!G$13,FALSE),_xlfn.IFNA(VLOOKUP('Överblick (arbetsområde)'!$A61,Gymnasiesärskola!$C:$AT,'Överblick (arbetsområde)'!G$11,FALSE),VLOOKUP('Överblick (arbetsområde)'!$A61,Grundsärskola!$C:$AQ,'Överblick (arbetsområde)'!G$12,FALSE)))),"--")</f>
        <v>--</v>
      </c>
      <c r="H61" s="96" t="str">
        <f>IFERROR(_xlfn.IFNA(VLOOKUP($A61,#REF!,'Överblick (arbetsområde)'!H$12,FALSE),_xlfn.IFNA(VLOOKUP('Överblick (arbetsområde)'!$A61,Gymnasieskola!$C:$AV,'Överblick (arbetsområde)'!H$13,FALSE),_xlfn.IFNA(VLOOKUP('Överblick (arbetsområde)'!$A61,Gymnasiesärskola!$C:$AT,'Överblick (arbetsområde)'!H$11,FALSE),VLOOKUP('Överblick (arbetsområde)'!$A61,Grundsärskola!$C:$AQ,'Överblick (arbetsområde)'!H$12,FALSE)))),"--")</f>
        <v>--</v>
      </c>
      <c r="I61" s="96" t="str">
        <f>IFERROR(_xlfn.IFNA(VLOOKUP($A61,#REF!,'Överblick (arbetsområde)'!I$12,FALSE),_xlfn.IFNA(VLOOKUP('Överblick (arbetsområde)'!$A61,Gymnasieskola!$C:$AV,'Överblick (arbetsområde)'!I$13,FALSE),_xlfn.IFNA(VLOOKUP('Överblick (arbetsområde)'!$A61,Gymnasiesärskola!$C:$AT,'Överblick (arbetsområde)'!I$11,FALSE),VLOOKUP('Överblick (arbetsområde)'!$A61,Grundsärskola!$C:$AQ,'Överblick (arbetsområde)'!I$12,FALSE)))),"--")</f>
        <v>--</v>
      </c>
      <c r="J61" s="96" t="str">
        <f>IFERROR(_xlfn.IFNA(VLOOKUP($A61,#REF!,'Överblick (arbetsområde)'!J$12,FALSE),_xlfn.IFNA(VLOOKUP('Överblick (arbetsområde)'!$A61,Gymnasieskola!$C:$AV,'Överblick (arbetsområde)'!J$13,FALSE),_xlfn.IFNA(VLOOKUP('Överblick (arbetsområde)'!$A61,Gymnasiesärskola!$C:$AT,'Överblick (arbetsområde)'!J$11,FALSE),VLOOKUP('Överblick (arbetsområde)'!$A61,Grundsärskola!$C:$AQ,'Överblick (arbetsområde)'!J$12,FALSE)))),"--")</f>
        <v>--</v>
      </c>
      <c r="K61" s="96" t="str">
        <f>IFERROR(_xlfn.IFNA(VLOOKUP($A61,#REF!,'Överblick (arbetsområde)'!K$12,FALSE),_xlfn.IFNA(VLOOKUP('Överblick (arbetsområde)'!$A61,Gymnasieskola!$C:$AV,'Överblick (arbetsområde)'!K$13,FALSE),_xlfn.IFNA(VLOOKUP('Överblick (arbetsområde)'!$A61,Gymnasiesärskola!$C:$AT,'Överblick (arbetsområde)'!K$11,FALSE),VLOOKUP('Överblick (arbetsområde)'!$A61,Grundsärskola!$C:$AQ,'Överblick (arbetsområde)'!K$12,FALSE)))),"--")</f>
        <v>--</v>
      </c>
      <c r="L61" s="96" t="str">
        <f>IFERROR(_xlfn.IFNA(VLOOKUP($A61,#REF!,'Överblick (arbetsområde)'!L$12,FALSE),_xlfn.IFNA(IF(VLOOKUP('Överblick (arbetsområde)'!$A61,Gymnasieskola!$C:$AV,'Överblick (arbetsområde)'!L$13,FALSE)=0,"--",VLOOKUP('Överblick (arbetsområde)'!$A61,Gymnasieskola!$C:$AV,'Överblick (arbetsområde)'!L$13,FALSE)),_xlfn.IFNA(VLOOKUP('Överblick (arbetsområde)'!$A61,Gymnasiesärskola!$C:$AT,'Överblick (arbetsområde)'!L$11,FALSE),VLOOKUP('Överblick (arbetsområde)'!$A61,Grundsärskola!$C:$AQ,'Överblick (arbetsområde)'!L$12,FALSE)))),"--")</f>
        <v>--</v>
      </c>
      <c r="M61" s="96" t="str">
        <f>IFERROR(_xlfn.IFNA(VLOOKUP($A61,#REF!,'Överblick (arbetsområde)'!M$12,FALSE),_xlfn.IFNA(IF(VLOOKUP('Överblick (arbetsområde)'!$A61,Gymnasieskola!$C:$AV,'Överblick (arbetsområde)'!M$13,FALSE)=0,"--",VLOOKUP('Överblick (arbetsområde)'!$A61,Gymnasieskola!$C:$AV,'Överblick (arbetsområde)'!M$13,FALSE)),_xlfn.IFNA(VLOOKUP('Överblick (arbetsområde)'!$A61,Gymnasiesärskola!$C:$AT,'Överblick (arbetsområde)'!M$11,FALSE),VLOOKUP('Överblick (arbetsområde)'!$A61,Grundsärskola!$C:$AQ,'Överblick (arbetsområde)'!M$12,FALSE)))),"--")</f>
        <v>--</v>
      </c>
    </row>
    <row r="62" spans="1:13" x14ac:dyDescent="0.25">
      <c r="A62" s="94" t="s">
        <v>498</v>
      </c>
      <c r="B62" s="44" t="s">
        <v>1320</v>
      </c>
      <c r="C62" s="95" t="str">
        <f>IFERROR(_xlfn.IFNA(VLOOKUP($A62,#REF!,'Överblick (arbetsområde)'!C$12,FALSE),_xlfn.IFNA(VLOOKUP('Överblick (arbetsområde)'!$A62,Gymnasieskola!$C:$AV,'Överblick (arbetsområde)'!C$13,FALSE),_xlfn.IFNA(VLOOKUP('Överblick (arbetsområde)'!$A62,Gymnasiesärskola!$C:$AT,'Överblick (arbetsområde)'!C$11,FALSE),VLOOKUP('Överblick (arbetsområde)'!$A62,Grundsärskola!$C:$AQ,'Överblick (arbetsområde)'!C$12,FALSE)))),"--")</f>
        <v>--</v>
      </c>
      <c r="D62" s="95" t="str">
        <f>IFERROR(_xlfn.IFNA(VLOOKUP($A62,#REF!,'Överblick (arbetsområde)'!D$12,FALSE),_xlfn.IFNA(VLOOKUP('Överblick (arbetsområde)'!$A62,Gymnasieskola!$C:$AV,'Överblick (arbetsområde)'!D$13,FALSE),_xlfn.IFNA(VLOOKUP('Överblick (arbetsområde)'!$A62,Gymnasiesärskola!$C:$AT,'Överblick (arbetsområde)'!D$11,FALSE),VLOOKUP('Överblick (arbetsområde)'!$A62,Grundsärskola!$C:$AQ,'Överblick (arbetsområde)'!D$12,FALSE)))),"--")</f>
        <v>--</v>
      </c>
      <c r="E62" s="98" t="str">
        <f>IFERROR(_xlfn.IFNA(VLOOKUP($A62,#REF!,'Överblick (arbetsområde)'!E$12,FALSE),_xlfn.IFNA(VLOOKUP('Överblick (arbetsområde)'!$A62,Gymnasieskola!$C:$AV,'Överblick (arbetsområde)'!E$13,FALSE),_xlfn.IFNA(VLOOKUP('Överblick (arbetsområde)'!$A62,Gymnasiesärskola!$C:$AT,'Överblick (arbetsområde)'!E$11,FALSE),VLOOKUP('Överblick (arbetsområde)'!$A62,Grundsärskola!$C:$AQ,'Överblick (arbetsområde)'!E$12,FALSE)))),"--")</f>
        <v>--</v>
      </c>
      <c r="F62" s="96" t="str">
        <f>IFERROR(_xlfn.IFNA(VLOOKUP($A62,#REF!,'Överblick (arbetsområde)'!F$12,FALSE),_xlfn.IFNA(VLOOKUP('Överblick (arbetsområde)'!$A62,Gymnasieskola!$C:$AV,'Överblick (arbetsområde)'!F$13,FALSE),_xlfn.IFNA(VLOOKUP('Överblick (arbetsområde)'!$A62,Gymnasiesärskola!$C:$AT,'Överblick (arbetsområde)'!F$11,FALSE),VLOOKUP('Överblick (arbetsområde)'!$A62,Grundsärskola!$C:$AQ,'Överblick (arbetsområde)'!F$12,FALSE)))),"--")</f>
        <v>--</v>
      </c>
      <c r="G62" s="96" t="str">
        <f>IFERROR(_xlfn.IFNA(VLOOKUP($A62,#REF!,'Överblick (arbetsområde)'!G$12,FALSE),_xlfn.IFNA(VLOOKUP('Överblick (arbetsområde)'!$A62,Gymnasieskola!$C:$AV,'Överblick (arbetsområde)'!G$13,FALSE),_xlfn.IFNA(VLOOKUP('Överblick (arbetsområde)'!$A62,Gymnasiesärskola!$C:$AT,'Överblick (arbetsområde)'!G$11,FALSE),VLOOKUP('Överblick (arbetsområde)'!$A62,Grundsärskola!$C:$AQ,'Överblick (arbetsområde)'!G$12,FALSE)))),"--")</f>
        <v>--</v>
      </c>
      <c r="H62" s="96" t="str">
        <f>IFERROR(_xlfn.IFNA(VLOOKUP($A62,#REF!,'Överblick (arbetsområde)'!H$12,FALSE),_xlfn.IFNA(VLOOKUP('Överblick (arbetsområde)'!$A62,Gymnasieskola!$C:$AV,'Överblick (arbetsområde)'!H$13,FALSE),_xlfn.IFNA(VLOOKUP('Överblick (arbetsområde)'!$A62,Gymnasiesärskola!$C:$AT,'Överblick (arbetsområde)'!H$11,FALSE),VLOOKUP('Överblick (arbetsområde)'!$A62,Grundsärskola!$C:$AQ,'Överblick (arbetsområde)'!H$12,FALSE)))),"--")</f>
        <v>--</v>
      </c>
      <c r="I62" s="96" t="str">
        <f>IFERROR(_xlfn.IFNA(VLOOKUP($A62,#REF!,'Överblick (arbetsområde)'!I$12,FALSE),_xlfn.IFNA(VLOOKUP('Överblick (arbetsområde)'!$A62,Gymnasieskola!$C:$AV,'Överblick (arbetsområde)'!I$13,FALSE),_xlfn.IFNA(VLOOKUP('Överblick (arbetsområde)'!$A62,Gymnasiesärskola!$C:$AT,'Överblick (arbetsområde)'!I$11,FALSE),VLOOKUP('Överblick (arbetsområde)'!$A62,Grundsärskola!$C:$AQ,'Överblick (arbetsområde)'!I$12,FALSE)))),"--")</f>
        <v>--</v>
      </c>
      <c r="J62" s="96" t="str">
        <f>IFERROR(_xlfn.IFNA(VLOOKUP($A62,#REF!,'Överblick (arbetsområde)'!J$12,FALSE),_xlfn.IFNA(VLOOKUP('Överblick (arbetsområde)'!$A62,Gymnasieskola!$C:$AV,'Överblick (arbetsområde)'!J$13,FALSE),_xlfn.IFNA(VLOOKUP('Överblick (arbetsområde)'!$A62,Gymnasiesärskola!$C:$AT,'Överblick (arbetsområde)'!J$11,FALSE),VLOOKUP('Överblick (arbetsområde)'!$A62,Grundsärskola!$C:$AQ,'Överblick (arbetsområde)'!J$12,FALSE)))),"--")</f>
        <v>--</v>
      </c>
      <c r="K62" s="96" t="str">
        <f>IFERROR(_xlfn.IFNA(VLOOKUP($A62,#REF!,'Överblick (arbetsområde)'!K$12,FALSE),_xlfn.IFNA(VLOOKUP('Överblick (arbetsområde)'!$A62,Gymnasieskola!$C:$AV,'Överblick (arbetsområde)'!K$13,FALSE),_xlfn.IFNA(VLOOKUP('Överblick (arbetsområde)'!$A62,Gymnasiesärskola!$C:$AT,'Överblick (arbetsområde)'!K$11,FALSE),VLOOKUP('Överblick (arbetsområde)'!$A62,Grundsärskola!$C:$AQ,'Överblick (arbetsområde)'!K$12,FALSE)))),"--")</f>
        <v>--</v>
      </c>
      <c r="L62" s="96" t="str">
        <f>IFERROR(_xlfn.IFNA(VLOOKUP($A62,#REF!,'Överblick (arbetsområde)'!L$12,FALSE),_xlfn.IFNA(IF(VLOOKUP('Överblick (arbetsområde)'!$A62,Gymnasieskola!$C:$AV,'Överblick (arbetsområde)'!L$13,FALSE)=0,"--",VLOOKUP('Överblick (arbetsområde)'!$A62,Gymnasieskola!$C:$AV,'Överblick (arbetsområde)'!L$13,FALSE)),_xlfn.IFNA(VLOOKUP('Överblick (arbetsområde)'!$A62,Gymnasiesärskola!$C:$AT,'Överblick (arbetsområde)'!L$11,FALSE),VLOOKUP('Överblick (arbetsområde)'!$A62,Grundsärskola!$C:$AQ,'Överblick (arbetsområde)'!L$12,FALSE)))),"--")</f>
        <v>--</v>
      </c>
      <c r="M62" s="96" t="str">
        <f>IFERROR(_xlfn.IFNA(VLOOKUP($A62,#REF!,'Överblick (arbetsområde)'!M$12,FALSE),_xlfn.IFNA(IF(VLOOKUP('Överblick (arbetsområde)'!$A62,Gymnasieskola!$C:$AV,'Överblick (arbetsområde)'!M$13,FALSE)=0,"--",VLOOKUP('Överblick (arbetsområde)'!$A62,Gymnasieskola!$C:$AV,'Överblick (arbetsområde)'!M$13,FALSE)),_xlfn.IFNA(VLOOKUP('Överblick (arbetsområde)'!$A62,Gymnasiesärskola!$C:$AT,'Överblick (arbetsområde)'!M$11,FALSE),VLOOKUP('Överblick (arbetsområde)'!$A62,Grundsärskola!$C:$AQ,'Överblick (arbetsområde)'!M$12,FALSE)))),"--")</f>
        <v>--</v>
      </c>
    </row>
    <row r="63" spans="1:13" x14ac:dyDescent="0.25">
      <c r="A63" s="94" t="s">
        <v>500</v>
      </c>
      <c r="B63" s="44" t="s">
        <v>1320</v>
      </c>
      <c r="C63" s="95" t="str">
        <f>IFERROR(_xlfn.IFNA(VLOOKUP($A63,#REF!,'Överblick (arbetsområde)'!C$12,FALSE),_xlfn.IFNA(VLOOKUP('Överblick (arbetsområde)'!$A63,Gymnasieskola!$C:$AV,'Överblick (arbetsområde)'!C$13,FALSE),_xlfn.IFNA(VLOOKUP('Överblick (arbetsområde)'!$A63,Gymnasiesärskola!$C:$AT,'Överblick (arbetsområde)'!C$11,FALSE),VLOOKUP('Överblick (arbetsområde)'!$A63,Grundsärskola!$C:$AQ,'Överblick (arbetsområde)'!C$12,FALSE)))),"--")</f>
        <v>--</v>
      </c>
      <c r="D63" s="95" t="str">
        <f>IFERROR(_xlfn.IFNA(VLOOKUP($A63,#REF!,'Överblick (arbetsområde)'!D$12,FALSE),_xlfn.IFNA(VLOOKUP('Överblick (arbetsområde)'!$A63,Gymnasieskola!$C:$AV,'Överblick (arbetsområde)'!D$13,FALSE),_xlfn.IFNA(VLOOKUP('Överblick (arbetsområde)'!$A63,Gymnasiesärskola!$C:$AT,'Överblick (arbetsområde)'!D$11,FALSE),VLOOKUP('Överblick (arbetsområde)'!$A63,Grundsärskola!$C:$AQ,'Överblick (arbetsområde)'!D$12,FALSE)))),"--")</f>
        <v>--</v>
      </c>
      <c r="E63" s="98" t="str">
        <f>IFERROR(_xlfn.IFNA(VLOOKUP($A63,#REF!,'Överblick (arbetsområde)'!E$12,FALSE),_xlfn.IFNA(VLOOKUP('Överblick (arbetsområde)'!$A63,Gymnasieskola!$C:$AV,'Överblick (arbetsområde)'!E$13,FALSE),_xlfn.IFNA(VLOOKUP('Överblick (arbetsområde)'!$A63,Gymnasiesärskola!$C:$AT,'Överblick (arbetsområde)'!E$11,FALSE),VLOOKUP('Överblick (arbetsområde)'!$A63,Grundsärskola!$C:$AQ,'Överblick (arbetsområde)'!E$12,FALSE)))),"--")</f>
        <v>--</v>
      </c>
      <c r="F63" s="96" t="str">
        <f>IFERROR(_xlfn.IFNA(VLOOKUP($A63,#REF!,'Överblick (arbetsområde)'!F$12,FALSE),_xlfn.IFNA(VLOOKUP('Överblick (arbetsområde)'!$A63,Gymnasieskola!$C:$AV,'Överblick (arbetsområde)'!F$13,FALSE),_xlfn.IFNA(VLOOKUP('Överblick (arbetsområde)'!$A63,Gymnasiesärskola!$C:$AT,'Överblick (arbetsområde)'!F$11,FALSE),VLOOKUP('Överblick (arbetsområde)'!$A63,Grundsärskola!$C:$AQ,'Överblick (arbetsområde)'!F$12,FALSE)))),"--")</f>
        <v>--</v>
      </c>
      <c r="G63" s="96" t="str">
        <f>IFERROR(_xlfn.IFNA(VLOOKUP($A63,#REF!,'Överblick (arbetsområde)'!G$12,FALSE),_xlfn.IFNA(VLOOKUP('Överblick (arbetsområde)'!$A63,Gymnasieskola!$C:$AV,'Överblick (arbetsområde)'!G$13,FALSE),_xlfn.IFNA(VLOOKUP('Överblick (arbetsområde)'!$A63,Gymnasiesärskola!$C:$AT,'Överblick (arbetsområde)'!G$11,FALSE),VLOOKUP('Överblick (arbetsområde)'!$A63,Grundsärskola!$C:$AQ,'Överblick (arbetsområde)'!G$12,FALSE)))),"--")</f>
        <v>--</v>
      </c>
      <c r="H63" s="96" t="str">
        <f>IFERROR(_xlfn.IFNA(VLOOKUP($A63,#REF!,'Överblick (arbetsområde)'!H$12,FALSE),_xlfn.IFNA(VLOOKUP('Överblick (arbetsområde)'!$A63,Gymnasieskola!$C:$AV,'Överblick (arbetsområde)'!H$13,FALSE),_xlfn.IFNA(VLOOKUP('Överblick (arbetsområde)'!$A63,Gymnasiesärskola!$C:$AT,'Överblick (arbetsområde)'!H$11,FALSE),VLOOKUP('Överblick (arbetsområde)'!$A63,Grundsärskola!$C:$AQ,'Överblick (arbetsområde)'!H$12,FALSE)))),"--")</f>
        <v>--</v>
      </c>
      <c r="I63" s="96" t="str">
        <f>IFERROR(_xlfn.IFNA(VLOOKUP($A63,#REF!,'Överblick (arbetsområde)'!I$12,FALSE),_xlfn.IFNA(VLOOKUP('Överblick (arbetsområde)'!$A63,Gymnasieskola!$C:$AV,'Överblick (arbetsområde)'!I$13,FALSE),_xlfn.IFNA(VLOOKUP('Överblick (arbetsområde)'!$A63,Gymnasiesärskola!$C:$AT,'Överblick (arbetsområde)'!I$11,FALSE),VLOOKUP('Överblick (arbetsområde)'!$A63,Grundsärskola!$C:$AQ,'Överblick (arbetsområde)'!I$12,FALSE)))),"--")</f>
        <v>--</v>
      </c>
      <c r="J63" s="96" t="str">
        <f>IFERROR(_xlfn.IFNA(VLOOKUP($A63,#REF!,'Överblick (arbetsområde)'!J$12,FALSE),_xlfn.IFNA(VLOOKUP('Överblick (arbetsområde)'!$A63,Gymnasieskola!$C:$AV,'Överblick (arbetsområde)'!J$13,FALSE),_xlfn.IFNA(VLOOKUP('Överblick (arbetsområde)'!$A63,Gymnasiesärskola!$C:$AT,'Överblick (arbetsområde)'!J$11,FALSE),VLOOKUP('Överblick (arbetsområde)'!$A63,Grundsärskola!$C:$AQ,'Överblick (arbetsområde)'!J$12,FALSE)))),"--")</f>
        <v>--</v>
      </c>
      <c r="K63" s="96" t="str">
        <f>IFERROR(_xlfn.IFNA(VLOOKUP($A63,#REF!,'Överblick (arbetsområde)'!K$12,FALSE),_xlfn.IFNA(VLOOKUP('Överblick (arbetsområde)'!$A63,Gymnasieskola!$C:$AV,'Överblick (arbetsområde)'!K$13,FALSE),_xlfn.IFNA(VLOOKUP('Överblick (arbetsområde)'!$A63,Gymnasiesärskola!$C:$AT,'Överblick (arbetsområde)'!K$11,FALSE),VLOOKUP('Överblick (arbetsområde)'!$A63,Grundsärskola!$C:$AQ,'Överblick (arbetsområde)'!K$12,FALSE)))),"--")</f>
        <v>--</v>
      </c>
      <c r="L63" s="96" t="str">
        <f>IFERROR(_xlfn.IFNA(VLOOKUP($A63,#REF!,'Överblick (arbetsområde)'!L$12,FALSE),_xlfn.IFNA(IF(VLOOKUP('Överblick (arbetsområde)'!$A63,Gymnasieskola!$C:$AV,'Överblick (arbetsområde)'!L$13,FALSE)=0,"--",VLOOKUP('Överblick (arbetsområde)'!$A63,Gymnasieskola!$C:$AV,'Överblick (arbetsområde)'!L$13,FALSE)),_xlfn.IFNA(VLOOKUP('Överblick (arbetsområde)'!$A63,Gymnasiesärskola!$C:$AT,'Överblick (arbetsområde)'!L$11,FALSE),VLOOKUP('Överblick (arbetsområde)'!$A63,Grundsärskola!$C:$AQ,'Överblick (arbetsområde)'!L$12,FALSE)))),"--")</f>
        <v>--</v>
      </c>
      <c r="M63" s="96" t="str">
        <f>IFERROR(_xlfn.IFNA(VLOOKUP($A63,#REF!,'Överblick (arbetsområde)'!M$12,FALSE),_xlfn.IFNA(IF(VLOOKUP('Överblick (arbetsområde)'!$A63,Gymnasieskola!$C:$AV,'Överblick (arbetsområde)'!M$13,FALSE)=0,"--",VLOOKUP('Överblick (arbetsområde)'!$A63,Gymnasieskola!$C:$AV,'Överblick (arbetsområde)'!M$13,FALSE)),_xlfn.IFNA(VLOOKUP('Överblick (arbetsområde)'!$A63,Gymnasiesärskola!$C:$AT,'Överblick (arbetsområde)'!M$11,FALSE),VLOOKUP('Överblick (arbetsområde)'!$A63,Grundsärskola!$C:$AQ,'Överblick (arbetsområde)'!M$12,FALSE)))),"--")</f>
        <v>--</v>
      </c>
    </row>
    <row r="64" spans="1:13" x14ac:dyDescent="0.25">
      <c r="A64" s="94" t="s">
        <v>502</v>
      </c>
      <c r="B64" s="44" t="s">
        <v>1320</v>
      </c>
      <c r="C64" s="95" t="str">
        <f>IFERROR(_xlfn.IFNA(VLOOKUP($A64,#REF!,'Överblick (arbetsområde)'!C$12,FALSE),_xlfn.IFNA(VLOOKUP('Överblick (arbetsområde)'!$A64,Gymnasieskola!$C:$AV,'Överblick (arbetsområde)'!C$13,FALSE),_xlfn.IFNA(VLOOKUP('Överblick (arbetsområde)'!$A64,Gymnasiesärskola!$C:$AT,'Överblick (arbetsområde)'!C$11,FALSE),VLOOKUP('Överblick (arbetsområde)'!$A64,Grundsärskola!$C:$AQ,'Överblick (arbetsområde)'!C$12,FALSE)))),"--")</f>
        <v>--</v>
      </c>
      <c r="D64" s="95" t="str">
        <f>IFERROR(_xlfn.IFNA(VLOOKUP($A64,#REF!,'Överblick (arbetsområde)'!D$12,FALSE),_xlfn.IFNA(VLOOKUP('Överblick (arbetsområde)'!$A64,Gymnasieskola!$C:$AV,'Överblick (arbetsområde)'!D$13,FALSE),_xlfn.IFNA(VLOOKUP('Överblick (arbetsområde)'!$A64,Gymnasiesärskola!$C:$AT,'Överblick (arbetsområde)'!D$11,FALSE),VLOOKUP('Överblick (arbetsområde)'!$A64,Grundsärskola!$C:$AQ,'Överblick (arbetsområde)'!D$12,FALSE)))),"--")</f>
        <v>--</v>
      </c>
      <c r="E64" s="98" t="str">
        <f>IFERROR(_xlfn.IFNA(VLOOKUP($A64,#REF!,'Överblick (arbetsområde)'!E$12,FALSE),_xlfn.IFNA(VLOOKUP('Överblick (arbetsområde)'!$A64,Gymnasieskola!$C:$AV,'Överblick (arbetsområde)'!E$13,FALSE),_xlfn.IFNA(VLOOKUP('Överblick (arbetsområde)'!$A64,Gymnasiesärskola!$C:$AT,'Överblick (arbetsområde)'!E$11,FALSE),VLOOKUP('Överblick (arbetsområde)'!$A64,Grundsärskola!$C:$AQ,'Överblick (arbetsområde)'!E$12,FALSE)))),"--")</f>
        <v>--</v>
      </c>
      <c r="F64" s="96" t="str">
        <f>IFERROR(_xlfn.IFNA(VLOOKUP($A64,#REF!,'Överblick (arbetsområde)'!F$12,FALSE),_xlfn.IFNA(VLOOKUP('Överblick (arbetsområde)'!$A64,Gymnasieskola!$C:$AV,'Överblick (arbetsområde)'!F$13,FALSE),_xlfn.IFNA(VLOOKUP('Överblick (arbetsområde)'!$A64,Gymnasiesärskola!$C:$AT,'Överblick (arbetsområde)'!F$11,FALSE),VLOOKUP('Överblick (arbetsområde)'!$A64,Grundsärskola!$C:$AQ,'Överblick (arbetsområde)'!F$12,FALSE)))),"--")</f>
        <v>--</v>
      </c>
      <c r="G64" s="96" t="str">
        <f>IFERROR(_xlfn.IFNA(VLOOKUP($A64,#REF!,'Överblick (arbetsområde)'!G$12,FALSE),_xlfn.IFNA(VLOOKUP('Överblick (arbetsområde)'!$A64,Gymnasieskola!$C:$AV,'Överblick (arbetsområde)'!G$13,FALSE),_xlfn.IFNA(VLOOKUP('Överblick (arbetsområde)'!$A64,Gymnasiesärskola!$C:$AT,'Överblick (arbetsområde)'!G$11,FALSE),VLOOKUP('Överblick (arbetsområde)'!$A64,Grundsärskola!$C:$AQ,'Överblick (arbetsområde)'!G$12,FALSE)))),"--")</f>
        <v>--</v>
      </c>
      <c r="H64" s="96" t="str">
        <f>IFERROR(_xlfn.IFNA(VLOOKUP($A64,#REF!,'Överblick (arbetsområde)'!H$12,FALSE),_xlfn.IFNA(VLOOKUP('Överblick (arbetsområde)'!$A64,Gymnasieskola!$C:$AV,'Överblick (arbetsområde)'!H$13,FALSE),_xlfn.IFNA(VLOOKUP('Överblick (arbetsområde)'!$A64,Gymnasiesärskola!$C:$AT,'Överblick (arbetsområde)'!H$11,FALSE),VLOOKUP('Överblick (arbetsområde)'!$A64,Grundsärskola!$C:$AQ,'Överblick (arbetsområde)'!H$12,FALSE)))),"--")</f>
        <v>--</v>
      </c>
      <c r="I64" s="96" t="str">
        <f>IFERROR(_xlfn.IFNA(VLOOKUP($A64,#REF!,'Överblick (arbetsområde)'!I$12,FALSE),_xlfn.IFNA(VLOOKUP('Överblick (arbetsområde)'!$A64,Gymnasieskola!$C:$AV,'Överblick (arbetsområde)'!I$13,FALSE),_xlfn.IFNA(VLOOKUP('Överblick (arbetsområde)'!$A64,Gymnasiesärskola!$C:$AT,'Överblick (arbetsområde)'!I$11,FALSE),VLOOKUP('Överblick (arbetsområde)'!$A64,Grundsärskola!$C:$AQ,'Överblick (arbetsområde)'!I$12,FALSE)))),"--")</f>
        <v>--</v>
      </c>
      <c r="J64" s="96" t="str">
        <f>IFERROR(_xlfn.IFNA(VLOOKUP($A64,#REF!,'Överblick (arbetsområde)'!J$12,FALSE),_xlfn.IFNA(VLOOKUP('Överblick (arbetsområde)'!$A64,Gymnasieskola!$C:$AV,'Överblick (arbetsområde)'!J$13,FALSE),_xlfn.IFNA(VLOOKUP('Överblick (arbetsområde)'!$A64,Gymnasiesärskola!$C:$AT,'Överblick (arbetsområde)'!J$11,FALSE),VLOOKUP('Överblick (arbetsområde)'!$A64,Grundsärskola!$C:$AQ,'Överblick (arbetsområde)'!J$12,FALSE)))),"--")</f>
        <v>--</v>
      </c>
      <c r="K64" s="96" t="str">
        <f>IFERROR(_xlfn.IFNA(VLOOKUP($A64,#REF!,'Överblick (arbetsområde)'!K$12,FALSE),_xlfn.IFNA(VLOOKUP('Överblick (arbetsområde)'!$A64,Gymnasieskola!$C:$AV,'Överblick (arbetsområde)'!K$13,FALSE),_xlfn.IFNA(VLOOKUP('Överblick (arbetsområde)'!$A64,Gymnasiesärskola!$C:$AT,'Överblick (arbetsområde)'!K$11,FALSE),VLOOKUP('Överblick (arbetsområde)'!$A64,Grundsärskola!$C:$AQ,'Överblick (arbetsområde)'!K$12,FALSE)))),"--")</f>
        <v>--</v>
      </c>
      <c r="L64" s="96" t="str">
        <f>IFERROR(_xlfn.IFNA(VLOOKUP($A64,#REF!,'Överblick (arbetsområde)'!L$12,FALSE),_xlfn.IFNA(IF(VLOOKUP('Överblick (arbetsområde)'!$A64,Gymnasieskola!$C:$AV,'Överblick (arbetsområde)'!L$13,FALSE)=0,"--",VLOOKUP('Överblick (arbetsområde)'!$A64,Gymnasieskola!$C:$AV,'Överblick (arbetsområde)'!L$13,FALSE)),_xlfn.IFNA(VLOOKUP('Överblick (arbetsområde)'!$A64,Gymnasiesärskola!$C:$AT,'Överblick (arbetsområde)'!L$11,FALSE),VLOOKUP('Överblick (arbetsområde)'!$A64,Grundsärskola!$C:$AQ,'Överblick (arbetsområde)'!L$12,FALSE)))),"--")</f>
        <v>--</v>
      </c>
      <c r="M64" s="96" t="str">
        <f>IFERROR(_xlfn.IFNA(VLOOKUP($A64,#REF!,'Överblick (arbetsområde)'!M$12,FALSE),_xlfn.IFNA(IF(VLOOKUP('Överblick (arbetsområde)'!$A64,Gymnasieskola!$C:$AV,'Överblick (arbetsområde)'!M$13,FALSE)=0,"--",VLOOKUP('Överblick (arbetsområde)'!$A64,Gymnasieskola!$C:$AV,'Överblick (arbetsområde)'!M$13,FALSE)),_xlfn.IFNA(VLOOKUP('Överblick (arbetsområde)'!$A64,Gymnasiesärskola!$C:$AT,'Överblick (arbetsområde)'!M$11,FALSE),VLOOKUP('Överblick (arbetsområde)'!$A64,Grundsärskola!$C:$AQ,'Överblick (arbetsområde)'!M$12,FALSE)))),"--")</f>
        <v>--</v>
      </c>
    </row>
    <row r="65" spans="1:13" x14ac:dyDescent="0.25">
      <c r="A65" s="94" t="s">
        <v>504</v>
      </c>
      <c r="B65" s="44" t="s">
        <v>1320</v>
      </c>
      <c r="C65" s="95" t="str">
        <f>IFERROR(_xlfn.IFNA(VLOOKUP($A65,#REF!,'Överblick (arbetsområde)'!C$12,FALSE),_xlfn.IFNA(VLOOKUP('Överblick (arbetsområde)'!$A65,Gymnasieskola!$C:$AV,'Överblick (arbetsområde)'!C$13,FALSE),_xlfn.IFNA(VLOOKUP('Överblick (arbetsområde)'!$A65,Gymnasiesärskola!$C:$AT,'Överblick (arbetsområde)'!C$11,FALSE),VLOOKUP('Överblick (arbetsområde)'!$A65,Grundsärskola!$C:$AQ,'Överblick (arbetsområde)'!C$12,FALSE)))),"--")</f>
        <v>--</v>
      </c>
      <c r="D65" s="95" t="str">
        <f>IFERROR(_xlfn.IFNA(VLOOKUP($A65,#REF!,'Överblick (arbetsområde)'!D$12,FALSE),_xlfn.IFNA(VLOOKUP('Överblick (arbetsområde)'!$A65,Gymnasieskola!$C:$AV,'Överblick (arbetsområde)'!D$13,FALSE),_xlfn.IFNA(VLOOKUP('Överblick (arbetsområde)'!$A65,Gymnasiesärskola!$C:$AT,'Överblick (arbetsområde)'!D$11,FALSE),VLOOKUP('Överblick (arbetsområde)'!$A65,Grundsärskola!$C:$AQ,'Överblick (arbetsområde)'!D$12,FALSE)))),"--")</f>
        <v>--</v>
      </c>
      <c r="E65" s="98" t="str">
        <f>IFERROR(_xlfn.IFNA(VLOOKUP($A65,#REF!,'Överblick (arbetsområde)'!E$12,FALSE),_xlfn.IFNA(VLOOKUP('Överblick (arbetsområde)'!$A65,Gymnasieskola!$C:$AV,'Överblick (arbetsområde)'!E$13,FALSE),_xlfn.IFNA(VLOOKUP('Överblick (arbetsområde)'!$A65,Gymnasiesärskola!$C:$AT,'Överblick (arbetsområde)'!E$11,FALSE),VLOOKUP('Överblick (arbetsområde)'!$A65,Grundsärskola!$C:$AQ,'Överblick (arbetsområde)'!E$12,FALSE)))),"--")</f>
        <v>--</v>
      </c>
      <c r="F65" s="96" t="str">
        <f>IFERROR(_xlfn.IFNA(VLOOKUP($A65,#REF!,'Överblick (arbetsområde)'!F$12,FALSE),_xlfn.IFNA(VLOOKUP('Överblick (arbetsområde)'!$A65,Gymnasieskola!$C:$AV,'Överblick (arbetsområde)'!F$13,FALSE),_xlfn.IFNA(VLOOKUP('Överblick (arbetsområde)'!$A65,Gymnasiesärskola!$C:$AT,'Överblick (arbetsområde)'!F$11,FALSE),VLOOKUP('Överblick (arbetsområde)'!$A65,Grundsärskola!$C:$AQ,'Överblick (arbetsområde)'!F$12,FALSE)))),"--")</f>
        <v>--</v>
      </c>
      <c r="G65" s="96" t="str">
        <f>IFERROR(_xlfn.IFNA(VLOOKUP($A65,#REF!,'Överblick (arbetsområde)'!G$12,FALSE),_xlfn.IFNA(VLOOKUP('Överblick (arbetsområde)'!$A65,Gymnasieskola!$C:$AV,'Överblick (arbetsområde)'!G$13,FALSE),_xlfn.IFNA(VLOOKUP('Överblick (arbetsområde)'!$A65,Gymnasiesärskola!$C:$AT,'Överblick (arbetsområde)'!G$11,FALSE),VLOOKUP('Överblick (arbetsområde)'!$A65,Grundsärskola!$C:$AQ,'Överblick (arbetsområde)'!G$12,FALSE)))),"--")</f>
        <v>--</v>
      </c>
      <c r="H65" s="96" t="str">
        <f>IFERROR(_xlfn.IFNA(VLOOKUP($A65,#REF!,'Överblick (arbetsområde)'!H$12,FALSE),_xlfn.IFNA(VLOOKUP('Överblick (arbetsområde)'!$A65,Gymnasieskola!$C:$AV,'Överblick (arbetsområde)'!H$13,FALSE),_xlfn.IFNA(VLOOKUP('Överblick (arbetsområde)'!$A65,Gymnasiesärskola!$C:$AT,'Överblick (arbetsområde)'!H$11,FALSE),VLOOKUP('Överblick (arbetsområde)'!$A65,Grundsärskola!$C:$AQ,'Överblick (arbetsområde)'!H$12,FALSE)))),"--")</f>
        <v>--</v>
      </c>
      <c r="I65" s="96" t="str">
        <f>IFERROR(_xlfn.IFNA(VLOOKUP($A65,#REF!,'Överblick (arbetsområde)'!I$12,FALSE),_xlfn.IFNA(VLOOKUP('Överblick (arbetsområde)'!$A65,Gymnasieskola!$C:$AV,'Överblick (arbetsområde)'!I$13,FALSE),_xlfn.IFNA(VLOOKUP('Överblick (arbetsområde)'!$A65,Gymnasiesärskola!$C:$AT,'Överblick (arbetsområde)'!I$11,FALSE),VLOOKUP('Överblick (arbetsområde)'!$A65,Grundsärskola!$C:$AQ,'Överblick (arbetsområde)'!I$12,FALSE)))),"--")</f>
        <v>--</v>
      </c>
      <c r="J65" s="96" t="str">
        <f>IFERROR(_xlfn.IFNA(VLOOKUP($A65,#REF!,'Överblick (arbetsområde)'!J$12,FALSE),_xlfn.IFNA(VLOOKUP('Överblick (arbetsområde)'!$A65,Gymnasieskola!$C:$AV,'Överblick (arbetsområde)'!J$13,FALSE),_xlfn.IFNA(VLOOKUP('Överblick (arbetsområde)'!$A65,Gymnasiesärskola!$C:$AT,'Överblick (arbetsområde)'!J$11,FALSE),VLOOKUP('Överblick (arbetsområde)'!$A65,Grundsärskola!$C:$AQ,'Överblick (arbetsområde)'!J$12,FALSE)))),"--")</f>
        <v>--</v>
      </c>
      <c r="K65" s="96" t="str">
        <f>IFERROR(_xlfn.IFNA(VLOOKUP($A65,#REF!,'Överblick (arbetsområde)'!K$12,FALSE),_xlfn.IFNA(VLOOKUP('Överblick (arbetsområde)'!$A65,Gymnasieskola!$C:$AV,'Överblick (arbetsområde)'!K$13,FALSE),_xlfn.IFNA(VLOOKUP('Överblick (arbetsområde)'!$A65,Gymnasiesärskola!$C:$AT,'Överblick (arbetsområde)'!K$11,FALSE),VLOOKUP('Överblick (arbetsområde)'!$A65,Grundsärskola!$C:$AQ,'Överblick (arbetsområde)'!K$12,FALSE)))),"--")</f>
        <v>--</v>
      </c>
      <c r="L65" s="96" t="str">
        <f>IFERROR(_xlfn.IFNA(VLOOKUP($A65,#REF!,'Överblick (arbetsområde)'!L$12,FALSE),_xlfn.IFNA(IF(VLOOKUP('Överblick (arbetsområde)'!$A65,Gymnasieskola!$C:$AV,'Överblick (arbetsområde)'!L$13,FALSE)=0,"--",VLOOKUP('Överblick (arbetsområde)'!$A65,Gymnasieskola!$C:$AV,'Överblick (arbetsområde)'!L$13,FALSE)),_xlfn.IFNA(VLOOKUP('Överblick (arbetsområde)'!$A65,Gymnasiesärskola!$C:$AT,'Överblick (arbetsområde)'!L$11,FALSE),VLOOKUP('Överblick (arbetsområde)'!$A65,Grundsärskola!$C:$AQ,'Överblick (arbetsområde)'!L$12,FALSE)))),"--")</f>
        <v>--</v>
      </c>
      <c r="M65" s="96" t="str">
        <f>IFERROR(_xlfn.IFNA(VLOOKUP($A65,#REF!,'Överblick (arbetsområde)'!M$12,FALSE),_xlfn.IFNA(IF(VLOOKUP('Överblick (arbetsområde)'!$A65,Gymnasieskola!$C:$AV,'Överblick (arbetsområde)'!M$13,FALSE)=0,"--",VLOOKUP('Överblick (arbetsområde)'!$A65,Gymnasieskola!$C:$AV,'Överblick (arbetsområde)'!M$13,FALSE)),_xlfn.IFNA(VLOOKUP('Överblick (arbetsområde)'!$A65,Gymnasiesärskola!$C:$AT,'Överblick (arbetsområde)'!M$11,FALSE),VLOOKUP('Överblick (arbetsområde)'!$A65,Grundsärskola!$C:$AQ,'Överblick (arbetsområde)'!M$12,FALSE)))),"--")</f>
        <v>--</v>
      </c>
    </row>
    <row r="66" spans="1:13" x14ac:dyDescent="0.25">
      <c r="A66" s="94" t="s">
        <v>506</v>
      </c>
      <c r="B66" s="44" t="s">
        <v>1320</v>
      </c>
      <c r="C66" s="95" t="str">
        <f>IFERROR(_xlfn.IFNA(VLOOKUP($A66,#REF!,'Överblick (arbetsområde)'!C$12,FALSE),_xlfn.IFNA(VLOOKUP('Överblick (arbetsområde)'!$A66,Gymnasieskola!$C:$AV,'Överblick (arbetsområde)'!C$13,FALSE),_xlfn.IFNA(VLOOKUP('Överblick (arbetsområde)'!$A66,Gymnasiesärskola!$C:$AT,'Överblick (arbetsområde)'!C$11,FALSE),VLOOKUP('Överblick (arbetsområde)'!$A66,Grundsärskola!$C:$AQ,'Överblick (arbetsområde)'!C$12,FALSE)))),"--")</f>
        <v>--</v>
      </c>
      <c r="D66" s="95" t="str">
        <f>IFERROR(_xlfn.IFNA(VLOOKUP($A66,#REF!,'Överblick (arbetsområde)'!D$12,FALSE),_xlfn.IFNA(VLOOKUP('Överblick (arbetsområde)'!$A66,Gymnasieskola!$C:$AV,'Överblick (arbetsområde)'!D$13,FALSE),_xlfn.IFNA(VLOOKUP('Överblick (arbetsområde)'!$A66,Gymnasiesärskola!$C:$AT,'Överblick (arbetsområde)'!D$11,FALSE),VLOOKUP('Överblick (arbetsområde)'!$A66,Grundsärskola!$C:$AQ,'Överblick (arbetsområde)'!D$12,FALSE)))),"--")</f>
        <v>--</v>
      </c>
      <c r="E66" s="98" t="str">
        <f>IFERROR(_xlfn.IFNA(VLOOKUP($A66,#REF!,'Överblick (arbetsområde)'!E$12,FALSE),_xlfn.IFNA(VLOOKUP('Överblick (arbetsområde)'!$A66,Gymnasieskola!$C:$AV,'Överblick (arbetsområde)'!E$13,FALSE),_xlfn.IFNA(VLOOKUP('Överblick (arbetsområde)'!$A66,Gymnasiesärskola!$C:$AT,'Överblick (arbetsområde)'!E$11,FALSE),VLOOKUP('Överblick (arbetsområde)'!$A66,Grundsärskola!$C:$AQ,'Överblick (arbetsområde)'!E$12,FALSE)))),"--")</f>
        <v>--</v>
      </c>
      <c r="F66" s="96" t="str">
        <f>IFERROR(_xlfn.IFNA(VLOOKUP($A66,#REF!,'Överblick (arbetsområde)'!F$12,FALSE),_xlfn.IFNA(VLOOKUP('Överblick (arbetsområde)'!$A66,Gymnasieskola!$C:$AV,'Överblick (arbetsområde)'!F$13,FALSE),_xlfn.IFNA(VLOOKUP('Överblick (arbetsområde)'!$A66,Gymnasiesärskola!$C:$AT,'Överblick (arbetsområde)'!F$11,FALSE),VLOOKUP('Överblick (arbetsområde)'!$A66,Grundsärskola!$C:$AQ,'Överblick (arbetsområde)'!F$12,FALSE)))),"--")</f>
        <v>--</v>
      </c>
      <c r="G66" s="96" t="str">
        <f>IFERROR(_xlfn.IFNA(VLOOKUP($A66,#REF!,'Överblick (arbetsområde)'!G$12,FALSE),_xlfn.IFNA(VLOOKUP('Överblick (arbetsområde)'!$A66,Gymnasieskola!$C:$AV,'Överblick (arbetsområde)'!G$13,FALSE),_xlfn.IFNA(VLOOKUP('Överblick (arbetsområde)'!$A66,Gymnasiesärskola!$C:$AT,'Överblick (arbetsområde)'!G$11,FALSE),VLOOKUP('Överblick (arbetsområde)'!$A66,Grundsärskola!$C:$AQ,'Överblick (arbetsområde)'!G$12,FALSE)))),"--")</f>
        <v>--</v>
      </c>
      <c r="H66" s="96" t="str">
        <f>IFERROR(_xlfn.IFNA(VLOOKUP($A66,#REF!,'Överblick (arbetsområde)'!H$12,FALSE),_xlfn.IFNA(VLOOKUP('Överblick (arbetsområde)'!$A66,Gymnasieskola!$C:$AV,'Överblick (arbetsområde)'!H$13,FALSE),_xlfn.IFNA(VLOOKUP('Överblick (arbetsområde)'!$A66,Gymnasiesärskola!$C:$AT,'Överblick (arbetsområde)'!H$11,FALSE),VLOOKUP('Överblick (arbetsområde)'!$A66,Grundsärskola!$C:$AQ,'Överblick (arbetsområde)'!H$12,FALSE)))),"--")</f>
        <v>--</v>
      </c>
      <c r="I66" s="96" t="str">
        <f>IFERROR(_xlfn.IFNA(VLOOKUP($A66,#REF!,'Överblick (arbetsområde)'!I$12,FALSE),_xlfn.IFNA(VLOOKUP('Överblick (arbetsområde)'!$A66,Gymnasieskola!$C:$AV,'Överblick (arbetsområde)'!I$13,FALSE),_xlfn.IFNA(VLOOKUP('Överblick (arbetsområde)'!$A66,Gymnasiesärskola!$C:$AT,'Överblick (arbetsområde)'!I$11,FALSE),VLOOKUP('Överblick (arbetsområde)'!$A66,Grundsärskola!$C:$AQ,'Överblick (arbetsområde)'!I$12,FALSE)))),"--")</f>
        <v>--</v>
      </c>
      <c r="J66" s="96" t="str">
        <f>IFERROR(_xlfn.IFNA(VLOOKUP($A66,#REF!,'Överblick (arbetsområde)'!J$12,FALSE),_xlfn.IFNA(VLOOKUP('Överblick (arbetsområde)'!$A66,Gymnasieskola!$C:$AV,'Överblick (arbetsområde)'!J$13,FALSE),_xlfn.IFNA(VLOOKUP('Överblick (arbetsområde)'!$A66,Gymnasiesärskola!$C:$AT,'Överblick (arbetsområde)'!J$11,FALSE),VLOOKUP('Överblick (arbetsområde)'!$A66,Grundsärskola!$C:$AQ,'Överblick (arbetsområde)'!J$12,FALSE)))),"--")</f>
        <v>--</v>
      </c>
      <c r="K66" s="96" t="str">
        <f>IFERROR(_xlfn.IFNA(VLOOKUP($A66,#REF!,'Överblick (arbetsområde)'!K$12,FALSE),_xlfn.IFNA(VLOOKUP('Överblick (arbetsområde)'!$A66,Gymnasieskola!$C:$AV,'Överblick (arbetsområde)'!K$13,FALSE),_xlfn.IFNA(VLOOKUP('Överblick (arbetsområde)'!$A66,Gymnasiesärskola!$C:$AT,'Överblick (arbetsområde)'!K$11,FALSE),VLOOKUP('Överblick (arbetsområde)'!$A66,Grundsärskola!$C:$AQ,'Överblick (arbetsområde)'!K$12,FALSE)))),"--")</f>
        <v>--</v>
      </c>
      <c r="L66" s="96" t="str">
        <f>IFERROR(_xlfn.IFNA(VLOOKUP($A66,#REF!,'Överblick (arbetsområde)'!L$12,FALSE),_xlfn.IFNA(IF(VLOOKUP('Överblick (arbetsområde)'!$A66,Gymnasieskola!$C:$AV,'Överblick (arbetsområde)'!L$13,FALSE)=0,"--",VLOOKUP('Överblick (arbetsområde)'!$A66,Gymnasieskola!$C:$AV,'Överblick (arbetsområde)'!L$13,FALSE)),_xlfn.IFNA(VLOOKUP('Överblick (arbetsområde)'!$A66,Gymnasiesärskola!$C:$AT,'Överblick (arbetsområde)'!L$11,FALSE),VLOOKUP('Överblick (arbetsområde)'!$A66,Grundsärskola!$C:$AQ,'Överblick (arbetsområde)'!L$12,FALSE)))),"--")</f>
        <v>--</v>
      </c>
      <c r="M66" s="96" t="str">
        <f>IFERROR(_xlfn.IFNA(VLOOKUP($A66,#REF!,'Överblick (arbetsområde)'!M$12,FALSE),_xlfn.IFNA(IF(VLOOKUP('Överblick (arbetsområde)'!$A66,Gymnasieskola!$C:$AV,'Överblick (arbetsområde)'!M$13,FALSE)=0,"--",VLOOKUP('Överblick (arbetsområde)'!$A66,Gymnasieskola!$C:$AV,'Överblick (arbetsområde)'!M$13,FALSE)),_xlfn.IFNA(VLOOKUP('Överblick (arbetsområde)'!$A66,Gymnasiesärskola!$C:$AT,'Överblick (arbetsområde)'!M$11,FALSE),VLOOKUP('Överblick (arbetsområde)'!$A66,Grundsärskola!$C:$AQ,'Överblick (arbetsområde)'!M$12,FALSE)))),"--")</f>
        <v>--</v>
      </c>
    </row>
    <row r="67" spans="1:13" x14ac:dyDescent="0.25">
      <c r="A67" s="94" t="s">
        <v>508</v>
      </c>
      <c r="B67" s="44" t="s">
        <v>1320</v>
      </c>
      <c r="C67" s="95" t="str">
        <f>IFERROR(_xlfn.IFNA(VLOOKUP($A67,#REF!,'Överblick (arbetsområde)'!C$12,FALSE),_xlfn.IFNA(VLOOKUP('Överblick (arbetsområde)'!$A67,Gymnasieskola!$C:$AV,'Överblick (arbetsområde)'!C$13,FALSE),_xlfn.IFNA(VLOOKUP('Överblick (arbetsområde)'!$A67,Gymnasiesärskola!$C:$AT,'Överblick (arbetsområde)'!C$11,FALSE),VLOOKUP('Överblick (arbetsområde)'!$A67,Grundsärskola!$C:$AQ,'Överblick (arbetsområde)'!C$12,FALSE)))),"--")</f>
        <v>--</v>
      </c>
      <c r="D67" s="95" t="str">
        <f>IFERROR(_xlfn.IFNA(VLOOKUP($A67,#REF!,'Överblick (arbetsområde)'!D$12,FALSE),_xlfn.IFNA(VLOOKUP('Överblick (arbetsområde)'!$A67,Gymnasieskola!$C:$AV,'Överblick (arbetsområde)'!D$13,FALSE),_xlfn.IFNA(VLOOKUP('Överblick (arbetsområde)'!$A67,Gymnasiesärskola!$C:$AT,'Överblick (arbetsområde)'!D$11,FALSE),VLOOKUP('Överblick (arbetsområde)'!$A67,Grundsärskola!$C:$AQ,'Överblick (arbetsområde)'!D$12,FALSE)))),"--")</f>
        <v>--</v>
      </c>
      <c r="E67" s="98" t="str">
        <f>IFERROR(_xlfn.IFNA(VLOOKUP($A67,#REF!,'Överblick (arbetsområde)'!E$12,FALSE),_xlfn.IFNA(VLOOKUP('Överblick (arbetsområde)'!$A67,Gymnasieskola!$C:$AV,'Överblick (arbetsområde)'!E$13,FALSE),_xlfn.IFNA(VLOOKUP('Överblick (arbetsområde)'!$A67,Gymnasiesärskola!$C:$AT,'Överblick (arbetsområde)'!E$11,FALSE),VLOOKUP('Överblick (arbetsområde)'!$A67,Grundsärskola!$C:$AQ,'Överblick (arbetsområde)'!E$12,FALSE)))),"--")</f>
        <v>--</v>
      </c>
      <c r="F67" s="96" t="str">
        <f>IFERROR(_xlfn.IFNA(VLOOKUP($A67,#REF!,'Överblick (arbetsområde)'!F$12,FALSE),_xlfn.IFNA(VLOOKUP('Överblick (arbetsområde)'!$A67,Gymnasieskola!$C:$AV,'Överblick (arbetsområde)'!F$13,FALSE),_xlfn.IFNA(VLOOKUP('Överblick (arbetsområde)'!$A67,Gymnasiesärskola!$C:$AT,'Överblick (arbetsområde)'!F$11,FALSE),VLOOKUP('Överblick (arbetsområde)'!$A67,Grundsärskola!$C:$AQ,'Överblick (arbetsområde)'!F$12,FALSE)))),"--")</f>
        <v>--</v>
      </c>
      <c r="G67" s="96" t="str">
        <f>IFERROR(_xlfn.IFNA(VLOOKUP($A67,#REF!,'Överblick (arbetsområde)'!G$12,FALSE),_xlfn.IFNA(VLOOKUP('Överblick (arbetsområde)'!$A67,Gymnasieskola!$C:$AV,'Överblick (arbetsområde)'!G$13,FALSE),_xlfn.IFNA(VLOOKUP('Överblick (arbetsområde)'!$A67,Gymnasiesärskola!$C:$AT,'Överblick (arbetsområde)'!G$11,FALSE),VLOOKUP('Överblick (arbetsområde)'!$A67,Grundsärskola!$C:$AQ,'Överblick (arbetsområde)'!G$12,FALSE)))),"--")</f>
        <v>--</v>
      </c>
      <c r="H67" s="96" t="str">
        <f>IFERROR(_xlfn.IFNA(VLOOKUP($A67,#REF!,'Överblick (arbetsområde)'!H$12,FALSE),_xlfn.IFNA(VLOOKUP('Överblick (arbetsområde)'!$A67,Gymnasieskola!$C:$AV,'Överblick (arbetsområde)'!H$13,FALSE),_xlfn.IFNA(VLOOKUP('Överblick (arbetsområde)'!$A67,Gymnasiesärskola!$C:$AT,'Överblick (arbetsområde)'!H$11,FALSE),VLOOKUP('Överblick (arbetsområde)'!$A67,Grundsärskola!$C:$AQ,'Överblick (arbetsområde)'!H$12,FALSE)))),"--")</f>
        <v>--</v>
      </c>
      <c r="I67" s="96" t="str">
        <f>IFERROR(_xlfn.IFNA(VLOOKUP($A67,#REF!,'Överblick (arbetsområde)'!I$12,FALSE),_xlfn.IFNA(VLOOKUP('Överblick (arbetsområde)'!$A67,Gymnasieskola!$C:$AV,'Överblick (arbetsområde)'!I$13,FALSE),_xlfn.IFNA(VLOOKUP('Överblick (arbetsområde)'!$A67,Gymnasiesärskola!$C:$AT,'Överblick (arbetsområde)'!I$11,FALSE),VLOOKUP('Överblick (arbetsområde)'!$A67,Grundsärskola!$C:$AQ,'Överblick (arbetsområde)'!I$12,FALSE)))),"--")</f>
        <v>--</v>
      </c>
      <c r="J67" s="96" t="str">
        <f>IFERROR(_xlfn.IFNA(VLOOKUP($A67,#REF!,'Överblick (arbetsområde)'!J$12,FALSE),_xlfn.IFNA(VLOOKUP('Överblick (arbetsområde)'!$A67,Gymnasieskola!$C:$AV,'Överblick (arbetsområde)'!J$13,FALSE),_xlfn.IFNA(VLOOKUP('Överblick (arbetsområde)'!$A67,Gymnasiesärskola!$C:$AT,'Överblick (arbetsområde)'!J$11,FALSE),VLOOKUP('Överblick (arbetsområde)'!$A67,Grundsärskola!$C:$AQ,'Överblick (arbetsområde)'!J$12,FALSE)))),"--")</f>
        <v>--</v>
      </c>
      <c r="K67" s="96" t="str">
        <f>IFERROR(_xlfn.IFNA(VLOOKUP($A67,#REF!,'Överblick (arbetsområde)'!K$12,FALSE),_xlfn.IFNA(VLOOKUP('Överblick (arbetsområde)'!$A67,Gymnasieskola!$C:$AV,'Överblick (arbetsområde)'!K$13,FALSE),_xlfn.IFNA(VLOOKUP('Överblick (arbetsområde)'!$A67,Gymnasiesärskola!$C:$AT,'Överblick (arbetsområde)'!K$11,FALSE),VLOOKUP('Överblick (arbetsområde)'!$A67,Grundsärskola!$C:$AQ,'Överblick (arbetsområde)'!K$12,FALSE)))),"--")</f>
        <v>--</v>
      </c>
      <c r="L67" s="96" t="str">
        <f>IFERROR(_xlfn.IFNA(VLOOKUP($A67,#REF!,'Överblick (arbetsområde)'!L$12,FALSE),_xlfn.IFNA(IF(VLOOKUP('Överblick (arbetsområde)'!$A67,Gymnasieskola!$C:$AV,'Överblick (arbetsområde)'!L$13,FALSE)=0,"--",VLOOKUP('Överblick (arbetsområde)'!$A67,Gymnasieskola!$C:$AV,'Överblick (arbetsområde)'!L$13,FALSE)),_xlfn.IFNA(VLOOKUP('Överblick (arbetsområde)'!$A67,Gymnasiesärskola!$C:$AT,'Överblick (arbetsområde)'!L$11,FALSE),VLOOKUP('Överblick (arbetsområde)'!$A67,Grundsärskola!$C:$AQ,'Överblick (arbetsområde)'!L$12,FALSE)))),"--")</f>
        <v>--</v>
      </c>
      <c r="M67" s="96" t="str">
        <f>IFERROR(_xlfn.IFNA(VLOOKUP($A67,#REF!,'Överblick (arbetsområde)'!M$12,FALSE),_xlfn.IFNA(IF(VLOOKUP('Överblick (arbetsområde)'!$A67,Gymnasieskola!$C:$AV,'Överblick (arbetsområde)'!M$13,FALSE)=0,"--",VLOOKUP('Överblick (arbetsområde)'!$A67,Gymnasieskola!$C:$AV,'Överblick (arbetsområde)'!M$13,FALSE)),_xlfn.IFNA(VLOOKUP('Överblick (arbetsområde)'!$A67,Gymnasiesärskola!$C:$AT,'Överblick (arbetsområde)'!M$11,FALSE),VLOOKUP('Överblick (arbetsområde)'!$A67,Grundsärskola!$C:$AQ,'Överblick (arbetsområde)'!M$12,FALSE)))),"--")</f>
        <v>--</v>
      </c>
    </row>
    <row r="68" spans="1:13" x14ac:dyDescent="0.25">
      <c r="A68" s="94" t="s">
        <v>510</v>
      </c>
      <c r="B68" s="44" t="s">
        <v>1320</v>
      </c>
      <c r="C68" s="95" t="str">
        <f>IFERROR(_xlfn.IFNA(VLOOKUP($A68,#REF!,'Överblick (arbetsområde)'!C$12,FALSE),_xlfn.IFNA(VLOOKUP('Överblick (arbetsområde)'!$A68,Gymnasieskola!$C:$AV,'Överblick (arbetsområde)'!C$13,FALSE),_xlfn.IFNA(VLOOKUP('Överblick (arbetsområde)'!$A68,Gymnasiesärskola!$C:$AT,'Överblick (arbetsområde)'!C$11,FALSE),VLOOKUP('Överblick (arbetsområde)'!$A68,Grundsärskola!$C:$AQ,'Överblick (arbetsområde)'!C$12,FALSE)))),"--")</f>
        <v>--</v>
      </c>
      <c r="D68" s="95" t="str">
        <f>IFERROR(_xlfn.IFNA(VLOOKUP($A68,#REF!,'Överblick (arbetsområde)'!D$12,FALSE),_xlfn.IFNA(VLOOKUP('Överblick (arbetsområde)'!$A68,Gymnasieskola!$C:$AV,'Överblick (arbetsområde)'!D$13,FALSE),_xlfn.IFNA(VLOOKUP('Överblick (arbetsområde)'!$A68,Gymnasiesärskola!$C:$AT,'Överblick (arbetsområde)'!D$11,FALSE),VLOOKUP('Överblick (arbetsområde)'!$A68,Grundsärskola!$C:$AQ,'Överblick (arbetsområde)'!D$12,FALSE)))),"--")</f>
        <v>--</v>
      </c>
      <c r="E68" s="98" t="str">
        <f>IFERROR(_xlfn.IFNA(VLOOKUP($A68,#REF!,'Överblick (arbetsområde)'!E$12,FALSE),_xlfn.IFNA(VLOOKUP('Överblick (arbetsområde)'!$A68,Gymnasieskola!$C:$AV,'Överblick (arbetsområde)'!E$13,FALSE),_xlfn.IFNA(VLOOKUP('Överblick (arbetsområde)'!$A68,Gymnasiesärskola!$C:$AT,'Överblick (arbetsområde)'!E$11,FALSE),VLOOKUP('Överblick (arbetsområde)'!$A68,Grundsärskola!$C:$AQ,'Överblick (arbetsområde)'!E$12,FALSE)))),"--")</f>
        <v>--</v>
      </c>
      <c r="F68" s="96" t="str">
        <f>IFERROR(_xlfn.IFNA(VLOOKUP($A68,#REF!,'Överblick (arbetsområde)'!F$12,FALSE),_xlfn.IFNA(VLOOKUP('Överblick (arbetsområde)'!$A68,Gymnasieskola!$C:$AV,'Överblick (arbetsområde)'!F$13,FALSE),_xlfn.IFNA(VLOOKUP('Överblick (arbetsområde)'!$A68,Gymnasiesärskola!$C:$AT,'Överblick (arbetsområde)'!F$11,FALSE),VLOOKUP('Överblick (arbetsområde)'!$A68,Grundsärskola!$C:$AQ,'Överblick (arbetsområde)'!F$12,FALSE)))),"--")</f>
        <v>--</v>
      </c>
      <c r="G68" s="96" t="str">
        <f>IFERROR(_xlfn.IFNA(VLOOKUP($A68,#REF!,'Överblick (arbetsområde)'!G$12,FALSE),_xlfn.IFNA(VLOOKUP('Överblick (arbetsområde)'!$A68,Gymnasieskola!$C:$AV,'Överblick (arbetsområde)'!G$13,FALSE),_xlfn.IFNA(VLOOKUP('Överblick (arbetsområde)'!$A68,Gymnasiesärskola!$C:$AT,'Överblick (arbetsområde)'!G$11,FALSE),VLOOKUP('Överblick (arbetsområde)'!$A68,Grundsärskola!$C:$AQ,'Överblick (arbetsområde)'!G$12,FALSE)))),"--")</f>
        <v>--</v>
      </c>
      <c r="H68" s="96" t="str">
        <f>IFERROR(_xlfn.IFNA(VLOOKUP($A68,#REF!,'Överblick (arbetsområde)'!H$12,FALSE),_xlfn.IFNA(VLOOKUP('Överblick (arbetsområde)'!$A68,Gymnasieskola!$C:$AV,'Överblick (arbetsområde)'!H$13,FALSE),_xlfn.IFNA(VLOOKUP('Överblick (arbetsområde)'!$A68,Gymnasiesärskola!$C:$AT,'Överblick (arbetsområde)'!H$11,FALSE),VLOOKUP('Överblick (arbetsområde)'!$A68,Grundsärskola!$C:$AQ,'Överblick (arbetsområde)'!H$12,FALSE)))),"--")</f>
        <v>--</v>
      </c>
      <c r="I68" s="96" t="str">
        <f>IFERROR(_xlfn.IFNA(VLOOKUP($A68,#REF!,'Överblick (arbetsområde)'!I$12,FALSE),_xlfn.IFNA(VLOOKUP('Överblick (arbetsområde)'!$A68,Gymnasieskola!$C:$AV,'Överblick (arbetsområde)'!I$13,FALSE),_xlfn.IFNA(VLOOKUP('Överblick (arbetsområde)'!$A68,Gymnasiesärskola!$C:$AT,'Överblick (arbetsområde)'!I$11,FALSE),VLOOKUP('Överblick (arbetsområde)'!$A68,Grundsärskola!$C:$AQ,'Överblick (arbetsområde)'!I$12,FALSE)))),"--")</f>
        <v>--</v>
      </c>
      <c r="J68" s="96" t="str">
        <f>IFERROR(_xlfn.IFNA(VLOOKUP($A68,#REF!,'Överblick (arbetsområde)'!J$12,FALSE),_xlfn.IFNA(VLOOKUP('Överblick (arbetsområde)'!$A68,Gymnasieskola!$C:$AV,'Överblick (arbetsområde)'!J$13,FALSE),_xlfn.IFNA(VLOOKUP('Överblick (arbetsområde)'!$A68,Gymnasiesärskola!$C:$AT,'Överblick (arbetsområde)'!J$11,FALSE),VLOOKUP('Överblick (arbetsområde)'!$A68,Grundsärskola!$C:$AQ,'Överblick (arbetsområde)'!J$12,FALSE)))),"--")</f>
        <v>--</v>
      </c>
      <c r="K68" s="96" t="str">
        <f>IFERROR(_xlfn.IFNA(VLOOKUP($A68,#REF!,'Överblick (arbetsområde)'!K$12,FALSE),_xlfn.IFNA(VLOOKUP('Överblick (arbetsområde)'!$A68,Gymnasieskola!$C:$AV,'Överblick (arbetsområde)'!K$13,FALSE),_xlfn.IFNA(VLOOKUP('Överblick (arbetsområde)'!$A68,Gymnasiesärskola!$C:$AT,'Överblick (arbetsområde)'!K$11,FALSE),VLOOKUP('Överblick (arbetsområde)'!$A68,Grundsärskola!$C:$AQ,'Överblick (arbetsområde)'!K$12,FALSE)))),"--")</f>
        <v>--</v>
      </c>
      <c r="L68" s="96" t="str">
        <f>IFERROR(_xlfn.IFNA(VLOOKUP($A68,#REF!,'Överblick (arbetsområde)'!L$12,FALSE),_xlfn.IFNA(IF(VLOOKUP('Överblick (arbetsområde)'!$A68,Gymnasieskola!$C:$AV,'Överblick (arbetsområde)'!L$13,FALSE)=0,"--",VLOOKUP('Överblick (arbetsområde)'!$A68,Gymnasieskola!$C:$AV,'Överblick (arbetsområde)'!L$13,FALSE)),_xlfn.IFNA(VLOOKUP('Överblick (arbetsområde)'!$A68,Gymnasiesärskola!$C:$AT,'Överblick (arbetsområde)'!L$11,FALSE),VLOOKUP('Överblick (arbetsområde)'!$A68,Grundsärskola!$C:$AQ,'Överblick (arbetsområde)'!L$12,FALSE)))),"--")</f>
        <v>--</v>
      </c>
      <c r="M68" s="96" t="str">
        <f>IFERROR(_xlfn.IFNA(VLOOKUP($A68,#REF!,'Överblick (arbetsområde)'!M$12,FALSE),_xlfn.IFNA(IF(VLOOKUP('Överblick (arbetsområde)'!$A68,Gymnasieskola!$C:$AV,'Överblick (arbetsområde)'!M$13,FALSE)=0,"--",VLOOKUP('Överblick (arbetsområde)'!$A68,Gymnasieskola!$C:$AV,'Överblick (arbetsområde)'!M$13,FALSE)),_xlfn.IFNA(VLOOKUP('Överblick (arbetsområde)'!$A68,Gymnasiesärskola!$C:$AT,'Överblick (arbetsområde)'!M$11,FALSE),VLOOKUP('Överblick (arbetsområde)'!$A68,Grundsärskola!$C:$AQ,'Överblick (arbetsområde)'!M$12,FALSE)))),"--")</f>
        <v>--</v>
      </c>
    </row>
    <row r="69" spans="1:13" x14ac:dyDescent="0.25">
      <c r="A69" s="94" t="s">
        <v>512</v>
      </c>
      <c r="B69" s="44" t="s">
        <v>1320</v>
      </c>
      <c r="C69" s="95" t="str">
        <f>IFERROR(_xlfn.IFNA(VLOOKUP($A69,#REF!,'Överblick (arbetsområde)'!C$12,FALSE),_xlfn.IFNA(VLOOKUP('Överblick (arbetsområde)'!$A69,Gymnasieskola!$C:$AV,'Överblick (arbetsområde)'!C$13,FALSE),_xlfn.IFNA(VLOOKUP('Överblick (arbetsområde)'!$A69,Gymnasiesärskola!$C:$AT,'Överblick (arbetsområde)'!C$11,FALSE),VLOOKUP('Överblick (arbetsområde)'!$A69,Grundsärskola!$C:$AQ,'Överblick (arbetsområde)'!C$12,FALSE)))),"--")</f>
        <v>--</v>
      </c>
      <c r="D69" s="95" t="str">
        <f>IFERROR(_xlfn.IFNA(VLOOKUP($A69,#REF!,'Överblick (arbetsområde)'!D$12,FALSE),_xlfn.IFNA(VLOOKUP('Överblick (arbetsområde)'!$A69,Gymnasieskola!$C:$AV,'Överblick (arbetsområde)'!D$13,FALSE),_xlfn.IFNA(VLOOKUP('Överblick (arbetsområde)'!$A69,Gymnasiesärskola!$C:$AT,'Överblick (arbetsområde)'!D$11,FALSE),VLOOKUP('Överblick (arbetsområde)'!$A69,Grundsärskola!$C:$AQ,'Överblick (arbetsområde)'!D$12,FALSE)))),"--")</f>
        <v>--</v>
      </c>
      <c r="E69" s="98" t="str">
        <f>IFERROR(_xlfn.IFNA(VLOOKUP($A69,#REF!,'Överblick (arbetsområde)'!E$12,FALSE),_xlfn.IFNA(VLOOKUP('Överblick (arbetsområde)'!$A69,Gymnasieskola!$C:$AV,'Överblick (arbetsområde)'!E$13,FALSE),_xlfn.IFNA(VLOOKUP('Överblick (arbetsområde)'!$A69,Gymnasiesärskola!$C:$AT,'Överblick (arbetsområde)'!E$11,FALSE),VLOOKUP('Överblick (arbetsområde)'!$A69,Grundsärskola!$C:$AQ,'Överblick (arbetsområde)'!E$12,FALSE)))),"--")</f>
        <v>--</v>
      </c>
      <c r="F69" s="96" t="str">
        <f>IFERROR(_xlfn.IFNA(VLOOKUP($A69,#REF!,'Överblick (arbetsområde)'!F$12,FALSE),_xlfn.IFNA(VLOOKUP('Överblick (arbetsområde)'!$A69,Gymnasieskola!$C:$AV,'Överblick (arbetsområde)'!F$13,FALSE),_xlfn.IFNA(VLOOKUP('Överblick (arbetsområde)'!$A69,Gymnasiesärskola!$C:$AT,'Överblick (arbetsområde)'!F$11,FALSE),VLOOKUP('Överblick (arbetsområde)'!$A69,Grundsärskola!$C:$AQ,'Överblick (arbetsområde)'!F$12,FALSE)))),"--")</f>
        <v>--</v>
      </c>
      <c r="G69" s="96" t="str">
        <f>IFERROR(_xlfn.IFNA(VLOOKUP($A69,#REF!,'Överblick (arbetsområde)'!G$12,FALSE),_xlfn.IFNA(VLOOKUP('Överblick (arbetsområde)'!$A69,Gymnasieskola!$C:$AV,'Överblick (arbetsområde)'!G$13,FALSE),_xlfn.IFNA(VLOOKUP('Överblick (arbetsområde)'!$A69,Gymnasiesärskola!$C:$AT,'Överblick (arbetsområde)'!G$11,FALSE),VLOOKUP('Överblick (arbetsområde)'!$A69,Grundsärskola!$C:$AQ,'Överblick (arbetsområde)'!G$12,FALSE)))),"--")</f>
        <v>--</v>
      </c>
      <c r="H69" s="96" t="str">
        <f>IFERROR(_xlfn.IFNA(VLOOKUP($A69,#REF!,'Överblick (arbetsområde)'!H$12,FALSE),_xlfn.IFNA(VLOOKUP('Överblick (arbetsområde)'!$A69,Gymnasieskola!$C:$AV,'Överblick (arbetsområde)'!H$13,FALSE),_xlfn.IFNA(VLOOKUP('Överblick (arbetsområde)'!$A69,Gymnasiesärskola!$C:$AT,'Överblick (arbetsområde)'!H$11,FALSE),VLOOKUP('Överblick (arbetsområde)'!$A69,Grundsärskola!$C:$AQ,'Överblick (arbetsområde)'!H$12,FALSE)))),"--")</f>
        <v>--</v>
      </c>
      <c r="I69" s="96" t="str">
        <f>IFERROR(_xlfn.IFNA(VLOOKUP($A69,#REF!,'Överblick (arbetsområde)'!I$12,FALSE),_xlfn.IFNA(VLOOKUP('Överblick (arbetsområde)'!$A69,Gymnasieskola!$C:$AV,'Överblick (arbetsområde)'!I$13,FALSE),_xlfn.IFNA(VLOOKUP('Överblick (arbetsområde)'!$A69,Gymnasiesärskola!$C:$AT,'Överblick (arbetsområde)'!I$11,FALSE),VLOOKUP('Överblick (arbetsområde)'!$A69,Grundsärskola!$C:$AQ,'Överblick (arbetsområde)'!I$12,FALSE)))),"--")</f>
        <v>--</v>
      </c>
      <c r="J69" s="96" t="str">
        <f>IFERROR(_xlfn.IFNA(VLOOKUP($A69,#REF!,'Överblick (arbetsområde)'!J$12,FALSE),_xlfn.IFNA(VLOOKUP('Överblick (arbetsområde)'!$A69,Gymnasieskola!$C:$AV,'Överblick (arbetsområde)'!J$13,FALSE),_xlfn.IFNA(VLOOKUP('Överblick (arbetsområde)'!$A69,Gymnasiesärskola!$C:$AT,'Överblick (arbetsområde)'!J$11,FALSE),VLOOKUP('Överblick (arbetsområde)'!$A69,Grundsärskola!$C:$AQ,'Överblick (arbetsområde)'!J$12,FALSE)))),"--")</f>
        <v>--</v>
      </c>
      <c r="K69" s="96" t="str">
        <f>IFERROR(_xlfn.IFNA(VLOOKUP($A69,#REF!,'Överblick (arbetsområde)'!K$12,FALSE),_xlfn.IFNA(VLOOKUP('Överblick (arbetsområde)'!$A69,Gymnasieskola!$C:$AV,'Överblick (arbetsområde)'!K$13,FALSE),_xlfn.IFNA(VLOOKUP('Överblick (arbetsområde)'!$A69,Gymnasiesärskola!$C:$AT,'Överblick (arbetsområde)'!K$11,FALSE),VLOOKUP('Överblick (arbetsområde)'!$A69,Grundsärskola!$C:$AQ,'Överblick (arbetsområde)'!K$12,FALSE)))),"--")</f>
        <v>--</v>
      </c>
      <c r="L69" s="96" t="str">
        <f>IFERROR(_xlfn.IFNA(VLOOKUP($A69,#REF!,'Överblick (arbetsområde)'!L$12,FALSE),_xlfn.IFNA(IF(VLOOKUP('Överblick (arbetsområde)'!$A69,Gymnasieskola!$C:$AV,'Överblick (arbetsområde)'!L$13,FALSE)=0,"--",VLOOKUP('Överblick (arbetsområde)'!$A69,Gymnasieskola!$C:$AV,'Överblick (arbetsområde)'!L$13,FALSE)),_xlfn.IFNA(VLOOKUP('Överblick (arbetsområde)'!$A69,Gymnasiesärskola!$C:$AT,'Överblick (arbetsområde)'!L$11,FALSE),VLOOKUP('Överblick (arbetsområde)'!$A69,Grundsärskola!$C:$AQ,'Överblick (arbetsområde)'!L$12,FALSE)))),"--")</f>
        <v>--</v>
      </c>
      <c r="M69" s="96" t="str">
        <f>IFERROR(_xlfn.IFNA(VLOOKUP($A69,#REF!,'Överblick (arbetsområde)'!M$12,FALSE),_xlfn.IFNA(IF(VLOOKUP('Överblick (arbetsområde)'!$A69,Gymnasieskola!$C:$AV,'Överblick (arbetsområde)'!M$13,FALSE)=0,"--",VLOOKUP('Överblick (arbetsområde)'!$A69,Gymnasieskola!$C:$AV,'Överblick (arbetsområde)'!M$13,FALSE)),_xlfn.IFNA(VLOOKUP('Överblick (arbetsområde)'!$A69,Gymnasiesärskola!$C:$AT,'Överblick (arbetsområde)'!M$11,FALSE),VLOOKUP('Överblick (arbetsområde)'!$A69,Grundsärskola!$C:$AQ,'Överblick (arbetsområde)'!M$12,FALSE)))),"--")</f>
        <v>--</v>
      </c>
    </row>
    <row r="70" spans="1:13" x14ac:dyDescent="0.25">
      <c r="A70" s="94" t="s">
        <v>514</v>
      </c>
      <c r="B70" s="44" t="s">
        <v>1320</v>
      </c>
      <c r="C70" s="95" t="str">
        <f>IFERROR(_xlfn.IFNA(VLOOKUP($A70,#REF!,'Överblick (arbetsområde)'!C$12,FALSE),_xlfn.IFNA(VLOOKUP('Överblick (arbetsområde)'!$A70,Gymnasieskola!$C:$AV,'Överblick (arbetsområde)'!C$13,FALSE),_xlfn.IFNA(VLOOKUP('Överblick (arbetsområde)'!$A70,Gymnasiesärskola!$C:$AT,'Överblick (arbetsområde)'!C$11,FALSE),VLOOKUP('Överblick (arbetsområde)'!$A70,Grundsärskola!$C:$AQ,'Överblick (arbetsområde)'!C$12,FALSE)))),"--")</f>
        <v>--</v>
      </c>
      <c r="D70" s="95" t="str">
        <f>IFERROR(_xlfn.IFNA(VLOOKUP($A70,#REF!,'Överblick (arbetsområde)'!D$12,FALSE),_xlfn.IFNA(VLOOKUP('Överblick (arbetsområde)'!$A70,Gymnasieskola!$C:$AV,'Överblick (arbetsområde)'!D$13,FALSE),_xlfn.IFNA(VLOOKUP('Överblick (arbetsområde)'!$A70,Gymnasiesärskola!$C:$AT,'Överblick (arbetsområde)'!D$11,FALSE),VLOOKUP('Överblick (arbetsområde)'!$A70,Grundsärskola!$C:$AQ,'Överblick (arbetsområde)'!D$12,FALSE)))),"--")</f>
        <v>--</v>
      </c>
      <c r="E70" s="98" t="str">
        <f>IFERROR(_xlfn.IFNA(VLOOKUP($A70,#REF!,'Överblick (arbetsområde)'!E$12,FALSE),_xlfn.IFNA(VLOOKUP('Överblick (arbetsområde)'!$A70,Gymnasieskola!$C:$AV,'Överblick (arbetsområde)'!E$13,FALSE),_xlfn.IFNA(VLOOKUP('Överblick (arbetsområde)'!$A70,Gymnasiesärskola!$C:$AT,'Överblick (arbetsområde)'!E$11,FALSE),VLOOKUP('Överblick (arbetsområde)'!$A70,Grundsärskola!$C:$AQ,'Överblick (arbetsområde)'!E$12,FALSE)))),"--")</f>
        <v>--</v>
      </c>
      <c r="F70" s="96" t="str">
        <f>IFERROR(_xlfn.IFNA(VLOOKUP($A70,#REF!,'Överblick (arbetsområde)'!F$12,FALSE),_xlfn.IFNA(VLOOKUP('Överblick (arbetsområde)'!$A70,Gymnasieskola!$C:$AV,'Överblick (arbetsområde)'!F$13,FALSE),_xlfn.IFNA(VLOOKUP('Överblick (arbetsområde)'!$A70,Gymnasiesärskola!$C:$AT,'Överblick (arbetsområde)'!F$11,FALSE),VLOOKUP('Överblick (arbetsområde)'!$A70,Grundsärskola!$C:$AQ,'Överblick (arbetsområde)'!F$12,FALSE)))),"--")</f>
        <v>--</v>
      </c>
      <c r="G70" s="96" t="str">
        <f>IFERROR(_xlfn.IFNA(VLOOKUP($A70,#REF!,'Överblick (arbetsområde)'!G$12,FALSE),_xlfn.IFNA(VLOOKUP('Överblick (arbetsområde)'!$A70,Gymnasieskola!$C:$AV,'Överblick (arbetsområde)'!G$13,FALSE),_xlfn.IFNA(VLOOKUP('Överblick (arbetsområde)'!$A70,Gymnasiesärskola!$C:$AT,'Överblick (arbetsområde)'!G$11,FALSE),VLOOKUP('Överblick (arbetsområde)'!$A70,Grundsärskola!$C:$AQ,'Överblick (arbetsområde)'!G$12,FALSE)))),"--")</f>
        <v>--</v>
      </c>
      <c r="H70" s="96" t="str">
        <f>IFERROR(_xlfn.IFNA(VLOOKUP($A70,#REF!,'Överblick (arbetsområde)'!H$12,FALSE),_xlfn.IFNA(VLOOKUP('Överblick (arbetsområde)'!$A70,Gymnasieskola!$C:$AV,'Överblick (arbetsområde)'!H$13,FALSE),_xlfn.IFNA(VLOOKUP('Överblick (arbetsområde)'!$A70,Gymnasiesärskola!$C:$AT,'Överblick (arbetsområde)'!H$11,FALSE),VLOOKUP('Överblick (arbetsområde)'!$A70,Grundsärskola!$C:$AQ,'Överblick (arbetsområde)'!H$12,FALSE)))),"--")</f>
        <v>--</v>
      </c>
      <c r="I70" s="96" t="str">
        <f>IFERROR(_xlfn.IFNA(VLOOKUP($A70,#REF!,'Överblick (arbetsområde)'!I$12,FALSE),_xlfn.IFNA(VLOOKUP('Överblick (arbetsområde)'!$A70,Gymnasieskola!$C:$AV,'Överblick (arbetsområde)'!I$13,FALSE),_xlfn.IFNA(VLOOKUP('Överblick (arbetsområde)'!$A70,Gymnasiesärskola!$C:$AT,'Överblick (arbetsområde)'!I$11,FALSE),VLOOKUP('Överblick (arbetsområde)'!$A70,Grundsärskola!$C:$AQ,'Överblick (arbetsområde)'!I$12,FALSE)))),"--")</f>
        <v>--</v>
      </c>
      <c r="J70" s="96" t="str">
        <f>IFERROR(_xlfn.IFNA(VLOOKUP($A70,#REF!,'Överblick (arbetsområde)'!J$12,FALSE),_xlfn.IFNA(VLOOKUP('Överblick (arbetsområde)'!$A70,Gymnasieskola!$C:$AV,'Överblick (arbetsområde)'!J$13,FALSE),_xlfn.IFNA(VLOOKUP('Överblick (arbetsområde)'!$A70,Gymnasiesärskola!$C:$AT,'Överblick (arbetsområde)'!J$11,FALSE),VLOOKUP('Överblick (arbetsområde)'!$A70,Grundsärskola!$C:$AQ,'Överblick (arbetsområde)'!J$12,FALSE)))),"--")</f>
        <v>--</v>
      </c>
      <c r="K70" s="96" t="str">
        <f>IFERROR(_xlfn.IFNA(VLOOKUP($A70,#REF!,'Överblick (arbetsområde)'!K$12,FALSE),_xlfn.IFNA(VLOOKUP('Överblick (arbetsområde)'!$A70,Gymnasieskola!$C:$AV,'Överblick (arbetsområde)'!K$13,FALSE),_xlfn.IFNA(VLOOKUP('Överblick (arbetsområde)'!$A70,Gymnasiesärskola!$C:$AT,'Överblick (arbetsområde)'!K$11,FALSE),VLOOKUP('Överblick (arbetsområde)'!$A70,Grundsärskola!$C:$AQ,'Överblick (arbetsområde)'!K$12,FALSE)))),"--")</f>
        <v>--</v>
      </c>
      <c r="L70" s="96" t="str">
        <f>IFERROR(_xlfn.IFNA(VLOOKUP($A70,#REF!,'Överblick (arbetsområde)'!L$12,FALSE),_xlfn.IFNA(IF(VLOOKUP('Överblick (arbetsområde)'!$A70,Gymnasieskola!$C:$AV,'Överblick (arbetsområde)'!L$13,FALSE)=0,"--",VLOOKUP('Överblick (arbetsområde)'!$A70,Gymnasieskola!$C:$AV,'Överblick (arbetsområde)'!L$13,FALSE)),_xlfn.IFNA(VLOOKUP('Överblick (arbetsområde)'!$A70,Gymnasiesärskola!$C:$AT,'Överblick (arbetsområde)'!L$11,FALSE),VLOOKUP('Överblick (arbetsområde)'!$A70,Grundsärskola!$C:$AQ,'Överblick (arbetsområde)'!L$12,FALSE)))),"--")</f>
        <v>--</v>
      </c>
      <c r="M70" s="96" t="str">
        <f>IFERROR(_xlfn.IFNA(VLOOKUP($A70,#REF!,'Överblick (arbetsområde)'!M$12,FALSE),_xlfn.IFNA(IF(VLOOKUP('Överblick (arbetsområde)'!$A70,Gymnasieskola!$C:$AV,'Överblick (arbetsområde)'!M$13,FALSE)=0,"--",VLOOKUP('Överblick (arbetsområde)'!$A70,Gymnasieskola!$C:$AV,'Överblick (arbetsområde)'!M$13,FALSE)),_xlfn.IFNA(VLOOKUP('Överblick (arbetsområde)'!$A70,Gymnasiesärskola!$C:$AT,'Överblick (arbetsområde)'!M$11,FALSE),VLOOKUP('Överblick (arbetsområde)'!$A70,Grundsärskola!$C:$AQ,'Överblick (arbetsområde)'!M$12,FALSE)))),"--")</f>
        <v>--</v>
      </c>
    </row>
    <row r="71" spans="1:13" x14ac:dyDescent="0.25">
      <c r="A71" s="94" t="s">
        <v>516</v>
      </c>
      <c r="B71" s="44" t="s">
        <v>1320</v>
      </c>
      <c r="C71" s="95" t="str">
        <f>IFERROR(_xlfn.IFNA(VLOOKUP($A71,#REF!,'Överblick (arbetsområde)'!C$12,FALSE),_xlfn.IFNA(VLOOKUP('Överblick (arbetsområde)'!$A71,Gymnasieskola!$C:$AV,'Överblick (arbetsområde)'!C$13,FALSE),_xlfn.IFNA(VLOOKUP('Överblick (arbetsområde)'!$A71,Gymnasiesärskola!$C:$AT,'Överblick (arbetsområde)'!C$11,FALSE),VLOOKUP('Överblick (arbetsområde)'!$A71,Grundsärskola!$C:$AQ,'Överblick (arbetsområde)'!C$12,FALSE)))),"--")</f>
        <v>--</v>
      </c>
      <c r="D71" s="95" t="str">
        <f>IFERROR(_xlfn.IFNA(VLOOKUP($A71,#REF!,'Överblick (arbetsområde)'!D$12,FALSE),_xlfn.IFNA(VLOOKUP('Överblick (arbetsområde)'!$A71,Gymnasieskola!$C:$AV,'Överblick (arbetsområde)'!D$13,FALSE),_xlfn.IFNA(VLOOKUP('Överblick (arbetsområde)'!$A71,Gymnasiesärskola!$C:$AT,'Överblick (arbetsområde)'!D$11,FALSE),VLOOKUP('Överblick (arbetsområde)'!$A71,Grundsärskola!$C:$AQ,'Överblick (arbetsområde)'!D$12,FALSE)))),"--")</f>
        <v>--</v>
      </c>
      <c r="E71" s="98" t="str">
        <f>IFERROR(_xlfn.IFNA(VLOOKUP($A71,#REF!,'Överblick (arbetsområde)'!E$12,FALSE),_xlfn.IFNA(VLOOKUP('Överblick (arbetsområde)'!$A71,Gymnasieskola!$C:$AV,'Överblick (arbetsområde)'!E$13,FALSE),_xlfn.IFNA(VLOOKUP('Överblick (arbetsområde)'!$A71,Gymnasiesärskola!$C:$AT,'Överblick (arbetsområde)'!E$11,FALSE),VLOOKUP('Överblick (arbetsområde)'!$A71,Grundsärskola!$C:$AQ,'Överblick (arbetsområde)'!E$12,FALSE)))),"--")</f>
        <v>--</v>
      </c>
      <c r="F71" s="96" t="str">
        <f>IFERROR(_xlfn.IFNA(VLOOKUP($A71,#REF!,'Överblick (arbetsområde)'!F$12,FALSE),_xlfn.IFNA(VLOOKUP('Överblick (arbetsområde)'!$A71,Gymnasieskola!$C:$AV,'Överblick (arbetsområde)'!F$13,FALSE),_xlfn.IFNA(VLOOKUP('Överblick (arbetsområde)'!$A71,Gymnasiesärskola!$C:$AT,'Överblick (arbetsområde)'!F$11,FALSE),VLOOKUP('Överblick (arbetsområde)'!$A71,Grundsärskola!$C:$AQ,'Överblick (arbetsområde)'!F$12,FALSE)))),"--")</f>
        <v>--</v>
      </c>
      <c r="G71" s="96" t="str">
        <f>IFERROR(_xlfn.IFNA(VLOOKUP($A71,#REF!,'Överblick (arbetsområde)'!G$12,FALSE),_xlfn.IFNA(VLOOKUP('Överblick (arbetsområde)'!$A71,Gymnasieskola!$C:$AV,'Överblick (arbetsområde)'!G$13,FALSE),_xlfn.IFNA(VLOOKUP('Överblick (arbetsområde)'!$A71,Gymnasiesärskola!$C:$AT,'Överblick (arbetsområde)'!G$11,FALSE),VLOOKUP('Överblick (arbetsområde)'!$A71,Grundsärskola!$C:$AQ,'Överblick (arbetsområde)'!G$12,FALSE)))),"--")</f>
        <v>--</v>
      </c>
      <c r="H71" s="96" t="str">
        <f>IFERROR(_xlfn.IFNA(VLOOKUP($A71,#REF!,'Överblick (arbetsområde)'!H$12,FALSE),_xlfn.IFNA(VLOOKUP('Överblick (arbetsområde)'!$A71,Gymnasieskola!$C:$AV,'Överblick (arbetsområde)'!H$13,FALSE),_xlfn.IFNA(VLOOKUP('Överblick (arbetsområde)'!$A71,Gymnasiesärskola!$C:$AT,'Överblick (arbetsområde)'!H$11,FALSE),VLOOKUP('Överblick (arbetsområde)'!$A71,Grundsärskola!$C:$AQ,'Överblick (arbetsområde)'!H$12,FALSE)))),"--")</f>
        <v>--</v>
      </c>
      <c r="I71" s="96" t="str">
        <f>IFERROR(_xlfn.IFNA(VLOOKUP($A71,#REF!,'Överblick (arbetsområde)'!I$12,FALSE),_xlfn.IFNA(VLOOKUP('Överblick (arbetsområde)'!$A71,Gymnasieskola!$C:$AV,'Överblick (arbetsområde)'!I$13,FALSE),_xlfn.IFNA(VLOOKUP('Överblick (arbetsområde)'!$A71,Gymnasiesärskola!$C:$AT,'Överblick (arbetsområde)'!I$11,FALSE),VLOOKUP('Överblick (arbetsområde)'!$A71,Grundsärskola!$C:$AQ,'Överblick (arbetsområde)'!I$12,FALSE)))),"--")</f>
        <v>--</v>
      </c>
      <c r="J71" s="96" t="str">
        <f>IFERROR(_xlfn.IFNA(VLOOKUP($A71,#REF!,'Överblick (arbetsområde)'!J$12,FALSE),_xlfn.IFNA(VLOOKUP('Överblick (arbetsområde)'!$A71,Gymnasieskola!$C:$AV,'Överblick (arbetsområde)'!J$13,FALSE),_xlfn.IFNA(VLOOKUP('Överblick (arbetsområde)'!$A71,Gymnasiesärskola!$C:$AT,'Överblick (arbetsområde)'!J$11,FALSE),VLOOKUP('Överblick (arbetsområde)'!$A71,Grundsärskola!$C:$AQ,'Överblick (arbetsområde)'!J$12,FALSE)))),"--")</f>
        <v>--</v>
      </c>
      <c r="K71" s="96" t="str">
        <f>IFERROR(_xlfn.IFNA(VLOOKUP($A71,#REF!,'Överblick (arbetsområde)'!K$12,FALSE),_xlfn.IFNA(VLOOKUP('Överblick (arbetsområde)'!$A71,Gymnasieskola!$C:$AV,'Överblick (arbetsområde)'!K$13,FALSE),_xlfn.IFNA(VLOOKUP('Överblick (arbetsområde)'!$A71,Gymnasiesärskola!$C:$AT,'Överblick (arbetsområde)'!K$11,FALSE),VLOOKUP('Överblick (arbetsområde)'!$A71,Grundsärskola!$C:$AQ,'Överblick (arbetsområde)'!K$12,FALSE)))),"--")</f>
        <v>--</v>
      </c>
      <c r="L71" s="96" t="str">
        <f>IFERROR(_xlfn.IFNA(VLOOKUP($A71,#REF!,'Överblick (arbetsområde)'!L$12,FALSE),_xlfn.IFNA(IF(VLOOKUP('Överblick (arbetsområde)'!$A71,Gymnasieskola!$C:$AV,'Överblick (arbetsområde)'!L$13,FALSE)=0,"--",VLOOKUP('Överblick (arbetsområde)'!$A71,Gymnasieskola!$C:$AV,'Överblick (arbetsområde)'!L$13,FALSE)),_xlfn.IFNA(VLOOKUP('Överblick (arbetsområde)'!$A71,Gymnasiesärskola!$C:$AT,'Överblick (arbetsområde)'!L$11,FALSE),VLOOKUP('Överblick (arbetsområde)'!$A71,Grundsärskola!$C:$AQ,'Överblick (arbetsområde)'!L$12,FALSE)))),"--")</f>
        <v>--</v>
      </c>
      <c r="M71" s="96" t="str">
        <f>IFERROR(_xlfn.IFNA(VLOOKUP($A71,#REF!,'Överblick (arbetsområde)'!M$12,FALSE),_xlfn.IFNA(IF(VLOOKUP('Överblick (arbetsområde)'!$A71,Gymnasieskola!$C:$AV,'Överblick (arbetsområde)'!M$13,FALSE)=0,"--",VLOOKUP('Överblick (arbetsområde)'!$A71,Gymnasieskola!$C:$AV,'Överblick (arbetsområde)'!M$13,FALSE)),_xlfn.IFNA(VLOOKUP('Överblick (arbetsområde)'!$A71,Gymnasiesärskola!$C:$AT,'Överblick (arbetsområde)'!M$11,FALSE),VLOOKUP('Överblick (arbetsområde)'!$A71,Grundsärskola!$C:$AQ,'Överblick (arbetsområde)'!M$12,FALSE)))),"--")</f>
        <v>--</v>
      </c>
    </row>
    <row r="72" spans="1:13" x14ac:dyDescent="0.25">
      <c r="A72" s="94" t="s">
        <v>518</v>
      </c>
      <c r="B72" s="44" t="s">
        <v>1320</v>
      </c>
      <c r="C72" s="95" t="str">
        <f>IFERROR(_xlfn.IFNA(VLOOKUP($A72,#REF!,'Överblick (arbetsområde)'!C$12,FALSE),_xlfn.IFNA(VLOOKUP('Överblick (arbetsområde)'!$A72,Gymnasieskola!$C:$AV,'Överblick (arbetsområde)'!C$13,FALSE),_xlfn.IFNA(VLOOKUP('Överblick (arbetsområde)'!$A72,Gymnasiesärskola!$C:$AT,'Överblick (arbetsområde)'!C$11,FALSE),VLOOKUP('Överblick (arbetsområde)'!$A72,Grundsärskola!$C:$AQ,'Överblick (arbetsområde)'!C$12,FALSE)))),"--")</f>
        <v>--</v>
      </c>
      <c r="D72" s="95" t="str">
        <f>IFERROR(_xlfn.IFNA(VLOOKUP($A72,#REF!,'Överblick (arbetsområde)'!D$12,FALSE),_xlfn.IFNA(VLOOKUP('Överblick (arbetsområde)'!$A72,Gymnasieskola!$C:$AV,'Överblick (arbetsområde)'!D$13,FALSE),_xlfn.IFNA(VLOOKUP('Överblick (arbetsområde)'!$A72,Gymnasiesärskola!$C:$AT,'Överblick (arbetsområde)'!D$11,FALSE),VLOOKUP('Överblick (arbetsområde)'!$A72,Grundsärskola!$C:$AQ,'Överblick (arbetsområde)'!D$12,FALSE)))),"--")</f>
        <v>--</v>
      </c>
      <c r="E72" s="98" t="str">
        <f>IFERROR(_xlfn.IFNA(VLOOKUP($A72,#REF!,'Överblick (arbetsområde)'!E$12,FALSE),_xlfn.IFNA(VLOOKUP('Överblick (arbetsområde)'!$A72,Gymnasieskola!$C:$AV,'Överblick (arbetsområde)'!E$13,FALSE),_xlfn.IFNA(VLOOKUP('Överblick (arbetsområde)'!$A72,Gymnasiesärskola!$C:$AT,'Överblick (arbetsområde)'!E$11,FALSE),VLOOKUP('Överblick (arbetsområde)'!$A72,Grundsärskola!$C:$AQ,'Överblick (arbetsområde)'!E$12,FALSE)))),"--")</f>
        <v>--</v>
      </c>
      <c r="F72" s="96" t="str">
        <f>IFERROR(_xlfn.IFNA(VLOOKUP($A72,#REF!,'Överblick (arbetsområde)'!F$12,FALSE),_xlfn.IFNA(VLOOKUP('Överblick (arbetsområde)'!$A72,Gymnasieskola!$C:$AV,'Överblick (arbetsområde)'!F$13,FALSE),_xlfn.IFNA(VLOOKUP('Överblick (arbetsområde)'!$A72,Gymnasiesärskola!$C:$AT,'Överblick (arbetsområde)'!F$11,FALSE),VLOOKUP('Överblick (arbetsområde)'!$A72,Grundsärskola!$C:$AQ,'Överblick (arbetsområde)'!F$12,FALSE)))),"--")</f>
        <v>--</v>
      </c>
      <c r="G72" s="96" t="str">
        <f>IFERROR(_xlfn.IFNA(VLOOKUP($A72,#REF!,'Överblick (arbetsområde)'!G$12,FALSE),_xlfn.IFNA(VLOOKUP('Överblick (arbetsområde)'!$A72,Gymnasieskola!$C:$AV,'Överblick (arbetsområde)'!G$13,FALSE),_xlfn.IFNA(VLOOKUP('Överblick (arbetsområde)'!$A72,Gymnasiesärskola!$C:$AT,'Överblick (arbetsområde)'!G$11,FALSE),VLOOKUP('Överblick (arbetsområde)'!$A72,Grundsärskola!$C:$AQ,'Överblick (arbetsområde)'!G$12,FALSE)))),"--")</f>
        <v>--</v>
      </c>
      <c r="H72" s="96" t="str">
        <f>IFERROR(_xlfn.IFNA(VLOOKUP($A72,#REF!,'Överblick (arbetsområde)'!H$12,FALSE),_xlfn.IFNA(VLOOKUP('Överblick (arbetsområde)'!$A72,Gymnasieskola!$C:$AV,'Överblick (arbetsområde)'!H$13,FALSE),_xlfn.IFNA(VLOOKUP('Överblick (arbetsområde)'!$A72,Gymnasiesärskola!$C:$AT,'Överblick (arbetsområde)'!H$11,FALSE),VLOOKUP('Överblick (arbetsområde)'!$A72,Grundsärskola!$C:$AQ,'Överblick (arbetsområde)'!H$12,FALSE)))),"--")</f>
        <v>--</v>
      </c>
      <c r="I72" s="96" t="str">
        <f>IFERROR(_xlfn.IFNA(VLOOKUP($A72,#REF!,'Överblick (arbetsområde)'!I$12,FALSE),_xlfn.IFNA(VLOOKUP('Överblick (arbetsområde)'!$A72,Gymnasieskola!$C:$AV,'Överblick (arbetsområde)'!I$13,FALSE),_xlfn.IFNA(VLOOKUP('Överblick (arbetsområde)'!$A72,Gymnasiesärskola!$C:$AT,'Överblick (arbetsområde)'!I$11,FALSE),VLOOKUP('Överblick (arbetsområde)'!$A72,Grundsärskola!$C:$AQ,'Överblick (arbetsområde)'!I$12,FALSE)))),"--")</f>
        <v>--</v>
      </c>
      <c r="J72" s="96" t="str">
        <f>IFERROR(_xlfn.IFNA(VLOOKUP($A72,#REF!,'Överblick (arbetsområde)'!J$12,FALSE),_xlfn.IFNA(VLOOKUP('Överblick (arbetsområde)'!$A72,Gymnasieskola!$C:$AV,'Överblick (arbetsområde)'!J$13,FALSE),_xlfn.IFNA(VLOOKUP('Överblick (arbetsområde)'!$A72,Gymnasiesärskola!$C:$AT,'Överblick (arbetsområde)'!J$11,FALSE),VLOOKUP('Överblick (arbetsområde)'!$A72,Grundsärskola!$C:$AQ,'Överblick (arbetsområde)'!J$12,FALSE)))),"--")</f>
        <v>--</v>
      </c>
      <c r="K72" s="96" t="str">
        <f>IFERROR(_xlfn.IFNA(VLOOKUP($A72,#REF!,'Överblick (arbetsområde)'!K$12,FALSE),_xlfn.IFNA(VLOOKUP('Överblick (arbetsområde)'!$A72,Gymnasieskola!$C:$AV,'Överblick (arbetsområde)'!K$13,FALSE),_xlfn.IFNA(VLOOKUP('Överblick (arbetsområde)'!$A72,Gymnasiesärskola!$C:$AT,'Överblick (arbetsområde)'!K$11,FALSE),VLOOKUP('Överblick (arbetsområde)'!$A72,Grundsärskola!$C:$AQ,'Överblick (arbetsområde)'!K$12,FALSE)))),"--")</f>
        <v>--</v>
      </c>
      <c r="L72" s="96" t="str">
        <f>IFERROR(_xlfn.IFNA(VLOOKUP($A72,#REF!,'Överblick (arbetsområde)'!L$12,FALSE),_xlfn.IFNA(IF(VLOOKUP('Överblick (arbetsområde)'!$A72,Gymnasieskola!$C:$AV,'Överblick (arbetsområde)'!L$13,FALSE)=0,"--",VLOOKUP('Överblick (arbetsområde)'!$A72,Gymnasieskola!$C:$AV,'Överblick (arbetsområde)'!L$13,FALSE)),_xlfn.IFNA(VLOOKUP('Överblick (arbetsområde)'!$A72,Gymnasiesärskola!$C:$AT,'Överblick (arbetsområde)'!L$11,FALSE),VLOOKUP('Överblick (arbetsområde)'!$A72,Grundsärskola!$C:$AQ,'Överblick (arbetsområde)'!L$12,FALSE)))),"--")</f>
        <v>--</v>
      </c>
      <c r="M72" s="96" t="str">
        <f>IFERROR(_xlfn.IFNA(VLOOKUP($A72,#REF!,'Överblick (arbetsområde)'!M$12,FALSE),_xlfn.IFNA(IF(VLOOKUP('Överblick (arbetsområde)'!$A72,Gymnasieskola!$C:$AV,'Överblick (arbetsområde)'!M$13,FALSE)=0,"--",VLOOKUP('Överblick (arbetsområde)'!$A72,Gymnasieskola!$C:$AV,'Överblick (arbetsområde)'!M$13,FALSE)),_xlfn.IFNA(VLOOKUP('Överblick (arbetsområde)'!$A72,Gymnasiesärskola!$C:$AT,'Överblick (arbetsområde)'!M$11,FALSE),VLOOKUP('Överblick (arbetsområde)'!$A72,Grundsärskola!$C:$AQ,'Överblick (arbetsområde)'!M$12,FALSE)))),"--")</f>
        <v>--</v>
      </c>
    </row>
    <row r="73" spans="1:13" x14ac:dyDescent="0.25">
      <c r="A73" s="94" t="s">
        <v>520</v>
      </c>
      <c r="B73" s="44" t="s">
        <v>1320</v>
      </c>
      <c r="C73" s="95" t="str">
        <f>IFERROR(_xlfn.IFNA(VLOOKUP($A73,#REF!,'Överblick (arbetsområde)'!C$12,FALSE),_xlfn.IFNA(VLOOKUP('Överblick (arbetsområde)'!$A73,Gymnasieskola!$C:$AV,'Överblick (arbetsområde)'!C$13,FALSE),_xlfn.IFNA(VLOOKUP('Överblick (arbetsområde)'!$A73,Gymnasiesärskola!$C:$AT,'Överblick (arbetsområde)'!C$11,FALSE),VLOOKUP('Överblick (arbetsområde)'!$A73,Grundsärskola!$C:$AQ,'Överblick (arbetsområde)'!C$12,FALSE)))),"--")</f>
        <v>--</v>
      </c>
      <c r="D73" s="95" t="str">
        <f>IFERROR(_xlfn.IFNA(VLOOKUP($A73,#REF!,'Överblick (arbetsområde)'!D$12,FALSE),_xlfn.IFNA(VLOOKUP('Överblick (arbetsområde)'!$A73,Gymnasieskola!$C:$AV,'Överblick (arbetsområde)'!D$13,FALSE),_xlfn.IFNA(VLOOKUP('Överblick (arbetsområde)'!$A73,Gymnasiesärskola!$C:$AT,'Överblick (arbetsområde)'!D$11,FALSE),VLOOKUP('Överblick (arbetsområde)'!$A73,Grundsärskola!$C:$AQ,'Överblick (arbetsområde)'!D$12,FALSE)))),"--")</f>
        <v>--</v>
      </c>
      <c r="E73" s="98" t="str">
        <f>IFERROR(_xlfn.IFNA(VLOOKUP($A73,#REF!,'Överblick (arbetsområde)'!E$12,FALSE),_xlfn.IFNA(VLOOKUP('Överblick (arbetsområde)'!$A73,Gymnasieskola!$C:$AV,'Överblick (arbetsområde)'!E$13,FALSE),_xlfn.IFNA(VLOOKUP('Överblick (arbetsområde)'!$A73,Gymnasiesärskola!$C:$AT,'Överblick (arbetsområde)'!E$11,FALSE),VLOOKUP('Överblick (arbetsområde)'!$A73,Grundsärskola!$C:$AQ,'Överblick (arbetsområde)'!E$12,FALSE)))),"--")</f>
        <v>--</v>
      </c>
      <c r="F73" s="96" t="str">
        <f>IFERROR(_xlfn.IFNA(VLOOKUP($A73,#REF!,'Överblick (arbetsområde)'!F$12,FALSE),_xlfn.IFNA(VLOOKUP('Överblick (arbetsområde)'!$A73,Gymnasieskola!$C:$AV,'Överblick (arbetsområde)'!F$13,FALSE),_xlfn.IFNA(VLOOKUP('Överblick (arbetsområde)'!$A73,Gymnasiesärskola!$C:$AT,'Överblick (arbetsområde)'!F$11,FALSE),VLOOKUP('Överblick (arbetsområde)'!$A73,Grundsärskola!$C:$AQ,'Överblick (arbetsområde)'!F$12,FALSE)))),"--")</f>
        <v>--</v>
      </c>
      <c r="G73" s="96" t="str">
        <f>IFERROR(_xlfn.IFNA(VLOOKUP($A73,#REF!,'Överblick (arbetsområde)'!G$12,FALSE),_xlfn.IFNA(VLOOKUP('Överblick (arbetsområde)'!$A73,Gymnasieskola!$C:$AV,'Överblick (arbetsområde)'!G$13,FALSE),_xlfn.IFNA(VLOOKUP('Överblick (arbetsområde)'!$A73,Gymnasiesärskola!$C:$AT,'Överblick (arbetsområde)'!G$11,FALSE),VLOOKUP('Överblick (arbetsområde)'!$A73,Grundsärskola!$C:$AQ,'Överblick (arbetsområde)'!G$12,FALSE)))),"--")</f>
        <v>--</v>
      </c>
      <c r="H73" s="96" t="str">
        <f>IFERROR(_xlfn.IFNA(VLOOKUP($A73,#REF!,'Överblick (arbetsområde)'!H$12,FALSE),_xlfn.IFNA(VLOOKUP('Överblick (arbetsområde)'!$A73,Gymnasieskola!$C:$AV,'Överblick (arbetsområde)'!H$13,FALSE),_xlfn.IFNA(VLOOKUP('Överblick (arbetsområde)'!$A73,Gymnasiesärskola!$C:$AT,'Överblick (arbetsområde)'!H$11,FALSE),VLOOKUP('Överblick (arbetsområde)'!$A73,Grundsärskola!$C:$AQ,'Överblick (arbetsområde)'!H$12,FALSE)))),"--")</f>
        <v>--</v>
      </c>
      <c r="I73" s="96" t="str">
        <f>IFERROR(_xlfn.IFNA(VLOOKUP($A73,#REF!,'Överblick (arbetsområde)'!I$12,FALSE),_xlfn.IFNA(VLOOKUP('Överblick (arbetsområde)'!$A73,Gymnasieskola!$C:$AV,'Överblick (arbetsområde)'!I$13,FALSE),_xlfn.IFNA(VLOOKUP('Överblick (arbetsområde)'!$A73,Gymnasiesärskola!$C:$AT,'Överblick (arbetsområde)'!I$11,FALSE),VLOOKUP('Överblick (arbetsområde)'!$A73,Grundsärskola!$C:$AQ,'Överblick (arbetsområde)'!I$12,FALSE)))),"--")</f>
        <v>--</v>
      </c>
      <c r="J73" s="96" t="str">
        <f>IFERROR(_xlfn.IFNA(VLOOKUP($A73,#REF!,'Överblick (arbetsområde)'!J$12,FALSE),_xlfn.IFNA(VLOOKUP('Överblick (arbetsområde)'!$A73,Gymnasieskola!$C:$AV,'Överblick (arbetsområde)'!J$13,FALSE),_xlfn.IFNA(VLOOKUP('Överblick (arbetsområde)'!$A73,Gymnasiesärskola!$C:$AT,'Överblick (arbetsområde)'!J$11,FALSE),VLOOKUP('Överblick (arbetsområde)'!$A73,Grundsärskola!$C:$AQ,'Överblick (arbetsområde)'!J$12,FALSE)))),"--")</f>
        <v>--</v>
      </c>
      <c r="K73" s="96" t="str">
        <f>IFERROR(_xlfn.IFNA(VLOOKUP($A73,#REF!,'Överblick (arbetsområde)'!K$12,FALSE),_xlfn.IFNA(VLOOKUP('Överblick (arbetsområde)'!$A73,Gymnasieskola!$C:$AV,'Överblick (arbetsområde)'!K$13,FALSE),_xlfn.IFNA(VLOOKUP('Överblick (arbetsområde)'!$A73,Gymnasiesärskola!$C:$AT,'Överblick (arbetsområde)'!K$11,FALSE),VLOOKUP('Överblick (arbetsområde)'!$A73,Grundsärskola!$C:$AQ,'Överblick (arbetsområde)'!K$12,FALSE)))),"--")</f>
        <v>--</v>
      </c>
      <c r="L73" s="96" t="str">
        <f>IFERROR(_xlfn.IFNA(VLOOKUP($A73,#REF!,'Överblick (arbetsområde)'!L$12,FALSE),_xlfn.IFNA(IF(VLOOKUP('Överblick (arbetsområde)'!$A73,Gymnasieskola!$C:$AV,'Överblick (arbetsområde)'!L$13,FALSE)=0,"--",VLOOKUP('Överblick (arbetsområde)'!$A73,Gymnasieskola!$C:$AV,'Överblick (arbetsområde)'!L$13,FALSE)),_xlfn.IFNA(VLOOKUP('Överblick (arbetsområde)'!$A73,Gymnasiesärskola!$C:$AT,'Överblick (arbetsområde)'!L$11,FALSE),VLOOKUP('Överblick (arbetsområde)'!$A73,Grundsärskola!$C:$AQ,'Överblick (arbetsområde)'!L$12,FALSE)))),"--")</f>
        <v>--</v>
      </c>
      <c r="M73" s="96" t="str">
        <f>IFERROR(_xlfn.IFNA(VLOOKUP($A73,#REF!,'Överblick (arbetsområde)'!M$12,FALSE),_xlfn.IFNA(IF(VLOOKUP('Överblick (arbetsområde)'!$A73,Gymnasieskola!$C:$AV,'Överblick (arbetsområde)'!M$13,FALSE)=0,"--",VLOOKUP('Överblick (arbetsområde)'!$A73,Gymnasieskola!$C:$AV,'Överblick (arbetsområde)'!M$13,FALSE)),_xlfn.IFNA(VLOOKUP('Överblick (arbetsområde)'!$A73,Gymnasiesärskola!$C:$AT,'Överblick (arbetsområde)'!M$11,FALSE),VLOOKUP('Överblick (arbetsområde)'!$A73,Grundsärskola!$C:$AQ,'Överblick (arbetsområde)'!M$12,FALSE)))),"--")</f>
        <v>--</v>
      </c>
    </row>
    <row r="74" spans="1:13" x14ac:dyDescent="0.25">
      <c r="A74" s="94" t="s">
        <v>522</v>
      </c>
      <c r="B74" s="44" t="s">
        <v>1320</v>
      </c>
      <c r="C74" s="95" t="str">
        <f>IFERROR(_xlfn.IFNA(VLOOKUP($A74,#REF!,'Överblick (arbetsområde)'!C$12,FALSE),_xlfn.IFNA(VLOOKUP('Överblick (arbetsområde)'!$A74,Gymnasieskola!$C:$AV,'Överblick (arbetsområde)'!C$13,FALSE),_xlfn.IFNA(VLOOKUP('Överblick (arbetsområde)'!$A74,Gymnasiesärskola!$C:$AT,'Överblick (arbetsområde)'!C$11,FALSE),VLOOKUP('Överblick (arbetsområde)'!$A74,Grundsärskola!$C:$AQ,'Överblick (arbetsområde)'!C$12,FALSE)))),"--")</f>
        <v>--</v>
      </c>
      <c r="D74" s="95" t="str">
        <f>IFERROR(_xlfn.IFNA(VLOOKUP($A74,#REF!,'Överblick (arbetsområde)'!D$12,FALSE),_xlfn.IFNA(VLOOKUP('Överblick (arbetsområde)'!$A74,Gymnasieskola!$C:$AV,'Överblick (arbetsområde)'!D$13,FALSE),_xlfn.IFNA(VLOOKUP('Överblick (arbetsområde)'!$A74,Gymnasiesärskola!$C:$AT,'Överblick (arbetsområde)'!D$11,FALSE),VLOOKUP('Överblick (arbetsområde)'!$A74,Grundsärskola!$C:$AQ,'Överblick (arbetsområde)'!D$12,FALSE)))),"--")</f>
        <v>--</v>
      </c>
      <c r="E74" s="98" t="str">
        <f>IFERROR(_xlfn.IFNA(VLOOKUP($A74,#REF!,'Överblick (arbetsområde)'!E$12,FALSE),_xlfn.IFNA(VLOOKUP('Överblick (arbetsområde)'!$A74,Gymnasieskola!$C:$AV,'Överblick (arbetsområde)'!E$13,FALSE),_xlfn.IFNA(VLOOKUP('Överblick (arbetsområde)'!$A74,Gymnasiesärskola!$C:$AT,'Överblick (arbetsområde)'!E$11,FALSE),VLOOKUP('Överblick (arbetsområde)'!$A74,Grundsärskola!$C:$AQ,'Överblick (arbetsområde)'!E$12,FALSE)))),"--")</f>
        <v>--</v>
      </c>
      <c r="F74" s="96" t="str">
        <f>IFERROR(_xlfn.IFNA(VLOOKUP($A74,#REF!,'Överblick (arbetsområde)'!F$12,FALSE),_xlfn.IFNA(VLOOKUP('Överblick (arbetsområde)'!$A74,Gymnasieskola!$C:$AV,'Överblick (arbetsområde)'!F$13,FALSE),_xlfn.IFNA(VLOOKUP('Överblick (arbetsområde)'!$A74,Gymnasiesärskola!$C:$AT,'Överblick (arbetsområde)'!F$11,FALSE),VLOOKUP('Överblick (arbetsområde)'!$A74,Grundsärskola!$C:$AQ,'Överblick (arbetsområde)'!F$12,FALSE)))),"--")</f>
        <v>--</v>
      </c>
      <c r="G74" s="96" t="str">
        <f>IFERROR(_xlfn.IFNA(VLOOKUP($A74,#REF!,'Överblick (arbetsområde)'!G$12,FALSE),_xlfn.IFNA(VLOOKUP('Överblick (arbetsområde)'!$A74,Gymnasieskola!$C:$AV,'Överblick (arbetsområde)'!G$13,FALSE),_xlfn.IFNA(VLOOKUP('Överblick (arbetsområde)'!$A74,Gymnasiesärskola!$C:$AT,'Överblick (arbetsområde)'!G$11,FALSE),VLOOKUP('Överblick (arbetsområde)'!$A74,Grundsärskola!$C:$AQ,'Överblick (arbetsområde)'!G$12,FALSE)))),"--")</f>
        <v>--</v>
      </c>
      <c r="H74" s="96" t="str">
        <f>IFERROR(_xlfn.IFNA(VLOOKUP($A74,#REF!,'Överblick (arbetsområde)'!H$12,FALSE),_xlfn.IFNA(VLOOKUP('Överblick (arbetsområde)'!$A74,Gymnasieskola!$C:$AV,'Överblick (arbetsområde)'!H$13,FALSE),_xlfn.IFNA(VLOOKUP('Överblick (arbetsområde)'!$A74,Gymnasiesärskola!$C:$AT,'Överblick (arbetsområde)'!H$11,FALSE),VLOOKUP('Överblick (arbetsområde)'!$A74,Grundsärskola!$C:$AQ,'Överblick (arbetsområde)'!H$12,FALSE)))),"--")</f>
        <v>--</v>
      </c>
      <c r="I74" s="96" t="str">
        <f>IFERROR(_xlfn.IFNA(VLOOKUP($A74,#REF!,'Överblick (arbetsområde)'!I$12,FALSE),_xlfn.IFNA(VLOOKUP('Överblick (arbetsområde)'!$A74,Gymnasieskola!$C:$AV,'Överblick (arbetsområde)'!I$13,FALSE),_xlfn.IFNA(VLOOKUP('Överblick (arbetsområde)'!$A74,Gymnasiesärskola!$C:$AT,'Överblick (arbetsområde)'!I$11,FALSE),VLOOKUP('Överblick (arbetsområde)'!$A74,Grundsärskola!$C:$AQ,'Överblick (arbetsområde)'!I$12,FALSE)))),"--")</f>
        <v>--</v>
      </c>
      <c r="J74" s="96" t="str">
        <f>IFERROR(_xlfn.IFNA(VLOOKUP($A74,#REF!,'Överblick (arbetsområde)'!J$12,FALSE),_xlfn.IFNA(VLOOKUP('Överblick (arbetsområde)'!$A74,Gymnasieskola!$C:$AV,'Överblick (arbetsområde)'!J$13,FALSE),_xlfn.IFNA(VLOOKUP('Överblick (arbetsområde)'!$A74,Gymnasiesärskola!$C:$AT,'Överblick (arbetsområde)'!J$11,FALSE),VLOOKUP('Överblick (arbetsområde)'!$A74,Grundsärskola!$C:$AQ,'Överblick (arbetsområde)'!J$12,FALSE)))),"--")</f>
        <v>--</v>
      </c>
      <c r="K74" s="96" t="str">
        <f>IFERROR(_xlfn.IFNA(VLOOKUP($A74,#REF!,'Överblick (arbetsområde)'!K$12,FALSE),_xlfn.IFNA(VLOOKUP('Överblick (arbetsområde)'!$A74,Gymnasieskola!$C:$AV,'Överblick (arbetsområde)'!K$13,FALSE),_xlfn.IFNA(VLOOKUP('Överblick (arbetsområde)'!$A74,Gymnasiesärskola!$C:$AT,'Överblick (arbetsområde)'!K$11,FALSE),VLOOKUP('Överblick (arbetsområde)'!$A74,Grundsärskola!$C:$AQ,'Överblick (arbetsområde)'!K$12,FALSE)))),"--")</f>
        <v>--</v>
      </c>
      <c r="L74" s="96" t="str">
        <f>IFERROR(_xlfn.IFNA(VLOOKUP($A74,#REF!,'Överblick (arbetsområde)'!L$12,FALSE),_xlfn.IFNA(IF(VLOOKUP('Överblick (arbetsområde)'!$A74,Gymnasieskola!$C:$AV,'Överblick (arbetsområde)'!L$13,FALSE)=0,"--",VLOOKUP('Överblick (arbetsområde)'!$A74,Gymnasieskola!$C:$AV,'Överblick (arbetsområde)'!L$13,FALSE)),_xlfn.IFNA(VLOOKUP('Överblick (arbetsområde)'!$A74,Gymnasiesärskola!$C:$AT,'Överblick (arbetsområde)'!L$11,FALSE),VLOOKUP('Överblick (arbetsområde)'!$A74,Grundsärskola!$C:$AQ,'Överblick (arbetsområde)'!L$12,FALSE)))),"--")</f>
        <v>--</v>
      </c>
      <c r="M74" s="96" t="str">
        <f>IFERROR(_xlfn.IFNA(VLOOKUP($A74,#REF!,'Överblick (arbetsområde)'!M$12,FALSE),_xlfn.IFNA(IF(VLOOKUP('Överblick (arbetsområde)'!$A74,Gymnasieskola!$C:$AV,'Överblick (arbetsområde)'!M$13,FALSE)=0,"--",VLOOKUP('Överblick (arbetsområde)'!$A74,Gymnasieskola!$C:$AV,'Överblick (arbetsområde)'!M$13,FALSE)),_xlfn.IFNA(VLOOKUP('Överblick (arbetsområde)'!$A74,Gymnasiesärskola!$C:$AT,'Överblick (arbetsområde)'!M$11,FALSE),VLOOKUP('Överblick (arbetsområde)'!$A74,Grundsärskola!$C:$AQ,'Överblick (arbetsområde)'!M$12,FALSE)))),"--")</f>
        <v>--</v>
      </c>
    </row>
    <row r="75" spans="1:13" x14ac:dyDescent="0.25">
      <c r="A75" s="94" t="s">
        <v>524</v>
      </c>
      <c r="B75" s="44" t="s">
        <v>1320</v>
      </c>
      <c r="C75" s="95" t="str">
        <f>IFERROR(_xlfn.IFNA(VLOOKUP($A75,#REF!,'Överblick (arbetsområde)'!C$12,FALSE),_xlfn.IFNA(VLOOKUP('Överblick (arbetsområde)'!$A75,Gymnasieskola!$C:$AV,'Överblick (arbetsområde)'!C$13,FALSE),_xlfn.IFNA(VLOOKUP('Överblick (arbetsområde)'!$A75,Gymnasiesärskola!$C:$AT,'Överblick (arbetsområde)'!C$11,FALSE),VLOOKUP('Överblick (arbetsområde)'!$A75,Grundsärskola!$C:$AQ,'Överblick (arbetsområde)'!C$12,FALSE)))),"--")</f>
        <v>--</v>
      </c>
      <c r="D75" s="95" t="str">
        <f>IFERROR(_xlfn.IFNA(VLOOKUP($A75,#REF!,'Överblick (arbetsområde)'!D$12,FALSE),_xlfn.IFNA(VLOOKUP('Överblick (arbetsområde)'!$A75,Gymnasieskola!$C:$AV,'Överblick (arbetsområde)'!D$13,FALSE),_xlfn.IFNA(VLOOKUP('Överblick (arbetsområde)'!$A75,Gymnasiesärskola!$C:$AT,'Överblick (arbetsområde)'!D$11,FALSE),VLOOKUP('Överblick (arbetsområde)'!$A75,Grundsärskola!$C:$AQ,'Överblick (arbetsområde)'!D$12,FALSE)))),"--")</f>
        <v>--</v>
      </c>
      <c r="E75" s="98" t="str">
        <f>IFERROR(_xlfn.IFNA(VLOOKUP($A75,#REF!,'Överblick (arbetsområde)'!E$12,FALSE),_xlfn.IFNA(VLOOKUP('Överblick (arbetsområde)'!$A75,Gymnasieskola!$C:$AV,'Överblick (arbetsområde)'!E$13,FALSE),_xlfn.IFNA(VLOOKUP('Överblick (arbetsområde)'!$A75,Gymnasiesärskola!$C:$AT,'Överblick (arbetsområde)'!E$11,FALSE),VLOOKUP('Överblick (arbetsområde)'!$A75,Grundsärskola!$C:$AQ,'Överblick (arbetsområde)'!E$12,FALSE)))),"--")</f>
        <v>--</v>
      </c>
      <c r="F75" s="96" t="str">
        <f>IFERROR(_xlfn.IFNA(VLOOKUP($A75,#REF!,'Överblick (arbetsområde)'!F$12,FALSE),_xlfn.IFNA(VLOOKUP('Överblick (arbetsområde)'!$A75,Gymnasieskola!$C:$AV,'Överblick (arbetsområde)'!F$13,FALSE),_xlfn.IFNA(VLOOKUP('Överblick (arbetsområde)'!$A75,Gymnasiesärskola!$C:$AT,'Överblick (arbetsområde)'!F$11,FALSE),VLOOKUP('Överblick (arbetsområde)'!$A75,Grundsärskola!$C:$AQ,'Överblick (arbetsområde)'!F$12,FALSE)))),"--")</f>
        <v>--</v>
      </c>
      <c r="G75" s="96" t="str">
        <f>IFERROR(_xlfn.IFNA(VLOOKUP($A75,#REF!,'Överblick (arbetsområde)'!G$12,FALSE),_xlfn.IFNA(VLOOKUP('Överblick (arbetsområde)'!$A75,Gymnasieskola!$C:$AV,'Överblick (arbetsområde)'!G$13,FALSE),_xlfn.IFNA(VLOOKUP('Överblick (arbetsområde)'!$A75,Gymnasiesärskola!$C:$AT,'Överblick (arbetsområde)'!G$11,FALSE),VLOOKUP('Överblick (arbetsområde)'!$A75,Grundsärskola!$C:$AQ,'Överblick (arbetsområde)'!G$12,FALSE)))),"--")</f>
        <v>--</v>
      </c>
      <c r="H75" s="96" t="str">
        <f>IFERROR(_xlfn.IFNA(VLOOKUP($A75,#REF!,'Överblick (arbetsområde)'!H$12,FALSE),_xlfn.IFNA(VLOOKUP('Överblick (arbetsområde)'!$A75,Gymnasieskola!$C:$AV,'Överblick (arbetsområde)'!H$13,FALSE),_xlfn.IFNA(VLOOKUP('Överblick (arbetsområde)'!$A75,Gymnasiesärskola!$C:$AT,'Överblick (arbetsområde)'!H$11,FALSE),VLOOKUP('Överblick (arbetsområde)'!$A75,Grundsärskola!$C:$AQ,'Överblick (arbetsområde)'!H$12,FALSE)))),"--")</f>
        <v>--</v>
      </c>
      <c r="I75" s="96" t="str">
        <f>IFERROR(_xlfn.IFNA(VLOOKUP($A75,#REF!,'Överblick (arbetsområde)'!I$12,FALSE),_xlfn.IFNA(VLOOKUP('Överblick (arbetsområde)'!$A75,Gymnasieskola!$C:$AV,'Överblick (arbetsområde)'!I$13,FALSE),_xlfn.IFNA(VLOOKUP('Överblick (arbetsområde)'!$A75,Gymnasiesärskola!$C:$AT,'Överblick (arbetsområde)'!I$11,FALSE),VLOOKUP('Överblick (arbetsområde)'!$A75,Grundsärskola!$C:$AQ,'Överblick (arbetsområde)'!I$12,FALSE)))),"--")</f>
        <v>--</v>
      </c>
      <c r="J75" s="96" t="str">
        <f>IFERROR(_xlfn.IFNA(VLOOKUP($A75,#REF!,'Överblick (arbetsområde)'!J$12,FALSE),_xlfn.IFNA(VLOOKUP('Överblick (arbetsområde)'!$A75,Gymnasieskola!$C:$AV,'Överblick (arbetsområde)'!J$13,FALSE),_xlfn.IFNA(VLOOKUP('Överblick (arbetsområde)'!$A75,Gymnasiesärskola!$C:$AT,'Överblick (arbetsområde)'!J$11,FALSE),VLOOKUP('Överblick (arbetsområde)'!$A75,Grundsärskola!$C:$AQ,'Överblick (arbetsområde)'!J$12,FALSE)))),"--")</f>
        <v>--</v>
      </c>
      <c r="K75" s="96" t="str">
        <f>IFERROR(_xlfn.IFNA(VLOOKUP($A75,#REF!,'Överblick (arbetsområde)'!K$12,FALSE),_xlfn.IFNA(VLOOKUP('Överblick (arbetsområde)'!$A75,Gymnasieskola!$C:$AV,'Överblick (arbetsområde)'!K$13,FALSE),_xlfn.IFNA(VLOOKUP('Överblick (arbetsområde)'!$A75,Gymnasiesärskola!$C:$AT,'Överblick (arbetsområde)'!K$11,FALSE),VLOOKUP('Överblick (arbetsområde)'!$A75,Grundsärskola!$C:$AQ,'Överblick (arbetsområde)'!K$12,FALSE)))),"--")</f>
        <v>--</v>
      </c>
      <c r="L75" s="96" t="str">
        <f>IFERROR(_xlfn.IFNA(VLOOKUP($A75,#REF!,'Överblick (arbetsområde)'!L$12,FALSE),_xlfn.IFNA(IF(VLOOKUP('Överblick (arbetsområde)'!$A75,Gymnasieskola!$C:$AV,'Överblick (arbetsområde)'!L$13,FALSE)=0,"--",VLOOKUP('Överblick (arbetsområde)'!$A75,Gymnasieskola!$C:$AV,'Överblick (arbetsområde)'!L$13,FALSE)),_xlfn.IFNA(VLOOKUP('Överblick (arbetsområde)'!$A75,Gymnasiesärskola!$C:$AT,'Överblick (arbetsområde)'!L$11,FALSE),VLOOKUP('Överblick (arbetsområde)'!$A75,Grundsärskola!$C:$AQ,'Överblick (arbetsområde)'!L$12,FALSE)))),"--")</f>
        <v>--</v>
      </c>
      <c r="M75" s="96" t="str">
        <f>IFERROR(_xlfn.IFNA(VLOOKUP($A75,#REF!,'Överblick (arbetsområde)'!M$12,FALSE),_xlfn.IFNA(IF(VLOOKUP('Överblick (arbetsområde)'!$A75,Gymnasieskola!$C:$AV,'Överblick (arbetsområde)'!M$13,FALSE)=0,"--",VLOOKUP('Överblick (arbetsområde)'!$A75,Gymnasieskola!$C:$AV,'Överblick (arbetsområde)'!M$13,FALSE)),_xlfn.IFNA(VLOOKUP('Överblick (arbetsområde)'!$A75,Gymnasiesärskola!$C:$AT,'Överblick (arbetsområde)'!M$11,FALSE),VLOOKUP('Överblick (arbetsområde)'!$A75,Grundsärskola!$C:$AQ,'Överblick (arbetsområde)'!M$12,FALSE)))),"--")</f>
        <v>--</v>
      </c>
    </row>
    <row r="76" spans="1:13" x14ac:dyDescent="0.25">
      <c r="A76" s="94" t="s">
        <v>526</v>
      </c>
      <c r="B76" s="44" t="s">
        <v>1320</v>
      </c>
      <c r="C76" s="95" t="str">
        <f>IFERROR(_xlfn.IFNA(VLOOKUP($A76,#REF!,'Överblick (arbetsområde)'!C$12,FALSE),_xlfn.IFNA(VLOOKUP('Överblick (arbetsområde)'!$A76,Gymnasieskola!$C:$AV,'Överblick (arbetsområde)'!C$13,FALSE),_xlfn.IFNA(VLOOKUP('Överblick (arbetsområde)'!$A76,Gymnasiesärskola!$C:$AT,'Överblick (arbetsområde)'!C$11,FALSE),VLOOKUP('Överblick (arbetsområde)'!$A76,Grundsärskola!$C:$AQ,'Överblick (arbetsområde)'!C$12,FALSE)))),"--")</f>
        <v>--</v>
      </c>
      <c r="D76" s="95" t="str">
        <f>IFERROR(_xlfn.IFNA(VLOOKUP($A76,#REF!,'Överblick (arbetsområde)'!D$12,FALSE),_xlfn.IFNA(VLOOKUP('Överblick (arbetsområde)'!$A76,Gymnasieskola!$C:$AV,'Överblick (arbetsområde)'!D$13,FALSE),_xlfn.IFNA(VLOOKUP('Överblick (arbetsområde)'!$A76,Gymnasiesärskola!$C:$AT,'Överblick (arbetsområde)'!D$11,FALSE),VLOOKUP('Överblick (arbetsområde)'!$A76,Grundsärskola!$C:$AQ,'Överblick (arbetsområde)'!D$12,FALSE)))),"--")</f>
        <v>--</v>
      </c>
      <c r="E76" s="98" t="str">
        <f>IFERROR(_xlfn.IFNA(VLOOKUP($A76,#REF!,'Överblick (arbetsområde)'!E$12,FALSE),_xlfn.IFNA(VLOOKUP('Överblick (arbetsområde)'!$A76,Gymnasieskola!$C:$AV,'Överblick (arbetsområde)'!E$13,FALSE),_xlfn.IFNA(VLOOKUP('Överblick (arbetsområde)'!$A76,Gymnasiesärskola!$C:$AT,'Överblick (arbetsområde)'!E$11,FALSE),VLOOKUP('Överblick (arbetsområde)'!$A76,Grundsärskola!$C:$AQ,'Överblick (arbetsområde)'!E$12,FALSE)))),"--")</f>
        <v>--</v>
      </c>
      <c r="F76" s="96" t="str">
        <f>IFERROR(_xlfn.IFNA(VLOOKUP($A76,#REF!,'Överblick (arbetsområde)'!F$12,FALSE),_xlfn.IFNA(VLOOKUP('Överblick (arbetsområde)'!$A76,Gymnasieskola!$C:$AV,'Överblick (arbetsområde)'!F$13,FALSE),_xlfn.IFNA(VLOOKUP('Överblick (arbetsområde)'!$A76,Gymnasiesärskola!$C:$AT,'Överblick (arbetsområde)'!F$11,FALSE),VLOOKUP('Överblick (arbetsområde)'!$A76,Grundsärskola!$C:$AQ,'Överblick (arbetsområde)'!F$12,FALSE)))),"--")</f>
        <v>--</v>
      </c>
      <c r="G76" s="96" t="str">
        <f>IFERROR(_xlfn.IFNA(VLOOKUP($A76,#REF!,'Överblick (arbetsområde)'!G$12,FALSE),_xlfn.IFNA(VLOOKUP('Överblick (arbetsområde)'!$A76,Gymnasieskola!$C:$AV,'Överblick (arbetsområde)'!G$13,FALSE),_xlfn.IFNA(VLOOKUP('Överblick (arbetsområde)'!$A76,Gymnasiesärskola!$C:$AT,'Överblick (arbetsområde)'!G$11,FALSE),VLOOKUP('Överblick (arbetsområde)'!$A76,Grundsärskola!$C:$AQ,'Överblick (arbetsområde)'!G$12,FALSE)))),"--")</f>
        <v>--</v>
      </c>
      <c r="H76" s="96" t="str">
        <f>IFERROR(_xlfn.IFNA(VLOOKUP($A76,#REF!,'Överblick (arbetsområde)'!H$12,FALSE),_xlfn.IFNA(VLOOKUP('Överblick (arbetsområde)'!$A76,Gymnasieskola!$C:$AV,'Överblick (arbetsområde)'!H$13,FALSE),_xlfn.IFNA(VLOOKUP('Överblick (arbetsområde)'!$A76,Gymnasiesärskola!$C:$AT,'Överblick (arbetsområde)'!H$11,FALSE),VLOOKUP('Överblick (arbetsområde)'!$A76,Grundsärskola!$C:$AQ,'Överblick (arbetsområde)'!H$12,FALSE)))),"--")</f>
        <v>--</v>
      </c>
      <c r="I76" s="96" t="str">
        <f>IFERROR(_xlfn.IFNA(VLOOKUP($A76,#REF!,'Överblick (arbetsområde)'!I$12,FALSE),_xlfn.IFNA(VLOOKUP('Överblick (arbetsområde)'!$A76,Gymnasieskola!$C:$AV,'Överblick (arbetsområde)'!I$13,FALSE),_xlfn.IFNA(VLOOKUP('Överblick (arbetsområde)'!$A76,Gymnasiesärskola!$C:$AT,'Överblick (arbetsområde)'!I$11,FALSE),VLOOKUP('Överblick (arbetsområde)'!$A76,Grundsärskola!$C:$AQ,'Överblick (arbetsområde)'!I$12,FALSE)))),"--")</f>
        <v>--</v>
      </c>
      <c r="J76" s="96" t="str">
        <f>IFERROR(_xlfn.IFNA(VLOOKUP($A76,#REF!,'Överblick (arbetsområde)'!J$12,FALSE),_xlfn.IFNA(VLOOKUP('Överblick (arbetsområde)'!$A76,Gymnasieskola!$C:$AV,'Överblick (arbetsområde)'!J$13,FALSE),_xlfn.IFNA(VLOOKUP('Överblick (arbetsområde)'!$A76,Gymnasiesärskola!$C:$AT,'Överblick (arbetsområde)'!J$11,FALSE),VLOOKUP('Överblick (arbetsområde)'!$A76,Grundsärskola!$C:$AQ,'Överblick (arbetsområde)'!J$12,FALSE)))),"--")</f>
        <v>--</v>
      </c>
      <c r="K76" s="96" t="str">
        <f>IFERROR(_xlfn.IFNA(VLOOKUP($A76,#REF!,'Överblick (arbetsområde)'!K$12,FALSE),_xlfn.IFNA(VLOOKUP('Överblick (arbetsområde)'!$A76,Gymnasieskola!$C:$AV,'Överblick (arbetsområde)'!K$13,FALSE),_xlfn.IFNA(VLOOKUP('Överblick (arbetsområde)'!$A76,Gymnasiesärskola!$C:$AT,'Överblick (arbetsområde)'!K$11,FALSE),VLOOKUP('Överblick (arbetsområde)'!$A76,Grundsärskola!$C:$AQ,'Överblick (arbetsområde)'!K$12,FALSE)))),"--")</f>
        <v>--</v>
      </c>
      <c r="L76" s="96" t="str">
        <f>IFERROR(_xlfn.IFNA(VLOOKUP($A76,#REF!,'Överblick (arbetsområde)'!L$12,FALSE),_xlfn.IFNA(IF(VLOOKUP('Överblick (arbetsområde)'!$A76,Gymnasieskola!$C:$AV,'Överblick (arbetsområde)'!L$13,FALSE)=0,"--",VLOOKUP('Överblick (arbetsområde)'!$A76,Gymnasieskola!$C:$AV,'Överblick (arbetsområde)'!L$13,FALSE)),_xlfn.IFNA(VLOOKUP('Överblick (arbetsområde)'!$A76,Gymnasiesärskola!$C:$AT,'Överblick (arbetsområde)'!L$11,FALSE),VLOOKUP('Överblick (arbetsområde)'!$A76,Grundsärskola!$C:$AQ,'Överblick (arbetsområde)'!L$12,FALSE)))),"--")</f>
        <v>--</v>
      </c>
      <c r="M76" s="96" t="str">
        <f>IFERROR(_xlfn.IFNA(VLOOKUP($A76,#REF!,'Överblick (arbetsområde)'!M$12,FALSE),_xlfn.IFNA(IF(VLOOKUP('Överblick (arbetsområde)'!$A76,Gymnasieskola!$C:$AV,'Överblick (arbetsområde)'!M$13,FALSE)=0,"--",VLOOKUP('Överblick (arbetsområde)'!$A76,Gymnasieskola!$C:$AV,'Överblick (arbetsområde)'!M$13,FALSE)),_xlfn.IFNA(VLOOKUP('Överblick (arbetsområde)'!$A76,Gymnasiesärskola!$C:$AT,'Överblick (arbetsområde)'!M$11,FALSE),VLOOKUP('Överblick (arbetsområde)'!$A76,Grundsärskola!$C:$AQ,'Överblick (arbetsområde)'!M$12,FALSE)))),"--")</f>
        <v>--</v>
      </c>
    </row>
    <row r="77" spans="1:13" x14ac:dyDescent="0.25">
      <c r="A77" s="94" t="s">
        <v>528</v>
      </c>
      <c r="B77" s="44" t="s">
        <v>1320</v>
      </c>
      <c r="C77" s="95" t="str">
        <f>IFERROR(_xlfn.IFNA(VLOOKUP($A77,#REF!,'Överblick (arbetsområde)'!C$12,FALSE),_xlfn.IFNA(VLOOKUP('Överblick (arbetsområde)'!$A77,Gymnasieskola!$C:$AV,'Överblick (arbetsområde)'!C$13,FALSE),_xlfn.IFNA(VLOOKUP('Överblick (arbetsområde)'!$A77,Gymnasiesärskola!$C:$AT,'Överblick (arbetsområde)'!C$11,FALSE),VLOOKUP('Överblick (arbetsområde)'!$A77,Grundsärskola!$C:$AQ,'Överblick (arbetsområde)'!C$12,FALSE)))),"--")</f>
        <v>--</v>
      </c>
      <c r="D77" s="95" t="str">
        <f>IFERROR(_xlfn.IFNA(VLOOKUP($A77,#REF!,'Överblick (arbetsområde)'!D$12,FALSE),_xlfn.IFNA(VLOOKUP('Överblick (arbetsområde)'!$A77,Gymnasieskola!$C:$AV,'Överblick (arbetsområde)'!D$13,FALSE),_xlfn.IFNA(VLOOKUP('Överblick (arbetsområde)'!$A77,Gymnasiesärskola!$C:$AT,'Överblick (arbetsområde)'!D$11,FALSE),VLOOKUP('Överblick (arbetsområde)'!$A77,Grundsärskola!$C:$AQ,'Överblick (arbetsområde)'!D$12,FALSE)))),"--")</f>
        <v>--</v>
      </c>
      <c r="E77" s="98" t="str">
        <f>IFERROR(_xlfn.IFNA(VLOOKUP($A77,#REF!,'Överblick (arbetsområde)'!E$12,FALSE),_xlfn.IFNA(VLOOKUP('Överblick (arbetsområde)'!$A77,Gymnasieskola!$C:$AV,'Överblick (arbetsområde)'!E$13,FALSE),_xlfn.IFNA(VLOOKUP('Överblick (arbetsområde)'!$A77,Gymnasiesärskola!$C:$AT,'Överblick (arbetsområde)'!E$11,FALSE),VLOOKUP('Överblick (arbetsområde)'!$A77,Grundsärskola!$C:$AQ,'Överblick (arbetsområde)'!E$12,FALSE)))),"--")</f>
        <v>--</v>
      </c>
      <c r="F77" s="96" t="str">
        <f>IFERROR(_xlfn.IFNA(VLOOKUP($A77,#REF!,'Överblick (arbetsområde)'!F$12,FALSE),_xlfn.IFNA(VLOOKUP('Överblick (arbetsområde)'!$A77,Gymnasieskola!$C:$AV,'Överblick (arbetsområde)'!F$13,FALSE),_xlfn.IFNA(VLOOKUP('Överblick (arbetsområde)'!$A77,Gymnasiesärskola!$C:$AT,'Överblick (arbetsområde)'!F$11,FALSE),VLOOKUP('Överblick (arbetsområde)'!$A77,Grundsärskola!$C:$AQ,'Överblick (arbetsområde)'!F$12,FALSE)))),"--")</f>
        <v>--</v>
      </c>
      <c r="G77" s="96" t="str">
        <f>IFERROR(_xlfn.IFNA(VLOOKUP($A77,#REF!,'Överblick (arbetsområde)'!G$12,FALSE),_xlfn.IFNA(VLOOKUP('Överblick (arbetsområde)'!$A77,Gymnasieskola!$C:$AV,'Överblick (arbetsområde)'!G$13,FALSE),_xlfn.IFNA(VLOOKUP('Överblick (arbetsområde)'!$A77,Gymnasiesärskola!$C:$AT,'Överblick (arbetsområde)'!G$11,FALSE),VLOOKUP('Överblick (arbetsområde)'!$A77,Grundsärskola!$C:$AQ,'Överblick (arbetsområde)'!G$12,FALSE)))),"--")</f>
        <v>--</v>
      </c>
      <c r="H77" s="96" t="str">
        <f>IFERROR(_xlfn.IFNA(VLOOKUP($A77,#REF!,'Överblick (arbetsområde)'!H$12,FALSE),_xlfn.IFNA(VLOOKUP('Överblick (arbetsområde)'!$A77,Gymnasieskola!$C:$AV,'Överblick (arbetsområde)'!H$13,FALSE),_xlfn.IFNA(VLOOKUP('Överblick (arbetsområde)'!$A77,Gymnasiesärskola!$C:$AT,'Överblick (arbetsområde)'!H$11,FALSE),VLOOKUP('Överblick (arbetsområde)'!$A77,Grundsärskola!$C:$AQ,'Överblick (arbetsområde)'!H$12,FALSE)))),"--")</f>
        <v>--</v>
      </c>
      <c r="I77" s="96" t="str">
        <f>IFERROR(_xlfn.IFNA(VLOOKUP($A77,#REF!,'Överblick (arbetsområde)'!I$12,FALSE),_xlfn.IFNA(VLOOKUP('Överblick (arbetsområde)'!$A77,Gymnasieskola!$C:$AV,'Överblick (arbetsområde)'!I$13,FALSE),_xlfn.IFNA(VLOOKUP('Överblick (arbetsområde)'!$A77,Gymnasiesärskola!$C:$AT,'Överblick (arbetsområde)'!I$11,FALSE),VLOOKUP('Överblick (arbetsområde)'!$A77,Grundsärskola!$C:$AQ,'Överblick (arbetsområde)'!I$12,FALSE)))),"--")</f>
        <v>--</v>
      </c>
      <c r="J77" s="96" t="str">
        <f>IFERROR(_xlfn.IFNA(VLOOKUP($A77,#REF!,'Överblick (arbetsområde)'!J$12,FALSE),_xlfn.IFNA(VLOOKUP('Överblick (arbetsområde)'!$A77,Gymnasieskola!$C:$AV,'Överblick (arbetsområde)'!J$13,FALSE),_xlfn.IFNA(VLOOKUP('Överblick (arbetsområde)'!$A77,Gymnasiesärskola!$C:$AT,'Överblick (arbetsområde)'!J$11,FALSE),VLOOKUP('Överblick (arbetsområde)'!$A77,Grundsärskola!$C:$AQ,'Överblick (arbetsområde)'!J$12,FALSE)))),"--")</f>
        <v>--</v>
      </c>
      <c r="K77" s="96" t="str">
        <f>IFERROR(_xlfn.IFNA(VLOOKUP($A77,#REF!,'Överblick (arbetsområde)'!K$12,FALSE),_xlfn.IFNA(VLOOKUP('Överblick (arbetsområde)'!$A77,Gymnasieskola!$C:$AV,'Överblick (arbetsområde)'!K$13,FALSE),_xlfn.IFNA(VLOOKUP('Överblick (arbetsområde)'!$A77,Gymnasiesärskola!$C:$AT,'Överblick (arbetsområde)'!K$11,FALSE),VLOOKUP('Överblick (arbetsområde)'!$A77,Grundsärskola!$C:$AQ,'Överblick (arbetsområde)'!K$12,FALSE)))),"--")</f>
        <v>--</v>
      </c>
      <c r="L77" s="96" t="str">
        <f>IFERROR(_xlfn.IFNA(VLOOKUP($A77,#REF!,'Överblick (arbetsområde)'!L$12,FALSE),_xlfn.IFNA(IF(VLOOKUP('Överblick (arbetsområde)'!$A77,Gymnasieskola!$C:$AV,'Överblick (arbetsområde)'!L$13,FALSE)=0,"--",VLOOKUP('Överblick (arbetsområde)'!$A77,Gymnasieskola!$C:$AV,'Överblick (arbetsområde)'!L$13,FALSE)),_xlfn.IFNA(VLOOKUP('Överblick (arbetsområde)'!$A77,Gymnasiesärskola!$C:$AT,'Överblick (arbetsområde)'!L$11,FALSE),VLOOKUP('Överblick (arbetsområde)'!$A77,Grundsärskola!$C:$AQ,'Överblick (arbetsområde)'!L$12,FALSE)))),"--")</f>
        <v>--</v>
      </c>
      <c r="M77" s="96" t="str">
        <f>IFERROR(_xlfn.IFNA(VLOOKUP($A77,#REF!,'Överblick (arbetsområde)'!M$12,FALSE),_xlfn.IFNA(IF(VLOOKUP('Överblick (arbetsområde)'!$A77,Gymnasieskola!$C:$AV,'Överblick (arbetsområde)'!M$13,FALSE)=0,"--",VLOOKUP('Överblick (arbetsområde)'!$A77,Gymnasieskola!$C:$AV,'Överblick (arbetsområde)'!M$13,FALSE)),_xlfn.IFNA(VLOOKUP('Överblick (arbetsområde)'!$A77,Gymnasiesärskola!$C:$AT,'Överblick (arbetsområde)'!M$11,FALSE),VLOOKUP('Överblick (arbetsområde)'!$A77,Grundsärskola!$C:$AQ,'Överblick (arbetsområde)'!M$12,FALSE)))),"--")</f>
        <v>--</v>
      </c>
    </row>
    <row r="78" spans="1:13" x14ac:dyDescent="0.25">
      <c r="A78" s="94" t="s">
        <v>530</v>
      </c>
      <c r="B78" s="44" t="s">
        <v>1320</v>
      </c>
      <c r="C78" s="95" t="str">
        <f>IFERROR(_xlfn.IFNA(VLOOKUP($A78,#REF!,'Överblick (arbetsområde)'!C$12,FALSE),_xlfn.IFNA(VLOOKUP('Överblick (arbetsområde)'!$A78,Gymnasieskola!$C:$AV,'Överblick (arbetsområde)'!C$13,FALSE),_xlfn.IFNA(VLOOKUP('Överblick (arbetsområde)'!$A78,Gymnasiesärskola!$C:$AT,'Överblick (arbetsområde)'!C$11,FALSE),VLOOKUP('Överblick (arbetsområde)'!$A78,Grundsärskola!$C:$AQ,'Överblick (arbetsområde)'!C$12,FALSE)))),"--")</f>
        <v>--</v>
      </c>
      <c r="D78" s="95" t="str">
        <f>IFERROR(_xlfn.IFNA(VLOOKUP($A78,#REF!,'Överblick (arbetsområde)'!D$12,FALSE),_xlfn.IFNA(VLOOKUP('Överblick (arbetsområde)'!$A78,Gymnasieskola!$C:$AV,'Överblick (arbetsområde)'!D$13,FALSE),_xlfn.IFNA(VLOOKUP('Överblick (arbetsområde)'!$A78,Gymnasiesärskola!$C:$AT,'Överblick (arbetsområde)'!D$11,FALSE),VLOOKUP('Överblick (arbetsområde)'!$A78,Grundsärskola!$C:$AQ,'Överblick (arbetsområde)'!D$12,FALSE)))),"--")</f>
        <v>--</v>
      </c>
      <c r="E78" s="98" t="str">
        <f>IFERROR(_xlfn.IFNA(VLOOKUP($A78,#REF!,'Överblick (arbetsområde)'!E$12,FALSE),_xlfn.IFNA(VLOOKUP('Överblick (arbetsområde)'!$A78,Gymnasieskola!$C:$AV,'Överblick (arbetsområde)'!E$13,FALSE),_xlfn.IFNA(VLOOKUP('Överblick (arbetsområde)'!$A78,Gymnasiesärskola!$C:$AT,'Överblick (arbetsområde)'!E$11,FALSE),VLOOKUP('Överblick (arbetsområde)'!$A78,Grundsärskola!$C:$AQ,'Överblick (arbetsområde)'!E$12,FALSE)))),"--")</f>
        <v>--</v>
      </c>
      <c r="F78" s="96" t="str">
        <f>IFERROR(_xlfn.IFNA(VLOOKUP($A78,#REF!,'Överblick (arbetsområde)'!F$12,FALSE),_xlfn.IFNA(VLOOKUP('Överblick (arbetsområde)'!$A78,Gymnasieskola!$C:$AV,'Överblick (arbetsområde)'!F$13,FALSE),_xlfn.IFNA(VLOOKUP('Överblick (arbetsområde)'!$A78,Gymnasiesärskola!$C:$AT,'Överblick (arbetsområde)'!F$11,FALSE),VLOOKUP('Överblick (arbetsområde)'!$A78,Grundsärskola!$C:$AQ,'Överblick (arbetsområde)'!F$12,FALSE)))),"--")</f>
        <v>--</v>
      </c>
      <c r="G78" s="96" t="str">
        <f>IFERROR(_xlfn.IFNA(VLOOKUP($A78,#REF!,'Överblick (arbetsområde)'!G$12,FALSE),_xlfn.IFNA(VLOOKUP('Överblick (arbetsområde)'!$A78,Gymnasieskola!$C:$AV,'Överblick (arbetsområde)'!G$13,FALSE),_xlfn.IFNA(VLOOKUP('Överblick (arbetsområde)'!$A78,Gymnasiesärskola!$C:$AT,'Överblick (arbetsområde)'!G$11,FALSE),VLOOKUP('Överblick (arbetsområde)'!$A78,Grundsärskola!$C:$AQ,'Överblick (arbetsområde)'!G$12,FALSE)))),"--")</f>
        <v>--</v>
      </c>
      <c r="H78" s="96" t="str">
        <f>IFERROR(_xlfn.IFNA(VLOOKUP($A78,#REF!,'Överblick (arbetsområde)'!H$12,FALSE),_xlfn.IFNA(VLOOKUP('Överblick (arbetsområde)'!$A78,Gymnasieskola!$C:$AV,'Överblick (arbetsområde)'!H$13,FALSE),_xlfn.IFNA(VLOOKUP('Överblick (arbetsområde)'!$A78,Gymnasiesärskola!$C:$AT,'Överblick (arbetsområde)'!H$11,FALSE),VLOOKUP('Överblick (arbetsområde)'!$A78,Grundsärskola!$C:$AQ,'Överblick (arbetsområde)'!H$12,FALSE)))),"--")</f>
        <v>--</v>
      </c>
      <c r="I78" s="96" t="str">
        <f>IFERROR(_xlfn.IFNA(VLOOKUP($A78,#REF!,'Överblick (arbetsområde)'!I$12,FALSE),_xlfn.IFNA(VLOOKUP('Överblick (arbetsområde)'!$A78,Gymnasieskola!$C:$AV,'Överblick (arbetsområde)'!I$13,FALSE),_xlfn.IFNA(VLOOKUP('Överblick (arbetsområde)'!$A78,Gymnasiesärskola!$C:$AT,'Överblick (arbetsområde)'!I$11,FALSE),VLOOKUP('Överblick (arbetsområde)'!$A78,Grundsärskola!$C:$AQ,'Överblick (arbetsområde)'!I$12,FALSE)))),"--")</f>
        <v>--</v>
      </c>
      <c r="J78" s="96" t="str">
        <f>IFERROR(_xlfn.IFNA(VLOOKUP($A78,#REF!,'Överblick (arbetsområde)'!J$12,FALSE),_xlfn.IFNA(VLOOKUP('Överblick (arbetsområde)'!$A78,Gymnasieskola!$C:$AV,'Överblick (arbetsområde)'!J$13,FALSE),_xlfn.IFNA(VLOOKUP('Överblick (arbetsområde)'!$A78,Gymnasiesärskola!$C:$AT,'Överblick (arbetsområde)'!J$11,FALSE),VLOOKUP('Överblick (arbetsområde)'!$A78,Grundsärskola!$C:$AQ,'Överblick (arbetsområde)'!J$12,FALSE)))),"--")</f>
        <v>--</v>
      </c>
      <c r="K78" s="96" t="str">
        <f>IFERROR(_xlfn.IFNA(VLOOKUP($A78,#REF!,'Överblick (arbetsområde)'!K$12,FALSE),_xlfn.IFNA(VLOOKUP('Överblick (arbetsområde)'!$A78,Gymnasieskola!$C:$AV,'Överblick (arbetsområde)'!K$13,FALSE),_xlfn.IFNA(VLOOKUP('Överblick (arbetsområde)'!$A78,Gymnasiesärskola!$C:$AT,'Överblick (arbetsområde)'!K$11,FALSE),VLOOKUP('Överblick (arbetsområde)'!$A78,Grundsärskola!$C:$AQ,'Överblick (arbetsområde)'!K$12,FALSE)))),"--")</f>
        <v>--</v>
      </c>
      <c r="L78" s="96" t="str">
        <f>IFERROR(_xlfn.IFNA(VLOOKUP($A78,#REF!,'Överblick (arbetsområde)'!L$12,FALSE),_xlfn.IFNA(IF(VLOOKUP('Överblick (arbetsområde)'!$A78,Gymnasieskola!$C:$AV,'Överblick (arbetsområde)'!L$13,FALSE)=0,"--",VLOOKUP('Överblick (arbetsområde)'!$A78,Gymnasieskola!$C:$AV,'Överblick (arbetsområde)'!L$13,FALSE)),_xlfn.IFNA(VLOOKUP('Överblick (arbetsområde)'!$A78,Gymnasiesärskola!$C:$AT,'Överblick (arbetsområde)'!L$11,FALSE),VLOOKUP('Överblick (arbetsområde)'!$A78,Grundsärskola!$C:$AQ,'Överblick (arbetsområde)'!L$12,FALSE)))),"--")</f>
        <v>--</v>
      </c>
      <c r="M78" s="96" t="str">
        <f>IFERROR(_xlfn.IFNA(VLOOKUP($A78,#REF!,'Överblick (arbetsområde)'!M$12,FALSE),_xlfn.IFNA(IF(VLOOKUP('Överblick (arbetsområde)'!$A78,Gymnasieskola!$C:$AV,'Överblick (arbetsområde)'!M$13,FALSE)=0,"--",VLOOKUP('Överblick (arbetsområde)'!$A78,Gymnasieskola!$C:$AV,'Överblick (arbetsområde)'!M$13,FALSE)),_xlfn.IFNA(VLOOKUP('Överblick (arbetsområde)'!$A78,Gymnasiesärskola!$C:$AT,'Överblick (arbetsområde)'!M$11,FALSE),VLOOKUP('Överblick (arbetsområde)'!$A78,Grundsärskola!$C:$AQ,'Överblick (arbetsområde)'!M$12,FALSE)))),"--")</f>
        <v>--</v>
      </c>
    </row>
    <row r="79" spans="1:13" x14ac:dyDescent="0.25">
      <c r="A79" s="94" t="s">
        <v>532</v>
      </c>
      <c r="B79" s="44" t="s">
        <v>1320</v>
      </c>
      <c r="C79" s="95" t="str">
        <f>IFERROR(_xlfn.IFNA(VLOOKUP($A79,#REF!,'Överblick (arbetsområde)'!C$12,FALSE),_xlfn.IFNA(VLOOKUP('Överblick (arbetsområde)'!$A79,Gymnasieskola!$C:$AV,'Överblick (arbetsområde)'!C$13,FALSE),_xlfn.IFNA(VLOOKUP('Överblick (arbetsområde)'!$A79,Gymnasiesärskola!$C:$AT,'Överblick (arbetsområde)'!C$11,FALSE),VLOOKUP('Överblick (arbetsområde)'!$A79,Grundsärskola!$C:$AQ,'Överblick (arbetsområde)'!C$12,FALSE)))),"--")</f>
        <v>--</v>
      </c>
      <c r="D79" s="95" t="str">
        <f>IFERROR(_xlfn.IFNA(VLOOKUP($A79,#REF!,'Överblick (arbetsområde)'!D$12,FALSE),_xlfn.IFNA(VLOOKUP('Överblick (arbetsområde)'!$A79,Gymnasieskola!$C:$AV,'Överblick (arbetsområde)'!D$13,FALSE),_xlfn.IFNA(VLOOKUP('Överblick (arbetsområde)'!$A79,Gymnasiesärskola!$C:$AT,'Överblick (arbetsområde)'!D$11,FALSE),VLOOKUP('Överblick (arbetsområde)'!$A79,Grundsärskola!$C:$AQ,'Överblick (arbetsområde)'!D$12,FALSE)))),"--")</f>
        <v>--</v>
      </c>
      <c r="E79" s="98" t="str">
        <f>IFERROR(_xlfn.IFNA(VLOOKUP($A79,#REF!,'Överblick (arbetsområde)'!E$12,FALSE),_xlfn.IFNA(VLOOKUP('Överblick (arbetsområde)'!$A79,Gymnasieskola!$C:$AV,'Överblick (arbetsområde)'!E$13,FALSE),_xlfn.IFNA(VLOOKUP('Överblick (arbetsområde)'!$A79,Gymnasiesärskola!$C:$AT,'Överblick (arbetsområde)'!E$11,FALSE),VLOOKUP('Överblick (arbetsområde)'!$A79,Grundsärskola!$C:$AQ,'Överblick (arbetsområde)'!E$12,FALSE)))),"--")</f>
        <v>--</v>
      </c>
      <c r="F79" s="96" t="str">
        <f>IFERROR(_xlfn.IFNA(VLOOKUP($A79,#REF!,'Överblick (arbetsområde)'!F$12,FALSE),_xlfn.IFNA(VLOOKUP('Överblick (arbetsområde)'!$A79,Gymnasieskola!$C:$AV,'Överblick (arbetsområde)'!F$13,FALSE),_xlfn.IFNA(VLOOKUP('Överblick (arbetsområde)'!$A79,Gymnasiesärskola!$C:$AT,'Överblick (arbetsområde)'!F$11,FALSE),VLOOKUP('Överblick (arbetsområde)'!$A79,Grundsärskola!$C:$AQ,'Överblick (arbetsområde)'!F$12,FALSE)))),"--")</f>
        <v>--</v>
      </c>
      <c r="G79" s="96" t="str">
        <f>IFERROR(_xlfn.IFNA(VLOOKUP($A79,#REF!,'Överblick (arbetsområde)'!G$12,FALSE),_xlfn.IFNA(VLOOKUP('Överblick (arbetsområde)'!$A79,Gymnasieskola!$C:$AV,'Överblick (arbetsområde)'!G$13,FALSE),_xlfn.IFNA(VLOOKUP('Överblick (arbetsområde)'!$A79,Gymnasiesärskola!$C:$AT,'Överblick (arbetsområde)'!G$11,FALSE),VLOOKUP('Överblick (arbetsområde)'!$A79,Grundsärskola!$C:$AQ,'Överblick (arbetsområde)'!G$12,FALSE)))),"--")</f>
        <v>--</v>
      </c>
      <c r="H79" s="96" t="str">
        <f>IFERROR(_xlfn.IFNA(VLOOKUP($A79,#REF!,'Överblick (arbetsområde)'!H$12,FALSE),_xlfn.IFNA(VLOOKUP('Överblick (arbetsområde)'!$A79,Gymnasieskola!$C:$AV,'Överblick (arbetsområde)'!H$13,FALSE),_xlfn.IFNA(VLOOKUP('Överblick (arbetsområde)'!$A79,Gymnasiesärskola!$C:$AT,'Överblick (arbetsområde)'!H$11,FALSE),VLOOKUP('Överblick (arbetsområde)'!$A79,Grundsärskola!$C:$AQ,'Överblick (arbetsområde)'!H$12,FALSE)))),"--")</f>
        <v>--</v>
      </c>
      <c r="I79" s="96" t="str">
        <f>IFERROR(_xlfn.IFNA(VLOOKUP($A79,#REF!,'Överblick (arbetsområde)'!I$12,FALSE),_xlfn.IFNA(VLOOKUP('Överblick (arbetsområde)'!$A79,Gymnasieskola!$C:$AV,'Överblick (arbetsområde)'!I$13,FALSE),_xlfn.IFNA(VLOOKUP('Överblick (arbetsområde)'!$A79,Gymnasiesärskola!$C:$AT,'Överblick (arbetsområde)'!I$11,FALSE),VLOOKUP('Överblick (arbetsområde)'!$A79,Grundsärskola!$C:$AQ,'Överblick (arbetsområde)'!I$12,FALSE)))),"--")</f>
        <v>--</v>
      </c>
      <c r="J79" s="96" t="str">
        <f>IFERROR(_xlfn.IFNA(VLOOKUP($A79,#REF!,'Överblick (arbetsområde)'!J$12,FALSE),_xlfn.IFNA(VLOOKUP('Överblick (arbetsområde)'!$A79,Gymnasieskola!$C:$AV,'Överblick (arbetsområde)'!J$13,FALSE),_xlfn.IFNA(VLOOKUP('Överblick (arbetsområde)'!$A79,Gymnasiesärskola!$C:$AT,'Överblick (arbetsområde)'!J$11,FALSE),VLOOKUP('Överblick (arbetsområde)'!$A79,Grundsärskola!$C:$AQ,'Överblick (arbetsområde)'!J$12,FALSE)))),"--")</f>
        <v>--</v>
      </c>
      <c r="K79" s="96" t="str">
        <f>IFERROR(_xlfn.IFNA(VLOOKUP($A79,#REF!,'Överblick (arbetsområde)'!K$12,FALSE),_xlfn.IFNA(VLOOKUP('Överblick (arbetsområde)'!$A79,Gymnasieskola!$C:$AV,'Överblick (arbetsområde)'!K$13,FALSE),_xlfn.IFNA(VLOOKUP('Överblick (arbetsområde)'!$A79,Gymnasiesärskola!$C:$AT,'Överblick (arbetsområde)'!K$11,FALSE),VLOOKUP('Överblick (arbetsområde)'!$A79,Grundsärskola!$C:$AQ,'Överblick (arbetsområde)'!K$12,FALSE)))),"--")</f>
        <v>--</v>
      </c>
      <c r="L79" s="96" t="str">
        <f>IFERROR(_xlfn.IFNA(VLOOKUP($A79,#REF!,'Överblick (arbetsområde)'!L$12,FALSE),_xlfn.IFNA(IF(VLOOKUP('Överblick (arbetsområde)'!$A79,Gymnasieskola!$C:$AV,'Överblick (arbetsområde)'!L$13,FALSE)=0,"--",VLOOKUP('Överblick (arbetsområde)'!$A79,Gymnasieskola!$C:$AV,'Överblick (arbetsområde)'!L$13,FALSE)),_xlfn.IFNA(VLOOKUP('Överblick (arbetsområde)'!$A79,Gymnasiesärskola!$C:$AT,'Överblick (arbetsområde)'!L$11,FALSE),VLOOKUP('Överblick (arbetsområde)'!$A79,Grundsärskola!$C:$AQ,'Överblick (arbetsområde)'!L$12,FALSE)))),"--")</f>
        <v>--</v>
      </c>
      <c r="M79" s="96" t="str">
        <f>IFERROR(_xlfn.IFNA(VLOOKUP($A79,#REF!,'Överblick (arbetsområde)'!M$12,FALSE),_xlfn.IFNA(IF(VLOOKUP('Överblick (arbetsområde)'!$A79,Gymnasieskola!$C:$AV,'Överblick (arbetsområde)'!M$13,FALSE)=0,"--",VLOOKUP('Överblick (arbetsområde)'!$A79,Gymnasieskola!$C:$AV,'Överblick (arbetsområde)'!M$13,FALSE)),_xlfn.IFNA(VLOOKUP('Överblick (arbetsområde)'!$A79,Gymnasiesärskola!$C:$AT,'Överblick (arbetsområde)'!M$11,FALSE),VLOOKUP('Överblick (arbetsområde)'!$A79,Grundsärskola!$C:$AQ,'Överblick (arbetsområde)'!M$12,FALSE)))),"--")</f>
        <v>--</v>
      </c>
    </row>
    <row r="80" spans="1:13" x14ac:dyDescent="0.25">
      <c r="A80" s="94" t="s">
        <v>534</v>
      </c>
      <c r="B80" s="44" t="s">
        <v>1320</v>
      </c>
      <c r="C80" s="95" t="str">
        <f>IFERROR(_xlfn.IFNA(VLOOKUP($A80,#REF!,'Överblick (arbetsområde)'!C$12,FALSE),_xlfn.IFNA(VLOOKUP('Överblick (arbetsområde)'!$A80,Gymnasieskola!$C:$AV,'Överblick (arbetsområde)'!C$13,FALSE),_xlfn.IFNA(VLOOKUP('Överblick (arbetsområde)'!$A80,Gymnasiesärskola!$C:$AT,'Överblick (arbetsområde)'!C$11,FALSE),VLOOKUP('Överblick (arbetsområde)'!$A80,Grundsärskola!$C:$AQ,'Överblick (arbetsområde)'!C$12,FALSE)))),"--")</f>
        <v>--</v>
      </c>
      <c r="D80" s="95" t="str">
        <f>IFERROR(_xlfn.IFNA(VLOOKUP($A80,#REF!,'Överblick (arbetsområde)'!D$12,FALSE),_xlfn.IFNA(VLOOKUP('Överblick (arbetsområde)'!$A80,Gymnasieskola!$C:$AV,'Överblick (arbetsområde)'!D$13,FALSE),_xlfn.IFNA(VLOOKUP('Överblick (arbetsområde)'!$A80,Gymnasiesärskola!$C:$AT,'Överblick (arbetsområde)'!D$11,FALSE),VLOOKUP('Överblick (arbetsområde)'!$A80,Grundsärskola!$C:$AQ,'Överblick (arbetsområde)'!D$12,FALSE)))),"--")</f>
        <v>--</v>
      </c>
      <c r="E80" s="98" t="str">
        <f>IFERROR(_xlfn.IFNA(VLOOKUP($A80,#REF!,'Överblick (arbetsområde)'!E$12,FALSE),_xlfn.IFNA(VLOOKUP('Överblick (arbetsområde)'!$A80,Gymnasieskola!$C:$AV,'Överblick (arbetsområde)'!E$13,FALSE),_xlfn.IFNA(VLOOKUP('Överblick (arbetsområde)'!$A80,Gymnasiesärskola!$C:$AT,'Överblick (arbetsområde)'!E$11,FALSE),VLOOKUP('Överblick (arbetsområde)'!$A80,Grundsärskola!$C:$AQ,'Överblick (arbetsområde)'!E$12,FALSE)))),"--")</f>
        <v>--</v>
      </c>
      <c r="F80" s="96" t="str">
        <f>IFERROR(_xlfn.IFNA(VLOOKUP($A80,#REF!,'Överblick (arbetsområde)'!F$12,FALSE),_xlfn.IFNA(VLOOKUP('Överblick (arbetsområde)'!$A80,Gymnasieskola!$C:$AV,'Överblick (arbetsområde)'!F$13,FALSE),_xlfn.IFNA(VLOOKUP('Överblick (arbetsområde)'!$A80,Gymnasiesärskola!$C:$AT,'Överblick (arbetsområde)'!F$11,FALSE),VLOOKUP('Överblick (arbetsområde)'!$A80,Grundsärskola!$C:$AQ,'Överblick (arbetsområde)'!F$12,FALSE)))),"--")</f>
        <v>--</v>
      </c>
      <c r="G80" s="96" t="str">
        <f>IFERROR(_xlfn.IFNA(VLOOKUP($A80,#REF!,'Överblick (arbetsområde)'!G$12,FALSE),_xlfn.IFNA(VLOOKUP('Överblick (arbetsområde)'!$A80,Gymnasieskola!$C:$AV,'Överblick (arbetsområde)'!G$13,FALSE),_xlfn.IFNA(VLOOKUP('Överblick (arbetsområde)'!$A80,Gymnasiesärskola!$C:$AT,'Överblick (arbetsområde)'!G$11,FALSE),VLOOKUP('Överblick (arbetsområde)'!$A80,Grundsärskola!$C:$AQ,'Överblick (arbetsområde)'!G$12,FALSE)))),"--")</f>
        <v>--</v>
      </c>
      <c r="H80" s="96" t="str">
        <f>IFERROR(_xlfn.IFNA(VLOOKUP($A80,#REF!,'Överblick (arbetsområde)'!H$12,FALSE),_xlfn.IFNA(VLOOKUP('Överblick (arbetsområde)'!$A80,Gymnasieskola!$C:$AV,'Överblick (arbetsområde)'!H$13,FALSE),_xlfn.IFNA(VLOOKUP('Överblick (arbetsområde)'!$A80,Gymnasiesärskola!$C:$AT,'Överblick (arbetsområde)'!H$11,FALSE),VLOOKUP('Överblick (arbetsområde)'!$A80,Grundsärskola!$C:$AQ,'Överblick (arbetsområde)'!H$12,FALSE)))),"--")</f>
        <v>--</v>
      </c>
      <c r="I80" s="96" t="str">
        <f>IFERROR(_xlfn.IFNA(VLOOKUP($A80,#REF!,'Överblick (arbetsområde)'!I$12,FALSE),_xlfn.IFNA(VLOOKUP('Överblick (arbetsområde)'!$A80,Gymnasieskola!$C:$AV,'Överblick (arbetsområde)'!I$13,FALSE),_xlfn.IFNA(VLOOKUP('Överblick (arbetsområde)'!$A80,Gymnasiesärskola!$C:$AT,'Överblick (arbetsområde)'!I$11,FALSE),VLOOKUP('Överblick (arbetsområde)'!$A80,Grundsärskola!$C:$AQ,'Överblick (arbetsområde)'!I$12,FALSE)))),"--")</f>
        <v>--</v>
      </c>
      <c r="J80" s="96" t="str">
        <f>IFERROR(_xlfn.IFNA(VLOOKUP($A80,#REF!,'Överblick (arbetsområde)'!J$12,FALSE),_xlfn.IFNA(VLOOKUP('Överblick (arbetsområde)'!$A80,Gymnasieskola!$C:$AV,'Överblick (arbetsområde)'!J$13,FALSE),_xlfn.IFNA(VLOOKUP('Överblick (arbetsområde)'!$A80,Gymnasiesärskola!$C:$AT,'Överblick (arbetsområde)'!J$11,FALSE),VLOOKUP('Överblick (arbetsområde)'!$A80,Grundsärskola!$C:$AQ,'Överblick (arbetsområde)'!J$12,FALSE)))),"--")</f>
        <v>--</v>
      </c>
      <c r="K80" s="96" t="str">
        <f>IFERROR(_xlfn.IFNA(VLOOKUP($A80,#REF!,'Överblick (arbetsområde)'!K$12,FALSE),_xlfn.IFNA(VLOOKUP('Överblick (arbetsområde)'!$A80,Gymnasieskola!$C:$AV,'Överblick (arbetsområde)'!K$13,FALSE),_xlfn.IFNA(VLOOKUP('Överblick (arbetsområde)'!$A80,Gymnasiesärskola!$C:$AT,'Överblick (arbetsområde)'!K$11,FALSE),VLOOKUP('Överblick (arbetsområde)'!$A80,Grundsärskola!$C:$AQ,'Överblick (arbetsområde)'!K$12,FALSE)))),"--")</f>
        <v>--</v>
      </c>
      <c r="L80" s="96" t="str">
        <f>IFERROR(_xlfn.IFNA(VLOOKUP($A80,#REF!,'Överblick (arbetsområde)'!L$12,FALSE),_xlfn.IFNA(IF(VLOOKUP('Överblick (arbetsområde)'!$A80,Gymnasieskola!$C:$AV,'Överblick (arbetsområde)'!L$13,FALSE)=0,"--",VLOOKUP('Överblick (arbetsområde)'!$A80,Gymnasieskola!$C:$AV,'Överblick (arbetsområde)'!L$13,FALSE)),_xlfn.IFNA(VLOOKUP('Överblick (arbetsområde)'!$A80,Gymnasiesärskola!$C:$AT,'Överblick (arbetsområde)'!L$11,FALSE),VLOOKUP('Överblick (arbetsområde)'!$A80,Grundsärskola!$C:$AQ,'Överblick (arbetsområde)'!L$12,FALSE)))),"--")</f>
        <v>--</v>
      </c>
      <c r="M80" s="96" t="str">
        <f>IFERROR(_xlfn.IFNA(VLOOKUP($A80,#REF!,'Överblick (arbetsområde)'!M$12,FALSE),_xlfn.IFNA(IF(VLOOKUP('Överblick (arbetsområde)'!$A80,Gymnasieskola!$C:$AV,'Överblick (arbetsområde)'!M$13,FALSE)=0,"--",VLOOKUP('Överblick (arbetsområde)'!$A80,Gymnasieskola!$C:$AV,'Överblick (arbetsområde)'!M$13,FALSE)),_xlfn.IFNA(VLOOKUP('Överblick (arbetsområde)'!$A80,Gymnasiesärskola!$C:$AT,'Överblick (arbetsområde)'!M$11,FALSE),VLOOKUP('Överblick (arbetsområde)'!$A80,Grundsärskola!$C:$AQ,'Överblick (arbetsområde)'!M$12,FALSE)))),"--")</f>
        <v>--</v>
      </c>
    </row>
    <row r="81" spans="1:13" x14ac:dyDescent="0.25">
      <c r="A81" s="94" t="s">
        <v>536</v>
      </c>
      <c r="B81" s="44" t="s">
        <v>1320</v>
      </c>
      <c r="C81" s="95" t="str">
        <f>IFERROR(_xlfn.IFNA(VLOOKUP($A81,#REF!,'Överblick (arbetsområde)'!C$12,FALSE),_xlfn.IFNA(VLOOKUP('Överblick (arbetsområde)'!$A81,Gymnasieskola!$C:$AV,'Överblick (arbetsområde)'!C$13,FALSE),_xlfn.IFNA(VLOOKUP('Överblick (arbetsområde)'!$A81,Gymnasiesärskola!$C:$AT,'Överblick (arbetsområde)'!C$11,FALSE),VLOOKUP('Överblick (arbetsområde)'!$A81,Grundsärskola!$C:$AQ,'Överblick (arbetsområde)'!C$12,FALSE)))),"--")</f>
        <v>--</v>
      </c>
      <c r="D81" s="95" t="str">
        <f>IFERROR(_xlfn.IFNA(VLOOKUP($A81,#REF!,'Överblick (arbetsområde)'!D$12,FALSE),_xlfn.IFNA(VLOOKUP('Överblick (arbetsområde)'!$A81,Gymnasieskola!$C:$AV,'Överblick (arbetsområde)'!D$13,FALSE),_xlfn.IFNA(VLOOKUP('Överblick (arbetsområde)'!$A81,Gymnasiesärskola!$C:$AT,'Överblick (arbetsområde)'!D$11,FALSE),VLOOKUP('Överblick (arbetsområde)'!$A81,Grundsärskola!$C:$AQ,'Överblick (arbetsområde)'!D$12,FALSE)))),"--")</f>
        <v>--</v>
      </c>
      <c r="E81" s="98" t="str">
        <f>IFERROR(_xlfn.IFNA(VLOOKUP($A81,#REF!,'Överblick (arbetsområde)'!E$12,FALSE),_xlfn.IFNA(VLOOKUP('Överblick (arbetsområde)'!$A81,Gymnasieskola!$C:$AV,'Överblick (arbetsområde)'!E$13,FALSE),_xlfn.IFNA(VLOOKUP('Överblick (arbetsområde)'!$A81,Gymnasiesärskola!$C:$AT,'Överblick (arbetsområde)'!E$11,FALSE),VLOOKUP('Överblick (arbetsområde)'!$A81,Grundsärskola!$C:$AQ,'Överblick (arbetsområde)'!E$12,FALSE)))),"--")</f>
        <v>--</v>
      </c>
      <c r="F81" s="96" t="str">
        <f>IFERROR(_xlfn.IFNA(VLOOKUP($A81,#REF!,'Överblick (arbetsområde)'!F$12,FALSE),_xlfn.IFNA(VLOOKUP('Överblick (arbetsområde)'!$A81,Gymnasieskola!$C:$AV,'Överblick (arbetsområde)'!F$13,FALSE),_xlfn.IFNA(VLOOKUP('Överblick (arbetsområde)'!$A81,Gymnasiesärskola!$C:$AT,'Överblick (arbetsområde)'!F$11,FALSE),VLOOKUP('Överblick (arbetsområde)'!$A81,Grundsärskola!$C:$AQ,'Överblick (arbetsområde)'!F$12,FALSE)))),"--")</f>
        <v>--</v>
      </c>
      <c r="G81" s="96" t="str">
        <f>IFERROR(_xlfn.IFNA(VLOOKUP($A81,#REF!,'Överblick (arbetsområde)'!G$12,FALSE),_xlfn.IFNA(VLOOKUP('Överblick (arbetsområde)'!$A81,Gymnasieskola!$C:$AV,'Överblick (arbetsområde)'!G$13,FALSE),_xlfn.IFNA(VLOOKUP('Överblick (arbetsområde)'!$A81,Gymnasiesärskola!$C:$AT,'Överblick (arbetsområde)'!G$11,FALSE),VLOOKUP('Överblick (arbetsområde)'!$A81,Grundsärskola!$C:$AQ,'Överblick (arbetsområde)'!G$12,FALSE)))),"--")</f>
        <v>--</v>
      </c>
      <c r="H81" s="96" t="str">
        <f>IFERROR(_xlfn.IFNA(VLOOKUP($A81,#REF!,'Överblick (arbetsområde)'!H$12,FALSE),_xlfn.IFNA(VLOOKUP('Överblick (arbetsområde)'!$A81,Gymnasieskola!$C:$AV,'Överblick (arbetsområde)'!H$13,FALSE),_xlfn.IFNA(VLOOKUP('Överblick (arbetsområde)'!$A81,Gymnasiesärskola!$C:$AT,'Överblick (arbetsområde)'!H$11,FALSE),VLOOKUP('Överblick (arbetsområde)'!$A81,Grundsärskola!$C:$AQ,'Överblick (arbetsområde)'!H$12,FALSE)))),"--")</f>
        <v>--</v>
      </c>
      <c r="I81" s="96" t="str">
        <f>IFERROR(_xlfn.IFNA(VLOOKUP($A81,#REF!,'Överblick (arbetsområde)'!I$12,FALSE),_xlfn.IFNA(VLOOKUP('Överblick (arbetsområde)'!$A81,Gymnasieskola!$C:$AV,'Överblick (arbetsområde)'!I$13,FALSE),_xlfn.IFNA(VLOOKUP('Överblick (arbetsområde)'!$A81,Gymnasiesärskola!$C:$AT,'Överblick (arbetsområde)'!I$11,FALSE),VLOOKUP('Överblick (arbetsområde)'!$A81,Grundsärskola!$C:$AQ,'Överblick (arbetsområde)'!I$12,FALSE)))),"--")</f>
        <v>--</v>
      </c>
      <c r="J81" s="96" t="str">
        <f>IFERROR(_xlfn.IFNA(VLOOKUP($A81,#REF!,'Överblick (arbetsområde)'!J$12,FALSE),_xlfn.IFNA(VLOOKUP('Överblick (arbetsområde)'!$A81,Gymnasieskola!$C:$AV,'Överblick (arbetsområde)'!J$13,FALSE),_xlfn.IFNA(VLOOKUP('Överblick (arbetsområde)'!$A81,Gymnasiesärskola!$C:$AT,'Överblick (arbetsområde)'!J$11,FALSE),VLOOKUP('Överblick (arbetsområde)'!$A81,Grundsärskola!$C:$AQ,'Överblick (arbetsområde)'!J$12,FALSE)))),"--")</f>
        <v>--</v>
      </c>
      <c r="K81" s="96" t="str">
        <f>IFERROR(_xlfn.IFNA(VLOOKUP($A81,#REF!,'Överblick (arbetsområde)'!K$12,FALSE),_xlfn.IFNA(VLOOKUP('Överblick (arbetsområde)'!$A81,Gymnasieskola!$C:$AV,'Överblick (arbetsområde)'!K$13,FALSE),_xlfn.IFNA(VLOOKUP('Överblick (arbetsområde)'!$A81,Gymnasiesärskola!$C:$AT,'Överblick (arbetsområde)'!K$11,FALSE),VLOOKUP('Överblick (arbetsområde)'!$A81,Grundsärskola!$C:$AQ,'Överblick (arbetsområde)'!K$12,FALSE)))),"--")</f>
        <v>--</v>
      </c>
      <c r="L81" s="96" t="str">
        <f>IFERROR(_xlfn.IFNA(VLOOKUP($A81,#REF!,'Överblick (arbetsområde)'!L$12,FALSE),_xlfn.IFNA(IF(VLOOKUP('Överblick (arbetsområde)'!$A81,Gymnasieskola!$C:$AV,'Överblick (arbetsområde)'!L$13,FALSE)=0,"--",VLOOKUP('Överblick (arbetsområde)'!$A81,Gymnasieskola!$C:$AV,'Överblick (arbetsområde)'!L$13,FALSE)),_xlfn.IFNA(VLOOKUP('Överblick (arbetsområde)'!$A81,Gymnasiesärskola!$C:$AT,'Överblick (arbetsområde)'!L$11,FALSE),VLOOKUP('Överblick (arbetsområde)'!$A81,Grundsärskola!$C:$AQ,'Överblick (arbetsområde)'!L$12,FALSE)))),"--")</f>
        <v>--</v>
      </c>
      <c r="M81" s="96" t="str">
        <f>IFERROR(_xlfn.IFNA(VLOOKUP($A81,#REF!,'Överblick (arbetsområde)'!M$12,FALSE),_xlfn.IFNA(IF(VLOOKUP('Överblick (arbetsområde)'!$A81,Gymnasieskola!$C:$AV,'Överblick (arbetsområde)'!M$13,FALSE)=0,"--",VLOOKUP('Överblick (arbetsområde)'!$A81,Gymnasieskola!$C:$AV,'Överblick (arbetsområde)'!M$13,FALSE)),_xlfn.IFNA(VLOOKUP('Överblick (arbetsområde)'!$A81,Gymnasiesärskola!$C:$AT,'Överblick (arbetsområde)'!M$11,FALSE),VLOOKUP('Överblick (arbetsområde)'!$A81,Grundsärskola!$C:$AQ,'Överblick (arbetsområde)'!M$12,FALSE)))),"--")</f>
        <v>--</v>
      </c>
    </row>
    <row r="82" spans="1:13" x14ac:dyDescent="0.25">
      <c r="A82" s="94" t="s">
        <v>538</v>
      </c>
      <c r="B82" s="44" t="s">
        <v>1320</v>
      </c>
      <c r="C82" s="95" t="str">
        <f>IFERROR(_xlfn.IFNA(VLOOKUP($A82,#REF!,'Överblick (arbetsområde)'!C$12,FALSE),_xlfn.IFNA(VLOOKUP('Överblick (arbetsområde)'!$A82,Gymnasieskola!$C:$AV,'Överblick (arbetsområde)'!C$13,FALSE),_xlfn.IFNA(VLOOKUP('Överblick (arbetsområde)'!$A82,Gymnasiesärskola!$C:$AT,'Överblick (arbetsområde)'!C$11,FALSE),VLOOKUP('Överblick (arbetsområde)'!$A82,Grundsärskola!$C:$AQ,'Överblick (arbetsområde)'!C$12,FALSE)))),"--")</f>
        <v>--</v>
      </c>
      <c r="D82" s="95" t="str">
        <f>IFERROR(_xlfn.IFNA(VLOOKUP($A82,#REF!,'Överblick (arbetsområde)'!D$12,FALSE),_xlfn.IFNA(VLOOKUP('Överblick (arbetsområde)'!$A82,Gymnasieskola!$C:$AV,'Överblick (arbetsområde)'!D$13,FALSE),_xlfn.IFNA(VLOOKUP('Överblick (arbetsområde)'!$A82,Gymnasiesärskola!$C:$AT,'Överblick (arbetsområde)'!D$11,FALSE),VLOOKUP('Överblick (arbetsområde)'!$A82,Grundsärskola!$C:$AQ,'Överblick (arbetsområde)'!D$12,FALSE)))),"--")</f>
        <v>--</v>
      </c>
      <c r="E82" s="98" t="str">
        <f>IFERROR(_xlfn.IFNA(VLOOKUP($A82,#REF!,'Överblick (arbetsområde)'!E$12,FALSE),_xlfn.IFNA(VLOOKUP('Överblick (arbetsområde)'!$A82,Gymnasieskola!$C:$AV,'Överblick (arbetsområde)'!E$13,FALSE),_xlfn.IFNA(VLOOKUP('Överblick (arbetsområde)'!$A82,Gymnasiesärskola!$C:$AT,'Överblick (arbetsområde)'!E$11,FALSE),VLOOKUP('Överblick (arbetsområde)'!$A82,Grundsärskola!$C:$AQ,'Överblick (arbetsområde)'!E$12,FALSE)))),"--")</f>
        <v>--</v>
      </c>
      <c r="F82" s="96" t="str">
        <f>IFERROR(_xlfn.IFNA(VLOOKUP($A82,#REF!,'Överblick (arbetsområde)'!F$12,FALSE),_xlfn.IFNA(VLOOKUP('Överblick (arbetsområde)'!$A82,Gymnasieskola!$C:$AV,'Överblick (arbetsområde)'!F$13,FALSE),_xlfn.IFNA(VLOOKUP('Överblick (arbetsområde)'!$A82,Gymnasiesärskola!$C:$AT,'Överblick (arbetsområde)'!F$11,FALSE),VLOOKUP('Överblick (arbetsområde)'!$A82,Grundsärskola!$C:$AQ,'Överblick (arbetsområde)'!F$12,FALSE)))),"--")</f>
        <v>--</v>
      </c>
      <c r="G82" s="96" t="str">
        <f>IFERROR(_xlfn.IFNA(VLOOKUP($A82,#REF!,'Överblick (arbetsområde)'!G$12,FALSE),_xlfn.IFNA(VLOOKUP('Överblick (arbetsområde)'!$A82,Gymnasieskola!$C:$AV,'Överblick (arbetsområde)'!G$13,FALSE),_xlfn.IFNA(VLOOKUP('Överblick (arbetsområde)'!$A82,Gymnasiesärskola!$C:$AT,'Överblick (arbetsområde)'!G$11,FALSE),VLOOKUP('Överblick (arbetsområde)'!$A82,Grundsärskola!$C:$AQ,'Överblick (arbetsområde)'!G$12,FALSE)))),"--")</f>
        <v>--</v>
      </c>
      <c r="H82" s="96" t="str">
        <f>IFERROR(_xlfn.IFNA(VLOOKUP($A82,#REF!,'Överblick (arbetsområde)'!H$12,FALSE),_xlfn.IFNA(VLOOKUP('Överblick (arbetsområde)'!$A82,Gymnasieskola!$C:$AV,'Överblick (arbetsområde)'!H$13,FALSE),_xlfn.IFNA(VLOOKUP('Överblick (arbetsområde)'!$A82,Gymnasiesärskola!$C:$AT,'Överblick (arbetsområde)'!H$11,FALSE),VLOOKUP('Överblick (arbetsområde)'!$A82,Grundsärskola!$C:$AQ,'Överblick (arbetsområde)'!H$12,FALSE)))),"--")</f>
        <v>--</v>
      </c>
      <c r="I82" s="96" t="str">
        <f>IFERROR(_xlfn.IFNA(VLOOKUP($A82,#REF!,'Överblick (arbetsområde)'!I$12,FALSE),_xlfn.IFNA(VLOOKUP('Överblick (arbetsområde)'!$A82,Gymnasieskola!$C:$AV,'Överblick (arbetsområde)'!I$13,FALSE),_xlfn.IFNA(VLOOKUP('Överblick (arbetsområde)'!$A82,Gymnasiesärskola!$C:$AT,'Överblick (arbetsområde)'!I$11,FALSE),VLOOKUP('Överblick (arbetsområde)'!$A82,Grundsärskola!$C:$AQ,'Överblick (arbetsområde)'!I$12,FALSE)))),"--")</f>
        <v>--</v>
      </c>
      <c r="J82" s="96" t="str">
        <f>IFERROR(_xlfn.IFNA(VLOOKUP($A82,#REF!,'Överblick (arbetsområde)'!J$12,FALSE),_xlfn.IFNA(VLOOKUP('Överblick (arbetsområde)'!$A82,Gymnasieskola!$C:$AV,'Överblick (arbetsområde)'!J$13,FALSE),_xlfn.IFNA(VLOOKUP('Överblick (arbetsområde)'!$A82,Gymnasiesärskola!$C:$AT,'Överblick (arbetsområde)'!J$11,FALSE),VLOOKUP('Överblick (arbetsområde)'!$A82,Grundsärskola!$C:$AQ,'Överblick (arbetsområde)'!J$12,FALSE)))),"--")</f>
        <v>--</v>
      </c>
      <c r="K82" s="96" t="str">
        <f>IFERROR(_xlfn.IFNA(VLOOKUP($A82,#REF!,'Överblick (arbetsområde)'!K$12,FALSE),_xlfn.IFNA(VLOOKUP('Överblick (arbetsområde)'!$A82,Gymnasieskola!$C:$AV,'Överblick (arbetsområde)'!K$13,FALSE),_xlfn.IFNA(VLOOKUP('Överblick (arbetsområde)'!$A82,Gymnasiesärskola!$C:$AT,'Överblick (arbetsområde)'!K$11,FALSE),VLOOKUP('Överblick (arbetsområde)'!$A82,Grundsärskola!$C:$AQ,'Överblick (arbetsområde)'!K$12,FALSE)))),"--")</f>
        <v>--</v>
      </c>
      <c r="L82" s="96" t="str">
        <f>IFERROR(_xlfn.IFNA(VLOOKUP($A82,#REF!,'Överblick (arbetsområde)'!L$12,FALSE),_xlfn.IFNA(IF(VLOOKUP('Överblick (arbetsområde)'!$A82,Gymnasieskola!$C:$AV,'Överblick (arbetsområde)'!L$13,FALSE)=0,"--",VLOOKUP('Överblick (arbetsområde)'!$A82,Gymnasieskola!$C:$AV,'Överblick (arbetsområde)'!L$13,FALSE)),_xlfn.IFNA(VLOOKUP('Överblick (arbetsområde)'!$A82,Gymnasiesärskola!$C:$AT,'Överblick (arbetsområde)'!L$11,FALSE),VLOOKUP('Överblick (arbetsområde)'!$A82,Grundsärskola!$C:$AQ,'Överblick (arbetsområde)'!L$12,FALSE)))),"--")</f>
        <v>--</v>
      </c>
      <c r="M82" s="96" t="str">
        <f>IFERROR(_xlfn.IFNA(VLOOKUP($A82,#REF!,'Överblick (arbetsområde)'!M$12,FALSE),_xlfn.IFNA(IF(VLOOKUP('Överblick (arbetsområde)'!$A82,Gymnasieskola!$C:$AV,'Överblick (arbetsområde)'!M$13,FALSE)=0,"--",VLOOKUP('Överblick (arbetsområde)'!$A82,Gymnasieskola!$C:$AV,'Överblick (arbetsområde)'!M$13,FALSE)),_xlfn.IFNA(VLOOKUP('Överblick (arbetsområde)'!$A82,Gymnasiesärskola!$C:$AT,'Överblick (arbetsområde)'!M$11,FALSE),VLOOKUP('Överblick (arbetsområde)'!$A82,Grundsärskola!$C:$AQ,'Överblick (arbetsområde)'!M$12,FALSE)))),"--")</f>
        <v>--</v>
      </c>
    </row>
    <row r="83" spans="1:13" x14ac:dyDescent="0.25">
      <c r="A83" s="94" t="s">
        <v>540</v>
      </c>
      <c r="B83" s="44" t="s">
        <v>1320</v>
      </c>
      <c r="C83" s="95" t="str">
        <f>IFERROR(_xlfn.IFNA(VLOOKUP($A83,#REF!,'Överblick (arbetsområde)'!C$12,FALSE),_xlfn.IFNA(VLOOKUP('Överblick (arbetsområde)'!$A83,Gymnasieskola!$C:$AV,'Överblick (arbetsområde)'!C$13,FALSE),_xlfn.IFNA(VLOOKUP('Överblick (arbetsområde)'!$A83,Gymnasiesärskola!$C:$AT,'Överblick (arbetsområde)'!C$11,FALSE),VLOOKUP('Överblick (arbetsområde)'!$A83,Grundsärskola!$C:$AQ,'Överblick (arbetsområde)'!C$12,FALSE)))),"--")</f>
        <v>--</v>
      </c>
      <c r="D83" s="95" t="str">
        <f>IFERROR(_xlfn.IFNA(VLOOKUP($A83,#REF!,'Överblick (arbetsområde)'!D$12,FALSE),_xlfn.IFNA(VLOOKUP('Överblick (arbetsområde)'!$A83,Gymnasieskola!$C:$AV,'Överblick (arbetsområde)'!D$13,FALSE),_xlfn.IFNA(VLOOKUP('Överblick (arbetsområde)'!$A83,Gymnasiesärskola!$C:$AT,'Överblick (arbetsområde)'!D$11,FALSE),VLOOKUP('Överblick (arbetsområde)'!$A83,Grundsärskola!$C:$AQ,'Överblick (arbetsområde)'!D$12,FALSE)))),"--")</f>
        <v>--</v>
      </c>
      <c r="E83" s="98" t="str">
        <f>IFERROR(_xlfn.IFNA(VLOOKUP($A83,#REF!,'Överblick (arbetsområde)'!E$12,FALSE),_xlfn.IFNA(VLOOKUP('Överblick (arbetsområde)'!$A83,Gymnasieskola!$C:$AV,'Överblick (arbetsområde)'!E$13,FALSE),_xlfn.IFNA(VLOOKUP('Överblick (arbetsområde)'!$A83,Gymnasiesärskola!$C:$AT,'Överblick (arbetsområde)'!E$11,FALSE),VLOOKUP('Överblick (arbetsområde)'!$A83,Grundsärskola!$C:$AQ,'Överblick (arbetsområde)'!E$12,FALSE)))),"--")</f>
        <v>--</v>
      </c>
      <c r="F83" s="96" t="str">
        <f>IFERROR(_xlfn.IFNA(VLOOKUP($A83,#REF!,'Överblick (arbetsområde)'!F$12,FALSE),_xlfn.IFNA(VLOOKUP('Överblick (arbetsområde)'!$A83,Gymnasieskola!$C:$AV,'Överblick (arbetsområde)'!F$13,FALSE),_xlfn.IFNA(VLOOKUP('Överblick (arbetsområde)'!$A83,Gymnasiesärskola!$C:$AT,'Överblick (arbetsområde)'!F$11,FALSE),VLOOKUP('Överblick (arbetsområde)'!$A83,Grundsärskola!$C:$AQ,'Överblick (arbetsområde)'!F$12,FALSE)))),"--")</f>
        <v>--</v>
      </c>
      <c r="G83" s="96" t="str">
        <f>IFERROR(_xlfn.IFNA(VLOOKUP($A83,#REF!,'Överblick (arbetsområde)'!G$12,FALSE),_xlfn.IFNA(VLOOKUP('Överblick (arbetsområde)'!$A83,Gymnasieskola!$C:$AV,'Överblick (arbetsområde)'!G$13,FALSE),_xlfn.IFNA(VLOOKUP('Överblick (arbetsområde)'!$A83,Gymnasiesärskola!$C:$AT,'Överblick (arbetsområde)'!G$11,FALSE),VLOOKUP('Överblick (arbetsområde)'!$A83,Grundsärskola!$C:$AQ,'Överblick (arbetsområde)'!G$12,FALSE)))),"--")</f>
        <v>--</v>
      </c>
      <c r="H83" s="96" t="str">
        <f>IFERROR(_xlfn.IFNA(VLOOKUP($A83,#REF!,'Överblick (arbetsområde)'!H$12,FALSE),_xlfn.IFNA(VLOOKUP('Överblick (arbetsområde)'!$A83,Gymnasieskola!$C:$AV,'Överblick (arbetsområde)'!H$13,FALSE),_xlfn.IFNA(VLOOKUP('Överblick (arbetsområde)'!$A83,Gymnasiesärskola!$C:$AT,'Överblick (arbetsområde)'!H$11,FALSE),VLOOKUP('Överblick (arbetsområde)'!$A83,Grundsärskola!$C:$AQ,'Överblick (arbetsområde)'!H$12,FALSE)))),"--")</f>
        <v>--</v>
      </c>
      <c r="I83" s="96" t="str">
        <f>IFERROR(_xlfn.IFNA(VLOOKUP($A83,#REF!,'Överblick (arbetsområde)'!I$12,FALSE),_xlfn.IFNA(VLOOKUP('Överblick (arbetsområde)'!$A83,Gymnasieskola!$C:$AV,'Överblick (arbetsområde)'!I$13,FALSE),_xlfn.IFNA(VLOOKUP('Överblick (arbetsområde)'!$A83,Gymnasiesärskola!$C:$AT,'Överblick (arbetsområde)'!I$11,FALSE),VLOOKUP('Överblick (arbetsområde)'!$A83,Grundsärskola!$C:$AQ,'Överblick (arbetsområde)'!I$12,FALSE)))),"--")</f>
        <v>--</v>
      </c>
      <c r="J83" s="96" t="str">
        <f>IFERROR(_xlfn.IFNA(VLOOKUP($A83,#REF!,'Överblick (arbetsområde)'!J$12,FALSE),_xlfn.IFNA(VLOOKUP('Överblick (arbetsområde)'!$A83,Gymnasieskola!$C:$AV,'Överblick (arbetsområde)'!J$13,FALSE),_xlfn.IFNA(VLOOKUP('Överblick (arbetsområde)'!$A83,Gymnasiesärskola!$C:$AT,'Överblick (arbetsområde)'!J$11,FALSE),VLOOKUP('Överblick (arbetsområde)'!$A83,Grundsärskola!$C:$AQ,'Överblick (arbetsområde)'!J$12,FALSE)))),"--")</f>
        <v>--</v>
      </c>
      <c r="K83" s="96" t="str">
        <f>IFERROR(_xlfn.IFNA(VLOOKUP($A83,#REF!,'Överblick (arbetsområde)'!K$12,FALSE),_xlfn.IFNA(VLOOKUP('Överblick (arbetsområde)'!$A83,Gymnasieskola!$C:$AV,'Överblick (arbetsområde)'!K$13,FALSE),_xlfn.IFNA(VLOOKUP('Överblick (arbetsområde)'!$A83,Gymnasiesärskola!$C:$AT,'Överblick (arbetsområde)'!K$11,FALSE),VLOOKUP('Överblick (arbetsområde)'!$A83,Grundsärskola!$C:$AQ,'Överblick (arbetsområde)'!K$12,FALSE)))),"--")</f>
        <v>--</v>
      </c>
      <c r="L83" s="96" t="str">
        <f>IFERROR(_xlfn.IFNA(VLOOKUP($A83,#REF!,'Överblick (arbetsområde)'!L$12,FALSE),_xlfn.IFNA(IF(VLOOKUP('Överblick (arbetsområde)'!$A83,Gymnasieskola!$C:$AV,'Överblick (arbetsområde)'!L$13,FALSE)=0,"--",VLOOKUP('Överblick (arbetsområde)'!$A83,Gymnasieskola!$C:$AV,'Överblick (arbetsområde)'!L$13,FALSE)),_xlfn.IFNA(VLOOKUP('Överblick (arbetsområde)'!$A83,Gymnasiesärskola!$C:$AT,'Överblick (arbetsområde)'!L$11,FALSE),VLOOKUP('Överblick (arbetsområde)'!$A83,Grundsärskola!$C:$AQ,'Överblick (arbetsområde)'!L$12,FALSE)))),"--")</f>
        <v>--</v>
      </c>
      <c r="M83" s="96" t="str">
        <f>IFERROR(_xlfn.IFNA(VLOOKUP($A83,#REF!,'Överblick (arbetsområde)'!M$12,FALSE),_xlfn.IFNA(IF(VLOOKUP('Överblick (arbetsområde)'!$A83,Gymnasieskola!$C:$AV,'Överblick (arbetsområde)'!M$13,FALSE)=0,"--",VLOOKUP('Överblick (arbetsområde)'!$A83,Gymnasieskola!$C:$AV,'Överblick (arbetsområde)'!M$13,FALSE)),_xlfn.IFNA(VLOOKUP('Överblick (arbetsområde)'!$A83,Gymnasiesärskola!$C:$AT,'Överblick (arbetsområde)'!M$11,FALSE),VLOOKUP('Överblick (arbetsområde)'!$A83,Grundsärskola!$C:$AQ,'Överblick (arbetsområde)'!M$12,FALSE)))),"--")</f>
        <v>--</v>
      </c>
    </row>
    <row r="84" spans="1:13" x14ac:dyDescent="0.25">
      <c r="A84" s="94" t="s">
        <v>542</v>
      </c>
      <c r="B84" s="44" t="s">
        <v>1320</v>
      </c>
      <c r="C84" s="95" t="str">
        <f>IFERROR(_xlfn.IFNA(VLOOKUP($A84,#REF!,'Överblick (arbetsområde)'!C$12,FALSE),_xlfn.IFNA(VLOOKUP('Överblick (arbetsområde)'!$A84,Gymnasieskola!$C:$AV,'Överblick (arbetsområde)'!C$13,FALSE),_xlfn.IFNA(VLOOKUP('Överblick (arbetsområde)'!$A84,Gymnasiesärskola!$C:$AT,'Överblick (arbetsområde)'!C$11,FALSE),VLOOKUP('Överblick (arbetsområde)'!$A84,Grundsärskola!$C:$AQ,'Överblick (arbetsområde)'!C$12,FALSE)))),"--")</f>
        <v>--</v>
      </c>
      <c r="D84" s="95" t="str">
        <f>IFERROR(_xlfn.IFNA(VLOOKUP($A84,#REF!,'Överblick (arbetsområde)'!D$12,FALSE),_xlfn.IFNA(VLOOKUP('Överblick (arbetsområde)'!$A84,Gymnasieskola!$C:$AV,'Överblick (arbetsområde)'!D$13,FALSE),_xlfn.IFNA(VLOOKUP('Överblick (arbetsområde)'!$A84,Gymnasiesärskola!$C:$AT,'Överblick (arbetsområde)'!D$11,FALSE),VLOOKUP('Överblick (arbetsområde)'!$A84,Grundsärskola!$C:$AQ,'Överblick (arbetsområde)'!D$12,FALSE)))),"--")</f>
        <v>--</v>
      </c>
      <c r="E84" s="98" t="str">
        <f>IFERROR(_xlfn.IFNA(VLOOKUP($A84,#REF!,'Överblick (arbetsområde)'!E$12,FALSE),_xlfn.IFNA(VLOOKUP('Överblick (arbetsområde)'!$A84,Gymnasieskola!$C:$AV,'Överblick (arbetsområde)'!E$13,FALSE),_xlfn.IFNA(VLOOKUP('Överblick (arbetsområde)'!$A84,Gymnasiesärskola!$C:$AT,'Överblick (arbetsområde)'!E$11,FALSE),VLOOKUP('Överblick (arbetsområde)'!$A84,Grundsärskola!$C:$AQ,'Överblick (arbetsområde)'!E$12,FALSE)))),"--")</f>
        <v>--</v>
      </c>
      <c r="F84" s="96" t="str">
        <f>IFERROR(_xlfn.IFNA(VLOOKUP($A84,#REF!,'Överblick (arbetsområde)'!F$12,FALSE),_xlfn.IFNA(VLOOKUP('Överblick (arbetsområde)'!$A84,Gymnasieskola!$C:$AV,'Överblick (arbetsområde)'!F$13,FALSE),_xlfn.IFNA(VLOOKUP('Överblick (arbetsområde)'!$A84,Gymnasiesärskola!$C:$AT,'Överblick (arbetsområde)'!F$11,FALSE),VLOOKUP('Överblick (arbetsområde)'!$A84,Grundsärskola!$C:$AQ,'Överblick (arbetsområde)'!F$12,FALSE)))),"--")</f>
        <v>--</v>
      </c>
      <c r="G84" s="96" t="str">
        <f>IFERROR(_xlfn.IFNA(VLOOKUP($A84,#REF!,'Överblick (arbetsområde)'!G$12,FALSE),_xlfn.IFNA(VLOOKUP('Överblick (arbetsområde)'!$A84,Gymnasieskola!$C:$AV,'Överblick (arbetsområde)'!G$13,FALSE),_xlfn.IFNA(VLOOKUP('Överblick (arbetsområde)'!$A84,Gymnasiesärskola!$C:$AT,'Överblick (arbetsområde)'!G$11,FALSE),VLOOKUP('Överblick (arbetsområde)'!$A84,Grundsärskola!$C:$AQ,'Överblick (arbetsområde)'!G$12,FALSE)))),"--")</f>
        <v>--</v>
      </c>
      <c r="H84" s="96" t="str">
        <f>IFERROR(_xlfn.IFNA(VLOOKUP($A84,#REF!,'Överblick (arbetsområde)'!H$12,FALSE),_xlfn.IFNA(VLOOKUP('Överblick (arbetsområde)'!$A84,Gymnasieskola!$C:$AV,'Överblick (arbetsområde)'!H$13,FALSE),_xlfn.IFNA(VLOOKUP('Överblick (arbetsområde)'!$A84,Gymnasiesärskola!$C:$AT,'Överblick (arbetsområde)'!H$11,FALSE),VLOOKUP('Överblick (arbetsområde)'!$A84,Grundsärskola!$C:$AQ,'Överblick (arbetsområde)'!H$12,FALSE)))),"--")</f>
        <v>--</v>
      </c>
      <c r="I84" s="96" t="str">
        <f>IFERROR(_xlfn.IFNA(VLOOKUP($A84,#REF!,'Överblick (arbetsområde)'!I$12,FALSE),_xlfn.IFNA(VLOOKUP('Överblick (arbetsområde)'!$A84,Gymnasieskola!$C:$AV,'Överblick (arbetsområde)'!I$13,FALSE),_xlfn.IFNA(VLOOKUP('Överblick (arbetsområde)'!$A84,Gymnasiesärskola!$C:$AT,'Överblick (arbetsområde)'!I$11,FALSE),VLOOKUP('Överblick (arbetsområde)'!$A84,Grundsärskola!$C:$AQ,'Överblick (arbetsområde)'!I$12,FALSE)))),"--")</f>
        <v>--</v>
      </c>
      <c r="J84" s="96" t="str">
        <f>IFERROR(_xlfn.IFNA(VLOOKUP($A84,#REF!,'Överblick (arbetsområde)'!J$12,FALSE),_xlfn.IFNA(VLOOKUP('Överblick (arbetsområde)'!$A84,Gymnasieskola!$C:$AV,'Överblick (arbetsområde)'!J$13,FALSE),_xlfn.IFNA(VLOOKUP('Överblick (arbetsområde)'!$A84,Gymnasiesärskola!$C:$AT,'Överblick (arbetsområde)'!J$11,FALSE),VLOOKUP('Överblick (arbetsområde)'!$A84,Grundsärskola!$C:$AQ,'Överblick (arbetsområde)'!J$12,FALSE)))),"--")</f>
        <v>--</v>
      </c>
      <c r="K84" s="96" t="str">
        <f>IFERROR(_xlfn.IFNA(VLOOKUP($A84,#REF!,'Överblick (arbetsområde)'!K$12,FALSE),_xlfn.IFNA(VLOOKUP('Överblick (arbetsområde)'!$A84,Gymnasieskola!$C:$AV,'Överblick (arbetsområde)'!K$13,FALSE),_xlfn.IFNA(VLOOKUP('Överblick (arbetsområde)'!$A84,Gymnasiesärskola!$C:$AT,'Överblick (arbetsområde)'!K$11,FALSE),VLOOKUP('Överblick (arbetsområde)'!$A84,Grundsärskola!$C:$AQ,'Överblick (arbetsområde)'!K$12,FALSE)))),"--")</f>
        <v>--</v>
      </c>
      <c r="L84" s="96" t="str">
        <f>IFERROR(_xlfn.IFNA(VLOOKUP($A84,#REF!,'Överblick (arbetsområde)'!L$12,FALSE),_xlfn.IFNA(IF(VLOOKUP('Överblick (arbetsområde)'!$A84,Gymnasieskola!$C:$AV,'Överblick (arbetsområde)'!L$13,FALSE)=0,"--",VLOOKUP('Överblick (arbetsområde)'!$A84,Gymnasieskola!$C:$AV,'Överblick (arbetsområde)'!L$13,FALSE)),_xlfn.IFNA(VLOOKUP('Överblick (arbetsområde)'!$A84,Gymnasiesärskola!$C:$AT,'Överblick (arbetsområde)'!L$11,FALSE),VLOOKUP('Överblick (arbetsområde)'!$A84,Grundsärskola!$C:$AQ,'Överblick (arbetsområde)'!L$12,FALSE)))),"--")</f>
        <v>--</v>
      </c>
      <c r="M84" s="96" t="str">
        <f>IFERROR(_xlfn.IFNA(VLOOKUP($A84,#REF!,'Överblick (arbetsområde)'!M$12,FALSE),_xlfn.IFNA(IF(VLOOKUP('Överblick (arbetsområde)'!$A84,Gymnasieskola!$C:$AV,'Överblick (arbetsområde)'!M$13,FALSE)=0,"--",VLOOKUP('Överblick (arbetsområde)'!$A84,Gymnasieskola!$C:$AV,'Överblick (arbetsområde)'!M$13,FALSE)),_xlfn.IFNA(VLOOKUP('Överblick (arbetsområde)'!$A84,Gymnasiesärskola!$C:$AT,'Överblick (arbetsområde)'!M$11,FALSE),VLOOKUP('Överblick (arbetsområde)'!$A84,Grundsärskola!$C:$AQ,'Överblick (arbetsområde)'!M$12,FALSE)))),"--")</f>
        <v>--</v>
      </c>
    </row>
    <row r="85" spans="1:13" x14ac:dyDescent="0.25">
      <c r="A85" s="94" t="s">
        <v>544</v>
      </c>
      <c r="B85" s="44" t="s">
        <v>1320</v>
      </c>
      <c r="C85" s="95" t="str">
        <f>IFERROR(_xlfn.IFNA(VLOOKUP($A85,#REF!,'Överblick (arbetsområde)'!C$12,FALSE),_xlfn.IFNA(VLOOKUP('Överblick (arbetsområde)'!$A85,Gymnasieskola!$C:$AV,'Överblick (arbetsområde)'!C$13,FALSE),_xlfn.IFNA(VLOOKUP('Överblick (arbetsområde)'!$A85,Gymnasiesärskola!$C:$AT,'Överblick (arbetsområde)'!C$11,FALSE),VLOOKUP('Överblick (arbetsområde)'!$A85,Grundsärskola!$C:$AQ,'Överblick (arbetsområde)'!C$12,FALSE)))),"--")</f>
        <v>--</v>
      </c>
      <c r="D85" s="95" t="str">
        <f>IFERROR(_xlfn.IFNA(VLOOKUP($A85,#REF!,'Överblick (arbetsområde)'!D$12,FALSE),_xlfn.IFNA(VLOOKUP('Överblick (arbetsområde)'!$A85,Gymnasieskola!$C:$AV,'Överblick (arbetsområde)'!D$13,FALSE),_xlfn.IFNA(VLOOKUP('Överblick (arbetsområde)'!$A85,Gymnasiesärskola!$C:$AT,'Överblick (arbetsområde)'!D$11,FALSE),VLOOKUP('Överblick (arbetsområde)'!$A85,Grundsärskola!$C:$AQ,'Överblick (arbetsområde)'!D$12,FALSE)))),"--")</f>
        <v>--</v>
      </c>
      <c r="E85" s="98" t="str">
        <f>IFERROR(_xlfn.IFNA(VLOOKUP($A85,#REF!,'Överblick (arbetsområde)'!E$12,FALSE),_xlfn.IFNA(VLOOKUP('Överblick (arbetsområde)'!$A85,Gymnasieskola!$C:$AV,'Överblick (arbetsområde)'!E$13,FALSE),_xlfn.IFNA(VLOOKUP('Överblick (arbetsområde)'!$A85,Gymnasiesärskola!$C:$AT,'Överblick (arbetsområde)'!E$11,FALSE),VLOOKUP('Överblick (arbetsområde)'!$A85,Grundsärskola!$C:$AQ,'Överblick (arbetsområde)'!E$12,FALSE)))),"--")</f>
        <v>--</v>
      </c>
      <c r="F85" s="96" t="str">
        <f>IFERROR(_xlfn.IFNA(VLOOKUP($A85,#REF!,'Överblick (arbetsområde)'!F$12,FALSE),_xlfn.IFNA(VLOOKUP('Överblick (arbetsområde)'!$A85,Gymnasieskola!$C:$AV,'Överblick (arbetsområde)'!F$13,FALSE),_xlfn.IFNA(VLOOKUP('Överblick (arbetsområde)'!$A85,Gymnasiesärskola!$C:$AT,'Överblick (arbetsområde)'!F$11,FALSE),VLOOKUP('Överblick (arbetsområde)'!$A85,Grundsärskola!$C:$AQ,'Överblick (arbetsområde)'!F$12,FALSE)))),"--")</f>
        <v>--</v>
      </c>
      <c r="G85" s="96" t="str">
        <f>IFERROR(_xlfn.IFNA(VLOOKUP($A85,#REF!,'Överblick (arbetsområde)'!G$12,FALSE),_xlfn.IFNA(VLOOKUP('Överblick (arbetsområde)'!$A85,Gymnasieskola!$C:$AV,'Överblick (arbetsområde)'!G$13,FALSE),_xlfn.IFNA(VLOOKUP('Överblick (arbetsområde)'!$A85,Gymnasiesärskola!$C:$AT,'Överblick (arbetsområde)'!G$11,FALSE),VLOOKUP('Överblick (arbetsområde)'!$A85,Grundsärskola!$C:$AQ,'Överblick (arbetsområde)'!G$12,FALSE)))),"--")</f>
        <v>--</v>
      </c>
      <c r="H85" s="96" t="str">
        <f>IFERROR(_xlfn.IFNA(VLOOKUP($A85,#REF!,'Överblick (arbetsområde)'!H$12,FALSE),_xlfn.IFNA(VLOOKUP('Överblick (arbetsområde)'!$A85,Gymnasieskola!$C:$AV,'Överblick (arbetsområde)'!H$13,FALSE),_xlfn.IFNA(VLOOKUP('Överblick (arbetsområde)'!$A85,Gymnasiesärskola!$C:$AT,'Överblick (arbetsområde)'!H$11,FALSE),VLOOKUP('Överblick (arbetsområde)'!$A85,Grundsärskola!$C:$AQ,'Överblick (arbetsområde)'!H$12,FALSE)))),"--")</f>
        <v>--</v>
      </c>
      <c r="I85" s="96" t="str">
        <f>IFERROR(_xlfn.IFNA(VLOOKUP($A85,#REF!,'Överblick (arbetsområde)'!I$12,FALSE),_xlfn.IFNA(VLOOKUP('Överblick (arbetsområde)'!$A85,Gymnasieskola!$C:$AV,'Överblick (arbetsområde)'!I$13,FALSE),_xlfn.IFNA(VLOOKUP('Överblick (arbetsområde)'!$A85,Gymnasiesärskola!$C:$AT,'Överblick (arbetsområde)'!I$11,FALSE),VLOOKUP('Överblick (arbetsområde)'!$A85,Grundsärskola!$C:$AQ,'Överblick (arbetsområde)'!I$12,FALSE)))),"--")</f>
        <v>--</v>
      </c>
      <c r="J85" s="96" t="str">
        <f>IFERROR(_xlfn.IFNA(VLOOKUP($A85,#REF!,'Överblick (arbetsområde)'!J$12,FALSE),_xlfn.IFNA(VLOOKUP('Överblick (arbetsområde)'!$A85,Gymnasieskola!$C:$AV,'Överblick (arbetsområde)'!J$13,FALSE),_xlfn.IFNA(VLOOKUP('Överblick (arbetsområde)'!$A85,Gymnasiesärskola!$C:$AT,'Överblick (arbetsområde)'!J$11,FALSE),VLOOKUP('Överblick (arbetsområde)'!$A85,Grundsärskola!$C:$AQ,'Överblick (arbetsområde)'!J$12,FALSE)))),"--")</f>
        <v>--</v>
      </c>
      <c r="K85" s="96" t="str">
        <f>IFERROR(_xlfn.IFNA(VLOOKUP($A85,#REF!,'Överblick (arbetsområde)'!K$12,FALSE),_xlfn.IFNA(VLOOKUP('Överblick (arbetsområde)'!$A85,Gymnasieskola!$C:$AV,'Överblick (arbetsområde)'!K$13,FALSE),_xlfn.IFNA(VLOOKUP('Överblick (arbetsområde)'!$A85,Gymnasiesärskola!$C:$AT,'Överblick (arbetsområde)'!K$11,FALSE),VLOOKUP('Överblick (arbetsområde)'!$A85,Grundsärskola!$C:$AQ,'Överblick (arbetsområde)'!K$12,FALSE)))),"--")</f>
        <v>--</v>
      </c>
      <c r="L85" s="96" t="str">
        <f>IFERROR(_xlfn.IFNA(VLOOKUP($A85,#REF!,'Överblick (arbetsområde)'!L$12,FALSE),_xlfn.IFNA(IF(VLOOKUP('Överblick (arbetsområde)'!$A85,Gymnasieskola!$C:$AV,'Överblick (arbetsområde)'!L$13,FALSE)=0,"--",VLOOKUP('Överblick (arbetsområde)'!$A85,Gymnasieskola!$C:$AV,'Överblick (arbetsområde)'!L$13,FALSE)),_xlfn.IFNA(VLOOKUP('Överblick (arbetsområde)'!$A85,Gymnasiesärskola!$C:$AT,'Överblick (arbetsområde)'!L$11,FALSE),VLOOKUP('Överblick (arbetsområde)'!$A85,Grundsärskola!$C:$AQ,'Överblick (arbetsområde)'!L$12,FALSE)))),"--")</f>
        <v>--</v>
      </c>
      <c r="M85" s="96" t="str">
        <f>IFERROR(_xlfn.IFNA(VLOOKUP($A85,#REF!,'Överblick (arbetsområde)'!M$12,FALSE),_xlfn.IFNA(IF(VLOOKUP('Överblick (arbetsområde)'!$A85,Gymnasieskola!$C:$AV,'Överblick (arbetsområde)'!M$13,FALSE)=0,"--",VLOOKUP('Överblick (arbetsområde)'!$A85,Gymnasieskola!$C:$AV,'Överblick (arbetsområde)'!M$13,FALSE)),_xlfn.IFNA(VLOOKUP('Överblick (arbetsområde)'!$A85,Gymnasiesärskola!$C:$AT,'Överblick (arbetsområde)'!M$11,FALSE),VLOOKUP('Överblick (arbetsområde)'!$A85,Grundsärskola!$C:$AQ,'Överblick (arbetsområde)'!M$12,FALSE)))),"--")</f>
        <v>--</v>
      </c>
    </row>
    <row r="86" spans="1:13" x14ac:dyDescent="0.25">
      <c r="A86" s="94" t="s">
        <v>546</v>
      </c>
      <c r="B86" s="44" t="s">
        <v>1320</v>
      </c>
      <c r="C86" s="95" t="str">
        <f>IFERROR(_xlfn.IFNA(VLOOKUP($A86,#REF!,'Överblick (arbetsområde)'!C$12,FALSE),_xlfn.IFNA(VLOOKUP('Överblick (arbetsområde)'!$A86,Gymnasieskola!$C:$AV,'Överblick (arbetsområde)'!C$13,FALSE),_xlfn.IFNA(VLOOKUP('Överblick (arbetsområde)'!$A86,Gymnasiesärskola!$C:$AT,'Överblick (arbetsområde)'!C$11,FALSE),VLOOKUP('Överblick (arbetsområde)'!$A86,Grundsärskola!$C:$AQ,'Överblick (arbetsområde)'!C$12,FALSE)))),"--")</f>
        <v>--</v>
      </c>
      <c r="D86" s="95" t="str">
        <f>IFERROR(_xlfn.IFNA(VLOOKUP($A86,#REF!,'Överblick (arbetsområde)'!D$12,FALSE),_xlfn.IFNA(VLOOKUP('Överblick (arbetsområde)'!$A86,Gymnasieskola!$C:$AV,'Överblick (arbetsområde)'!D$13,FALSE),_xlfn.IFNA(VLOOKUP('Överblick (arbetsområde)'!$A86,Gymnasiesärskola!$C:$AT,'Överblick (arbetsområde)'!D$11,FALSE),VLOOKUP('Överblick (arbetsområde)'!$A86,Grundsärskola!$C:$AQ,'Överblick (arbetsområde)'!D$12,FALSE)))),"--")</f>
        <v>--</v>
      </c>
      <c r="E86" s="98" t="str">
        <f>IFERROR(_xlfn.IFNA(VLOOKUP($A86,#REF!,'Överblick (arbetsområde)'!E$12,FALSE),_xlfn.IFNA(VLOOKUP('Överblick (arbetsområde)'!$A86,Gymnasieskola!$C:$AV,'Överblick (arbetsområde)'!E$13,FALSE),_xlfn.IFNA(VLOOKUP('Överblick (arbetsområde)'!$A86,Gymnasiesärskola!$C:$AT,'Överblick (arbetsområde)'!E$11,FALSE),VLOOKUP('Överblick (arbetsområde)'!$A86,Grundsärskola!$C:$AQ,'Överblick (arbetsområde)'!E$12,FALSE)))),"--")</f>
        <v>--</v>
      </c>
      <c r="F86" s="96" t="str">
        <f>IFERROR(_xlfn.IFNA(VLOOKUP($A86,#REF!,'Överblick (arbetsområde)'!F$12,FALSE),_xlfn.IFNA(VLOOKUP('Överblick (arbetsområde)'!$A86,Gymnasieskola!$C:$AV,'Överblick (arbetsområde)'!F$13,FALSE),_xlfn.IFNA(VLOOKUP('Överblick (arbetsområde)'!$A86,Gymnasiesärskola!$C:$AT,'Överblick (arbetsområde)'!F$11,FALSE),VLOOKUP('Överblick (arbetsområde)'!$A86,Grundsärskola!$C:$AQ,'Överblick (arbetsområde)'!F$12,FALSE)))),"--")</f>
        <v>--</v>
      </c>
      <c r="G86" s="96" t="str">
        <f>IFERROR(_xlfn.IFNA(VLOOKUP($A86,#REF!,'Överblick (arbetsområde)'!G$12,FALSE),_xlfn.IFNA(VLOOKUP('Överblick (arbetsområde)'!$A86,Gymnasieskola!$C:$AV,'Överblick (arbetsområde)'!G$13,FALSE),_xlfn.IFNA(VLOOKUP('Överblick (arbetsområde)'!$A86,Gymnasiesärskola!$C:$AT,'Överblick (arbetsområde)'!G$11,FALSE),VLOOKUP('Överblick (arbetsområde)'!$A86,Grundsärskola!$C:$AQ,'Överblick (arbetsområde)'!G$12,FALSE)))),"--")</f>
        <v>--</v>
      </c>
      <c r="H86" s="96" t="str">
        <f>IFERROR(_xlfn.IFNA(VLOOKUP($A86,#REF!,'Överblick (arbetsområde)'!H$12,FALSE),_xlfn.IFNA(VLOOKUP('Överblick (arbetsområde)'!$A86,Gymnasieskola!$C:$AV,'Överblick (arbetsområde)'!H$13,FALSE),_xlfn.IFNA(VLOOKUP('Överblick (arbetsområde)'!$A86,Gymnasiesärskola!$C:$AT,'Överblick (arbetsområde)'!H$11,FALSE),VLOOKUP('Överblick (arbetsområde)'!$A86,Grundsärskola!$C:$AQ,'Överblick (arbetsområde)'!H$12,FALSE)))),"--")</f>
        <v>--</v>
      </c>
      <c r="I86" s="96" t="str">
        <f>IFERROR(_xlfn.IFNA(VLOOKUP($A86,#REF!,'Överblick (arbetsområde)'!I$12,FALSE),_xlfn.IFNA(VLOOKUP('Överblick (arbetsområde)'!$A86,Gymnasieskola!$C:$AV,'Överblick (arbetsområde)'!I$13,FALSE),_xlfn.IFNA(VLOOKUP('Överblick (arbetsområde)'!$A86,Gymnasiesärskola!$C:$AT,'Överblick (arbetsområde)'!I$11,FALSE),VLOOKUP('Överblick (arbetsområde)'!$A86,Grundsärskola!$C:$AQ,'Överblick (arbetsområde)'!I$12,FALSE)))),"--")</f>
        <v>--</v>
      </c>
      <c r="J86" s="96" t="str">
        <f>IFERROR(_xlfn.IFNA(VLOOKUP($A86,#REF!,'Överblick (arbetsområde)'!J$12,FALSE),_xlfn.IFNA(VLOOKUP('Överblick (arbetsområde)'!$A86,Gymnasieskola!$C:$AV,'Överblick (arbetsområde)'!J$13,FALSE),_xlfn.IFNA(VLOOKUP('Överblick (arbetsområde)'!$A86,Gymnasiesärskola!$C:$AT,'Överblick (arbetsområde)'!J$11,FALSE),VLOOKUP('Överblick (arbetsområde)'!$A86,Grundsärskola!$C:$AQ,'Överblick (arbetsområde)'!J$12,FALSE)))),"--")</f>
        <v>--</v>
      </c>
      <c r="K86" s="96" t="str">
        <f>IFERROR(_xlfn.IFNA(VLOOKUP($A86,#REF!,'Överblick (arbetsområde)'!K$12,FALSE),_xlfn.IFNA(VLOOKUP('Överblick (arbetsområde)'!$A86,Gymnasieskola!$C:$AV,'Överblick (arbetsområde)'!K$13,FALSE),_xlfn.IFNA(VLOOKUP('Överblick (arbetsområde)'!$A86,Gymnasiesärskola!$C:$AT,'Överblick (arbetsområde)'!K$11,FALSE),VLOOKUP('Överblick (arbetsområde)'!$A86,Grundsärskola!$C:$AQ,'Överblick (arbetsområde)'!K$12,FALSE)))),"--")</f>
        <v>--</v>
      </c>
      <c r="L86" s="96" t="str">
        <f>IFERROR(_xlfn.IFNA(VLOOKUP($A86,#REF!,'Överblick (arbetsområde)'!L$12,FALSE),_xlfn.IFNA(IF(VLOOKUP('Överblick (arbetsområde)'!$A86,Gymnasieskola!$C:$AV,'Överblick (arbetsområde)'!L$13,FALSE)=0,"--",VLOOKUP('Överblick (arbetsområde)'!$A86,Gymnasieskola!$C:$AV,'Överblick (arbetsområde)'!L$13,FALSE)),_xlfn.IFNA(VLOOKUP('Överblick (arbetsområde)'!$A86,Gymnasiesärskola!$C:$AT,'Överblick (arbetsområde)'!L$11,FALSE),VLOOKUP('Överblick (arbetsområde)'!$A86,Grundsärskola!$C:$AQ,'Överblick (arbetsområde)'!L$12,FALSE)))),"--")</f>
        <v>--</v>
      </c>
      <c r="M86" s="96" t="str">
        <f>IFERROR(_xlfn.IFNA(VLOOKUP($A86,#REF!,'Överblick (arbetsområde)'!M$12,FALSE),_xlfn.IFNA(IF(VLOOKUP('Överblick (arbetsområde)'!$A86,Gymnasieskola!$C:$AV,'Överblick (arbetsområde)'!M$13,FALSE)=0,"--",VLOOKUP('Överblick (arbetsområde)'!$A86,Gymnasieskola!$C:$AV,'Överblick (arbetsområde)'!M$13,FALSE)),_xlfn.IFNA(VLOOKUP('Överblick (arbetsområde)'!$A86,Gymnasiesärskola!$C:$AT,'Överblick (arbetsområde)'!M$11,FALSE),VLOOKUP('Överblick (arbetsområde)'!$A86,Grundsärskola!$C:$AQ,'Överblick (arbetsområde)'!M$12,FALSE)))),"--")</f>
        <v>--</v>
      </c>
    </row>
    <row r="87" spans="1:13" x14ac:dyDescent="0.25">
      <c r="A87" s="94" t="s">
        <v>548</v>
      </c>
      <c r="B87" s="44" t="s">
        <v>1320</v>
      </c>
      <c r="C87" s="95" t="str">
        <f>IFERROR(_xlfn.IFNA(VLOOKUP($A87,#REF!,'Överblick (arbetsområde)'!C$12,FALSE),_xlfn.IFNA(VLOOKUP('Överblick (arbetsområde)'!$A87,Gymnasieskola!$C:$AV,'Överblick (arbetsområde)'!C$13,FALSE),_xlfn.IFNA(VLOOKUP('Överblick (arbetsområde)'!$A87,Gymnasiesärskola!$C:$AT,'Överblick (arbetsområde)'!C$11,FALSE),VLOOKUP('Överblick (arbetsområde)'!$A87,Grundsärskola!$C:$AQ,'Överblick (arbetsområde)'!C$12,FALSE)))),"--")</f>
        <v>--</v>
      </c>
      <c r="D87" s="95" t="str">
        <f>IFERROR(_xlfn.IFNA(VLOOKUP($A87,#REF!,'Överblick (arbetsområde)'!D$12,FALSE),_xlfn.IFNA(VLOOKUP('Överblick (arbetsområde)'!$A87,Gymnasieskola!$C:$AV,'Överblick (arbetsområde)'!D$13,FALSE),_xlfn.IFNA(VLOOKUP('Överblick (arbetsområde)'!$A87,Gymnasiesärskola!$C:$AT,'Överblick (arbetsområde)'!D$11,FALSE),VLOOKUP('Överblick (arbetsområde)'!$A87,Grundsärskola!$C:$AQ,'Överblick (arbetsområde)'!D$12,FALSE)))),"--")</f>
        <v>--</v>
      </c>
      <c r="E87" s="98" t="str">
        <f>IFERROR(_xlfn.IFNA(VLOOKUP($A87,#REF!,'Överblick (arbetsområde)'!E$12,FALSE),_xlfn.IFNA(VLOOKUP('Överblick (arbetsområde)'!$A87,Gymnasieskola!$C:$AV,'Överblick (arbetsområde)'!E$13,FALSE),_xlfn.IFNA(VLOOKUP('Överblick (arbetsområde)'!$A87,Gymnasiesärskola!$C:$AT,'Överblick (arbetsområde)'!E$11,FALSE),VLOOKUP('Överblick (arbetsområde)'!$A87,Grundsärskola!$C:$AQ,'Överblick (arbetsområde)'!E$12,FALSE)))),"--")</f>
        <v>--</v>
      </c>
      <c r="F87" s="96" t="str">
        <f>IFERROR(_xlfn.IFNA(VLOOKUP($A87,#REF!,'Överblick (arbetsområde)'!F$12,FALSE),_xlfn.IFNA(VLOOKUP('Överblick (arbetsområde)'!$A87,Gymnasieskola!$C:$AV,'Överblick (arbetsområde)'!F$13,FALSE),_xlfn.IFNA(VLOOKUP('Överblick (arbetsområde)'!$A87,Gymnasiesärskola!$C:$AT,'Överblick (arbetsområde)'!F$11,FALSE),VLOOKUP('Överblick (arbetsområde)'!$A87,Grundsärskola!$C:$AQ,'Överblick (arbetsområde)'!F$12,FALSE)))),"--")</f>
        <v>--</v>
      </c>
      <c r="G87" s="96" t="str">
        <f>IFERROR(_xlfn.IFNA(VLOOKUP($A87,#REF!,'Överblick (arbetsområde)'!G$12,FALSE),_xlfn.IFNA(VLOOKUP('Överblick (arbetsområde)'!$A87,Gymnasieskola!$C:$AV,'Överblick (arbetsområde)'!G$13,FALSE),_xlfn.IFNA(VLOOKUP('Överblick (arbetsområde)'!$A87,Gymnasiesärskola!$C:$AT,'Överblick (arbetsområde)'!G$11,FALSE),VLOOKUP('Överblick (arbetsområde)'!$A87,Grundsärskola!$C:$AQ,'Överblick (arbetsområde)'!G$12,FALSE)))),"--")</f>
        <v>--</v>
      </c>
      <c r="H87" s="96" t="str">
        <f>IFERROR(_xlfn.IFNA(VLOOKUP($A87,#REF!,'Överblick (arbetsområde)'!H$12,FALSE),_xlfn.IFNA(VLOOKUP('Överblick (arbetsområde)'!$A87,Gymnasieskola!$C:$AV,'Överblick (arbetsområde)'!H$13,FALSE),_xlfn.IFNA(VLOOKUP('Överblick (arbetsområde)'!$A87,Gymnasiesärskola!$C:$AT,'Överblick (arbetsområde)'!H$11,FALSE),VLOOKUP('Överblick (arbetsområde)'!$A87,Grundsärskola!$C:$AQ,'Överblick (arbetsområde)'!H$12,FALSE)))),"--")</f>
        <v>--</v>
      </c>
      <c r="I87" s="96" t="str">
        <f>IFERROR(_xlfn.IFNA(VLOOKUP($A87,#REF!,'Överblick (arbetsområde)'!I$12,FALSE),_xlfn.IFNA(VLOOKUP('Överblick (arbetsområde)'!$A87,Gymnasieskola!$C:$AV,'Överblick (arbetsområde)'!I$13,FALSE),_xlfn.IFNA(VLOOKUP('Överblick (arbetsområde)'!$A87,Gymnasiesärskola!$C:$AT,'Överblick (arbetsområde)'!I$11,FALSE),VLOOKUP('Överblick (arbetsområde)'!$A87,Grundsärskola!$C:$AQ,'Överblick (arbetsområde)'!I$12,FALSE)))),"--")</f>
        <v>--</v>
      </c>
      <c r="J87" s="96" t="str">
        <f>IFERROR(_xlfn.IFNA(VLOOKUP($A87,#REF!,'Överblick (arbetsområde)'!J$12,FALSE),_xlfn.IFNA(VLOOKUP('Överblick (arbetsområde)'!$A87,Gymnasieskola!$C:$AV,'Överblick (arbetsområde)'!J$13,FALSE),_xlfn.IFNA(VLOOKUP('Överblick (arbetsområde)'!$A87,Gymnasiesärskola!$C:$AT,'Överblick (arbetsområde)'!J$11,FALSE),VLOOKUP('Överblick (arbetsområde)'!$A87,Grundsärskola!$C:$AQ,'Överblick (arbetsområde)'!J$12,FALSE)))),"--")</f>
        <v>--</v>
      </c>
      <c r="K87" s="96" t="str">
        <f>IFERROR(_xlfn.IFNA(VLOOKUP($A87,#REF!,'Överblick (arbetsområde)'!K$12,FALSE),_xlfn.IFNA(VLOOKUP('Överblick (arbetsområde)'!$A87,Gymnasieskola!$C:$AV,'Överblick (arbetsområde)'!K$13,FALSE),_xlfn.IFNA(VLOOKUP('Överblick (arbetsområde)'!$A87,Gymnasiesärskola!$C:$AT,'Överblick (arbetsområde)'!K$11,FALSE),VLOOKUP('Överblick (arbetsområde)'!$A87,Grundsärskola!$C:$AQ,'Överblick (arbetsområde)'!K$12,FALSE)))),"--")</f>
        <v>--</v>
      </c>
      <c r="L87" s="96" t="str">
        <f>IFERROR(_xlfn.IFNA(VLOOKUP($A87,#REF!,'Överblick (arbetsområde)'!L$12,FALSE),_xlfn.IFNA(IF(VLOOKUP('Överblick (arbetsområde)'!$A87,Gymnasieskola!$C:$AV,'Överblick (arbetsområde)'!L$13,FALSE)=0,"--",VLOOKUP('Överblick (arbetsområde)'!$A87,Gymnasieskola!$C:$AV,'Överblick (arbetsområde)'!L$13,FALSE)),_xlfn.IFNA(VLOOKUP('Överblick (arbetsområde)'!$A87,Gymnasiesärskola!$C:$AT,'Överblick (arbetsområde)'!L$11,FALSE),VLOOKUP('Överblick (arbetsområde)'!$A87,Grundsärskola!$C:$AQ,'Överblick (arbetsområde)'!L$12,FALSE)))),"--")</f>
        <v>--</v>
      </c>
      <c r="M87" s="96" t="str">
        <f>IFERROR(_xlfn.IFNA(VLOOKUP($A87,#REF!,'Överblick (arbetsområde)'!M$12,FALSE),_xlfn.IFNA(IF(VLOOKUP('Överblick (arbetsområde)'!$A87,Gymnasieskola!$C:$AV,'Överblick (arbetsområde)'!M$13,FALSE)=0,"--",VLOOKUP('Överblick (arbetsområde)'!$A87,Gymnasieskola!$C:$AV,'Överblick (arbetsområde)'!M$13,FALSE)),_xlfn.IFNA(VLOOKUP('Överblick (arbetsområde)'!$A87,Gymnasiesärskola!$C:$AT,'Överblick (arbetsområde)'!M$11,FALSE),VLOOKUP('Överblick (arbetsområde)'!$A87,Grundsärskola!$C:$AQ,'Överblick (arbetsområde)'!M$12,FALSE)))),"--")</f>
        <v>--</v>
      </c>
    </row>
    <row r="88" spans="1:13" x14ac:dyDescent="0.25">
      <c r="A88" s="94" t="s">
        <v>550</v>
      </c>
      <c r="B88" s="44" t="s">
        <v>1320</v>
      </c>
      <c r="C88" s="95" t="str">
        <f>IFERROR(_xlfn.IFNA(VLOOKUP($A88,#REF!,'Överblick (arbetsområde)'!C$12,FALSE),_xlfn.IFNA(VLOOKUP('Överblick (arbetsområde)'!$A88,Gymnasieskola!$C:$AV,'Överblick (arbetsområde)'!C$13,FALSE),_xlfn.IFNA(VLOOKUP('Överblick (arbetsområde)'!$A88,Gymnasiesärskola!$C:$AT,'Överblick (arbetsområde)'!C$11,FALSE),VLOOKUP('Överblick (arbetsområde)'!$A88,Grundsärskola!$C:$AQ,'Överblick (arbetsområde)'!C$12,FALSE)))),"--")</f>
        <v>--</v>
      </c>
      <c r="D88" s="95" t="str">
        <f>IFERROR(_xlfn.IFNA(VLOOKUP($A88,#REF!,'Överblick (arbetsområde)'!D$12,FALSE),_xlfn.IFNA(VLOOKUP('Överblick (arbetsområde)'!$A88,Gymnasieskola!$C:$AV,'Överblick (arbetsområde)'!D$13,FALSE),_xlfn.IFNA(VLOOKUP('Överblick (arbetsområde)'!$A88,Gymnasiesärskola!$C:$AT,'Överblick (arbetsområde)'!D$11,FALSE),VLOOKUP('Överblick (arbetsområde)'!$A88,Grundsärskola!$C:$AQ,'Överblick (arbetsområde)'!D$12,FALSE)))),"--")</f>
        <v>--</v>
      </c>
      <c r="E88" s="98" t="str">
        <f>IFERROR(_xlfn.IFNA(VLOOKUP($A88,#REF!,'Överblick (arbetsområde)'!E$12,FALSE),_xlfn.IFNA(VLOOKUP('Överblick (arbetsområde)'!$A88,Gymnasieskola!$C:$AV,'Överblick (arbetsområde)'!E$13,FALSE),_xlfn.IFNA(VLOOKUP('Överblick (arbetsområde)'!$A88,Gymnasiesärskola!$C:$AT,'Överblick (arbetsområde)'!E$11,FALSE),VLOOKUP('Överblick (arbetsområde)'!$A88,Grundsärskola!$C:$AQ,'Överblick (arbetsområde)'!E$12,FALSE)))),"--")</f>
        <v>--</v>
      </c>
      <c r="F88" s="96" t="str">
        <f>IFERROR(_xlfn.IFNA(VLOOKUP($A88,#REF!,'Överblick (arbetsområde)'!F$12,FALSE),_xlfn.IFNA(VLOOKUP('Överblick (arbetsområde)'!$A88,Gymnasieskola!$C:$AV,'Överblick (arbetsområde)'!F$13,FALSE),_xlfn.IFNA(VLOOKUP('Överblick (arbetsområde)'!$A88,Gymnasiesärskola!$C:$AT,'Överblick (arbetsområde)'!F$11,FALSE),VLOOKUP('Överblick (arbetsområde)'!$A88,Grundsärskola!$C:$AQ,'Överblick (arbetsområde)'!F$12,FALSE)))),"--")</f>
        <v>--</v>
      </c>
      <c r="G88" s="96" t="str">
        <f>IFERROR(_xlfn.IFNA(VLOOKUP($A88,#REF!,'Överblick (arbetsområde)'!G$12,FALSE),_xlfn.IFNA(VLOOKUP('Överblick (arbetsområde)'!$A88,Gymnasieskola!$C:$AV,'Överblick (arbetsområde)'!G$13,FALSE),_xlfn.IFNA(VLOOKUP('Överblick (arbetsområde)'!$A88,Gymnasiesärskola!$C:$AT,'Överblick (arbetsområde)'!G$11,FALSE),VLOOKUP('Överblick (arbetsområde)'!$A88,Grundsärskola!$C:$AQ,'Överblick (arbetsområde)'!G$12,FALSE)))),"--")</f>
        <v>--</v>
      </c>
      <c r="H88" s="96" t="str">
        <f>IFERROR(_xlfn.IFNA(VLOOKUP($A88,#REF!,'Överblick (arbetsområde)'!H$12,FALSE),_xlfn.IFNA(VLOOKUP('Överblick (arbetsområde)'!$A88,Gymnasieskola!$C:$AV,'Överblick (arbetsområde)'!H$13,FALSE),_xlfn.IFNA(VLOOKUP('Överblick (arbetsområde)'!$A88,Gymnasiesärskola!$C:$AT,'Överblick (arbetsområde)'!H$11,FALSE),VLOOKUP('Överblick (arbetsområde)'!$A88,Grundsärskola!$C:$AQ,'Överblick (arbetsområde)'!H$12,FALSE)))),"--")</f>
        <v>--</v>
      </c>
      <c r="I88" s="96" t="str">
        <f>IFERROR(_xlfn.IFNA(VLOOKUP($A88,#REF!,'Överblick (arbetsområde)'!I$12,FALSE),_xlfn.IFNA(VLOOKUP('Överblick (arbetsområde)'!$A88,Gymnasieskola!$C:$AV,'Överblick (arbetsområde)'!I$13,FALSE),_xlfn.IFNA(VLOOKUP('Överblick (arbetsområde)'!$A88,Gymnasiesärskola!$C:$AT,'Överblick (arbetsområde)'!I$11,FALSE),VLOOKUP('Överblick (arbetsområde)'!$A88,Grundsärskola!$C:$AQ,'Överblick (arbetsområde)'!I$12,FALSE)))),"--")</f>
        <v>--</v>
      </c>
      <c r="J88" s="96" t="str">
        <f>IFERROR(_xlfn.IFNA(VLOOKUP($A88,#REF!,'Överblick (arbetsområde)'!J$12,FALSE),_xlfn.IFNA(VLOOKUP('Överblick (arbetsområde)'!$A88,Gymnasieskola!$C:$AV,'Överblick (arbetsområde)'!J$13,FALSE),_xlfn.IFNA(VLOOKUP('Överblick (arbetsområde)'!$A88,Gymnasiesärskola!$C:$AT,'Överblick (arbetsområde)'!J$11,FALSE),VLOOKUP('Överblick (arbetsområde)'!$A88,Grundsärskola!$C:$AQ,'Överblick (arbetsområde)'!J$12,FALSE)))),"--")</f>
        <v>--</v>
      </c>
      <c r="K88" s="96" t="str">
        <f>IFERROR(_xlfn.IFNA(VLOOKUP($A88,#REF!,'Överblick (arbetsområde)'!K$12,FALSE),_xlfn.IFNA(VLOOKUP('Överblick (arbetsområde)'!$A88,Gymnasieskola!$C:$AV,'Överblick (arbetsområde)'!K$13,FALSE),_xlfn.IFNA(VLOOKUP('Överblick (arbetsområde)'!$A88,Gymnasiesärskola!$C:$AT,'Överblick (arbetsområde)'!K$11,FALSE),VLOOKUP('Överblick (arbetsområde)'!$A88,Grundsärskola!$C:$AQ,'Överblick (arbetsområde)'!K$12,FALSE)))),"--")</f>
        <v>--</v>
      </c>
      <c r="L88" s="96" t="str">
        <f>IFERROR(_xlfn.IFNA(VLOOKUP($A88,#REF!,'Överblick (arbetsområde)'!L$12,FALSE),_xlfn.IFNA(IF(VLOOKUP('Överblick (arbetsområde)'!$A88,Gymnasieskola!$C:$AV,'Överblick (arbetsområde)'!L$13,FALSE)=0,"--",VLOOKUP('Överblick (arbetsområde)'!$A88,Gymnasieskola!$C:$AV,'Överblick (arbetsområde)'!L$13,FALSE)),_xlfn.IFNA(VLOOKUP('Överblick (arbetsområde)'!$A88,Gymnasiesärskola!$C:$AT,'Överblick (arbetsområde)'!L$11,FALSE),VLOOKUP('Överblick (arbetsområde)'!$A88,Grundsärskola!$C:$AQ,'Överblick (arbetsområde)'!L$12,FALSE)))),"--")</f>
        <v>--</v>
      </c>
      <c r="M88" s="96" t="str">
        <f>IFERROR(_xlfn.IFNA(VLOOKUP($A88,#REF!,'Överblick (arbetsområde)'!M$12,FALSE),_xlfn.IFNA(IF(VLOOKUP('Överblick (arbetsområde)'!$A88,Gymnasieskola!$C:$AV,'Överblick (arbetsområde)'!M$13,FALSE)=0,"--",VLOOKUP('Överblick (arbetsområde)'!$A88,Gymnasieskola!$C:$AV,'Överblick (arbetsområde)'!M$13,FALSE)),_xlfn.IFNA(VLOOKUP('Överblick (arbetsområde)'!$A88,Gymnasiesärskola!$C:$AT,'Överblick (arbetsområde)'!M$11,FALSE),VLOOKUP('Överblick (arbetsområde)'!$A88,Grundsärskola!$C:$AQ,'Överblick (arbetsområde)'!M$12,FALSE)))),"--")</f>
        <v>--</v>
      </c>
    </row>
    <row r="89" spans="1:13" x14ac:dyDescent="0.25">
      <c r="A89" s="94" t="s">
        <v>552</v>
      </c>
      <c r="B89" s="44" t="s">
        <v>1320</v>
      </c>
      <c r="C89" s="95" t="str">
        <f>IFERROR(_xlfn.IFNA(VLOOKUP($A89,#REF!,'Överblick (arbetsområde)'!C$12,FALSE),_xlfn.IFNA(VLOOKUP('Överblick (arbetsområde)'!$A89,Gymnasieskola!$C:$AV,'Överblick (arbetsområde)'!C$13,FALSE),_xlfn.IFNA(VLOOKUP('Överblick (arbetsområde)'!$A89,Gymnasiesärskola!$C:$AT,'Överblick (arbetsområde)'!C$11,FALSE),VLOOKUP('Överblick (arbetsområde)'!$A89,Grundsärskola!$C:$AQ,'Överblick (arbetsområde)'!C$12,FALSE)))),"--")</f>
        <v>--</v>
      </c>
      <c r="D89" s="95" t="str">
        <f>IFERROR(_xlfn.IFNA(VLOOKUP($A89,#REF!,'Överblick (arbetsområde)'!D$12,FALSE),_xlfn.IFNA(VLOOKUP('Överblick (arbetsområde)'!$A89,Gymnasieskola!$C:$AV,'Överblick (arbetsområde)'!D$13,FALSE),_xlfn.IFNA(VLOOKUP('Överblick (arbetsområde)'!$A89,Gymnasiesärskola!$C:$AT,'Överblick (arbetsområde)'!D$11,FALSE),VLOOKUP('Överblick (arbetsområde)'!$A89,Grundsärskola!$C:$AQ,'Överblick (arbetsområde)'!D$12,FALSE)))),"--")</f>
        <v>--</v>
      </c>
      <c r="E89" s="98" t="str">
        <f>IFERROR(_xlfn.IFNA(VLOOKUP($A89,#REF!,'Överblick (arbetsområde)'!E$12,FALSE),_xlfn.IFNA(VLOOKUP('Överblick (arbetsområde)'!$A89,Gymnasieskola!$C:$AV,'Överblick (arbetsområde)'!E$13,FALSE),_xlfn.IFNA(VLOOKUP('Överblick (arbetsområde)'!$A89,Gymnasiesärskola!$C:$AT,'Överblick (arbetsområde)'!E$11,FALSE),VLOOKUP('Överblick (arbetsområde)'!$A89,Grundsärskola!$C:$AQ,'Överblick (arbetsområde)'!E$12,FALSE)))),"--")</f>
        <v>--</v>
      </c>
      <c r="F89" s="96" t="str">
        <f>IFERROR(_xlfn.IFNA(VLOOKUP($A89,#REF!,'Överblick (arbetsområde)'!F$12,FALSE),_xlfn.IFNA(VLOOKUP('Överblick (arbetsområde)'!$A89,Gymnasieskola!$C:$AV,'Överblick (arbetsområde)'!F$13,FALSE),_xlfn.IFNA(VLOOKUP('Överblick (arbetsområde)'!$A89,Gymnasiesärskola!$C:$AT,'Överblick (arbetsområde)'!F$11,FALSE),VLOOKUP('Överblick (arbetsområde)'!$A89,Grundsärskola!$C:$AQ,'Överblick (arbetsområde)'!F$12,FALSE)))),"--")</f>
        <v>--</v>
      </c>
      <c r="G89" s="96" t="str">
        <f>IFERROR(_xlfn.IFNA(VLOOKUP($A89,#REF!,'Överblick (arbetsområde)'!G$12,FALSE),_xlfn.IFNA(VLOOKUP('Överblick (arbetsområde)'!$A89,Gymnasieskola!$C:$AV,'Överblick (arbetsområde)'!G$13,FALSE),_xlfn.IFNA(VLOOKUP('Överblick (arbetsområde)'!$A89,Gymnasiesärskola!$C:$AT,'Överblick (arbetsområde)'!G$11,FALSE),VLOOKUP('Överblick (arbetsområde)'!$A89,Grundsärskola!$C:$AQ,'Överblick (arbetsområde)'!G$12,FALSE)))),"--")</f>
        <v>--</v>
      </c>
      <c r="H89" s="96" t="str">
        <f>IFERROR(_xlfn.IFNA(VLOOKUP($A89,#REF!,'Överblick (arbetsområde)'!H$12,FALSE),_xlfn.IFNA(VLOOKUP('Överblick (arbetsområde)'!$A89,Gymnasieskola!$C:$AV,'Överblick (arbetsområde)'!H$13,FALSE),_xlfn.IFNA(VLOOKUP('Överblick (arbetsområde)'!$A89,Gymnasiesärskola!$C:$AT,'Överblick (arbetsområde)'!H$11,FALSE),VLOOKUP('Överblick (arbetsområde)'!$A89,Grundsärskola!$C:$AQ,'Överblick (arbetsområde)'!H$12,FALSE)))),"--")</f>
        <v>--</v>
      </c>
      <c r="I89" s="96" t="str">
        <f>IFERROR(_xlfn.IFNA(VLOOKUP($A89,#REF!,'Överblick (arbetsområde)'!I$12,FALSE),_xlfn.IFNA(VLOOKUP('Överblick (arbetsområde)'!$A89,Gymnasieskola!$C:$AV,'Överblick (arbetsområde)'!I$13,FALSE),_xlfn.IFNA(VLOOKUP('Överblick (arbetsområde)'!$A89,Gymnasiesärskola!$C:$AT,'Överblick (arbetsområde)'!I$11,FALSE),VLOOKUP('Överblick (arbetsområde)'!$A89,Grundsärskola!$C:$AQ,'Överblick (arbetsområde)'!I$12,FALSE)))),"--")</f>
        <v>--</v>
      </c>
      <c r="J89" s="96" t="str">
        <f>IFERROR(_xlfn.IFNA(VLOOKUP($A89,#REF!,'Överblick (arbetsområde)'!J$12,FALSE),_xlfn.IFNA(VLOOKUP('Överblick (arbetsområde)'!$A89,Gymnasieskola!$C:$AV,'Överblick (arbetsområde)'!J$13,FALSE),_xlfn.IFNA(VLOOKUP('Överblick (arbetsområde)'!$A89,Gymnasiesärskola!$C:$AT,'Överblick (arbetsområde)'!J$11,FALSE),VLOOKUP('Överblick (arbetsområde)'!$A89,Grundsärskola!$C:$AQ,'Överblick (arbetsområde)'!J$12,FALSE)))),"--")</f>
        <v>--</v>
      </c>
      <c r="K89" s="96" t="str">
        <f>IFERROR(_xlfn.IFNA(VLOOKUP($A89,#REF!,'Överblick (arbetsområde)'!K$12,FALSE),_xlfn.IFNA(VLOOKUP('Överblick (arbetsområde)'!$A89,Gymnasieskola!$C:$AV,'Överblick (arbetsområde)'!K$13,FALSE),_xlfn.IFNA(VLOOKUP('Överblick (arbetsområde)'!$A89,Gymnasiesärskola!$C:$AT,'Överblick (arbetsområde)'!K$11,FALSE),VLOOKUP('Överblick (arbetsområde)'!$A89,Grundsärskola!$C:$AQ,'Överblick (arbetsområde)'!K$12,FALSE)))),"--")</f>
        <v>--</v>
      </c>
      <c r="L89" s="96" t="str">
        <f>IFERROR(_xlfn.IFNA(VLOOKUP($A89,#REF!,'Överblick (arbetsområde)'!L$12,FALSE),_xlfn.IFNA(IF(VLOOKUP('Överblick (arbetsområde)'!$A89,Gymnasieskola!$C:$AV,'Överblick (arbetsområde)'!L$13,FALSE)=0,"--",VLOOKUP('Överblick (arbetsområde)'!$A89,Gymnasieskola!$C:$AV,'Överblick (arbetsområde)'!L$13,FALSE)),_xlfn.IFNA(VLOOKUP('Överblick (arbetsområde)'!$A89,Gymnasiesärskola!$C:$AT,'Överblick (arbetsområde)'!L$11,FALSE),VLOOKUP('Överblick (arbetsområde)'!$A89,Grundsärskola!$C:$AQ,'Överblick (arbetsområde)'!L$12,FALSE)))),"--")</f>
        <v>--</v>
      </c>
      <c r="M89" s="96" t="str">
        <f>IFERROR(_xlfn.IFNA(VLOOKUP($A89,#REF!,'Överblick (arbetsområde)'!M$12,FALSE),_xlfn.IFNA(IF(VLOOKUP('Överblick (arbetsområde)'!$A89,Gymnasieskola!$C:$AV,'Överblick (arbetsområde)'!M$13,FALSE)=0,"--",VLOOKUP('Överblick (arbetsområde)'!$A89,Gymnasieskola!$C:$AV,'Överblick (arbetsområde)'!M$13,FALSE)),_xlfn.IFNA(VLOOKUP('Överblick (arbetsområde)'!$A89,Gymnasiesärskola!$C:$AT,'Överblick (arbetsområde)'!M$11,FALSE),VLOOKUP('Överblick (arbetsområde)'!$A89,Grundsärskola!$C:$AQ,'Överblick (arbetsområde)'!M$12,FALSE)))),"--")</f>
        <v>--</v>
      </c>
    </row>
    <row r="90" spans="1:13" x14ac:dyDescent="0.25">
      <c r="A90" s="94" t="s">
        <v>555</v>
      </c>
      <c r="B90" s="44" t="s">
        <v>1320</v>
      </c>
      <c r="C90" s="95" t="str">
        <f>IFERROR(_xlfn.IFNA(VLOOKUP($A90,#REF!,'Överblick (arbetsområde)'!C$12,FALSE),_xlfn.IFNA(VLOOKUP('Överblick (arbetsområde)'!$A90,Gymnasieskola!$C:$AV,'Överblick (arbetsområde)'!C$13,FALSE),_xlfn.IFNA(VLOOKUP('Överblick (arbetsområde)'!$A90,Gymnasiesärskola!$C:$AT,'Överblick (arbetsområde)'!C$11,FALSE),VLOOKUP('Överblick (arbetsområde)'!$A90,Grundsärskola!$C:$AQ,'Överblick (arbetsområde)'!C$12,FALSE)))),"--")</f>
        <v>--</v>
      </c>
      <c r="D90" s="95" t="str">
        <f>IFERROR(_xlfn.IFNA(VLOOKUP($A90,#REF!,'Överblick (arbetsområde)'!D$12,FALSE),_xlfn.IFNA(VLOOKUP('Överblick (arbetsområde)'!$A90,Gymnasieskola!$C:$AV,'Överblick (arbetsområde)'!D$13,FALSE),_xlfn.IFNA(VLOOKUP('Överblick (arbetsområde)'!$A90,Gymnasiesärskola!$C:$AT,'Överblick (arbetsområde)'!D$11,FALSE),VLOOKUP('Överblick (arbetsområde)'!$A90,Grundsärskola!$C:$AQ,'Överblick (arbetsområde)'!D$12,FALSE)))),"--")</f>
        <v>--</v>
      </c>
      <c r="E90" s="98" t="str">
        <f>IFERROR(_xlfn.IFNA(VLOOKUP($A90,#REF!,'Överblick (arbetsområde)'!E$12,FALSE),_xlfn.IFNA(VLOOKUP('Överblick (arbetsområde)'!$A90,Gymnasieskola!$C:$AV,'Överblick (arbetsområde)'!E$13,FALSE),_xlfn.IFNA(VLOOKUP('Överblick (arbetsområde)'!$A90,Gymnasiesärskola!$C:$AT,'Överblick (arbetsområde)'!E$11,FALSE),VLOOKUP('Överblick (arbetsområde)'!$A90,Grundsärskola!$C:$AQ,'Överblick (arbetsområde)'!E$12,FALSE)))),"--")</f>
        <v>--</v>
      </c>
      <c r="F90" s="96" t="str">
        <f>IFERROR(_xlfn.IFNA(VLOOKUP($A90,#REF!,'Överblick (arbetsområde)'!F$12,FALSE),_xlfn.IFNA(VLOOKUP('Överblick (arbetsområde)'!$A90,Gymnasieskola!$C:$AV,'Överblick (arbetsområde)'!F$13,FALSE),_xlfn.IFNA(VLOOKUP('Överblick (arbetsområde)'!$A90,Gymnasiesärskola!$C:$AT,'Överblick (arbetsområde)'!F$11,FALSE),VLOOKUP('Överblick (arbetsområde)'!$A90,Grundsärskola!$C:$AQ,'Överblick (arbetsområde)'!F$12,FALSE)))),"--")</f>
        <v>--</v>
      </c>
      <c r="G90" s="96" t="str">
        <f>IFERROR(_xlfn.IFNA(VLOOKUP($A90,#REF!,'Överblick (arbetsområde)'!G$12,FALSE),_xlfn.IFNA(VLOOKUP('Överblick (arbetsområde)'!$A90,Gymnasieskola!$C:$AV,'Överblick (arbetsområde)'!G$13,FALSE),_xlfn.IFNA(VLOOKUP('Överblick (arbetsområde)'!$A90,Gymnasiesärskola!$C:$AT,'Överblick (arbetsområde)'!G$11,FALSE),VLOOKUP('Överblick (arbetsområde)'!$A90,Grundsärskola!$C:$AQ,'Överblick (arbetsområde)'!G$12,FALSE)))),"--")</f>
        <v>--</v>
      </c>
      <c r="H90" s="96" t="str">
        <f>IFERROR(_xlfn.IFNA(VLOOKUP($A90,#REF!,'Överblick (arbetsområde)'!H$12,FALSE),_xlfn.IFNA(VLOOKUP('Överblick (arbetsområde)'!$A90,Gymnasieskola!$C:$AV,'Överblick (arbetsområde)'!H$13,FALSE),_xlfn.IFNA(VLOOKUP('Överblick (arbetsområde)'!$A90,Gymnasiesärskola!$C:$AT,'Överblick (arbetsområde)'!H$11,FALSE),VLOOKUP('Överblick (arbetsområde)'!$A90,Grundsärskola!$C:$AQ,'Överblick (arbetsområde)'!H$12,FALSE)))),"--")</f>
        <v>--</v>
      </c>
      <c r="I90" s="96" t="str">
        <f>IFERROR(_xlfn.IFNA(VLOOKUP($A90,#REF!,'Överblick (arbetsområde)'!I$12,FALSE),_xlfn.IFNA(VLOOKUP('Överblick (arbetsområde)'!$A90,Gymnasieskola!$C:$AV,'Överblick (arbetsområde)'!I$13,FALSE),_xlfn.IFNA(VLOOKUP('Överblick (arbetsområde)'!$A90,Gymnasiesärskola!$C:$AT,'Överblick (arbetsområde)'!I$11,FALSE),VLOOKUP('Överblick (arbetsområde)'!$A90,Grundsärskola!$C:$AQ,'Överblick (arbetsområde)'!I$12,FALSE)))),"--")</f>
        <v>--</v>
      </c>
      <c r="J90" s="96" t="str">
        <f>IFERROR(_xlfn.IFNA(VLOOKUP($A90,#REF!,'Överblick (arbetsområde)'!J$12,FALSE),_xlfn.IFNA(VLOOKUP('Överblick (arbetsområde)'!$A90,Gymnasieskola!$C:$AV,'Överblick (arbetsområde)'!J$13,FALSE),_xlfn.IFNA(VLOOKUP('Överblick (arbetsområde)'!$A90,Gymnasiesärskola!$C:$AT,'Överblick (arbetsområde)'!J$11,FALSE),VLOOKUP('Överblick (arbetsområde)'!$A90,Grundsärskola!$C:$AQ,'Överblick (arbetsområde)'!J$12,FALSE)))),"--")</f>
        <v>--</v>
      </c>
      <c r="K90" s="96" t="str">
        <f>IFERROR(_xlfn.IFNA(VLOOKUP($A90,#REF!,'Överblick (arbetsområde)'!K$12,FALSE),_xlfn.IFNA(VLOOKUP('Överblick (arbetsområde)'!$A90,Gymnasieskola!$C:$AV,'Överblick (arbetsområde)'!K$13,FALSE),_xlfn.IFNA(VLOOKUP('Överblick (arbetsområde)'!$A90,Gymnasiesärskola!$C:$AT,'Överblick (arbetsområde)'!K$11,FALSE),VLOOKUP('Överblick (arbetsområde)'!$A90,Grundsärskola!$C:$AQ,'Överblick (arbetsområde)'!K$12,FALSE)))),"--")</f>
        <v>--</v>
      </c>
      <c r="L90" s="96" t="str">
        <f>IFERROR(_xlfn.IFNA(VLOOKUP($A90,#REF!,'Överblick (arbetsområde)'!L$12,FALSE),_xlfn.IFNA(IF(VLOOKUP('Överblick (arbetsområde)'!$A90,Gymnasieskola!$C:$AV,'Överblick (arbetsområde)'!L$13,FALSE)=0,"--",VLOOKUP('Överblick (arbetsområde)'!$A90,Gymnasieskola!$C:$AV,'Överblick (arbetsområde)'!L$13,FALSE)),_xlfn.IFNA(VLOOKUP('Överblick (arbetsområde)'!$A90,Gymnasiesärskola!$C:$AT,'Överblick (arbetsområde)'!L$11,FALSE),VLOOKUP('Överblick (arbetsområde)'!$A90,Grundsärskola!$C:$AQ,'Överblick (arbetsområde)'!L$12,FALSE)))),"--")</f>
        <v>--</v>
      </c>
      <c r="M90" s="96" t="str">
        <f>IFERROR(_xlfn.IFNA(VLOOKUP($A90,#REF!,'Överblick (arbetsområde)'!M$12,FALSE),_xlfn.IFNA(IF(VLOOKUP('Överblick (arbetsområde)'!$A90,Gymnasieskola!$C:$AV,'Överblick (arbetsområde)'!M$13,FALSE)=0,"--",VLOOKUP('Överblick (arbetsområde)'!$A90,Gymnasieskola!$C:$AV,'Överblick (arbetsområde)'!M$13,FALSE)),_xlfn.IFNA(VLOOKUP('Överblick (arbetsområde)'!$A90,Gymnasiesärskola!$C:$AT,'Överblick (arbetsområde)'!M$11,FALSE),VLOOKUP('Överblick (arbetsområde)'!$A90,Grundsärskola!$C:$AQ,'Överblick (arbetsområde)'!M$12,FALSE)))),"--")</f>
        <v>--</v>
      </c>
    </row>
    <row r="91" spans="1:13" x14ac:dyDescent="0.25">
      <c r="A91" s="94" t="s">
        <v>557</v>
      </c>
      <c r="B91" s="44" t="s">
        <v>1320</v>
      </c>
      <c r="C91" s="95" t="str">
        <f>IFERROR(_xlfn.IFNA(VLOOKUP($A91,#REF!,'Överblick (arbetsområde)'!C$12,FALSE),_xlfn.IFNA(VLOOKUP('Överblick (arbetsområde)'!$A91,Gymnasieskola!$C:$AV,'Överblick (arbetsområde)'!C$13,FALSE),_xlfn.IFNA(VLOOKUP('Överblick (arbetsområde)'!$A91,Gymnasiesärskola!$C:$AT,'Överblick (arbetsområde)'!C$11,FALSE),VLOOKUP('Överblick (arbetsområde)'!$A91,Grundsärskola!$C:$AQ,'Överblick (arbetsområde)'!C$12,FALSE)))),"--")</f>
        <v>--</v>
      </c>
      <c r="D91" s="95" t="str">
        <f>IFERROR(_xlfn.IFNA(VLOOKUP($A91,#REF!,'Överblick (arbetsområde)'!D$12,FALSE),_xlfn.IFNA(VLOOKUP('Överblick (arbetsområde)'!$A91,Gymnasieskola!$C:$AV,'Överblick (arbetsområde)'!D$13,FALSE),_xlfn.IFNA(VLOOKUP('Överblick (arbetsområde)'!$A91,Gymnasiesärskola!$C:$AT,'Överblick (arbetsområde)'!D$11,FALSE),VLOOKUP('Överblick (arbetsområde)'!$A91,Grundsärskola!$C:$AQ,'Överblick (arbetsområde)'!D$12,FALSE)))),"--")</f>
        <v>--</v>
      </c>
      <c r="E91" s="98" t="str">
        <f>IFERROR(_xlfn.IFNA(VLOOKUP($A91,#REF!,'Överblick (arbetsområde)'!E$12,FALSE),_xlfn.IFNA(VLOOKUP('Överblick (arbetsområde)'!$A91,Gymnasieskola!$C:$AV,'Överblick (arbetsområde)'!E$13,FALSE),_xlfn.IFNA(VLOOKUP('Överblick (arbetsområde)'!$A91,Gymnasiesärskola!$C:$AT,'Överblick (arbetsområde)'!E$11,FALSE),VLOOKUP('Överblick (arbetsområde)'!$A91,Grundsärskola!$C:$AQ,'Överblick (arbetsområde)'!E$12,FALSE)))),"--")</f>
        <v>--</v>
      </c>
      <c r="F91" s="96" t="str">
        <f>IFERROR(_xlfn.IFNA(VLOOKUP($A91,#REF!,'Överblick (arbetsområde)'!F$12,FALSE),_xlfn.IFNA(VLOOKUP('Överblick (arbetsområde)'!$A91,Gymnasieskola!$C:$AV,'Överblick (arbetsområde)'!F$13,FALSE),_xlfn.IFNA(VLOOKUP('Överblick (arbetsområde)'!$A91,Gymnasiesärskola!$C:$AT,'Överblick (arbetsområde)'!F$11,FALSE),VLOOKUP('Överblick (arbetsområde)'!$A91,Grundsärskola!$C:$AQ,'Överblick (arbetsområde)'!F$12,FALSE)))),"--")</f>
        <v>--</v>
      </c>
      <c r="G91" s="96" t="str">
        <f>IFERROR(_xlfn.IFNA(VLOOKUP($A91,#REF!,'Överblick (arbetsområde)'!G$12,FALSE),_xlfn.IFNA(VLOOKUP('Överblick (arbetsområde)'!$A91,Gymnasieskola!$C:$AV,'Överblick (arbetsområde)'!G$13,FALSE),_xlfn.IFNA(VLOOKUP('Överblick (arbetsområde)'!$A91,Gymnasiesärskola!$C:$AT,'Överblick (arbetsområde)'!G$11,FALSE),VLOOKUP('Överblick (arbetsområde)'!$A91,Grundsärskola!$C:$AQ,'Överblick (arbetsområde)'!G$12,FALSE)))),"--")</f>
        <v>--</v>
      </c>
      <c r="H91" s="96" t="str">
        <f>IFERROR(_xlfn.IFNA(VLOOKUP($A91,#REF!,'Överblick (arbetsområde)'!H$12,FALSE),_xlfn.IFNA(VLOOKUP('Överblick (arbetsområde)'!$A91,Gymnasieskola!$C:$AV,'Överblick (arbetsområde)'!H$13,FALSE),_xlfn.IFNA(VLOOKUP('Överblick (arbetsområde)'!$A91,Gymnasiesärskola!$C:$AT,'Överblick (arbetsområde)'!H$11,FALSE),VLOOKUP('Överblick (arbetsområde)'!$A91,Grundsärskola!$C:$AQ,'Överblick (arbetsområde)'!H$12,FALSE)))),"--")</f>
        <v>--</v>
      </c>
      <c r="I91" s="96" t="str">
        <f>IFERROR(_xlfn.IFNA(VLOOKUP($A91,#REF!,'Överblick (arbetsområde)'!I$12,FALSE),_xlfn.IFNA(VLOOKUP('Överblick (arbetsområde)'!$A91,Gymnasieskola!$C:$AV,'Överblick (arbetsområde)'!I$13,FALSE),_xlfn.IFNA(VLOOKUP('Överblick (arbetsområde)'!$A91,Gymnasiesärskola!$C:$AT,'Överblick (arbetsområde)'!I$11,FALSE),VLOOKUP('Överblick (arbetsområde)'!$A91,Grundsärskola!$C:$AQ,'Överblick (arbetsområde)'!I$12,FALSE)))),"--")</f>
        <v>--</v>
      </c>
      <c r="J91" s="96" t="str">
        <f>IFERROR(_xlfn.IFNA(VLOOKUP($A91,#REF!,'Överblick (arbetsområde)'!J$12,FALSE),_xlfn.IFNA(VLOOKUP('Överblick (arbetsområde)'!$A91,Gymnasieskola!$C:$AV,'Överblick (arbetsområde)'!J$13,FALSE),_xlfn.IFNA(VLOOKUP('Överblick (arbetsområde)'!$A91,Gymnasiesärskola!$C:$AT,'Överblick (arbetsområde)'!J$11,FALSE),VLOOKUP('Överblick (arbetsområde)'!$A91,Grundsärskola!$C:$AQ,'Överblick (arbetsområde)'!J$12,FALSE)))),"--")</f>
        <v>--</v>
      </c>
      <c r="K91" s="96" t="str">
        <f>IFERROR(_xlfn.IFNA(VLOOKUP($A91,#REF!,'Överblick (arbetsområde)'!K$12,FALSE),_xlfn.IFNA(VLOOKUP('Överblick (arbetsområde)'!$A91,Gymnasieskola!$C:$AV,'Överblick (arbetsområde)'!K$13,FALSE),_xlfn.IFNA(VLOOKUP('Överblick (arbetsområde)'!$A91,Gymnasiesärskola!$C:$AT,'Överblick (arbetsområde)'!K$11,FALSE),VLOOKUP('Överblick (arbetsområde)'!$A91,Grundsärskola!$C:$AQ,'Överblick (arbetsområde)'!K$12,FALSE)))),"--")</f>
        <v>--</v>
      </c>
      <c r="L91" s="96" t="str">
        <f>IFERROR(_xlfn.IFNA(VLOOKUP($A91,#REF!,'Överblick (arbetsområde)'!L$12,FALSE),_xlfn.IFNA(IF(VLOOKUP('Överblick (arbetsområde)'!$A91,Gymnasieskola!$C:$AV,'Överblick (arbetsområde)'!L$13,FALSE)=0,"--",VLOOKUP('Överblick (arbetsområde)'!$A91,Gymnasieskola!$C:$AV,'Överblick (arbetsområde)'!L$13,FALSE)),_xlfn.IFNA(VLOOKUP('Överblick (arbetsområde)'!$A91,Gymnasiesärskola!$C:$AT,'Överblick (arbetsområde)'!L$11,FALSE),VLOOKUP('Överblick (arbetsområde)'!$A91,Grundsärskola!$C:$AQ,'Överblick (arbetsområde)'!L$12,FALSE)))),"--")</f>
        <v>--</v>
      </c>
      <c r="M91" s="96" t="str">
        <f>IFERROR(_xlfn.IFNA(VLOOKUP($A91,#REF!,'Överblick (arbetsområde)'!M$12,FALSE),_xlfn.IFNA(IF(VLOOKUP('Överblick (arbetsområde)'!$A91,Gymnasieskola!$C:$AV,'Överblick (arbetsområde)'!M$13,FALSE)=0,"--",VLOOKUP('Överblick (arbetsområde)'!$A91,Gymnasieskola!$C:$AV,'Överblick (arbetsområde)'!M$13,FALSE)),_xlfn.IFNA(VLOOKUP('Överblick (arbetsområde)'!$A91,Gymnasiesärskola!$C:$AT,'Överblick (arbetsområde)'!M$11,FALSE),VLOOKUP('Överblick (arbetsområde)'!$A91,Grundsärskola!$C:$AQ,'Överblick (arbetsområde)'!M$12,FALSE)))),"--")</f>
        <v>--</v>
      </c>
    </row>
    <row r="92" spans="1:13" x14ac:dyDescent="0.25">
      <c r="A92" s="94" t="s">
        <v>559</v>
      </c>
      <c r="B92" s="44" t="s">
        <v>1320</v>
      </c>
      <c r="C92" s="95" t="str">
        <f>IFERROR(_xlfn.IFNA(VLOOKUP($A92,#REF!,'Överblick (arbetsområde)'!C$12,FALSE),_xlfn.IFNA(VLOOKUP('Överblick (arbetsområde)'!$A92,Gymnasieskola!$C:$AV,'Överblick (arbetsområde)'!C$13,FALSE),_xlfn.IFNA(VLOOKUP('Överblick (arbetsområde)'!$A92,Gymnasiesärskola!$C:$AT,'Överblick (arbetsområde)'!C$11,FALSE),VLOOKUP('Överblick (arbetsområde)'!$A92,Grundsärskola!$C:$AQ,'Överblick (arbetsområde)'!C$12,FALSE)))),"--")</f>
        <v>--</v>
      </c>
      <c r="D92" s="95" t="str">
        <f>IFERROR(_xlfn.IFNA(VLOOKUP($A92,#REF!,'Överblick (arbetsområde)'!D$12,FALSE),_xlfn.IFNA(VLOOKUP('Överblick (arbetsområde)'!$A92,Gymnasieskola!$C:$AV,'Överblick (arbetsområde)'!D$13,FALSE),_xlfn.IFNA(VLOOKUP('Överblick (arbetsområde)'!$A92,Gymnasiesärskola!$C:$AT,'Överblick (arbetsområde)'!D$11,FALSE),VLOOKUP('Överblick (arbetsområde)'!$A92,Grundsärskola!$C:$AQ,'Överblick (arbetsområde)'!D$12,FALSE)))),"--")</f>
        <v>--</v>
      </c>
      <c r="E92" s="98" t="str">
        <f>IFERROR(_xlfn.IFNA(VLOOKUP($A92,#REF!,'Överblick (arbetsområde)'!E$12,FALSE),_xlfn.IFNA(VLOOKUP('Överblick (arbetsområde)'!$A92,Gymnasieskola!$C:$AV,'Överblick (arbetsområde)'!E$13,FALSE),_xlfn.IFNA(VLOOKUP('Överblick (arbetsområde)'!$A92,Gymnasiesärskola!$C:$AT,'Överblick (arbetsområde)'!E$11,FALSE),VLOOKUP('Överblick (arbetsområde)'!$A92,Grundsärskola!$C:$AQ,'Överblick (arbetsområde)'!E$12,FALSE)))),"--")</f>
        <v>--</v>
      </c>
      <c r="F92" s="96" t="str">
        <f>IFERROR(_xlfn.IFNA(VLOOKUP($A92,#REF!,'Överblick (arbetsområde)'!F$12,FALSE),_xlfn.IFNA(VLOOKUP('Överblick (arbetsområde)'!$A92,Gymnasieskola!$C:$AV,'Överblick (arbetsområde)'!F$13,FALSE),_xlfn.IFNA(VLOOKUP('Överblick (arbetsområde)'!$A92,Gymnasiesärskola!$C:$AT,'Överblick (arbetsområde)'!F$11,FALSE),VLOOKUP('Överblick (arbetsområde)'!$A92,Grundsärskola!$C:$AQ,'Överblick (arbetsområde)'!F$12,FALSE)))),"--")</f>
        <v>--</v>
      </c>
      <c r="G92" s="96" t="str">
        <f>IFERROR(_xlfn.IFNA(VLOOKUP($A92,#REF!,'Överblick (arbetsområde)'!G$12,FALSE),_xlfn.IFNA(VLOOKUP('Överblick (arbetsområde)'!$A92,Gymnasieskola!$C:$AV,'Överblick (arbetsområde)'!G$13,FALSE),_xlfn.IFNA(VLOOKUP('Överblick (arbetsområde)'!$A92,Gymnasiesärskola!$C:$AT,'Överblick (arbetsområde)'!G$11,FALSE),VLOOKUP('Överblick (arbetsområde)'!$A92,Grundsärskola!$C:$AQ,'Överblick (arbetsområde)'!G$12,FALSE)))),"--")</f>
        <v>--</v>
      </c>
      <c r="H92" s="96" t="str">
        <f>IFERROR(_xlfn.IFNA(VLOOKUP($A92,#REF!,'Överblick (arbetsområde)'!H$12,FALSE),_xlfn.IFNA(VLOOKUP('Överblick (arbetsområde)'!$A92,Gymnasieskola!$C:$AV,'Överblick (arbetsområde)'!H$13,FALSE),_xlfn.IFNA(VLOOKUP('Överblick (arbetsområde)'!$A92,Gymnasiesärskola!$C:$AT,'Överblick (arbetsområde)'!H$11,FALSE),VLOOKUP('Överblick (arbetsområde)'!$A92,Grundsärskola!$C:$AQ,'Överblick (arbetsområde)'!H$12,FALSE)))),"--")</f>
        <v>--</v>
      </c>
      <c r="I92" s="96" t="str">
        <f>IFERROR(_xlfn.IFNA(VLOOKUP($A92,#REF!,'Överblick (arbetsområde)'!I$12,FALSE),_xlfn.IFNA(VLOOKUP('Överblick (arbetsområde)'!$A92,Gymnasieskola!$C:$AV,'Överblick (arbetsområde)'!I$13,FALSE),_xlfn.IFNA(VLOOKUP('Överblick (arbetsområde)'!$A92,Gymnasiesärskola!$C:$AT,'Överblick (arbetsområde)'!I$11,FALSE),VLOOKUP('Överblick (arbetsområde)'!$A92,Grundsärskola!$C:$AQ,'Överblick (arbetsområde)'!I$12,FALSE)))),"--")</f>
        <v>--</v>
      </c>
      <c r="J92" s="96" t="str">
        <f>IFERROR(_xlfn.IFNA(VLOOKUP($A92,#REF!,'Överblick (arbetsområde)'!J$12,FALSE),_xlfn.IFNA(VLOOKUP('Överblick (arbetsområde)'!$A92,Gymnasieskola!$C:$AV,'Överblick (arbetsområde)'!J$13,FALSE),_xlfn.IFNA(VLOOKUP('Överblick (arbetsområde)'!$A92,Gymnasiesärskola!$C:$AT,'Överblick (arbetsområde)'!J$11,FALSE),VLOOKUP('Överblick (arbetsområde)'!$A92,Grundsärskola!$C:$AQ,'Överblick (arbetsområde)'!J$12,FALSE)))),"--")</f>
        <v>--</v>
      </c>
      <c r="K92" s="96" t="str">
        <f>IFERROR(_xlfn.IFNA(VLOOKUP($A92,#REF!,'Överblick (arbetsområde)'!K$12,FALSE),_xlfn.IFNA(VLOOKUP('Överblick (arbetsområde)'!$A92,Gymnasieskola!$C:$AV,'Överblick (arbetsområde)'!K$13,FALSE),_xlfn.IFNA(VLOOKUP('Överblick (arbetsområde)'!$A92,Gymnasiesärskola!$C:$AT,'Överblick (arbetsområde)'!K$11,FALSE),VLOOKUP('Överblick (arbetsområde)'!$A92,Grundsärskola!$C:$AQ,'Överblick (arbetsområde)'!K$12,FALSE)))),"--")</f>
        <v>--</v>
      </c>
      <c r="L92" s="96" t="str">
        <f>IFERROR(_xlfn.IFNA(VLOOKUP($A92,#REF!,'Överblick (arbetsområde)'!L$12,FALSE),_xlfn.IFNA(IF(VLOOKUP('Överblick (arbetsområde)'!$A92,Gymnasieskola!$C:$AV,'Överblick (arbetsområde)'!L$13,FALSE)=0,"--",VLOOKUP('Överblick (arbetsområde)'!$A92,Gymnasieskola!$C:$AV,'Överblick (arbetsområde)'!L$13,FALSE)),_xlfn.IFNA(VLOOKUP('Överblick (arbetsområde)'!$A92,Gymnasiesärskola!$C:$AT,'Överblick (arbetsområde)'!L$11,FALSE),VLOOKUP('Överblick (arbetsområde)'!$A92,Grundsärskola!$C:$AQ,'Överblick (arbetsområde)'!L$12,FALSE)))),"--")</f>
        <v>--</v>
      </c>
      <c r="M92" s="96" t="str">
        <f>IFERROR(_xlfn.IFNA(VLOOKUP($A92,#REF!,'Överblick (arbetsområde)'!M$12,FALSE),_xlfn.IFNA(IF(VLOOKUP('Överblick (arbetsområde)'!$A92,Gymnasieskola!$C:$AV,'Överblick (arbetsområde)'!M$13,FALSE)=0,"--",VLOOKUP('Överblick (arbetsområde)'!$A92,Gymnasieskola!$C:$AV,'Överblick (arbetsområde)'!M$13,FALSE)),_xlfn.IFNA(VLOOKUP('Överblick (arbetsområde)'!$A92,Gymnasiesärskola!$C:$AT,'Överblick (arbetsområde)'!M$11,FALSE),VLOOKUP('Överblick (arbetsområde)'!$A92,Grundsärskola!$C:$AQ,'Överblick (arbetsområde)'!M$12,FALSE)))),"--")</f>
        <v>--</v>
      </c>
    </row>
    <row r="93" spans="1:13" x14ac:dyDescent="0.25">
      <c r="A93" s="94" t="s">
        <v>562</v>
      </c>
      <c r="B93" s="44" t="s">
        <v>1320</v>
      </c>
      <c r="C93" s="95" t="str">
        <f>IFERROR(_xlfn.IFNA(VLOOKUP($A93,#REF!,'Överblick (arbetsområde)'!C$12,FALSE),_xlfn.IFNA(VLOOKUP('Överblick (arbetsområde)'!$A93,Gymnasieskola!$C:$AV,'Överblick (arbetsområde)'!C$13,FALSE),_xlfn.IFNA(VLOOKUP('Överblick (arbetsområde)'!$A93,Gymnasiesärskola!$C:$AT,'Överblick (arbetsområde)'!C$11,FALSE),VLOOKUP('Överblick (arbetsområde)'!$A93,Grundsärskola!$C:$AQ,'Överblick (arbetsområde)'!C$12,FALSE)))),"--")</f>
        <v>--</v>
      </c>
      <c r="D93" s="95" t="str">
        <f>IFERROR(_xlfn.IFNA(VLOOKUP($A93,#REF!,'Överblick (arbetsområde)'!D$12,FALSE),_xlfn.IFNA(VLOOKUP('Överblick (arbetsområde)'!$A93,Gymnasieskola!$C:$AV,'Överblick (arbetsområde)'!D$13,FALSE),_xlfn.IFNA(VLOOKUP('Överblick (arbetsområde)'!$A93,Gymnasiesärskola!$C:$AT,'Överblick (arbetsområde)'!D$11,FALSE),VLOOKUP('Överblick (arbetsområde)'!$A93,Grundsärskola!$C:$AQ,'Överblick (arbetsområde)'!D$12,FALSE)))),"--")</f>
        <v>--</v>
      </c>
      <c r="E93" s="98" t="str">
        <f>IFERROR(_xlfn.IFNA(VLOOKUP($A93,#REF!,'Överblick (arbetsområde)'!E$12,FALSE),_xlfn.IFNA(VLOOKUP('Överblick (arbetsområde)'!$A93,Gymnasieskola!$C:$AV,'Överblick (arbetsområde)'!E$13,FALSE),_xlfn.IFNA(VLOOKUP('Överblick (arbetsområde)'!$A93,Gymnasiesärskola!$C:$AT,'Överblick (arbetsområde)'!E$11,FALSE),VLOOKUP('Överblick (arbetsområde)'!$A93,Grundsärskola!$C:$AQ,'Överblick (arbetsområde)'!E$12,FALSE)))),"--")</f>
        <v>--</v>
      </c>
      <c r="F93" s="96" t="str">
        <f>IFERROR(_xlfn.IFNA(VLOOKUP($A93,#REF!,'Överblick (arbetsområde)'!F$12,FALSE),_xlfn.IFNA(VLOOKUP('Överblick (arbetsområde)'!$A93,Gymnasieskola!$C:$AV,'Överblick (arbetsområde)'!F$13,FALSE),_xlfn.IFNA(VLOOKUP('Överblick (arbetsområde)'!$A93,Gymnasiesärskola!$C:$AT,'Överblick (arbetsområde)'!F$11,FALSE),VLOOKUP('Överblick (arbetsområde)'!$A93,Grundsärskola!$C:$AQ,'Överblick (arbetsområde)'!F$12,FALSE)))),"--")</f>
        <v>--</v>
      </c>
      <c r="G93" s="96" t="str">
        <f>IFERROR(_xlfn.IFNA(VLOOKUP($A93,#REF!,'Överblick (arbetsområde)'!G$12,FALSE),_xlfn.IFNA(VLOOKUP('Överblick (arbetsområde)'!$A93,Gymnasieskola!$C:$AV,'Överblick (arbetsområde)'!G$13,FALSE),_xlfn.IFNA(VLOOKUP('Överblick (arbetsområde)'!$A93,Gymnasiesärskola!$C:$AT,'Överblick (arbetsområde)'!G$11,FALSE),VLOOKUP('Överblick (arbetsområde)'!$A93,Grundsärskola!$C:$AQ,'Överblick (arbetsområde)'!G$12,FALSE)))),"--")</f>
        <v>--</v>
      </c>
      <c r="H93" s="96" t="str">
        <f>IFERROR(_xlfn.IFNA(VLOOKUP($A93,#REF!,'Överblick (arbetsområde)'!H$12,FALSE),_xlfn.IFNA(VLOOKUP('Överblick (arbetsområde)'!$A93,Gymnasieskola!$C:$AV,'Överblick (arbetsområde)'!H$13,FALSE),_xlfn.IFNA(VLOOKUP('Överblick (arbetsområde)'!$A93,Gymnasiesärskola!$C:$AT,'Överblick (arbetsområde)'!H$11,FALSE),VLOOKUP('Överblick (arbetsområde)'!$A93,Grundsärskola!$C:$AQ,'Överblick (arbetsområde)'!H$12,FALSE)))),"--")</f>
        <v>--</v>
      </c>
      <c r="I93" s="96" t="str">
        <f>IFERROR(_xlfn.IFNA(VLOOKUP($A93,#REF!,'Överblick (arbetsområde)'!I$12,FALSE),_xlfn.IFNA(VLOOKUP('Överblick (arbetsområde)'!$A93,Gymnasieskola!$C:$AV,'Överblick (arbetsområde)'!I$13,FALSE),_xlfn.IFNA(VLOOKUP('Överblick (arbetsområde)'!$A93,Gymnasiesärskola!$C:$AT,'Överblick (arbetsområde)'!I$11,FALSE),VLOOKUP('Överblick (arbetsområde)'!$A93,Grundsärskola!$C:$AQ,'Överblick (arbetsområde)'!I$12,FALSE)))),"--")</f>
        <v>--</v>
      </c>
      <c r="J93" s="96" t="str">
        <f>IFERROR(_xlfn.IFNA(VLOOKUP($A93,#REF!,'Överblick (arbetsområde)'!J$12,FALSE),_xlfn.IFNA(VLOOKUP('Överblick (arbetsområde)'!$A93,Gymnasieskola!$C:$AV,'Överblick (arbetsområde)'!J$13,FALSE),_xlfn.IFNA(VLOOKUP('Överblick (arbetsområde)'!$A93,Gymnasiesärskola!$C:$AT,'Överblick (arbetsområde)'!J$11,FALSE),VLOOKUP('Överblick (arbetsområde)'!$A93,Grundsärskola!$C:$AQ,'Överblick (arbetsområde)'!J$12,FALSE)))),"--")</f>
        <v>--</v>
      </c>
      <c r="K93" s="96" t="str">
        <f>IFERROR(_xlfn.IFNA(VLOOKUP($A93,#REF!,'Överblick (arbetsområde)'!K$12,FALSE),_xlfn.IFNA(VLOOKUP('Överblick (arbetsområde)'!$A93,Gymnasieskola!$C:$AV,'Överblick (arbetsområde)'!K$13,FALSE),_xlfn.IFNA(VLOOKUP('Överblick (arbetsområde)'!$A93,Gymnasiesärskola!$C:$AT,'Överblick (arbetsområde)'!K$11,FALSE),VLOOKUP('Överblick (arbetsområde)'!$A93,Grundsärskola!$C:$AQ,'Överblick (arbetsområde)'!K$12,FALSE)))),"--")</f>
        <v>--</v>
      </c>
      <c r="L93" s="96" t="str">
        <f>IFERROR(_xlfn.IFNA(VLOOKUP($A93,#REF!,'Överblick (arbetsområde)'!L$12,FALSE),_xlfn.IFNA(IF(VLOOKUP('Överblick (arbetsområde)'!$A93,Gymnasieskola!$C:$AV,'Överblick (arbetsområde)'!L$13,FALSE)=0,"--",VLOOKUP('Överblick (arbetsområde)'!$A93,Gymnasieskola!$C:$AV,'Överblick (arbetsområde)'!L$13,FALSE)),_xlfn.IFNA(VLOOKUP('Överblick (arbetsområde)'!$A93,Gymnasiesärskola!$C:$AT,'Överblick (arbetsområde)'!L$11,FALSE),VLOOKUP('Överblick (arbetsområde)'!$A93,Grundsärskola!$C:$AQ,'Överblick (arbetsområde)'!L$12,FALSE)))),"--")</f>
        <v>--</v>
      </c>
      <c r="M93" s="96" t="str">
        <f>IFERROR(_xlfn.IFNA(VLOOKUP($A93,#REF!,'Överblick (arbetsområde)'!M$12,FALSE),_xlfn.IFNA(IF(VLOOKUP('Överblick (arbetsområde)'!$A93,Gymnasieskola!$C:$AV,'Överblick (arbetsområde)'!M$13,FALSE)=0,"--",VLOOKUP('Överblick (arbetsområde)'!$A93,Gymnasieskola!$C:$AV,'Överblick (arbetsområde)'!M$13,FALSE)),_xlfn.IFNA(VLOOKUP('Överblick (arbetsområde)'!$A93,Gymnasiesärskola!$C:$AT,'Överblick (arbetsområde)'!M$11,FALSE),VLOOKUP('Överblick (arbetsområde)'!$A93,Grundsärskola!$C:$AQ,'Överblick (arbetsområde)'!M$12,FALSE)))),"--")</f>
        <v>--</v>
      </c>
    </row>
    <row r="94" spans="1:13" x14ac:dyDescent="0.25">
      <c r="A94" s="94" t="s">
        <v>564</v>
      </c>
      <c r="B94" s="44" t="s">
        <v>1320</v>
      </c>
      <c r="C94" s="95" t="str">
        <f>IFERROR(_xlfn.IFNA(VLOOKUP($A94,#REF!,'Överblick (arbetsområde)'!C$12,FALSE),_xlfn.IFNA(VLOOKUP('Överblick (arbetsområde)'!$A94,Gymnasieskola!$C:$AV,'Överblick (arbetsområde)'!C$13,FALSE),_xlfn.IFNA(VLOOKUP('Överblick (arbetsområde)'!$A94,Gymnasiesärskola!$C:$AT,'Överblick (arbetsområde)'!C$11,FALSE),VLOOKUP('Överblick (arbetsområde)'!$A94,Grundsärskola!$C:$AQ,'Överblick (arbetsområde)'!C$12,FALSE)))),"--")</f>
        <v>--</v>
      </c>
      <c r="D94" s="95" t="str">
        <f>IFERROR(_xlfn.IFNA(VLOOKUP($A94,#REF!,'Överblick (arbetsområde)'!D$12,FALSE),_xlfn.IFNA(VLOOKUP('Överblick (arbetsområde)'!$A94,Gymnasieskola!$C:$AV,'Överblick (arbetsområde)'!D$13,FALSE),_xlfn.IFNA(VLOOKUP('Överblick (arbetsområde)'!$A94,Gymnasiesärskola!$C:$AT,'Överblick (arbetsområde)'!D$11,FALSE),VLOOKUP('Överblick (arbetsområde)'!$A94,Grundsärskola!$C:$AQ,'Överblick (arbetsområde)'!D$12,FALSE)))),"--")</f>
        <v>--</v>
      </c>
      <c r="E94" s="98" t="str">
        <f>IFERROR(_xlfn.IFNA(VLOOKUP($A94,#REF!,'Överblick (arbetsområde)'!E$12,FALSE),_xlfn.IFNA(VLOOKUP('Överblick (arbetsområde)'!$A94,Gymnasieskola!$C:$AV,'Överblick (arbetsområde)'!E$13,FALSE),_xlfn.IFNA(VLOOKUP('Överblick (arbetsområde)'!$A94,Gymnasiesärskola!$C:$AT,'Överblick (arbetsområde)'!E$11,FALSE),VLOOKUP('Överblick (arbetsområde)'!$A94,Grundsärskola!$C:$AQ,'Överblick (arbetsområde)'!E$12,FALSE)))),"--")</f>
        <v>--</v>
      </c>
      <c r="F94" s="96" t="str">
        <f>IFERROR(_xlfn.IFNA(VLOOKUP($A94,#REF!,'Överblick (arbetsområde)'!F$12,FALSE),_xlfn.IFNA(VLOOKUP('Överblick (arbetsområde)'!$A94,Gymnasieskola!$C:$AV,'Överblick (arbetsområde)'!F$13,FALSE),_xlfn.IFNA(VLOOKUP('Överblick (arbetsområde)'!$A94,Gymnasiesärskola!$C:$AT,'Överblick (arbetsområde)'!F$11,FALSE),VLOOKUP('Överblick (arbetsområde)'!$A94,Grundsärskola!$C:$AQ,'Överblick (arbetsområde)'!F$12,FALSE)))),"--")</f>
        <v>--</v>
      </c>
      <c r="G94" s="96" t="str">
        <f>IFERROR(_xlfn.IFNA(VLOOKUP($A94,#REF!,'Överblick (arbetsområde)'!G$12,FALSE),_xlfn.IFNA(VLOOKUP('Överblick (arbetsområde)'!$A94,Gymnasieskola!$C:$AV,'Överblick (arbetsområde)'!G$13,FALSE),_xlfn.IFNA(VLOOKUP('Överblick (arbetsområde)'!$A94,Gymnasiesärskola!$C:$AT,'Överblick (arbetsområde)'!G$11,FALSE),VLOOKUP('Överblick (arbetsområde)'!$A94,Grundsärskola!$C:$AQ,'Överblick (arbetsområde)'!G$12,FALSE)))),"--")</f>
        <v>--</v>
      </c>
      <c r="H94" s="96" t="str">
        <f>IFERROR(_xlfn.IFNA(VLOOKUP($A94,#REF!,'Överblick (arbetsområde)'!H$12,FALSE),_xlfn.IFNA(VLOOKUP('Överblick (arbetsområde)'!$A94,Gymnasieskola!$C:$AV,'Överblick (arbetsområde)'!H$13,FALSE),_xlfn.IFNA(VLOOKUP('Överblick (arbetsområde)'!$A94,Gymnasiesärskola!$C:$AT,'Överblick (arbetsområde)'!H$11,FALSE),VLOOKUP('Överblick (arbetsområde)'!$A94,Grundsärskola!$C:$AQ,'Överblick (arbetsområde)'!H$12,FALSE)))),"--")</f>
        <v>--</v>
      </c>
      <c r="I94" s="96" t="str">
        <f>IFERROR(_xlfn.IFNA(VLOOKUP($A94,#REF!,'Överblick (arbetsområde)'!I$12,FALSE),_xlfn.IFNA(VLOOKUP('Överblick (arbetsområde)'!$A94,Gymnasieskola!$C:$AV,'Överblick (arbetsområde)'!I$13,FALSE),_xlfn.IFNA(VLOOKUP('Överblick (arbetsområde)'!$A94,Gymnasiesärskola!$C:$AT,'Överblick (arbetsområde)'!I$11,FALSE),VLOOKUP('Överblick (arbetsområde)'!$A94,Grundsärskola!$C:$AQ,'Överblick (arbetsområde)'!I$12,FALSE)))),"--")</f>
        <v>--</v>
      </c>
      <c r="J94" s="96" t="str">
        <f>IFERROR(_xlfn.IFNA(VLOOKUP($A94,#REF!,'Överblick (arbetsområde)'!J$12,FALSE),_xlfn.IFNA(VLOOKUP('Överblick (arbetsområde)'!$A94,Gymnasieskola!$C:$AV,'Överblick (arbetsområde)'!J$13,FALSE),_xlfn.IFNA(VLOOKUP('Överblick (arbetsområde)'!$A94,Gymnasiesärskola!$C:$AT,'Överblick (arbetsområde)'!J$11,FALSE),VLOOKUP('Överblick (arbetsområde)'!$A94,Grundsärskola!$C:$AQ,'Överblick (arbetsområde)'!J$12,FALSE)))),"--")</f>
        <v>--</v>
      </c>
      <c r="K94" s="96" t="str">
        <f>IFERROR(_xlfn.IFNA(VLOOKUP($A94,#REF!,'Överblick (arbetsområde)'!K$12,FALSE),_xlfn.IFNA(VLOOKUP('Överblick (arbetsområde)'!$A94,Gymnasieskola!$C:$AV,'Överblick (arbetsområde)'!K$13,FALSE),_xlfn.IFNA(VLOOKUP('Överblick (arbetsområde)'!$A94,Gymnasiesärskola!$C:$AT,'Överblick (arbetsområde)'!K$11,FALSE),VLOOKUP('Överblick (arbetsområde)'!$A94,Grundsärskola!$C:$AQ,'Överblick (arbetsområde)'!K$12,FALSE)))),"--")</f>
        <v>--</v>
      </c>
      <c r="L94" s="96" t="str">
        <f>IFERROR(_xlfn.IFNA(VLOOKUP($A94,#REF!,'Överblick (arbetsområde)'!L$12,FALSE),_xlfn.IFNA(IF(VLOOKUP('Överblick (arbetsområde)'!$A94,Gymnasieskola!$C:$AV,'Överblick (arbetsområde)'!L$13,FALSE)=0,"--",VLOOKUP('Överblick (arbetsområde)'!$A94,Gymnasieskola!$C:$AV,'Överblick (arbetsområde)'!L$13,FALSE)),_xlfn.IFNA(VLOOKUP('Överblick (arbetsområde)'!$A94,Gymnasiesärskola!$C:$AT,'Överblick (arbetsområde)'!L$11,FALSE),VLOOKUP('Överblick (arbetsområde)'!$A94,Grundsärskola!$C:$AQ,'Överblick (arbetsområde)'!L$12,FALSE)))),"--")</f>
        <v>--</v>
      </c>
      <c r="M94" s="96" t="str">
        <f>IFERROR(_xlfn.IFNA(VLOOKUP($A94,#REF!,'Överblick (arbetsområde)'!M$12,FALSE),_xlfn.IFNA(IF(VLOOKUP('Överblick (arbetsområde)'!$A94,Gymnasieskola!$C:$AV,'Överblick (arbetsområde)'!M$13,FALSE)=0,"--",VLOOKUP('Överblick (arbetsområde)'!$A94,Gymnasieskola!$C:$AV,'Överblick (arbetsområde)'!M$13,FALSE)),_xlfn.IFNA(VLOOKUP('Överblick (arbetsområde)'!$A94,Gymnasiesärskola!$C:$AT,'Överblick (arbetsområde)'!M$11,FALSE),VLOOKUP('Överblick (arbetsområde)'!$A94,Grundsärskola!$C:$AQ,'Överblick (arbetsområde)'!M$12,FALSE)))),"--")</f>
        <v>--</v>
      </c>
    </row>
    <row r="95" spans="1:13" x14ac:dyDescent="0.25">
      <c r="A95" s="94" t="s">
        <v>566</v>
      </c>
      <c r="B95" s="44" t="s">
        <v>1320</v>
      </c>
      <c r="C95" s="95" t="str">
        <f>IFERROR(_xlfn.IFNA(VLOOKUP($A95,#REF!,'Överblick (arbetsområde)'!C$12,FALSE),_xlfn.IFNA(VLOOKUP('Överblick (arbetsområde)'!$A95,Gymnasieskola!$C:$AV,'Överblick (arbetsområde)'!C$13,FALSE),_xlfn.IFNA(VLOOKUP('Överblick (arbetsområde)'!$A95,Gymnasiesärskola!$C:$AT,'Överblick (arbetsområde)'!C$11,FALSE),VLOOKUP('Överblick (arbetsområde)'!$A95,Grundsärskola!$C:$AQ,'Överblick (arbetsområde)'!C$12,FALSE)))),"--")</f>
        <v>--</v>
      </c>
      <c r="D95" s="95" t="str">
        <f>IFERROR(_xlfn.IFNA(VLOOKUP($A95,#REF!,'Överblick (arbetsområde)'!D$12,FALSE),_xlfn.IFNA(VLOOKUP('Överblick (arbetsområde)'!$A95,Gymnasieskola!$C:$AV,'Överblick (arbetsområde)'!D$13,FALSE),_xlfn.IFNA(VLOOKUP('Överblick (arbetsområde)'!$A95,Gymnasiesärskola!$C:$AT,'Överblick (arbetsområde)'!D$11,FALSE),VLOOKUP('Överblick (arbetsområde)'!$A95,Grundsärskola!$C:$AQ,'Överblick (arbetsområde)'!D$12,FALSE)))),"--")</f>
        <v>--</v>
      </c>
      <c r="E95" s="98" t="str">
        <f>IFERROR(_xlfn.IFNA(VLOOKUP($A95,#REF!,'Överblick (arbetsområde)'!E$12,FALSE),_xlfn.IFNA(VLOOKUP('Överblick (arbetsområde)'!$A95,Gymnasieskola!$C:$AV,'Överblick (arbetsområde)'!E$13,FALSE),_xlfn.IFNA(VLOOKUP('Överblick (arbetsområde)'!$A95,Gymnasiesärskola!$C:$AT,'Överblick (arbetsområde)'!E$11,FALSE),VLOOKUP('Överblick (arbetsområde)'!$A95,Grundsärskola!$C:$AQ,'Överblick (arbetsområde)'!E$12,FALSE)))),"--")</f>
        <v>--</v>
      </c>
      <c r="F95" s="96" t="str">
        <f>IFERROR(_xlfn.IFNA(VLOOKUP($A95,#REF!,'Överblick (arbetsområde)'!F$12,FALSE),_xlfn.IFNA(VLOOKUP('Överblick (arbetsområde)'!$A95,Gymnasieskola!$C:$AV,'Överblick (arbetsområde)'!F$13,FALSE),_xlfn.IFNA(VLOOKUP('Överblick (arbetsområde)'!$A95,Gymnasiesärskola!$C:$AT,'Överblick (arbetsområde)'!F$11,FALSE),VLOOKUP('Överblick (arbetsområde)'!$A95,Grundsärskola!$C:$AQ,'Överblick (arbetsområde)'!F$12,FALSE)))),"--")</f>
        <v>--</v>
      </c>
      <c r="G95" s="96" t="str">
        <f>IFERROR(_xlfn.IFNA(VLOOKUP($A95,#REF!,'Överblick (arbetsområde)'!G$12,FALSE),_xlfn.IFNA(VLOOKUP('Överblick (arbetsområde)'!$A95,Gymnasieskola!$C:$AV,'Överblick (arbetsområde)'!G$13,FALSE),_xlfn.IFNA(VLOOKUP('Överblick (arbetsområde)'!$A95,Gymnasiesärskola!$C:$AT,'Överblick (arbetsområde)'!G$11,FALSE),VLOOKUP('Överblick (arbetsområde)'!$A95,Grundsärskola!$C:$AQ,'Överblick (arbetsområde)'!G$12,FALSE)))),"--")</f>
        <v>--</v>
      </c>
      <c r="H95" s="96" t="str">
        <f>IFERROR(_xlfn.IFNA(VLOOKUP($A95,#REF!,'Överblick (arbetsområde)'!H$12,FALSE),_xlfn.IFNA(VLOOKUP('Överblick (arbetsområde)'!$A95,Gymnasieskola!$C:$AV,'Överblick (arbetsområde)'!H$13,FALSE),_xlfn.IFNA(VLOOKUP('Överblick (arbetsområde)'!$A95,Gymnasiesärskola!$C:$AT,'Överblick (arbetsområde)'!H$11,FALSE),VLOOKUP('Överblick (arbetsområde)'!$A95,Grundsärskola!$C:$AQ,'Överblick (arbetsområde)'!H$12,FALSE)))),"--")</f>
        <v>--</v>
      </c>
      <c r="I95" s="96" t="str">
        <f>IFERROR(_xlfn.IFNA(VLOOKUP($A95,#REF!,'Överblick (arbetsområde)'!I$12,FALSE),_xlfn.IFNA(VLOOKUP('Överblick (arbetsområde)'!$A95,Gymnasieskola!$C:$AV,'Överblick (arbetsområde)'!I$13,FALSE),_xlfn.IFNA(VLOOKUP('Överblick (arbetsområde)'!$A95,Gymnasiesärskola!$C:$AT,'Överblick (arbetsområde)'!I$11,FALSE),VLOOKUP('Överblick (arbetsområde)'!$A95,Grundsärskola!$C:$AQ,'Överblick (arbetsområde)'!I$12,FALSE)))),"--")</f>
        <v>--</v>
      </c>
      <c r="J95" s="96" t="str">
        <f>IFERROR(_xlfn.IFNA(VLOOKUP($A95,#REF!,'Överblick (arbetsområde)'!J$12,FALSE),_xlfn.IFNA(VLOOKUP('Överblick (arbetsområde)'!$A95,Gymnasieskola!$C:$AV,'Överblick (arbetsområde)'!J$13,FALSE),_xlfn.IFNA(VLOOKUP('Överblick (arbetsområde)'!$A95,Gymnasiesärskola!$C:$AT,'Överblick (arbetsområde)'!J$11,FALSE),VLOOKUP('Överblick (arbetsområde)'!$A95,Grundsärskola!$C:$AQ,'Överblick (arbetsområde)'!J$12,FALSE)))),"--")</f>
        <v>--</v>
      </c>
      <c r="K95" s="96" t="str">
        <f>IFERROR(_xlfn.IFNA(VLOOKUP($A95,#REF!,'Överblick (arbetsområde)'!K$12,FALSE),_xlfn.IFNA(VLOOKUP('Överblick (arbetsområde)'!$A95,Gymnasieskola!$C:$AV,'Överblick (arbetsområde)'!K$13,FALSE),_xlfn.IFNA(VLOOKUP('Överblick (arbetsområde)'!$A95,Gymnasiesärskola!$C:$AT,'Överblick (arbetsområde)'!K$11,FALSE),VLOOKUP('Överblick (arbetsområde)'!$A95,Grundsärskola!$C:$AQ,'Överblick (arbetsområde)'!K$12,FALSE)))),"--")</f>
        <v>--</v>
      </c>
      <c r="L95" s="96" t="str">
        <f>IFERROR(_xlfn.IFNA(VLOOKUP($A95,#REF!,'Överblick (arbetsområde)'!L$12,FALSE),_xlfn.IFNA(IF(VLOOKUP('Överblick (arbetsområde)'!$A95,Gymnasieskola!$C:$AV,'Överblick (arbetsområde)'!L$13,FALSE)=0,"--",VLOOKUP('Överblick (arbetsområde)'!$A95,Gymnasieskola!$C:$AV,'Överblick (arbetsområde)'!L$13,FALSE)),_xlfn.IFNA(VLOOKUP('Överblick (arbetsområde)'!$A95,Gymnasiesärskola!$C:$AT,'Överblick (arbetsområde)'!L$11,FALSE),VLOOKUP('Överblick (arbetsområde)'!$A95,Grundsärskola!$C:$AQ,'Överblick (arbetsområde)'!L$12,FALSE)))),"--")</f>
        <v>--</v>
      </c>
      <c r="M95" s="96" t="str">
        <f>IFERROR(_xlfn.IFNA(VLOOKUP($A95,#REF!,'Överblick (arbetsområde)'!M$12,FALSE),_xlfn.IFNA(IF(VLOOKUP('Överblick (arbetsområde)'!$A95,Gymnasieskola!$C:$AV,'Överblick (arbetsområde)'!M$13,FALSE)=0,"--",VLOOKUP('Överblick (arbetsområde)'!$A95,Gymnasieskola!$C:$AV,'Överblick (arbetsområde)'!M$13,FALSE)),_xlfn.IFNA(VLOOKUP('Överblick (arbetsområde)'!$A95,Gymnasiesärskola!$C:$AT,'Överblick (arbetsområde)'!M$11,FALSE),VLOOKUP('Överblick (arbetsområde)'!$A95,Grundsärskola!$C:$AQ,'Överblick (arbetsområde)'!M$12,FALSE)))),"--")</f>
        <v>--</v>
      </c>
    </row>
    <row r="96" spans="1:13" x14ac:dyDescent="0.25">
      <c r="A96" s="94" t="s">
        <v>569</v>
      </c>
      <c r="B96" s="44" t="s">
        <v>1320</v>
      </c>
      <c r="C96" s="95" t="str">
        <f>IFERROR(_xlfn.IFNA(VLOOKUP($A96,#REF!,'Överblick (arbetsområde)'!C$12,FALSE),_xlfn.IFNA(VLOOKUP('Överblick (arbetsområde)'!$A96,Gymnasieskola!$C:$AV,'Överblick (arbetsområde)'!C$13,FALSE),_xlfn.IFNA(VLOOKUP('Överblick (arbetsområde)'!$A96,Gymnasiesärskola!$C:$AT,'Överblick (arbetsområde)'!C$11,FALSE),VLOOKUP('Överblick (arbetsområde)'!$A96,Grundsärskola!$C:$AQ,'Överblick (arbetsområde)'!C$12,FALSE)))),"--")</f>
        <v>--</v>
      </c>
      <c r="D96" s="95" t="str">
        <f>IFERROR(_xlfn.IFNA(VLOOKUP($A96,#REF!,'Överblick (arbetsområde)'!D$12,FALSE),_xlfn.IFNA(VLOOKUP('Överblick (arbetsområde)'!$A96,Gymnasieskola!$C:$AV,'Överblick (arbetsområde)'!D$13,FALSE),_xlfn.IFNA(VLOOKUP('Överblick (arbetsområde)'!$A96,Gymnasiesärskola!$C:$AT,'Överblick (arbetsområde)'!D$11,FALSE),VLOOKUP('Överblick (arbetsområde)'!$A96,Grundsärskola!$C:$AQ,'Överblick (arbetsområde)'!D$12,FALSE)))),"--")</f>
        <v>--</v>
      </c>
      <c r="E96" s="98" t="str">
        <f>IFERROR(_xlfn.IFNA(VLOOKUP($A96,#REF!,'Överblick (arbetsområde)'!E$12,FALSE),_xlfn.IFNA(VLOOKUP('Överblick (arbetsområde)'!$A96,Gymnasieskola!$C:$AV,'Överblick (arbetsområde)'!E$13,FALSE),_xlfn.IFNA(VLOOKUP('Överblick (arbetsområde)'!$A96,Gymnasiesärskola!$C:$AT,'Överblick (arbetsområde)'!E$11,FALSE),VLOOKUP('Överblick (arbetsområde)'!$A96,Grundsärskola!$C:$AQ,'Överblick (arbetsområde)'!E$12,FALSE)))),"--")</f>
        <v>--</v>
      </c>
      <c r="F96" s="96" t="str">
        <f>IFERROR(_xlfn.IFNA(VLOOKUP($A96,#REF!,'Överblick (arbetsområde)'!F$12,FALSE),_xlfn.IFNA(VLOOKUP('Överblick (arbetsområde)'!$A96,Gymnasieskola!$C:$AV,'Överblick (arbetsområde)'!F$13,FALSE),_xlfn.IFNA(VLOOKUP('Överblick (arbetsområde)'!$A96,Gymnasiesärskola!$C:$AT,'Överblick (arbetsområde)'!F$11,FALSE),VLOOKUP('Överblick (arbetsområde)'!$A96,Grundsärskola!$C:$AQ,'Överblick (arbetsområde)'!F$12,FALSE)))),"--")</f>
        <v>--</v>
      </c>
      <c r="G96" s="96" t="str">
        <f>IFERROR(_xlfn.IFNA(VLOOKUP($A96,#REF!,'Överblick (arbetsområde)'!G$12,FALSE),_xlfn.IFNA(VLOOKUP('Överblick (arbetsområde)'!$A96,Gymnasieskola!$C:$AV,'Överblick (arbetsområde)'!G$13,FALSE),_xlfn.IFNA(VLOOKUP('Överblick (arbetsområde)'!$A96,Gymnasiesärskola!$C:$AT,'Överblick (arbetsområde)'!G$11,FALSE),VLOOKUP('Överblick (arbetsområde)'!$A96,Grundsärskola!$C:$AQ,'Överblick (arbetsområde)'!G$12,FALSE)))),"--")</f>
        <v>--</v>
      </c>
      <c r="H96" s="96" t="str">
        <f>IFERROR(_xlfn.IFNA(VLOOKUP($A96,#REF!,'Överblick (arbetsområde)'!H$12,FALSE),_xlfn.IFNA(VLOOKUP('Överblick (arbetsområde)'!$A96,Gymnasieskola!$C:$AV,'Överblick (arbetsområde)'!H$13,FALSE),_xlfn.IFNA(VLOOKUP('Överblick (arbetsområde)'!$A96,Gymnasiesärskola!$C:$AT,'Överblick (arbetsområde)'!H$11,FALSE),VLOOKUP('Överblick (arbetsområde)'!$A96,Grundsärskola!$C:$AQ,'Överblick (arbetsområde)'!H$12,FALSE)))),"--")</f>
        <v>--</v>
      </c>
      <c r="I96" s="96" t="str">
        <f>IFERROR(_xlfn.IFNA(VLOOKUP($A96,#REF!,'Överblick (arbetsområde)'!I$12,FALSE),_xlfn.IFNA(VLOOKUP('Överblick (arbetsområde)'!$A96,Gymnasieskola!$C:$AV,'Överblick (arbetsområde)'!I$13,FALSE),_xlfn.IFNA(VLOOKUP('Överblick (arbetsområde)'!$A96,Gymnasiesärskola!$C:$AT,'Överblick (arbetsområde)'!I$11,FALSE),VLOOKUP('Överblick (arbetsområde)'!$A96,Grundsärskola!$C:$AQ,'Överblick (arbetsområde)'!I$12,FALSE)))),"--")</f>
        <v>--</v>
      </c>
      <c r="J96" s="96" t="str">
        <f>IFERROR(_xlfn.IFNA(VLOOKUP($A96,#REF!,'Överblick (arbetsområde)'!J$12,FALSE),_xlfn.IFNA(VLOOKUP('Överblick (arbetsområde)'!$A96,Gymnasieskola!$C:$AV,'Överblick (arbetsområde)'!J$13,FALSE),_xlfn.IFNA(VLOOKUP('Överblick (arbetsområde)'!$A96,Gymnasiesärskola!$C:$AT,'Överblick (arbetsområde)'!J$11,FALSE),VLOOKUP('Överblick (arbetsområde)'!$A96,Grundsärskola!$C:$AQ,'Överblick (arbetsområde)'!J$12,FALSE)))),"--")</f>
        <v>--</v>
      </c>
      <c r="K96" s="96" t="str">
        <f>IFERROR(_xlfn.IFNA(VLOOKUP($A96,#REF!,'Överblick (arbetsområde)'!K$12,FALSE),_xlfn.IFNA(VLOOKUP('Överblick (arbetsområde)'!$A96,Gymnasieskola!$C:$AV,'Överblick (arbetsområde)'!K$13,FALSE),_xlfn.IFNA(VLOOKUP('Överblick (arbetsområde)'!$A96,Gymnasiesärskola!$C:$AT,'Överblick (arbetsområde)'!K$11,FALSE),VLOOKUP('Överblick (arbetsområde)'!$A96,Grundsärskola!$C:$AQ,'Överblick (arbetsområde)'!K$12,FALSE)))),"--")</f>
        <v>--</v>
      </c>
      <c r="L96" s="96" t="str">
        <f>IFERROR(_xlfn.IFNA(VLOOKUP($A96,#REF!,'Överblick (arbetsområde)'!L$12,FALSE),_xlfn.IFNA(IF(VLOOKUP('Överblick (arbetsområde)'!$A96,Gymnasieskola!$C:$AV,'Överblick (arbetsområde)'!L$13,FALSE)=0,"--",VLOOKUP('Överblick (arbetsområde)'!$A96,Gymnasieskola!$C:$AV,'Överblick (arbetsområde)'!L$13,FALSE)),_xlfn.IFNA(VLOOKUP('Överblick (arbetsområde)'!$A96,Gymnasiesärskola!$C:$AT,'Överblick (arbetsområde)'!L$11,FALSE),VLOOKUP('Överblick (arbetsområde)'!$A96,Grundsärskola!$C:$AQ,'Överblick (arbetsområde)'!L$12,FALSE)))),"--")</f>
        <v>--</v>
      </c>
      <c r="M96" s="96" t="str">
        <f>IFERROR(_xlfn.IFNA(VLOOKUP($A96,#REF!,'Överblick (arbetsområde)'!M$12,FALSE),_xlfn.IFNA(IF(VLOOKUP('Överblick (arbetsområde)'!$A96,Gymnasieskola!$C:$AV,'Överblick (arbetsområde)'!M$13,FALSE)=0,"--",VLOOKUP('Överblick (arbetsområde)'!$A96,Gymnasieskola!$C:$AV,'Överblick (arbetsområde)'!M$13,FALSE)),_xlfn.IFNA(VLOOKUP('Överblick (arbetsområde)'!$A96,Gymnasiesärskola!$C:$AT,'Överblick (arbetsområde)'!M$11,FALSE),VLOOKUP('Överblick (arbetsområde)'!$A96,Grundsärskola!$C:$AQ,'Överblick (arbetsområde)'!M$12,FALSE)))),"--")</f>
        <v>--</v>
      </c>
    </row>
    <row r="97" spans="1:13" x14ac:dyDescent="0.25">
      <c r="A97" s="94" t="s">
        <v>572</v>
      </c>
      <c r="B97" s="44" t="s">
        <v>1320</v>
      </c>
      <c r="C97" s="95" t="str">
        <f>IFERROR(_xlfn.IFNA(VLOOKUP($A97,#REF!,'Överblick (arbetsområde)'!C$12,FALSE),_xlfn.IFNA(VLOOKUP('Överblick (arbetsområde)'!$A97,Gymnasieskola!$C:$AV,'Överblick (arbetsområde)'!C$13,FALSE),_xlfn.IFNA(VLOOKUP('Överblick (arbetsområde)'!$A97,Gymnasiesärskola!$C:$AT,'Överblick (arbetsområde)'!C$11,FALSE),VLOOKUP('Överblick (arbetsområde)'!$A97,Grundsärskola!$C:$AQ,'Överblick (arbetsområde)'!C$12,FALSE)))),"--")</f>
        <v>--</v>
      </c>
      <c r="D97" s="95" t="str">
        <f>IFERROR(_xlfn.IFNA(VLOOKUP($A97,#REF!,'Överblick (arbetsområde)'!D$12,FALSE),_xlfn.IFNA(VLOOKUP('Överblick (arbetsområde)'!$A97,Gymnasieskola!$C:$AV,'Överblick (arbetsområde)'!D$13,FALSE),_xlfn.IFNA(VLOOKUP('Överblick (arbetsområde)'!$A97,Gymnasiesärskola!$C:$AT,'Överblick (arbetsområde)'!D$11,FALSE),VLOOKUP('Överblick (arbetsområde)'!$A97,Grundsärskola!$C:$AQ,'Överblick (arbetsområde)'!D$12,FALSE)))),"--")</f>
        <v>--</v>
      </c>
      <c r="E97" s="98" t="str">
        <f>IFERROR(_xlfn.IFNA(VLOOKUP($A97,#REF!,'Överblick (arbetsområde)'!E$12,FALSE),_xlfn.IFNA(VLOOKUP('Överblick (arbetsområde)'!$A97,Gymnasieskola!$C:$AV,'Överblick (arbetsområde)'!E$13,FALSE),_xlfn.IFNA(VLOOKUP('Överblick (arbetsområde)'!$A97,Gymnasiesärskola!$C:$AT,'Överblick (arbetsområde)'!E$11,FALSE),VLOOKUP('Överblick (arbetsområde)'!$A97,Grundsärskola!$C:$AQ,'Överblick (arbetsområde)'!E$12,FALSE)))),"--")</f>
        <v>--</v>
      </c>
      <c r="F97" s="96" t="str">
        <f>IFERROR(_xlfn.IFNA(VLOOKUP($A97,#REF!,'Överblick (arbetsområde)'!F$12,FALSE),_xlfn.IFNA(VLOOKUP('Överblick (arbetsområde)'!$A97,Gymnasieskola!$C:$AV,'Överblick (arbetsområde)'!F$13,FALSE),_xlfn.IFNA(VLOOKUP('Överblick (arbetsområde)'!$A97,Gymnasiesärskola!$C:$AT,'Överblick (arbetsområde)'!F$11,FALSE),VLOOKUP('Överblick (arbetsområde)'!$A97,Grundsärskola!$C:$AQ,'Överblick (arbetsområde)'!F$12,FALSE)))),"--")</f>
        <v>--</v>
      </c>
      <c r="G97" s="96" t="str">
        <f>IFERROR(_xlfn.IFNA(VLOOKUP($A97,#REF!,'Överblick (arbetsområde)'!G$12,FALSE),_xlfn.IFNA(VLOOKUP('Överblick (arbetsområde)'!$A97,Gymnasieskola!$C:$AV,'Överblick (arbetsområde)'!G$13,FALSE),_xlfn.IFNA(VLOOKUP('Överblick (arbetsområde)'!$A97,Gymnasiesärskola!$C:$AT,'Överblick (arbetsområde)'!G$11,FALSE),VLOOKUP('Överblick (arbetsområde)'!$A97,Grundsärskola!$C:$AQ,'Överblick (arbetsområde)'!G$12,FALSE)))),"--")</f>
        <v>--</v>
      </c>
      <c r="H97" s="96" t="str">
        <f>IFERROR(_xlfn.IFNA(VLOOKUP($A97,#REF!,'Överblick (arbetsområde)'!H$12,FALSE),_xlfn.IFNA(VLOOKUP('Överblick (arbetsområde)'!$A97,Gymnasieskola!$C:$AV,'Överblick (arbetsområde)'!H$13,FALSE),_xlfn.IFNA(VLOOKUP('Överblick (arbetsområde)'!$A97,Gymnasiesärskola!$C:$AT,'Överblick (arbetsområde)'!H$11,FALSE),VLOOKUP('Överblick (arbetsområde)'!$A97,Grundsärskola!$C:$AQ,'Överblick (arbetsområde)'!H$12,FALSE)))),"--")</f>
        <v>--</v>
      </c>
      <c r="I97" s="96" t="str">
        <f>IFERROR(_xlfn.IFNA(VLOOKUP($A97,#REF!,'Överblick (arbetsområde)'!I$12,FALSE),_xlfn.IFNA(VLOOKUP('Överblick (arbetsområde)'!$A97,Gymnasieskola!$C:$AV,'Överblick (arbetsområde)'!I$13,FALSE),_xlfn.IFNA(VLOOKUP('Överblick (arbetsområde)'!$A97,Gymnasiesärskola!$C:$AT,'Överblick (arbetsområde)'!I$11,FALSE),VLOOKUP('Överblick (arbetsområde)'!$A97,Grundsärskola!$C:$AQ,'Överblick (arbetsområde)'!I$12,FALSE)))),"--")</f>
        <v>--</v>
      </c>
      <c r="J97" s="96" t="str">
        <f>IFERROR(_xlfn.IFNA(VLOOKUP($A97,#REF!,'Överblick (arbetsområde)'!J$12,FALSE),_xlfn.IFNA(VLOOKUP('Överblick (arbetsområde)'!$A97,Gymnasieskola!$C:$AV,'Överblick (arbetsområde)'!J$13,FALSE),_xlfn.IFNA(VLOOKUP('Överblick (arbetsområde)'!$A97,Gymnasiesärskola!$C:$AT,'Överblick (arbetsområde)'!J$11,FALSE),VLOOKUP('Överblick (arbetsområde)'!$A97,Grundsärskola!$C:$AQ,'Överblick (arbetsområde)'!J$12,FALSE)))),"--")</f>
        <v>--</v>
      </c>
      <c r="K97" s="96" t="str">
        <f>IFERROR(_xlfn.IFNA(VLOOKUP($A97,#REF!,'Överblick (arbetsområde)'!K$12,FALSE),_xlfn.IFNA(VLOOKUP('Överblick (arbetsområde)'!$A97,Gymnasieskola!$C:$AV,'Överblick (arbetsområde)'!K$13,FALSE),_xlfn.IFNA(VLOOKUP('Överblick (arbetsområde)'!$A97,Gymnasiesärskola!$C:$AT,'Överblick (arbetsområde)'!K$11,FALSE),VLOOKUP('Överblick (arbetsområde)'!$A97,Grundsärskola!$C:$AQ,'Överblick (arbetsområde)'!K$12,FALSE)))),"--")</f>
        <v>--</v>
      </c>
      <c r="L97" s="96" t="str">
        <f>IFERROR(_xlfn.IFNA(VLOOKUP($A97,#REF!,'Överblick (arbetsområde)'!L$12,FALSE),_xlfn.IFNA(IF(VLOOKUP('Överblick (arbetsområde)'!$A97,Gymnasieskola!$C:$AV,'Överblick (arbetsområde)'!L$13,FALSE)=0,"--",VLOOKUP('Överblick (arbetsområde)'!$A97,Gymnasieskola!$C:$AV,'Överblick (arbetsområde)'!L$13,FALSE)),_xlfn.IFNA(VLOOKUP('Överblick (arbetsområde)'!$A97,Gymnasiesärskola!$C:$AT,'Överblick (arbetsområde)'!L$11,FALSE),VLOOKUP('Överblick (arbetsområde)'!$A97,Grundsärskola!$C:$AQ,'Överblick (arbetsområde)'!L$12,FALSE)))),"--")</f>
        <v>--</v>
      </c>
      <c r="M97" s="96" t="str">
        <f>IFERROR(_xlfn.IFNA(VLOOKUP($A97,#REF!,'Överblick (arbetsområde)'!M$12,FALSE),_xlfn.IFNA(IF(VLOOKUP('Överblick (arbetsområde)'!$A97,Gymnasieskola!$C:$AV,'Överblick (arbetsområde)'!M$13,FALSE)=0,"--",VLOOKUP('Överblick (arbetsområde)'!$A97,Gymnasieskola!$C:$AV,'Överblick (arbetsområde)'!M$13,FALSE)),_xlfn.IFNA(VLOOKUP('Överblick (arbetsområde)'!$A97,Gymnasiesärskola!$C:$AT,'Överblick (arbetsområde)'!M$11,FALSE),VLOOKUP('Överblick (arbetsområde)'!$A97,Grundsärskola!$C:$AQ,'Överblick (arbetsområde)'!M$12,FALSE)))),"--")</f>
        <v>--</v>
      </c>
    </row>
    <row r="98" spans="1:13" x14ac:dyDescent="0.25">
      <c r="A98" s="94" t="s">
        <v>574</v>
      </c>
      <c r="B98" s="44" t="s">
        <v>1320</v>
      </c>
      <c r="C98" s="95" t="str">
        <f>IFERROR(_xlfn.IFNA(VLOOKUP($A98,#REF!,'Överblick (arbetsområde)'!C$12,FALSE),_xlfn.IFNA(VLOOKUP('Överblick (arbetsområde)'!$A98,Gymnasieskola!$C:$AV,'Överblick (arbetsområde)'!C$13,FALSE),_xlfn.IFNA(VLOOKUP('Överblick (arbetsområde)'!$A98,Gymnasiesärskola!$C:$AT,'Överblick (arbetsområde)'!C$11,FALSE),VLOOKUP('Överblick (arbetsområde)'!$A98,Grundsärskola!$C:$AQ,'Överblick (arbetsområde)'!C$12,FALSE)))),"--")</f>
        <v>--</v>
      </c>
      <c r="D98" s="95" t="str">
        <f>IFERROR(_xlfn.IFNA(VLOOKUP($A98,#REF!,'Överblick (arbetsområde)'!D$12,FALSE),_xlfn.IFNA(VLOOKUP('Överblick (arbetsområde)'!$A98,Gymnasieskola!$C:$AV,'Överblick (arbetsområde)'!D$13,FALSE),_xlfn.IFNA(VLOOKUP('Överblick (arbetsområde)'!$A98,Gymnasiesärskola!$C:$AT,'Överblick (arbetsområde)'!D$11,FALSE),VLOOKUP('Överblick (arbetsområde)'!$A98,Grundsärskola!$C:$AQ,'Överblick (arbetsområde)'!D$12,FALSE)))),"--")</f>
        <v>--</v>
      </c>
      <c r="E98" s="98" t="str">
        <f>IFERROR(_xlfn.IFNA(VLOOKUP($A98,#REF!,'Överblick (arbetsområde)'!E$12,FALSE),_xlfn.IFNA(VLOOKUP('Överblick (arbetsområde)'!$A98,Gymnasieskola!$C:$AV,'Överblick (arbetsområde)'!E$13,FALSE),_xlfn.IFNA(VLOOKUP('Överblick (arbetsområde)'!$A98,Gymnasiesärskola!$C:$AT,'Överblick (arbetsområde)'!E$11,FALSE),VLOOKUP('Överblick (arbetsområde)'!$A98,Grundsärskola!$C:$AQ,'Överblick (arbetsområde)'!E$12,FALSE)))),"--")</f>
        <v>--</v>
      </c>
      <c r="F98" s="96" t="str">
        <f>IFERROR(_xlfn.IFNA(VLOOKUP($A98,#REF!,'Överblick (arbetsområde)'!F$12,FALSE),_xlfn.IFNA(VLOOKUP('Överblick (arbetsområde)'!$A98,Gymnasieskola!$C:$AV,'Överblick (arbetsområde)'!F$13,FALSE),_xlfn.IFNA(VLOOKUP('Överblick (arbetsområde)'!$A98,Gymnasiesärskola!$C:$AT,'Överblick (arbetsområde)'!F$11,FALSE),VLOOKUP('Överblick (arbetsområde)'!$A98,Grundsärskola!$C:$AQ,'Överblick (arbetsområde)'!F$12,FALSE)))),"--")</f>
        <v>--</v>
      </c>
      <c r="G98" s="96" t="str">
        <f>IFERROR(_xlfn.IFNA(VLOOKUP($A98,#REF!,'Överblick (arbetsområde)'!G$12,FALSE),_xlfn.IFNA(VLOOKUP('Överblick (arbetsområde)'!$A98,Gymnasieskola!$C:$AV,'Överblick (arbetsområde)'!G$13,FALSE),_xlfn.IFNA(VLOOKUP('Överblick (arbetsområde)'!$A98,Gymnasiesärskola!$C:$AT,'Överblick (arbetsområde)'!G$11,FALSE),VLOOKUP('Överblick (arbetsområde)'!$A98,Grundsärskola!$C:$AQ,'Överblick (arbetsområde)'!G$12,FALSE)))),"--")</f>
        <v>--</v>
      </c>
      <c r="H98" s="96" t="str">
        <f>IFERROR(_xlfn.IFNA(VLOOKUP($A98,#REF!,'Överblick (arbetsområde)'!H$12,FALSE),_xlfn.IFNA(VLOOKUP('Överblick (arbetsområde)'!$A98,Gymnasieskola!$C:$AV,'Överblick (arbetsområde)'!H$13,FALSE),_xlfn.IFNA(VLOOKUP('Överblick (arbetsområde)'!$A98,Gymnasiesärskola!$C:$AT,'Överblick (arbetsområde)'!H$11,FALSE),VLOOKUP('Överblick (arbetsområde)'!$A98,Grundsärskola!$C:$AQ,'Överblick (arbetsområde)'!H$12,FALSE)))),"--")</f>
        <v>--</v>
      </c>
      <c r="I98" s="96" t="str">
        <f>IFERROR(_xlfn.IFNA(VLOOKUP($A98,#REF!,'Överblick (arbetsområde)'!I$12,FALSE),_xlfn.IFNA(VLOOKUP('Överblick (arbetsområde)'!$A98,Gymnasieskola!$C:$AV,'Överblick (arbetsområde)'!I$13,FALSE),_xlfn.IFNA(VLOOKUP('Överblick (arbetsområde)'!$A98,Gymnasiesärskola!$C:$AT,'Överblick (arbetsområde)'!I$11,FALSE),VLOOKUP('Överblick (arbetsområde)'!$A98,Grundsärskola!$C:$AQ,'Överblick (arbetsområde)'!I$12,FALSE)))),"--")</f>
        <v>--</v>
      </c>
      <c r="J98" s="96" t="str">
        <f>IFERROR(_xlfn.IFNA(VLOOKUP($A98,#REF!,'Överblick (arbetsområde)'!J$12,FALSE),_xlfn.IFNA(VLOOKUP('Överblick (arbetsområde)'!$A98,Gymnasieskola!$C:$AV,'Överblick (arbetsområde)'!J$13,FALSE),_xlfn.IFNA(VLOOKUP('Överblick (arbetsområde)'!$A98,Gymnasiesärskola!$C:$AT,'Överblick (arbetsområde)'!J$11,FALSE),VLOOKUP('Överblick (arbetsområde)'!$A98,Grundsärskola!$C:$AQ,'Överblick (arbetsområde)'!J$12,FALSE)))),"--")</f>
        <v>--</v>
      </c>
      <c r="K98" s="96" t="str">
        <f>IFERROR(_xlfn.IFNA(VLOOKUP($A98,#REF!,'Överblick (arbetsområde)'!K$12,FALSE),_xlfn.IFNA(VLOOKUP('Överblick (arbetsområde)'!$A98,Gymnasieskola!$C:$AV,'Överblick (arbetsområde)'!K$13,FALSE),_xlfn.IFNA(VLOOKUP('Överblick (arbetsområde)'!$A98,Gymnasiesärskola!$C:$AT,'Överblick (arbetsområde)'!K$11,FALSE),VLOOKUP('Överblick (arbetsområde)'!$A98,Grundsärskola!$C:$AQ,'Överblick (arbetsområde)'!K$12,FALSE)))),"--")</f>
        <v>--</v>
      </c>
      <c r="L98" s="96" t="str">
        <f>IFERROR(_xlfn.IFNA(VLOOKUP($A98,#REF!,'Överblick (arbetsområde)'!L$12,FALSE),_xlfn.IFNA(IF(VLOOKUP('Överblick (arbetsområde)'!$A98,Gymnasieskola!$C:$AV,'Överblick (arbetsområde)'!L$13,FALSE)=0,"--",VLOOKUP('Överblick (arbetsområde)'!$A98,Gymnasieskola!$C:$AV,'Överblick (arbetsområde)'!L$13,FALSE)),_xlfn.IFNA(VLOOKUP('Överblick (arbetsområde)'!$A98,Gymnasiesärskola!$C:$AT,'Överblick (arbetsområde)'!L$11,FALSE),VLOOKUP('Överblick (arbetsområde)'!$A98,Grundsärskola!$C:$AQ,'Överblick (arbetsområde)'!L$12,FALSE)))),"--")</f>
        <v>--</v>
      </c>
      <c r="M98" s="96" t="str">
        <f>IFERROR(_xlfn.IFNA(VLOOKUP($A98,#REF!,'Överblick (arbetsområde)'!M$12,FALSE),_xlfn.IFNA(IF(VLOOKUP('Överblick (arbetsområde)'!$A98,Gymnasieskola!$C:$AV,'Överblick (arbetsområde)'!M$13,FALSE)=0,"--",VLOOKUP('Överblick (arbetsområde)'!$A98,Gymnasieskola!$C:$AV,'Överblick (arbetsområde)'!M$13,FALSE)),_xlfn.IFNA(VLOOKUP('Överblick (arbetsområde)'!$A98,Gymnasiesärskola!$C:$AT,'Överblick (arbetsområde)'!M$11,FALSE),VLOOKUP('Överblick (arbetsområde)'!$A98,Grundsärskola!$C:$AQ,'Överblick (arbetsområde)'!M$12,FALSE)))),"--")</f>
        <v>--</v>
      </c>
    </row>
    <row r="99" spans="1:13" x14ac:dyDescent="0.25">
      <c r="A99" s="94" t="s">
        <v>576</v>
      </c>
      <c r="B99" s="44" t="s">
        <v>1320</v>
      </c>
      <c r="C99" s="95" t="str">
        <f>IFERROR(_xlfn.IFNA(VLOOKUP($A99,#REF!,'Överblick (arbetsområde)'!C$12,FALSE),_xlfn.IFNA(VLOOKUP('Överblick (arbetsområde)'!$A99,Gymnasieskola!$C:$AV,'Överblick (arbetsområde)'!C$13,FALSE),_xlfn.IFNA(VLOOKUP('Överblick (arbetsområde)'!$A99,Gymnasiesärskola!$C:$AT,'Överblick (arbetsområde)'!C$11,FALSE),VLOOKUP('Överblick (arbetsområde)'!$A99,Grundsärskola!$C:$AQ,'Överblick (arbetsområde)'!C$12,FALSE)))),"--")</f>
        <v>--</v>
      </c>
      <c r="D99" s="95" t="str">
        <f>IFERROR(_xlfn.IFNA(VLOOKUP($A99,#REF!,'Överblick (arbetsområde)'!D$12,FALSE),_xlfn.IFNA(VLOOKUP('Överblick (arbetsområde)'!$A99,Gymnasieskola!$C:$AV,'Överblick (arbetsområde)'!D$13,FALSE),_xlfn.IFNA(VLOOKUP('Överblick (arbetsområde)'!$A99,Gymnasiesärskola!$C:$AT,'Överblick (arbetsområde)'!D$11,FALSE),VLOOKUP('Överblick (arbetsområde)'!$A99,Grundsärskola!$C:$AQ,'Överblick (arbetsområde)'!D$12,FALSE)))),"--")</f>
        <v>--</v>
      </c>
      <c r="E99" s="98" t="str">
        <f>IFERROR(_xlfn.IFNA(VLOOKUP($A99,#REF!,'Överblick (arbetsområde)'!E$12,FALSE),_xlfn.IFNA(VLOOKUP('Överblick (arbetsområde)'!$A99,Gymnasieskola!$C:$AV,'Överblick (arbetsområde)'!E$13,FALSE),_xlfn.IFNA(VLOOKUP('Överblick (arbetsområde)'!$A99,Gymnasiesärskola!$C:$AT,'Överblick (arbetsområde)'!E$11,FALSE),VLOOKUP('Överblick (arbetsområde)'!$A99,Grundsärskola!$C:$AQ,'Överblick (arbetsområde)'!E$12,FALSE)))),"--")</f>
        <v>--</v>
      </c>
      <c r="F99" s="96" t="str">
        <f>IFERROR(_xlfn.IFNA(VLOOKUP($A99,#REF!,'Överblick (arbetsområde)'!F$12,FALSE),_xlfn.IFNA(VLOOKUP('Överblick (arbetsområde)'!$A99,Gymnasieskola!$C:$AV,'Överblick (arbetsområde)'!F$13,FALSE),_xlfn.IFNA(VLOOKUP('Överblick (arbetsområde)'!$A99,Gymnasiesärskola!$C:$AT,'Överblick (arbetsområde)'!F$11,FALSE),VLOOKUP('Överblick (arbetsområde)'!$A99,Grundsärskola!$C:$AQ,'Överblick (arbetsområde)'!F$12,FALSE)))),"--")</f>
        <v>--</v>
      </c>
      <c r="G99" s="96" t="str">
        <f>IFERROR(_xlfn.IFNA(VLOOKUP($A99,#REF!,'Överblick (arbetsområde)'!G$12,FALSE),_xlfn.IFNA(VLOOKUP('Överblick (arbetsområde)'!$A99,Gymnasieskola!$C:$AV,'Överblick (arbetsområde)'!G$13,FALSE),_xlfn.IFNA(VLOOKUP('Överblick (arbetsområde)'!$A99,Gymnasiesärskola!$C:$AT,'Överblick (arbetsområde)'!G$11,FALSE),VLOOKUP('Överblick (arbetsområde)'!$A99,Grundsärskola!$C:$AQ,'Överblick (arbetsområde)'!G$12,FALSE)))),"--")</f>
        <v>--</v>
      </c>
      <c r="H99" s="96" t="str">
        <f>IFERROR(_xlfn.IFNA(VLOOKUP($A99,#REF!,'Överblick (arbetsområde)'!H$12,FALSE),_xlfn.IFNA(VLOOKUP('Överblick (arbetsområde)'!$A99,Gymnasieskola!$C:$AV,'Överblick (arbetsområde)'!H$13,FALSE),_xlfn.IFNA(VLOOKUP('Överblick (arbetsområde)'!$A99,Gymnasiesärskola!$C:$AT,'Överblick (arbetsområde)'!H$11,FALSE),VLOOKUP('Överblick (arbetsområde)'!$A99,Grundsärskola!$C:$AQ,'Överblick (arbetsområde)'!H$12,FALSE)))),"--")</f>
        <v>--</v>
      </c>
      <c r="I99" s="96" t="str">
        <f>IFERROR(_xlfn.IFNA(VLOOKUP($A99,#REF!,'Överblick (arbetsområde)'!I$12,FALSE),_xlfn.IFNA(VLOOKUP('Överblick (arbetsområde)'!$A99,Gymnasieskola!$C:$AV,'Överblick (arbetsområde)'!I$13,FALSE),_xlfn.IFNA(VLOOKUP('Överblick (arbetsområde)'!$A99,Gymnasiesärskola!$C:$AT,'Överblick (arbetsområde)'!I$11,FALSE),VLOOKUP('Överblick (arbetsområde)'!$A99,Grundsärskola!$C:$AQ,'Överblick (arbetsområde)'!I$12,FALSE)))),"--")</f>
        <v>--</v>
      </c>
      <c r="J99" s="96" t="str">
        <f>IFERROR(_xlfn.IFNA(VLOOKUP($A99,#REF!,'Överblick (arbetsområde)'!J$12,FALSE),_xlfn.IFNA(VLOOKUP('Överblick (arbetsområde)'!$A99,Gymnasieskola!$C:$AV,'Överblick (arbetsområde)'!J$13,FALSE),_xlfn.IFNA(VLOOKUP('Överblick (arbetsområde)'!$A99,Gymnasiesärskola!$C:$AT,'Överblick (arbetsområde)'!J$11,FALSE),VLOOKUP('Överblick (arbetsområde)'!$A99,Grundsärskola!$C:$AQ,'Överblick (arbetsområde)'!J$12,FALSE)))),"--")</f>
        <v>--</v>
      </c>
      <c r="K99" s="96" t="str">
        <f>IFERROR(_xlfn.IFNA(VLOOKUP($A99,#REF!,'Överblick (arbetsområde)'!K$12,FALSE),_xlfn.IFNA(VLOOKUP('Överblick (arbetsområde)'!$A99,Gymnasieskola!$C:$AV,'Överblick (arbetsområde)'!K$13,FALSE),_xlfn.IFNA(VLOOKUP('Överblick (arbetsområde)'!$A99,Gymnasiesärskola!$C:$AT,'Överblick (arbetsområde)'!K$11,FALSE),VLOOKUP('Överblick (arbetsområde)'!$A99,Grundsärskola!$C:$AQ,'Överblick (arbetsområde)'!K$12,FALSE)))),"--")</f>
        <v>--</v>
      </c>
      <c r="L99" s="96" t="str">
        <f>IFERROR(_xlfn.IFNA(VLOOKUP($A99,#REF!,'Överblick (arbetsområde)'!L$12,FALSE),_xlfn.IFNA(IF(VLOOKUP('Överblick (arbetsområde)'!$A99,Gymnasieskola!$C:$AV,'Överblick (arbetsområde)'!L$13,FALSE)=0,"--",VLOOKUP('Överblick (arbetsområde)'!$A99,Gymnasieskola!$C:$AV,'Överblick (arbetsområde)'!L$13,FALSE)),_xlfn.IFNA(VLOOKUP('Överblick (arbetsområde)'!$A99,Gymnasiesärskola!$C:$AT,'Överblick (arbetsområde)'!L$11,FALSE),VLOOKUP('Överblick (arbetsområde)'!$A99,Grundsärskola!$C:$AQ,'Överblick (arbetsområde)'!L$12,FALSE)))),"--")</f>
        <v>--</v>
      </c>
      <c r="M99" s="96" t="str">
        <f>IFERROR(_xlfn.IFNA(VLOOKUP($A99,#REF!,'Överblick (arbetsområde)'!M$12,FALSE),_xlfn.IFNA(IF(VLOOKUP('Överblick (arbetsområde)'!$A99,Gymnasieskola!$C:$AV,'Överblick (arbetsområde)'!M$13,FALSE)=0,"--",VLOOKUP('Överblick (arbetsområde)'!$A99,Gymnasieskola!$C:$AV,'Överblick (arbetsområde)'!M$13,FALSE)),_xlfn.IFNA(VLOOKUP('Överblick (arbetsområde)'!$A99,Gymnasiesärskola!$C:$AT,'Överblick (arbetsområde)'!M$11,FALSE),VLOOKUP('Överblick (arbetsområde)'!$A99,Grundsärskola!$C:$AQ,'Överblick (arbetsområde)'!M$12,FALSE)))),"--")</f>
        <v>--</v>
      </c>
    </row>
    <row r="100" spans="1:13" x14ac:dyDescent="0.25">
      <c r="A100" s="94" t="s">
        <v>578</v>
      </c>
      <c r="B100" s="44" t="s">
        <v>1320</v>
      </c>
      <c r="C100" s="95" t="str">
        <f>IFERROR(_xlfn.IFNA(VLOOKUP($A100,#REF!,'Överblick (arbetsområde)'!C$12,FALSE),_xlfn.IFNA(VLOOKUP('Överblick (arbetsområde)'!$A100,Gymnasieskola!$C:$AV,'Överblick (arbetsområde)'!C$13,FALSE),_xlfn.IFNA(VLOOKUP('Överblick (arbetsområde)'!$A100,Gymnasiesärskola!$C:$AT,'Överblick (arbetsområde)'!C$11,FALSE),VLOOKUP('Överblick (arbetsområde)'!$A100,Grundsärskola!$C:$AQ,'Överblick (arbetsområde)'!C$12,FALSE)))),"--")</f>
        <v>--</v>
      </c>
      <c r="D100" s="95" t="str">
        <f>IFERROR(_xlfn.IFNA(VLOOKUP($A100,#REF!,'Överblick (arbetsområde)'!D$12,FALSE),_xlfn.IFNA(VLOOKUP('Överblick (arbetsområde)'!$A100,Gymnasieskola!$C:$AV,'Överblick (arbetsområde)'!D$13,FALSE),_xlfn.IFNA(VLOOKUP('Överblick (arbetsområde)'!$A100,Gymnasiesärskola!$C:$AT,'Överblick (arbetsområde)'!D$11,FALSE),VLOOKUP('Överblick (arbetsområde)'!$A100,Grundsärskola!$C:$AQ,'Överblick (arbetsområde)'!D$12,FALSE)))),"--")</f>
        <v>--</v>
      </c>
      <c r="E100" s="98" t="str">
        <f>IFERROR(_xlfn.IFNA(VLOOKUP($A100,#REF!,'Överblick (arbetsområde)'!E$12,FALSE),_xlfn.IFNA(VLOOKUP('Överblick (arbetsområde)'!$A100,Gymnasieskola!$C:$AV,'Överblick (arbetsområde)'!E$13,FALSE),_xlfn.IFNA(VLOOKUP('Överblick (arbetsområde)'!$A100,Gymnasiesärskola!$C:$AT,'Överblick (arbetsområde)'!E$11,FALSE),VLOOKUP('Överblick (arbetsområde)'!$A100,Grundsärskola!$C:$AQ,'Överblick (arbetsområde)'!E$12,FALSE)))),"--")</f>
        <v>--</v>
      </c>
      <c r="F100" s="96" t="str">
        <f>IFERROR(_xlfn.IFNA(VLOOKUP($A100,#REF!,'Överblick (arbetsområde)'!F$12,FALSE),_xlfn.IFNA(VLOOKUP('Överblick (arbetsområde)'!$A100,Gymnasieskola!$C:$AV,'Överblick (arbetsområde)'!F$13,FALSE),_xlfn.IFNA(VLOOKUP('Överblick (arbetsområde)'!$A100,Gymnasiesärskola!$C:$AT,'Överblick (arbetsområde)'!F$11,FALSE),VLOOKUP('Överblick (arbetsområde)'!$A100,Grundsärskola!$C:$AQ,'Överblick (arbetsområde)'!F$12,FALSE)))),"--")</f>
        <v>--</v>
      </c>
      <c r="G100" s="96" t="str">
        <f>IFERROR(_xlfn.IFNA(VLOOKUP($A100,#REF!,'Överblick (arbetsområde)'!G$12,FALSE),_xlfn.IFNA(VLOOKUP('Överblick (arbetsområde)'!$A100,Gymnasieskola!$C:$AV,'Överblick (arbetsområde)'!G$13,FALSE),_xlfn.IFNA(VLOOKUP('Överblick (arbetsområde)'!$A100,Gymnasiesärskola!$C:$AT,'Överblick (arbetsområde)'!G$11,FALSE),VLOOKUP('Överblick (arbetsområde)'!$A100,Grundsärskola!$C:$AQ,'Överblick (arbetsområde)'!G$12,FALSE)))),"--")</f>
        <v>--</v>
      </c>
      <c r="H100" s="96" t="str">
        <f>IFERROR(_xlfn.IFNA(VLOOKUP($A100,#REF!,'Överblick (arbetsområde)'!H$12,FALSE),_xlfn.IFNA(VLOOKUP('Överblick (arbetsområde)'!$A100,Gymnasieskola!$C:$AV,'Överblick (arbetsområde)'!H$13,FALSE),_xlfn.IFNA(VLOOKUP('Överblick (arbetsområde)'!$A100,Gymnasiesärskola!$C:$AT,'Överblick (arbetsområde)'!H$11,FALSE),VLOOKUP('Överblick (arbetsområde)'!$A100,Grundsärskola!$C:$AQ,'Överblick (arbetsområde)'!H$12,FALSE)))),"--")</f>
        <v>--</v>
      </c>
      <c r="I100" s="96" t="str">
        <f>IFERROR(_xlfn.IFNA(VLOOKUP($A100,#REF!,'Överblick (arbetsområde)'!I$12,FALSE),_xlfn.IFNA(VLOOKUP('Överblick (arbetsområde)'!$A100,Gymnasieskola!$C:$AV,'Överblick (arbetsområde)'!I$13,FALSE),_xlfn.IFNA(VLOOKUP('Överblick (arbetsområde)'!$A100,Gymnasiesärskola!$C:$AT,'Överblick (arbetsområde)'!I$11,FALSE),VLOOKUP('Överblick (arbetsområde)'!$A100,Grundsärskola!$C:$AQ,'Överblick (arbetsområde)'!I$12,FALSE)))),"--")</f>
        <v>--</v>
      </c>
      <c r="J100" s="96" t="str">
        <f>IFERROR(_xlfn.IFNA(VLOOKUP($A100,#REF!,'Överblick (arbetsområde)'!J$12,FALSE),_xlfn.IFNA(VLOOKUP('Överblick (arbetsområde)'!$A100,Gymnasieskola!$C:$AV,'Överblick (arbetsområde)'!J$13,FALSE),_xlfn.IFNA(VLOOKUP('Överblick (arbetsområde)'!$A100,Gymnasiesärskola!$C:$AT,'Överblick (arbetsområde)'!J$11,FALSE),VLOOKUP('Överblick (arbetsområde)'!$A100,Grundsärskola!$C:$AQ,'Överblick (arbetsområde)'!J$12,FALSE)))),"--")</f>
        <v>--</v>
      </c>
      <c r="K100" s="96" t="str">
        <f>IFERROR(_xlfn.IFNA(VLOOKUP($A100,#REF!,'Överblick (arbetsområde)'!K$12,FALSE),_xlfn.IFNA(VLOOKUP('Överblick (arbetsområde)'!$A100,Gymnasieskola!$C:$AV,'Överblick (arbetsområde)'!K$13,FALSE),_xlfn.IFNA(VLOOKUP('Överblick (arbetsområde)'!$A100,Gymnasiesärskola!$C:$AT,'Överblick (arbetsområde)'!K$11,FALSE),VLOOKUP('Överblick (arbetsområde)'!$A100,Grundsärskola!$C:$AQ,'Överblick (arbetsområde)'!K$12,FALSE)))),"--")</f>
        <v>--</v>
      </c>
      <c r="L100" s="96" t="str">
        <f>IFERROR(_xlfn.IFNA(VLOOKUP($A100,#REF!,'Överblick (arbetsområde)'!L$12,FALSE),_xlfn.IFNA(IF(VLOOKUP('Överblick (arbetsområde)'!$A100,Gymnasieskola!$C:$AV,'Överblick (arbetsområde)'!L$13,FALSE)=0,"--",VLOOKUP('Överblick (arbetsområde)'!$A100,Gymnasieskola!$C:$AV,'Överblick (arbetsområde)'!L$13,FALSE)),_xlfn.IFNA(VLOOKUP('Överblick (arbetsområde)'!$A100,Gymnasiesärskola!$C:$AT,'Överblick (arbetsområde)'!L$11,FALSE),VLOOKUP('Överblick (arbetsområde)'!$A100,Grundsärskola!$C:$AQ,'Överblick (arbetsområde)'!L$12,FALSE)))),"--")</f>
        <v>--</v>
      </c>
      <c r="M100" s="96" t="str">
        <f>IFERROR(_xlfn.IFNA(VLOOKUP($A100,#REF!,'Överblick (arbetsområde)'!M$12,FALSE),_xlfn.IFNA(IF(VLOOKUP('Överblick (arbetsområde)'!$A100,Gymnasieskola!$C:$AV,'Överblick (arbetsområde)'!M$13,FALSE)=0,"--",VLOOKUP('Överblick (arbetsområde)'!$A100,Gymnasieskola!$C:$AV,'Överblick (arbetsområde)'!M$13,FALSE)),_xlfn.IFNA(VLOOKUP('Överblick (arbetsområde)'!$A100,Gymnasiesärskola!$C:$AT,'Överblick (arbetsområde)'!M$11,FALSE),VLOOKUP('Överblick (arbetsområde)'!$A100,Grundsärskola!$C:$AQ,'Överblick (arbetsområde)'!M$12,FALSE)))),"--")</f>
        <v>--</v>
      </c>
    </row>
    <row r="101" spans="1:13" x14ac:dyDescent="0.25">
      <c r="A101" s="94" t="s">
        <v>580</v>
      </c>
      <c r="B101" s="44" t="s">
        <v>1320</v>
      </c>
      <c r="C101" s="95" t="str">
        <f>IFERROR(_xlfn.IFNA(VLOOKUP($A101,#REF!,'Överblick (arbetsområde)'!C$12,FALSE),_xlfn.IFNA(VLOOKUP('Överblick (arbetsområde)'!$A101,Gymnasieskola!$C:$AV,'Överblick (arbetsområde)'!C$13,FALSE),_xlfn.IFNA(VLOOKUP('Överblick (arbetsområde)'!$A101,Gymnasiesärskola!$C:$AT,'Överblick (arbetsområde)'!C$11,FALSE),VLOOKUP('Överblick (arbetsområde)'!$A101,Grundsärskola!$C:$AQ,'Överblick (arbetsområde)'!C$12,FALSE)))),"--")</f>
        <v>--</v>
      </c>
      <c r="D101" s="95" t="str">
        <f>IFERROR(_xlfn.IFNA(VLOOKUP($A101,#REF!,'Överblick (arbetsområde)'!D$12,FALSE),_xlfn.IFNA(VLOOKUP('Överblick (arbetsområde)'!$A101,Gymnasieskola!$C:$AV,'Överblick (arbetsområde)'!D$13,FALSE),_xlfn.IFNA(VLOOKUP('Överblick (arbetsområde)'!$A101,Gymnasiesärskola!$C:$AT,'Överblick (arbetsområde)'!D$11,FALSE),VLOOKUP('Överblick (arbetsområde)'!$A101,Grundsärskola!$C:$AQ,'Överblick (arbetsområde)'!D$12,FALSE)))),"--")</f>
        <v>--</v>
      </c>
      <c r="E101" s="98" t="str">
        <f>IFERROR(_xlfn.IFNA(VLOOKUP($A101,#REF!,'Överblick (arbetsområde)'!E$12,FALSE),_xlfn.IFNA(VLOOKUP('Överblick (arbetsområde)'!$A101,Gymnasieskola!$C:$AV,'Överblick (arbetsområde)'!E$13,FALSE),_xlfn.IFNA(VLOOKUP('Överblick (arbetsområde)'!$A101,Gymnasiesärskola!$C:$AT,'Överblick (arbetsområde)'!E$11,FALSE),VLOOKUP('Överblick (arbetsområde)'!$A101,Grundsärskola!$C:$AQ,'Överblick (arbetsområde)'!E$12,FALSE)))),"--")</f>
        <v>--</v>
      </c>
      <c r="F101" s="96" t="str">
        <f>IFERROR(_xlfn.IFNA(VLOOKUP($A101,#REF!,'Överblick (arbetsområde)'!F$12,FALSE),_xlfn.IFNA(VLOOKUP('Överblick (arbetsområde)'!$A101,Gymnasieskola!$C:$AV,'Överblick (arbetsområde)'!F$13,FALSE),_xlfn.IFNA(VLOOKUP('Överblick (arbetsområde)'!$A101,Gymnasiesärskola!$C:$AT,'Överblick (arbetsområde)'!F$11,FALSE),VLOOKUP('Överblick (arbetsområde)'!$A101,Grundsärskola!$C:$AQ,'Överblick (arbetsområde)'!F$12,FALSE)))),"--")</f>
        <v>--</v>
      </c>
      <c r="G101" s="96" t="str">
        <f>IFERROR(_xlfn.IFNA(VLOOKUP($A101,#REF!,'Överblick (arbetsområde)'!G$12,FALSE),_xlfn.IFNA(VLOOKUP('Överblick (arbetsområde)'!$A101,Gymnasieskola!$C:$AV,'Överblick (arbetsområde)'!G$13,FALSE),_xlfn.IFNA(VLOOKUP('Överblick (arbetsområde)'!$A101,Gymnasiesärskola!$C:$AT,'Överblick (arbetsområde)'!G$11,FALSE),VLOOKUP('Överblick (arbetsområde)'!$A101,Grundsärskola!$C:$AQ,'Överblick (arbetsområde)'!G$12,FALSE)))),"--")</f>
        <v>--</v>
      </c>
      <c r="H101" s="96" t="str">
        <f>IFERROR(_xlfn.IFNA(VLOOKUP($A101,#REF!,'Överblick (arbetsområde)'!H$12,FALSE),_xlfn.IFNA(VLOOKUP('Överblick (arbetsområde)'!$A101,Gymnasieskola!$C:$AV,'Överblick (arbetsområde)'!H$13,FALSE),_xlfn.IFNA(VLOOKUP('Överblick (arbetsområde)'!$A101,Gymnasiesärskola!$C:$AT,'Överblick (arbetsområde)'!H$11,FALSE),VLOOKUP('Överblick (arbetsområde)'!$A101,Grundsärskola!$C:$AQ,'Överblick (arbetsområde)'!H$12,FALSE)))),"--")</f>
        <v>--</v>
      </c>
      <c r="I101" s="96" t="str">
        <f>IFERROR(_xlfn.IFNA(VLOOKUP($A101,#REF!,'Överblick (arbetsområde)'!I$12,FALSE),_xlfn.IFNA(VLOOKUP('Överblick (arbetsområde)'!$A101,Gymnasieskola!$C:$AV,'Överblick (arbetsområde)'!I$13,FALSE),_xlfn.IFNA(VLOOKUP('Överblick (arbetsområde)'!$A101,Gymnasiesärskola!$C:$AT,'Överblick (arbetsområde)'!I$11,FALSE),VLOOKUP('Överblick (arbetsområde)'!$A101,Grundsärskola!$C:$AQ,'Överblick (arbetsområde)'!I$12,FALSE)))),"--")</f>
        <v>--</v>
      </c>
      <c r="J101" s="96" t="str">
        <f>IFERROR(_xlfn.IFNA(VLOOKUP($A101,#REF!,'Överblick (arbetsområde)'!J$12,FALSE),_xlfn.IFNA(VLOOKUP('Överblick (arbetsområde)'!$A101,Gymnasieskola!$C:$AV,'Överblick (arbetsområde)'!J$13,FALSE),_xlfn.IFNA(VLOOKUP('Överblick (arbetsområde)'!$A101,Gymnasiesärskola!$C:$AT,'Överblick (arbetsområde)'!J$11,FALSE),VLOOKUP('Överblick (arbetsområde)'!$A101,Grundsärskola!$C:$AQ,'Överblick (arbetsområde)'!J$12,FALSE)))),"--")</f>
        <v>--</v>
      </c>
      <c r="K101" s="96" t="str">
        <f>IFERROR(_xlfn.IFNA(VLOOKUP($A101,#REF!,'Överblick (arbetsområde)'!K$12,FALSE),_xlfn.IFNA(VLOOKUP('Överblick (arbetsområde)'!$A101,Gymnasieskola!$C:$AV,'Överblick (arbetsområde)'!K$13,FALSE),_xlfn.IFNA(VLOOKUP('Överblick (arbetsområde)'!$A101,Gymnasiesärskola!$C:$AT,'Överblick (arbetsområde)'!K$11,FALSE),VLOOKUP('Överblick (arbetsområde)'!$A101,Grundsärskola!$C:$AQ,'Överblick (arbetsområde)'!K$12,FALSE)))),"--")</f>
        <v>--</v>
      </c>
      <c r="L101" s="96" t="str">
        <f>IFERROR(_xlfn.IFNA(VLOOKUP($A101,#REF!,'Överblick (arbetsområde)'!L$12,FALSE),_xlfn.IFNA(IF(VLOOKUP('Överblick (arbetsområde)'!$A101,Gymnasieskola!$C:$AV,'Överblick (arbetsområde)'!L$13,FALSE)=0,"--",VLOOKUP('Överblick (arbetsområde)'!$A101,Gymnasieskola!$C:$AV,'Överblick (arbetsområde)'!L$13,FALSE)),_xlfn.IFNA(VLOOKUP('Överblick (arbetsområde)'!$A101,Gymnasiesärskola!$C:$AT,'Överblick (arbetsområde)'!L$11,FALSE),VLOOKUP('Överblick (arbetsområde)'!$A101,Grundsärskola!$C:$AQ,'Överblick (arbetsområde)'!L$12,FALSE)))),"--")</f>
        <v>--</v>
      </c>
      <c r="M101" s="96" t="str">
        <f>IFERROR(_xlfn.IFNA(VLOOKUP($A101,#REF!,'Överblick (arbetsområde)'!M$12,FALSE),_xlfn.IFNA(IF(VLOOKUP('Överblick (arbetsområde)'!$A101,Gymnasieskola!$C:$AV,'Överblick (arbetsområde)'!M$13,FALSE)=0,"--",VLOOKUP('Överblick (arbetsområde)'!$A101,Gymnasieskola!$C:$AV,'Överblick (arbetsområde)'!M$13,FALSE)),_xlfn.IFNA(VLOOKUP('Överblick (arbetsområde)'!$A101,Gymnasiesärskola!$C:$AT,'Överblick (arbetsområde)'!M$11,FALSE),VLOOKUP('Överblick (arbetsområde)'!$A101,Grundsärskola!$C:$AQ,'Överblick (arbetsområde)'!M$12,FALSE)))),"--")</f>
        <v>--</v>
      </c>
    </row>
    <row r="102" spans="1:13" x14ac:dyDescent="0.25">
      <c r="A102" s="94" t="s">
        <v>582</v>
      </c>
      <c r="B102" s="44" t="s">
        <v>1320</v>
      </c>
      <c r="C102" s="95" t="str">
        <f>IFERROR(_xlfn.IFNA(VLOOKUP($A102,#REF!,'Överblick (arbetsområde)'!C$12,FALSE),_xlfn.IFNA(VLOOKUP('Överblick (arbetsområde)'!$A102,Gymnasieskola!$C:$AV,'Överblick (arbetsområde)'!C$13,FALSE),_xlfn.IFNA(VLOOKUP('Överblick (arbetsområde)'!$A102,Gymnasiesärskola!$C:$AT,'Överblick (arbetsområde)'!C$11,FALSE),VLOOKUP('Överblick (arbetsområde)'!$A102,Grundsärskola!$C:$AQ,'Överblick (arbetsområde)'!C$12,FALSE)))),"--")</f>
        <v>--</v>
      </c>
      <c r="D102" s="95" t="str">
        <f>IFERROR(_xlfn.IFNA(VLOOKUP($A102,#REF!,'Överblick (arbetsområde)'!D$12,FALSE),_xlfn.IFNA(VLOOKUP('Överblick (arbetsområde)'!$A102,Gymnasieskola!$C:$AV,'Överblick (arbetsområde)'!D$13,FALSE),_xlfn.IFNA(VLOOKUP('Överblick (arbetsområde)'!$A102,Gymnasiesärskola!$C:$AT,'Överblick (arbetsområde)'!D$11,FALSE),VLOOKUP('Överblick (arbetsområde)'!$A102,Grundsärskola!$C:$AQ,'Överblick (arbetsområde)'!D$12,FALSE)))),"--")</f>
        <v>--</v>
      </c>
      <c r="E102" s="98" t="str">
        <f>IFERROR(_xlfn.IFNA(VLOOKUP($A102,#REF!,'Överblick (arbetsområde)'!E$12,FALSE),_xlfn.IFNA(VLOOKUP('Överblick (arbetsområde)'!$A102,Gymnasieskola!$C:$AV,'Överblick (arbetsområde)'!E$13,FALSE),_xlfn.IFNA(VLOOKUP('Överblick (arbetsområde)'!$A102,Gymnasiesärskola!$C:$AT,'Överblick (arbetsområde)'!E$11,FALSE),VLOOKUP('Överblick (arbetsområde)'!$A102,Grundsärskola!$C:$AQ,'Överblick (arbetsområde)'!E$12,FALSE)))),"--")</f>
        <v>--</v>
      </c>
      <c r="F102" s="96" t="str">
        <f>IFERROR(_xlfn.IFNA(VLOOKUP($A102,#REF!,'Överblick (arbetsområde)'!F$12,FALSE),_xlfn.IFNA(VLOOKUP('Överblick (arbetsområde)'!$A102,Gymnasieskola!$C:$AV,'Överblick (arbetsområde)'!F$13,FALSE),_xlfn.IFNA(VLOOKUP('Överblick (arbetsområde)'!$A102,Gymnasiesärskola!$C:$AT,'Överblick (arbetsområde)'!F$11,FALSE),VLOOKUP('Överblick (arbetsområde)'!$A102,Grundsärskola!$C:$AQ,'Överblick (arbetsområde)'!F$12,FALSE)))),"--")</f>
        <v>--</v>
      </c>
      <c r="G102" s="96" t="str">
        <f>IFERROR(_xlfn.IFNA(VLOOKUP($A102,#REF!,'Överblick (arbetsområde)'!G$12,FALSE),_xlfn.IFNA(VLOOKUP('Överblick (arbetsområde)'!$A102,Gymnasieskola!$C:$AV,'Överblick (arbetsområde)'!G$13,FALSE),_xlfn.IFNA(VLOOKUP('Överblick (arbetsområde)'!$A102,Gymnasiesärskola!$C:$AT,'Överblick (arbetsområde)'!G$11,FALSE),VLOOKUP('Överblick (arbetsområde)'!$A102,Grundsärskola!$C:$AQ,'Överblick (arbetsområde)'!G$12,FALSE)))),"--")</f>
        <v>--</v>
      </c>
      <c r="H102" s="96" t="str">
        <f>IFERROR(_xlfn.IFNA(VLOOKUP($A102,#REF!,'Överblick (arbetsområde)'!H$12,FALSE),_xlfn.IFNA(VLOOKUP('Överblick (arbetsområde)'!$A102,Gymnasieskola!$C:$AV,'Överblick (arbetsområde)'!H$13,FALSE),_xlfn.IFNA(VLOOKUP('Överblick (arbetsområde)'!$A102,Gymnasiesärskola!$C:$AT,'Överblick (arbetsområde)'!H$11,FALSE),VLOOKUP('Överblick (arbetsområde)'!$A102,Grundsärskola!$C:$AQ,'Överblick (arbetsområde)'!H$12,FALSE)))),"--")</f>
        <v>--</v>
      </c>
      <c r="I102" s="96" t="str">
        <f>IFERROR(_xlfn.IFNA(VLOOKUP($A102,#REF!,'Överblick (arbetsområde)'!I$12,FALSE),_xlfn.IFNA(VLOOKUP('Överblick (arbetsområde)'!$A102,Gymnasieskola!$C:$AV,'Överblick (arbetsområde)'!I$13,FALSE),_xlfn.IFNA(VLOOKUP('Överblick (arbetsområde)'!$A102,Gymnasiesärskola!$C:$AT,'Överblick (arbetsområde)'!I$11,FALSE),VLOOKUP('Överblick (arbetsområde)'!$A102,Grundsärskola!$C:$AQ,'Överblick (arbetsområde)'!I$12,FALSE)))),"--")</f>
        <v>--</v>
      </c>
      <c r="J102" s="96" t="str">
        <f>IFERROR(_xlfn.IFNA(VLOOKUP($A102,#REF!,'Överblick (arbetsområde)'!J$12,FALSE),_xlfn.IFNA(VLOOKUP('Överblick (arbetsområde)'!$A102,Gymnasieskola!$C:$AV,'Överblick (arbetsområde)'!J$13,FALSE),_xlfn.IFNA(VLOOKUP('Överblick (arbetsområde)'!$A102,Gymnasiesärskola!$C:$AT,'Överblick (arbetsområde)'!J$11,FALSE),VLOOKUP('Överblick (arbetsområde)'!$A102,Grundsärskola!$C:$AQ,'Överblick (arbetsområde)'!J$12,FALSE)))),"--")</f>
        <v>--</v>
      </c>
      <c r="K102" s="96" t="str">
        <f>IFERROR(_xlfn.IFNA(VLOOKUP($A102,#REF!,'Överblick (arbetsområde)'!K$12,FALSE),_xlfn.IFNA(VLOOKUP('Överblick (arbetsområde)'!$A102,Gymnasieskola!$C:$AV,'Överblick (arbetsområde)'!K$13,FALSE),_xlfn.IFNA(VLOOKUP('Överblick (arbetsområde)'!$A102,Gymnasiesärskola!$C:$AT,'Överblick (arbetsområde)'!K$11,FALSE),VLOOKUP('Överblick (arbetsområde)'!$A102,Grundsärskola!$C:$AQ,'Överblick (arbetsområde)'!K$12,FALSE)))),"--")</f>
        <v>--</v>
      </c>
      <c r="L102" s="96" t="str">
        <f>IFERROR(_xlfn.IFNA(VLOOKUP($A102,#REF!,'Överblick (arbetsområde)'!L$12,FALSE),_xlfn.IFNA(IF(VLOOKUP('Överblick (arbetsområde)'!$A102,Gymnasieskola!$C:$AV,'Överblick (arbetsområde)'!L$13,FALSE)=0,"--",VLOOKUP('Överblick (arbetsområde)'!$A102,Gymnasieskola!$C:$AV,'Överblick (arbetsområde)'!L$13,FALSE)),_xlfn.IFNA(VLOOKUP('Överblick (arbetsområde)'!$A102,Gymnasiesärskola!$C:$AT,'Överblick (arbetsområde)'!L$11,FALSE),VLOOKUP('Överblick (arbetsområde)'!$A102,Grundsärskola!$C:$AQ,'Överblick (arbetsområde)'!L$12,FALSE)))),"--")</f>
        <v>--</v>
      </c>
      <c r="M102" s="96" t="str">
        <f>IFERROR(_xlfn.IFNA(VLOOKUP($A102,#REF!,'Överblick (arbetsområde)'!M$12,FALSE),_xlfn.IFNA(IF(VLOOKUP('Överblick (arbetsområde)'!$A102,Gymnasieskola!$C:$AV,'Överblick (arbetsområde)'!M$13,FALSE)=0,"--",VLOOKUP('Överblick (arbetsområde)'!$A102,Gymnasieskola!$C:$AV,'Överblick (arbetsområde)'!M$13,FALSE)),_xlfn.IFNA(VLOOKUP('Överblick (arbetsområde)'!$A102,Gymnasiesärskola!$C:$AT,'Överblick (arbetsområde)'!M$11,FALSE),VLOOKUP('Överblick (arbetsområde)'!$A102,Grundsärskola!$C:$AQ,'Överblick (arbetsområde)'!M$12,FALSE)))),"--")</f>
        <v>--</v>
      </c>
    </row>
    <row r="103" spans="1:13" x14ac:dyDescent="0.25">
      <c r="A103" s="94" t="s">
        <v>584</v>
      </c>
      <c r="B103" s="44" t="s">
        <v>1320</v>
      </c>
      <c r="C103" s="95" t="str">
        <f>IFERROR(_xlfn.IFNA(VLOOKUP($A103,#REF!,'Överblick (arbetsområde)'!C$12,FALSE),_xlfn.IFNA(VLOOKUP('Överblick (arbetsområde)'!$A103,Gymnasieskola!$C:$AV,'Överblick (arbetsområde)'!C$13,FALSE),_xlfn.IFNA(VLOOKUP('Överblick (arbetsområde)'!$A103,Gymnasiesärskola!$C:$AT,'Överblick (arbetsområde)'!C$11,FALSE),VLOOKUP('Överblick (arbetsområde)'!$A103,Grundsärskola!$C:$AQ,'Överblick (arbetsområde)'!C$12,FALSE)))),"--")</f>
        <v>--</v>
      </c>
      <c r="D103" s="95" t="str">
        <f>IFERROR(_xlfn.IFNA(VLOOKUP($A103,#REF!,'Överblick (arbetsområde)'!D$12,FALSE),_xlfn.IFNA(VLOOKUP('Överblick (arbetsområde)'!$A103,Gymnasieskola!$C:$AV,'Överblick (arbetsområde)'!D$13,FALSE),_xlfn.IFNA(VLOOKUP('Överblick (arbetsområde)'!$A103,Gymnasiesärskola!$C:$AT,'Överblick (arbetsområde)'!D$11,FALSE),VLOOKUP('Överblick (arbetsområde)'!$A103,Grundsärskola!$C:$AQ,'Överblick (arbetsområde)'!D$12,FALSE)))),"--")</f>
        <v>--</v>
      </c>
      <c r="E103" s="98" t="str">
        <f>IFERROR(_xlfn.IFNA(VLOOKUP($A103,#REF!,'Överblick (arbetsområde)'!E$12,FALSE),_xlfn.IFNA(VLOOKUP('Överblick (arbetsområde)'!$A103,Gymnasieskola!$C:$AV,'Överblick (arbetsområde)'!E$13,FALSE),_xlfn.IFNA(VLOOKUP('Överblick (arbetsområde)'!$A103,Gymnasiesärskola!$C:$AT,'Överblick (arbetsområde)'!E$11,FALSE),VLOOKUP('Överblick (arbetsområde)'!$A103,Grundsärskola!$C:$AQ,'Överblick (arbetsområde)'!E$12,FALSE)))),"--")</f>
        <v>--</v>
      </c>
      <c r="F103" s="96" t="str">
        <f>IFERROR(_xlfn.IFNA(VLOOKUP($A103,#REF!,'Överblick (arbetsområde)'!F$12,FALSE),_xlfn.IFNA(VLOOKUP('Överblick (arbetsområde)'!$A103,Gymnasieskola!$C:$AV,'Överblick (arbetsområde)'!F$13,FALSE),_xlfn.IFNA(VLOOKUP('Överblick (arbetsområde)'!$A103,Gymnasiesärskola!$C:$AT,'Överblick (arbetsområde)'!F$11,FALSE),VLOOKUP('Överblick (arbetsområde)'!$A103,Grundsärskola!$C:$AQ,'Överblick (arbetsområde)'!F$12,FALSE)))),"--")</f>
        <v>--</v>
      </c>
      <c r="G103" s="96" t="str">
        <f>IFERROR(_xlfn.IFNA(VLOOKUP($A103,#REF!,'Överblick (arbetsområde)'!G$12,FALSE),_xlfn.IFNA(VLOOKUP('Överblick (arbetsområde)'!$A103,Gymnasieskola!$C:$AV,'Överblick (arbetsområde)'!G$13,FALSE),_xlfn.IFNA(VLOOKUP('Överblick (arbetsområde)'!$A103,Gymnasiesärskola!$C:$AT,'Överblick (arbetsområde)'!G$11,FALSE),VLOOKUP('Överblick (arbetsområde)'!$A103,Grundsärskola!$C:$AQ,'Överblick (arbetsområde)'!G$12,FALSE)))),"--")</f>
        <v>--</v>
      </c>
      <c r="H103" s="96" t="str">
        <f>IFERROR(_xlfn.IFNA(VLOOKUP($A103,#REF!,'Överblick (arbetsområde)'!H$12,FALSE),_xlfn.IFNA(VLOOKUP('Överblick (arbetsområde)'!$A103,Gymnasieskola!$C:$AV,'Överblick (arbetsområde)'!H$13,FALSE),_xlfn.IFNA(VLOOKUP('Överblick (arbetsområde)'!$A103,Gymnasiesärskola!$C:$AT,'Överblick (arbetsområde)'!H$11,FALSE),VLOOKUP('Överblick (arbetsområde)'!$A103,Grundsärskola!$C:$AQ,'Överblick (arbetsområde)'!H$12,FALSE)))),"--")</f>
        <v>--</v>
      </c>
      <c r="I103" s="96" t="str">
        <f>IFERROR(_xlfn.IFNA(VLOOKUP($A103,#REF!,'Överblick (arbetsområde)'!I$12,FALSE),_xlfn.IFNA(VLOOKUP('Överblick (arbetsområde)'!$A103,Gymnasieskola!$C:$AV,'Överblick (arbetsområde)'!I$13,FALSE),_xlfn.IFNA(VLOOKUP('Överblick (arbetsområde)'!$A103,Gymnasiesärskola!$C:$AT,'Överblick (arbetsområde)'!I$11,FALSE),VLOOKUP('Överblick (arbetsområde)'!$A103,Grundsärskola!$C:$AQ,'Överblick (arbetsområde)'!I$12,FALSE)))),"--")</f>
        <v>--</v>
      </c>
      <c r="J103" s="96" t="str">
        <f>IFERROR(_xlfn.IFNA(VLOOKUP($A103,#REF!,'Överblick (arbetsområde)'!J$12,FALSE),_xlfn.IFNA(VLOOKUP('Överblick (arbetsområde)'!$A103,Gymnasieskola!$C:$AV,'Överblick (arbetsområde)'!J$13,FALSE),_xlfn.IFNA(VLOOKUP('Överblick (arbetsområde)'!$A103,Gymnasiesärskola!$C:$AT,'Överblick (arbetsområde)'!J$11,FALSE),VLOOKUP('Överblick (arbetsområde)'!$A103,Grundsärskola!$C:$AQ,'Överblick (arbetsområde)'!J$12,FALSE)))),"--")</f>
        <v>--</v>
      </c>
      <c r="K103" s="96" t="str">
        <f>IFERROR(_xlfn.IFNA(VLOOKUP($A103,#REF!,'Överblick (arbetsområde)'!K$12,FALSE),_xlfn.IFNA(VLOOKUP('Överblick (arbetsområde)'!$A103,Gymnasieskola!$C:$AV,'Överblick (arbetsområde)'!K$13,FALSE),_xlfn.IFNA(VLOOKUP('Överblick (arbetsområde)'!$A103,Gymnasiesärskola!$C:$AT,'Överblick (arbetsområde)'!K$11,FALSE),VLOOKUP('Överblick (arbetsområde)'!$A103,Grundsärskola!$C:$AQ,'Överblick (arbetsområde)'!K$12,FALSE)))),"--")</f>
        <v>--</v>
      </c>
      <c r="L103" s="96" t="str">
        <f>IFERROR(_xlfn.IFNA(VLOOKUP($A103,#REF!,'Överblick (arbetsområde)'!L$12,FALSE),_xlfn.IFNA(IF(VLOOKUP('Överblick (arbetsområde)'!$A103,Gymnasieskola!$C:$AV,'Överblick (arbetsområde)'!L$13,FALSE)=0,"--",VLOOKUP('Överblick (arbetsområde)'!$A103,Gymnasieskola!$C:$AV,'Överblick (arbetsområde)'!L$13,FALSE)),_xlfn.IFNA(VLOOKUP('Överblick (arbetsområde)'!$A103,Gymnasiesärskola!$C:$AT,'Överblick (arbetsområde)'!L$11,FALSE),VLOOKUP('Överblick (arbetsområde)'!$A103,Grundsärskola!$C:$AQ,'Överblick (arbetsområde)'!L$12,FALSE)))),"--")</f>
        <v>--</v>
      </c>
      <c r="M103" s="96" t="str">
        <f>IFERROR(_xlfn.IFNA(VLOOKUP($A103,#REF!,'Överblick (arbetsområde)'!M$12,FALSE),_xlfn.IFNA(IF(VLOOKUP('Överblick (arbetsområde)'!$A103,Gymnasieskola!$C:$AV,'Överblick (arbetsområde)'!M$13,FALSE)=0,"--",VLOOKUP('Överblick (arbetsområde)'!$A103,Gymnasieskola!$C:$AV,'Överblick (arbetsområde)'!M$13,FALSE)),_xlfn.IFNA(VLOOKUP('Överblick (arbetsområde)'!$A103,Gymnasiesärskola!$C:$AT,'Överblick (arbetsområde)'!M$11,FALSE),VLOOKUP('Överblick (arbetsområde)'!$A103,Grundsärskola!$C:$AQ,'Överblick (arbetsområde)'!M$12,FALSE)))),"--")</f>
        <v>--</v>
      </c>
    </row>
    <row r="104" spans="1:13" x14ac:dyDescent="0.25">
      <c r="A104" s="94" t="s">
        <v>586</v>
      </c>
      <c r="B104" s="44" t="s">
        <v>1320</v>
      </c>
      <c r="C104" s="95" t="str">
        <f>IFERROR(_xlfn.IFNA(VLOOKUP($A104,#REF!,'Överblick (arbetsområde)'!C$12,FALSE),_xlfn.IFNA(VLOOKUP('Överblick (arbetsområde)'!$A104,Gymnasieskola!$C:$AV,'Överblick (arbetsområde)'!C$13,FALSE),_xlfn.IFNA(VLOOKUP('Överblick (arbetsområde)'!$A104,Gymnasiesärskola!$C:$AT,'Överblick (arbetsområde)'!C$11,FALSE),VLOOKUP('Överblick (arbetsområde)'!$A104,Grundsärskola!$C:$AQ,'Överblick (arbetsområde)'!C$12,FALSE)))),"--")</f>
        <v>--</v>
      </c>
      <c r="D104" s="95" t="str">
        <f>IFERROR(_xlfn.IFNA(VLOOKUP($A104,#REF!,'Överblick (arbetsområde)'!D$12,FALSE),_xlfn.IFNA(VLOOKUP('Överblick (arbetsområde)'!$A104,Gymnasieskola!$C:$AV,'Överblick (arbetsområde)'!D$13,FALSE),_xlfn.IFNA(VLOOKUP('Överblick (arbetsområde)'!$A104,Gymnasiesärskola!$C:$AT,'Överblick (arbetsområde)'!D$11,FALSE),VLOOKUP('Överblick (arbetsområde)'!$A104,Grundsärskola!$C:$AQ,'Överblick (arbetsområde)'!D$12,FALSE)))),"--")</f>
        <v>--</v>
      </c>
      <c r="E104" s="98" t="str">
        <f>IFERROR(_xlfn.IFNA(VLOOKUP($A104,#REF!,'Överblick (arbetsområde)'!E$12,FALSE),_xlfn.IFNA(VLOOKUP('Överblick (arbetsområde)'!$A104,Gymnasieskola!$C:$AV,'Överblick (arbetsområde)'!E$13,FALSE),_xlfn.IFNA(VLOOKUP('Överblick (arbetsområde)'!$A104,Gymnasiesärskola!$C:$AT,'Överblick (arbetsområde)'!E$11,FALSE),VLOOKUP('Överblick (arbetsområde)'!$A104,Grundsärskola!$C:$AQ,'Överblick (arbetsområde)'!E$12,FALSE)))),"--")</f>
        <v>--</v>
      </c>
      <c r="F104" s="96" t="str">
        <f>IFERROR(_xlfn.IFNA(VLOOKUP($A104,#REF!,'Överblick (arbetsområde)'!F$12,FALSE),_xlfn.IFNA(VLOOKUP('Överblick (arbetsområde)'!$A104,Gymnasieskola!$C:$AV,'Överblick (arbetsområde)'!F$13,FALSE),_xlfn.IFNA(VLOOKUP('Överblick (arbetsområde)'!$A104,Gymnasiesärskola!$C:$AT,'Överblick (arbetsområde)'!F$11,FALSE),VLOOKUP('Överblick (arbetsområde)'!$A104,Grundsärskola!$C:$AQ,'Överblick (arbetsområde)'!F$12,FALSE)))),"--")</f>
        <v>--</v>
      </c>
      <c r="G104" s="96" t="str">
        <f>IFERROR(_xlfn.IFNA(VLOOKUP($A104,#REF!,'Överblick (arbetsområde)'!G$12,FALSE),_xlfn.IFNA(VLOOKUP('Överblick (arbetsområde)'!$A104,Gymnasieskola!$C:$AV,'Överblick (arbetsområde)'!G$13,FALSE),_xlfn.IFNA(VLOOKUP('Överblick (arbetsområde)'!$A104,Gymnasiesärskola!$C:$AT,'Överblick (arbetsområde)'!G$11,FALSE),VLOOKUP('Överblick (arbetsområde)'!$A104,Grundsärskola!$C:$AQ,'Överblick (arbetsområde)'!G$12,FALSE)))),"--")</f>
        <v>--</v>
      </c>
      <c r="H104" s="96" t="str">
        <f>IFERROR(_xlfn.IFNA(VLOOKUP($A104,#REF!,'Överblick (arbetsområde)'!H$12,FALSE),_xlfn.IFNA(VLOOKUP('Överblick (arbetsområde)'!$A104,Gymnasieskola!$C:$AV,'Överblick (arbetsområde)'!H$13,FALSE),_xlfn.IFNA(VLOOKUP('Överblick (arbetsområde)'!$A104,Gymnasiesärskola!$C:$AT,'Överblick (arbetsområde)'!H$11,FALSE),VLOOKUP('Överblick (arbetsområde)'!$A104,Grundsärskola!$C:$AQ,'Överblick (arbetsområde)'!H$12,FALSE)))),"--")</f>
        <v>--</v>
      </c>
      <c r="I104" s="96" t="str">
        <f>IFERROR(_xlfn.IFNA(VLOOKUP($A104,#REF!,'Överblick (arbetsområde)'!I$12,FALSE),_xlfn.IFNA(VLOOKUP('Överblick (arbetsområde)'!$A104,Gymnasieskola!$C:$AV,'Överblick (arbetsområde)'!I$13,FALSE),_xlfn.IFNA(VLOOKUP('Överblick (arbetsområde)'!$A104,Gymnasiesärskola!$C:$AT,'Överblick (arbetsområde)'!I$11,FALSE),VLOOKUP('Överblick (arbetsområde)'!$A104,Grundsärskola!$C:$AQ,'Överblick (arbetsområde)'!I$12,FALSE)))),"--")</f>
        <v>--</v>
      </c>
      <c r="J104" s="96" t="str">
        <f>IFERROR(_xlfn.IFNA(VLOOKUP($A104,#REF!,'Överblick (arbetsområde)'!J$12,FALSE),_xlfn.IFNA(VLOOKUP('Överblick (arbetsområde)'!$A104,Gymnasieskola!$C:$AV,'Överblick (arbetsområde)'!J$13,FALSE),_xlfn.IFNA(VLOOKUP('Överblick (arbetsområde)'!$A104,Gymnasiesärskola!$C:$AT,'Överblick (arbetsområde)'!J$11,FALSE),VLOOKUP('Överblick (arbetsområde)'!$A104,Grundsärskola!$C:$AQ,'Överblick (arbetsområde)'!J$12,FALSE)))),"--")</f>
        <v>--</v>
      </c>
      <c r="K104" s="96" t="str">
        <f>IFERROR(_xlfn.IFNA(VLOOKUP($A104,#REF!,'Överblick (arbetsområde)'!K$12,FALSE),_xlfn.IFNA(VLOOKUP('Överblick (arbetsområde)'!$A104,Gymnasieskola!$C:$AV,'Överblick (arbetsområde)'!K$13,FALSE),_xlfn.IFNA(VLOOKUP('Överblick (arbetsområde)'!$A104,Gymnasiesärskola!$C:$AT,'Överblick (arbetsområde)'!K$11,FALSE),VLOOKUP('Överblick (arbetsområde)'!$A104,Grundsärskola!$C:$AQ,'Överblick (arbetsområde)'!K$12,FALSE)))),"--")</f>
        <v>--</v>
      </c>
      <c r="L104" s="96" t="str">
        <f>IFERROR(_xlfn.IFNA(VLOOKUP($A104,#REF!,'Överblick (arbetsområde)'!L$12,FALSE),_xlfn.IFNA(IF(VLOOKUP('Överblick (arbetsområde)'!$A104,Gymnasieskola!$C:$AV,'Överblick (arbetsområde)'!L$13,FALSE)=0,"--",VLOOKUP('Överblick (arbetsområde)'!$A104,Gymnasieskola!$C:$AV,'Överblick (arbetsområde)'!L$13,FALSE)),_xlfn.IFNA(VLOOKUP('Överblick (arbetsområde)'!$A104,Gymnasiesärskola!$C:$AT,'Överblick (arbetsområde)'!L$11,FALSE),VLOOKUP('Överblick (arbetsområde)'!$A104,Grundsärskola!$C:$AQ,'Överblick (arbetsområde)'!L$12,FALSE)))),"--")</f>
        <v>--</v>
      </c>
      <c r="M104" s="96" t="str">
        <f>IFERROR(_xlfn.IFNA(VLOOKUP($A104,#REF!,'Överblick (arbetsområde)'!M$12,FALSE),_xlfn.IFNA(IF(VLOOKUP('Överblick (arbetsområde)'!$A104,Gymnasieskola!$C:$AV,'Överblick (arbetsområde)'!M$13,FALSE)=0,"--",VLOOKUP('Överblick (arbetsområde)'!$A104,Gymnasieskola!$C:$AV,'Överblick (arbetsområde)'!M$13,FALSE)),_xlfn.IFNA(VLOOKUP('Överblick (arbetsområde)'!$A104,Gymnasiesärskola!$C:$AT,'Överblick (arbetsområde)'!M$11,FALSE),VLOOKUP('Överblick (arbetsområde)'!$A104,Grundsärskola!$C:$AQ,'Överblick (arbetsområde)'!M$12,FALSE)))),"--")</f>
        <v>--</v>
      </c>
    </row>
    <row r="105" spans="1:13" x14ac:dyDescent="0.25">
      <c r="A105" s="94" t="s">
        <v>588</v>
      </c>
      <c r="B105" s="44" t="s">
        <v>1320</v>
      </c>
      <c r="C105" s="95" t="str">
        <f>IFERROR(_xlfn.IFNA(VLOOKUP($A105,#REF!,'Överblick (arbetsområde)'!C$12,FALSE),_xlfn.IFNA(VLOOKUP('Överblick (arbetsområde)'!$A105,Gymnasieskola!$C:$AV,'Överblick (arbetsområde)'!C$13,FALSE),_xlfn.IFNA(VLOOKUP('Överblick (arbetsområde)'!$A105,Gymnasiesärskola!$C:$AT,'Överblick (arbetsområde)'!C$11,FALSE),VLOOKUP('Överblick (arbetsområde)'!$A105,Grundsärskola!$C:$AQ,'Överblick (arbetsområde)'!C$12,FALSE)))),"--")</f>
        <v>--</v>
      </c>
      <c r="D105" s="95" t="str">
        <f>IFERROR(_xlfn.IFNA(VLOOKUP($A105,#REF!,'Överblick (arbetsområde)'!D$12,FALSE),_xlfn.IFNA(VLOOKUP('Överblick (arbetsområde)'!$A105,Gymnasieskola!$C:$AV,'Överblick (arbetsområde)'!D$13,FALSE),_xlfn.IFNA(VLOOKUP('Överblick (arbetsområde)'!$A105,Gymnasiesärskola!$C:$AT,'Överblick (arbetsområde)'!D$11,FALSE),VLOOKUP('Överblick (arbetsområde)'!$A105,Grundsärskola!$C:$AQ,'Överblick (arbetsområde)'!D$12,FALSE)))),"--")</f>
        <v>--</v>
      </c>
      <c r="E105" s="98" t="str">
        <f>IFERROR(_xlfn.IFNA(VLOOKUP($A105,#REF!,'Överblick (arbetsområde)'!E$12,FALSE),_xlfn.IFNA(VLOOKUP('Överblick (arbetsområde)'!$A105,Gymnasieskola!$C:$AV,'Överblick (arbetsområde)'!E$13,FALSE),_xlfn.IFNA(VLOOKUP('Överblick (arbetsområde)'!$A105,Gymnasiesärskola!$C:$AT,'Överblick (arbetsområde)'!E$11,FALSE),VLOOKUP('Överblick (arbetsområde)'!$A105,Grundsärskola!$C:$AQ,'Överblick (arbetsområde)'!E$12,FALSE)))),"--")</f>
        <v>--</v>
      </c>
      <c r="F105" s="96" t="str">
        <f>IFERROR(_xlfn.IFNA(VLOOKUP($A105,#REF!,'Överblick (arbetsområde)'!F$12,FALSE),_xlfn.IFNA(VLOOKUP('Överblick (arbetsområde)'!$A105,Gymnasieskola!$C:$AV,'Överblick (arbetsområde)'!F$13,FALSE),_xlfn.IFNA(VLOOKUP('Överblick (arbetsområde)'!$A105,Gymnasiesärskola!$C:$AT,'Överblick (arbetsområde)'!F$11,FALSE),VLOOKUP('Överblick (arbetsområde)'!$A105,Grundsärskola!$C:$AQ,'Överblick (arbetsområde)'!F$12,FALSE)))),"--")</f>
        <v>--</v>
      </c>
      <c r="G105" s="96" t="str">
        <f>IFERROR(_xlfn.IFNA(VLOOKUP($A105,#REF!,'Överblick (arbetsområde)'!G$12,FALSE),_xlfn.IFNA(VLOOKUP('Överblick (arbetsområde)'!$A105,Gymnasieskola!$C:$AV,'Överblick (arbetsområde)'!G$13,FALSE),_xlfn.IFNA(VLOOKUP('Överblick (arbetsområde)'!$A105,Gymnasiesärskola!$C:$AT,'Överblick (arbetsområde)'!G$11,FALSE),VLOOKUP('Överblick (arbetsområde)'!$A105,Grundsärskola!$C:$AQ,'Överblick (arbetsområde)'!G$12,FALSE)))),"--")</f>
        <v>--</v>
      </c>
      <c r="H105" s="96" t="str">
        <f>IFERROR(_xlfn.IFNA(VLOOKUP($A105,#REF!,'Överblick (arbetsområde)'!H$12,FALSE),_xlfn.IFNA(VLOOKUP('Överblick (arbetsområde)'!$A105,Gymnasieskola!$C:$AV,'Överblick (arbetsområde)'!H$13,FALSE),_xlfn.IFNA(VLOOKUP('Överblick (arbetsområde)'!$A105,Gymnasiesärskola!$C:$AT,'Överblick (arbetsområde)'!H$11,FALSE),VLOOKUP('Överblick (arbetsområde)'!$A105,Grundsärskola!$C:$AQ,'Överblick (arbetsområde)'!H$12,FALSE)))),"--")</f>
        <v>--</v>
      </c>
      <c r="I105" s="96" t="str">
        <f>IFERROR(_xlfn.IFNA(VLOOKUP($A105,#REF!,'Överblick (arbetsområde)'!I$12,FALSE),_xlfn.IFNA(VLOOKUP('Överblick (arbetsområde)'!$A105,Gymnasieskola!$C:$AV,'Överblick (arbetsområde)'!I$13,FALSE),_xlfn.IFNA(VLOOKUP('Överblick (arbetsområde)'!$A105,Gymnasiesärskola!$C:$AT,'Överblick (arbetsområde)'!I$11,FALSE),VLOOKUP('Överblick (arbetsområde)'!$A105,Grundsärskola!$C:$AQ,'Överblick (arbetsområde)'!I$12,FALSE)))),"--")</f>
        <v>--</v>
      </c>
      <c r="J105" s="96" t="str">
        <f>IFERROR(_xlfn.IFNA(VLOOKUP($A105,#REF!,'Överblick (arbetsområde)'!J$12,FALSE),_xlfn.IFNA(VLOOKUP('Överblick (arbetsområde)'!$A105,Gymnasieskola!$C:$AV,'Överblick (arbetsområde)'!J$13,FALSE),_xlfn.IFNA(VLOOKUP('Överblick (arbetsområde)'!$A105,Gymnasiesärskola!$C:$AT,'Överblick (arbetsområde)'!J$11,FALSE),VLOOKUP('Överblick (arbetsområde)'!$A105,Grundsärskola!$C:$AQ,'Överblick (arbetsområde)'!J$12,FALSE)))),"--")</f>
        <v>--</v>
      </c>
      <c r="K105" s="96" t="str">
        <f>IFERROR(_xlfn.IFNA(VLOOKUP($A105,#REF!,'Överblick (arbetsområde)'!K$12,FALSE),_xlfn.IFNA(VLOOKUP('Överblick (arbetsområde)'!$A105,Gymnasieskola!$C:$AV,'Överblick (arbetsområde)'!K$13,FALSE),_xlfn.IFNA(VLOOKUP('Överblick (arbetsområde)'!$A105,Gymnasiesärskola!$C:$AT,'Överblick (arbetsområde)'!K$11,FALSE),VLOOKUP('Överblick (arbetsområde)'!$A105,Grundsärskola!$C:$AQ,'Överblick (arbetsområde)'!K$12,FALSE)))),"--")</f>
        <v>--</v>
      </c>
      <c r="L105" s="96" t="str">
        <f>IFERROR(_xlfn.IFNA(VLOOKUP($A105,#REF!,'Överblick (arbetsområde)'!L$12,FALSE),_xlfn.IFNA(IF(VLOOKUP('Överblick (arbetsområde)'!$A105,Gymnasieskola!$C:$AV,'Överblick (arbetsområde)'!L$13,FALSE)=0,"--",VLOOKUP('Överblick (arbetsområde)'!$A105,Gymnasieskola!$C:$AV,'Överblick (arbetsområde)'!L$13,FALSE)),_xlfn.IFNA(VLOOKUP('Överblick (arbetsområde)'!$A105,Gymnasiesärskola!$C:$AT,'Överblick (arbetsområde)'!L$11,FALSE),VLOOKUP('Överblick (arbetsområde)'!$A105,Grundsärskola!$C:$AQ,'Överblick (arbetsområde)'!L$12,FALSE)))),"--")</f>
        <v>--</v>
      </c>
      <c r="M105" s="96" t="str">
        <f>IFERROR(_xlfn.IFNA(VLOOKUP($A105,#REF!,'Överblick (arbetsområde)'!M$12,FALSE),_xlfn.IFNA(IF(VLOOKUP('Överblick (arbetsområde)'!$A105,Gymnasieskola!$C:$AV,'Överblick (arbetsområde)'!M$13,FALSE)=0,"--",VLOOKUP('Överblick (arbetsområde)'!$A105,Gymnasieskola!$C:$AV,'Överblick (arbetsområde)'!M$13,FALSE)),_xlfn.IFNA(VLOOKUP('Överblick (arbetsområde)'!$A105,Gymnasiesärskola!$C:$AT,'Överblick (arbetsområde)'!M$11,FALSE),VLOOKUP('Överblick (arbetsområde)'!$A105,Grundsärskola!$C:$AQ,'Överblick (arbetsområde)'!M$12,FALSE)))),"--")</f>
        <v>--</v>
      </c>
    </row>
    <row r="106" spans="1:13" x14ac:dyDescent="0.25">
      <c r="A106" s="94" t="s">
        <v>590</v>
      </c>
      <c r="B106" s="44" t="s">
        <v>1320</v>
      </c>
      <c r="C106" s="95" t="str">
        <f>IFERROR(_xlfn.IFNA(VLOOKUP($A106,#REF!,'Överblick (arbetsområde)'!C$12,FALSE),_xlfn.IFNA(VLOOKUP('Överblick (arbetsområde)'!$A106,Gymnasieskola!$C:$AV,'Överblick (arbetsområde)'!C$13,FALSE),_xlfn.IFNA(VLOOKUP('Överblick (arbetsområde)'!$A106,Gymnasiesärskola!$C:$AT,'Överblick (arbetsområde)'!C$11,FALSE),VLOOKUP('Överblick (arbetsområde)'!$A106,Grundsärskola!$C:$AQ,'Överblick (arbetsområde)'!C$12,FALSE)))),"--")</f>
        <v>--</v>
      </c>
      <c r="D106" s="95" t="str">
        <f>IFERROR(_xlfn.IFNA(VLOOKUP($A106,#REF!,'Överblick (arbetsområde)'!D$12,FALSE),_xlfn.IFNA(VLOOKUP('Överblick (arbetsområde)'!$A106,Gymnasieskola!$C:$AV,'Överblick (arbetsområde)'!D$13,FALSE),_xlfn.IFNA(VLOOKUP('Överblick (arbetsområde)'!$A106,Gymnasiesärskola!$C:$AT,'Överblick (arbetsområde)'!D$11,FALSE),VLOOKUP('Överblick (arbetsområde)'!$A106,Grundsärskola!$C:$AQ,'Överblick (arbetsområde)'!D$12,FALSE)))),"--")</f>
        <v>--</v>
      </c>
      <c r="E106" s="98" t="str">
        <f>IFERROR(_xlfn.IFNA(VLOOKUP($A106,#REF!,'Överblick (arbetsområde)'!E$12,FALSE),_xlfn.IFNA(VLOOKUP('Överblick (arbetsområde)'!$A106,Gymnasieskola!$C:$AV,'Överblick (arbetsområde)'!E$13,FALSE),_xlfn.IFNA(VLOOKUP('Överblick (arbetsområde)'!$A106,Gymnasiesärskola!$C:$AT,'Överblick (arbetsområde)'!E$11,FALSE),VLOOKUP('Överblick (arbetsområde)'!$A106,Grundsärskola!$C:$AQ,'Överblick (arbetsområde)'!E$12,FALSE)))),"--")</f>
        <v>--</v>
      </c>
      <c r="F106" s="96" t="str">
        <f>IFERROR(_xlfn.IFNA(VLOOKUP($A106,#REF!,'Överblick (arbetsområde)'!F$12,FALSE),_xlfn.IFNA(VLOOKUP('Överblick (arbetsområde)'!$A106,Gymnasieskola!$C:$AV,'Överblick (arbetsområde)'!F$13,FALSE),_xlfn.IFNA(VLOOKUP('Överblick (arbetsområde)'!$A106,Gymnasiesärskola!$C:$AT,'Överblick (arbetsområde)'!F$11,FALSE),VLOOKUP('Överblick (arbetsområde)'!$A106,Grundsärskola!$C:$AQ,'Överblick (arbetsområde)'!F$12,FALSE)))),"--")</f>
        <v>--</v>
      </c>
      <c r="G106" s="96" t="str">
        <f>IFERROR(_xlfn.IFNA(VLOOKUP($A106,#REF!,'Överblick (arbetsområde)'!G$12,FALSE),_xlfn.IFNA(VLOOKUP('Överblick (arbetsområde)'!$A106,Gymnasieskola!$C:$AV,'Överblick (arbetsområde)'!G$13,FALSE),_xlfn.IFNA(VLOOKUP('Överblick (arbetsområde)'!$A106,Gymnasiesärskola!$C:$AT,'Överblick (arbetsområde)'!G$11,FALSE),VLOOKUP('Överblick (arbetsområde)'!$A106,Grundsärskola!$C:$AQ,'Överblick (arbetsområde)'!G$12,FALSE)))),"--")</f>
        <v>--</v>
      </c>
      <c r="H106" s="96" t="str">
        <f>IFERROR(_xlfn.IFNA(VLOOKUP($A106,#REF!,'Överblick (arbetsområde)'!H$12,FALSE),_xlfn.IFNA(VLOOKUP('Överblick (arbetsområde)'!$A106,Gymnasieskola!$C:$AV,'Överblick (arbetsområde)'!H$13,FALSE),_xlfn.IFNA(VLOOKUP('Överblick (arbetsområde)'!$A106,Gymnasiesärskola!$C:$AT,'Överblick (arbetsområde)'!H$11,FALSE),VLOOKUP('Överblick (arbetsområde)'!$A106,Grundsärskola!$C:$AQ,'Överblick (arbetsområde)'!H$12,FALSE)))),"--")</f>
        <v>--</v>
      </c>
      <c r="I106" s="96" t="str">
        <f>IFERROR(_xlfn.IFNA(VLOOKUP($A106,#REF!,'Överblick (arbetsområde)'!I$12,FALSE),_xlfn.IFNA(VLOOKUP('Överblick (arbetsområde)'!$A106,Gymnasieskola!$C:$AV,'Överblick (arbetsområde)'!I$13,FALSE),_xlfn.IFNA(VLOOKUP('Överblick (arbetsområde)'!$A106,Gymnasiesärskola!$C:$AT,'Överblick (arbetsområde)'!I$11,FALSE),VLOOKUP('Överblick (arbetsområde)'!$A106,Grundsärskola!$C:$AQ,'Överblick (arbetsområde)'!I$12,FALSE)))),"--")</f>
        <v>--</v>
      </c>
      <c r="J106" s="96" t="str">
        <f>IFERROR(_xlfn.IFNA(VLOOKUP($A106,#REF!,'Överblick (arbetsområde)'!J$12,FALSE),_xlfn.IFNA(VLOOKUP('Överblick (arbetsområde)'!$A106,Gymnasieskola!$C:$AV,'Överblick (arbetsområde)'!J$13,FALSE),_xlfn.IFNA(VLOOKUP('Överblick (arbetsområde)'!$A106,Gymnasiesärskola!$C:$AT,'Överblick (arbetsområde)'!J$11,FALSE),VLOOKUP('Överblick (arbetsområde)'!$A106,Grundsärskola!$C:$AQ,'Överblick (arbetsområde)'!J$12,FALSE)))),"--")</f>
        <v>--</v>
      </c>
      <c r="K106" s="96" t="str">
        <f>IFERROR(_xlfn.IFNA(VLOOKUP($A106,#REF!,'Överblick (arbetsområde)'!K$12,FALSE),_xlfn.IFNA(VLOOKUP('Överblick (arbetsområde)'!$A106,Gymnasieskola!$C:$AV,'Överblick (arbetsområde)'!K$13,FALSE),_xlfn.IFNA(VLOOKUP('Överblick (arbetsområde)'!$A106,Gymnasiesärskola!$C:$AT,'Överblick (arbetsområde)'!K$11,FALSE),VLOOKUP('Överblick (arbetsområde)'!$A106,Grundsärskola!$C:$AQ,'Överblick (arbetsområde)'!K$12,FALSE)))),"--")</f>
        <v>--</v>
      </c>
      <c r="L106" s="96" t="str">
        <f>IFERROR(_xlfn.IFNA(VLOOKUP($A106,#REF!,'Överblick (arbetsområde)'!L$12,FALSE),_xlfn.IFNA(IF(VLOOKUP('Överblick (arbetsområde)'!$A106,Gymnasieskola!$C:$AV,'Överblick (arbetsområde)'!L$13,FALSE)=0,"--",VLOOKUP('Överblick (arbetsområde)'!$A106,Gymnasieskola!$C:$AV,'Överblick (arbetsområde)'!L$13,FALSE)),_xlfn.IFNA(VLOOKUP('Överblick (arbetsområde)'!$A106,Gymnasiesärskola!$C:$AT,'Överblick (arbetsområde)'!L$11,FALSE),VLOOKUP('Överblick (arbetsområde)'!$A106,Grundsärskola!$C:$AQ,'Överblick (arbetsområde)'!L$12,FALSE)))),"--")</f>
        <v>--</v>
      </c>
      <c r="M106" s="96" t="str">
        <f>IFERROR(_xlfn.IFNA(VLOOKUP($A106,#REF!,'Överblick (arbetsområde)'!M$12,FALSE),_xlfn.IFNA(IF(VLOOKUP('Överblick (arbetsområde)'!$A106,Gymnasieskola!$C:$AV,'Överblick (arbetsområde)'!M$13,FALSE)=0,"--",VLOOKUP('Överblick (arbetsområde)'!$A106,Gymnasieskola!$C:$AV,'Överblick (arbetsområde)'!M$13,FALSE)),_xlfn.IFNA(VLOOKUP('Överblick (arbetsområde)'!$A106,Gymnasiesärskola!$C:$AT,'Överblick (arbetsområde)'!M$11,FALSE),VLOOKUP('Överblick (arbetsområde)'!$A106,Grundsärskola!$C:$AQ,'Överblick (arbetsområde)'!M$12,FALSE)))),"--")</f>
        <v>--</v>
      </c>
    </row>
    <row r="107" spans="1:13" x14ac:dyDescent="0.25">
      <c r="A107" s="94" t="s">
        <v>592</v>
      </c>
      <c r="B107" s="44" t="s">
        <v>1320</v>
      </c>
      <c r="C107" s="95" t="str">
        <f>IFERROR(_xlfn.IFNA(VLOOKUP($A107,#REF!,'Överblick (arbetsområde)'!C$12,FALSE),_xlfn.IFNA(VLOOKUP('Överblick (arbetsområde)'!$A107,Gymnasieskola!$C:$AV,'Överblick (arbetsområde)'!C$13,FALSE),_xlfn.IFNA(VLOOKUP('Överblick (arbetsområde)'!$A107,Gymnasiesärskola!$C:$AT,'Överblick (arbetsområde)'!C$11,FALSE),VLOOKUP('Överblick (arbetsområde)'!$A107,Grundsärskola!$C:$AQ,'Överblick (arbetsområde)'!C$12,FALSE)))),"--")</f>
        <v>--</v>
      </c>
      <c r="D107" s="95" t="str">
        <f>IFERROR(_xlfn.IFNA(VLOOKUP($A107,#REF!,'Överblick (arbetsområde)'!D$12,FALSE),_xlfn.IFNA(VLOOKUP('Överblick (arbetsområde)'!$A107,Gymnasieskola!$C:$AV,'Överblick (arbetsområde)'!D$13,FALSE),_xlfn.IFNA(VLOOKUP('Överblick (arbetsområde)'!$A107,Gymnasiesärskola!$C:$AT,'Överblick (arbetsområde)'!D$11,FALSE),VLOOKUP('Överblick (arbetsområde)'!$A107,Grundsärskola!$C:$AQ,'Överblick (arbetsområde)'!D$12,FALSE)))),"--")</f>
        <v>--</v>
      </c>
      <c r="E107" s="98" t="str">
        <f>IFERROR(_xlfn.IFNA(VLOOKUP($A107,#REF!,'Överblick (arbetsområde)'!E$12,FALSE),_xlfn.IFNA(VLOOKUP('Överblick (arbetsområde)'!$A107,Gymnasieskola!$C:$AV,'Överblick (arbetsområde)'!E$13,FALSE),_xlfn.IFNA(VLOOKUP('Överblick (arbetsområde)'!$A107,Gymnasiesärskola!$C:$AT,'Överblick (arbetsområde)'!E$11,FALSE),VLOOKUP('Överblick (arbetsområde)'!$A107,Grundsärskola!$C:$AQ,'Överblick (arbetsområde)'!E$12,FALSE)))),"--")</f>
        <v>--</v>
      </c>
      <c r="F107" s="96" t="str">
        <f>IFERROR(_xlfn.IFNA(VLOOKUP($A107,#REF!,'Överblick (arbetsområde)'!F$12,FALSE),_xlfn.IFNA(VLOOKUP('Överblick (arbetsområde)'!$A107,Gymnasieskola!$C:$AV,'Överblick (arbetsområde)'!F$13,FALSE),_xlfn.IFNA(VLOOKUP('Överblick (arbetsområde)'!$A107,Gymnasiesärskola!$C:$AT,'Överblick (arbetsområde)'!F$11,FALSE),VLOOKUP('Överblick (arbetsområde)'!$A107,Grundsärskola!$C:$AQ,'Överblick (arbetsområde)'!F$12,FALSE)))),"--")</f>
        <v>--</v>
      </c>
      <c r="G107" s="96" t="str">
        <f>IFERROR(_xlfn.IFNA(VLOOKUP($A107,#REF!,'Överblick (arbetsområde)'!G$12,FALSE),_xlfn.IFNA(VLOOKUP('Överblick (arbetsområde)'!$A107,Gymnasieskola!$C:$AV,'Överblick (arbetsområde)'!G$13,FALSE),_xlfn.IFNA(VLOOKUP('Överblick (arbetsområde)'!$A107,Gymnasiesärskola!$C:$AT,'Överblick (arbetsområde)'!G$11,FALSE),VLOOKUP('Överblick (arbetsområde)'!$A107,Grundsärskola!$C:$AQ,'Överblick (arbetsområde)'!G$12,FALSE)))),"--")</f>
        <v>--</v>
      </c>
      <c r="H107" s="96" t="str">
        <f>IFERROR(_xlfn.IFNA(VLOOKUP($A107,#REF!,'Överblick (arbetsområde)'!H$12,FALSE),_xlfn.IFNA(VLOOKUP('Överblick (arbetsområde)'!$A107,Gymnasieskola!$C:$AV,'Överblick (arbetsområde)'!H$13,FALSE),_xlfn.IFNA(VLOOKUP('Överblick (arbetsområde)'!$A107,Gymnasiesärskola!$C:$AT,'Överblick (arbetsområde)'!H$11,FALSE),VLOOKUP('Överblick (arbetsområde)'!$A107,Grundsärskola!$C:$AQ,'Överblick (arbetsområde)'!H$12,FALSE)))),"--")</f>
        <v>--</v>
      </c>
      <c r="I107" s="96" t="str">
        <f>IFERROR(_xlfn.IFNA(VLOOKUP($A107,#REF!,'Överblick (arbetsområde)'!I$12,FALSE),_xlfn.IFNA(VLOOKUP('Överblick (arbetsområde)'!$A107,Gymnasieskola!$C:$AV,'Överblick (arbetsområde)'!I$13,FALSE),_xlfn.IFNA(VLOOKUP('Överblick (arbetsområde)'!$A107,Gymnasiesärskola!$C:$AT,'Överblick (arbetsområde)'!I$11,FALSE),VLOOKUP('Överblick (arbetsområde)'!$A107,Grundsärskola!$C:$AQ,'Överblick (arbetsområde)'!I$12,FALSE)))),"--")</f>
        <v>--</v>
      </c>
      <c r="J107" s="96" t="str">
        <f>IFERROR(_xlfn.IFNA(VLOOKUP($A107,#REF!,'Överblick (arbetsområde)'!J$12,FALSE),_xlfn.IFNA(VLOOKUP('Överblick (arbetsområde)'!$A107,Gymnasieskola!$C:$AV,'Överblick (arbetsområde)'!J$13,FALSE),_xlfn.IFNA(VLOOKUP('Överblick (arbetsområde)'!$A107,Gymnasiesärskola!$C:$AT,'Överblick (arbetsområde)'!J$11,FALSE),VLOOKUP('Överblick (arbetsområde)'!$A107,Grundsärskola!$C:$AQ,'Överblick (arbetsområde)'!J$12,FALSE)))),"--")</f>
        <v>--</v>
      </c>
      <c r="K107" s="96" t="str">
        <f>IFERROR(_xlfn.IFNA(VLOOKUP($A107,#REF!,'Överblick (arbetsområde)'!K$12,FALSE),_xlfn.IFNA(VLOOKUP('Överblick (arbetsområde)'!$A107,Gymnasieskola!$C:$AV,'Överblick (arbetsområde)'!K$13,FALSE),_xlfn.IFNA(VLOOKUP('Överblick (arbetsområde)'!$A107,Gymnasiesärskola!$C:$AT,'Överblick (arbetsområde)'!K$11,FALSE),VLOOKUP('Överblick (arbetsområde)'!$A107,Grundsärskola!$C:$AQ,'Överblick (arbetsområde)'!K$12,FALSE)))),"--")</f>
        <v>--</v>
      </c>
      <c r="L107" s="96" t="str">
        <f>IFERROR(_xlfn.IFNA(VLOOKUP($A107,#REF!,'Överblick (arbetsområde)'!L$12,FALSE),_xlfn.IFNA(IF(VLOOKUP('Överblick (arbetsområde)'!$A107,Gymnasieskola!$C:$AV,'Överblick (arbetsområde)'!L$13,FALSE)=0,"--",VLOOKUP('Överblick (arbetsområde)'!$A107,Gymnasieskola!$C:$AV,'Överblick (arbetsområde)'!L$13,FALSE)),_xlfn.IFNA(VLOOKUP('Överblick (arbetsområde)'!$A107,Gymnasiesärskola!$C:$AT,'Överblick (arbetsområde)'!L$11,FALSE),VLOOKUP('Överblick (arbetsområde)'!$A107,Grundsärskola!$C:$AQ,'Överblick (arbetsområde)'!L$12,FALSE)))),"--")</f>
        <v>--</v>
      </c>
      <c r="M107" s="96" t="str">
        <f>IFERROR(_xlfn.IFNA(VLOOKUP($A107,#REF!,'Överblick (arbetsområde)'!M$12,FALSE),_xlfn.IFNA(IF(VLOOKUP('Överblick (arbetsområde)'!$A107,Gymnasieskola!$C:$AV,'Överblick (arbetsområde)'!M$13,FALSE)=0,"--",VLOOKUP('Överblick (arbetsområde)'!$A107,Gymnasieskola!$C:$AV,'Överblick (arbetsområde)'!M$13,FALSE)),_xlfn.IFNA(VLOOKUP('Överblick (arbetsområde)'!$A107,Gymnasiesärskola!$C:$AT,'Överblick (arbetsområde)'!M$11,FALSE),VLOOKUP('Överblick (arbetsområde)'!$A107,Grundsärskola!$C:$AQ,'Överblick (arbetsområde)'!M$12,FALSE)))),"--")</f>
        <v>--</v>
      </c>
    </row>
    <row r="108" spans="1:13" x14ac:dyDescent="0.25">
      <c r="A108" s="94" t="s">
        <v>594</v>
      </c>
      <c r="B108" s="44" t="s">
        <v>1320</v>
      </c>
      <c r="C108" s="95" t="str">
        <f>IFERROR(_xlfn.IFNA(VLOOKUP($A108,#REF!,'Överblick (arbetsområde)'!C$12,FALSE),_xlfn.IFNA(VLOOKUP('Överblick (arbetsområde)'!$A108,Gymnasieskola!$C:$AV,'Överblick (arbetsområde)'!C$13,FALSE),_xlfn.IFNA(VLOOKUP('Överblick (arbetsområde)'!$A108,Gymnasiesärskola!$C:$AT,'Överblick (arbetsområde)'!C$11,FALSE),VLOOKUP('Överblick (arbetsområde)'!$A108,Grundsärskola!$C:$AQ,'Överblick (arbetsområde)'!C$12,FALSE)))),"--")</f>
        <v>--</v>
      </c>
      <c r="D108" s="95" t="str">
        <f>IFERROR(_xlfn.IFNA(VLOOKUP($A108,#REF!,'Överblick (arbetsområde)'!D$12,FALSE),_xlfn.IFNA(VLOOKUP('Överblick (arbetsområde)'!$A108,Gymnasieskola!$C:$AV,'Överblick (arbetsområde)'!D$13,FALSE),_xlfn.IFNA(VLOOKUP('Överblick (arbetsområde)'!$A108,Gymnasiesärskola!$C:$AT,'Överblick (arbetsområde)'!D$11,FALSE),VLOOKUP('Överblick (arbetsområde)'!$A108,Grundsärskola!$C:$AQ,'Överblick (arbetsområde)'!D$12,FALSE)))),"--")</f>
        <v>--</v>
      </c>
      <c r="E108" s="98" t="str">
        <f>IFERROR(_xlfn.IFNA(VLOOKUP($A108,#REF!,'Överblick (arbetsområde)'!E$12,FALSE),_xlfn.IFNA(VLOOKUP('Överblick (arbetsområde)'!$A108,Gymnasieskola!$C:$AV,'Överblick (arbetsområde)'!E$13,FALSE),_xlfn.IFNA(VLOOKUP('Överblick (arbetsområde)'!$A108,Gymnasiesärskola!$C:$AT,'Överblick (arbetsområde)'!E$11,FALSE),VLOOKUP('Överblick (arbetsområde)'!$A108,Grundsärskola!$C:$AQ,'Överblick (arbetsområde)'!E$12,FALSE)))),"--")</f>
        <v>--</v>
      </c>
      <c r="F108" s="96" t="str">
        <f>IFERROR(_xlfn.IFNA(VLOOKUP($A108,#REF!,'Överblick (arbetsområde)'!F$12,FALSE),_xlfn.IFNA(VLOOKUP('Överblick (arbetsområde)'!$A108,Gymnasieskola!$C:$AV,'Överblick (arbetsområde)'!F$13,FALSE),_xlfn.IFNA(VLOOKUP('Överblick (arbetsområde)'!$A108,Gymnasiesärskola!$C:$AT,'Överblick (arbetsområde)'!F$11,FALSE),VLOOKUP('Överblick (arbetsområde)'!$A108,Grundsärskola!$C:$AQ,'Överblick (arbetsområde)'!F$12,FALSE)))),"--")</f>
        <v>--</v>
      </c>
      <c r="G108" s="96" t="str">
        <f>IFERROR(_xlfn.IFNA(VLOOKUP($A108,#REF!,'Överblick (arbetsområde)'!G$12,FALSE),_xlfn.IFNA(VLOOKUP('Överblick (arbetsområde)'!$A108,Gymnasieskola!$C:$AV,'Överblick (arbetsområde)'!G$13,FALSE),_xlfn.IFNA(VLOOKUP('Överblick (arbetsområde)'!$A108,Gymnasiesärskola!$C:$AT,'Överblick (arbetsområde)'!G$11,FALSE),VLOOKUP('Överblick (arbetsområde)'!$A108,Grundsärskola!$C:$AQ,'Överblick (arbetsområde)'!G$12,FALSE)))),"--")</f>
        <v>--</v>
      </c>
      <c r="H108" s="96" t="str">
        <f>IFERROR(_xlfn.IFNA(VLOOKUP($A108,#REF!,'Överblick (arbetsområde)'!H$12,FALSE),_xlfn.IFNA(VLOOKUP('Överblick (arbetsområde)'!$A108,Gymnasieskola!$C:$AV,'Överblick (arbetsområde)'!H$13,FALSE),_xlfn.IFNA(VLOOKUP('Överblick (arbetsområde)'!$A108,Gymnasiesärskola!$C:$AT,'Överblick (arbetsområde)'!H$11,FALSE),VLOOKUP('Överblick (arbetsområde)'!$A108,Grundsärskola!$C:$AQ,'Överblick (arbetsområde)'!H$12,FALSE)))),"--")</f>
        <v>--</v>
      </c>
      <c r="I108" s="96" t="str">
        <f>IFERROR(_xlfn.IFNA(VLOOKUP($A108,#REF!,'Överblick (arbetsområde)'!I$12,FALSE),_xlfn.IFNA(VLOOKUP('Överblick (arbetsområde)'!$A108,Gymnasieskola!$C:$AV,'Överblick (arbetsområde)'!I$13,FALSE),_xlfn.IFNA(VLOOKUP('Överblick (arbetsområde)'!$A108,Gymnasiesärskola!$C:$AT,'Överblick (arbetsområde)'!I$11,FALSE),VLOOKUP('Överblick (arbetsområde)'!$A108,Grundsärskola!$C:$AQ,'Överblick (arbetsområde)'!I$12,FALSE)))),"--")</f>
        <v>--</v>
      </c>
      <c r="J108" s="96" t="str">
        <f>IFERROR(_xlfn.IFNA(VLOOKUP($A108,#REF!,'Överblick (arbetsområde)'!J$12,FALSE),_xlfn.IFNA(VLOOKUP('Överblick (arbetsområde)'!$A108,Gymnasieskola!$C:$AV,'Överblick (arbetsområde)'!J$13,FALSE),_xlfn.IFNA(VLOOKUP('Överblick (arbetsområde)'!$A108,Gymnasiesärskola!$C:$AT,'Överblick (arbetsområde)'!J$11,FALSE),VLOOKUP('Överblick (arbetsområde)'!$A108,Grundsärskola!$C:$AQ,'Överblick (arbetsområde)'!J$12,FALSE)))),"--")</f>
        <v>--</v>
      </c>
      <c r="K108" s="96" t="str">
        <f>IFERROR(_xlfn.IFNA(VLOOKUP($A108,#REF!,'Överblick (arbetsområde)'!K$12,FALSE),_xlfn.IFNA(VLOOKUP('Överblick (arbetsområde)'!$A108,Gymnasieskola!$C:$AV,'Överblick (arbetsområde)'!K$13,FALSE),_xlfn.IFNA(VLOOKUP('Överblick (arbetsområde)'!$A108,Gymnasiesärskola!$C:$AT,'Överblick (arbetsområde)'!K$11,FALSE),VLOOKUP('Överblick (arbetsområde)'!$A108,Grundsärskola!$C:$AQ,'Överblick (arbetsområde)'!K$12,FALSE)))),"--")</f>
        <v>--</v>
      </c>
      <c r="L108" s="96" t="str">
        <f>IFERROR(_xlfn.IFNA(VLOOKUP($A108,#REF!,'Överblick (arbetsområde)'!L$12,FALSE),_xlfn.IFNA(IF(VLOOKUP('Överblick (arbetsområde)'!$A108,Gymnasieskola!$C:$AV,'Överblick (arbetsområde)'!L$13,FALSE)=0,"--",VLOOKUP('Överblick (arbetsområde)'!$A108,Gymnasieskola!$C:$AV,'Överblick (arbetsområde)'!L$13,FALSE)),_xlfn.IFNA(VLOOKUP('Överblick (arbetsområde)'!$A108,Gymnasiesärskola!$C:$AT,'Överblick (arbetsområde)'!L$11,FALSE),VLOOKUP('Överblick (arbetsområde)'!$A108,Grundsärskola!$C:$AQ,'Överblick (arbetsområde)'!L$12,FALSE)))),"--")</f>
        <v>--</v>
      </c>
      <c r="M108" s="96" t="str">
        <f>IFERROR(_xlfn.IFNA(VLOOKUP($A108,#REF!,'Överblick (arbetsområde)'!M$12,FALSE),_xlfn.IFNA(IF(VLOOKUP('Överblick (arbetsområde)'!$A108,Gymnasieskola!$C:$AV,'Överblick (arbetsområde)'!M$13,FALSE)=0,"--",VLOOKUP('Överblick (arbetsområde)'!$A108,Gymnasieskola!$C:$AV,'Överblick (arbetsområde)'!M$13,FALSE)),_xlfn.IFNA(VLOOKUP('Överblick (arbetsområde)'!$A108,Gymnasiesärskola!$C:$AT,'Överblick (arbetsområde)'!M$11,FALSE),VLOOKUP('Överblick (arbetsområde)'!$A108,Grundsärskola!$C:$AQ,'Överblick (arbetsområde)'!M$12,FALSE)))),"--")</f>
        <v>--</v>
      </c>
    </row>
    <row r="109" spans="1:13" x14ac:dyDescent="0.25">
      <c r="A109" s="94" t="s">
        <v>596</v>
      </c>
      <c r="B109" s="44" t="s">
        <v>1320</v>
      </c>
      <c r="C109" s="95" t="str">
        <f>IFERROR(_xlfn.IFNA(VLOOKUP($A109,#REF!,'Överblick (arbetsområde)'!C$12,FALSE),_xlfn.IFNA(VLOOKUP('Överblick (arbetsområde)'!$A109,Gymnasieskola!$C:$AV,'Överblick (arbetsområde)'!C$13,FALSE),_xlfn.IFNA(VLOOKUP('Överblick (arbetsområde)'!$A109,Gymnasiesärskola!$C:$AT,'Överblick (arbetsområde)'!C$11,FALSE),VLOOKUP('Överblick (arbetsområde)'!$A109,Grundsärskola!$C:$AQ,'Överblick (arbetsområde)'!C$12,FALSE)))),"--")</f>
        <v>--</v>
      </c>
      <c r="D109" s="95" t="str">
        <f>IFERROR(_xlfn.IFNA(VLOOKUP($A109,#REF!,'Överblick (arbetsområde)'!D$12,FALSE),_xlfn.IFNA(VLOOKUP('Överblick (arbetsområde)'!$A109,Gymnasieskola!$C:$AV,'Överblick (arbetsområde)'!D$13,FALSE),_xlfn.IFNA(VLOOKUP('Överblick (arbetsområde)'!$A109,Gymnasiesärskola!$C:$AT,'Överblick (arbetsområde)'!D$11,FALSE),VLOOKUP('Överblick (arbetsområde)'!$A109,Grundsärskola!$C:$AQ,'Överblick (arbetsområde)'!D$12,FALSE)))),"--")</f>
        <v>--</v>
      </c>
      <c r="E109" s="98" t="str">
        <f>IFERROR(_xlfn.IFNA(VLOOKUP($A109,#REF!,'Överblick (arbetsområde)'!E$12,FALSE),_xlfn.IFNA(VLOOKUP('Överblick (arbetsområde)'!$A109,Gymnasieskola!$C:$AV,'Överblick (arbetsområde)'!E$13,FALSE),_xlfn.IFNA(VLOOKUP('Överblick (arbetsområde)'!$A109,Gymnasiesärskola!$C:$AT,'Överblick (arbetsområde)'!E$11,FALSE),VLOOKUP('Överblick (arbetsområde)'!$A109,Grundsärskola!$C:$AQ,'Överblick (arbetsområde)'!E$12,FALSE)))),"--")</f>
        <v>--</v>
      </c>
      <c r="F109" s="96" t="str">
        <f>IFERROR(_xlfn.IFNA(VLOOKUP($A109,#REF!,'Överblick (arbetsområde)'!F$12,FALSE),_xlfn.IFNA(VLOOKUP('Överblick (arbetsområde)'!$A109,Gymnasieskola!$C:$AV,'Överblick (arbetsområde)'!F$13,FALSE),_xlfn.IFNA(VLOOKUP('Överblick (arbetsområde)'!$A109,Gymnasiesärskola!$C:$AT,'Överblick (arbetsområde)'!F$11,FALSE),VLOOKUP('Överblick (arbetsområde)'!$A109,Grundsärskola!$C:$AQ,'Överblick (arbetsområde)'!F$12,FALSE)))),"--")</f>
        <v>--</v>
      </c>
      <c r="G109" s="96" t="str">
        <f>IFERROR(_xlfn.IFNA(VLOOKUP($A109,#REF!,'Överblick (arbetsområde)'!G$12,FALSE),_xlfn.IFNA(VLOOKUP('Överblick (arbetsområde)'!$A109,Gymnasieskola!$C:$AV,'Överblick (arbetsområde)'!G$13,FALSE),_xlfn.IFNA(VLOOKUP('Överblick (arbetsområde)'!$A109,Gymnasiesärskola!$C:$AT,'Överblick (arbetsområde)'!G$11,FALSE),VLOOKUP('Överblick (arbetsområde)'!$A109,Grundsärskola!$C:$AQ,'Överblick (arbetsområde)'!G$12,FALSE)))),"--")</f>
        <v>--</v>
      </c>
      <c r="H109" s="96" t="str">
        <f>IFERROR(_xlfn.IFNA(VLOOKUP($A109,#REF!,'Överblick (arbetsområde)'!H$12,FALSE),_xlfn.IFNA(VLOOKUP('Överblick (arbetsområde)'!$A109,Gymnasieskola!$C:$AV,'Överblick (arbetsområde)'!H$13,FALSE),_xlfn.IFNA(VLOOKUP('Överblick (arbetsområde)'!$A109,Gymnasiesärskola!$C:$AT,'Överblick (arbetsområde)'!H$11,FALSE),VLOOKUP('Överblick (arbetsområde)'!$A109,Grundsärskola!$C:$AQ,'Överblick (arbetsområde)'!H$12,FALSE)))),"--")</f>
        <v>--</v>
      </c>
      <c r="I109" s="96" t="str">
        <f>IFERROR(_xlfn.IFNA(VLOOKUP($A109,#REF!,'Överblick (arbetsområde)'!I$12,FALSE),_xlfn.IFNA(VLOOKUP('Överblick (arbetsområde)'!$A109,Gymnasieskola!$C:$AV,'Överblick (arbetsområde)'!I$13,FALSE),_xlfn.IFNA(VLOOKUP('Överblick (arbetsområde)'!$A109,Gymnasiesärskola!$C:$AT,'Överblick (arbetsområde)'!I$11,FALSE),VLOOKUP('Överblick (arbetsområde)'!$A109,Grundsärskola!$C:$AQ,'Överblick (arbetsområde)'!I$12,FALSE)))),"--")</f>
        <v>--</v>
      </c>
      <c r="J109" s="96" t="str">
        <f>IFERROR(_xlfn.IFNA(VLOOKUP($A109,#REF!,'Överblick (arbetsområde)'!J$12,FALSE),_xlfn.IFNA(VLOOKUP('Överblick (arbetsområde)'!$A109,Gymnasieskola!$C:$AV,'Överblick (arbetsområde)'!J$13,FALSE),_xlfn.IFNA(VLOOKUP('Överblick (arbetsområde)'!$A109,Gymnasiesärskola!$C:$AT,'Överblick (arbetsområde)'!J$11,FALSE),VLOOKUP('Överblick (arbetsområde)'!$A109,Grundsärskola!$C:$AQ,'Överblick (arbetsområde)'!J$12,FALSE)))),"--")</f>
        <v>--</v>
      </c>
      <c r="K109" s="96" t="str">
        <f>IFERROR(_xlfn.IFNA(VLOOKUP($A109,#REF!,'Överblick (arbetsområde)'!K$12,FALSE),_xlfn.IFNA(VLOOKUP('Överblick (arbetsområde)'!$A109,Gymnasieskola!$C:$AV,'Överblick (arbetsområde)'!K$13,FALSE),_xlfn.IFNA(VLOOKUP('Överblick (arbetsområde)'!$A109,Gymnasiesärskola!$C:$AT,'Överblick (arbetsområde)'!K$11,FALSE),VLOOKUP('Överblick (arbetsområde)'!$A109,Grundsärskola!$C:$AQ,'Överblick (arbetsområde)'!K$12,FALSE)))),"--")</f>
        <v>--</v>
      </c>
      <c r="L109" s="96" t="str">
        <f>IFERROR(_xlfn.IFNA(VLOOKUP($A109,#REF!,'Överblick (arbetsområde)'!L$12,FALSE),_xlfn.IFNA(IF(VLOOKUP('Överblick (arbetsområde)'!$A109,Gymnasieskola!$C:$AV,'Överblick (arbetsområde)'!L$13,FALSE)=0,"--",VLOOKUP('Överblick (arbetsområde)'!$A109,Gymnasieskola!$C:$AV,'Överblick (arbetsområde)'!L$13,FALSE)),_xlfn.IFNA(VLOOKUP('Överblick (arbetsområde)'!$A109,Gymnasiesärskola!$C:$AT,'Överblick (arbetsområde)'!L$11,FALSE),VLOOKUP('Överblick (arbetsområde)'!$A109,Grundsärskola!$C:$AQ,'Överblick (arbetsområde)'!L$12,FALSE)))),"--")</f>
        <v>--</v>
      </c>
      <c r="M109" s="96" t="str">
        <f>IFERROR(_xlfn.IFNA(VLOOKUP($A109,#REF!,'Överblick (arbetsområde)'!M$12,FALSE),_xlfn.IFNA(IF(VLOOKUP('Överblick (arbetsområde)'!$A109,Gymnasieskola!$C:$AV,'Överblick (arbetsområde)'!M$13,FALSE)=0,"--",VLOOKUP('Överblick (arbetsområde)'!$A109,Gymnasieskola!$C:$AV,'Överblick (arbetsområde)'!M$13,FALSE)),_xlfn.IFNA(VLOOKUP('Överblick (arbetsområde)'!$A109,Gymnasiesärskola!$C:$AT,'Överblick (arbetsområde)'!M$11,FALSE),VLOOKUP('Överblick (arbetsområde)'!$A109,Grundsärskola!$C:$AQ,'Överblick (arbetsområde)'!M$12,FALSE)))),"--")</f>
        <v>--</v>
      </c>
    </row>
    <row r="110" spans="1:13" x14ac:dyDescent="0.25">
      <c r="A110" s="94" t="s">
        <v>598</v>
      </c>
      <c r="B110" s="44" t="s">
        <v>1320</v>
      </c>
      <c r="C110" s="95" t="str">
        <f>IFERROR(_xlfn.IFNA(VLOOKUP($A110,#REF!,'Överblick (arbetsområde)'!C$12,FALSE),_xlfn.IFNA(VLOOKUP('Överblick (arbetsområde)'!$A110,Gymnasieskola!$C:$AV,'Överblick (arbetsområde)'!C$13,FALSE),_xlfn.IFNA(VLOOKUP('Överblick (arbetsområde)'!$A110,Gymnasiesärskola!$C:$AT,'Överblick (arbetsområde)'!C$11,FALSE),VLOOKUP('Överblick (arbetsområde)'!$A110,Grundsärskola!$C:$AQ,'Överblick (arbetsområde)'!C$12,FALSE)))),"--")</f>
        <v>--</v>
      </c>
      <c r="D110" s="95" t="str">
        <f>IFERROR(_xlfn.IFNA(VLOOKUP($A110,#REF!,'Överblick (arbetsområde)'!D$12,FALSE),_xlfn.IFNA(VLOOKUP('Överblick (arbetsområde)'!$A110,Gymnasieskola!$C:$AV,'Överblick (arbetsområde)'!D$13,FALSE),_xlfn.IFNA(VLOOKUP('Överblick (arbetsområde)'!$A110,Gymnasiesärskola!$C:$AT,'Överblick (arbetsområde)'!D$11,FALSE),VLOOKUP('Överblick (arbetsområde)'!$A110,Grundsärskola!$C:$AQ,'Överblick (arbetsområde)'!D$12,FALSE)))),"--")</f>
        <v>--</v>
      </c>
      <c r="E110" s="98" t="str">
        <f>IFERROR(_xlfn.IFNA(VLOOKUP($A110,#REF!,'Överblick (arbetsområde)'!E$12,FALSE),_xlfn.IFNA(VLOOKUP('Överblick (arbetsområde)'!$A110,Gymnasieskola!$C:$AV,'Överblick (arbetsområde)'!E$13,FALSE),_xlfn.IFNA(VLOOKUP('Överblick (arbetsområde)'!$A110,Gymnasiesärskola!$C:$AT,'Överblick (arbetsområde)'!E$11,FALSE),VLOOKUP('Överblick (arbetsområde)'!$A110,Grundsärskola!$C:$AQ,'Överblick (arbetsområde)'!E$12,FALSE)))),"--")</f>
        <v>--</v>
      </c>
      <c r="F110" s="96" t="str">
        <f>IFERROR(_xlfn.IFNA(VLOOKUP($A110,#REF!,'Överblick (arbetsområde)'!F$12,FALSE),_xlfn.IFNA(VLOOKUP('Överblick (arbetsområde)'!$A110,Gymnasieskola!$C:$AV,'Överblick (arbetsområde)'!F$13,FALSE),_xlfn.IFNA(VLOOKUP('Överblick (arbetsområde)'!$A110,Gymnasiesärskola!$C:$AT,'Överblick (arbetsområde)'!F$11,FALSE),VLOOKUP('Överblick (arbetsområde)'!$A110,Grundsärskola!$C:$AQ,'Överblick (arbetsområde)'!F$12,FALSE)))),"--")</f>
        <v>--</v>
      </c>
      <c r="G110" s="96" t="str">
        <f>IFERROR(_xlfn.IFNA(VLOOKUP($A110,#REF!,'Överblick (arbetsområde)'!G$12,FALSE),_xlfn.IFNA(VLOOKUP('Överblick (arbetsområde)'!$A110,Gymnasieskola!$C:$AV,'Överblick (arbetsområde)'!G$13,FALSE),_xlfn.IFNA(VLOOKUP('Överblick (arbetsområde)'!$A110,Gymnasiesärskola!$C:$AT,'Överblick (arbetsområde)'!G$11,FALSE),VLOOKUP('Överblick (arbetsområde)'!$A110,Grundsärskola!$C:$AQ,'Överblick (arbetsområde)'!G$12,FALSE)))),"--")</f>
        <v>--</v>
      </c>
      <c r="H110" s="96" t="str">
        <f>IFERROR(_xlfn.IFNA(VLOOKUP($A110,#REF!,'Överblick (arbetsområde)'!H$12,FALSE),_xlfn.IFNA(VLOOKUP('Överblick (arbetsområde)'!$A110,Gymnasieskola!$C:$AV,'Överblick (arbetsområde)'!H$13,FALSE),_xlfn.IFNA(VLOOKUP('Överblick (arbetsområde)'!$A110,Gymnasiesärskola!$C:$AT,'Överblick (arbetsområde)'!H$11,FALSE),VLOOKUP('Överblick (arbetsområde)'!$A110,Grundsärskola!$C:$AQ,'Överblick (arbetsområde)'!H$12,FALSE)))),"--")</f>
        <v>--</v>
      </c>
      <c r="I110" s="96" t="str">
        <f>IFERROR(_xlfn.IFNA(VLOOKUP($A110,#REF!,'Överblick (arbetsområde)'!I$12,FALSE),_xlfn.IFNA(VLOOKUP('Överblick (arbetsområde)'!$A110,Gymnasieskola!$C:$AV,'Överblick (arbetsområde)'!I$13,FALSE),_xlfn.IFNA(VLOOKUP('Överblick (arbetsområde)'!$A110,Gymnasiesärskola!$C:$AT,'Överblick (arbetsområde)'!I$11,FALSE),VLOOKUP('Överblick (arbetsområde)'!$A110,Grundsärskola!$C:$AQ,'Överblick (arbetsområde)'!I$12,FALSE)))),"--")</f>
        <v>--</v>
      </c>
      <c r="J110" s="96" t="str">
        <f>IFERROR(_xlfn.IFNA(VLOOKUP($A110,#REF!,'Överblick (arbetsområde)'!J$12,FALSE),_xlfn.IFNA(VLOOKUP('Överblick (arbetsområde)'!$A110,Gymnasieskola!$C:$AV,'Överblick (arbetsområde)'!J$13,FALSE),_xlfn.IFNA(VLOOKUP('Överblick (arbetsområde)'!$A110,Gymnasiesärskola!$C:$AT,'Överblick (arbetsområde)'!J$11,FALSE),VLOOKUP('Överblick (arbetsområde)'!$A110,Grundsärskola!$C:$AQ,'Överblick (arbetsområde)'!J$12,FALSE)))),"--")</f>
        <v>--</v>
      </c>
      <c r="K110" s="96" t="str">
        <f>IFERROR(_xlfn.IFNA(VLOOKUP($A110,#REF!,'Överblick (arbetsområde)'!K$12,FALSE),_xlfn.IFNA(VLOOKUP('Överblick (arbetsområde)'!$A110,Gymnasieskola!$C:$AV,'Överblick (arbetsområde)'!K$13,FALSE),_xlfn.IFNA(VLOOKUP('Överblick (arbetsområde)'!$A110,Gymnasiesärskola!$C:$AT,'Överblick (arbetsområde)'!K$11,FALSE),VLOOKUP('Överblick (arbetsområde)'!$A110,Grundsärskola!$C:$AQ,'Överblick (arbetsområde)'!K$12,FALSE)))),"--")</f>
        <v>--</v>
      </c>
      <c r="L110" s="96" t="str">
        <f>IFERROR(_xlfn.IFNA(VLOOKUP($A110,#REF!,'Överblick (arbetsområde)'!L$12,FALSE),_xlfn.IFNA(IF(VLOOKUP('Överblick (arbetsområde)'!$A110,Gymnasieskola!$C:$AV,'Överblick (arbetsområde)'!L$13,FALSE)=0,"--",VLOOKUP('Överblick (arbetsområde)'!$A110,Gymnasieskola!$C:$AV,'Överblick (arbetsområde)'!L$13,FALSE)),_xlfn.IFNA(VLOOKUP('Överblick (arbetsområde)'!$A110,Gymnasiesärskola!$C:$AT,'Överblick (arbetsområde)'!L$11,FALSE),VLOOKUP('Överblick (arbetsområde)'!$A110,Grundsärskola!$C:$AQ,'Överblick (arbetsområde)'!L$12,FALSE)))),"--")</f>
        <v>--</v>
      </c>
      <c r="M110" s="96" t="str">
        <f>IFERROR(_xlfn.IFNA(VLOOKUP($A110,#REF!,'Överblick (arbetsområde)'!M$12,FALSE),_xlfn.IFNA(IF(VLOOKUP('Överblick (arbetsområde)'!$A110,Gymnasieskola!$C:$AV,'Överblick (arbetsområde)'!M$13,FALSE)=0,"--",VLOOKUP('Överblick (arbetsområde)'!$A110,Gymnasieskola!$C:$AV,'Överblick (arbetsområde)'!M$13,FALSE)),_xlfn.IFNA(VLOOKUP('Överblick (arbetsområde)'!$A110,Gymnasiesärskola!$C:$AT,'Överblick (arbetsområde)'!M$11,FALSE),VLOOKUP('Överblick (arbetsområde)'!$A110,Grundsärskola!$C:$AQ,'Överblick (arbetsområde)'!M$12,FALSE)))),"--")</f>
        <v>--</v>
      </c>
    </row>
    <row r="111" spans="1:13" x14ac:dyDescent="0.25">
      <c r="A111" s="94" t="s">
        <v>600</v>
      </c>
      <c r="B111" s="44" t="s">
        <v>1320</v>
      </c>
      <c r="C111" s="95" t="str">
        <f>IFERROR(_xlfn.IFNA(VLOOKUP($A111,#REF!,'Överblick (arbetsområde)'!C$12,FALSE),_xlfn.IFNA(VLOOKUP('Överblick (arbetsområde)'!$A111,Gymnasieskola!$C:$AV,'Överblick (arbetsområde)'!C$13,FALSE),_xlfn.IFNA(VLOOKUP('Överblick (arbetsområde)'!$A111,Gymnasiesärskola!$C:$AT,'Överblick (arbetsområde)'!C$11,FALSE),VLOOKUP('Överblick (arbetsområde)'!$A111,Grundsärskola!$C:$AQ,'Överblick (arbetsområde)'!C$12,FALSE)))),"--")</f>
        <v>--</v>
      </c>
      <c r="D111" s="95" t="str">
        <f>IFERROR(_xlfn.IFNA(VLOOKUP($A111,#REF!,'Överblick (arbetsområde)'!D$12,FALSE),_xlfn.IFNA(VLOOKUP('Överblick (arbetsområde)'!$A111,Gymnasieskola!$C:$AV,'Överblick (arbetsområde)'!D$13,FALSE),_xlfn.IFNA(VLOOKUP('Överblick (arbetsområde)'!$A111,Gymnasiesärskola!$C:$AT,'Överblick (arbetsområde)'!D$11,FALSE),VLOOKUP('Överblick (arbetsområde)'!$A111,Grundsärskola!$C:$AQ,'Överblick (arbetsområde)'!D$12,FALSE)))),"--")</f>
        <v>--</v>
      </c>
      <c r="E111" s="98" t="str">
        <f>IFERROR(_xlfn.IFNA(VLOOKUP($A111,#REF!,'Överblick (arbetsområde)'!E$12,FALSE),_xlfn.IFNA(VLOOKUP('Överblick (arbetsområde)'!$A111,Gymnasieskola!$C:$AV,'Överblick (arbetsområde)'!E$13,FALSE),_xlfn.IFNA(VLOOKUP('Överblick (arbetsområde)'!$A111,Gymnasiesärskola!$C:$AT,'Överblick (arbetsområde)'!E$11,FALSE),VLOOKUP('Överblick (arbetsområde)'!$A111,Grundsärskola!$C:$AQ,'Överblick (arbetsområde)'!E$12,FALSE)))),"--")</f>
        <v>--</v>
      </c>
      <c r="F111" s="96" t="str">
        <f>IFERROR(_xlfn.IFNA(VLOOKUP($A111,#REF!,'Överblick (arbetsområde)'!F$12,FALSE),_xlfn.IFNA(VLOOKUP('Överblick (arbetsområde)'!$A111,Gymnasieskola!$C:$AV,'Överblick (arbetsområde)'!F$13,FALSE),_xlfn.IFNA(VLOOKUP('Överblick (arbetsområde)'!$A111,Gymnasiesärskola!$C:$AT,'Överblick (arbetsområde)'!F$11,FALSE),VLOOKUP('Överblick (arbetsområde)'!$A111,Grundsärskola!$C:$AQ,'Överblick (arbetsområde)'!F$12,FALSE)))),"--")</f>
        <v>--</v>
      </c>
      <c r="G111" s="96" t="str">
        <f>IFERROR(_xlfn.IFNA(VLOOKUP($A111,#REF!,'Överblick (arbetsområde)'!G$12,FALSE),_xlfn.IFNA(VLOOKUP('Överblick (arbetsområde)'!$A111,Gymnasieskola!$C:$AV,'Överblick (arbetsområde)'!G$13,FALSE),_xlfn.IFNA(VLOOKUP('Överblick (arbetsområde)'!$A111,Gymnasiesärskola!$C:$AT,'Överblick (arbetsområde)'!G$11,FALSE),VLOOKUP('Överblick (arbetsområde)'!$A111,Grundsärskola!$C:$AQ,'Överblick (arbetsområde)'!G$12,FALSE)))),"--")</f>
        <v>--</v>
      </c>
      <c r="H111" s="96" t="str">
        <f>IFERROR(_xlfn.IFNA(VLOOKUP($A111,#REF!,'Överblick (arbetsområde)'!H$12,FALSE),_xlfn.IFNA(VLOOKUP('Överblick (arbetsområde)'!$A111,Gymnasieskola!$C:$AV,'Överblick (arbetsområde)'!H$13,FALSE),_xlfn.IFNA(VLOOKUP('Överblick (arbetsområde)'!$A111,Gymnasiesärskola!$C:$AT,'Överblick (arbetsområde)'!H$11,FALSE),VLOOKUP('Överblick (arbetsområde)'!$A111,Grundsärskola!$C:$AQ,'Överblick (arbetsområde)'!H$12,FALSE)))),"--")</f>
        <v>--</v>
      </c>
      <c r="I111" s="96" t="str">
        <f>IFERROR(_xlfn.IFNA(VLOOKUP($A111,#REF!,'Överblick (arbetsområde)'!I$12,FALSE),_xlfn.IFNA(VLOOKUP('Överblick (arbetsområde)'!$A111,Gymnasieskola!$C:$AV,'Överblick (arbetsområde)'!I$13,FALSE),_xlfn.IFNA(VLOOKUP('Överblick (arbetsområde)'!$A111,Gymnasiesärskola!$C:$AT,'Överblick (arbetsområde)'!I$11,FALSE),VLOOKUP('Överblick (arbetsområde)'!$A111,Grundsärskola!$C:$AQ,'Överblick (arbetsområde)'!I$12,FALSE)))),"--")</f>
        <v>--</v>
      </c>
      <c r="J111" s="96" t="str">
        <f>IFERROR(_xlfn.IFNA(VLOOKUP($A111,#REF!,'Överblick (arbetsområde)'!J$12,FALSE),_xlfn.IFNA(VLOOKUP('Överblick (arbetsområde)'!$A111,Gymnasieskola!$C:$AV,'Överblick (arbetsområde)'!J$13,FALSE),_xlfn.IFNA(VLOOKUP('Överblick (arbetsområde)'!$A111,Gymnasiesärskola!$C:$AT,'Överblick (arbetsområde)'!J$11,FALSE),VLOOKUP('Överblick (arbetsområde)'!$A111,Grundsärskola!$C:$AQ,'Överblick (arbetsområde)'!J$12,FALSE)))),"--")</f>
        <v>--</v>
      </c>
      <c r="K111" s="96" t="str">
        <f>IFERROR(_xlfn.IFNA(VLOOKUP($A111,#REF!,'Överblick (arbetsområde)'!K$12,FALSE),_xlfn.IFNA(VLOOKUP('Överblick (arbetsområde)'!$A111,Gymnasieskola!$C:$AV,'Överblick (arbetsområde)'!K$13,FALSE),_xlfn.IFNA(VLOOKUP('Överblick (arbetsområde)'!$A111,Gymnasiesärskola!$C:$AT,'Överblick (arbetsområde)'!K$11,FALSE),VLOOKUP('Överblick (arbetsområde)'!$A111,Grundsärskola!$C:$AQ,'Överblick (arbetsområde)'!K$12,FALSE)))),"--")</f>
        <v>--</v>
      </c>
      <c r="L111" s="96" t="str">
        <f>IFERROR(_xlfn.IFNA(VLOOKUP($A111,#REF!,'Överblick (arbetsområde)'!L$12,FALSE),_xlfn.IFNA(IF(VLOOKUP('Överblick (arbetsområde)'!$A111,Gymnasieskola!$C:$AV,'Överblick (arbetsområde)'!L$13,FALSE)=0,"--",VLOOKUP('Överblick (arbetsområde)'!$A111,Gymnasieskola!$C:$AV,'Överblick (arbetsområde)'!L$13,FALSE)),_xlfn.IFNA(VLOOKUP('Överblick (arbetsområde)'!$A111,Gymnasiesärskola!$C:$AT,'Överblick (arbetsområde)'!L$11,FALSE),VLOOKUP('Överblick (arbetsområde)'!$A111,Grundsärskola!$C:$AQ,'Överblick (arbetsområde)'!L$12,FALSE)))),"--")</f>
        <v>--</v>
      </c>
      <c r="M111" s="96" t="str">
        <f>IFERROR(_xlfn.IFNA(VLOOKUP($A111,#REF!,'Överblick (arbetsområde)'!M$12,FALSE),_xlfn.IFNA(IF(VLOOKUP('Överblick (arbetsområde)'!$A111,Gymnasieskola!$C:$AV,'Överblick (arbetsområde)'!M$13,FALSE)=0,"--",VLOOKUP('Överblick (arbetsområde)'!$A111,Gymnasieskola!$C:$AV,'Överblick (arbetsområde)'!M$13,FALSE)),_xlfn.IFNA(VLOOKUP('Överblick (arbetsområde)'!$A111,Gymnasiesärskola!$C:$AT,'Överblick (arbetsområde)'!M$11,FALSE),VLOOKUP('Överblick (arbetsområde)'!$A111,Grundsärskola!$C:$AQ,'Överblick (arbetsområde)'!M$12,FALSE)))),"--")</f>
        <v>--</v>
      </c>
    </row>
    <row r="112" spans="1:13" x14ac:dyDescent="0.25">
      <c r="A112" s="94" t="s">
        <v>602</v>
      </c>
      <c r="B112" s="44" t="s">
        <v>1320</v>
      </c>
      <c r="C112" s="95" t="str">
        <f>IFERROR(_xlfn.IFNA(VLOOKUP($A112,#REF!,'Överblick (arbetsområde)'!C$12,FALSE),_xlfn.IFNA(VLOOKUP('Överblick (arbetsområde)'!$A112,Gymnasieskola!$C:$AV,'Överblick (arbetsområde)'!C$13,FALSE),_xlfn.IFNA(VLOOKUP('Överblick (arbetsområde)'!$A112,Gymnasiesärskola!$C:$AT,'Överblick (arbetsområde)'!C$11,FALSE),VLOOKUP('Överblick (arbetsområde)'!$A112,Grundsärskola!$C:$AQ,'Överblick (arbetsområde)'!C$12,FALSE)))),"--")</f>
        <v>--</v>
      </c>
      <c r="D112" s="95" t="str">
        <f>IFERROR(_xlfn.IFNA(VLOOKUP($A112,#REF!,'Överblick (arbetsområde)'!D$12,FALSE),_xlfn.IFNA(VLOOKUP('Överblick (arbetsområde)'!$A112,Gymnasieskola!$C:$AV,'Överblick (arbetsområde)'!D$13,FALSE),_xlfn.IFNA(VLOOKUP('Överblick (arbetsområde)'!$A112,Gymnasiesärskola!$C:$AT,'Överblick (arbetsområde)'!D$11,FALSE),VLOOKUP('Överblick (arbetsområde)'!$A112,Grundsärskola!$C:$AQ,'Överblick (arbetsområde)'!D$12,FALSE)))),"--")</f>
        <v>--</v>
      </c>
      <c r="E112" s="98" t="str">
        <f>IFERROR(_xlfn.IFNA(VLOOKUP($A112,#REF!,'Överblick (arbetsområde)'!E$12,FALSE),_xlfn.IFNA(VLOOKUP('Överblick (arbetsområde)'!$A112,Gymnasieskola!$C:$AV,'Överblick (arbetsområde)'!E$13,FALSE),_xlfn.IFNA(VLOOKUP('Överblick (arbetsområde)'!$A112,Gymnasiesärskola!$C:$AT,'Överblick (arbetsområde)'!E$11,FALSE),VLOOKUP('Överblick (arbetsområde)'!$A112,Grundsärskola!$C:$AQ,'Överblick (arbetsområde)'!E$12,FALSE)))),"--")</f>
        <v>--</v>
      </c>
      <c r="F112" s="96" t="str">
        <f>IFERROR(_xlfn.IFNA(VLOOKUP($A112,#REF!,'Överblick (arbetsområde)'!F$12,FALSE),_xlfn.IFNA(VLOOKUP('Överblick (arbetsområde)'!$A112,Gymnasieskola!$C:$AV,'Överblick (arbetsområde)'!F$13,FALSE),_xlfn.IFNA(VLOOKUP('Överblick (arbetsområde)'!$A112,Gymnasiesärskola!$C:$AT,'Överblick (arbetsområde)'!F$11,FALSE),VLOOKUP('Överblick (arbetsområde)'!$A112,Grundsärskola!$C:$AQ,'Överblick (arbetsområde)'!F$12,FALSE)))),"--")</f>
        <v>--</v>
      </c>
      <c r="G112" s="96" t="str">
        <f>IFERROR(_xlfn.IFNA(VLOOKUP($A112,#REF!,'Överblick (arbetsområde)'!G$12,FALSE),_xlfn.IFNA(VLOOKUP('Överblick (arbetsområde)'!$A112,Gymnasieskola!$C:$AV,'Överblick (arbetsområde)'!G$13,FALSE),_xlfn.IFNA(VLOOKUP('Överblick (arbetsområde)'!$A112,Gymnasiesärskola!$C:$AT,'Överblick (arbetsområde)'!G$11,FALSE),VLOOKUP('Överblick (arbetsområde)'!$A112,Grundsärskola!$C:$AQ,'Överblick (arbetsområde)'!G$12,FALSE)))),"--")</f>
        <v>--</v>
      </c>
      <c r="H112" s="96" t="str">
        <f>IFERROR(_xlfn.IFNA(VLOOKUP($A112,#REF!,'Överblick (arbetsområde)'!H$12,FALSE),_xlfn.IFNA(VLOOKUP('Överblick (arbetsområde)'!$A112,Gymnasieskola!$C:$AV,'Överblick (arbetsområde)'!H$13,FALSE),_xlfn.IFNA(VLOOKUP('Överblick (arbetsområde)'!$A112,Gymnasiesärskola!$C:$AT,'Överblick (arbetsområde)'!H$11,FALSE),VLOOKUP('Överblick (arbetsområde)'!$A112,Grundsärskola!$C:$AQ,'Överblick (arbetsområde)'!H$12,FALSE)))),"--")</f>
        <v>--</v>
      </c>
      <c r="I112" s="96" t="str">
        <f>IFERROR(_xlfn.IFNA(VLOOKUP($A112,#REF!,'Överblick (arbetsområde)'!I$12,FALSE),_xlfn.IFNA(VLOOKUP('Överblick (arbetsområde)'!$A112,Gymnasieskola!$C:$AV,'Överblick (arbetsområde)'!I$13,FALSE),_xlfn.IFNA(VLOOKUP('Överblick (arbetsområde)'!$A112,Gymnasiesärskola!$C:$AT,'Överblick (arbetsområde)'!I$11,FALSE),VLOOKUP('Överblick (arbetsområde)'!$A112,Grundsärskola!$C:$AQ,'Överblick (arbetsområde)'!I$12,FALSE)))),"--")</f>
        <v>--</v>
      </c>
      <c r="J112" s="96" t="str">
        <f>IFERROR(_xlfn.IFNA(VLOOKUP($A112,#REF!,'Överblick (arbetsområde)'!J$12,FALSE),_xlfn.IFNA(VLOOKUP('Överblick (arbetsområde)'!$A112,Gymnasieskola!$C:$AV,'Överblick (arbetsområde)'!J$13,FALSE),_xlfn.IFNA(VLOOKUP('Överblick (arbetsområde)'!$A112,Gymnasiesärskola!$C:$AT,'Överblick (arbetsområde)'!J$11,FALSE),VLOOKUP('Överblick (arbetsområde)'!$A112,Grundsärskola!$C:$AQ,'Överblick (arbetsområde)'!J$12,FALSE)))),"--")</f>
        <v>--</v>
      </c>
      <c r="K112" s="96" t="str">
        <f>IFERROR(_xlfn.IFNA(VLOOKUP($A112,#REF!,'Överblick (arbetsområde)'!K$12,FALSE),_xlfn.IFNA(VLOOKUP('Överblick (arbetsområde)'!$A112,Gymnasieskola!$C:$AV,'Överblick (arbetsområde)'!K$13,FALSE),_xlfn.IFNA(VLOOKUP('Överblick (arbetsområde)'!$A112,Gymnasiesärskola!$C:$AT,'Överblick (arbetsområde)'!K$11,FALSE),VLOOKUP('Överblick (arbetsområde)'!$A112,Grundsärskola!$C:$AQ,'Överblick (arbetsområde)'!K$12,FALSE)))),"--")</f>
        <v>--</v>
      </c>
      <c r="L112" s="96" t="str">
        <f>IFERROR(_xlfn.IFNA(VLOOKUP($A112,#REF!,'Överblick (arbetsområde)'!L$12,FALSE),_xlfn.IFNA(IF(VLOOKUP('Överblick (arbetsområde)'!$A112,Gymnasieskola!$C:$AV,'Överblick (arbetsområde)'!L$13,FALSE)=0,"--",VLOOKUP('Överblick (arbetsområde)'!$A112,Gymnasieskola!$C:$AV,'Överblick (arbetsområde)'!L$13,FALSE)),_xlfn.IFNA(VLOOKUP('Överblick (arbetsområde)'!$A112,Gymnasiesärskola!$C:$AT,'Överblick (arbetsområde)'!L$11,FALSE),VLOOKUP('Överblick (arbetsområde)'!$A112,Grundsärskola!$C:$AQ,'Överblick (arbetsområde)'!L$12,FALSE)))),"--")</f>
        <v>--</v>
      </c>
      <c r="M112" s="96" t="str">
        <f>IFERROR(_xlfn.IFNA(VLOOKUP($A112,#REF!,'Överblick (arbetsområde)'!M$12,FALSE),_xlfn.IFNA(IF(VLOOKUP('Överblick (arbetsområde)'!$A112,Gymnasieskola!$C:$AV,'Överblick (arbetsområde)'!M$13,FALSE)=0,"--",VLOOKUP('Överblick (arbetsområde)'!$A112,Gymnasieskola!$C:$AV,'Överblick (arbetsområde)'!M$13,FALSE)),_xlfn.IFNA(VLOOKUP('Överblick (arbetsområde)'!$A112,Gymnasiesärskola!$C:$AT,'Överblick (arbetsområde)'!M$11,FALSE),VLOOKUP('Överblick (arbetsområde)'!$A112,Grundsärskola!$C:$AQ,'Överblick (arbetsområde)'!M$12,FALSE)))),"--")</f>
        <v>--</v>
      </c>
    </row>
    <row r="113" spans="1:13" x14ac:dyDescent="0.25">
      <c r="A113" s="94" t="s">
        <v>604</v>
      </c>
      <c r="B113" s="44" t="s">
        <v>1320</v>
      </c>
      <c r="C113" s="95" t="str">
        <f>IFERROR(_xlfn.IFNA(VLOOKUP($A113,#REF!,'Överblick (arbetsområde)'!C$12,FALSE),_xlfn.IFNA(VLOOKUP('Överblick (arbetsområde)'!$A113,Gymnasieskola!$C:$AV,'Överblick (arbetsområde)'!C$13,FALSE),_xlfn.IFNA(VLOOKUP('Överblick (arbetsområde)'!$A113,Gymnasiesärskola!$C:$AT,'Överblick (arbetsområde)'!C$11,FALSE),VLOOKUP('Överblick (arbetsområde)'!$A113,Grundsärskola!$C:$AQ,'Överblick (arbetsområde)'!C$12,FALSE)))),"--")</f>
        <v>--</v>
      </c>
      <c r="D113" s="95" t="str">
        <f>IFERROR(_xlfn.IFNA(VLOOKUP($A113,#REF!,'Överblick (arbetsområde)'!D$12,FALSE),_xlfn.IFNA(VLOOKUP('Överblick (arbetsområde)'!$A113,Gymnasieskola!$C:$AV,'Överblick (arbetsområde)'!D$13,FALSE),_xlfn.IFNA(VLOOKUP('Överblick (arbetsområde)'!$A113,Gymnasiesärskola!$C:$AT,'Överblick (arbetsområde)'!D$11,FALSE),VLOOKUP('Överblick (arbetsområde)'!$A113,Grundsärskola!$C:$AQ,'Överblick (arbetsområde)'!D$12,FALSE)))),"--")</f>
        <v>--</v>
      </c>
      <c r="E113" s="98" t="str">
        <f>IFERROR(_xlfn.IFNA(VLOOKUP($A113,#REF!,'Överblick (arbetsområde)'!E$12,FALSE),_xlfn.IFNA(VLOOKUP('Överblick (arbetsområde)'!$A113,Gymnasieskola!$C:$AV,'Överblick (arbetsområde)'!E$13,FALSE),_xlfn.IFNA(VLOOKUP('Överblick (arbetsområde)'!$A113,Gymnasiesärskola!$C:$AT,'Överblick (arbetsområde)'!E$11,FALSE),VLOOKUP('Överblick (arbetsområde)'!$A113,Grundsärskola!$C:$AQ,'Överblick (arbetsområde)'!E$12,FALSE)))),"--")</f>
        <v>--</v>
      </c>
      <c r="F113" s="96" t="str">
        <f>IFERROR(_xlfn.IFNA(VLOOKUP($A113,#REF!,'Överblick (arbetsområde)'!F$12,FALSE),_xlfn.IFNA(VLOOKUP('Överblick (arbetsområde)'!$A113,Gymnasieskola!$C:$AV,'Överblick (arbetsområde)'!F$13,FALSE),_xlfn.IFNA(VLOOKUP('Överblick (arbetsområde)'!$A113,Gymnasiesärskola!$C:$AT,'Överblick (arbetsområde)'!F$11,FALSE),VLOOKUP('Överblick (arbetsområde)'!$A113,Grundsärskola!$C:$AQ,'Överblick (arbetsområde)'!F$12,FALSE)))),"--")</f>
        <v>--</v>
      </c>
      <c r="G113" s="96" t="str">
        <f>IFERROR(_xlfn.IFNA(VLOOKUP($A113,#REF!,'Överblick (arbetsområde)'!G$12,FALSE),_xlfn.IFNA(VLOOKUP('Överblick (arbetsområde)'!$A113,Gymnasieskola!$C:$AV,'Överblick (arbetsområde)'!G$13,FALSE),_xlfn.IFNA(VLOOKUP('Överblick (arbetsområde)'!$A113,Gymnasiesärskola!$C:$AT,'Överblick (arbetsområde)'!G$11,FALSE),VLOOKUP('Överblick (arbetsområde)'!$A113,Grundsärskola!$C:$AQ,'Överblick (arbetsområde)'!G$12,FALSE)))),"--")</f>
        <v>--</v>
      </c>
      <c r="H113" s="96" t="str">
        <f>IFERROR(_xlfn.IFNA(VLOOKUP($A113,#REF!,'Överblick (arbetsområde)'!H$12,FALSE),_xlfn.IFNA(VLOOKUP('Överblick (arbetsområde)'!$A113,Gymnasieskola!$C:$AV,'Överblick (arbetsområde)'!H$13,FALSE),_xlfn.IFNA(VLOOKUP('Överblick (arbetsområde)'!$A113,Gymnasiesärskola!$C:$AT,'Överblick (arbetsområde)'!H$11,FALSE),VLOOKUP('Överblick (arbetsområde)'!$A113,Grundsärskola!$C:$AQ,'Överblick (arbetsområde)'!H$12,FALSE)))),"--")</f>
        <v>--</v>
      </c>
      <c r="I113" s="96" t="str">
        <f>IFERROR(_xlfn.IFNA(VLOOKUP($A113,#REF!,'Överblick (arbetsområde)'!I$12,FALSE),_xlfn.IFNA(VLOOKUP('Överblick (arbetsområde)'!$A113,Gymnasieskola!$C:$AV,'Överblick (arbetsområde)'!I$13,FALSE),_xlfn.IFNA(VLOOKUP('Överblick (arbetsområde)'!$A113,Gymnasiesärskola!$C:$AT,'Överblick (arbetsområde)'!I$11,FALSE),VLOOKUP('Överblick (arbetsområde)'!$A113,Grundsärskola!$C:$AQ,'Överblick (arbetsområde)'!I$12,FALSE)))),"--")</f>
        <v>--</v>
      </c>
      <c r="J113" s="96" t="str">
        <f>IFERROR(_xlfn.IFNA(VLOOKUP($A113,#REF!,'Överblick (arbetsområde)'!J$12,FALSE),_xlfn.IFNA(VLOOKUP('Överblick (arbetsområde)'!$A113,Gymnasieskola!$C:$AV,'Överblick (arbetsområde)'!J$13,FALSE),_xlfn.IFNA(VLOOKUP('Överblick (arbetsområde)'!$A113,Gymnasiesärskola!$C:$AT,'Överblick (arbetsområde)'!J$11,FALSE),VLOOKUP('Överblick (arbetsområde)'!$A113,Grundsärskola!$C:$AQ,'Överblick (arbetsområde)'!J$12,FALSE)))),"--")</f>
        <v>--</v>
      </c>
      <c r="K113" s="96" t="str">
        <f>IFERROR(_xlfn.IFNA(VLOOKUP($A113,#REF!,'Överblick (arbetsområde)'!K$12,FALSE),_xlfn.IFNA(VLOOKUP('Överblick (arbetsområde)'!$A113,Gymnasieskola!$C:$AV,'Överblick (arbetsområde)'!K$13,FALSE),_xlfn.IFNA(VLOOKUP('Överblick (arbetsområde)'!$A113,Gymnasiesärskola!$C:$AT,'Överblick (arbetsområde)'!K$11,FALSE),VLOOKUP('Överblick (arbetsområde)'!$A113,Grundsärskola!$C:$AQ,'Överblick (arbetsområde)'!K$12,FALSE)))),"--")</f>
        <v>--</v>
      </c>
      <c r="L113" s="96" t="str">
        <f>IFERROR(_xlfn.IFNA(VLOOKUP($A113,#REF!,'Överblick (arbetsområde)'!L$12,FALSE),_xlfn.IFNA(IF(VLOOKUP('Överblick (arbetsområde)'!$A113,Gymnasieskola!$C:$AV,'Överblick (arbetsområde)'!L$13,FALSE)=0,"--",VLOOKUP('Överblick (arbetsområde)'!$A113,Gymnasieskola!$C:$AV,'Överblick (arbetsområde)'!L$13,FALSE)),_xlfn.IFNA(VLOOKUP('Överblick (arbetsområde)'!$A113,Gymnasiesärskola!$C:$AT,'Överblick (arbetsområde)'!L$11,FALSE),VLOOKUP('Överblick (arbetsområde)'!$A113,Grundsärskola!$C:$AQ,'Överblick (arbetsområde)'!L$12,FALSE)))),"--")</f>
        <v>--</v>
      </c>
      <c r="M113" s="96" t="str">
        <f>IFERROR(_xlfn.IFNA(VLOOKUP($A113,#REF!,'Överblick (arbetsområde)'!M$12,FALSE),_xlfn.IFNA(IF(VLOOKUP('Överblick (arbetsområde)'!$A113,Gymnasieskola!$C:$AV,'Överblick (arbetsområde)'!M$13,FALSE)=0,"--",VLOOKUP('Överblick (arbetsområde)'!$A113,Gymnasieskola!$C:$AV,'Överblick (arbetsområde)'!M$13,FALSE)),_xlfn.IFNA(VLOOKUP('Överblick (arbetsområde)'!$A113,Gymnasiesärskola!$C:$AT,'Överblick (arbetsområde)'!M$11,FALSE),VLOOKUP('Överblick (arbetsområde)'!$A113,Grundsärskola!$C:$AQ,'Överblick (arbetsområde)'!M$12,FALSE)))),"--")</f>
        <v>--</v>
      </c>
    </row>
    <row r="114" spans="1:13" x14ac:dyDescent="0.25">
      <c r="A114" s="94" t="s">
        <v>606</v>
      </c>
      <c r="B114" s="44" t="s">
        <v>1320</v>
      </c>
      <c r="C114" s="95" t="str">
        <f>IFERROR(_xlfn.IFNA(VLOOKUP($A114,#REF!,'Överblick (arbetsområde)'!C$12,FALSE),_xlfn.IFNA(VLOOKUP('Överblick (arbetsområde)'!$A114,Gymnasieskola!$C:$AV,'Överblick (arbetsområde)'!C$13,FALSE),_xlfn.IFNA(VLOOKUP('Överblick (arbetsområde)'!$A114,Gymnasiesärskola!$C:$AT,'Överblick (arbetsområde)'!C$11,FALSE),VLOOKUP('Överblick (arbetsområde)'!$A114,Grundsärskola!$C:$AQ,'Överblick (arbetsområde)'!C$12,FALSE)))),"--")</f>
        <v>--</v>
      </c>
      <c r="D114" s="95" t="str">
        <f>IFERROR(_xlfn.IFNA(VLOOKUP($A114,#REF!,'Överblick (arbetsområde)'!D$12,FALSE),_xlfn.IFNA(VLOOKUP('Överblick (arbetsområde)'!$A114,Gymnasieskola!$C:$AV,'Överblick (arbetsområde)'!D$13,FALSE),_xlfn.IFNA(VLOOKUP('Överblick (arbetsområde)'!$A114,Gymnasiesärskola!$C:$AT,'Överblick (arbetsområde)'!D$11,FALSE),VLOOKUP('Överblick (arbetsområde)'!$A114,Grundsärskola!$C:$AQ,'Överblick (arbetsområde)'!D$12,FALSE)))),"--")</f>
        <v>--</v>
      </c>
      <c r="E114" s="98" t="str">
        <f>IFERROR(_xlfn.IFNA(VLOOKUP($A114,#REF!,'Överblick (arbetsområde)'!E$12,FALSE),_xlfn.IFNA(VLOOKUP('Överblick (arbetsområde)'!$A114,Gymnasieskola!$C:$AV,'Överblick (arbetsområde)'!E$13,FALSE),_xlfn.IFNA(VLOOKUP('Överblick (arbetsområde)'!$A114,Gymnasiesärskola!$C:$AT,'Överblick (arbetsområde)'!E$11,FALSE),VLOOKUP('Överblick (arbetsområde)'!$A114,Grundsärskola!$C:$AQ,'Överblick (arbetsområde)'!E$12,FALSE)))),"--")</f>
        <v>--</v>
      </c>
      <c r="F114" s="96" t="str">
        <f>IFERROR(_xlfn.IFNA(VLOOKUP($A114,#REF!,'Överblick (arbetsområde)'!F$12,FALSE),_xlfn.IFNA(VLOOKUP('Överblick (arbetsområde)'!$A114,Gymnasieskola!$C:$AV,'Överblick (arbetsområde)'!F$13,FALSE),_xlfn.IFNA(VLOOKUP('Överblick (arbetsområde)'!$A114,Gymnasiesärskola!$C:$AT,'Överblick (arbetsområde)'!F$11,FALSE),VLOOKUP('Överblick (arbetsområde)'!$A114,Grundsärskola!$C:$AQ,'Överblick (arbetsområde)'!F$12,FALSE)))),"--")</f>
        <v>--</v>
      </c>
      <c r="G114" s="96" t="str">
        <f>IFERROR(_xlfn.IFNA(VLOOKUP($A114,#REF!,'Överblick (arbetsområde)'!G$12,FALSE),_xlfn.IFNA(VLOOKUP('Överblick (arbetsområde)'!$A114,Gymnasieskola!$C:$AV,'Överblick (arbetsområde)'!G$13,FALSE),_xlfn.IFNA(VLOOKUP('Överblick (arbetsområde)'!$A114,Gymnasiesärskola!$C:$AT,'Överblick (arbetsområde)'!G$11,FALSE),VLOOKUP('Överblick (arbetsområde)'!$A114,Grundsärskola!$C:$AQ,'Överblick (arbetsområde)'!G$12,FALSE)))),"--")</f>
        <v>--</v>
      </c>
      <c r="H114" s="96" t="str">
        <f>IFERROR(_xlfn.IFNA(VLOOKUP($A114,#REF!,'Överblick (arbetsområde)'!H$12,FALSE),_xlfn.IFNA(VLOOKUP('Överblick (arbetsområde)'!$A114,Gymnasieskola!$C:$AV,'Överblick (arbetsområde)'!H$13,FALSE),_xlfn.IFNA(VLOOKUP('Överblick (arbetsområde)'!$A114,Gymnasiesärskola!$C:$AT,'Överblick (arbetsområde)'!H$11,FALSE),VLOOKUP('Överblick (arbetsområde)'!$A114,Grundsärskola!$C:$AQ,'Överblick (arbetsområde)'!H$12,FALSE)))),"--")</f>
        <v>--</v>
      </c>
      <c r="I114" s="96" t="str">
        <f>IFERROR(_xlfn.IFNA(VLOOKUP($A114,#REF!,'Överblick (arbetsområde)'!I$12,FALSE),_xlfn.IFNA(VLOOKUP('Överblick (arbetsområde)'!$A114,Gymnasieskola!$C:$AV,'Överblick (arbetsområde)'!I$13,FALSE),_xlfn.IFNA(VLOOKUP('Överblick (arbetsområde)'!$A114,Gymnasiesärskola!$C:$AT,'Överblick (arbetsområde)'!I$11,FALSE),VLOOKUP('Överblick (arbetsområde)'!$A114,Grundsärskola!$C:$AQ,'Överblick (arbetsområde)'!I$12,FALSE)))),"--")</f>
        <v>--</v>
      </c>
      <c r="J114" s="96" t="str">
        <f>IFERROR(_xlfn.IFNA(VLOOKUP($A114,#REF!,'Överblick (arbetsområde)'!J$12,FALSE),_xlfn.IFNA(VLOOKUP('Överblick (arbetsområde)'!$A114,Gymnasieskola!$C:$AV,'Överblick (arbetsområde)'!J$13,FALSE),_xlfn.IFNA(VLOOKUP('Överblick (arbetsområde)'!$A114,Gymnasiesärskola!$C:$AT,'Överblick (arbetsområde)'!J$11,FALSE),VLOOKUP('Överblick (arbetsområde)'!$A114,Grundsärskola!$C:$AQ,'Överblick (arbetsområde)'!J$12,FALSE)))),"--")</f>
        <v>--</v>
      </c>
      <c r="K114" s="96" t="str">
        <f>IFERROR(_xlfn.IFNA(VLOOKUP($A114,#REF!,'Överblick (arbetsområde)'!K$12,FALSE),_xlfn.IFNA(VLOOKUP('Överblick (arbetsområde)'!$A114,Gymnasieskola!$C:$AV,'Överblick (arbetsområde)'!K$13,FALSE),_xlfn.IFNA(VLOOKUP('Överblick (arbetsområde)'!$A114,Gymnasiesärskola!$C:$AT,'Överblick (arbetsområde)'!K$11,FALSE),VLOOKUP('Överblick (arbetsområde)'!$A114,Grundsärskola!$C:$AQ,'Överblick (arbetsområde)'!K$12,FALSE)))),"--")</f>
        <v>--</v>
      </c>
      <c r="L114" s="96" t="str">
        <f>IFERROR(_xlfn.IFNA(VLOOKUP($A114,#REF!,'Överblick (arbetsområde)'!L$12,FALSE),_xlfn.IFNA(IF(VLOOKUP('Överblick (arbetsområde)'!$A114,Gymnasieskola!$C:$AV,'Överblick (arbetsområde)'!L$13,FALSE)=0,"--",VLOOKUP('Överblick (arbetsområde)'!$A114,Gymnasieskola!$C:$AV,'Överblick (arbetsområde)'!L$13,FALSE)),_xlfn.IFNA(VLOOKUP('Överblick (arbetsområde)'!$A114,Gymnasiesärskola!$C:$AT,'Överblick (arbetsområde)'!L$11,FALSE),VLOOKUP('Överblick (arbetsområde)'!$A114,Grundsärskola!$C:$AQ,'Överblick (arbetsområde)'!L$12,FALSE)))),"--")</f>
        <v>--</v>
      </c>
      <c r="M114" s="96" t="str">
        <f>IFERROR(_xlfn.IFNA(VLOOKUP($A114,#REF!,'Överblick (arbetsområde)'!M$12,FALSE),_xlfn.IFNA(IF(VLOOKUP('Överblick (arbetsområde)'!$A114,Gymnasieskola!$C:$AV,'Överblick (arbetsområde)'!M$13,FALSE)=0,"--",VLOOKUP('Överblick (arbetsområde)'!$A114,Gymnasieskola!$C:$AV,'Överblick (arbetsområde)'!M$13,FALSE)),_xlfn.IFNA(VLOOKUP('Överblick (arbetsområde)'!$A114,Gymnasiesärskola!$C:$AT,'Överblick (arbetsområde)'!M$11,FALSE),VLOOKUP('Överblick (arbetsområde)'!$A114,Grundsärskola!$C:$AQ,'Överblick (arbetsområde)'!M$12,FALSE)))),"--")</f>
        <v>--</v>
      </c>
    </row>
    <row r="115" spans="1:13" x14ac:dyDescent="0.25">
      <c r="A115" s="94" t="s">
        <v>608</v>
      </c>
      <c r="B115" s="44" t="s">
        <v>1320</v>
      </c>
      <c r="C115" s="95" t="str">
        <f>IFERROR(_xlfn.IFNA(VLOOKUP($A115,#REF!,'Överblick (arbetsområde)'!C$12,FALSE),_xlfn.IFNA(VLOOKUP('Överblick (arbetsområde)'!$A115,Gymnasieskola!$C:$AV,'Överblick (arbetsområde)'!C$13,FALSE),_xlfn.IFNA(VLOOKUP('Överblick (arbetsområde)'!$A115,Gymnasiesärskola!$C:$AT,'Överblick (arbetsområde)'!C$11,FALSE),VLOOKUP('Överblick (arbetsområde)'!$A115,Grundsärskola!$C:$AQ,'Överblick (arbetsområde)'!C$12,FALSE)))),"--")</f>
        <v>--</v>
      </c>
      <c r="D115" s="95" t="str">
        <f>IFERROR(_xlfn.IFNA(VLOOKUP($A115,#REF!,'Överblick (arbetsområde)'!D$12,FALSE),_xlfn.IFNA(VLOOKUP('Överblick (arbetsområde)'!$A115,Gymnasieskola!$C:$AV,'Överblick (arbetsområde)'!D$13,FALSE),_xlfn.IFNA(VLOOKUP('Överblick (arbetsområde)'!$A115,Gymnasiesärskola!$C:$AT,'Överblick (arbetsområde)'!D$11,FALSE),VLOOKUP('Överblick (arbetsområde)'!$A115,Grundsärskola!$C:$AQ,'Överblick (arbetsområde)'!D$12,FALSE)))),"--")</f>
        <v>--</v>
      </c>
      <c r="E115" s="98" t="str">
        <f>IFERROR(_xlfn.IFNA(VLOOKUP($A115,#REF!,'Överblick (arbetsområde)'!E$12,FALSE),_xlfn.IFNA(VLOOKUP('Överblick (arbetsområde)'!$A115,Gymnasieskola!$C:$AV,'Överblick (arbetsområde)'!E$13,FALSE),_xlfn.IFNA(VLOOKUP('Överblick (arbetsområde)'!$A115,Gymnasiesärskola!$C:$AT,'Överblick (arbetsområde)'!E$11,FALSE),VLOOKUP('Överblick (arbetsområde)'!$A115,Grundsärskola!$C:$AQ,'Överblick (arbetsområde)'!E$12,FALSE)))),"--")</f>
        <v>--</v>
      </c>
      <c r="F115" s="96" t="str">
        <f>IFERROR(_xlfn.IFNA(VLOOKUP($A115,#REF!,'Överblick (arbetsområde)'!F$12,FALSE),_xlfn.IFNA(VLOOKUP('Överblick (arbetsområde)'!$A115,Gymnasieskola!$C:$AV,'Överblick (arbetsområde)'!F$13,FALSE),_xlfn.IFNA(VLOOKUP('Överblick (arbetsområde)'!$A115,Gymnasiesärskola!$C:$AT,'Överblick (arbetsområde)'!F$11,FALSE),VLOOKUP('Överblick (arbetsområde)'!$A115,Grundsärskola!$C:$AQ,'Överblick (arbetsområde)'!F$12,FALSE)))),"--")</f>
        <v>--</v>
      </c>
      <c r="G115" s="96" t="str">
        <f>IFERROR(_xlfn.IFNA(VLOOKUP($A115,#REF!,'Överblick (arbetsområde)'!G$12,FALSE),_xlfn.IFNA(VLOOKUP('Överblick (arbetsområde)'!$A115,Gymnasieskola!$C:$AV,'Överblick (arbetsområde)'!G$13,FALSE),_xlfn.IFNA(VLOOKUP('Överblick (arbetsområde)'!$A115,Gymnasiesärskola!$C:$AT,'Överblick (arbetsområde)'!G$11,FALSE),VLOOKUP('Överblick (arbetsområde)'!$A115,Grundsärskola!$C:$AQ,'Överblick (arbetsområde)'!G$12,FALSE)))),"--")</f>
        <v>--</v>
      </c>
      <c r="H115" s="96" t="str">
        <f>IFERROR(_xlfn.IFNA(VLOOKUP($A115,#REF!,'Överblick (arbetsområde)'!H$12,FALSE),_xlfn.IFNA(VLOOKUP('Överblick (arbetsområde)'!$A115,Gymnasieskola!$C:$AV,'Överblick (arbetsområde)'!H$13,FALSE),_xlfn.IFNA(VLOOKUP('Överblick (arbetsområde)'!$A115,Gymnasiesärskola!$C:$AT,'Överblick (arbetsområde)'!H$11,FALSE),VLOOKUP('Överblick (arbetsområde)'!$A115,Grundsärskola!$C:$AQ,'Överblick (arbetsområde)'!H$12,FALSE)))),"--")</f>
        <v>--</v>
      </c>
      <c r="I115" s="96" t="str">
        <f>IFERROR(_xlfn.IFNA(VLOOKUP($A115,#REF!,'Överblick (arbetsområde)'!I$12,FALSE),_xlfn.IFNA(VLOOKUP('Överblick (arbetsområde)'!$A115,Gymnasieskola!$C:$AV,'Överblick (arbetsområde)'!I$13,FALSE),_xlfn.IFNA(VLOOKUP('Överblick (arbetsområde)'!$A115,Gymnasiesärskola!$C:$AT,'Överblick (arbetsområde)'!I$11,FALSE),VLOOKUP('Överblick (arbetsområde)'!$A115,Grundsärskola!$C:$AQ,'Överblick (arbetsområde)'!I$12,FALSE)))),"--")</f>
        <v>--</v>
      </c>
      <c r="J115" s="96" t="str">
        <f>IFERROR(_xlfn.IFNA(VLOOKUP($A115,#REF!,'Överblick (arbetsområde)'!J$12,FALSE),_xlfn.IFNA(VLOOKUP('Överblick (arbetsområde)'!$A115,Gymnasieskola!$C:$AV,'Överblick (arbetsområde)'!J$13,FALSE),_xlfn.IFNA(VLOOKUP('Överblick (arbetsområde)'!$A115,Gymnasiesärskola!$C:$AT,'Överblick (arbetsområde)'!J$11,FALSE),VLOOKUP('Överblick (arbetsområde)'!$A115,Grundsärskola!$C:$AQ,'Överblick (arbetsområde)'!J$12,FALSE)))),"--")</f>
        <v>--</v>
      </c>
      <c r="K115" s="96" t="str">
        <f>IFERROR(_xlfn.IFNA(VLOOKUP($A115,#REF!,'Överblick (arbetsområde)'!K$12,FALSE),_xlfn.IFNA(VLOOKUP('Överblick (arbetsområde)'!$A115,Gymnasieskola!$C:$AV,'Överblick (arbetsområde)'!K$13,FALSE),_xlfn.IFNA(VLOOKUP('Överblick (arbetsområde)'!$A115,Gymnasiesärskola!$C:$AT,'Överblick (arbetsområde)'!K$11,FALSE),VLOOKUP('Överblick (arbetsområde)'!$A115,Grundsärskola!$C:$AQ,'Överblick (arbetsområde)'!K$12,FALSE)))),"--")</f>
        <v>--</v>
      </c>
      <c r="L115" s="96" t="str">
        <f>IFERROR(_xlfn.IFNA(VLOOKUP($A115,#REF!,'Överblick (arbetsområde)'!L$12,FALSE),_xlfn.IFNA(IF(VLOOKUP('Överblick (arbetsområde)'!$A115,Gymnasieskola!$C:$AV,'Överblick (arbetsområde)'!L$13,FALSE)=0,"--",VLOOKUP('Överblick (arbetsområde)'!$A115,Gymnasieskola!$C:$AV,'Överblick (arbetsområde)'!L$13,FALSE)),_xlfn.IFNA(VLOOKUP('Överblick (arbetsområde)'!$A115,Gymnasiesärskola!$C:$AT,'Överblick (arbetsområde)'!L$11,FALSE),VLOOKUP('Överblick (arbetsområde)'!$A115,Grundsärskola!$C:$AQ,'Överblick (arbetsområde)'!L$12,FALSE)))),"--")</f>
        <v>--</v>
      </c>
      <c r="M115" s="96" t="str">
        <f>IFERROR(_xlfn.IFNA(VLOOKUP($A115,#REF!,'Överblick (arbetsområde)'!M$12,FALSE),_xlfn.IFNA(IF(VLOOKUP('Överblick (arbetsområde)'!$A115,Gymnasieskola!$C:$AV,'Överblick (arbetsområde)'!M$13,FALSE)=0,"--",VLOOKUP('Överblick (arbetsområde)'!$A115,Gymnasieskola!$C:$AV,'Överblick (arbetsområde)'!M$13,FALSE)),_xlfn.IFNA(VLOOKUP('Överblick (arbetsområde)'!$A115,Gymnasiesärskola!$C:$AT,'Överblick (arbetsområde)'!M$11,FALSE),VLOOKUP('Överblick (arbetsområde)'!$A115,Grundsärskola!$C:$AQ,'Överblick (arbetsområde)'!M$12,FALSE)))),"--")</f>
        <v>--</v>
      </c>
    </row>
    <row r="116" spans="1:13" x14ac:dyDescent="0.25">
      <c r="A116" s="94" t="s">
        <v>610</v>
      </c>
      <c r="B116" s="44" t="s">
        <v>1320</v>
      </c>
      <c r="C116" s="95" t="str">
        <f>IFERROR(_xlfn.IFNA(VLOOKUP($A116,#REF!,'Överblick (arbetsområde)'!C$12,FALSE),_xlfn.IFNA(VLOOKUP('Överblick (arbetsområde)'!$A116,Gymnasieskola!$C:$AV,'Överblick (arbetsområde)'!C$13,FALSE),_xlfn.IFNA(VLOOKUP('Överblick (arbetsområde)'!$A116,Gymnasiesärskola!$C:$AT,'Överblick (arbetsområde)'!C$11,FALSE),VLOOKUP('Överblick (arbetsområde)'!$A116,Grundsärskola!$C:$AQ,'Överblick (arbetsområde)'!C$12,FALSE)))),"--")</f>
        <v>--</v>
      </c>
      <c r="D116" s="95" t="str">
        <f>IFERROR(_xlfn.IFNA(VLOOKUP($A116,#REF!,'Överblick (arbetsområde)'!D$12,FALSE),_xlfn.IFNA(VLOOKUP('Överblick (arbetsområde)'!$A116,Gymnasieskola!$C:$AV,'Överblick (arbetsområde)'!D$13,FALSE),_xlfn.IFNA(VLOOKUP('Överblick (arbetsområde)'!$A116,Gymnasiesärskola!$C:$AT,'Överblick (arbetsområde)'!D$11,FALSE),VLOOKUP('Överblick (arbetsområde)'!$A116,Grundsärskola!$C:$AQ,'Överblick (arbetsområde)'!D$12,FALSE)))),"--")</f>
        <v>--</v>
      </c>
      <c r="E116" s="98" t="str">
        <f>IFERROR(_xlfn.IFNA(VLOOKUP($A116,#REF!,'Överblick (arbetsområde)'!E$12,FALSE),_xlfn.IFNA(VLOOKUP('Överblick (arbetsområde)'!$A116,Gymnasieskola!$C:$AV,'Överblick (arbetsområde)'!E$13,FALSE),_xlfn.IFNA(VLOOKUP('Överblick (arbetsområde)'!$A116,Gymnasiesärskola!$C:$AT,'Överblick (arbetsområde)'!E$11,FALSE),VLOOKUP('Överblick (arbetsområde)'!$A116,Grundsärskola!$C:$AQ,'Överblick (arbetsområde)'!E$12,FALSE)))),"--")</f>
        <v>--</v>
      </c>
      <c r="F116" s="96" t="str">
        <f>IFERROR(_xlfn.IFNA(VLOOKUP($A116,#REF!,'Överblick (arbetsområde)'!F$12,FALSE),_xlfn.IFNA(VLOOKUP('Överblick (arbetsområde)'!$A116,Gymnasieskola!$C:$AV,'Överblick (arbetsområde)'!F$13,FALSE),_xlfn.IFNA(VLOOKUP('Överblick (arbetsområde)'!$A116,Gymnasiesärskola!$C:$AT,'Överblick (arbetsområde)'!F$11,FALSE),VLOOKUP('Överblick (arbetsområde)'!$A116,Grundsärskola!$C:$AQ,'Överblick (arbetsområde)'!F$12,FALSE)))),"--")</f>
        <v>--</v>
      </c>
      <c r="G116" s="96" t="str">
        <f>IFERROR(_xlfn.IFNA(VLOOKUP($A116,#REF!,'Överblick (arbetsområde)'!G$12,FALSE),_xlfn.IFNA(VLOOKUP('Överblick (arbetsområde)'!$A116,Gymnasieskola!$C:$AV,'Överblick (arbetsområde)'!G$13,FALSE),_xlfn.IFNA(VLOOKUP('Överblick (arbetsområde)'!$A116,Gymnasiesärskola!$C:$AT,'Överblick (arbetsområde)'!G$11,FALSE),VLOOKUP('Överblick (arbetsområde)'!$A116,Grundsärskola!$C:$AQ,'Överblick (arbetsområde)'!G$12,FALSE)))),"--")</f>
        <v>--</v>
      </c>
      <c r="H116" s="96" t="str">
        <f>IFERROR(_xlfn.IFNA(VLOOKUP($A116,#REF!,'Överblick (arbetsområde)'!H$12,FALSE),_xlfn.IFNA(VLOOKUP('Överblick (arbetsområde)'!$A116,Gymnasieskola!$C:$AV,'Överblick (arbetsområde)'!H$13,FALSE),_xlfn.IFNA(VLOOKUP('Överblick (arbetsområde)'!$A116,Gymnasiesärskola!$C:$AT,'Överblick (arbetsområde)'!H$11,FALSE),VLOOKUP('Överblick (arbetsområde)'!$A116,Grundsärskola!$C:$AQ,'Överblick (arbetsområde)'!H$12,FALSE)))),"--")</f>
        <v>--</v>
      </c>
      <c r="I116" s="96" t="str">
        <f>IFERROR(_xlfn.IFNA(VLOOKUP($A116,#REF!,'Överblick (arbetsområde)'!I$12,FALSE),_xlfn.IFNA(VLOOKUP('Överblick (arbetsområde)'!$A116,Gymnasieskola!$C:$AV,'Överblick (arbetsområde)'!I$13,FALSE),_xlfn.IFNA(VLOOKUP('Överblick (arbetsområde)'!$A116,Gymnasiesärskola!$C:$AT,'Överblick (arbetsområde)'!I$11,FALSE),VLOOKUP('Överblick (arbetsområde)'!$A116,Grundsärskola!$C:$AQ,'Överblick (arbetsområde)'!I$12,FALSE)))),"--")</f>
        <v>--</v>
      </c>
      <c r="J116" s="96" t="str">
        <f>IFERROR(_xlfn.IFNA(VLOOKUP($A116,#REF!,'Överblick (arbetsområde)'!J$12,FALSE),_xlfn.IFNA(VLOOKUP('Överblick (arbetsområde)'!$A116,Gymnasieskola!$C:$AV,'Överblick (arbetsområde)'!J$13,FALSE),_xlfn.IFNA(VLOOKUP('Överblick (arbetsområde)'!$A116,Gymnasiesärskola!$C:$AT,'Överblick (arbetsområde)'!J$11,FALSE),VLOOKUP('Överblick (arbetsområde)'!$A116,Grundsärskola!$C:$AQ,'Överblick (arbetsområde)'!J$12,FALSE)))),"--")</f>
        <v>--</v>
      </c>
      <c r="K116" s="96" t="str">
        <f>IFERROR(_xlfn.IFNA(VLOOKUP($A116,#REF!,'Överblick (arbetsområde)'!K$12,FALSE),_xlfn.IFNA(VLOOKUP('Överblick (arbetsområde)'!$A116,Gymnasieskola!$C:$AV,'Överblick (arbetsområde)'!K$13,FALSE),_xlfn.IFNA(VLOOKUP('Överblick (arbetsområde)'!$A116,Gymnasiesärskola!$C:$AT,'Överblick (arbetsområde)'!K$11,FALSE),VLOOKUP('Överblick (arbetsområde)'!$A116,Grundsärskola!$C:$AQ,'Överblick (arbetsområde)'!K$12,FALSE)))),"--")</f>
        <v>--</v>
      </c>
      <c r="L116" s="96" t="str">
        <f>IFERROR(_xlfn.IFNA(VLOOKUP($A116,#REF!,'Överblick (arbetsområde)'!L$12,FALSE),_xlfn.IFNA(IF(VLOOKUP('Överblick (arbetsområde)'!$A116,Gymnasieskola!$C:$AV,'Överblick (arbetsområde)'!L$13,FALSE)=0,"--",VLOOKUP('Överblick (arbetsområde)'!$A116,Gymnasieskola!$C:$AV,'Överblick (arbetsområde)'!L$13,FALSE)),_xlfn.IFNA(VLOOKUP('Överblick (arbetsområde)'!$A116,Gymnasiesärskola!$C:$AT,'Överblick (arbetsområde)'!L$11,FALSE),VLOOKUP('Överblick (arbetsområde)'!$A116,Grundsärskola!$C:$AQ,'Överblick (arbetsområde)'!L$12,FALSE)))),"--")</f>
        <v>--</v>
      </c>
      <c r="M116" s="96" t="str">
        <f>IFERROR(_xlfn.IFNA(VLOOKUP($A116,#REF!,'Överblick (arbetsområde)'!M$12,FALSE),_xlfn.IFNA(IF(VLOOKUP('Överblick (arbetsområde)'!$A116,Gymnasieskola!$C:$AV,'Överblick (arbetsområde)'!M$13,FALSE)=0,"--",VLOOKUP('Överblick (arbetsområde)'!$A116,Gymnasieskola!$C:$AV,'Överblick (arbetsområde)'!M$13,FALSE)),_xlfn.IFNA(VLOOKUP('Överblick (arbetsområde)'!$A116,Gymnasiesärskola!$C:$AT,'Överblick (arbetsområde)'!M$11,FALSE),VLOOKUP('Överblick (arbetsområde)'!$A116,Grundsärskola!$C:$AQ,'Överblick (arbetsområde)'!M$12,FALSE)))),"--")</f>
        <v>--</v>
      </c>
    </row>
    <row r="117" spans="1:13" x14ac:dyDescent="0.25">
      <c r="A117" s="94" t="s">
        <v>612</v>
      </c>
      <c r="B117" s="44" t="s">
        <v>1320</v>
      </c>
      <c r="C117" s="95" t="str">
        <f>IFERROR(_xlfn.IFNA(VLOOKUP($A117,#REF!,'Överblick (arbetsområde)'!C$12,FALSE),_xlfn.IFNA(VLOOKUP('Överblick (arbetsområde)'!$A117,Gymnasieskola!$C:$AV,'Överblick (arbetsområde)'!C$13,FALSE),_xlfn.IFNA(VLOOKUP('Överblick (arbetsområde)'!$A117,Gymnasiesärskola!$C:$AT,'Överblick (arbetsområde)'!C$11,FALSE),VLOOKUP('Överblick (arbetsområde)'!$A117,Grundsärskola!$C:$AQ,'Överblick (arbetsområde)'!C$12,FALSE)))),"--")</f>
        <v>--</v>
      </c>
      <c r="D117" s="95" t="str">
        <f>IFERROR(_xlfn.IFNA(VLOOKUP($A117,#REF!,'Överblick (arbetsområde)'!D$12,FALSE),_xlfn.IFNA(VLOOKUP('Överblick (arbetsområde)'!$A117,Gymnasieskola!$C:$AV,'Överblick (arbetsområde)'!D$13,FALSE),_xlfn.IFNA(VLOOKUP('Överblick (arbetsområde)'!$A117,Gymnasiesärskola!$C:$AT,'Överblick (arbetsområde)'!D$11,FALSE),VLOOKUP('Överblick (arbetsområde)'!$A117,Grundsärskola!$C:$AQ,'Överblick (arbetsområde)'!D$12,FALSE)))),"--")</f>
        <v>--</v>
      </c>
      <c r="E117" s="98" t="str">
        <f>IFERROR(_xlfn.IFNA(VLOOKUP($A117,#REF!,'Överblick (arbetsområde)'!E$12,FALSE),_xlfn.IFNA(VLOOKUP('Överblick (arbetsområde)'!$A117,Gymnasieskola!$C:$AV,'Överblick (arbetsområde)'!E$13,FALSE),_xlfn.IFNA(VLOOKUP('Överblick (arbetsområde)'!$A117,Gymnasiesärskola!$C:$AT,'Överblick (arbetsområde)'!E$11,FALSE),VLOOKUP('Överblick (arbetsområde)'!$A117,Grundsärskola!$C:$AQ,'Överblick (arbetsområde)'!E$12,FALSE)))),"--")</f>
        <v>--</v>
      </c>
      <c r="F117" s="96" t="str">
        <f>IFERROR(_xlfn.IFNA(VLOOKUP($A117,#REF!,'Överblick (arbetsområde)'!F$12,FALSE),_xlfn.IFNA(VLOOKUP('Överblick (arbetsområde)'!$A117,Gymnasieskola!$C:$AV,'Överblick (arbetsområde)'!F$13,FALSE),_xlfn.IFNA(VLOOKUP('Överblick (arbetsområde)'!$A117,Gymnasiesärskola!$C:$AT,'Överblick (arbetsområde)'!F$11,FALSE),VLOOKUP('Överblick (arbetsområde)'!$A117,Grundsärskola!$C:$AQ,'Överblick (arbetsområde)'!F$12,FALSE)))),"--")</f>
        <v>--</v>
      </c>
      <c r="G117" s="96" t="str">
        <f>IFERROR(_xlfn.IFNA(VLOOKUP($A117,#REF!,'Överblick (arbetsområde)'!G$12,FALSE),_xlfn.IFNA(VLOOKUP('Överblick (arbetsområde)'!$A117,Gymnasieskola!$C:$AV,'Överblick (arbetsområde)'!G$13,FALSE),_xlfn.IFNA(VLOOKUP('Överblick (arbetsområde)'!$A117,Gymnasiesärskola!$C:$AT,'Överblick (arbetsområde)'!G$11,FALSE),VLOOKUP('Överblick (arbetsområde)'!$A117,Grundsärskola!$C:$AQ,'Överblick (arbetsområde)'!G$12,FALSE)))),"--")</f>
        <v>--</v>
      </c>
      <c r="H117" s="96" t="str">
        <f>IFERROR(_xlfn.IFNA(VLOOKUP($A117,#REF!,'Överblick (arbetsområde)'!H$12,FALSE),_xlfn.IFNA(VLOOKUP('Överblick (arbetsområde)'!$A117,Gymnasieskola!$C:$AV,'Överblick (arbetsområde)'!H$13,FALSE),_xlfn.IFNA(VLOOKUP('Överblick (arbetsområde)'!$A117,Gymnasiesärskola!$C:$AT,'Överblick (arbetsområde)'!H$11,FALSE),VLOOKUP('Överblick (arbetsområde)'!$A117,Grundsärskola!$C:$AQ,'Överblick (arbetsområde)'!H$12,FALSE)))),"--")</f>
        <v>--</v>
      </c>
      <c r="I117" s="96" t="str">
        <f>IFERROR(_xlfn.IFNA(VLOOKUP($A117,#REF!,'Överblick (arbetsområde)'!I$12,FALSE),_xlfn.IFNA(VLOOKUP('Överblick (arbetsområde)'!$A117,Gymnasieskola!$C:$AV,'Överblick (arbetsområde)'!I$13,FALSE),_xlfn.IFNA(VLOOKUP('Överblick (arbetsområde)'!$A117,Gymnasiesärskola!$C:$AT,'Överblick (arbetsområde)'!I$11,FALSE),VLOOKUP('Överblick (arbetsområde)'!$A117,Grundsärskola!$C:$AQ,'Överblick (arbetsområde)'!I$12,FALSE)))),"--")</f>
        <v>--</v>
      </c>
      <c r="J117" s="96" t="str">
        <f>IFERROR(_xlfn.IFNA(VLOOKUP($A117,#REF!,'Överblick (arbetsområde)'!J$12,FALSE),_xlfn.IFNA(VLOOKUP('Överblick (arbetsområde)'!$A117,Gymnasieskola!$C:$AV,'Överblick (arbetsområde)'!J$13,FALSE),_xlfn.IFNA(VLOOKUP('Överblick (arbetsområde)'!$A117,Gymnasiesärskola!$C:$AT,'Överblick (arbetsområde)'!J$11,FALSE),VLOOKUP('Överblick (arbetsområde)'!$A117,Grundsärskola!$C:$AQ,'Överblick (arbetsområde)'!J$12,FALSE)))),"--")</f>
        <v>--</v>
      </c>
      <c r="K117" s="96" t="str">
        <f>IFERROR(_xlfn.IFNA(VLOOKUP($A117,#REF!,'Överblick (arbetsområde)'!K$12,FALSE),_xlfn.IFNA(VLOOKUP('Överblick (arbetsområde)'!$A117,Gymnasieskola!$C:$AV,'Överblick (arbetsområde)'!K$13,FALSE),_xlfn.IFNA(VLOOKUP('Överblick (arbetsområde)'!$A117,Gymnasiesärskola!$C:$AT,'Överblick (arbetsområde)'!K$11,FALSE),VLOOKUP('Överblick (arbetsområde)'!$A117,Grundsärskola!$C:$AQ,'Överblick (arbetsområde)'!K$12,FALSE)))),"--")</f>
        <v>--</v>
      </c>
      <c r="L117" s="96" t="str">
        <f>IFERROR(_xlfn.IFNA(VLOOKUP($A117,#REF!,'Överblick (arbetsområde)'!L$12,FALSE),_xlfn.IFNA(IF(VLOOKUP('Överblick (arbetsområde)'!$A117,Gymnasieskola!$C:$AV,'Överblick (arbetsområde)'!L$13,FALSE)=0,"--",VLOOKUP('Överblick (arbetsområde)'!$A117,Gymnasieskola!$C:$AV,'Överblick (arbetsområde)'!L$13,FALSE)),_xlfn.IFNA(VLOOKUP('Överblick (arbetsområde)'!$A117,Gymnasiesärskola!$C:$AT,'Överblick (arbetsområde)'!L$11,FALSE),VLOOKUP('Överblick (arbetsområde)'!$A117,Grundsärskola!$C:$AQ,'Överblick (arbetsområde)'!L$12,FALSE)))),"--")</f>
        <v>--</v>
      </c>
      <c r="M117" s="96" t="str">
        <f>IFERROR(_xlfn.IFNA(VLOOKUP($A117,#REF!,'Överblick (arbetsområde)'!M$12,FALSE),_xlfn.IFNA(IF(VLOOKUP('Överblick (arbetsområde)'!$A117,Gymnasieskola!$C:$AV,'Överblick (arbetsområde)'!M$13,FALSE)=0,"--",VLOOKUP('Överblick (arbetsområde)'!$A117,Gymnasieskola!$C:$AV,'Överblick (arbetsområde)'!M$13,FALSE)),_xlfn.IFNA(VLOOKUP('Överblick (arbetsområde)'!$A117,Gymnasiesärskola!$C:$AT,'Överblick (arbetsområde)'!M$11,FALSE),VLOOKUP('Överblick (arbetsområde)'!$A117,Grundsärskola!$C:$AQ,'Överblick (arbetsområde)'!M$12,FALSE)))),"--")</f>
        <v>--</v>
      </c>
    </row>
    <row r="118" spans="1:13" x14ac:dyDescent="0.25">
      <c r="A118" s="94" t="s">
        <v>614</v>
      </c>
      <c r="B118" s="44" t="s">
        <v>1320</v>
      </c>
      <c r="C118" s="95" t="str">
        <f>IFERROR(_xlfn.IFNA(VLOOKUP($A118,#REF!,'Överblick (arbetsområde)'!C$12,FALSE),_xlfn.IFNA(VLOOKUP('Överblick (arbetsområde)'!$A118,Gymnasieskola!$C:$AV,'Överblick (arbetsområde)'!C$13,FALSE),_xlfn.IFNA(VLOOKUP('Överblick (arbetsområde)'!$A118,Gymnasiesärskola!$C:$AT,'Överblick (arbetsområde)'!C$11,FALSE),VLOOKUP('Överblick (arbetsområde)'!$A118,Grundsärskola!$C:$AQ,'Överblick (arbetsområde)'!C$12,FALSE)))),"--")</f>
        <v>--</v>
      </c>
      <c r="D118" s="95" t="str">
        <f>IFERROR(_xlfn.IFNA(VLOOKUP($A118,#REF!,'Överblick (arbetsområde)'!D$12,FALSE),_xlfn.IFNA(VLOOKUP('Överblick (arbetsområde)'!$A118,Gymnasieskola!$C:$AV,'Överblick (arbetsområde)'!D$13,FALSE),_xlfn.IFNA(VLOOKUP('Överblick (arbetsområde)'!$A118,Gymnasiesärskola!$C:$AT,'Överblick (arbetsområde)'!D$11,FALSE),VLOOKUP('Överblick (arbetsområde)'!$A118,Grundsärskola!$C:$AQ,'Överblick (arbetsområde)'!D$12,FALSE)))),"--")</f>
        <v>--</v>
      </c>
      <c r="E118" s="98" t="str">
        <f>IFERROR(_xlfn.IFNA(VLOOKUP($A118,#REF!,'Överblick (arbetsområde)'!E$12,FALSE),_xlfn.IFNA(VLOOKUP('Överblick (arbetsområde)'!$A118,Gymnasieskola!$C:$AV,'Överblick (arbetsområde)'!E$13,FALSE),_xlfn.IFNA(VLOOKUP('Överblick (arbetsområde)'!$A118,Gymnasiesärskola!$C:$AT,'Överblick (arbetsområde)'!E$11,FALSE),VLOOKUP('Överblick (arbetsområde)'!$A118,Grundsärskola!$C:$AQ,'Överblick (arbetsområde)'!E$12,FALSE)))),"--")</f>
        <v>--</v>
      </c>
      <c r="F118" s="96" t="str">
        <f>IFERROR(_xlfn.IFNA(VLOOKUP($A118,#REF!,'Överblick (arbetsområde)'!F$12,FALSE),_xlfn.IFNA(VLOOKUP('Överblick (arbetsområde)'!$A118,Gymnasieskola!$C:$AV,'Överblick (arbetsområde)'!F$13,FALSE),_xlfn.IFNA(VLOOKUP('Överblick (arbetsområde)'!$A118,Gymnasiesärskola!$C:$AT,'Överblick (arbetsområde)'!F$11,FALSE),VLOOKUP('Överblick (arbetsområde)'!$A118,Grundsärskola!$C:$AQ,'Överblick (arbetsområde)'!F$12,FALSE)))),"--")</f>
        <v>--</v>
      </c>
      <c r="G118" s="96" t="str">
        <f>IFERROR(_xlfn.IFNA(VLOOKUP($A118,#REF!,'Överblick (arbetsområde)'!G$12,FALSE),_xlfn.IFNA(VLOOKUP('Överblick (arbetsområde)'!$A118,Gymnasieskola!$C:$AV,'Överblick (arbetsområde)'!G$13,FALSE),_xlfn.IFNA(VLOOKUP('Överblick (arbetsområde)'!$A118,Gymnasiesärskola!$C:$AT,'Överblick (arbetsområde)'!G$11,FALSE),VLOOKUP('Överblick (arbetsområde)'!$A118,Grundsärskola!$C:$AQ,'Överblick (arbetsområde)'!G$12,FALSE)))),"--")</f>
        <v>--</v>
      </c>
      <c r="H118" s="96" t="str">
        <f>IFERROR(_xlfn.IFNA(VLOOKUP($A118,#REF!,'Överblick (arbetsområde)'!H$12,FALSE),_xlfn.IFNA(VLOOKUP('Överblick (arbetsområde)'!$A118,Gymnasieskola!$C:$AV,'Överblick (arbetsområde)'!H$13,FALSE),_xlfn.IFNA(VLOOKUP('Överblick (arbetsområde)'!$A118,Gymnasiesärskola!$C:$AT,'Överblick (arbetsområde)'!H$11,FALSE),VLOOKUP('Överblick (arbetsområde)'!$A118,Grundsärskola!$C:$AQ,'Överblick (arbetsområde)'!H$12,FALSE)))),"--")</f>
        <v>--</v>
      </c>
      <c r="I118" s="96" t="str">
        <f>IFERROR(_xlfn.IFNA(VLOOKUP($A118,#REF!,'Överblick (arbetsområde)'!I$12,FALSE),_xlfn.IFNA(VLOOKUP('Överblick (arbetsområde)'!$A118,Gymnasieskola!$C:$AV,'Överblick (arbetsområde)'!I$13,FALSE),_xlfn.IFNA(VLOOKUP('Överblick (arbetsområde)'!$A118,Gymnasiesärskola!$C:$AT,'Överblick (arbetsområde)'!I$11,FALSE),VLOOKUP('Överblick (arbetsområde)'!$A118,Grundsärskola!$C:$AQ,'Överblick (arbetsområde)'!I$12,FALSE)))),"--")</f>
        <v>--</v>
      </c>
      <c r="J118" s="96" t="str">
        <f>IFERROR(_xlfn.IFNA(VLOOKUP($A118,#REF!,'Överblick (arbetsområde)'!J$12,FALSE),_xlfn.IFNA(VLOOKUP('Överblick (arbetsområde)'!$A118,Gymnasieskola!$C:$AV,'Överblick (arbetsområde)'!J$13,FALSE),_xlfn.IFNA(VLOOKUP('Överblick (arbetsområde)'!$A118,Gymnasiesärskola!$C:$AT,'Överblick (arbetsområde)'!J$11,FALSE),VLOOKUP('Överblick (arbetsområde)'!$A118,Grundsärskola!$C:$AQ,'Överblick (arbetsområde)'!J$12,FALSE)))),"--")</f>
        <v>--</v>
      </c>
      <c r="K118" s="96" t="str">
        <f>IFERROR(_xlfn.IFNA(VLOOKUP($A118,#REF!,'Överblick (arbetsområde)'!K$12,FALSE),_xlfn.IFNA(VLOOKUP('Överblick (arbetsområde)'!$A118,Gymnasieskola!$C:$AV,'Överblick (arbetsområde)'!K$13,FALSE),_xlfn.IFNA(VLOOKUP('Överblick (arbetsområde)'!$A118,Gymnasiesärskola!$C:$AT,'Överblick (arbetsområde)'!K$11,FALSE),VLOOKUP('Överblick (arbetsområde)'!$A118,Grundsärskola!$C:$AQ,'Överblick (arbetsområde)'!K$12,FALSE)))),"--")</f>
        <v>--</v>
      </c>
      <c r="L118" s="96" t="str">
        <f>IFERROR(_xlfn.IFNA(VLOOKUP($A118,#REF!,'Överblick (arbetsområde)'!L$12,FALSE),_xlfn.IFNA(IF(VLOOKUP('Överblick (arbetsområde)'!$A118,Gymnasieskola!$C:$AV,'Överblick (arbetsområde)'!L$13,FALSE)=0,"--",VLOOKUP('Överblick (arbetsområde)'!$A118,Gymnasieskola!$C:$AV,'Överblick (arbetsområde)'!L$13,FALSE)),_xlfn.IFNA(VLOOKUP('Överblick (arbetsområde)'!$A118,Gymnasiesärskola!$C:$AT,'Överblick (arbetsområde)'!L$11,FALSE),VLOOKUP('Överblick (arbetsområde)'!$A118,Grundsärskola!$C:$AQ,'Överblick (arbetsområde)'!L$12,FALSE)))),"--")</f>
        <v>--</v>
      </c>
      <c r="M118" s="96" t="str">
        <f>IFERROR(_xlfn.IFNA(VLOOKUP($A118,#REF!,'Överblick (arbetsområde)'!M$12,FALSE),_xlfn.IFNA(IF(VLOOKUP('Överblick (arbetsområde)'!$A118,Gymnasieskola!$C:$AV,'Överblick (arbetsområde)'!M$13,FALSE)=0,"--",VLOOKUP('Överblick (arbetsområde)'!$A118,Gymnasieskola!$C:$AV,'Överblick (arbetsområde)'!M$13,FALSE)),_xlfn.IFNA(VLOOKUP('Överblick (arbetsområde)'!$A118,Gymnasiesärskola!$C:$AT,'Överblick (arbetsområde)'!M$11,FALSE),VLOOKUP('Överblick (arbetsområde)'!$A118,Grundsärskola!$C:$AQ,'Överblick (arbetsområde)'!M$12,FALSE)))),"--")</f>
        <v>--</v>
      </c>
    </row>
    <row r="119" spans="1:13" x14ac:dyDescent="0.25">
      <c r="A119" s="94" t="s">
        <v>616</v>
      </c>
      <c r="B119" s="44" t="s">
        <v>1320</v>
      </c>
      <c r="C119" s="95" t="str">
        <f>IFERROR(_xlfn.IFNA(VLOOKUP($A119,#REF!,'Överblick (arbetsområde)'!C$12,FALSE),_xlfn.IFNA(VLOOKUP('Överblick (arbetsområde)'!$A119,Gymnasieskola!$C:$AV,'Överblick (arbetsområde)'!C$13,FALSE),_xlfn.IFNA(VLOOKUP('Överblick (arbetsområde)'!$A119,Gymnasiesärskola!$C:$AT,'Överblick (arbetsområde)'!C$11,FALSE),VLOOKUP('Överblick (arbetsområde)'!$A119,Grundsärskola!$C:$AQ,'Överblick (arbetsområde)'!C$12,FALSE)))),"--")</f>
        <v>--</v>
      </c>
      <c r="D119" s="95" t="str">
        <f>IFERROR(_xlfn.IFNA(VLOOKUP($A119,#REF!,'Överblick (arbetsområde)'!D$12,FALSE),_xlfn.IFNA(VLOOKUP('Överblick (arbetsområde)'!$A119,Gymnasieskola!$C:$AV,'Överblick (arbetsområde)'!D$13,FALSE),_xlfn.IFNA(VLOOKUP('Överblick (arbetsområde)'!$A119,Gymnasiesärskola!$C:$AT,'Överblick (arbetsområde)'!D$11,FALSE),VLOOKUP('Överblick (arbetsområde)'!$A119,Grundsärskola!$C:$AQ,'Överblick (arbetsområde)'!D$12,FALSE)))),"--")</f>
        <v>--</v>
      </c>
      <c r="E119" s="98" t="str">
        <f>IFERROR(_xlfn.IFNA(VLOOKUP($A119,#REF!,'Överblick (arbetsområde)'!E$12,FALSE),_xlfn.IFNA(VLOOKUP('Överblick (arbetsområde)'!$A119,Gymnasieskola!$C:$AV,'Överblick (arbetsområde)'!E$13,FALSE),_xlfn.IFNA(VLOOKUP('Överblick (arbetsområde)'!$A119,Gymnasiesärskola!$C:$AT,'Överblick (arbetsområde)'!E$11,FALSE),VLOOKUP('Överblick (arbetsområde)'!$A119,Grundsärskola!$C:$AQ,'Överblick (arbetsområde)'!E$12,FALSE)))),"--")</f>
        <v>--</v>
      </c>
      <c r="F119" s="96" t="str">
        <f>IFERROR(_xlfn.IFNA(VLOOKUP($A119,#REF!,'Överblick (arbetsområde)'!F$12,FALSE),_xlfn.IFNA(VLOOKUP('Överblick (arbetsområde)'!$A119,Gymnasieskola!$C:$AV,'Överblick (arbetsområde)'!F$13,FALSE),_xlfn.IFNA(VLOOKUP('Överblick (arbetsområde)'!$A119,Gymnasiesärskola!$C:$AT,'Överblick (arbetsområde)'!F$11,FALSE),VLOOKUP('Överblick (arbetsområde)'!$A119,Grundsärskola!$C:$AQ,'Överblick (arbetsområde)'!F$12,FALSE)))),"--")</f>
        <v>--</v>
      </c>
      <c r="G119" s="96" t="str">
        <f>IFERROR(_xlfn.IFNA(VLOOKUP($A119,#REF!,'Överblick (arbetsområde)'!G$12,FALSE),_xlfn.IFNA(VLOOKUP('Överblick (arbetsområde)'!$A119,Gymnasieskola!$C:$AV,'Överblick (arbetsområde)'!G$13,FALSE),_xlfn.IFNA(VLOOKUP('Överblick (arbetsområde)'!$A119,Gymnasiesärskola!$C:$AT,'Överblick (arbetsområde)'!G$11,FALSE),VLOOKUP('Överblick (arbetsområde)'!$A119,Grundsärskola!$C:$AQ,'Överblick (arbetsområde)'!G$12,FALSE)))),"--")</f>
        <v>--</v>
      </c>
      <c r="H119" s="96" t="str">
        <f>IFERROR(_xlfn.IFNA(VLOOKUP($A119,#REF!,'Överblick (arbetsområde)'!H$12,FALSE),_xlfn.IFNA(VLOOKUP('Överblick (arbetsområde)'!$A119,Gymnasieskola!$C:$AV,'Överblick (arbetsområde)'!H$13,FALSE),_xlfn.IFNA(VLOOKUP('Överblick (arbetsområde)'!$A119,Gymnasiesärskola!$C:$AT,'Överblick (arbetsområde)'!H$11,FALSE),VLOOKUP('Överblick (arbetsområde)'!$A119,Grundsärskola!$C:$AQ,'Överblick (arbetsområde)'!H$12,FALSE)))),"--")</f>
        <v>--</v>
      </c>
      <c r="I119" s="96" t="str">
        <f>IFERROR(_xlfn.IFNA(VLOOKUP($A119,#REF!,'Överblick (arbetsområde)'!I$12,FALSE),_xlfn.IFNA(VLOOKUP('Överblick (arbetsområde)'!$A119,Gymnasieskola!$C:$AV,'Överblick (arbetsområde)'!I$13,FALSE),_xlfn.IFNA(VLOOKUP('Överblick (arbetsområde)'!$A119,Gymnasiesärskola!$C:$AT,'Överblick (arbetsområde)'!I$11,FALSE),VLOOKUP('Överblick (arbetsområde)'!$A119,Grundsärskola!$C:$AQ,'Överblick (arbetsområde)'!I$12,FALSE)))),"--")</f>
        <v>--</v>
      </c>
      <c r="J119" s="96" t="str">
        <f>IFERROR(_xlfn.IFNA(VLOOKUP($A119,#REF!,'Överblick (arbetsområde)'!J$12,FALSE),_xlfn.IFNA(VLOOKUP('Överblick (arbetsområde)'!$A119,Gymnasieskola!$C:$AV,'Överblick (arbetsområde)'!J$13,FALSE),_xlfn.IFNA(VLOOKUP('Överblick (arbetsområde)'!$A119,Gymnasiesärskola!$C:$AT,'Överblick (arbetsområde)'!J$11,FALSE),VLOOKUP('Överblick (arbetsområde)'!$A119,Grundsärskola!$C:$AQ,'Överblick (arbetsområde)'!J$12,FALSE)))),"--")</f>
        <v>--</v>
      </c>
      <c r="K119" s="96" t="str">
        <f>IFERROR(_xlfn.IFNA(VLOOKUP($A119,#REF!,'Överblick (arbetsområde)'!K$12,FALSE),_xlfn.IFNA(VLOOKUP('Överblick (arbetsområde)'!$A119,Gymnasieskola!$C:$AV,'Överblick (arbetsområde)'!K$13,FALSE),_xlfn.IFNA(VLOOKUP('Överblick (arbetsområde)'!$A119,Gymnasiesärskola!$C:$AT,'Överblick (arbetsområde)'!K$11,FALSE),VLOOKUP('Överblick (arbetsområde)'!$A119,Grundsärskola!$C:$AQ,'Överblick (arbetsområde)'!K$12,FALSE)))),"--")</f>
        <v>--</v>
      </c>
      <c r="L119" s="96" t="str">
        <f>IFERROR(_xlfn.IFNA(VLOOKUP($A119,#REF!,'Överblick (arbetsområde)'!L$12,FALSE),_xlfn.IFNA(IF(VLOOKUP('Överblick (arbetsområde)'!$A119,Gymnasieskola!$C:$AV,'Överblick (arbetsområde)'!L$13,FALSE)=0,"--",VLOOKUP('Överblick (arbetsområde)'!$A119,Gymnasieskola!$C:$AV,'Överblick (arbetsområde)'!L$13,FALSE)),_xlfn.IFNA(VLOOKUP('Överblick (arbetsområde)'!$A119,Gymnasiesärskola!$C:$AT,'Överblick (arbetsområde)'!L$11,FALSE),VLOOKUP('Överblick (arbetsområde)'!$A119,Grundsärskola!$C:$AQ,'Överblick (arbetsområde)'!L$12,FALSE)))),"--")</f>
        <v>--</v>
      </c>
      <c r="M119" s="96" t="str">
        <f>IFERROR(_xlfn.IFNA(VLOOKUP($A119,#REF!,'Överblick (arbetsområde)'!M$12,FALSE),_xlfn.IFNA(IF(VLOOKUP('Överblick (arbetsområde)'!$A119,Gymnasieskola!$C:$AV,'Överblick (arbetsområde)'!M$13,FALSE)=0,"--",VLOOKUP('Överblick (arbetsområde)'!$A119,Gymnasieskola!$C:$AV,'Överblick (arbetsområde)'!M$13,FALSE)),_xlfn.IFNA(VLOOKUP('Överblick (arbetsområde)'!$A119,Gymnasiesärskola!$C:$AT,'Överblick (arbetsområde)'!M$11,FALSE),VLOOKUP('Överblick (arbetsområde)'!$A119,Grundsärskola!$C:$AQ,'Överblick (arbetsområde)'!M$12,FALSE)))),"--")</f>
        <v>--</v>
      </c>
    </row>
    <row r="120" spans="1:13" x14ac:dyDescent="0.25">
      <c r="A120" s="94" t="s">
        <v>618</v>
      </c>
      <c r="B120" s="44" t="s">
        <v>1320</v>
      </c>
      <c r="C120" s="95" t="str">
        <f>IFERROR(_xlfn.IFNA(VLOOKUP($A120,#REF!,'Överblick (arbetsområde)'!C$12,FALSE),_xlfn.IFNA(VLOOKUP('Överblick (arbetsområde)'!$A120,Gymnasieskola!$C:$AV,'Överblick (arbetsområde)'!C$13,FALSE),_xlfn.IFNA(VLOOKUP('Överblick (arbetsområde)'!$A120,Gymnasiesärskola!$C:$AT,'Överblick (arbetsområde)'!C$11,FALSE),VLOOKUP('Överblick (arbetsområde)'!$A120,Grundsärskola!$C:$AQ,'Överblick (arbetsområde)'!C$12,FALSE)))),"--")</f>
        <v>--</v>
      </c>
      <c r="D120" s="95" t="str">
        <f>IFERROR(_xlfn.IFNA(VLOOKUP($A120,#REF!,'Överblick (arbetsområde)'!D$12,FALSE),_xlfn.IFNA(VLOOKUP('Överblick (arbetsområde)'!$A120,Gymnasieskola!$C:$AV,'Överblick (arbetsområde)'!D$13,FALSE),_xlfn.IFNA(VLOOKUP('Överblick (arbetsområde)'!$A120,Gymnasiesärskola!$C:$AT,'Överblick (arbetsområde)'!D$11,FALSE),VLOOKUP('Överblick (arbetsområde)'!$A120,Grundsärskola!$C:$AQ,'Överblick (arbetsområde)'!D$12,FALSE)))),"--")</f>
        <v>--</v>
      </c>
      <c r="E120" s="98" t="str">
        <f>IFERROR(_xlfn.IFNA(VLOOKUP($A120,#REF!,'Överblick (arbetsområde)'!E$12,FALSE),_xlfn.IFNA(VLOOKUP('Överblick (arbetsområde)'!$A120,Gymnasieskola!$C:$AV,'Överblick (arbetsområde)'!E$13,FALSE),_xlfn.IFNA(VLOOKUP('Överblick (arbetsområde)'!$A120,Gymnasiesärskola!$C:$AT,'Överblick (arbetsområde)'!E$11,FALSE),VLOOKUP('Överblick (arbetsområde)'!$A120,Grundsärskola!$C:$AQ,'Överblick (arbetsområde)'!E$12,FALSE)))),"--")</f>
        <v>--</v>
      </c>
      <c r="F120" s="96" t="str">
        <f>IFERROR(_xlfn.IFNA(VLOOKUP($A120,#REF!,'Överblick (arbetsområde)'!F$12,FALSE),_xlfn.IFNA(VLOOKUP('Överblick (arbetsområde)'!$A120,Gymnasieskola!$C:$AV,'Överblick (arbetsområde)'!F$13,FALSE),_xlfn.IFNA(VLOOKUP('Överblick (arbetsområde)'!$A120,Gymnasiesärskola!$C:$AT,'Överblick (arbetsområde)'!F$11,FALSE),VLOOKUP('Överblick (arbetsområde)'!$A120,Grundsärskola!$C:$AQ,'Överblick (arbetsområde)'!F$12,FALSE)))),"--")</f>
        <v>--</v>
      </c>
      <c r="G120" s="96" t="str">
        <f>IFERROR(_xlfn.IFNA(VLOOKUP($A120,#REF!,'Överblick (arbetsområde)'!G$12,FALSE),_xlfn.IFNA(VLOOKUP('Överblick (arbetsområde)'!$A120,Gymnasieskola!$C:$AV,'Överblick (arbetsområde)'!G$13,FALSE),_xlfn.IFNA(VLOOKUP('Överblick (arbetsområde)'!$A120,Gymnasiesärskola!$C:$AT,'Överblick (arbetsområde)'!G$11,FALSE),VLOOKUP('Överblick (arbetsområde)'!$A120,Grundsärskola!$C:$AQ,'Överblick (arbetsområde)'!G$12,FALSE)))),"--")</f>
        <v>--</v>
      </c>
      <c r="H120" s="96" t="str">
        <f>IFERROR(_xlfn.IFNA(VLOOKUP($A120,#REF!,'Överblick (arbetsområde)'!H$12,FALSE),_xlfn.IFNA(VLOOKUP('Överblick (arbetsområde)'!$A120,Gymnasieskola!$C:$AV,'Överblick (arbetsområde)'!H$13,FALSE),_xlfn.IFNA(VLOOKUP('Överblick (arbetsområde)'!$A120,Gymnasiesärskola!$C:$AT,'Överblick (arbetsområde)'!H$11,FALSE),VLOOKUP('Överblick (arbetsområde)'!$A120,Grundsärskola!$C:$AQ,'Överblick (arbetsområde)'!H$12,FALSE)))),"--")</f>
        <v>--</v>
      </c>
      <c r="I120" s="96" t="str">
        <f>IFERROR(_xlfn.IFNA(VLOOKUP($A120,#REF!,'Överblick (arbetsområde)'!I$12,FALSE),_xlfn.IFNA(VLOOKUP('Överblick (arbetsområde)'!$A120,Gymnasieskola!$C:$AV,'Överblick (arbetsområde)'!I$13,FALSE),_xlfn.IFNA(VLOOKUP('Överblick (arbetsområde)'!$A120,Gymnasiesärskola!$C:$AT,'Överblick (arbetsområde)'!I$11,FALSE),VLOOKUP('Överblick (arbetsområde)'!$A120,Grundsärskola!$C:$AQ,'Överblick (arbetsområde)'!I$12,FALSE)))),"--")</f>
        <v>--</v>
      </c>
      <c r="J120" s="96" t="str">
        <f>IFERROR(_xlfn.IFNA(VLOOKUP($A120,#REF!,'Överblick (arbetsområde)'!J$12,FALSE),_xlfn.IFNA(VLOOKUP('Överblick (arbetsområde)'!$A120,Gymnasieskola!$C:$AV,'Överblick (arbetsområde)'!J$13,FALSE),_xlfn.IFNA(VLOOKUP('Överblick (arbetsområde)'!$A120,Gymnasiesärskola!$C:$AT,'Överblick (arbetsområde)'!J$11,FALSE),VLOOKUP('Överblick (arbetsområde)'!$A120,Grundsärskola!$C:$AQ,'Överblick (arbetsområde)'!J$12,FALSE)))),"--")</f>
        <v>--</v>
      </c>
      <c r="K120" s="96" t="str">
        <f>IFERROR(_xlfn.IFNA(VLOOKUP($A120,#REF!,'Överblick (arbetsområde)'!K$12,FALSE),_xlfn.IFNA(VLOOKUP('Överblick (arbetsområde)'!$A120,Gymnasieskola!$C:$AV,'Överblick (arbetsområde)'!K$13,FALSE),_xlfn.IFNA(VLOOKUP('Överblick (arbetsområde)'!$A120,Gymnasiesärskola!$C:$AT,'Överblick (arbetsområde)'!K$11,FALSE),VLOOKUP('Överblick (arbetsområde)'!$A120,Grundsärskola!$C:$AQ,'Överblick (arbetsområde)'!K$12,FALSE)))),"--")</f>
        <v>--</v>
      </c>
      <c r="L120" s="96" t="str">
        <f>IFERROR(_xlfn.IFNA(VLOOKUP($A120,#REF!,'Överblick (arbetsområde)'!L$12,FALSE),_xlfn.IFNA(IF(VLOOKUP('Överblick (arbetsområde)'!$A120,Gymnasieskola!$C:$AV,'Överblick (arbetsområde)'!L$13,FALSE)=0,"--",VLOOKUP('Överblick (arbetsområde)'!$A120,Gymnasieskola!$C:$AV,'Överblick (arbetsområde)'!L$13,FALSE)),_xlfn.IFNA(VLOOKUP('Överblick (arbetsområde)'!$A120,Gymnasiesärskola!$C:$AT,'Överblick (arbetsområde)'!L$11,FALSE),VLOOKUP('Överblick (arbetsområde)'!$A120,Grundsärskola!$C:$AQ,'Överblick (arbetsområde)'!L$12,FALSE)))),"--")</f>
        <v>--</v>
      </c>
      <c r="M120" s="96" t="str">
        <f>IFERROR(_xlfn.IFNA(VLOOKUP($A120,#REF!,'Överblick (arbetsområde)'!M$12,FALSE),_xlfn.IFNA(IF(VLOOKUP('Överblick (arbetsområde)'!$A120,Gymnasieskola!$C:$AV,'Överblick (arbetsområde)'!M$13,FALSE)=0,"--",VLOOKUP('Överblick (arbetsområde)'!$A120,Gymnasieskola!$C:$AV,'Överblick (arbetsområde)'!M$13,FALSE)),_xlfn.IFNA(VLOOKUP('Överblick (arbetsområde)'!$A120,Gymnasiesärskola!$C:$AT,'Överblick (arbetsområde)'!M$11,FALSE),VLOOKUP('Överblick (arbetsområde)'!$A120,Grundsärskola!$C:$AQ,'Överblick (arbetsområde)'!M$12,FALSE)))),"--")</f>
        <v>--</v>
      </c>
    </row>
    <row r="121" spans="1:13" x14ac:dyDescent="0.25">
      <c r="A121" s="94" t="s">
        <v>620</v>
      </c>
      <c r="B121" s="44" t="s">
        <v>1320</v>
      </c>
      <c r="C121" s="95" t="str">
        <f>IFERROR(_xlfn.IFNA(VLOOKUP($A121,#REF!,'Överblick (arbetsområde)'!C$12,FALSE),_xlfn.IFNA(VLOOKUP('Överblick (arbetsområde)'!$A121,Gymnasieskola!$C:$AV,'Överblick (arbetsområde)'!C$13,FALSE),_xlfn.IFNA(VLOOKUP('Överblick (arbetsområde)'!$A121,Gymnasiesärskola!$C:$AT,'Överblick (arbetsområde)'!C$11,FALSE),VLOOKUP('Överblick (arbetsområde)'!$A121,Grundsärskola!$C:$AQ,'Överblick (arbetsområde)'!C$12,FALSE)))),"--")</f>
        <v>--</v>
      </c>
      <c r="D121" s="95" t="str">
        <f>IFERROR(_xlfn.IFNA(VLOOKUP($A121,#REF!,'Överblick (arbetsområde)'!D$12,FALSE),_xlfn.IFNA(VLOOKUP('Överblick (arbetsområde)'!$A121,Gymnasieskola!$C:$AV,'Överblick (arbetsområde)'!D$13,FALSE),_xlfn.IFNA(VLOOKUP('Överblick (arbetsområde)'!$A121,Gymnasiesärskola!$C:$AT,'Överblick (arbetsområde)'!D$11,FALSE),VLOOKUP('Överblick (arbetsområde)'!$A121,Grundsärskola!$C:$AQ,'Överblick (arbetsområde)'!D$12,FALSE)))),"--")</f>
        <v>--</v>
      </c>
      <c r="E121" s="98" t="str">
        <f>IFERROR(_xlfn.IFNA(VLOOKUP($A121,#REF!,'Överblick (arbetsområde)'!E$12,FALSE),_xlfn.IFNA(VLOOKUP('Överblick (arbetsområde)'!$A121,Gymnasieskola!$C:$AV,'Överblick (arbetsområde)'!E$13,FALSE),_xlfn.IFNA(VLOOKUP('Överblick (arbetsområde)'!$A121,Gymnasiesärskola!$C:$AT,'Överblick (arbetsområde)'!E$11,FALSE),VLOOKUP('Överblick (arbetsområde)'!$A121,Grundsärskola!$C:$AQ,'Överblick (arbetsområde)'!E$12,FALSE)))),"--")</f>
        <v>--</v>
      </c>
      <c r="F121" s="96" t="str">
        <f>IFERROR(_xlfn.IFNA(VLOOKUP($A121,#REF!,'Överblick (arbetsområde)'!F$12,FALSE),_xlfn.IFNA(VLOOKUP('Överblick (arbetsområde)'!$A121,Gymnasieskola!$C:$AV,'Överblick (arbetsområde)'!F$13,FALSE),_xlfn.IFNA(VLOOKUP('Överblick (arbetsområde)'!$A121,Gymnasiesärskola!$C:$AT,'Överblick (arbetsområde)'!F$11,FALSE),VLOOKUP('Överblick (arbetsområde)'!$A121,Grundsärskola!$C:$AQ,'Överblick (arbetsområde)'!F$12,FALSE)))),"--")</f>
        <v>--</v>
      </c>
      <c r="G121" s="96" t="str">
        <f>IFERROR(_xlfn.IFNA(VLOOKUP($A121,#REF!,'Överblick (arbetsområde)'!G$12,FALSE),_xlfn.IFNA(VLOOKUP('Överblick (arbetsområde)'!$A121,Gymnasieskola!$C:$AV,'Överblick (arbetsområde)'!G$13,FALSE),_xlfn.IFNA(VLOOKUP('Överblick (arbetsområde)'!$A121,Gymnasiesärskola!$C:$AT,'Överblick (arbetsområde)'!G$11,FALSE),VLOOKUP('Överblick (arbetsområde)'!$A121,Grundsärskola!$C:$AQ,'Överblick (arbetsområde)'!G$12,FALSE)))),"--")</f>
        <v>--</v>
      </c>
      <c r="H121" s="96" t="str">
        <f>IFERROR(_xlfn.IFNA(VLOOKUP($A121,#REF!,'Överblick (arbetsområde)'!H$12,FALSE),_xlfn.IFNA(VLOOKUP('Överblick (arbetsområde)'!$A121,Gymnasieskola!$C:$AV,'Överblick (arbetsområde)'!H$13,FALSE),_xlfn.IFNA(VLOOKUP('Överblick (arbetsområde)'!$A121,Gymnasiesärskola!$C:$AT,'Överblick (arbetsområde)'!H$11,FALSE),VLOOKUP('Överblick (arbetsområde)'!$A121,Grundsärskola!$C:$AQ,'Överblick (arbetsområde)'!H$12,FALSE)))),"--")</f>
        <v>--</v>
      </c>
      <c r="I121" s="96" t="str">
        <f>IFERROR(_xlfn.IFNA(VLOOKUP($A121,#REF!,'Överblick (arbetsområde)'!I$12,FALSE),_xlfn.IFNA(VLOOKUP('Överblick (arbetsområde)'!$A121,Gymnasieskola!$C:$AV,'Överblick (arbetsområde)'!I$13,FALSE),_xlfn.IFNA(VLOOKUP('Överblick (arbetsområde)'!$A121,Gymnasiesärskola!$C:$AT,'Överblick (arbetsområde)'!I$11,FALSE),VLOOKUP('Överblick (arbetsområde)'!$A121,Grundsärskola!$C:$AQ,'Överblick (arbetsområde)'!I$12,FALSE)))),"--")</f>
        <v>--</v>
      </c>
      <c r="J121" s="96" t="str">
        <f>IFERROR(_xlfn.IFNA(VLOOKUP($A121,#REF!,'Överblick (arbetsområde)'!J$12,FALSE),_xlfn.IFNA(VLOOKUP('Överblick (arbetsområde)'!$A121,Gymnasieskola!$C:$AV,'Överblick (arbetsområde)'!J$13,FALSE),_xlfn.IFNA(VLOOKUP('Överblick (arbetsområde)'!$A121,Gymnasiesärskola!$C:$AT,'Överblick (arbetsområde)'!J$11,FALSE),VLOOKUP('Överblick (arbetsområde)'!$A121,Grundsärskola!$C:$AQ,'Överblick (arbetsområde)'!J$12,FALSE)))),"--")</f>
        <v>--</v>
      </c>
      <c r="K121" s="96" t="str">
        <f>IFERROR(_xlfn.IFNA(VLOOKUP($A121,#REF!,'Överblick (arbetsområde)'!K$12,FALSE),_xlfn.IFNA(VLOOKUP('Överblick (arbetsområde)'!$A121,Gymnasieskola!$C:$AV,'Överblick (arbetsområde)'!K$13,FALSE),_xlfn.IFNA(VLOOKUP('Överblick (arbetsområde)'!$A121,Gymnasiesärskola!$C:$AT,'Överblick (arbetsområde)'!K$11,FALSE),VLOOKUP('Överblick (arbetsområde)'!$A121,Grundsärskola!$C:$AQ,'Överblick (arbetsområde)'!K$12,FALSE)))),"--")</f>
        <v>--</v>
      </c>
      <c r="L121" s="96" t="str">
        <f>IFERROR(_xlfn.IFNA(VLOOKUP($A121,#REF!,'Överblick (arbetsområde)'!L$12,FALSE),_xlfn.IFNA(IF(VLOOKUP('Överblick (arbetsområde)'!$A121,Gymnasieskola!$C:$AV,'Överblick (arbetsområde)'!L$13,FALSE)=0,"--",VLOOKUP('Överblick (arbetsområde)'!$A121,Gymnasieskola!$C:$AV,'Överblick (arbetsområde)'!L$13,FALSE)),_xlfn.IFNA(VLOOKUP('Överblick (arbetsområde)'!$A121,Gymnasiesärskola!$C:$AT,'Överblick (arbetsområde)'!L$11,FALSE),VLOOKUP('Överblick (arbetsområde)'!$A121,Grundsärskola!$C:$AQ,'Överblick (arbetsområde)'!L$12,FALSE)))),"--")</f>
        <v>--</v>
      </c>
      <c r="M121" s="96" t="str">
        <f>IFERROR(_xlfn.IFNA(VLOOKUP($A121,#REF!,'Överblick (arbetsområde)'!M$12,FALSE),_xlfn.IFNA(IF(VLOOKUP('Överblick (arbetsområde)'!$A121,Gymnasieskola!$C:$AV,'Överblick (arbetsområde)'!M$13,FALSE)=0,"--",VLOOKUP('Överblick (arbetsområde)'!$A121,Gymnasieskola!$C:$AV,'Överblick (arbetsområde)'!M$13,FALSE)),_xlfn.IFNA(VLOOKUP('Överblick (arbetsområde)'!$A121,Gymnasiesärskola!$C:$AT,'Överblick (arbetsområde)'!M$11,FALSE),VLOOKUP('Överblick (arbetsområde)'!$A121,Grundsärskola!$C:$AQ,'Överblick (arbetsområde)'!M$12,FALSE)))),"--")</f>
        <v>--</v>
      </c>
    </row>
    <row r="122" spans="1:13" x14ac:dyDescent="0.25">
      <c r="A122" s="94" t="s">
        <v>622</v>
      </c>
      <c r="B122" s="44" t="s">
        <v>1320</v>
      </c>
      <c r="C122" s="95" t="str">
        <f>IFERROR(_xlfn.IFNA(VLOOKUP($A122,#REF!,'Överblick (arbetsområde)'!C$12,FALSE),_xlfn.IFNA(VLOOKUP('Överblick (arbetsområde)'!$A122,Gymnasieskola!$C:$AV,'Överblick (arbetsområde)'!C$13,FALSE),_xlfn.IFNA(VLOOKUP('Överblick (arbetsområde)'!$A122,Gymnasiesärskola!$C:$AT,'Överblick (arbetsområde)'!C$11,FALSE),VLOOKUP('Överblick (arbetsområde)'!$A122,Grundsärskola!$C:$AQ,'Överblick (arbetsområde)'!C$12,FALSE)))),"--")</f>
        <v>--</v>
      </c>
      <c r="D122" s="95" t="str">
        <f>IFERROR(_xlfn.IFNA(VLOOKUP($A122,#REF!,'Överblick (arbetsområde)'!D$12,FALSE),_xlfn.IFNA(VLOOKUP('Överblick (arbetsområde)'!$A122,Gymnasieskola!$C:$AV,'Överblick (arbetsområde)'!D$13,FALSE),_xlfn.IFNA(VLOOKUP('Överblick (arbetsområde)'!$A122,Gymnasiesärskola!$C:$AT,'Överblick (arbetsområde)'!D$11,FALSE),VLOOKUP('Överblick (arbetsområde)'!$A122,Grundsärskola!$C:$AQ,'Överblick (arbetsområde)'!D$12,FALSE)))),"--")</f>
        <v>--</v>
      </c>
      <c r="E122" s="98" t="str">
        <f>IFERROR(_xlfn.IFNA(VLOOKUP($A122,#REF!,'Överblick (arbetsområde)'!E$12,FALSE),_xlfn.IFNA(VLOOKUP('Överblick (arbetsområde)'!$A122,Gymnasieskola!$C:$AV,'Överblick (arbetsområde)'!E$13,FALSE),_xlfn.IFNA(VLOOKUP('Överblick (arbetsområde)'!$A122,Gymnasiesärskola!$C:$AT,'Överblick (arbetsområde)'!E$11,FALSE),VLOOKUP('Överblick (arbetsområde)'!$A122,Grundsärskola!$C:$AQ,'Överblick (arbetsområde)'!E$12,FALSE)))),"--")</f>
        <v>--</v>
      </c>
      <c r="F122" s="96" t="str">
        <f>IFERROR(_xlfn.IFNA(VLOOKUP($A122,#REF!,'Överblick (arbetsområde)'!F$12,FALSE),_xlfn.IFNA(VLOOKUP('Överblick (arbetsområde)'!$A122,Gymnasieskola!$C:$AV,'Överblick (arbetsområde)'!F$13,FALSE),_xlfn.IFNA(VLOOKUP('Överblick (arbetsområde)'!$A122,Gymnasiesärskola!$C:$AT,'Överblick (arbetsområde)'!F$11,FALSE),VLOOKUP('Överblick (arbetsområde)'!$A122,Grundsärskola!$C:$AQ,'Överblick (arbetsområde)'!F$12,FALSE)))),"--")</f>
        <v>--</v>
      </c>
      <c r="G122" s="96" t="str">
        <f>IFERROR(_xlfn.IFNA(VLOOKUP($A122,#REF!,'Överblick (arbetsområde)'!G$12,FALSE),_xlfn.IFNA(VLOOKUP('Överblick (arbetsområde)'!$A122,Gymnasieskola!$C:$AV,'Överblick (arbetsområde)'!G$13,FALSE),_xlfn.IFNA(VLOOKUP('Överblick (arbetsområde)'!$A122,Gymnasiesärskola!$C:$AT,'Överblick (arbetsområde)'!G$11,FALSE),VLOOKUP('Överblick (arbetsområde)'!$A122,Grundsärskola!$C:$AQ,'Överblick (arbetsområde)'!G$12,FALSE)))),"--")</f>
        <v>--</v>
      </c>
      <c r="H122" s="96" t="str">
        <f>IFERROR(_xlfn.IFNA(VLOOKUP($A122,#REF!,'Överblick (arbetsområde)'!H$12,FALSE),_xlfn.IFNA(VLOOKUP('Överblick (arbetsområde)'!$A122,Gymnasieskola!$C:$AV,'Överblick (arbetsområde)'!H$13,FALSE),_xlfn.IFNA(VLOOKUP('Överblick (arbetsområde)'!$A122,Gymnasiesärskola!$C:$AT,'Överblick (arbetsområde)'!H$11,FALSE),VLOOKUP('Överblick (arbetsområde)'!$A122,Grundsärskola!$C:$AQ,'Överblick (arbetsområde)'!H$12,FALSE)))),"--")</f>
        <v>--</v>
      </c>
      <c r="I122" s="96" t="str">
        <f>IFERROR(_xlfn.IFNA(VLOOKUP($A122,#REF!,'Överblick (arbetsområde)'!I$12,FALSE),_xlfn.IFNA(VLOOKUP('Överblick (arbetsområde)'!$A122,Gymnasieskola!$C:$AV,'Överblick (arbetsområde)'!I$13,FALSE),_xlfn.IFNA(VLOOKUP('Överblick (arbetsområde)'!$A122,Gymnasiesärskola!$C:$AT,'Överblick (arbetsområde)'!I$11,FALSE),VLOOKUP('Överblick (arbetsområde)'!$A122,Grundsärskola!$C:$AQ,'Överblick (arbetsområde)'!I$12,FALSE)))),"--")</f>
        <v>--</v>
      </c>
      <c r="J122" s="96" t="str">
        <f>IFERROR(_xlfn.IFNA(VLOOKUP($A122,#REF!,'Överblick (arbetsområde)'!J$12,FALSE),_xlfn.IFNA(VLOOKUP('Överblick (arbetsområde)'!$A122,Gymnasieskola!$C:$AV,'Överblick (arbetsområde)'!J$13,FALSE),_xlfn.IFNA(VLOOKUP('Överblick (arbetsområde)'!$A122,Gymnasiesärskola!$C:$AT,'Överblick (arbetsområde)'!J$11,FALSE),VLOOKUP('Överblick (arbetsområde)'!$A122,Grundsärskola!$C:$AQ,'Överblick (arbetsområde)'!J$12,FALSE)))),"--")</f>
        <v>--</v>
      </c>
      <c r="K122" s="96" t="str">
        <f>IFERROR(_xlfn.IFNA(VLOOKUP($A122,#REF!,'Överblick (arbetsområde)'!K$12,FALSE),_xlfn.IFNA(VLOOKUP('Överblick (arbetsområde)'!$A122,Gymnasieskola!$C:$AV,'Överblick (arbetsområde)'!K$13,FALSE),_xlfn.IFNA(VLOOKUP('Överblick (arbetsområde)'!$A122,Gymnasiesärskola!$C:$AT,'Överblick (arbetsområde)'!K$11,FALSE),VLOOKUP('Överblick (arbetsområde)'!$A122,Grundsärskola!$C:$AQ,'Överblick (arbetsområde)'!K$12,FALSE)))),"--")</f>
        <v>--</v>
      </c>
      <c r="L122" s="96" t="str">
        <f>IFERROR(_xlfn.IFNA(VLOOKUP($A122,#REF!,'Överblick (arbetsområde)'!L$12,FALSE),_xlfn.IFNA(IF(VLOOKUP('Överblick (arbetsområde)'!$A122,Gymnasieskola!$C:$AV,'Överblick (arbetsområde)'!L$13,FALSE)=0,"--",VLOOKUP('Överblick (arbetsområde)'!$A122,Gymnasieskola!$C:$AV,'Överblick (arbetsområde)'!L$13,FALSE)),_xlfn.IFNA(VLOOKUP('Överblick (arbetsområde)'!$A122,Gymnasiesärskola!$C:$AT,'Överblick (arbetsområde)'!L$11,FALSE),VLOOKUP('Överblick (arbetsområde)'!$A122,Grundsärskola!$C:$AQ,'Överblick (arbetsområde)'!L$12,FALSE)))),"--")</f>
        <v>--</v>
      </c>
      <c r="M122" s="96" t="str">
        <f>IFERROR(_xlfn.IFNA(VLOOKUP($A122,#REF!,'Överblick (arbetsområde)'!M$12,FALSE),_xlfn.IFNA(IF(VLOOKUP('Överblick (arbetsområde)'!$A122,Gymnasieskola!$C:$AV,'Överblick (arbetsområde)'!M$13,FALSE)=0,"--",VLOOKUP('Överblick (arbetsområde)'!$A122,Gymnasieskola!$C:$AV,'Överblick (arbetsområde)'!M$13,FALSE)),_xlfn.IFNA(VLOOKUP('Överblick (arbetsområde)'!$A122,Gymnasiesärskola!$C:$AT,'Överblick (arbetsområde)'!M$11,FALSE),VLOOKUP('Överblick (arbetsområde)'!$A122,Grundsärskola!$C:$AQ,'Överblick (arbetsområde)'!M$12,FALSE)))),"--")</f>
        <v>--</v>
      </c>
    </row>
    <row r="123" spans="1:13" x14ac:dyDescent="0.25">
      <c r="A123" s="94" t="s">
        <v>624</v>
      </c>
      <c r="B123" s="44" t="s">
        <v>1320</v>
      </c>
      <c r="C123" s="95" t="str">
        <f>IFERROR(_xlfn.IFNA(VLOOKUP($A123,#REF!,'Överblick (arbetsområde)'!C$12,FALSE),_xlfn.IFNA(VLOOKUP('Överblick (arbetsområde)'!$A123,Gymnasieskola!$C:$AV,'Överblick (arbetsområde)'!C$13,FALSE),_xlfn.IFNA(VLOOKUP('Överblick (arbetsområde)'!$A123,Gymnasiesärskola!$C:$AT,'Överblick (arbetsområde)'!C$11,FALSE),VLOOKUP('Överblick (arbetsområde)'!$A123,Grundsärskola!$C:$AQ,'Överblick (arbetsområde)'!C$12,FALSE)))),"--")</f>
        <v>--</v>
      </c>
      <c r="D123" s="95" t="str">
        <f>IFERROR(_xlfn.IFNA(VLOOKUP($A123,#REF!,'Överblick (arbetsområde)'!D$12,FALSE),_xlfn.IFNA(VLOOKUP('Överblick (arbetsområde)'!$A123,Gymnasieskola!$C:$AV,'Överblick (arbetsområde)'!D$13,FALSE),_xlfn.IFNA(VLOOKUP('Överblick (arbetsområde)'!$A123,Gymnasiesärskola!$C:$AT,'Överblick (arbetsområde)'!D$11,FALSE),VLOOKUP('Överblick (arbetsområde)'!$A123,Grundsärskola!$C:$AQ,'Överblick (arbetsområde)'!D$12,FALSE)))),"--")</f>
        <v>--</v>
      </c>
      <c r="E123" s="98" t="str">
        <f>IFERROR(_xlfn.IFNA(VLOOKUP($A123,#REF!,'Överblick (arbetsområde)'!E$12,FALSE),_xlfn.IFNA(VLOOKUP('Överblick (arbetsområde)'!$A123,Gymnasieskola!$C:$AV,'Överblick (arbetsområde)'!E$13,FALSE),_xlfn.IFNA(VLOOKUP('Överblick (arbetsområde)'!$A123,Gymnasiesärskola!$C:$AT,'Överblick (arbetsområde)'!E$11,FALSE),VLOOKUP('Överblick (arbetsområde)'!$A123,Grundsärskola!$C:$AQ,'Överblick (arbetsområde)'!E$12,FALSE)))),"--")</f>
        <v>--</v>
      </c>
      <c r="F123" s="96" t="str">
        <f>IFERROR(_xlfn.IFNA(VLOOKUP($A123,#REF!,'Överblick (arbetsområde)'!F$12,FALSE),_xlfn.IFNA(VLOOKUP('Överblick (arbetsområde)'!$A123,Gymnasieskola!$C:$AV,'Överblick (arbetsområde)'!F$13,FALSE),_xlfn.IFNA(VLOOKUP('Överblick (arbetsområde)'!$A123,Gymnasiesärskola!$C:$AT,'Överblick (arbetsområde)'!F$11,FALSE),VLOOKUP('Överblick (arbetsområde)'!$A123,Grundsärskola!$C:$AQ,'Överblick (arbetsområde)'!F$12,FALSE)))),"--")</f>
        <v>--</v>
      </c>
      <c r="G123" s="96" t="str">
        <f>IFERROR(_xlfn.IFNA(VLOOKUP($A123,#REF!,'Överblick (arbetsområde)'!G$12,FALSE),_xlfn.IFNA(VLOOKUP('Överblick (arbetsområde)'!$A123,Gymnasieskola!$C:$AV,'Överblick (arbetsområde)'!G$13,FALSE),_xlfn.IFNA(VLOOKUP('Överblick (arbetsområde)'!$A123,Gymnasiesärskola!$C:$AT,'Överblick (arbetsområde)'!G$11,FALSE),VLOOKUP('Överblick (arbetsområde)'!$A123,Grundsärskola!$C:$AQ,'Överblick (arbetsområde)'!G$12,FALSE)))),"--")</f>
        <v>--</v>
      </c>
      <c r="H123" s="96" t="str">
        <f>IFERROR(_xlfn.IFNA(VLOOKUP($A123,#REF!,'Överblick (arbetsområde)'!H$12,FALSE),_xlfn.IFNA(VLOOKUP('Överblick (arbetsområde)'!$A123,Gymnasieskola!$C:$AV,'Överblick (arbetsområde)'!H$13,FALSE),_xlfn.IFNA(VLOOKUP('Överblick (arbetsområde)'!$A123,Gymnasiesärskola!$C:$AT,'Överblick (arbetsområde)'!H$11,FALSE),VLOOKUP('Överblick (arbetsområde)'!$A123,Grundsärskola!$C:$AQ,'Överblick (arbetsområde)'!H$12,FALSE)))),"--")</f>
        <v>--</v>
      </c>
      <c r="I123" s="96" t="str">
        <f>IFERROR(_xlfn.IFNA(VLOOKUP($A123,#REF!,'Överblick (arbetsområde)'!I$12,FALSE),_xlfn.IFNA(VLOOKUP('Överblick (arbetsområde)'!$A123,Gymnasieskola!$C:$AV,'Överblick (arbetsområde)'!I$13,FALSE),_xlfn.IFNA(VLOOKUP('Överblick (arbetsområde)'!$A123,Gymnasiesärskola!$C:$AT,'Överblick (arbetsområde)'!I$11,FALSE),VLOOKUP('Överblick (arbetsområde)'!$A123,Grundsärskola!$C:$AQ,'Överblick (arbetsområde)'!I$12,FALSE)))),"--")</f>
        <v>--</v>
      </c>
      <c r="J123" s="96" t="str">
        <f>IFERROR(_xlfn.IFNA(VLOOKUP($A123,#REF!,'Överblick (arbetsområde)'!J$12,FALSE),_xlfn.IFNA(VLOOKUP('Överblick (arbetsområde)'!$A123,Gymnasieskola!$C:$AV,'Överblick (arbetsområde)'!J$13,FALSE),_xlfn.IFNA(VLOOKUP('Överblick (arbetsområde)'!$A123,Gymnasiesärskola!$C:$AT,'Överblick (arbetsområde)'!J$11,FALSE),VLOOKUP('Överblick (arbetsområde)'!$A123,Grundsärskola!$C:$AQ,'Överblick (arbetsområde)'!J$12,FALSE)))),"--")</f>
        <v>--</v>
      </c>
      <c r="K123" s="96" t="str">
        <f>IFERROR(_xlfn.IFNA(VLOOKUP($A123,#REF!,'Överblick (arbetsområde)'!K$12,FALSE),_xlfn.IFNA(VLOOKUP('Överblick (arbetsområde)'!$A123,Gymnasieskola!$C:$AV,'Överblick (arbetsområde)'!K$13,FALSE),_xlfn.IFNA(VLOOKUP('Överblick (arbetsområde)'!$A123,Gymnasiesärskola!$C:$AT,'Överblick (arbetsområde)'!K$11,FALSE),VLOOKUP('Överblick (arbetsområde)'!$A123,Grundsärskola!$C:$AQ,'Överblick (arbetsområde)'!K$12,FALSE)))),"--")</f>
        <v>--</v>
      </c>
      <c r="L123" s="96" t="str">
        <f>IFERROR(_xlfn.IFNA(VLOOKUP($A123,#REF!,'Överblick (arbetsområde)'!L$12,FALSE),_xlfn.IFNA(IF(VLOOKUP('Överblick (arbetsområde)'!$A123,Gymnasieskola!$C:$AV,'Överblick (arbetsområde)'!L$13,FALSE)=0,"--",VLOOKUP('Överblick (arbetsområde)'!$A123,Gymnasieskola!$C:$AV,'Överblick (arbetsområde)'!L$13,FALSE)),_xlfn.IFNA(VLOOKUP('Överblick (arbetsområde)'!$A123,Gymnasiesärskola!$C:$AT,'Överblick (arbetsområde)'!L$11,FALSE),VLOOKUP('Överblick (arbetsområde)'!$A123,Grundsärskola!$C:$AQ,'Överblick (arbetsområde)'!L$12,FALSE)))),"--")</f>
        <v>--</v>
      </c>
      <c r="M123" s="96" t="str">
        <f>IFERROR(_xlfn.IFNA(VLOOKUP($A123,#REF!,'Överblick (arbetsområde)'!M$12,FALSE),_xlfn.IFNA(IF(VLOOKUP('Överblick (arbetsområde)'!$A123,Gymnasieskola!$C:$AV,'Överblick (arbetsområde)'!M$13,FALSE)=0,"--",VLOOKUP('Överblick (arbetsområde)'!$A123,Gymnasieskola!$C:$AV,'Överblick (arbetsområde)'!M$13,FALSE)),_xlfn.IFNA(VLOOKUP('Överblick (arbetsområde)'!$A123,Gymnasiesärskola!$C:$AT,'Överblick (arbetsområde)'!M$11,FALSE),VLOOKUP('Överblick (arbetsområde)'!$A123,Grundsärskola!$C:$AQ,'Överblick (arbetsområde)'!M$12,FALSE)))),"--")</f>
        <v>--</v>
      </c>
    </row>
    <row r="124" spans="1:13" x14ac:dyDescent="0.25">
      <c r="A124" s="94" t="s">
        <v>626</v>
      </c>
      <c r="B124" s="44" t="s">
        <v>1320</v>
      </c>
      <c r="C124" s="95" t="str">
        <f>IFERROR(_xlfn.IFNA(VLOOKUP($A124,#REF!,'Överblick (arbetsområde)'!C$12,FALSE),_xlfn.IFNA(VLOOKUP('Överblick (arbetsområde)'!$A124,Gymnasieskola!$C:$AV,'Överblick (arbetsområde)'!C$13,FALSE),_xlfn.IFNA(VLOOKUP('Överblick (arbetsområde)'!$A124,Gymnasiesärskola!$C:$AT,'Överblick (arbetsområde)'!C$11,FALSE),VLOOKUP('Överblick (arbetsområde)'!$A124,Grundsärskola!$C:$AQ,'Överblick (arbetsområde)'!C$12,FALSE)))),"--")</f>
        <v>--</v>
      </c>
      <c r="D124" s="95" t="str">
        <f>IFERROR(_xlfn.IFNA(VLOOKUP($A124,#REF!,'Överblick (arbetsområde)'!D$12,FALSE),_xlfn.IFNA(VLOOKUP('Överblick (arbetsområde)'!$A124,Gymnasieskola!$C:$AV,'Överblick (arbetsområde)'!D$13,FALSE),_xlfn.IFNA(VLOOKUP('Överblick (arbetsområde)'!$A124,Gymnasiesärskola!$C:$AT,'Överblick (arbetsområde)'!D$11,FALSE),VLOOKUP('Överblick (arbetsområde)'!$A124,Grundsärskola!$C:$AQ,'Överblick (arbetsområde)'!D$12,FALSE)))),"--")</f>
        <v>--</v>
      </c>
      <c r="E124" s="98" t="str">
        <f>IFERROR(_xlfn.IFNA(VLOOKUP($A124,#REF!,'Överblick (arbetsområde)'!E$12,FALSE),_xlfn.IFNA(VLOOKUP('Överblick (arbetsområde)'!$A124,Gymnasieskola!$C:$AV,'Överblick (arbetsområde)'!E$13,FALSE),_xlfn.IFNA(VLOOKUP('Överblick (arbetsområde)'!$A124,Gymnasiesärskola!$C:$AT,'Överblick (arbetsområde)'!E$11,FALSE),VLOOKUP('Överblick (arbetsområde)'!$A124,Grundsärskola!$C:$AQ,'Överblick (arbetsområde)'!E$12,FALSE)))),"--")</f>
        <v>--</v>
      </c>
      <c r="F124" s="96" t="str">
        <f>IFERROR(_xlfn.IFNA(VLOOKUP($A124,#REF!,'Överblick (arbetsområde)'!F$12,FALSE),_xlfn.IFNA(VLOOKUP('Överblick (arbetsområde)'!$A124,Gymnasieskola!$C:$AV,'Överblick (arbetsområde)'!F$13,FALSE),_xlfn.IFNA(VLOOKUP('Överblick (arbetsområde)'!$A124,Gymnasiesärskola!$C:$AT,'Överblick (arbetsområde)'!F$11,FALSE),VLOOKUP('Överblick (arbetsområde)'!$A124,Grundsärskola!$C:$AQ,'Överblick (arbetsområde)'!F$12,FALSE)))),"--")</f>
        <v>--</v>
      </c>
      <c r="G124" s="96" t="str">
        <f>IFERROR(_xlfn.IFNA(VLOOKUP($A124,#REF!,'Överblick (arbetsområde)'!G$12,FALSE),_xlfn.IFNA(VLOOKUP('Överblick (arbetsområde)'!$A124,Gymnasieskola!$C:$AV,'Överblick (arbetsområde)'!G$13,FALSE),_xlfn.IFNA(VLOOKUP('Överblick (arbetsområde)'!$A124,Gymnasiesärskola!$C:$AT,'Överblick (arbetsområde)'!G$11,FALSE),VLOOKUP('Överblick (arbetsområde)'!$A124,Grundsärskola!$C:$AQ,'Överblick (arbetsområde)'!G$12,FALSE)))),"--")</f>
        <v>--</v>
      </c>
      <c r="H124" s="96" t="str">
        <f>IFERROR(_xlfn.IFNA(VLOOKUP($A124,#REF!,'Överblick (arbetsområde)'!H$12,FALSE),_xlfn.IFNA(VLOOKUP('Överblick (arbetsområde)'!$A124,Gymnasieskola!$C:$AV,'Överblick (arbetsområde)'!H$13,FALSE),_xlfn.IFNA(VLOOKUP('Överblick (arbetsområde)'!$A124,Gymnasiesärskola!$C:$AT,'Överblick (arbetsområde)'!H$11,FALSE),VLOOKUP('Överblick (arbetsområde)'!$A124,Grundsärskola!$C:$AQ,'Överblick (arbetsområde)'!H$12,FALSE)))),"--")</f>
        <v>--</v>
      </c>
      <c r="I124" s="96" t="str">
        <f>IFERROR(_xlfn.IFNA(VLOOKUP($A124,#REF!,'Överblick (arbetsområde)'!I$12,FALSE),_xlfn.IFNA(VLOOKUP('Överblick (arbetsområde)'!$A124,Gymnasieskola!$C:$AV,'Överblick (arbetsområde)'!I$13,FALSE),_xlfn.IFNA(VLOOKUP('Överblick (arbetsområde)'!$A124,Gymnasiesärskola!$C:$AT,'Överblick (arbetsområde)'!I$11,FALSE),VLOOKUP('Överblick (arbetsområde)'!$A124,Grundsärskola!$C:$AQ,'Överblick (arbetsområde)'!I$12,FALSE)))),"--")</f>
        <v>--</v>
      </c>
      <c r="J124" s="96" t="str">
        <f>IFERROR(_xlfn.IFNA(VLOOKUP($A124,#REF!,'Överblick (arbetsområde)'!J$12,FALSE),_xlfn.IFNA(VLOOKUP('Överblick (arbetsområde)'!$A124,Gymnasieskola!$C:$AV,'Överblick (arbetsområde)'!J$13,FALSE),_xlfn.IFNA(VLOOKUP('Överblick (arbetsområde)'!$A124,Gymnasiesärskola!$C:$AT,'Överblick (arbetsområde)'!J$11,FALSE),VLOOKUP('Överblick (arbetsområde)'!$A124,Grundsärskola!$C:$AQ,'Överblick (arbetsområde)'!J$12,FALSE)))),"--")</f>
        <v>--</v>
      </c>
      <c r="K124" s="96" t="str">
        <f>IFERROR(_xlfn.IFNA(VLOOKUP($A124,#REF!,'Överblick (arbetsområde)'!K$12,FALSE),_xlfn.IFNA(VLOOKUP('Överblick (arbetsområde)'!$A124,Gymnasieskola!$C:$AV,'Överblick (arbetsområde)'!K$13,FALSE),_xlfn.IFNA(VLOOKUP('Överblick (arbetsområde)'!$A124,Gymnasiesärskola!$C:$AT,'Överblick (arbetsområde)'!K$11,FALSE),VLOOKUP('Överblick (arbetsområde)'!$A124,Grundsärskola!$C:$AQ,'Överblick (arbetsområde)'!K$12,FALSE)))),"--")</f>
        <v>--</v>
      </c>
      <c r="L124" s="96" t="str">
        <f>IFERROR(_xlfn.IFNA(VLOOKUP($A124,#REF!,'Överblick (arbetsområde)'!L$12,FALSE),_xlfn.IFNA(IF(VLOOKUP('Överblick (arbetsområde)'!$A124,Gymnasieskola!$C:$AV,'Överblick (arbetsområde)'!L$13,FALSE)=0,"--",VLOOKUP('Överblick (arbetsområde)'!$A124,Gymnasieskola!$C:$AV,'Överblick (arbetsområde)'!L$13,FALSE)),_xlfn.IFNA(VLOOKUP('Överblick (arbetsområde)'!$A124,Gymnasiesärskola!$C:$AT,'Överblick (arbetsområde)'!L$11,FALSE),VLOOKUP('Överblick (arbetsområde)'!$A124,Grundsärskola!$C:$AQ,'Överblick (arbetsområde)'!L$12,FALSE)))),"--")</f>
        <v>--</v>
      </c>
      <c r="M124" s="96" t="str">
        <f>IFERROR(_xlfn.IFNA(VLOOKUP($A124,#REF!,'Överblick (arbetsområde)'!M$12,FALSE),_xlfn.IFNA(IF(VLOOKUP('Överblick (arbetsområde)'!$A124,Gymnasieskola!$C:$AV,'Överblick (arbetsområde)'!M$13,FALSE)=0,"--",VLOOKUP('Överblick (arbetsområde)'!$A124,Gymnasieskola!$C:$AV,'Överblick (arbetsområde)'!M$13,FALSE)),_xlfn.IFNA(VLOOKUP('Överblick (arbetsområde)'!$A124,Gymnasiesärskola!$C:$AT,'Överblick (arbetsområde)'!M$11,FALSE),VLOOKUP('Överblick (arbetsområde)'!$A124,Grundsärskola!$C:$AQ,'Överblick (arbetsområde)'!M$12,FALSE)))),"--")</f>
        <v>--</v>
      </c>
    </row>
    <row r="125" spans="1:13" x14ac:dyDescent="0.25">
      <c r="A125" s="94" t="s">
        <v>628</v>
      </c>
      <c r="B125" s="44" t="s">
        <v>1320</v>
      </c>
      <c r="C125" s="95" t="str">
        <f>IFERROR(_xlfn.IFNA(VLOOKUP($A125,#REF!,'Överblick (arbetsområde)'!C$12,FALSE),_xlfn.IFNA(VLOOKUP('Överblick (arbetsområde)'!$A125,Gymnasieskola!$C:$AV,'Överblick (arbetsområde)'!C$13,FALSE),_xlfn.IFNA(VLOOKUP('Överblick (arbetsområde)'!$A125,Gymnasiesärskola!$C:$AT,'Överblick (arbetsområde)'!C$11,FALSE),VLOOKUP('Överblick (arbetsområde)'!$A125,Grundsärskola!$C:$AQ,'Överblick (arbetsområde)'!C$12,FALSE)))),"--")</f>
        <v>--</v>
      </c>
      <c r="D125" s="95" t="str">
        <f>IFERROR(_xlfn.IFNA(VLOOKUP($A125,#REF!,'Överblick (arbetsområde)'!D$12,FALSE),_xlfn.IFNA(VLOOKUP('Överblick (arbetsområde)'!$A125,Gymnasieskola!$C:$AV,'Överblick (arbetsområde)'!D$13,FALSE),_xlfn.IFNA(VLOOKUP('Överblick (arbetsområde)'!$A125,Gymnasiesärskola!$C:$AT,'Överblick (arbetsområde)'!D$11,FALSE),VLOOKUP('Överblick (arbetsområde)'!$A125,Grundsärskola!$C:$AQ,'Överblick (arbetsområde)'!D$12,FALSE)))),"--")</f>
        <v>--</v>
      </c>
      <c r="E125" s="98" t="str">
        <f>IFERROR(_xlfn.IFNA(VLOOKUP($A125,#REF!,'Överblick (arbetsområde)'!E$12,FALSE),_xlfn.IFNA(VLOOKUP('Överblick (arbetsområde)'!$A125,Gymnasieskola!$C:$AV,'Överblick (arbetsområde)'!E$13,FALSE),_xlfn.IFNA(VLOOKUP('Överblick (arbetsområde)'!$A125,Gymnasiesärskola!$C:$AT,'Överblick (arbetsområde)'!E$11,FALSE),VLOOKUP('Överblick (arbetsområde)'!$A125,Grundsärskola!$C:$AQ,'Överblick (arbetsområde)'!E$12,FALSE)))),"--")</f>
        <v>--</v>
      </c>
      <c r="F125" s="96" t="str">
        <f>IFERROR(_xlfn.IFNA(VLOOKUP($A125,#REF!,'Överblick (arbetsområde)'!F$12,FALSE),_xlfn.IFNA(VLOOKUP('Överblick (arbetsområde)'!$A125,Gymnasieskola!$C:$AV,'Överblick (arbetsområde)'!F$13,FALSE),_xlfn.IFNA(VLOOKUP('Överblick (arbetsområde)'!$A125,Gymnasiesärskola!$C:$AT,'Överblick (arbetsområde)'!F$11,FALSE),VLOOKUP('Överblick (arbetsområde)'!$A125,Grundsärskola!$C:$AQ,'Överblick (arbetsområde)'!F$12,FALSE)))),"--")</f>
        <v>--</v>
      </c>
      <c r="G125" s="96" t="str">
        <f>IFERROR(_xlfn.IFNA(VLOOKUP($A125,#REF!,'Överblick (arbetsområde)'!G$12,FALSE),_xlfn.IFNA(VLOOKUP('Överblick (arbetsområde)'!$A125,Gymnasieskola!$C:$AV,'Överblick (arbetsområde)'!G$13,FALSE),_xlfn.IFNA(VLOOKUP('Överblick (arbetsområde)'!$A125,Gymnasiesärskola!$C:$AT,'Överblick (arbetsområde)'!G$11,FALSE),VLOOKUP('Överblick (arbetsområde)'!$A125,Grundsärskola!$C:$AQ,'Överblick (arbetsområde)'!G$12,FALSE)))),"--")</f>
        <v>--</v>
      </c>
      <c r="H125" s="96" t="str">
        <f>IFERROR(_xlfn.IFNA(VLOOKUP($A125,#REF!,'Överblick (arbetsområde)'!H$12,FALSE),_xlfn.IFNA(VLOOKUP('Överblick (arbetsområde)'!$A125,Gymnasieskola!$C:$AV,'Överblick (arbetsområde)'!H$13,FALSE),_xlfn.IFNA(VLOOKUP('Överblick (arbetsområde)'!$A125,Gymnasiesärskola!$C:$AT,'Överblick (arbetsområde)'!H$11,FALSE),VLOOKUP('Överblick (arbetsområde)'!$A125,Grundsärskola!$C:$AQ,'Överblick (arbetsområde)'!H$12,FALSE)))),"--")</f>
        <v>--</v>
      </c>
      <c r="I125" s="96" t="str">
        <f>IFERROR(_xlfn.IFNA(VLOOKUP($A125,#REF!,'Överblick (arbetsområde)'!I$12,FALSE),_xlfn.IFNA(VLOOKUP('Överblick (arbetsområde)'!$A125,Gymnasieskola!$C:$AV,'Överblick (arbetsområde)'!I$13,FALSE),_xlfn.IFNA(VLOOKUP('Överblick (arbetsområde)'!$A125,Gymnasiesärskola!$C:$AT,'Överblick (arbetsområde)'!I$11,FALSE),VLOOKUP('Överblick (arbetsområde)'!$A125,Grundsärskola!$C:$AQ,'Överblick (arbetsområde)'!I$12,FALSE)))),"--")</f>
        <v>--</v>
      </c>
      <c r="J125" s="96" t="str">
        <f>IFERROR(_xlfn.IFNA(VLOOKUP($A125,#REF!,'Överblick (arbetsområde)'!J$12,FALSE),_xlfn.IFNA(VLOOKUP('Överblick (arbetsområde)'!$A125,Gymnasieskola!$C:$AV,'Överblick (arbetsområde)'!J$13,FALSE),_xlfn.IFNA(VLOOKUP('Överblick (arbetsområde)'!$A125,Gymnasiesärskola!$C:$AT,'Överblick (arbetsområde)'!J$11,FALSE),VLOOKUP('Överblick (arbetsområde)'!$A125,Grundsärskola!$C:$AQ,'Överblick (arbetsområde)'!J$12,FALSE)))),"--")</f>
        <v>--</v>
      </c>
      <c r="K125" s="96" t="str">
        <f>IFERROR(_xlfn.IFNA(VLOOKUP($A125,#REF!,'Överblick (arbetsområde)'!K$12,FALSE),_xlfn.IFNA(VLOOKUP('Överblick (arbetsområde)'!$A125,Gymnasieskola!$C:$AV,'Överblick (arbetsområde)'!K$13,FALSE),_xlfn.IFNA(VLOOKUP('Överblick (arbetsområde)'!$A125,Gymnasiesärskola!$C:$AT,'Överblick (arbetsområde)'!K$11,FALSE),VLOOKUP('Överblick (arbetsområde)'!$A125,Grundsärskola!$C:$AQ,'Överblick (arbetsområde)'!K$12,FALSE)))),"--")</f>
        <v>--</v>
      </c>
      <c r="L125" s="96" t="str">
        <f>IFERROR(_xlfn.IFNA(VLOOKUP($A125,#REF!,'Överblick (arbetsområde)'!L$12,FALSE),_xlfn.IFNA(IF(VLOOKUP('Överblick (arbetsområde)'!$A125,Gymnasieskola!$C:$AV,'Överblick (arbetsområde)'!L$13,FALSE)=0,"--",VLOOKUP('Överblick (arbetsområde)'!$A125,Gymnasieskola!$C:$AV,'Överblick (arbetsområde)'!L$13,FALSE)),_xlfn.IFNA(VLOOKUP('Överblick (arbetsområde)'!$A125,Gymnasiesärskola!$C:$AT,'Överblick (arbetsområde)'!L$11,FALSE),VLOOKUP('Överblick (arbetsområde)'!$A125,Grundsärskola!$C:$AQ,'Överblick (arbetsområde)'!L$12,FALSE)))),"--")</f>
        <v>--</v>
      </c>
      <c r="M125" s="96" t="str">
        <f>IFERROR(_xlfn.IFNA(VLOOKUP($A125,#REF!,'Överblick (arbetsområde)'!M$12,FALSE),_xlfn.IFNA(IF(VLOOKUP('Överblick (arbetsområde)'!$A125,Gymnasieskola!$C:$AV,'Överblick (arbetsområde)'!M$13,FALSE)=0,"--",VLOOKUP('Överblick (arbetsområde)'!$A125,Gymnasieskola!$C:$AV,'Överblick (arbetsområde)'!M$13,FALSE)),_xlfn.IFNA(VLOOKUP('Överblick (arbetsområde)'!$A125,Gymnasiesärskola!$C:$AT,'Överblick (arbetsområde)'!M$11,FALSE),VLOOKUP('Överblick (arbetsområde)'!$A125,Grundsärskola!$C:$AQ,'Överblick (arbetsområde)'!M$12,FALSE)))),"--")</f>
        <v>--</v>
      </c>
    </row>
    <row r="126" spans="1:13" x14ac:dyDescent="0.25">
      <c r="A126" s="94" t="s">
        <v>630</v>
      </c>
      <c r="B126" s="44" t="s">
        <v>1320</v>
      </c>
      <c r="C126" s="95" t="str">
        <f>IFERROR(_xlfn.IFNA(VLOOKUP($A126,#REF!,'Överblick (arbetsområde)'!C$12,FALSE),_xlfn.IFNA(VLOOKUP('Överblick (arbetsområde)'!$A126,Gymnasieskola!$C:$AV,'Överblick (arbetsområde)'!C$13,FALSE),_xlfn.IFNA(VLOOKUP('Överblick (arbetsområde)'!$A126,Gymnasiesärskola!$C:$AT,'Överblick (arbetsområde)'!C$11,FALSE),VLOOKUP('Överblick (arbetsområde)'!$A126,Grundsärskola!$C:$AQ,'Överblick (arbetsområde)'!C$12,FALSE)))),"--")</f>
        <v>--</v>
      </c>
      <c r="D126" s="95" t="str">
        <f>IFERROR(_xlfn.IFNA(VLOOKUP($A126,#REF!,'Överblick (arbetsområde)'!D$12,FALSE),_xlfn.IFNA(VLOOKUP('Överblick (arbetsområde)'!$A126,Gymnasieskola!$C:$AV,'Överblick (arbetsområde)'!D$13,FALSE),_xlfn.IFNA(VLOOKUP('Överblick (arbetsområde)'!$A126,Gymnasiesärskola!$C:$AT,'Överblick (arbetsområde)'!D$11,FALSE),VLOOKUP('Överblick (arbetsområde)'!$A126,Grundsärskola!$C:$AQ,'Överblick (arbetsområde)'!D$12,FALSE)))),"--")</f>
        <v>--</v>
      </c>
      <c r="E126" s="98" t="str">
        <f>IFERROR(_xlfn.IFNA(VLOOKUP($A126,#REF!,'Överblick (arbetsområde)'!E$12,FALSE),_xlfn.IFNA(VLOOKUP('Överblick (arbetsområde)'!$A126,Gymnasieskola!$C:$AV,'Överblick (arbetsområde)'!E$13,FALSE),_xlfn.IFNA(VLOOKUP('Överblick (arbetsområde)'!$A126,Gymnasiesärskola!$C:$AT,'Överblick (arbetsområde)'!E$11,FALSE),VLOOKUP('Överblick (arbetsområde)'!$A126,Grundsärskola!$C:$AQ,'Överblick (arbetsområde)'!E$12,FALSE)))),"--")</f>
        <v>--</v>
      </c>
      <c r="F126" s="96" t="str">
        <f>IFERROR(_xlfn.IFNA(VLOOKUP($A126,#REF!,'Överblick (arbetsområde)'!F$12,FALSE),_xlfn.IFNA(VLOOKUP('Överblick (arbetsområde)'!$A126,Gymnasieskola!$C:$AV,'Överblick (arbetsområde)'!F$13,FALSE),_xlfn.IFNA(VLOOKUP('Överblick (arbetsområde)'!$A126,Gymnasiesärskola!$C:$AT,'Överblick (arbetsområde)'!F$11,FALSE),VLOOKUP('Överblick (arbetsområde)'!$A126,Grundsärskola!$C:$AQ,'Överblick (arbetsområde)'!F$12,FALSE)))),"--")</f>
        <v>--</v>
      </c>
      <c r="G126" s="96" t="str">
        <f>IFERROR(_xlfn.IFNA(VLOOKUP($A126,#REF!,'Överblick (arbetsområde)'!G$12,FALSE),_xlfn.IFNA(VLOOKUP('Överblick (arbetsområde)'!$A126,Gymnasieskola!$C:$AV,'Överblick (arbetsområde)'!G$13,FALSE),_xlfn.IFNA(VLOOKUP('Överblick (arbetsområde)'!$A126,Gymnasiesärskola!$C:$AT,'Överblick (arbetsområde)'!G$11,FALSE),VLOOKUP('Överblick (arbetsområde)'!$A126,Grundsärskola!$C:$AQ,'Överblick (arbetsområde)'!G$12,FALSE)))),"--")</f>
        <v>--</v>
      </c>
      <c r="H126" s="96" t="str">
        <f>IFERROR(_xlfn.IFNA(VLOOKUP($A126,#REF!,'Överblick (arbetsområde)'!H$12,FALSE),_xlfn.IFNA(VLOOKUP('Överblick (arbetsområde)'!$A126,Gymnasieskola!$C:$AV,'Överblick (arbetsområde)'!H$13,FALSE),_xlfn.IFNA(VLOOKUP('Överblick (arbetsområde)'!$A126,Gymnasiesärskola!$C:$AT,'Överblick (arbetsområde)'!H$11,FALSE),VLOOKUP('Överblick (arbetsområde)'!$A126,Grundsärskola!$C:$AQ,'Överblick (arbetsområde)'!H$12,FALSE)))),"--")</f>
        <v>--</v>
      </c>
      <c r="I126" s="96" t="str">
        <f>IFERROR(_xlfn.IFNA(VLOOKUP($A126,#REF!,'Överblick (arbetsområde)'!I$12,FALSE),_xlfn.IFNA(VLOOKUP('Överblick (arbetsområde)'!$A126,Gymnasieskola!$C:$AV,'Överblick (arbetsområde)'!I$13,FALSE),_xlfn.IFNA(VLOOKUP('Överblick (arbetsområde)'!$A126,Gymnasiesärskola!$C:$AT,'Överblick (arbetsområde)'!I$11,FALSE),VLOOKUP('Överblick (arbetsområde)'!$A126,Grundsärskola!$C:$AQ,'Överblick (arbetsområde)'!I$12,FALSE)))),"--")</f>
        <v>--</v>
      </c>
      <c r="J126" s="96" t="str">
        <f>IFERROR(_xlfn.IFNA(VLOOKUP($A126,#REF!,'Överblick (arbetsområde)'!J$12,FALSE),_xlfn.IFNA(VLOOKUP('Överblick (arbetsområde)'!$A126,Gymnasieskola!$C:$AV,'Överblick (arbetsområde)'!J$13,FALSE),_xlfn.IFNA(VLOOKUP('Överblick (arbetsområde)'!$A126,Gymnasiesärskola!$C:$AT,'Överblick (arbetsområde)'!J$11,FALSE),VLOOKUP('Överblick (arbetsområde)'!$A126,Grundsärskola!$C:$AQ,'Överblick (arbetsområde)'!J$12,FALSE)))),"--")</f>
        <v>--</v>
      </c>
      <c r="K126" s="96" t="str">
        <f>IFERROR(_xlfn.IFNA(VLOOKUP($A126,#REF!,'Överblick (arbetsområde)'!K$12,FALSE),_xlfn.IFNA(VLOOKUP('Överblick (arbetsområde)'!$A126,Gymnasieskola!$C:$AV,'Överblick (arbetsområde)'!K$13,FALSE),_xlfn.IFNA(VLOOKUP('Överblick (arbetsområde)'!$A126,Gymnasiesärskola!$C:$AT,'Överblick (arbetsområde)'!K$11,FALSE),VLOOKUP('Överblick (arbetsområde)'!$A126,Grundsärskola!$C:$AQ,'Överblick (arbetsområde)'!K$12,FALSE)))),"--")</f>
        <v>--</v>
      </c>
      <c r="L126" s="96" t="str">
        <f>IFERROR(_xlfn.IFNA(VLOOKUP($A126,#REF!,'Överblick (arbetsområde)'!L$12,FALSE),_xlfn.IFNA(IF(VLOOKUP('Överblick (arbetsområde)'!$A126,Gymnasieskola!$C:$AV,'Överblick (arbetsområde)'!L$13,FALSE)=0,"--",VLOOKUP('Överblick (arbetsområde)'!$A126,Gymnasieskola!$C:$AV,'Överblick (arbetsområde)'!L$13,FALSE)),_xlfn.IFNA(VLOOKUP('Överblick (arbetsområde)'!$A126,Gymnasiesärskola!$C:$AT,'Överblick (arbetsområde)'!L$11,FALSE),VLOOKUP('Överblick (arbetsområde)'!$A126,Grundsärskola!$C:$AQ,'Överblick (arbetsområde)'!L$12,FALSE)))),"--")</f>
        <v>--</v>
      </c>
      <c r="M126" s="96" t="str">
        <f>IFERROR(_xlfn.IFNA(VLOOKUP($A126,#REF!,'Överblick (arbetsområde)'!M$12,FALSE),_xlfn.IFNA(IF(VLOOKUP('Överblick (arbetsområde)'!$A126,Gymnasieskola!$C:$AV,'Överblick (arbetsområde)'!M$13,FALSE)=0,"--",VLOOKUP('Överblick (arbetsområde)'!$A126,Gymnasieskola!$C:$AV,'Överblick (arbetsområde)'!M$13,FALSE)),_xlfn.IFNA(VLOOKUP('Överblick (arbetsområde)'!$A126,Gymnasiesärskola!$C:$AT,'Överblick (arbetsområde)'!M$11,FALSE),VLOOKUP('Överblick (arbetsområde)'!$A126,Grundsärskola!$C:$AQ,'Överblick (arbetsområde)'!M$12,FALSE)))),"--")</f>
        <v>--</v>
      </c>
    </row>
    <row r="127" spans="1:13" x14ac:dyDescent="0.25">
      <c r="A127" s="94" t="s">
        <v>632</v>
      </c>
      <c r="B127" s="44" t="s">
        <v>1320</v>
      </c>
      <c r="C127" s="95" t="str">
        <f>IFERROR(_xlfn.IFNA(VLOOKUP($A127,#REF!,'Överblick (arbetsområde)'!C$12,FALSE),_xlfn.IFNA(VLOOKUP('Överblick (arbetsområde)'!$A127,Gymnasieskola!$C:$AV,'Överblick (arbetsområde)'!C$13,FALSE),_xlfn.IFNA(VLOOKUP('Överblick (arbetsområde)'!$A127,Gymnasiesärskola!$C:$AT,'Överblick (arbetsområde)'!C$11,FALSE),VLOOKUP('Överblick (arbetsområde)'!$A127,Grundsärskola!$C:$AQ,'Överblick (arbetsområde)'!C$12,FALSE)))),"--")</f>
        <v>--</v>
      </c>
      <c r="D127" s="95" t="str">
        <f>IFERROR(_xlfn.IFNA(VLOOKUP($A127,#REF!,'Överblick (arbetsområde)'!D$12,FALSE),_xlfn.IFNA(VLOOKUP('Överblick (arbetsområde)'!$A127,Gymnasieskola!$C:$AV,'Överblick (arbetsområde)'!D$13,FALSE),_xlfn.IFNA(VLOOKUP('Överblick (arbetsområde)'!$A127,Gymnasiesärskola!$C:$AT,'Överblick (arbetsområde)'!D$11,FALSE),VLOOKUP('Överblick (arbetsområde)'!$A127,Grundsärskola!$C:$AQ,'Överblick (arbetsområde)'!D$12,FALSE)))),"--")</f>
        <v>--</v>
      </c>
      <c r="E127" s="98" t="str">
        <f>IFERROR(_xlfn.IFNA(VLOOKUP($A127,#REF!,'Överblick (arbetsområde)'!E$12,FALSE),_xlfn.IFNA(VLOOKUP('Överblick (arbetsområde)'!$A127,Gymnasieskola!$C:$AV,'Överblick (arbetsområde)'!E$13,FALSE),_xlfn.IFNA(VLOOKUP('Överblick (arbetsområde)'!$A127,Gymnasiesärskola!$C:$AT,'Överblick (arbetsområde)'!E$11,FALSE),VLOOKUP('Överblick (arbetsområde)'!$A127,Grundsärskola!$C:$AQ,'Överblick (arbetsområde)'!E$12,FALSE)))),"--")</f>
        <v>--</v>
      </c>
      <c r="F127" s="96" t="str">
        <f>IFERROR(_xlfn.IFNA(VLOOKUP($A127,#REF!,'Överblick (arbetsområde)'!F$12,FALSE),_xlfn.IFNA(VLOOKUP('Överblick (arbetsområde)'!$A127,Gymnasieskola!$C:$AV,'Överblick (arbetsområde)'!F$13,FALSE),_xlfn.IFNA(VLOOKUP('Överblick (arbetsområde)'!$A127,Gymnasiesärskola!$C:$AT,'Överblick (arbetsområde)'!F$11,FALSE),VLOOKUP('Överblick (arbetsområde)'!$A127,Grundsärskola!$C:$AQ,'Överblick (arbetsområde)'!F$12,FALSE)))),"--")</f>
        <v>--</v>
      </c>
      <c r="G127" s="96" t="str">
        <f>IFERROR(_xlfn.IFNA(VLOOKUP($A127,#REF!,'Överblick (arbetsområde)'!G$12,FALSE),_xlfn.IFNA(VLOOKUP('Överblick (arbetsområde)'!$A127,Gymnasieskola!$C:$AV,'Överblick (arbetsområde)'!G$13,FALSE),_xlfn.IFNA(VLOOKUP('Överblick (arbetsområde)'!$A127,Gymnasiesärskola!$C:$AT,'Överblick (arbetsområde)'!G$11,FALSE),VLOOKUP('Överblick (arbetsområde)'!$A127,Grundsärskola!$C:$AQ,'Överblick (arbetsområde)'!G$12,FALSE)))),"--")</f>
        <v>--</v>
      </c>
      <c r="H127" s="96" t="str">
        <f>IFERROR(_xlfn.IFNA(VLOOKUP($A127,#REF!,'Överblick (arbetsområde)'!H$12,FALSE),_xlfn.IFNA(VLOOKUP('Överblick (arbetsområde)'!$A127,Gymnasieskola!$C:$AV,'Överblick (arbetsområde)'!H$13,FALSE),_xlfn.IFNA(VLOOKUP('Överblick (arbetsområde)'!$A127,Gymnasiesärskola!$C:$AT,'Överblick (arbetsområde)'!H$11,FALSE),VLOOKUP('Överblick (arbetsområde)'!$A127,Grundsärskola!$C:$AQ,'Överblick (arbetsområde)'!H$12,FALSE)))),"--")</f>
        <v>--</v>
      </c>
      <c r="I127" s="96" t="str">
        <f>IFERROR(_xlfn.IFNA(VLOOKUP($A127,#REF!,'Överblick (arbetsområde)'!I$12,FALSE),_xlfn.IFNA(VLOOKUP('Överblick (arbetsområde)'!$A127,Gymnasieskola!$C:$AV,'Överblick (arbetsområde)'!I$13,FALSE),_xlfn.IFNA(VLOOKUP('Överblick (arbetsområde)'!$A127,Gymnasiesärskola!$C:$AT,'Överblick (arbetsområde)'!I$11,FALSE),VLOOKUP('Överblick (arbetsområde)'!$A127,Grundsärskola!$C:$AQ,'Överblick (arbetsområde)'!I$12,FALSE)))),"--")</f>
        <v>--</v>
      </c>
      <c r="J127" s="96" t="str">
        <f>IFERROR(_xlfn.IFNA(VLOOKUP($A127,#REF!,'Överblick (arbetsområde)'!J$12,FALSE),_xlfn.IFNA(VLOOKUP('Överblick (arbetsområde)'!$A127,Gymnasieskola!$C:$AV,'Överblick (arbetsområde)'!J$13,FALSE),_xlfn.IFNA(VLOOKUP('Överblick (arbetsområde)'!$A127,Gymnasiesärskola!$C:$AT,'Överblick (arbetsområde)'!J$11,FALSE),VLOOKUP('Överblick (arbetsområde)'!$A127,Grundsärskola!$C:$AQ,'Överblick (arbetsområde)'!J$12,FALSE)))),"--")</f>
        <v>--</v>
      </c>
      <c r="K127" s="96" t="str">
        <f>IFERROR(_xlfn.IFNA(VLOOKUP($A127,#REF!,'Överblick (arbetsområde)'!K$12,FALSE),_xlfn.IFNA(VLOOKUP('Överblick (arbetsområde)'!$A127,Gymnasieskola!$C:$AV,'Överblick (arbetsområde)'!K$13,FALSE),_xlfn.IFNA(VLOOKUP('Överblick (arbetsområde)'!$A127,Gymnasiesärskola!$C:$AT,'Överblick (arbetsområde)'!K$11,FALSE),VLOOKUP('Överblick (arbetsområde)'!$A127,Grundsärskola!$C:$AQ,'Överblick (arbetsområde)'!K$12,FALSE)))),"--")</f>
        <v>--</v>
      </c>
      <c r="L127" s="96" t="str">
        <f>IFERROR(_xlfn.IFNA(VLOOKUP($A127,#REF!,'Överblick (arbetsområde)'!L$12,FALSE),_xlfn.IFNA(IF(VLOOKUP('Överblick (arbetsområde)'!$A127,Gymnasieskola!$C:$AV,'Överblick (arbetsområde)'!L$13,FALSE)=0,"--",VLOOKUP('Överblick (arbetsområde)'!$A127,Gymnasieskola!$C:$AV,'Överblick (arbetsområde)'!L$13,FALSE)),_xlfn.IFNA(VLOOKUP('Överblick (arbetsområde)'!$A127,Gymnasiesärskola!$C:$AT,'Överblick (arbetsområde)'!L$11,FALSE),VLOOKUP('Överblick (arbetsområde)'!$A127,Grundsärskola!$C:$AQ,'Överblick (arbetsområde)'!L$12,FALSE)))),"--")</f>
        <v>--</v>
      </c>
      <c r="M127" s="96" t="str">
        <f>IFERROR(_xlfn.IFNA(VLOOKUP($A127,#REF!,'Överblick (arbetsområde)'!M$12,FALSE),_xlfn.IFNA(IF(VLOOKUP('Överblick (arbetsområde)'!$A127,Gymnasieskola!$C:$AV,'Överblick (arbetsområde)'!M$13,FALSE)=0,"--",VLOOKUP('Överblick (arbetsområde)'!$A127,Gymnasieskola!$C:$AV,'Överblick (arbetsområde)'!M$13,FALSE)),_xlfn.IFNA(VLOOKUP('Överblick (arbetsområde)'!$A127,Gymnasiesärskola!$C:$AT,'Överblick (arbetsområde)'!M$11,FALSE),VLOOKUP('Överblick (arbetsområde)'!$A127,Grundsärskola!$C:$AQ,'Överblick (arbetsområde)'!M$12,FALSE)))),"--")</f>
        <v>--</v>
      </c>
    </row>
    <row r="128" spans="1:13" x14ac:dyDescent="0.25">
      <c r="A128" s="94" t="s">
        <v>633</v>
      </c>
      <c r="B128" s="44" t="s">
        <v>1320</v>
      </c>
      <c r="C128" s="95" t="str">
        <f>IFERROR(_xlfn.IFNA(VLOOKUP($A128,#REF!,'Överblick (arbetsområde)'!C$12,FALSE),_xlfn.IFNA(VLOOKUP('Överblick (arbetsområde)'!$A128,Gymnasieskola!$C:$AV,'Överblick (arbetsområde)'!C$13,FALSE),_xlfn.IFNA(VLOOKUP('Överblick (arbetsområde)'!$A128,Gymnasiesärskola!$C:$AT,'Överblick (arbetsområde)'!C$11,FALSE),VLOOKUP('Överblick (arbetsområde)'!$A128,Grundsärskola!$C:$AQ,'Överblick (arbetsområde)'!C$12,FALSE)))),"--")</f>
        <v>--</v>
      </c>
      <c r="D128" s="95" t="str">
        <f>IFERROR(_xlfn.IFNA(VLOOKUP($A128,#REF!,'Överblick (arbetsområde)'!D$12,FALSE),_xlfn.IFNA(VLOOKUP('Överblick (arbetsområde)'!$A128,Gymnasieskola!$C:$AV,'Överblick (arbetsområde)'!D$13,FALSE),_xlfn.IFNA(VLOOKUP('Överblick (arbetsområde)'!$A128,Gymnasiesärskola!$C:$AT,'Överblick (arbetsområde)'!D$11,FALSE),VLOOKUP('Överblick (arbetsområde)'!$A128,Grundsärskola!$C:$AQ,'Överblick (arbetsområde)'!D$12,FALSE)))),"--")</f>
        <v>--</v>
      </c>
      <c r="E128" s="98" t="str">
        <f>IFERROR(_xlfn.IFNA(VLOOKUP($A128,#REF!,'Överblick (arbetsområde)'!E$12,FALSE),_xlfn.IFNA(VLOOKUP('Överblick (arbetsområde)'!$A128,Gymnasieskola!$C:$AV,'Överblick (arbetsområde)'!E$13,FALSE),_xlfn.IFNA(VLOOKUP('Överblick (arbetsområde)'!$A128,Gymnasiesärskola!$C:$AT,'Överblick (arbetsområde)'!E$11,FALSE),VLOOKUP('Överblick (arbetsområde)'!$A128,Grundsärskola!$C:$AQ,'Överblick (arbetsområde)'!E$12,FALSE)))),"--")</f>
        <v>--</v>
      </c>
      <c r="F128" s="96" t="str">
        <f>IFERROR(_xlfn.IFNA(VLOOKUP($A128,#REF!,'Överblick (arbetsområde)'!F$12,FALSE),_xlfn.IFNA(VLOOKUP('Överblick (arbetsområde)'!$A128,Gymnasieskola!$C:$AV,'Överblick (arbetsområde)'!F$13,FALSE),_xlfn.IFNA(VLOOKUP('Överblick (arbetsområde)'!$A128,Gymnasiesärskola!$C:$AT,'Överblick (arbetsområde)'!F$11,FALSE),VLOOKUP('Överblick (arbetsområde)'!$A128,Grundsärskola!$C:$AQ,'Överblick (arbetsområde)'!F$12,FALSE)))),"--")</f>
        <v>--</v>
      </c>
      <c r="G128" s="96" t="str">
        <f>IFERROR(_xlfn.IFNA(VLOOKUP($A128,#REF!,'Överblick (arbetsområde)'!G$12,FALSE),_xlfn.IFNA(VLOOKUP('Överblick (arbetsområde)'!$A128,Gymnasieskola!$C:$AV,'Överblick (arbetsområde)'!G$13,FALSE),_xlfn.IFNA(VLOOKUP('Överblick (arbetsområde)'!$A128,Gymnasiesärskola!$C:$AT,'Överblick (arbetsområde)'!G$11,FALSE),VLOOKUP('Överblick (arbetsområde)'!$A128,Grundsärskola!$C:$AQ,'Överblick (arbetsområde)'!G$12,FALSE)))),"--")</f>
        <v>--</v>
      </c>
      <c r="H128" s="96" t="str">
        <f>IFERROR(_xlfn.IFNA(VLOOKUP($A128,#REF!,'Överblick (arbetsområde)'!H$12,FALSE),_xlfn.IFNA(VLOOKUP('Överblick (arbetsområde)'!$A128,Gymnasieskola!$C:$AV,'Överblick (arbetsområde)'!H$13,FALSE),_xlfn.IFNA(VLOOKUP('Överblick (arbetsområde)'!$A128,Gymnasiesärskola!$C:$AT,'Överblick (arbetsområde)'!H$11,FALSE),VLOOKUP('Överblick (arbetsområde)'!$A128,Grundsärskola!$C:$AQ,'Överblick (arbetsområde)'!H$12,FALSE)))),"--")</f>
        <v>--</v>
      </c>
      <c r="I128" s="96" t="str">
        <f>IFERROR(_xlfn.IFNA(VLOOKUP($A128,#REF!,'Överblick (arbetsområde)'!I$12,FALSE),_xlfn.IFNA(VLOOKUP('Överblick (arbetsområde)'!$A128,Gymnasieskola!$C:$AV,'Överblick (arbetsområde)'!I$13,FALSE),_xlfn.IFNA(VLOOKUP('Överblick (arbetsområde)'!$A128,Gymnasiesärskola!$C:$AT,'Överblick (arbetsområde)'!I$11,FALSE),VLOOKUP('Överblick (arbetsområde)'!$A128,Grundsärskola!$C:$AQ,'Överblick (arbetsområde)'!I$12,FALSE)))),"--")</f>
        <v>--</v>
      </c>
      <c r="J128" s="96" t="str">
        <f>IFERROR(_xlfn.IFNA(VLOOKUP($A128,#REF!,'Överblick (arbetsområde)'!J$12,FALSE),_xlfn.IFNA(VLOOKUP('Överblick (arbetsområde)'!$A128,Gymnasieskola!$C:$AV,'Överblick (arbetsområde)'!J$13,FALSE),_xlfn.IFNA(VLOOKUP('Överblick (arbetsområde)'!$A128,Gymnasiesärskola!$C:$AT,'Överblick (arbetsområde)'!J$11,FALSE),VLOOKUP('Överblick (arbetsområde)'!$A128,Grundsärskola!$C:$AQ,'Överblick (arbetsområde)'!J$12,FALSE)))),"--")</f>
        <v>--</v>
      </c>
      <c r="K128" s="96" t="str">
        <f>IFERROR(_xlfn.IFNA(VLOOKUP($A128,#REF!,'Överblick (arbetsområde)'!K$12,FALSE),_xlfn.IFNA(VLOOKUP('Överblick (arbetsområde)'!$A128,Gymnasieskola!$C:$AV,'Överblick (arbetsområde)'!K$13,FALSE),_xlfn.IFNA(VLOOKUP('Överblick (arbetsområde)'!$A128,Gymnasiesärskola!$C:$AT,'Överblick (arbetsområde)'!K$11,FALSE),VLOOKUP('Överblick (arbetsområde)'!$A128,Grundsärskola!$C:$AQ,'Överblick (arbetsområde)'!K$12,FALSE)))),"--")</f>
        <v>--</v>
      </c>
      <c r="L128" s="96" t="str">
        <f>IFERROR(_xlfn.IFNA(VLOOKUP($A128,#REF!,'Överblick (arbetsområde)'!L$12,FALSE),_xlfn.IFNA(IF(VLOOKUP('Överblick (arbetsområde)'!$A128,Gymnasieskola!$C:$AV,'Överblick (arbetsområde)'!L$13,FALSE)=0,"--",VLOOKUP('Överblick (arbetsområde)'!$A128,Gymnasieskola!$C:$AV,'Överblick (arbetsområde)'!L$13,FALSE)),_xlfn.IFNA(VLOOKUP('Överblick (arbetsområde)'!$A128,Gymnasiesärskola!$C:$AT,'Överblick (arbetsområde)'!L$11,FALSE),VLOOKUP('Överblick (arbetsområde)'!$A128,Grundsärskola!$C:$AQ,'Överblick (arbetsområde)'!L$12,FALSE)))),"--")</f>
        <v>--</v>
      </c>
      <c r="M128" s="96" t="str">
        <f>IFERROR(_xlfn.IFNA(VLOOKUP($A128,#REF!,'Överblick (arbetsområde)'!M$12,FALSE),_xlfn.IFNA(IF(VLOOKUP('Överblick (arbetsområde)'!$A128,Gymnasieskola!$C:$AV,'Överblick (arbetsområde)'!M$13,FALSE)=0,"--",VLOOKUP('Överblick (arbetsområde)'!$A128,Gymnasieskola!$C:$AV,'Överblick (arbetsområde)'!M$13,FALSE)),_xlfn.IFNA(VLOOKUP('Överblick (arbetsområde)'!$A128,Gymnasiesärskola!$C:$AT,'Överblick (arbetsområde)'!M$11,FALSE),VLOOKUP('Överblick (arbetsområde)'!$A128,Grundsärskola!$C:$AQ,'Överblick (arbetsområde)'!M$12,FALSE)))),"--")</f>
        <v>--</v>
      </c>
    </row>
    <row r="129" spans="1:13" x14ac:dyDescent="0.25">
      <c r="A129" s="94" t="s">
        <v>635</v>
      </c>
      <c r="B129" s="44" t="s">
        <v>1320</v>
      </c>
      <c r="C129" s="95" t="str">
        <f>IFERROR(_xlfn.IFNA(VLOOKUP($A129,#REF!,'Överblick (arbetsområde)'!C$12,FALSE),_xlfn.IFNA(VLOOKUP('Överblick (arbetsområde)'!$A129,Gymnasieskola!$C:$AV,'Överblick (arbetsområde)'!C$13,FALSE),_xlfn.IFNA(VLOOKUP('Överblick (arbetsområde)'!$A129,Gymnasiesärskola!$C:$AT,'Överblick (arbetsområde)'!C$11,FALSE),VLOOKUP('Överblick (arbetsområde)'!$A129,Grundsärskola!$C:$AQ,'Överblick (arbetsområde)'!C$12,FALSE)))),"--")</f>
        <v>--</v>
      </c>
      <c r="D129" s="95" t="str">
        <f>IFERROR(_xlfn.IFNA(VLOOKUP($A129,#REF!,'Överblick (arbetsområde)'!D$12,FALSE),_xlfn.IFNA(VLOOKUP('Överblick (arbetsområde)'!$A129,Gymnasieskola!$C:$AV,'Överblick (arbetsområde)'!D$13,FALSE),_xlfn.IFNA(VLOOKUP('Överblick (arbetsområde)'!$A129,Gymnasiesärskola!$C:$AT,'Överblick (arbetsområde)'!D$11,FALSE),VLOOKUP('Överblick (arbetsområde)'!$A129,Grundsärskola!$C:$AQ,'Överblick (arbetsområde)'!D$12,FALSE)))),"--")</f>
        <v>--</v>
      </c>
      <c r="E129" s="98" t="str">
        <f>IFERROR(_xlfn.IFNA(VLOOKUP($A129,#REF!,'Överblick (arbetsområde)'!E$12,FALSE),_xlfn.IFNA(VLOOKUP('Överblick (arbetsområde)'!$A129,Gymnasieskola!$C:$AV,'Överblick (arbetsområde)'!E$13,FALSE),_xlfn.IFNA(VLOOKUP('Överblick (arbetsområde)'!$A129,Gymnasiesärskola!$C:$AT,'Överblick (arbetsområde)'!E$11,FALSE),VLOOKUP('Överblick (arbetsområde)'!$A129,Grundsärskola!$C:$AQ,'Överblick (arbetsområde)'!E$12,FALSE)))),"--")</f>
        <v>--</v>
      </c>
      <c r="F129" s="96" t="str">
        <f>IFERROR(_xlfn.IFNA(VLOOKUP($A129,#REF!,'Överblick (arbetsområde)'!F$12,FALSE),_xlfn.IFNA(VLOOKUP('Överblick (arbetsområde)'!$A129,Gymnasieskola!$C:$AV,'Överblick (arbetsområde)'!F$13,FALSE),_xlfn.IFNA(VLOOKUP('Överblick (arbetsområde)'!$A129,Gymnasiesärskola!$C:$AT,'Överblick (arbetsområde)'!F$11,FALSE),VLOOKUP('Överblick (arbetsområde)'!$A129,Grundsärskola!$C:$AQ,'Överblick (arbetsområde)'!F$12,FALSE)))),"--")</f>
        <v>--</v>
      </c>
      <c r="G129" s="96" t="str">
        <f>IFERROR(_xlfn.IFNA(VLOOKUP($A129,#REF!,'Överblick (arbetsområde)'!G$12,FALSE),_xlfn.IFNA(VLOOKUP('Överblick (arbetsområde)'!$A129,Gymnasieskola!$C:$AV,'Överblick (arbetsområde)'!G$13,FALSE),_xlfn.IFNA(VLOOKUP('Överblick (arbetsområde)'!$A129,Gymnasiesärskola!$C:$AT,'Överblick (arbetsområde)'!G$11,FALSE),VLOOKUP('Överblick (arbetsområde)'!$A129,Grundsärskola!$C:$AQ,'Överblick (arbetsområde)'!G$12,FALSE)))),"--")</f>
        <v>--</v>
      </c>
      <c r="H129" s="96" t="str">
        <f>IFERROR(_xlfn.IFNA(VLOOKUP($A129,#REF!,'Överblick (arbetsområde)'!H$12,FALSE),_xlfn.IFNA(VLOOKUP('Överblick (arbetsområde)'!$A129,Gymnasieskola!$C:$AV,'Överblick (arbetsområde)'!H$13,FALSE),_xlfn.IFNA(VLOOKUP('Överblick (arbetsområde)'!$A129,Gymnasiesärskola!$C:$AT,'Överblick (arbetsområde)'!H$11,FALSE),VLOOKUP('Överblick (arbetsområde)'!$A129,Grundsärskola!$C:$AQ,'Överblick (arbetsområde)'!H$12,FALSE)))),"--")</f>
        <v>--</v>
      </c>
      <c r="I129" s="96" t="str">
        <f>IFERROR(_xlfn.IFNA(VLOOKUP($A129,#REF!,'Överblick (arbetsområde)'!I$12,FALSE),_xlfn.IFNA(VLOOKUP('Överblick (arbetsområde)'!$A129,Gymnasieskola!$C:$AV,'Överblick (arbetsområde)'!I$13,FALSE),_xlfn.IFNA(VLOOKUP('Överblick (arbetsområde)'!$A129,Gymnasiesärskola!$C:$AT,'Överblick (arbetsområde)'!I$11,FALSE),VLOOKUP('Överblick (arbetsområde)'!$A129,Grundsärskola!$C:$AQ,'Överblick (arbetsområde)'!I$12,FALSE)))),"--")</f>
        <v>--</v>
      </c>
      <c r="J129" s="96" t="str">
        <f>IFERROR(_xlfn.IFNA(VLOOKUP($A129,#REF!,'Överblick (arbetsområde)'!J$12,FALSE),_xlfn.IFNA(VLOOKUP('Överblick (arbetsområde)'!$A129,Gymnasieskola!$C:$AV,'Överblick (arbetsområde)'!J$13,FALSE),_xlfn.IFNA(VLOOKUP('Överblick (arbetsområde)'!$A129,Gymnasiesärskola!$C:$AT,'Överblick (arbetsområde)'!J$11,FALSE),VLOOKUP('Överblick (arbetsområde)'!$A129,Grundsärskola!$C:$AQ,'Överblick (arbetsområde)'!J$12,FALSE)))),"--")</f>
        <v>--</v>
      </c>
      <c r="K129" s="96" t="str">
        <f>IFERROR(_xlfn.IFNA(VLOOKUP($A129,#REF!,'Överblick (arbetsområde)'!K$12,FALSE),_xlfn.IFNA(VLOOKUP('Överblick (arbetsområde)'!$A129,Gymnasieskola!$C:$AV,'Överblick (arbetsområde)'!K$13,FALSE),_xlfn.IFNA(VLOOKUP('Överblick (arbetsområde)'!$A129,Gymnasiesärskola!$C:$AT,'Överblick (arbetsområde)'!K$11,FALSE),VLOOKUP('Överblick (arbetsområde)'!$A129,Grundsärskola!$C:$AQ,'Överblick (arbetsområde)'!K$12,FALSE)))),"--")</f>
        <v>--</v>
      </c>
      <c r="L129" s="96" t="str">
        <f>IFERROR(_xlfn.IFNA(VLOOKUP($A129,#REF!,'Överblick (arbetsområde)'!L$12,FALSE),_xlfn.IFNA(IF(VLOOKUP('Överblick (arbetsområde)'!$A129,Gymnasieskola!$C:$AV,'Överblick (arbetsområde)'!L$13,FALSE)=0,"--",VLOOKUP('Överblick (arbetsområde)'!$A129,Gymnasieskola!$C:$AV,'Överblick (arbetsområde)'!L$13,FALSE)),_xlfn.IFNA(VLOOKUP('Överblick (arbetsområde)'!$A129,Gymnasiesärskola!$C:$AT,'Överblick (arbetsområde)'!L$11,FALSE),VLOOKUP('Överblick (arbetsområde)'!$A129,Grundsärskola!$C:$AQ,'Överblick (arbetsområde)'!L$12,FALSE)))),"--")</f>
        <v>--</v>
      </c>
      <c r="M129" s="96" t="str">
        <f>IFERROR(_xlfn.IFNA(VLOOKUP($A129,#REF!,'Överblick (arbetsområde)'!M$12,FALSE),_xlfn.IFNA(IF(VLOOKUP('Överblick (arbetsområde)'!$A129,Gymnasieskola!$C:$AV,'Överblick (arbetsområde)'!M$13,FALSE)=0,"--",VLOOKUP('Överblick (arbetsområde)'!$A129,Gymnasieskola!$C:$AV,'Överblick (arbetsområde)'!M$13,FALSE)),_xlfn.IFNA(VLOOKUP('Överblick (arbetsområde)'!$A129,Gymnasiesärskola!$C:$AT,'Överblick (arbetsområde)'!M$11,FALSE),VLOOKUP('Överblick (arbetsområde)'!$A129,Grundsärskola!$C:$AQ,'Överblick (arbetsområde)'!M$12,FALSE)))),"--")</f>
        <v>--</v>
      </c>
    </row>
    <row r="130" spans="1:13" x14ac:dyDescent="0.25">
      <c r="A130" s="94" t="s">
        <v>638</v>
      </c>
      <c r="B130" s="44" t="s">
        <v>1320</v>
      </c>
      <c r="C130" s="95" t="str">
        <f>IFERROR(_xlfn.IFNA(VLOOKUP($A130,#REF!,'Överblick (arbetsområde)'!C$12,FALSE),_xlfn.IFNA(VLOOKUP('Överblick (arbetsområde)'!$A130,Gymnasieskola!$C:$AV,'Överblick (arbetsområde)'!C$13,FALSE),_xlfn.IFNA(VLOOKUP('Överblick (arbetsområde)'!$A130,Gymnasiesärskola!$C:$AT,'Överblick (arbetsområde)'!C$11,FALSE),VLOOKUP('Överblick (arbetsområde)'!$A130,Grundsärskola!$C:$AQ,'Överblick (arbetsområde)'!C$12,FALSE)))),"--")</f>
        <v>--</v>
      </c>
      <c r="D130" s="95" t="str">
        <f>IFERROR(_xlfn.IFNA(VLOOKUP($A130,#REF!,'Överblick (arbetsområde)'!D$12,FALSE),_xlfn.IFNA(VLOOKUP('Överblick (arbetsområde)'!$A130,Gymnasieskola!$C:$AV,'Överblick (arbetsområde)'!D$13,FALSE),_xlfn.IFNA(VLOOKUP('Överblick (arbetsområde)'!$A130,Gymnasiesärskola!$C:$AT,'Överblick (arbetsområde)'!D$11,FALSE),VLOOKUP('Överblick (arbetsområde)'!$A130,Grundsärskola!$C:$AQ,'Överblick (arbetsområde)'!D$12,FALSE)))),"--")</f>
        <v>--</v>
      </c>
      <c r="E130" s="98" t="str">
        <f>IFERROR(_xlfn.IFNA(VLOOKUP($A130,#REF!,'Överblick (arbetsområde)'!E$12,FALSE),_xlfn.IFNA(VLOOKUP('Överblick (arbetsområde)'!$A130,Gymnasieskola!$C:$AV,'Överblick (arbetsområde)'!E$13,FALSE),_xlfn.IFNA(VLOOKUP('Överblick (arbetsområde)'!$A130,Gymnasiesärskola!$C:$AT,'Överblick (arbetsområde)'!E$11,FALSE),VLOOKUP('Överblick (arbetsområde)'!$A130,Grundsärskola!$C:$AQ,'Överblick (arbetsområde)'!E$12,FALSE)))),"--")</f>
        <v>--</v>
      </c>
      <c r="F130" s="96" t="str">
        <f>IFERROR(_xlfn.IFNA(VLOOKUP($A130,#REF!,'Överblick (arbetsområde)'!F$12,FALSE),_xlfn.IFNA(VLOOKUP('Överblick (arbetsområde)'!$A130,Gymnasieskola!$C:$AV,'Överblick (arbetsområde)'!F$13,FALSE),_xlfn.IFNA(VLOOKUP('Överblick (arbetsområde)'!$A130,Gymnasiesärskola!$C:$AT,'Överblick (arbetsområde)'!F$11,FALSE),VLOOKUP('Överblick (arbetsområde)'!$A130,Grundsärskola!$C:$AQ,'Överblick (arbetsområde)'!F$12,FALSE)))),"--")</f>
        <v>--</v>
      </c>
      <c r="G130" s="96" t="str">
        <f>IFERROR(_xlfn.IFNA(VLOOKUP($A130,#REF!,'Överblick (arbetsområde)'!G$12,FALSE),_xlfn.IFNA(VLOOKUP('Överblick (arbetsområde)'!$A130,Gymnasieskola!$C:$AV,'Överblick (arbetsområde)'!G$13,FALSE),_xlfn.IFNA(VLOOKUP('Överblick (arbetsområde)'!$A130,Gymnasiesärskola!$C:$AT,'Överblick (arbetsområde)'!G$11,FALSE),VLOOKUP('Överblick (arbetsområde)'!$A130,Grundsärskola!$C:$AQ,'Överblick (arbetsområde)'!G$12,FALSE)))),"--")</f>
        <v>--</v>
      </c>
      <c r="H130" s="96" t="str">
        <f>IFERROR(_xlfn.IFNA(VLOOKUP($A130,#REF!,'Överblick (arbetsområde)'!H$12,FALSE),_xlfn.IFNA(VLOOKUP('Överblick (arbetsområde)'!$A130,Gymnasieskola!$C:$AV,'Överblick (arbetsområde)'!H$13,FALSE),_xlfn.IFNA(VLOOKUP('Överblick (arbetsområde)'!$A130,Gymnasiesärskola!$C:$AT,'Överblick (arbetsområde)'!H$11,FALSE),VLOOKUP('Överblick (arbetsområde)'!$A130,Grundsärskola!$C:$AQ,'Överblick (arbetsområde)'!H$12,FALSE)))),"--")</f>
        <v>--</v>
      </c>
      <c r="I130" s="96" t="str">
        <f>IFERROR(_xlfn.IFNA(VLOOKUP($A130,#REF!,'Överblick (arbetsområde)'!I$12,FALSE),_xlfn.IFNA(VLOOKUP('Överblick (arbetsområde)'!$A130,Gymnasieskola!$C:$AV,'Överblick (arbetsområde)'!I$13,FALSE),_xlfn.IFNA(VLOOKUP('Överblick (arbetsområde)'!$A130,Gymnasiesärskola!$C:$AT,'Överblick (arbetsområde)'!I$11,FALSE),VLOOKUP('Överblick (arbetsområde)'!$A130,Grundsärskola!$C:$AQ,'Överblick (arbetsområde)'!I$12,FALSE)))),"--")</f>
        <v>--</v>
      </c>
      <c r="J130" s="96" t="str">
        <f>IFERROR(_xlfn.IFNA(VLOOKUP($A130,#REF!,'Överblick (arbetsområde)'!J$12,FALSE),_xlfn.IFNA(VLOOKUP('Överblick (arbetsområde)'!$A130,Gymnasieskola!$C:$AV,'Överblick (arbetsområde)'!J$13,FALSE),_xlfn.IFNA(VLOOKUP('Överblick (arbetsområde)'!$A130,Gymnasiesärskola!$C:$AT,'Överblick (arbetsområde)'!J$11,FALSE),VLOOKUP('Överblick (arbetsområde)'!$A130,Grundsärskola!$C:$AQ,'Överblick (arbetsområde)'!J$12,FALSE)))),"--")</f>
        <v>--</v>
      </c>
      <c r="K130" s="96" t="str">
        <f>IFERROR(_xlfn.IFNA(VLOOKUP($A130,#REF!,'Överblick (arbetsområde)'!K$12,FALSE),_xlfn.IFNA(VLOOKUP('Överblick (arbetsområde)'!$A130,Gymnasieskola!$C:$AV,'Överblick (arbetsområde)'!K$13,FALSE),_xlfn.IFNA(VLOOKUP('Överblick (arbetsområde)'!$A130,Gymnasiesärskola!$C:$AT,'Överblick (arbetsområde)'!K$11,FALSE),VLOOKUP('Överblick (arbetsområde)'!$A130,Grundsärskola!$C:$AQ,'Överblick (arbetsområde)'!K$12,FALSE)))),"--")</f>
        <v>--</v>
      </c>
      <c r="L130" s="96" t="str">
        <f>IFERROR(_xlfn.IFNA(VLOOKUP($A130,#REF!,'Överblick (arbetsområde)'!L$12,FALSE),_xlfn.IFNA(IF(VLOOKUP('Överblick (arbetsområde)'!$A130,Gymnasieskola!$C:$AV,'Överblick (arbetsområde)'!L$13,FALSE)=0,"--",VLOOKUP('Överblick (arbetsområde)'!$A130,Gymnasieskola!$C:$AV,'Överblick (arbetsområde)'!L$13,FALSE)),_xlfn.IFNA(VLOOKUP('Överblick (arbetsområde)'!$A130,Gymnasiesärskola!$C:$AT,'Överblick (arbetsområde)'!L$11,FALSE),VLOOKUP('Överblick (arbetsområde)'!$A130,Grundsärskola!$C:$AQ,'Överblick (arbetsområde)'!L$12,FALSE)))),"--")</f>
        <v>--</v>
      </c>
      <c r="M130" s="96" t="str">
        <f>IFERROR(_xlfn.IFNA(VLOOKUP($A130,#REF!,'Överblick (arbetsområde)'!M$12,FALSE),_xlfn.IFNA(IF(VLOOKUP('Överblick (arbetsområde)'!$A130,Gymnasieskola!$C:$AV,'Överblick (arbetsområde)'!M$13,FALSE)=0,"--",VLOOKUP('Överblick (arbetsområde)'!$A130,Gymnasieskola!$C:$AV,'Överblick (arbetsområde)'!M$13,FALSE)),_xlfn.IFNA(VLOOKUP('Överblick (arbetsområde)'!$A130,Gymnasiesärskola!$C:$AT,'Överblick (arbetsområde)'!M$11,FALSE),VLOOKUP('Överblick (arbetsområde)'!$A130,Grundsärskola!$C:$AQ,'Överblick (arbetsområde)'!M$12,FALSE)))),"--")</f>
        <v>--</v>
      </c>
    </row>
    <row r="131" spans="1:13" x14ac:dyDescent="0.25">
      <c r="A131" s="94" t="s">
        <v>640</v>
      </c>
      <c r="B131" s="44" t="s">
        <v>1320</v>
      </c>
      <c r="C131" s="95" t="str">
        <f>IFERROR(_xlfn.IFNA(VLOOKUP($A131,#REF!,'Överblick (arbetsområde)'!C$12,FALSE),_xlfn.IFNA(VLOOKUP('Överblick (arbetsområde)'!$A131,Gymnasieskola!$C:$AV,'Överblick (arbetsområde)'!C$13,FALSE),_xlfn.IFNA(VLOOKUP('Överblick (arbetsområde)'!$A131,Gymnasiesärskola!$C:$AT,'Överblick (arbetsområde)'!C$11,FALSE),VLOOKUP('Överblick (arbetsområde)'!$A131,Grundsärskola!$C:$AQ,'Överblick (arbetsområde)'!C$12,FALSE)))),"--")</f>
        <v>--</v>
      </c>
      <c r="D131" s="95" t="str">
        <f>IFERROR(_xlfn.IFNA(VLOOKUP($A131,#REF!,'Överblick (arbetsområde)'!D$12,FALSE),_xlfn.IFNA(VLOOKUP('Överblick (arbetsområde)'!$A131,Gymnasieskola!$C:$AV,'Överblick (arbetsområde)'!D$13,FALSE),_xlfn.IFNA(VLOOKUP('Överblick (arbetsområde)'!$A131,Gymnasiesärskola!$C:$AT,'Överblick (arbetsområde)'!D$11,FALSE),VLOOKUP('Överblick (arbetsområde)'!$A131,Grundsärskola!$C:$AQ,'Överblick (arbetsområde)'!D$12,FALSE)))),"--")</f>
        <v>--</v>
      </c>
      <c r="E131" s="98" t="str">
        <f>IFERROR(_xlfn.IFNA(VLOOKUP($A131,#REF!,'Överblick (arbetsområde)'!E$12,FALSE),_xlfn.IFNA(VLOOKUP('Överblick (arbetsområde)'!$A131,Gymnasieskola!$C:$AV,'Överblick (arbetsområde)'!E$13,FALSE),_xlfn.IFNA(VLOOKUP('Överblick (arbetsområde)'!$A131,Gymnasiesärskola!$C:$AT,'Överblick (arbetsområde)'!E$11,FALSE),VLOOKUP('Överblick (arbetsområde)'!$A131,Grundsärskola!$C:$AQ,'Överblick (arbetsområde)'!E$12,FALSE)))),"--")</f>
        <v>--</v>
      </c>
      <c r="F131" s="96" t="str">
        <f>IFERROR(_xlfn.IFNA(VLOOKUP($A131,#REF!,'Överblick (arbetsområde)'!F$12,FALSE),_xlfn.IFNA(VLOOKUP('Överblick (arbetsområde)'!$A131,Gymnasieskola!$C:$AV,'Överblick (arbetsområde)'!F$13,FALSE),_xlfn.IFNA(VLOOKUP('Överblick (arbetsområde)'!$A131,Gymnasiesärskola!$C:$AT,'Överblick (arbetsområde)'!F$11,FALSE),VLOOKUP('Överblick (arbetsområde)'!$A131,Grundsärskola!$C:$AQ,'Överblick (arbetsområde)'!F$12,FALSE)))),"--")</f>
        <v>--</v>
      </c>
      <c r="G131" s="96" t="str">
        <f>IFERROR(_xlfn.IFNA(VLOOKUP($A131,#REF!,'Överblick (arbetsområde)'!G$12,FALSE),_xlfn.IFNA(VLOOKUP('Överblick (arbetsområde)'!$A131,Gymnasieskola!$C:$AV,'Överblick (arbetsområde)'!G$13,FALSE),_xlfn.IFNA(VLOOKUP('Överblick (arbetsområde)'!$A131,Gymnasiesärskola!$C:$AT,'Överblick (arbetsområde)'!G$11,FALSE),VLOOKUP('Överblick (arbetsområde)'!$A131,Grundsärskola!$C:$AQ,'Överblick (arbetsområde)'!G$12,FALSE)))),"--")</f>
        <v>--</v>
      </c>
      <c r="H131" s="96" t="str">
        <f>IFERROR(_xlfn.IFNA(VLOOKUP($A131,#REF!,'Överblick (arbetsområde)'!H$12,FALSE),_xlfn.IFNA(VLOOKUP('Överblick (arbetsområde)'!$A131,Gymnasieskola!$C:$AV,'Överblick (arbetsområde)'!H$13,FALSE),_xlfn.IFNA(VLOOKUP('Överblick (arbetsområde)'!$A131,Gymnasiesärskola!$C:$AT,'Överblick (arbetsområde)'!H$11,FALSE),VLOOKUP('Överblick (arbetsområde)'!$A131,Grundsärskola!$C:$AQ,'Överblick (arbetsområde)'!H$12,FALSE)))),"--")</f>
        <v>--</v>
      </c>
      <c r="I131" s="96" t="str">
        <f>IFERROR(_xlfn.IFNA(VLOOKUP($A131,#REF!,'Överblick (arbetsområde)'!I$12,FALSE),_xlfn.IFNA(VLOOKUP('Överblick (arbetsområde)'!$A131,Gymnasieskola!$C:$AV,'Överblick (arbetsområde)'!I$13,FALSE),_xlfn.IFNA(VLOOKUP('Överblick (arbetsområde)'!$A131,Gymnasiesärskola!$C:$AT,'Överblick (arbetsområde)'!I$11,FALSE),VLOOKUP('Överblick (arbetsområde)'!$A131,Grundsärskola!$C:$AQ,'Överblick (arbetsområde)'!I$12,FALSE)))),"--")</f>
        <v>--</v>
      </c>
      <c r="J131" s="96" t="str">
        <f>IFERROR(_xlfn.IFNA(VLOOKUP($A131,#REF!,'Överblick (arbetsområde)'!J$12,FALSE),_xlfn.IFNA(VLOOKUP('Överblick (arbetsområde)'!$A131,Gymnasieskola!$C:$AV,'Överblick (arbetsområde)'!J$13,FALSE),_xlfn.IFNA(VLOOKUP('Överblick (arbetsområde)'!$A131,Gymnasiesärskola!$C:$AT,'Överblick (arbetsområde)'!J$11,FALSE),VLOOKUP('Överblick (arbetsområde)'!$A131,Grundsärskola!$C:$AQ,'Överblick (arbetsområde)'!J$12,FALSE)))),"--")</f>
        <v>--</v>
      </c>
      <c r="K131" s="96" t="str">
        <f>IFERROR(_xlfn.IFNA(VLOOKUP($A131,#REF!,'Överblick (arbetsområde)'!K$12,FALSE),_xlfn.IFNA(VLOOKUP('Överblick (arbetsområde)'!$A131,Gymnasieskola!$C:$AV,'Överblick (arbetsområde)'!K$13,FALSE),_xlfn.IFNA(VLOOKUP('Överblick (arbetsområde)'!$A131,Gymnasiesärskola!$C:$AT,'Överblick (arbetsområde)'!K$11,FALSE),VLOOKUP('Överblick (arbetsområde)'!$A131,Grundsärskola!$C:$AQ,'Överblick (arbetsområde)'!K$12,FALSE)))),"--")</f>
        <v>--</v>
      </c>
      <c r="L131" s="96" t="str">
        <f>IFERROR(_xlfn.IFNA(VLOOKUP($A131,#REF!,'Överblick (arbetsområde)'!L$12,FALSE),_xlfn.IFNA(IF(VLOOKUP('Överblick (arbetsområde)'!$A131,Gymnasieskola!$C:$AV,'Överblick (arbetsområde)'!L$13,FALSE)=0,"--",VLOOKUP('Överblick (arbetsområde)'!$A131,Gymnasieskola!$C:$AV,'Överblick (arbetsområde)'!L$13,FALSE)),_xlfn.IFNA(VLOOKUP('Överblick (arbetsområde)'!$A131,Gymnasiesärskola!$C:$AT,'Överblick (arbetsområde)'!L$11,FALSE),VLOOKUP('Överblick (arbetsområde)'!$A131,Grundsärskola!$C:$AQ,'Överblick (arbetsområde)'!L$12,FALSE)))),"--")</f>
        <v>--</v>
      </c>
      <c r="M131" s="96" t="str">
        <f>IFERROR(_xlfn.IFNA(VLOOKUP($A131,#REF!,'Överblick (arbetsområde)'!M$12,FALSE),_xlfn.IFNA(IF(VLOOKUP('Överblick (arbetsområde)'!$A131,Gymnasieskola!$C:$AV,'Överblick (arbetsområde)'!M$13,FALSE)=0,"--",VLOOKUP('Överblick (arbetsområde)'!$A131,Gymnasieskola!$C:$AV,'Överblick (arbetsområde)'!M$13,FALSE)),_xlfn.IFNA(VLOOKUP('Överblick (arbetsområde)'!$A131,Gymnasiesärskola!$C:$AT,'Överblick (arbetsområde)'!M$11,FALSE),VLOOKUP('Överblick (arbetsområde)'!$A131,Grundsärskola!$C:$AQ,'Överblick (arbetsområde)'!M$12,FALSE)))),"--")</f>
        <v>--</v>
      </c>
    </row>
    <row r="132" spans="1:13" x14ac:dyDescent="0.25">
      <c r="A132" s="94" t="s">
        <v>642</v>
      </c>
      <c r="B132" s="44" t="s">
        <v>1320</v>
      </c>
      <c r="C132" s="95" t="str">
        <f>IFERROR(_xlfn.IFNA(VLOOKUP($A132,#REF!,'Överblick (arbetsområde)'!C$12,FALSE),_xlfn.IFNA(VLOOKUP('Överblick (arbetsområde)'!$A132,Gymnasieskola!$C:$AV,'Överblick (arbetsområde)'!C$13,FALSE),_xlfn.IFNA(VLOOKUP('Överblick (arbetsområde)'!$A132,Gymnasiesärskola!$C:$AT,'Överblick (arbetsområde)'!C$11,FALSE),VLOOKUP('Överblick (arbetsområde)'!$A132,Grundsärskola!$C:$AQ,'Överblick (arbetsområde)'!C$12,FALSE)))),"--")</f>
        <v>--</v>
      </c>
      <c r="D132" s="95" t="str">
        <f>IFERROR(_xlfn.IFNA(VLOOKUP($A132,#REF!,'Överblick (arbetsområde)'!D$12,FALSE),_xlfn.IFNA(VLOOKUP('Överblick (arbetsområde)'!$A132,Gymnasieskola!$C:$AV,'Överblick (arbetsområde)'!D$13,FALSE),_xlfn.IFNA(VLOOKUP('Överblick (arbetsområde)'!$A132,Gymnasiesärskola!$C:$AT,'Överblick (arbetsområde)'!D$11,FALSE),VLOOKUP('Överblick (arbetsområde)'!$A132,Grundsärskola!$C:$AQ,'Överblick (arbetsområde)'!D$12,FALSE)))),"--")</f>
        <v>--</v>
      </c>
      <c r="E132" s="98" t="str">
        <f>IFERROR(_xlfn.IFNA(VLOOKUP($A132,#REF!,'Överblick (arbetsområde)'!E$12,FALSE),_xlfn.IFNA(VLOOKUP('Överblick (arbetsområde)'!$A132,Gymnasieskola!$C:$AV,'Överblick (arbetsområde)'!E$13,FALSE),_xlfn.IFNA(VLOOKUP('Överblick (arbetsområde)'!$A132,Gymnasiesärskola!$C:$AT,'Överblick (arbetsområde)'!E$11,FALSE),VLOOKUP('Överblick (arbetsområde)'!$A132,Grundsärskola!$C:$AQ,'Överblick (arbetsområde)'!E$12,FALSE)))),"--")</f>
        <v>--</v>
      </c>
      <c r="F132" s="96" t="str">
        <f>IFERROR(_xlfn.IFNA(VLOOKUP($A132,#REF!,'Överblick (arbetsområde)'!F$12,FALSE),_xlfn.IFNA(VLOOKUP('Överblick (arbetsområde)'!$A132,Gymnasieskola!$C:$AV,'Överblick (arbetsområde)'!F$13,FALSE),_xlfn.IFNA(VLOOKUP('Överblick (arbetsområde)'!$A132,Gymnasiesärskola!$C:$AT,'Överblick (arbetsområde)'!F$11,FALSE),VLOOKUP('Överblick (arbetsområde)'!$A132,Grundsärskola!$C:$AQ,'Överblick (arbetsområde)'!F$12,FALSE)))),"--")</f>
        <v>--</v>
      </c>
      <c r="G132" s="96" t="str">
        <f>IFERROR(_xlfn.IFNA(VLOOKUP($A132,#REF!,'Överblick (arbetsområde)'!G$12,FALSE),_xlfn.IFNA(VLOOKUP('Överblick (arbetsområde)'!$A132,Gymnasieskola!$C:$AV,'Överblick (arbetsområde)'!G$13,FALSE),_xlfn.IFNA(VLOOKUP('Överblick (arbetsområde)'!$A132,Gymnasiesärskola!$C:$AT,'Överblick (arbetsområde)'!G$11,FALSE),VLOOKUP('Överblick (arbetsområde)'!$A132,Grundsärskola!$C:$AQ,'Överblick (arbetsområde)'!G$12,FALSE)))),"--")</f>
        <v>--</v>
      </c>
      <c r="H132" s="96" t="str">
        <f>IFERROR(_xlfn.IFNA(VLOOKUP($A132,#REF!,'Överblick (arbetsområde)'!H$12,FALSE),_xlfn.IFNA(VLOOKUP('Överblick (arbetsområde)'!$A132,Gymnasieskola!$C:$AV,'Överblick (arbetsområde)'!H$13,FALSE),_xlfn.IFNA(VLOOKUP('Överblick (arbetsområde)'!$A132,Gymnasiesärskola!$C:$AT,'Överblick (arbetsområde)'!H$11,FALSE),VLOOKUP('Överblick (arbetsområde)'!$A132,Grundsärskola!$C:$AQ,'Överblick (arbetsområde)'!H$12,FALSE)))),"--")</f>
        <v>--</v>
      </c>
      <c r="I132" s="96" t="str">
        <f>IFERROR(_xlfn.IFNA(VLOOKUP($A132,#REF!,'Överblick (arbetsområde)'!I$12,FALSE),_xlfn.IFNA(VLOOKUP('Överblick (arbetsområde)'!$A132,Gymnasieskola!$C:$AV,'Överblick (arbetsområde)'!I$13,FALSE),_xlfn.IFNA(VLOOKUP('Överblick (arbetsområde)'!$A132,Gymnasiesärskola!$C:$AT,'Överblick (arbetsområde)'!I$11,FALSE),VLOOKUP('Överblick (arbetsområde)'!$A132,Grundsärskola!$C:$AQ,'Överblick (arbetsområde)'!I$12,FALSE)))),"--")</f>
        <v>--</v>
      </c>
      <c r="J132" s="96" t="str">
        <f>IFERROR(_xlfn.IFNA(VLOOKUP($A132,#REF!,'Överblick (arbetsområde)'!J$12,FALSE),_xlfn.IFNA(VLOOKUP('Överblick (arbetsområde)'!$A132,Gymnasieskola!$C:$AV,'Överblick (arbetsområde)'!J$13,FALSE),_xlfn.IFNA(VLOOKUP('Överblick (arbetsområde)'!$A132,Gymnasiesärskola!$C:$AT,'Överblick (arbetsområde)'!J$11,FALSE),VLOOKUP('Överblick (arbetsområde)'!$A132,Grundsärskola!$C:$AQ,'Överblick (arbetsområde)'!J$12,FALSE)))),"--")</f>
        <v>--</v>
      </c>
      <c r="K132" s="96" t="str">
        <f>IFERROR(_xlfn.IFNA(VLOOKUP($A132,#REF!,'Överblick (arbetsområde)'!K$12,FALSE),_xlfn.IFNA(VLOOKUP('Överblick (arbetsområde)'!$A132,Gymnasieskola!$C:$AV,'Överblick (arbetsområde)'!K$13,FALSE),_xlfn.IFNA(VLOOKUP('Överblick (arbetsområde)'!$A132,Gymnasiesärskola!$C:$AT,'Överblick (arbetsområde)'!K$11,FALSE),VLOOKUP('Överblick (arbetsområde)'!$A132,Grundsärskola!$C:$AQ,'Överblick (arbetsområde)'!K$12,FALSE)))),"--")</f>
        <v>--</v>
      </c>
      <c r="L132" s="96" t="str">
        <f>IFERROR(_xlfn.IFNA(VLOOKUP($A132,#REF!,'Överblick (arbetsområde)'!L$12,FALSE),_xlfn.IFNA(IF(VLOOKUP('Överblick (arbetsområde)'!$A132,Gymnasieskola!$C:$AV,'Överblick (arbetsområde)'!L$13,FALSE)=0,"--",VLOOKUP('Överblick (arbetsområde)'!$A132,Gymnasieskola!$C:$AV,'Överblick (arbetsområde)'!L$13,FALSE)),_xlfn.IFNA(VLOOKUP('Överblick (arbetsområde)'!$A132,Gymnasiesärskola!$C:$AT,'Överblick (arbetsområde)'!L$11,FALSE),VLOOKUP('Överblick (arbetsområde)'!$A132,Grundsärskola!$C:$AQ,'Överblick (arbetsområde)'!L$12,FALSE)))),"--")</f>
        <v>--</v>
      </c>
      <c r="M132" s="96" t="str">
        <f>IFERROR(_xlfn.IFNA(VLOOKUP($A132,#REF!,'Överblick (arbetsområde)'!M$12,FALSE),_xlfn.IFNA(IF(VLOOKUP('Överblick (arbetsområde)'!$A132,Gymnasieskola!$C:$AV,'Överblick (arbetsområde)'!M$13,FALSE)=0,"--",VLOOKUP('Överblick (arbetsområde)'!$A132,Gymnasieskola!$C:$AV,'Överblick (arbetsområde)'!M$13,FALSE)),_xlfn.IFNA(VLOOKUP('Överblick (arbetsområde)'!$A132,Gymnasiesärskola!$C:$AT,'Överblick (arbetsområde)'!M$11,FALSE),VLOOKUP('Överblick (arbetsområde)'!$A132,Grundsärskola!$C:$AQ,'Överblick (arbetsområde)'!M$12,FALSE)))),"--")</f>
        <v>--</v>
      </c>
    </row>
    <row r="133" spans="1:13" x14ac:dyDescent="0.25">
      <c r="A133" s="94" t="s">
        <v>644</v>
      </c>
      <c r="B133" s="44" t="s">
        <v>1320</v>
      </c>
      <c r="C133" s="95" t="str">
        <f>IFERROR(_xlfn.IFNA(VLOOKUP($A133,#REF!,'Överblick (arbetsområde)'!C$12,FALSE),_xlfn.IFNA(VLOOKUP('Överblick (arbetsområde)'!$A133,Gymnasieskola!$C:$AV,'Överblick (arbetsområde)'!C$13,FALSE),_xlfn.IFNA(VLOOKUP('Överblick (arbetsområde)'!$A133,Gymnasiesärskola!$C:$AT,'Överblick (arbetsområde)'!C$11,FALSE),VLOOKUP('Överblick (arbetsområde)'!$A133,Grundsärskola!$C:$AQ,'Överblick (arbetsområde)'!C$12,FALSE)))),"--")</f>
        <v>--</v>
      </c>
      <c r="D133" s="95" t="str">
        <f>IFERROR(_xlfn.IFNA(VLOOKUP($A133,#REF!,'Överblick (arbetsområde)'!D$12,FALSE),_xlfn.IFNA(VLOOKUP('Överblick (arbetsområde)'!$A133,Gymnasieskola!$C:$AV,'Överblick (arbetsområde)'!D$13,FALSE),_xlfn.IFNA(VLOOKUP('Överblick (arbetsområde)'!$A133,Gymnasiesärskola!$C:$AT,'Överblick (arbetsområde)'!D$11,FALSE),VLOOKUP('Överblick (arbetsområde)'!$A133,Grundsärskola!$C:$AQ,'Överblick (arbetsområde)'!D$12,FALSE)))),"--")</f>
        <v>--</v>
      </c>
      <c r="E133" s="98" t="str">
        <f>IFERROR(_xlfn.IFNA(VLOOKUP($A133,#REF!,'Överblick (arbetsområde)'!E$12,FALSE),_xlfn.IFNA(VLOOKUP('Överblick (arbetsområde)'!$A133,Gymnasieskola!$C:$AV,'Överblick (arbetsområde)'!E$13,FALSE),_xlfn.IFNA(VLOOKUP('Överblick (arbetsområde)'!$A133,Gymnasiesärskola!$C:$AT,'Överblick (arbetsområde)'!E$11,FALSE),VLOOKUP('Överblick (arbetsområde)'!$A133,Grundsärskola!$C:$AQ,'Överblick (arbetsområde)'!E$12,FALSE)))),"--")</f>
        <v>--</v>
      </c>
      <c r="F133" s="96" t="str">
        <f>IFERROR(_xlfn.IFNA(VLOOKUP($A133,#REF!,'Överblick (arbetsområde)'!F$12,FALSE),_xlfn.IFNA(VLOOKUP('Överblick (arbetsområde)'!$A133,Gymnasieskola!$C:$AV,'Överblick (arbetsområde)'!F$13,FALSE),_xlfn.IFNA(VLOOKUP('Överblick (arbetsområde)'!$A133,Gymnasiesärskola!$C:$AT,'Överblick (arbetsområde)'!F$11,FALSE),VLOOKUP('Överblick (arbetsområde)'!$A133,Grundsärskola!$C:$AQ,'Överblick (arbetsområde)'!F$12,FALSE)))),"--")</f>
        <v>--</v>
      </c>
      <c r="G133" s="96" t="str">
        <f>IFERROR(_xlfn.IFNA(VLOOKUP($A133,#REF!,'Överblick (arbetsområde)'!G$12,FALSE),_xlfn.IFNA(VLOOKUP('Överblick (arbetsområde)'!$A133,Gymnasieskola!$C:$AV,'Överblick (arbetsområde)'!G$13,FALSE),_xlfn.IFNA(VLOOKUP('Överblick (arbetsområde)'!$A133,Gymnasiesärskola!$C:$AT,'Överblick (arbetsområde)'!G$11,FALSE),VLOOKUP('Överblick (arbetsområde)'!$A133,Grundsärskola!$C:$AQ,'Överblick (arbetsområde)'!G$12,FALSE)))),"--")</f>
        <v>--</v>
      </c>
      <c r="H133" s="96" t="str">
        <f>IFERROR(_xlfn.IFNA(VLOOKUP($A133,#REF!,'Överblick (arbetsområde)'!H$12,FALSE),_xlfn.IFNA(VLOOKUP('Överblick (arbetsområde)'!$A133,Gymnasieskola!$C:$AV,'Överblick (arbetsområde)'!H$13,FALSE),_xlfn.IFNA(VLOOKUP('Överblick (arbetsområde)'!$A133,Gymnasiesärskola!$C:$AT,'Överblick (arbetsområde)'!H$11,FALSE),VLOOKUP('Överblick (arbetsområde)'!$A133,Grundsärskola!$C:$AQ,'Överblick (arbetsområde)'!H$12,FALSE)))),"--")</f>
        <v>--</v>
      </c>
      <c r="I133" s="96" t="str">
        <f>IFERROR(_xlfn.IFNA(VLOOKUP($A133,#REF!,'Överblick (arbetsområde)'!I$12,FALSE),_xlfn.IFNA(VLOOKUP('Överblick (arbetsområde)'!$A133,Gymnasieskola!$C:$AV,'Överblick (arbetsområde)'!I$13,FALSE),_xlfn.IFNA(VLOOKUP('Överblick (arbetsområde)'!$A133,Gymnasiesärskola!$C:$AT,'Överblick (arbetsområde)'!I$11,FALSE),VLOOKUP('Överblick (arbetsområde)'!$A133,Grundsärskola!$C:$AQ,'Överblick (arbetsområde)'!I$12,FALSE)))),"--")</f>
        <v>--</v>
      </c>
      <c r="J133" s="96" t="str">
        <f>IFERROR(_xlfn.IFNA(VLOOKUP($A133,#REF!,'Överblick (arbetsområde)'!J$12,FALSE),_xlfn.IFNA(VLOOKUP('Överblick (arbetsområde)'!$A133,Gymnasieskola!$C:$AV,'Överblick (arbetsområde)'!J$13,FALSE),_xlfn.IFNA(VLOOKUP('Överblick (arbetsområde)'!$A133,Gymnasiesärskola!$C:$AT,'Överblick (arbetsområde)'!J$11,FALSE),VLOOKUP('Överblick (arbetsområde)'!$A133,Grundsärskola!$C:$AQ,'Överblick (arbetsområde)'!J$12,FALSE)))),"--")</f>
        <v>--</v>
      </c>
      <c r="K133" s="96" t="str">
        <f>IFERROR(_xlfn.IFNA(VLOOKUP($A133,#REF!,'Överblick (arbetsområde)'!K$12,FALSE),_xlfn.IFNA(VLOOKUP('Överblick (arbetsområde)'!$A133,Gymnasieskola!$C:$AV,'Överblick (arbetsområde)'!K$13,FALSE),_xlfn.IFNA(VLOOKUP('Överblick (arbetsområde)'!$A133,Gymnasiesärskola!$C:$AT,'Överblick (arbetsområde)'!K$11,FALSE),VLOOKUP('Överblick (arbetsområde)'!$A133,Grundsärskola!$C:$AQ,'Överblick (arbetsområde)'!K$12,FALSE)))),"--")</f>
        <v>--</v>
      </c>
      <c r="L133" s="96" t="str">
        <f>IFERROR(_xlfn.IFNA(VLOOKUP($A133,#REF!,'Överblick (arbetsområde)'!L$12,FALSE),_xlfn.IFNA(IF(VLOOKUP('Överblick (arbetsområde)'!$A133,Gymnasieskola!$C:$AV,'Överblick (arbetsområde)'!L$13,FALSE)=0,"--",VLOOKUP('Överblick (arbetsområde)'!$A133,Gymnasieskola!$C:$AV,'Överblick (arbetsområde)'!L$13,FALSE)),_xlfn.IFNA(VLOOKUP('Överblick (arbetsområde)'!$A133,Gymnasiesärskola!$C:$AT,'Överblick (arbetsområde)'!L$11,FALSE),VLOOKUP('Överblick (arbetsområde)'!$A133,Grundsärskola!$C:$AQ,'Överblick (arbetsområde)'!L$12,FALSE)))),"--")</f>
        <v>--</v>
      </c>
      <c r="M133" s="96" t="str">
        <f>IFERROR(_xlfn.IFNA(VLOOKUP($A133,#REF!,'Överblick (arbetsområde)'!M$12,FALSE),_xlfn.IFNA(IF(VLOOKUP('Överblick (arbetsområde)'!$A133,Gymnasieskola!$C:$AV,'Överblick (arbetsområde)'!M$13,FALSE)=0,"--",VLOOKUP('Överblick (arbetsområde)'!$A133,Gymnasieskola!$C:$AV,'Överblick (arbetsområde)'!M$13,FALSE)),_xlfn.IFNA(VLOOKUP('Överblick (arbetsområde)'!$A133,Gymnasiesärskola!$C:$AT,'Överblick (arbetsområde)'!M$11,FALSE),VLOOKUP('Överblick (arbetsområde)'!$A133,Grundsärskola!$C:$AQ,'Överblick (arbetsområde)'!M$12,FALSE)))),"--")</f>
        <v>--</v>
      </c>
    </row>
    <row r="134" spans="1:13" x14ac:dyDescent="0.25">
      <c r="A134" s="94" t="s">
        <v>646</v>
      </c>
      <c r="B134" s="44" t="s">
        <v>1320</v>
      </c>
      <c r="C134" s="95" t="str">
        <f>IFERROR(_xlfn.IFNA(VLOOKUP($A134,#REF!,'Överblick (arbetsområde)'!C$12,FALSE),_xlfn.IFNA(VLOOKUP('Överblick (arbetsområde)'!$A134,Gymnasieskola!$C:$AV,'Överblick (arbetsområde)'!C$13,FALSE),_xlfn.IFNA(VLOOKUP('Överblick (arbetsområde)'!$A134,Gymnasiesärskola!$C:$AT,'Överblick (arbetsområde)'!C$11,FALSE),VLOOKUP('Överblick (arbetsområde)'!$A134,Grundsärskola!$C:$AQ,'Överblick (arbetsområde)'!C$12,FALSE)))),"--")</f>
        <v>--</v>
      </c>
      <c r="D134" s="95" t="str">
        <f>IFERROR(_xlfn.IFNA(VLOOKUP($A134,#REF!,'Överblick (arbetsområde)'!D$12,FALSE),_xlfn.IFNA(VLOOKUP('Överblick (arbetsområde)'!$A134,Gymnasieskola!$C:$AV,'Överblick (arbetsområde)'!D$13,FALSE),_xlfn.IFNA(VLOOKUP('Överblick (arbetsområde)'!$A134,Gymnasiesärskola!$C:$AT,'Överblick (arbetsområde)'!D$11,FALSE),VLOOKUP('Överblick (arbetsområde)'!$A134,Grundsärskola!$C:$AQ,'Överblick (arbetsområde)'!D$12,FALSE)))),"--")</f>
        <v>--</v>
      </c>
      <c r="E134" s="98" t="str">
        <f>IFERROR(_xlfn.IFNA(VLOOKUP($A134,#REF!,'Överblick (arbetsområde)'!E$12,FALSE),_xlfn.IFNA(VLOOKUP('Överblick (arbetsområde)'!$A134,Gymnasieskola!$C:$AV,'Överblick (arbetsområde)'!E$13,FALSE),_xlfn.IFNA(VLOOKUP('Överblick (arbetsområde)'!$A134,Gymnasiesärskola!$C:$AT,'Överblick (arbetsområde)'!E$11,FALSE),VLOOKUP('Överblick (arbetsområde)'!$A134,Grundsärskola!$C:$AQ,'Överblick (arbetsområde)'!E$12,FALSE)))),"--")</f>
        <v>--</v>
      </c>
      <c r="F134" s="96" t="str">
        <f>IFERROR(_xlfn.IFNA(VLOOKUP($A134,#REF!,'Överblick (arbetsområde)'!F$12,FALSE),_xlfn.IFNA(VLOOKUP('Överblick (arbetsområde)'!$A134,Gymnasieskola!$C:$AV,'Överblick (arbetsområde)'!F$13,FALSE),_xlfn.IFNA(VLOOKUP('Överblick (arbetsområde)'!$A134,Gymnasiesärskola!$C:$AT,'Överblick (arbetsområde)'!F$11,FALSE),VLOOKUP('Överblick (arbetsområde)'!$A134,Grundsärskola!$C:$AQ,'Överblick (arbetsområde)'!F$12,FALSE)))),"--")</f>
        <v>--</v>
      </c>
      <c r="G134" s="96" t="str">
        <f>IFERROR(_xlfn.IFNA(VLOOKUP($A134,#REF!,'Överblick (arbetsområde)'!G$12,FALSE),_xlfn.IFNA(VLOOKUP('Överblick (arbetsområde)'!$A134,Gymnasieskola!$C:$AV,'Överblick (arbetsområde)'!G$13,FALSE),_xlfn.IFNA(VLOOKUP('Överblick (arbetsområde)'!$A134,Gymnasiesärskola!$C:$AT,'Överblick (arbetsområde)'!G$11,FALSE),VLOOKUP('Överblick (arbetsområde)'!$A134,Grundsärskola!$C:$AQ,'Överblick (arbetsområde)'!G$12,FALSE)))),"--")</f>
        <v>--</v>
      </c>
      <c r="H134" s="96" t="str">
        <f>IFERROR(_xlfn.IFNA(VLOOKUP($A134,#REF!,'Överblick (arbetsområde)'!H$12,FALSE),_xlfn.IFNA(VLOOKUP('Överblick (arbetsområde)'!$A134,Gymnasieskola!$C:$AV,'Överblick (arbetsområde)'!H$13,FALSE),_xlfn.IFNA(VLOOKUP('Överblick (arbetsområde)'!$A134,Gymnasiesärskola!$C:$AT,'Överblick (arbetsområde)'!H$11,FALSE),VLOOKUP('Överblick (arbetsområde)'!$A134,Grundsärskola!$C:$AQ,'Överblick (arbetsområde)'!H$12,FALSE)))),"--")</f>
        <v>--</v>
      </c>
      <c r="I134" s="96" t="str">
        <f>IFERROR(_xlfn.IFNA(VLOOKUP($A134,#REF!,'Överblick (arbetsområde)'!I$12,FALSE),_xlfn.IFNA(VLOOKUP('Överblick (arbetsområde)'!$A134,Gymnasieskola!$C:$AV,'Överblick (arbetsområde)'!I$13,FALSE),_xlfn.IFNA(VLOOKUP('Överblick (arbetsområde)'!$A134,Gymnasiesärskola!$C:$AT,'Överblick (arbetsområde)'!I$11,FALSE),VLOOKUP('Överblick (arbetsområde)'!$A134,Grundsärskola!$C:$AQ,'Överblick (arbetsområde)'!I$12,FALSE)))),"--")</f>
        <v>--</v>
      </c>
      <c r="J134" s="96" t="str">
        <f>IFERROR(_xlfn.IFNA(VLOOKUP($A134,#REF!,'Överblick (arbetsområde)'!J$12,FALSE),_xlfn.IFNA(VLOOKUP('Överblick (arbetsområde)'!$A134,Gymnasieskola!$C:$AV,'Överblick (arbetsområde)'!J$13,FALSE),_xlfn.IFNA(VLOOKUP('Överblick (arbetsområde)'!$A134,Gymnasiesärskola!$C:$AT,'Överblick (arbetsområde)'!J$11,FALSE),VLOOKUP('Överblick (arbetsområde)'!$A134,Grundsärskola!$C:$AQ,'Överblick (arbetsområde)'!J$12,FALSE)))),"--")</f>
        <v>--</v>
      </c>
      <c r="K134" s="96" t="str">
        <f>IFERROR(_xlfn.IFNA(VLOOKUP($A134,#REF!,'Överblick (arbetsområde)'!K$12,FALSE),_xlfn.IFNA(VLOOKUP('Överblick (arbetsområde)'!$A134,Gymnasieskola!$C:$AV,'Överblick (arbetsområde)'!K$13,FALSE),_xlfn.IFNA(VLOOKUP('Överblick (arbetsområde)'!$A134,Gymnasiesärskola!$C:$AT,'Överblick (arbetsområde)'!K$11,FALSE),VLOOKUP('Överblick (arbetsområde)'!$A134,Grundsärskola!$C:$AQ,'Överblick (arbetsområde)'!K$12,FALSE)))),"--")</f>
        <v>--</v>
      </c>
      <c r="L134" s="96" t="str">
        <f>IFERROR(_xlfn.IFNA(VLOOKUP($A134,#REF!,'Överblick (arbetsområde)'!L$12,FALSE),_xlfn.IFNA(IF(VLOOKUP('Överblick (arbetsområde)'!$A134,Gymnasieskola!$C:$AV,'Överblick (arbetsområde)'!L$13,FALSE)=0,"--",VLOOKUP('Överblick (arbetsområde)'!$A134,Gymnasieskola!$C:$AV,'Överblick (arbetsområde)'!L$13,FALSE)),_xlfn.IFNA(VLOOKUP('Överblick (arbetsområde)'!$A134,Gymnasiesärskola!$C:$AT,'Överblick (arbetsområde)'!L$11,FALSE),VLOOKUP('Överblick (arbetsområde)'!$A134,Grundsärskola!$C:$AQ,'Överblick (arbetsområde)'!L$12,FALSE)))),"--")</f>
        <v>--</v>
      </c>
      <c r="M134" s="96" t="str">
        <f>IFERROR(_xlfn.IFNA(VLOOKUP($A134,#REF!,'Överblick (arbetsområde)'!M$12,FALSE),_xlfn.IFNA(IF(VLOOKUP('Överblick (arbetsområde)'!$A134,Gymnasieskola!$C:$AV,'Överblick (arbetsområde)'!M$13,FALSE)=0,"--",VLOOKUP('Överblick (arbetsområde)'!$A134,Gymnasieskola!$C:$AV,'Överblick (arbetsområde)'!M$13,FALSE)),_xlfn.IFNA(VLOOKUP('Överblick (arbetsområde)'!$A134,Gymnasiesärskola!$C:$AT,'Överblick (arbetsområde)'!M$11,FALSE),VLOOKUP('Överblick (arbetsområde)'!$A134,Grundsärskola!$C:$AQ,'Överblick (arbetsområde)'!M$12,FALSE)))),"--")</f>
        <v>--</v>
      </c>
    </row>
    <row r="135" spans="1:13" x14ac:dyDescent="0.25">
      <c r="A135" s="94" t="s">
        <v>648</v>
      </c>
      <c r="B135" s="44" t="s">
        <v>1320</v>
      </c>
      <c r="C135" s="95" t="str">
        <f>IFERROR(_xlfn.IFNA(VLOOKUP($A135,#REF!,'Överblick (arbetsområde)'!C$12,FALSE),_xlfn.IFNA(VLOOKUP('Överblick (arbetsområde)'!$A135,Gymnasieskola!$C:$AV,'Överblick (arbetsområde)'!C$13,FALSE),_xlfn.IFNA(VLOOKUP('Överblick (arbetsområde)'!$A135,Gymnasiesärskola!$C:$AT,'Överblick (arbetsområde)'!C$11,FALSE),VLOOKUP('Överblick (arbetsområde)'!$A135,Grundsärskola!$C:$AQ,'Överblick (arbetsområde)'!C$12,FALSE)))),"--")</f>
        <v>--</v>
      </c>
      <c r="D135" s="95" t="str">
        <f>IFERROR(_xlfn.IFNA(VLOOKUP($A135,#REF!,'Överblick (arbetsområde)'!D$12,FALSE),_xlfn.IFNA(VLOOKUP('Överblick (arbetsområde)'!$A135,Gymnasieskola!$C:$AV,'Överblick (arbetsområde)'!D$13,FALSE),_xlfn.IFNA(VLOOKUP('Överblick (arbetsområde)'!$A135,Gymnasiesärskola!$C:$AT,'Överblick (arbetsområde)'!D$11,FALSE),VLOOKUP('Överblick (arbetsområde)'!$A135,Grundsärskola!$C:$AQ,'Överblick (arbetsområde)'!D$12,FALSE)))),"--")</f>
        <v>--</v>
      </c>
      <c r="E135" s="98" t="str">
        <f>IFERROR(_xlfn.IFNA(VLOOKUP($A135,#REF!,'Överblick (arbetsområde)'!E$12,FALSE),_xlfn.IFNA(VLOOKUP('Överblick (arbetsområde)'!$A135,Gymnasieskola!$C:$AV,'Överblick (arbetsområde)'!E$13,FALSE),_xlfn.IFNA(VLOOKUP('Överblick (arbetsområde)'!$A135,Gymnasiesärskola!$C:$AT,'Överblick (arbetsområde)'!E$11,FALSE),VLOOKUP('Överblick (arbetsområde)'!$A135,Grundsärskola!$C:$AQ,'Överblick (arbetsområde)'!E$12,FALSE)))),"--")</f>
        <v>--</v>
      </c>
      <c r="F135" s="96" t="str">
        <f>IFERROR(_xlfn.IFNA(VLOOKUP($A135,#REF!,'Överblick (arbetsområde)'!F$12,FALSE),_xlfn.IFNA(VLOOKUP('Överblick (arbetsområde)'!$A135,Gymnasieskola!$C:$AV,'Överblick (arbetsområde)'!F$13,FALSE),_xlfn.IFNA(VLOOKUP('Överblick (arbetsområde)'!$A135,Gymnasiesärskola!$C:$AT,'Överblick (arbetsområde)'!F$11,FALSE),VLOOKUP('Överblick (arbetsområde)'!$A135,Grundsärskola!$C:$AQ,'Överblick (arbetsområde)'!F$12,FALSE)))),"--")</f>
        <v>--</v>
      </c>
      <c r="G135" s="96" t="str">
        <f>IFERROR(_xlfn.IFNA(VLOOKUP($A135,#REF!,'Överblick (arbetsområde)'!G$12,FALSE),_xlfn.IFNA(VLOOKUP('Överblick (arbetsområde)'!$A135,Gymnasieskola!$C:$AV,'Överblick (arbetsområde)'!G$13,FALSE),_xlfn.IFNA(VLOOKUP('Överblick (arbetsområde)'!$A135,Gymnasiesärskola!$C:$AT,'Överblick (arbetsområde)'!G$11,FALSE),VLOOKUP('Överblick (arbetsområde)'!$A135,Grundsärskola!$C:$AQ,'Överblick (arbetsområde)'!G$12,FALSE)))),"--")</f>
        <v>--</v>
      </c>
      <c r="H135" s="96" t="str">
        <f>IFERROR(_xlfn.IFNA(VLOOKUP($A135,#REF!,'Överblick (arbetsområde)'!H$12,FALSE),_xlfn.IFNA(VLOOKUP('Överblick (arbetsområde)'!$A135,Gymnasieskola!$C:$AV,'Överblick (arbetsområde)'!H$13,FALSE),_xlfn.IFNA(VLOOKUP('Överblick (arbetsområde)'!$A135,Gymnasiesärskola!$C:$AT,'Överblick (arbetsområde)'!H$11,FALSE),VLOOKUP('Överblick (arbetsområde)'!$A135,Grundsärskola!$C:$AQ,'Överblick (arbetsområde)'!H$12,FALSE)))),"--")</f>
        <v>--</v>
      </c>
      <c r="I135" s="96" t="str">
        <f>IFERROR(_xlfn.IFNA(VLOOKUP($A135,#REF!,'Överblick (arbetsområde)'!I$12,FALSE),_xlfn.IFNA(VLOOKUP('Överblick (arbetsområde)'!$A135,Gymnasieskola!$C:$AV,'Överblick (arbetsområde)'!I$13,FALSE),_xlfn.IFNA(VLOOKUP('Överblick (arbetsområde)'!$A135,Gymnasiesärskola!$C:$AT,'Överblick (arbetsområde)'!I$11,FALSE),VLOOKUP('Överblick (arbetsområde)'!$A135,Grundsärskola!$C:$AQ,'Överblick (arbetsområde)'!I$12,FALSE)))),"--")</f>
        <v>--</v>
      </c>
      <c r="J135" s="96" t="str">
        <f>IFERROR(_xlfn.IFNA(VLOOKUP($A135,#REF!,'Överblick (arbetsområde)'!J$12,FALSE),_xlfn.IFNA(VLOOKUP('Överblick (arbetsområde)'!$A135,Gymnasieskola!$C:$AV,'Överblick (arbetsområde)'!J$13,FALSE),_xlfn.IFNA(VLOOKUP('Överblick (arbetsområde)'!$A135,Gymnasiesärskola!$C:$AT,'Överblick (arbetsområde)'!J$11,FALSE),VLOOKUP('Överblick (arbetsområde)'!$A135,Grundsärskola!$C:$AQ,'Överblick (arbetsområde)'!J$12,FALSE)))),"--")</f>
        <v>--</v>
      </c>
      <c r="K135" s="96" t="str">
        <f>IFERROR(_xlfn.IFNA(VLOOKUP($A135,#REF!,'Överblick (arbetsområde)'!K$12,FALSE),_xlfn.IFNA(VLOOKUP('Överblick (arbetsområde)'!$A135,Gymnasieskola!$C:$AV,'Överblick (arbetsområde)'!K$13,FALSE),_xlfn.IFNA(VLOOKUP('Överblick (arbetsområde)'!$A135,Gymnasiesärskola!$C:$AT,'Överblick (arbetsområde)'!K$11,FALSE),VLOOKUP('Överblick (arbetsområde)'!$A135,Grundsärskola!$C:$AQ,'Överblick (arbetsområde)'!K$12,FALSE)))),"--")</f>
        <v>--</v>
      </c>
      <c r="L135" s="96" t="str">
        <f>IFERROR(_xlfn.IFNA(VLOOKUP($A135,#REF!,'Överblick (arbetsområde)'!L$12,FALSE),_xlfn.IFNA(IF(VLOOKUP('Överblick (arbetsområde)'!$A135,Gymnasieskola!$C:$AV,'Överblick (arbetsområde)'!L$13,FALSE)=0,"--",VLOOKUP('Överblick (arbetsområde)'!$A135,Gymnasieskola!$C:$AV,'Överblick (arbetsområde)'!L$13,FALSE)),_xlfn.IFNA(VLOOKUP('Överblick (arbetsområde)'!$A135,Gymnasiesärskola!$C:$AT,'Överblick (arbetsområde)'!L$11,FALSE),VLOOKUP('Överblick (arbetsområde)'!$A135,Grundsärskola!$C:$AQ,'Överblick (arbetsområde)'!L$12,FALSE)))),"--")</f>
        <v>--</v>
      </c>
      <c r="M135" s="96" t="str">
        <f>IFERROR(_xlfn.IFNA(VLOOKUP($A135,#REF!,'Överblick (arbetsområde)'!M$12,FALSE),_xlfn.IFNA(IF(VLOOKUP('Överblick (arbetsområde)'!$A135,Gymnasieskola!$C:$AV,'Överblick (arbetsområde)'!M$13,FALSE)=0,"--",VLOOKUP('Överblick (arbetsområde)'!$A135,Gymnasieskola!$C:$AV,'Överblick (arbetsområde)'!M$13,FALSE)),_xlfn.IFNA(VLOOKUP('Överblick (arbetsområde)'!$A135,Gymnasiesärskola!$C:$AT,'Överblick (arbetsområde)'!M$11,FALSE),VLOOKUP('Överblick (arbetsområde)'!$A135,Grundsärskola!$C:$AQ,'Överblick (arbetsområde)'!M$12,FALSE)))),"--")</f>
        <v>--</v>
      </c>
    </row>
    <row r="136" spans="1:13" x14ac:dyDescent="0.25">
      <c r="A136" s="94" t="s">
        <v>650</v>
      </c>
      <c r="B136" s="44" t="s">
        <v>1320</v>
      </c>
      <c r="C136" s="95" t="str">
        <f>IFERROR(_xlfn.IFNA(VLOOKUP($A136,#REF!,'Överblick (arbetsområde)'!C$12,FALSE),_xlfn.IFNA(VLOOKUP('Överblick (arbetsområde)'!$A136,Gymnasieskola!$C:$AV,'Överblick (arbetsområde)'!C$13,FALSE),_xlfn.IFNA(VLOOKUP('Överblick (arbetsområde)'!$A136,Gymnasiesärskola!$C:$AT,'Överblick (arbetsområde)'!C$11,FALSE),VLOOKUP('Överblick (arbetsområde)'!$A136,Grundsärskola!$C:$AQ,'Överblick (arbetsområde)'!C$12,FALSE)))),"--")</f>
        <v>--</v>
      </c>
      <c r="D136" s="95" t="str">
        <f>IFERROR(_xlfn.IFNA(VLOOKUP($A136,#REF!,'Överblick (arbetsområde)'!D$12,FALSE),_xlfn.IFNA(VLOOKUP('Överblick (arbetsområde)'!$A136,Gymnasieskola!$C:$AV,'Överblick (arbetsområde)'!D$13,FALSE),_xlfn.IFNA(VLOOKUP('Överblick (arbetsområde)'!$A136,Gymnasiesärskola!$C:$AT,'Överblick (arbetsområde)'!D$11,FALSE),VLOOKUP('Överblick (arbetsområde)'!$A136,Grundsärskola!$C:$AQ,'Överblick (arbetsområde)'!D$12,FALSE)))),"--")</f>
        <v>--</v>
      </c>
      <c r="E136" s="98" t="str">
        <f>IFERROR(_xlfn.IFNA(VLOOKUP($A136,#REF!,'Överblick (arbetsområde)'!E$12,FALSE),_xlfn.IFNA(VLOOKUP('Överblick (arbetsområde)'!$A136,Gymnasieskola!$C:$AV,'Överblick (arbetsområde)'!E$13,FALSE),_xlfn.IFNA(VLOOKUP('Överblick (arbetsområde)'!$A136,Gymnasiesärskola!$C:$AT,'Överblick (arbetsområde)'!E$11,FALSE),VLOOKUP('Överblick (arbetsområde)'!$A136,Grundsärskola!$C:$AQ,'Överblick (arbetsområde)'!E$12,FALSE)))),"--")</f>
        <v>--</v>
      </c>
      <c r="F136" s="96" t="str">
        <f>IFERROR(_xlfn.IFNA(VLOOKUP($A136,#REF!,'Överblick (arbetsområde)'!F$12,FALSE),_xlfn.IFNA(VLOOKUP('Överblick (arbetsområde)'!$A136,Gymnasieskola!$C:$AV,'Överblick (arbetsområde)'!F$13,FALSE),_xlfn.IFNA(VLOOKUP('Överblick (arbetsområde)'!$A136,Gymnasiesärskola!$C:$AT,'Överblick (arbetsområde)'!F$11,FALSE),VLOOKUP('Överblick (arbetsområde)'!$A136,Grundsärskola!$C:$AQ,'Överblick (arbetsområde)'!F$12,FALSE)))),"--")</f>
        <v>--</v>
      </c>
      <c r="G136" s="96" t="str">
        <f>IFERROR(_xlfn.IFNA(VLOOKUP($A136,#REF!,'Överblick (arbetsområde)'!G$12,FALSE),_xlfn.IFNA(VLOOKUP('Överblick (arbetsområde)'!$A136,Gymnasieskola!$C:$AV,'Överblick (arbetsområde)'!G$13,FALSE),_xlfn.IFNA(VLOOKUP('Överblick (arbetsområde)'!$A136,Gymnasiesärskola!$C:$AT,'Överblick (arbetsområde)'!G$11,FALSE),VLOOKUP('Överblick (arbetsområde)'!$A136,Grundsärskola!$C:$AQ,'Överblick (arbetsområde)'!G$12,FALSE)))),"--")</f>
        <v>--</v>
      </c>
      <c r="H136" s="96" t="str">
        <f>IFERROR(_xlfn.IFNA(VLOOKUP($A136,#REF!,'Överblick (arbetsområde)'!H$12,FALSE),_xlfn.IFNA(VLOOKUP('Överblick (arbetsområde)'!$A136,Gymnasieskola!$C:$AV,'Överblick (arbetsområde)'!H$13,FALSE),_xlfn.IFNA(VLOOKUP('Överblick (arbetsområde)'!$A136,Gymnasiesärskola!$C:$AT,'Överblick (arbetsområde)'!H$11,FALSE),VLOOKUP('Överblick (arbetsområde)'!$A136,Grundsärskola!$C:$AQ,'Överblick (arbetsområde)'!H$12,FALSE)))),"--")</f>
        <v>--</v>
      </c>
      <c r="I136" s="96" t="str">
        <f>IFERROR(_xlfn.IFNA(VLOOKUP($A136,#REF!,'Överblick (arbetsområde)'!I$12,FALSE),_xlfn.IFNA(VLOOKUP('Överblick (arbetsområde)'!$A136,Gymnasieskola!$C:$AV,'Överblick (arbetsområde)'!I$13,FALSE),_xlfn.IFNA(VLOOKUP('Överblick (arbetsområde)'!$A136,Gymnasiesärskola!$C:$AT,'Överblick (arbetsområde)'!I$11,FALSE),VLOOKUP('Överblick (arbetsområde)'!$A136,Grundsärskola!$C:$AQ,'Överblick (arbetsområde)'!I$12,FALSE)))),"--")</f>
        <v>--</v>
      </c>
      <c r="J136" s="96" t="str">
        <f>IFERROR(_xlfn.IFNA(VLOOKUP($A136,#REF!,'Överblick (arbetsområde)'!J$12,FALSE),_xlfn.IFNA(VLOOKUP('Överblick (arbetsområde)'!$A136,Gymnasieskola!$C:$AV,'Överblick (arbetsområde)'!J$13,FALSE),_xlfn.IFNA(VLOOKUP('Överblick (arbetsområde)'!$A136,Gymnasiesärskola!$C:$AT,'Överblick (arbetsområde)'!J$11,FALSE),VLOOKUP('Överblick (arbetsområde)'!$A136,Grundsärskola!$C:$AQ,'Överblick (arbetsområde)'!J$12,FALSE)))),"--")</f>
        <v>--</v>
      </c>
      <c r="K136" s="96" t="str">
        <f>IFERROR(_xlfn.IFNA(VLOOKUP($A136,#REF!,'Överblick (arbetsområde)'!K$12,FALSE),_xlfn.IFNA(VLOOKUP('Överblick (arbetsområde)'!$A136,Gymnasieskola!$C:$AV,'Överblick (arbetsområde)'!K$13,FALSE),_xlfn.IFNA(VLOOKUP('Överblick (arbetsområde)'!$A136,Gymnasiesärskola!$C:$AT,'Överblick (arbetsområde)'!K$11,FALSE),VLOOKUP('Överblick (arbetsområde)'!$A136,Grundsärskola!$C:$AQ,'Överblick (arbetsområde)'!K$12,FALSE)))),"--")</f>
        <v>--</v>
      </c>
      <c r="L136" s="96" t="str">
        <f>IFERROR(_xlfn.IFNA(VLOOKUP($A136,#REF!,'Överblick (arbetsområde)'!L$12,FALSE),_xlfn.IFNA(IF(VLOOKUP('Överblick (arbetsområde)'!$A136,Gymnasieskola!$C:$AV,'Överblick (arbetsområde)'!L$13,FALSE)=0,"--",VLOOKUP('Överblick (arbetsområde)'!$A136,Gymnasieskola!$C:$AV,'Överblick (arbetsområde)'!L$13,FALSE)),_xlfn.IFNA(VLOOKUP('Överblick (arbetsområde)'!$A136,Gymnasiesärskola!$C:$AT,'Överblick (arbetsområde)'!L$11,FALSE),VLOOKUP('Överblick (arbetsområde)'!$A136,Grundsärskola!$C:$AQ,'Överblick (arbetsområde)'!L$12,FALSE)))),"--")</f>
        <v>--</v>
      </c>
      <c r="M136" s="96" t="str">
        <f>IFERROR(_xlfn.IFNA(VLOOKUP($A136,#REF!,'Överblick (arbetsområde)'!M$12,FALSE),_xlfn.IFNA(IF(VLOOKUP('Överblick (arbetsområde)'!$A136,Gymnasieskola!$C:$AV,'Överblick (arbetsområde)'!M$13,FALSE)=0,"--",VLOOKUP('Överblick (arbetsområde)'!$A136,Gymnasieskola!$C:$AV,'Överblick (arbetsområde)'!M$13,FALSE)),_xlfn.IFNA(VLOOKUP('Överblick (arbetsområde)'!$A136,Gymnasiesärskola!$C:$AT,'Överblick (arbetsområde)'!M$11,FALSE),VLOOKUP('Överblick (arbetsområde)'!$A136,Grundsärskola!$C:$AQ,'Överblick (arbetsområde)'!M$12,FALSE)))),"--")</f>
        <v>--</v>
      </c>
    </row>
    <row r="137" spans="1:13" x14ac:dyDescent="0.25">
      <c r="A137" s="94" t="s">
        <v>652</v>
      </c>
      <c r="B137" s="44" t="s">
        <v>1320</v>
      </c>
      <c r="C137" s="95" t="str">
        <f>IFERROR(_xlfn.IFNA(VLOOKUP($A137,#REF!,'Överblick (arbetsområde)'!C$12,FALSE),_xlfn.IFNA(VLOOKUP('Överblick (arbetsområde)'!$A137,Gymnasieskola!$C:$AV,'Överblick (arbetsområde)'!C$13,FALSE),_xlfn.IFNA(VLOOKUP('Överblick (arbetsområde)'!$A137,Gymnasiesärskola!$C:$AT,'Överblick (arbetsområde)'!C$11,FALSE),VLOOKUP('Överblick (arbetsområde)'!$A137,Grundsärskola!$C:$AQ,'Överblick (arbetsområde)'!C$12,FALSE)))),"--")</f>
        <v>--</v>
      </c>
      <c r="D137" s="95" t="str">
        <f>IFERROR(_xlfn.IFNA(VLOOKUP($A137,#REF!,'Överblick (arbetsområde)'!D$12,FALSE),_xlfn.IFNA(VLOOKUP('Överblick (arbetsområde)'!$A137,Gymnasieskola!$C:$AV,'Överblick (arbetsområde)'!D$13,FALSE),_xlfn.IFNA(VLOOKUP('Överblick (arbetsområde)'!$A137,Gymnasiesärskola!$C:$AT,'Överblick (arbetsområde)'!D$11,FALSE),VLOOKUP('Överblick (arbetsområde)'!$A137,Grundsärskola!$C:$AQ,'Överblick (arbetsområde)'!D$12,FALSE)))),"--")</f>
        <v>--</v>
      </c>
      <c r="E137" s="98" t="str">
        <f>IFERROR(_xlfn.IFNA(VLOOKUP($A137,#REF!,'Överblick (arbetsområde)'!E$12,FALSE),_xlfn.IFNA(VLOOKUP('Överblick (arbetsområde)'!$A137,Gymnasieskola!$C:$AV,'Överblick (arbetsområde)'!E$13,FALSE),_xlfn.IFNA(VLOOKUP('Överblick (arbetsområde)'!$A137,Gymnasiesärskola!$C:$AT,'Överblick (arbetsområde)'!E$11,FALSE),VLOOKUP('Överblick (arbetsområde)'!$A137,Grundsärskola!$C:$AQ,'Överblick (arbetsområde)'!E$12,FALSE)))),"--")</f>
        <v>--</v>
      </c>
      <c r="F137" s="96" t="str">
        <f>IFERROR(_xlfn.IFNA(VLOOKUP($A137,#REF!,'Överblick (arbetsområde)'!F$12,FALSE),_xlfn.IFNA(VLOOKUP('Överblick (arbetsområde)'!$A137,Gymnasieskola!$C:$AV,'Överblick (arbetsområde)'!F$13,FALSE),_xlfn.IFNA(VLOOKUP('Överblick (arbetsområde)'!$A137,Gymnasiesärskola!$C:$AT,'Överblick (arbetsområde)'!F$11,FALSE),VLOOKUP('Överblick (arbetsområde)'!$A137,Grundsärskola!$C:$AQ,'Överblick (arbetsområde)'!F$12,FALSE)))),"--")</f>
        <v>--</v>
      </c>
      <c r="G137" s="96" t="str">
        <f>IFERROR(_xlfn.IFNA(VLOOKUP($A137,#REF!,'Överblick (arbetsområde)'!G$12,FALSE),_xlfn.IFNA(VLOOKUP('Överblick (arbetsområde)'!$A137,Gymnasieskola!$C:$AV,'Överblick (arbetsområde)'!G$13,FALSE),_xlfn.IFNA(VLOOKUP('Överblick (arbetsområde)'!$A137,Gymnasiesärskola!$C:$AT,'Överblick (arbetsområde)'!G$11,FALSE),VLOOKUP('Överblick (arbetsområde)'!$A137,Grundsärskola!$C:$AQ,'Överblick (arbetsområde)'!G$12,FALSE)))),"--")</f>
        <v>--</v>
      </c>
      <c r="H137" s="96" t="str">
        <f>IFERROR(_xlfn.IFNA(VLOOKUP($A137,#REF!,'Överblick (arbetsområde)'!H$12,FALSE),_xlfn.IFNA(VLOOKUP('Överblick (arbetsområde)'!$A137,Gymnasieskola!$C:$AV,'Överblick (arbetsområde)'!H$13,FALSE),_xlfn.IFNA(VLOOKUP('Överblick (arbetsområde)'!$A137,Gymnasiesärskola!$C:$AT,'Överblick (arbetsområde)'!H$11,FALSE),VLOOKUP('Överblick (arbetsområde)'!$A137,Grundsärskola!$C:$AQ,'Överblick (arbetsområde)'!H$12,FALSE)))),"--")</f>
        <v>--</v>
      </c>
      <c r="I137" s="96" t="str">
        <f>IFERROR(_xlfn.IFNA(VLOOKUP($A137,#REF!,'Överblick (arbetsområde)'!I$12,FALSE),_xlfn.IFNA(VLOOKUP('Överblick (arbetsområde)'!$A137,Gymnasieskola!$C:$AV,'Överblick (arbetsområde)'!I$13,FALSE),_xlfn.IFNA(VLOOKUP('Överblick (arbetsområde)'!$A137,Gymnasiesärskola!$C:$AT,'Överblick (arbetsområde)'!I$11,FALSE),VLOOKUP('Överblick (arbetsområde)'!$A137,Grundsärskola!$C:$AQ,'Överblick (arbetsområde)'!I$12,FALSE)))),"--")</f>
        <v>--</v>
      </c>
      <c r="J137" s="96" t="str">
        <f>IFERROR(_xlfn.IFNA(VLOOKUP($A137,#REF!,'Överblick (arbetsområde)'!J$12,FALSE),_xlfn.IFNA(VLOOKUP('Överblick (arbetsområde)'!$A137,Gymnasieskola!$C:$AV,'Överblick (arbetsområde)'!J$13,FALSE),_xlfn.IFNA(VLOOKUP('Överblick (arbetsområde)'!$A137,Gymnasiesärskola!$C:$AT,'Överblick (arbetsområde)'!J$11,FALSE),VLOOKUP('Överblick (arbetsområde)'!$A137,Grundsärskola!$C:$AQ,'Överblick (arbetsområde)'!J$12,FALSE)))),"--")</f>
        <v>--</v>
      </c>
      <c r="K137" s="96" t="str">
        <f>IFERROR(_xlfn.IFNA(VLOOKUP($A137,#REF!,'Överblick (arbetsområde)'!K$12,FALSE),_xlfn.IFNA(VLOOKUP('Överblick (arbetsområde)'!$A137,Gymnasieskola!$C:$AV,'Överblick (arbetsområde)'!K$13,FALSE),_xlfn.IFNA(VLOOKUP('Överblick (arbetsområde)'!$A137,Gymnasiesärskola!$C:$AT,'Överblick (arbetsområde)'!K$11,FALSE),VLOOKUP('Överblick (arbetsområde)'!$A137,Grundsärskola!$C:$AQ,'Överblick (arbetsområde)'!K$12,FALSE)))),"--")</f>
        <v>--</v>
      </c>
      <c r="L137" s="96" t="str">
        <f>IFERROR(_xlfn.IFNA(VLOOKUP($A137,#REF!,'Överblick (arbetsområde)'!L$12,FALSE),_xlfn.IFNA(IF(VLOOKUP('Överblick (arbetsområde)'!$A137,Gymnasieskola!$C:$AV,'Överblick (arbetsområde)'!L$13,FALSE)=0,"--",VLOOKUP('Överblick (arbetsområde)'!$A137,Gymnasieskola!$C:$AV,'Överblick (arbetsområde)'!L$13,FALSE)),_xlfn.IFNA(VLOOKUP('Överblick (arbetsområde)'!$A137,Gymnasiesärskola!$C:$AT,'Överblick (arbetsområde)'!L$11,FALSE),VLOOKUP('Överblick (arbetsområde)'!$A137,Grundsärskola!$C:$AQ,'Överblick (arbetsområde)'!L$12,FALSE)))),"--")</f>
        <v>--</v>
      </c>
      <c r="M137" s="96" t="str">
        <f>IFERROR(_xlfn.IFNA(VLOOKUP($A137,#REF!,'Överblick (arbetsområde)'!M$12,FALSE),_xlfn.IFNA(IF(VLOOKUP('Överblick (arbetsområde)'!$A137,Gymnasieskola!$C:$AV,'Överblick (arbetsområde)'!M$13,FALSE)=0,"--",VLOOKUP('Överblick (arbetsområde)'!$A137,Gymnasieskola!$C:$AV,'Överblick (arbetsområde)'!M$13,FALSE)),_xlfn.IFNA(VLOOKUP('Överblick (arbetsområde)'!$A137,Gymnasiesärskola!$C:$AT,'Överblick (arbetsområde)'!M$11,FALSE),VLOOKUP('Överblick (arbetsområde)'!$A137,Grundsärskola!$C:$AQ,'Överblick (arbetsområde)'!M$12,FALSE)))),"--")</f>
        <v>--</v>
      </c>
    </row>
    <row r="138" spans="1:13" x14ac:dyDescent="0.25">
      <c r="A138" s="94" t="s">
        <v>654</v>
      </c>
      <c r="B138" s="44" t="s">
        <v>1320</v>
      </c>
      <c r="C138" s="95" t="str">
        <f>IFERROR(_xlfn.IFNA(VLOOKUP($A138,#REF!,'Överblick (arbetsområde)'!C$12,FALSE),_xlfn.IFNA(VLOOKUP('Överblick (arbetsområde)'!$A138,Gymnasieskola!$C:$AV,'Överblick (arbetsområde)'!C$13,FALSE),_xlfn.IFNA(VLOOKUP('Överblick (arbetsområde)'!$A138,Gymnasiesärskola!$C:$AT,'Överblick (arbetsområde)'!C$11,FALSE),VLOOKUP('Överblick (arbetsområde)'!$A138,Grundsärskola!$C:$AQ,'Överblick (arbetsområde)'!C$12,FALSE)))),"--")</f>
        <v>--</v>
      </c>
      <c r="D138" s="95" t="str">
        <f>IFERROR(_xlfn.IFNA(VLOOKUP($A138,#REF!,'Överblick (arbetsområde)'!D$12,FALSE),_xlfn.IFNA(VLOOKUP('Överblick (arbetsområde)'!$A138,Gymnasieskola!$C:$AV,'Överblick (arbetsområde)'!D$13,FALSE),_xlfn.IFNA(VLOOKUP('Överblick (arbetsområde)'!$A138,Gymnasiesärskola!$C:$AT,'Överblick (arbetsområde)'!D$11,FALSE),VLOOKUP('Överblick (arbetsområde)'!$A138,Grundsärskola!$C:$AQ,'Överblick (arbetsområde)'!D$12,FALSE)))),"--")</f>
        <v>--</v>
      </c>
      <c r="E138" s="98" t="str">
        <f>IFERROR(_xlfn.IFNA(VLOOKUP($A138,#REF!,'Överblick (arbetsområde)'!E$12,FALSE),_xlfn.IFNA(VLOOKUP('Överblick (arbetsområde)'!$A138,Gymnasieskola!$C:$AV,'Överblick (arbetsområde)'!E$13,FALSE),_xlfn.IFNA(VLOOKUP('Överblick (arbetsområde)'!$A138,Gymnasiesärskola!$C:$AT,'Överblick (arbetsområde)'!E$11,FALSE),VLOOKUP('Överblick (arbetsområde)'!$A138,Grundsärskola!$C:$AQ,'Överblick (arbetsområde)'!E$12,FALSE)))),"--")</f>
        <v>--</v>
      </c>
      <c r="F138" s="96" t="str">
        <f>IFERROR(_xlfn.IFNA(VLOOKUP($A138,#REF!,'Överblick (arbetsområde)'!F$12,FALSE),_xlfn.IFNA(VLOOKUP('Överblick (arbetsområde)'!$A138,Gymnasieskola!$C:$AV,'Överblick (arbetsområde)'!F$13,FALSE),_xlfn.IFNA(VLOOKUP('Överblick (arbetsområde)'!$A138,Gymnasiesärskola!$C:$AT,'Överblick (arbetsområde)'!F$11,FALSE),VLOOKUP('Överblick (arbetsområde)'!$A138,Grundsärskola!$C:$AQ,'Överblick (arbetsområde)'!F$12,FALSE)))),"--")</f>
        <v>--</v>
      </c>
      <c r="G138" s="96" t="str">
        <f>IFERROR(_xlfn.IFNA(VLOOKUP($A138,#REF!,'Överblick (arbetsområde)'!G$12,FALSE),_xlfn.IFNA(VLOOKUP('Överblick (arbetsområde)'!$A138,Gymnasieskola!$C:$AV,'Överblick (arbetsområde)'!G$13,FALSE),_xlfn.IFNA(VLOOKUP('Överblick (arbetsområde)'!$A138,Gymnasiesärskola!$C:$AT,'Överblick (arbetsområde)'!G$11,FALSE),VLOOKUP('Överblick (arbetsområde)'!$A138,Grundsärskola!$C:$AQ,'Överblick (arbetsområde)'!G$12,FALSE)))),"--")</f>
        <v>--</v>
      </c>
      <c r="H138" s="96" t="str">
        <f>IFERROR(_xlfn.IFNA(VLOOKUP($A138,#REF!,'Överblick (arbetsområde)'!H$12,FALSE),_xlfn.IFNA(VLOOKUP('Överblick (arbetsområde)'!$A138,Gymnasieskola!$C:$AV,'Överblick (arbetsområde)'!H$13,FALSE),_xlfn.IFNA(VLOOKUP('Överblick (arbetsområde)'!$A138,Gymnasiesärskola!$C:$AT,'Överblick (arbetsområde)'!H$11,FALSE),VLOOKUP('Överblick (arbetsområde)'!$A138,Grundsärskola!$C:$AQ,'Överblick (arbetsområde)'!H$12,FALSE)))),"--")</f>
        <v>--</v>
      </c>
      <c r="I138" s="96" t="str">
        <f>IFERROR(_xlfn.IFNA(VLOOKUP($A138,#REF!,'Överblick (arbetsområde)'!I$12,FALSE),_xlfn.IFNA(VLOOKUP('Överblick (arbetsområde)'!$A138,Gymnasieskola!$C:$AV,'Överblick (arbetsområde)'!I$13,FALSE),_xlfn.IFNA(VLOOKUP('Överblick (arbetsområde)'!$A138,Gymnasiesärskola!$C:$AT,'Överblick (arbetsområde)'!I$11,FALSE),VLOOKUP('Överblick (arbetsområde)'!$A138,Grundsärskola!$C:$AQ,'Överblick (arbetsområde)'!I$12,FALSE)))),"--")</f>
        <v>--</v>
      </c>
      <c r="J138" s="96" t="str">
        <f>IFERROR(_xlfn.IFNA(VLOOKUP($A138,#REF!,'Överblick (arbetsområde)'!J$12,FALSE),_xlfn.IFNA(VLOOKUP('Överblick (arbetsområde)'!$A138,Gymnasieskola!$C:$AV,'Överblick (arbetsområde)'!J$13,FALSE),_xlfn.IFNA(VLOOKUP('Överblick (arbetsområde)'!$A138,Gymnasiesärskola!$C:$AT,'Överblick (arbetsområde)'!J$11,FALSE),VLOOKUP('Överblick (arbetsområde)'!$A138,Grundsärskola!$C:$AQ,'Överblick (arbetsområde)'!J$12,FALSE)))),"--")</f>
        <v>--</v>
      </c>
      <c r="K138" s="96" t="str">
        <f>IFERROR(_xlfn.IFNA(VLOOKUP($A138,#REF!,'Överblick (arbetsområde)'!K$12,FALSE),_xlfn.IFNA(VLOOKUP('Överblick (arbetsområde)'!$A138,Gymnasieskola!$C:$AV,'Överblick (arbetsområde)'!K$13,FALSE),_xlfn.IFNA(VLOOKUP('Överblick (arbetsområde)'!$A138,Gymnasiesärskola!$C:$AT,'Överblick (arbetsområde)'!K$11,FALSE),VLOOKUP('Överblick (arbetsområde)'!$A138,Grundsärskola!$C:$AQ,'Överblick (arbetsområde)'!K$12,FALSE)))),"--")</f>
        <v>--</v>
      </c>
      <c r="L138" s="96" t="str">
        <f>IFERROR(_xlfn.IFNA(VLOOKUP($A138,#REF!,'Överblick (arbetsområde)'!L$12,FALSE),_xlfn.IFNA(IF(VLOOKUP('Överblick (arbetsområde)'!$A138,Gymnasieskola!$C:$AV,'Överblick (arbetsområde)'!L$13,FALSE)=0,"--",VLOOKUP('Överblick (arbetsområde)'!$A138,Gymnasieskola!$C:$AV,'Överblick (arbetsområde)'!L$13,FALSE)),_xlfn.IFNA(VLOOKUP('Överblick (arbetsområde)'!$A138,Gymnasiesärskola!$C:$AT,'Överblick (arbetsområde)'!L$11,FALSE),VLOOKUP('Överblick (arbetsområde)'!$A138,Grundsärskola!$C:$AQ,'Överblick (arbetsområde)'!L$12,FALSE)))),"--")</f>
        <v>--</v>
      </c>
      <c r="M138" s="96" t="str">
        <f>IFERROR(_xlfn.IFNA(VLOOKUP($A138,#REF!,'Överblick (arbetsområde)'!M$12,FALSE),_xlfn.IFNA(IF(VLOOKUP('Överblick (arbetsområde)'!$A138,Gymnasieskola!$C:$AV,'Överblick (arbetsområde)'!M$13,FALSE)=0,"--",VLOOKUP('Överblick (arbetsområde)'!$A138,Gymnasieskola!$C:$AV,'Överblick (arbetsområde)'!M$13,FALSE)),_xlfn.IFNA(VLOOKUP('Överblick (arbetsområde)'!$A138,Gymnasiesärskola!$C:$AT,'Överblick (arbetsområde)'!M$11,FALSE),VLOOKUP('Överblick (arbetsområde)'!$A138,Grundsärskola!$C:$AQ,'Överblick (arbetsområde)'!M$12,FALSE)))),"--")</f>
        <v>--</v>
      </c>
    </row>
    <row r="139" spans="1:13" x14ac:dyDescent="0.25">
      <c r="A139" s="94" t="s">
        <v>656</v>
      </c>
      <c r="B139" s="44" t="s">
        <v>1320</v>
      </c>
      <c r="C139" s="95" t="str">
        <f>IFERROR(_xlfn.IFNA(VLOOKUP($A139,#REF!,'Överblick (arbetsområde)'!C$12,FALSE),_xlfn.IFNA(VLOOKUP('Överblick (arbetsområde)'!$A139,Gymnasieskola!$C:$AV,'Överblick (arbetsområde)'!C$13,FALSE),_xlfn.IFNA(VLOOKUP('Överblick (arbetsområde)'!$A139,Gymnasiesärskola!$C:$AT,'Överblick (arbetsområde)'!C$11,FALSE),VLOOKUP('Överblick (arbetsområde)'!$A139,Grundsärskola!$C:$AQ,'Överblick (arbetsområde)'!C$12,FALSE)))),"--")</f>
        <v>--</v>
      </c>
      <c r="D139" s="95" t="str">
        <f>IFERROR(_xlfn.IFNA(VLOOKUP($A139,#REF!,'Överblick (arbetsområde)'!D$12,FALSE),_xlfn.IFNA(VLOOKUP('Överblick (arbetsområde)'!$A139,Gymnasieskola!$C:$AV,'Överblick (arbetsområde)'!D$13,FALSE),_xlfn.IFNA(VLOOKUP('Överblick (arbetsområde)'!$A139,Gymnasiesärskola!$C:$AT,'Överblick (arbetsområde)'!D$11,FALSE),VLOOKUP('Överblick (arbetsområde)'!$A139,Grundsärskola!$C:$AQ,'Överblick (arbetsområde)'!D$12,FALSE)))),"--")</f>
        <v>--</v>
      </c>
      <c r="E139" s="98" t="str">
        <f>IFERROR(_xlfn.IFNA(VLOOKUP($A139,#REF!,'Överblick (arbetsområde)'!E$12,FALSE),_xlfn.IFNA(VLOOKUP('Överblick (arbetsområde)'!$A139,Gymnasieskola!$C:$AV,'Överblick (arbetsområde)'!E$13,FALSE),_xlfn.IFNA(VLOOKUP('Överblick (arbetsområde)'!$A139,Gymnasiesärskola!$C:$AT,'Överblick (arbetsområde)'!E$11,FALSE),VLOOKUP('Överblick (arbetsområde)'!$A139,Grundsärskola!$C:$AQ,'Överblick (arbetsområde)'!E$12,FALSE)))),"--")</f>
        <v>--</v>
      </c>
      <c r="F139" s="96" t="str">
        <f>IFERROR(_xlfn.IFNA(VLOOKUP($A139,#REF!,'Överblick (arbetsområde)'!F$12,FALSE),_xlfn.IFNA(VLOOKUP('Överblick (arbetsområde)'!$A139,Gymnasieskola!$C:$AV,'Överblick (arbetsområde)'!F$13,FALSE),_xlfn.IFNA(VLOOKUP('Överblick (arbetsområde)'!$A139,Gymnasiesärskola!$C:$AT,'Överblick (arbetsområde)'!F$11,FALSE),VLOOKUP('Överblick (arbetsområde)'!$A139,Grundsärskola!$C:$AQ,'Överblick (arbetsområde)'!F$12,FALSE)))),"--")</f>
        <v>--</v>
      </c>
      <c r="G139" s="96" t="str">
        <f>IFERROR(_xlfn.IFNA(VLOOKUP($A139,#REF!,'Överblick (arbetsområde)'!G$12,FALSE),_xlfn.IFNA(VLOOKUP('Överblick (arbetsområde)'!$A139,Gymnasieskola!$C:$AV,'Överblick (arbetsområde)'!G$13,FALSE),_xlfn.IFNA(VLOOKUP('Överblick (arbetsområde)'!$A139,Gymnasiesärskola!$C:$AT,'Överblick (arbetsområde)'!G$11,FALSE),VLOOKUP('Överblick (arbetsområde)'!$A139,Grundsärskola!$C:$AQ,'Överblick (arbetsområde)'!G$12,FALSE)))),"--")</f>
        <v>--</v>
      </c>
      <c r="H139" s="96" t="str">
        <f>IFERROR(_xlfn.IFNA(VLOOKUP($A139,#REF!,'Överblick (arbetsområde)'!H$12,FALSE),_xlfn.IFNA(VLOOKUP('Överblick (arbetsområde)'!$A139,Gymnasieskola!$C:$AV,'Överblick (arbetsområde)'!H$13,FALSE),_xlfn.IFNA(VLOOKUP('Överblick (arbetsområde)'!$A139,Gymnasiesärskola!$C:$AT,'Överblick (arbetsområde)'!H$11,FALSE),VLOOKUP('Överblick (arbetsområde)'!$A139,Grundsärskola!$C:$AQ,'Överblick (arbetsområde)'!H$12,FALSE)))),"--")</f>
        <v>--</v>
      </c>
      <c r="I139" s="96" t="str">
        <f>IFERROR(_xlfn.IFNA(VLOOKUP($A139,#REF!,'Överblick (arbetsområde)'!I$12,FALSE),_xlfn.IFNA(VLOOKUP('Överblick (arbetsområde)'!$A139,Gymnasieskola!$C:$AV,'Överblick (arbetsområde)'!I$13,FALSE),_xlfn.IFNA(VLOOKUP('Överblick (arbetsområde)'!$A139,Gymnasiesärskola!$C:$AT,'Överblick (arbetsområde)'!I$11,FALSE),VLOOKUP('Överblick (arbetsområde)'!$A139,Grundsärskola!$C:$AQ,'Överblick (arbetsområde)'!I$12,FALSE)))),"--")</f>
        <v>--</v>
      </c>
      <c r="J139" s="96" t="str">
        <f>IFERROR(_xlfn.IFNA(VLOOKUP($A139,#REF!,'Överblick (arbetsområde)'!J$12,FALSE),_xlfn.IFNA(VLOOKUP('Överblick (arbetsområde)'!$A139,Gymnasieskola!$C:$AV,'Överblick (arbetsområde)'!J$13,FALSE),_xlfn.IFNA(VLOOKUP('Överblick (arbetsområde)'!$A139,Gymnasiesärskola!$C:$AT,'Överblick (arbetsområde)'!J$11,FALSE),VLOOKUP('Överblick (arbetsområde)'!$A139,Grundsärskola!$C:$AQ,'Överblick (arbetsområde)'!J$12,FALSE)))),"--")</f>
        <v>--</v>
      </c>
      <c r="K139" s="96" t="str">
        <f>IFERROR(_xlfn.IFNA(VLOOKUP($A139,#REF!,'Överblick (arbetsområde)'!K$12,FALSE),_xlfn.IFNA(VLOOKUP('Överblick (arbetsområde)'!$A139,Gymnasieskola!$C:$AV,'Överblick (arbetsområde)'!K$13,FALSE),_xlfn.IFNA(VLOOKUP('Överblick (arbetsområde)'!$A139,Gymnasiesärskola!$C:$AT,'Överblick (arbetsområde)'!K$11,FALSE),VLOOKUP('Överblick (arbetsområde)'!$A139,Grundsärskola!$C:$AQ,'Överblick (arbetsområde)'!K$12,FALSE)))),"--")</f>
        <v>--</v>
      </c>
      <c r="L139" s="96" t="str">
        <f>IFERROR(_xlfn.IFNA(VLOOKUP($A139,#REF!,'Överblick (arbetsområde)'!L$12,FALSE),_xlfn.IFNA(IF(VLOOKUP('Överblick (arbetsområde)'!$A139,Gymnasieskola!$C:$AV,'Överblick (arbetsområde)'!L$13,FALSE)=0,"--",VLOOKUP('Överblick (arbetsområde)'!$A139,Gymnasieskola!$C:$AV,'Överblick (arbetsområde)'!L$13,FALSE)),_xlfn.IFNA(VLOOKUP('Överblick (arbetsområde)'!$A139,Gymnasiesärskola!$C:$AT,'Överblick (arbetsområde)'!L$11,FALSE),VLOOKUP('Överblick (arbetsområde)'!$A139,Grundsärskola!$C:$AQ,'Överblick (arbetsområde)'!L$12,FALSE)))),"--")</f>
        <v>--</v>
      </c>
      <c r="M139" s="96" t="str">
        <f>IFERROR(_xlfn.IFNA(VLOOKUP($A139,#REF!,'Överblick (arbetsområde)'!M$12,FALSE),_xlfn.IFNA(IF(VLOOKUP('Överblick (arbetsområde)'!$A139,Gymnasieskola!$C:$AV,'Överblick (arbetsområde)'!M$13,FALSE)=0,"--",VLOOKUP('Överblick (arbetsområde)'!$A139,Gymnasieskola!$C:$AV,'Överblick (arbetsområde)'!M$13,FALSE)),_xlfn.IFNA(VLOOKUP('Överblick (arbetsområde)'!$A139,Gymnasiesärskola!$C:$AT,'Överblick (arbetsområde)'!M$11,FALSE),VLOOKUP('Överblick (arbetsområde)'!$A139,Grundsärskola!$C:$AQ,'Överblick (arbetsområde)'!M$12,FALSE)))),"--")</f>
        <v>--</v>
      </c>
    </row>
    <row r="140" spans="1:13" x14ac:dyDescent="0.25">
      <c r="A140" s="94" t="s">
        <v>658</v>
      </c>
      <c r="B140" s="44" t="s">
        <v>1320</v>
      </c>
      <c r="C140" s="95" t="str">
        <f>IFERROR(_xlfn.IFNA(VLOOKUP($A140,#REF!,'Överblick (arbetsområde)'!C$12,FALSE),_xlfn.IFNA(VLOOKUP('Överblick (arbetsområde)'!$A140,Gymnasieskola!$C:$AV,'Överblick (arbetsområde)'!C$13,FALSE),_xlfn.IFNA(VLOOKUP('Överblick (arbetsområde)'!$A140,Gymnasiesärskola!$C:$AT,'Överblick (arbetsområde)'!C$11,FALSE),VLOOKUP('Överblick (arbetsområde)'!$A140,Grundsärskola!$C:$AQ,'Överblick (arbetsområde)'!C$12,FALSE)))),"--")</f>
        <v>--</v>
      </c>
      <c r="D140" s="95" t="str">
        <f>IFERROR(_xlfn.IFNA(VLOOKUP($A140,#REF!,'Överblick (arbetsområde)'!D$12,FALSE),_xlfn.IFNA(VLOOKUP('Överblick (arbetsområde)'!$A140,Gymnasieskola!$C:$AV,'Överblick (arbetsområde)'!D$13,FALSE),_xlfn.IFNA(VLOOKUP('Överblick (arbetsområde)'!$A140,Gymnasiesärskola!$C:$AT,'Överblick (arbetsområde)'!D$11,FALSE),VLOOKUP('Överblick (arbetsområde)'!$A140,Grundsärskola!$C:$AQ,'Överblick (arbetsområde)'!D$12,FALSE)))),"--")</f>
        <v>--</v>
      </c>
      <c r="E140" s="98" t="str">
        <f>IFERROR(_xlfn.IFNA(VLOOKUP($A140,#REF!,'Överblick (arbetsområde)'!E$12,FALSE),_xlfn.IFNA(VLOOKUP('Överblick (arbetsområde)'!$A140,Gymnasieskola!$C:$AV,'Överblick (arbetsområde)'!E$13,FALSE),_xlfn.IFNA(VLOOKUP('Överblick (arbetsområde)'!$A140,Gymnasiesärskola!$C:$AT,'Överblick (arbetsområde)'!E$11,FALSE),VLOOKUP('Överblick (arbetsområde)'!$A140,Grundsärskola!$C:$AQ,'Överblick (arbetsområde)'!E$12,FALSE)))),"--")</f>
        <v>--</v>
      </c>
      <c r="F140" s="96" t="str">
        <f>IFERROR(_xlfn.IFNA(VLOOKUP($A140,#REF!,'Överblick (arbetsområde)'!F$12,FALSE),_xlfn.IFNA(VLOOKUP('Överblick (arbetsområde)'!$A140,Gymnasieskola!$C:$AV,'Överblick (arbetsområde)'!F$13,FALSE),_xlfn.IFNA(VLOOKUP('Överblick (arbetsområde)'!$A140,Gymnasiesärskola!$C:$AT,'Överblick (arbetsområde)'!F$11,FALSE),VLOOKUP('Överblick (arbetsområde)'!$A140,Grundsärskola!$C:$AQ,'Överblick (arbetsområde)'!F$12,FALSE)))),"--")</f>
        <v>--</v>
      </c>
      <c r="G140" s="96" t="str">
        <f>IFERROR(_xlfn.IFNA(VLOOKUP($A140,#REF!,'Överblick (arbetsområde)'!G$12,FALSE),_xlfn.IFNA(VLOOKUP('Överblick (arbetsområde)'!$A140,Gymnasieskola!$C:$AV,'Överblick (arbetsområde)'!G$13,FALSE),_xlfn.IFNA(VLOOKUP('Överblick (arbetsområde)'!$A140,Gymnasiesärskola!$C:$AT,'Överblick (arbetsområde)'!G$11,FALSE),VLOOKUP('Överblick (arbetsområde)'!$A140,Grundsärskola!$C:$AQ,'Överblick (arbetsområde)'!G$12,FALSE)))),"--")</f>
        <v>--</v>
      </c>
      <c r="H140" s="96" t="str">
        <f>IFERROR(_xlfn.IFNA(VLOOKUP($A140,#REF!,'Överblick (arbetsområde)'!H$12,FALSE),_xlfn.IFNA(VLOOKUP('Överblick (arbetsområde)'!$A140,Gymnasieskola!$C:$AV,'Överblick (arbetsområde)'!H$13,FALSE),_xlfn.IFNA(VLOOKUP('Överblick (arbetsområde)'!$A140,Gymnasiesärskola!$C:$AT,'Överblick (arbetsområde)'!H$11,FALSE),VLOOKUP('Överblick (arbetsområde)'!$A140,Grundsärskola!$C:$AQ,'Överblick (arbetsområde)'!H$12,FALSE)))),"--")</f>
        <v>--</v>
      </c>
      <c r="I140" s="96" t="str">
        <f>IFERROR(_xlfn.IFNA(VLOOKUP($A140,#REF!,'Överblick (arbetsområde)'!I$12,FALSE),_xlfn.IFNA(VLOOKUP('Överblick (arbetsområde)'!$A140,Gymnasieskola!$C:$AV,'Överblick (arbetsområde)'!I$13,FALSE),_xlfn.IFNA(VLOOKUP('Överblick (arbetsområde)'!$A140,Gymnasiesärskola!$C:$AT,'Överblick (arbetsområde)'!I$11,FALSE),VLOOKUP('Överblick (arbetsområde)'!$A140,Grundsärskola!$C:$AQ,'Överblick (arbetsområde)'!I$12,FALSE)))),"--")</f>
        <v>--</v>
      </c>
      <c r="J140" s="96" t="str">
        <f>IFERROR(_xlfn.IFNA(VLOOKUP($A140,#REF!,'Överblick (arbetsområde)'!J$12,FALSE),_xlfn.IFNA(VLOOKUP('Överblick (arbetsområde)'!$A140,Gymnasieskola!$C:$AV,'Överblick (arbetsområde)'!J$13,FALSE),_xlfn.IFNA(VLOOKUP('Överblick (arbetsområde)'!$A140,Gymnasiesärskola!$C:$AT,'Överblick (arbetsområde)'!J$11,FALSE),VLOOKUP('Överblick (arbetsområde)'!$A140,Grundsärskola!$C:$AQ,'Överblick (arbetsområde)'!J$12,FALSE)))),"--")</f>
        <v>--</v>
      </c>
      <c r="K140" s="96" t="str">
        <f>IFERROR(_xlfn.IFNA(VLOOKUP($A140,#REF!,'Överblick (arbetsområde)'!K$12,FALSE),_xlfn.IFNA(VLOOKUP('Överblick (arbetsområde)'!$A140,Gymnasieskola!$C:$AV,'Överblick (arbetsområde)'!K$13,FALSE),_xlfn.IFNA(VLOOKUP('Överblick (arbetsområde)'!$A140,Gymnasiesärskola!$C:$AT,'Överblick (arbetsområde)'!K$11,FALSE),VLOOKUP('Överblick (arbetsområde)'!$A140,Grundsärskola!$C:$AQ,'Överblick (arbetsområde)'!K$12,FALSE)))),"--")</f>
        <v>--</v>
      </c>
      <c r="L140" s="96" t="str">
        <f>IFERROR(_xlfn.IFNA(VLOOKUP($A140,#REF!,'Överblick (arbetsområde)'!L$12,FALSE),_xlfn.IFNA(IF(VLOOKUP('Överblick (arbetsområde)'!$A140,Gymnasieskola!$C:$AV,'Överblick (arbetsområde)'!L$13,FALSE)=0,"--",VLOOKUP('Överblick (arbetsområde)'!$A140,Gymnasieskola!$C:$AV,'Överblick (arbetsområde)'!L$13,FALSE)),_xlfn.IFNA(VLOOKUP('Överblick (arbetsområde)'!$A140,Gymnasiesärskola!$C:$AT,'Överblick (arbetsområde)'!L$11,FALSE),VLOOKUP('Överblick (arbetsområde)'!$A140,Grundsärskola!$C:$AQ,'Överblick (arbetsområde)'!L$12,FALSE)))),"--")</f>
        <v>--</v>
      </c>
      <c r="M140" s="96" t="str">
        <f>IFERROR(_xlfn.IFNA(VLOOKUP($A140,#REF!,'Överblick (arbetsområde)'!M$12,FALSE),_xlfn.IFNA(IF(VLOOKUP('Överblick (arbetsområde)'!$A140,Gymnasieskola!$C:$AV,'Överblick (arbetsområde)'!M$13,FALSE)=0,"--",VLOOKUP('Överblick (arbetsområde)'!$A140,Gymnasieskola!$C:$AV,'Överblick (arbetsområde)'!M$13,FALSE)),_xlfn.IFNA(VLOOKUP('Överblick (arbetsområde)'!$A140,Gymnasiesärskola!$C:$AT,'Överblick (arbetsområde)'!M$11,FALSE),VLOOKUP('Överblick (arbetsområde)'!$A140,Grundsärskola!$C:$AQ,'Överblick (arbetsområde)'!M$12,FALSE)))),"--")</f>
        <v>--</v>
      </c>
    </row>
    <row r="141" spans="1:13" x14ac:dyDescent="0.25">
      <c r="A141" s="94" t="s">
        <v>660</v>
      </c>
      <c r="B141" s="44" t="s">
        <v>1320</v>
      </c>
      <c r="C141" s="95" t="str">
        <f>IFERROR(_xlfn.IFNA(VLOOKUP($A141,#REF!,'Överblick (arbetsområde)'!C$12,FALSE),_xlfn.IFNA(VLOOKUP('Överblick (arbetsområde)'!$A141,Gymnasieskola!$C:$AV,'Överblick (arbetsområde)'!C$13,FALSE),_xlfn.IFNA(VLOOKUP('Överblick (arbetsområde)'!$A141,Gymnasiesärskola!$C:$AT,'Överblick (arbetsområde)'!C$11,FALSE),VLOOKUP('Överblick (arbetsområde)'!$A141,Grundsärskola!$C:$AQ,'Överblick (arbetsområde)'!C$12,FALSE)))),"--")</f>
        <v>--</v>
      </c>
      <c r="D141" s="95" t="str">
        <f>IFERROR(_xlfn.IFNA(VLOOKUP($A141,#REF!,'Överblick (arbetsområde)'!D$12,FALSE),_xlfn.IFNA(VLOOKUP('Överblick (arbetsområde)'!$A141,Gymnasieskola!$C:$AV,'Överblick (arbetsområde)'!D$13,FALSE),_xlfn.IFNA(VLOOKUP('Överblick (arbetsområde)'!$A141,Gymnasiesärskola!$C:$AT,'Överblick (arbetsområde)'!D$11,FALSE),VLOOKUP('Överblick (arbetsområde)'!$A141,Grundsärskola!$C:$AQ,'Överblick (arbetsområde)'!D$12,FALSE)))),"--")</f>
        <v>--</v>
      </c>
      <c r="E141" s="98" t="str">
        <f>IFERROR(_xlfn.IFNA(VLOOKUP($A141,#REF!,'Överblick (arbetsområde)'!E$12,FALSE),_xlfn.IFNA(VLOOKUP('Överblick (arbetsområde)'!$A141,Gymnasieskola!$C:$AV,'Överblick (arbetsområde)'!E$13,FALSE),_xlfn.IFNA(VLOOKUP('Överblick (arbetsområde)'!$A141,Gymnasiesärskola!$C:$AT,'Överblick (arbetsområde)'!E$11,FALSE),VLOOKUP('Överblick (arbetsområde)'!$A141,Grundsärskola!$C:$AQ,'Överblick (arbetsområde)'!E$12,FALSE)))),"--")</f>
        <v>--</v>
      </c>
      <c r="F141" s="96" t="str">
        <f>IFERROR(_xlfn.IFNA(VLOOKUP($A141,#REF!,'Överblick (arbetsområde)'!F$12,FALSE),_xlfn.IFNA(VLOOKUP('Överblick (arbetsområde)'!$A141,Gymnasieskola!$C:$AV,'Överblick (arbetsområde)'!F$13,FALSE),_xlfn.IFNA(VLOOKUP('Överblick (arbetsområde)'!$A141,Gymnasiesärskola!$C:$AT,'Överblick (arbetsområde)'!F$11,FALSE),VLOOKUP('Överblick (arbetsområde)'!$A141,Grundsärskola!$C:$AQ,'Överblick (arbetsområde)'!F$12,FALSE)))),"--")</f>
        <v>--</v>
      </c>
      <c r="G141" s="96" t="str">
        <f>IFERROR(_xlfn.IFNA(VLOOKUP($A141,#REF!,'Överblick (arbetsområde)'!G$12,FALSE),_xlfn.IFNA(VLOOKUP('Överblick (arbetsområde)'!$A141,Gymnasieskola!$C:$AV,'Överblick (arbetsområde)'!G$13,FALSE),_xlfn.IFNA(VLOOKUP('Överblick (arbetsområde)'!$A141,Gymnasiesärskola!$C:$AT,'Överblick (arbetsområde)'!G$11,FALSE),VLOOKUP('Överblick (arbetsområde)'!$A141,Grundsärskola!$C:$AQ,'Överblick (arbetsområde)'!G$12,FALSE)))),"--")</f>
        <v>--</v>
      </c>
      <c r="H141" s="96" t="str">
        <f>IFERROR(_xlfn.IFNA(VLOOKUP($A141,#REF!,'Överblick (arbetsområde)'!H$12,FALSE),_xlfn.IFNA(VLOOKUP('Överblick (arbetsområde)'!$A141,Gymnasieskola!$C:$AV,'Överblick (arbetsområde)'!H$13,FALSE),_xlfn.IFNA(VLOOKUP('Överblick (arbetsområde)'!$A141,Gymnasiesärskola!$C:$AT,'Överblick (arbetsområde)'!H$11,FALSE),VLOOKUP('Överblick (arbetsområde)'!$A141,Grundsärskola!$C:$AQ,'Överblick (arbetsområde)'!H$12,FALSE)))),"--")</f>
        <v>--</v>
      </c>
      <c r="I141" s="96" t="str">
        <f>IFERROR(_xlfn.IFNA(VLOOKUP($A141,#REF!,'Överblick (arbetsområde)'!I$12,FALSE),_xlfn.IFNA(VLOOKUP('Överblick (arbetsområde)'!$A141,Gymnasieskola!$C:$AV,'Överblick (arbetsområde)'!I$13,FALSE),_xlfn.IFNA(VLOOKUP('Överblick (arbetsområde)'!$A141,Gymnasiesärskola!$C:$AT,'Överblick (arbetsområde)'!I$11,FALSE),VLOOKUP('Överblick (arbetsområde)'!$A141,Grundsärskola!$C:$AQ,'Överblick (arbetsområde)'!I$12,FALSE)))),"--")</f>
        <v>--</v>
      </c>
      <c r="J141" s="96" t="str">
        <f>IFERROR(_xlfn.IFNA(VLOOKUP($A141,#REF!,'Överblick (arbetsområde)'!J$12,FALSE),_xlfn.IFNA(VLOOKUP('Överblick (arbetsområde)'!$A141,Gymnasieskola!$C:$AV,'Överblick (arbetsområde)'!J$13,FALSE),_xlfn.IFNA(VLOOKUP('Överblick (arbetsområde)'!$A141,Gymnasiesärskola!$C:$AT,'Överblick (arbetsområde)'!J$11,FALSE),VLOOKUP('Överblick (arbetsområde)'!$A141,Grundsärskola!$C:$AQ,'Överblick (arbetsområde)'!J$12,FALSE)))),"--")</f>
        <v>--</v>
      </c>
      <c r="K141" s="96" t="str">
        <f>IFERROR(_xlfn.IFNA(VLOOKUP($A141,#REF!,'Överblick (arbetsområde)'!K$12,FALSE),_xlfn.IFNA(VLOOKUP('Överblick (arbetsområde)'!$A141,Gymnasieskola!$C:$AV,'Överblick (arbetsområde)'!K$13,FALSE),_xlfn.IFNA(VLOOKUP('Överblick (arbetsområde)'!$A141,Gymnasiesärskola!$C:$AT,'Överblick (arbetsområde)'!K$11,FALSE),VLOOKUP('Överblick (arbetsområde)'!$A141,Grundsärskola!$C:$AQ,'Överblick (arbetsområde)'!K$12,FALSE)))),"--")</f>
        <v>--</v>
      </c>
      <c r="L141" s="96" t="str">
        <f>IFERROR(_xlfn.IFNA(VLOOKUP($A141,#REF!,'Överblick (arbetsområde)'!L$12,FALSE),_xlfn.IFNA(IF(VLOOKUP('Överblick (arbetsområde)'!$A141,Gymnasieskola!$C:$AV,'Överblick (arbetsområde)'!L$13,FALSE)=0,"--",VLOOKUP('Överblick (arbetsområde)'!$A141,Gymnasieskola!$C:$AV,'Överblick (arbetsområde)'!L$13,FALSE)),_xlfn.IFNA(VLOOKUP('Överblick (arbetsområde)'!$A141,Gymnasiesärskola!$C:$AT,'Överblick (arbetsområde)'!L$11,FALSE),VLOOKUP('Överblick (arbetsområde)'!$A141,Grundsärskola!$C:$AQ,'Överblick (arbetsområde)'!L$12,FALSE)))),"--")</f>
        <v>--</v>
      </c>
      <c r="M141" s="96" t="str">
        <f>IFERROR(_xlfn.IFNA(VLOOKUP($A141,#REF!,'Överblick (arbetsområde)'!M$12,FALSE),_xlfn.IFNA(IF(VLOOKUP('Överblick (arbetsområde)'!$A141,Gymnasieskola!$C:$AV,'Överblick (arbetsområde)'!M$13,FALSE)=0,"--",VLOOKUP('Överblick (arbetsområde)'!$A141,Gymnasieskola!$C:$AV,'Överblick (arbetsområde)'!M$13,FALSE)),_xlfn.IFNA(VLOOKUP('Överblick (arbetsområde)'!$A141,Gymnasiesärskola!$C:$AT,'Överblick (arbetsområde)'!M$11,FALSE),VLOOKUP('Överblick (arbetsområde)'!$A141,Grundsärskola!$C:$AQ,'Överblick (arbetsområde)'!M$12,FALSE)))),"--")</f>
        <v>--</v>
      </c>
    </row>
    <row r="142" spans="1:13" x14ac:dyDescent="0.25">
      <c r="A142" s="94" t="s">
        <v>662</v>
      </c>
      <c r="B142" s="44" t="s">
        <v>1320</v>
      </c>
      <c r="C142" s="95" t="str">
        <f>IFERROR(_xlfn.IFNA(VLOOKUP($A142,#REF!,'Överblick (arbetsområde)'!C$12,FALSE),_xlfn.IFNA(VLOOKUP('Överblick (arbetsområde)'!$A142,Gymnasieskola!$C:$AV,'Överblick (arbetsområde)'!C$13,FALSE),_xlfn.IFNA(VLOOKUP('Överblick (arbetsområde)'!$A142,Gymnasiesärskola!$C:$AT,'Överblick (arbetsområde)'!C$11,FALSE),VLOOKUP('Överblick (arbetsområde)'!$A142,Grundsärskola!$C:$AQ,'Överblick (arbetsområde)'!C$12,FALSE)))),"--")</f>
        <v>--</v>
      </c>
      <c r="D142" s="95" t="str">
        <f>IFERROR(_xlfn.IFNA(VLOOKUP($A142,#REF!,'Överblick (arbetsområde)'!D$12,FALSE),_xlfn.IFNA(VLOOKUP('Överblick (arbetsområde)'!$A142,Gymnasieskola!$C:$AV,'Överblick (arbetsområde)'!D$13,FALSE),_xlfn.IFNA(VLOOKUP('Överblick (arbetsområde)'!$A142,Gymnasiesärskola!$C:$AT,'Överblick (arbetsområde)'!D$11,FALSE),VLOOKUP('Överblick (arbetsområde)'!$A142,Grundsärskola!$C:$AQ,'Överblick (arbetsområde)'!D$12,FALSE)))),"--")</f>
        <v>--</v>
      </c>
      <c r="E142" s="98" t="str">
        <f>IFERROR(_xlfn.IFNA(VLOOKUP($A142,#REF!,'Överblick (arbetsområde)'!E$12,FALSE),_xlfn.IFNA(VLOOKUP('Överblick (arbetsområde)'!$A142,Gymnasieskola!$C:$AV,'Överblick (arbetsområde)'!E$13,FALSE),_xlfn.IFNA(VLOOKUP('Överblick (arbetsområde)'!$A142,Gymnasiesärskola!$C:$AT,'Överblick (arbetsområde)'!E$11,FALSE),VLOOKUP('Överblick (arbetsområde)'!$A142,Grundsärskola!$C:$AQ,'Överblick (arbetsområde)'!E$12,FALSE)))),"--")</f>
        <v>--</v>
      </c>
      <c r="F142" s="96" t="str">
        <f>IFERROR(_xlfn.IFNA(VLOOKUP($A142,#REF!,'Överblick (arbetsområde)'!F$12,FALSE),_xlfn.IFNA(VLOOKUP('Överblick (arbetsområde)'!$A142,Gymnasieskola!$C:$AV,'Överblick (arbetsområde)'!F$13,FALSE),_xlfn.IFNA(VLOOKUP('Överblick (arbetsområde)'!$A142,Gymnasiesärskola!$C:$AT,'Överblick (arbetsområde)'!F$11,FALSE),VLOOKUP('Överblick (arbetsområde)'!$A142,Grundsärskola!$C:$AQ,'Överblick (arbetsområde)'!F$12,FALSE)))),"--")</f>
        <v>--</v>
      </c>
      <c r="G142" s="96" t="str">
        <f>IFERROR(_xlfn.IFNA(VLOOKUP($A142,#REF!,'Överblick (arbetsområde)'!G$12,FALSE),_xlfn.IFNA(VLOOKUP('Överblick (arbetsområde)'!$A142,Gymnasieskola!$C:$AV,'Överblick (arbetsområde)'!G$13,FALSE),_xlfn.IFNA(VLOOKUP('Överblick (arbetsområde)'!$A142,Gymnasiesärskola!$C:$AT,'Överblick (arbetsområde)'!G$11,FALSE),VLOOKUP('Överblick (arbetsområde)'!$A142,Grundsärskola!$C:$AQ,'Överblick (arbetsområde)'!G$12,FALSE)))),"--")</f>
        <v>--</v>
      </c>
      <c r="H142" s="96" t="str">
        <f>IFERROR(_xlfn.IFNA(VLOOKUP($A142,#REF!,'Överblick (arbetsområde)'!H$12,FALSE),_xlfn.IFNA(VLOOKUP('Överblick (arbetsområde)'!$A142,Gymnasieskola!$C:$AV,'Överblick (arbetsområde)'!H$13,FALSE),_xlfn.IFNA(VLOOKUP('Överblick (arbetsområde)'!$A142,Gymnasiesärskola!$C:$AT,'Överblick (arbetsområde)'!H$11,FALSE),VLOOKUP('Överblick (arbetsområde)'!$A142,Grundsärskola!$C:$AQ,'Överblick (arbetsområde)'!H$12,FALSE)))),"--")</f>
        <v>--</v>
      </c>
      <c r="I142" s="96" t="str">
        <f>IFERROR(_xlfn.IFNA(VLOOKUP($A142,#REF!,'Överblick (arbetsområde)'!I$12,FALSE),_xlfn.IFNA(VLOOKUP('Överblick (arbetsområde)'!$A142,Gymnasieskola!$C:$AV,'Överblick (arbetsområde)'!I$13,FALSE),_xlfn.IFNA(VLOOKUP('Överblick (arbetsområde)'!$A142,Gymnasiesärskola!$C:$AT,'Överblick (arbetsområde)'!I$11,FALSE),VLOOKUP('Överblick (arbetsområde)'!$A142,Grundsärskola!$C:$AQ,'Överblick (arbetsområde)'!I$12,FALSE)))),"--")</f>
        <v>--</v>
      </c>
      <c r="J142" s="96" t="str">
        <f>IFERROR(_xlfn.IFNA(VLOOKUP($A142,#REF!,'Överblick (arbetsområde)'!J$12,FALSE),_xlfn.IFNA(VLOOKUP('Överblick (arbetsområde)'!$A142,Gymnasieskola!$C:$AV,'Överblick (arbetsområde)'!J$13,FALSE),_xlfn.IFNA(VLOOKUP('Överblick (arbetsområde)'!$A142,Gymnasiesärskola!$C:$AT,'Överblick (arbetsområde)'!J$11,FALSE),VLOOKUP('Överblick (arbetsområde)'!$A142,Grundsärskola!$C:$AQ,'Överblick (arbetsområde)'!J$12,FALSE)))),"--")</f>
        <v>--</v>
      </c>
      <c r="K142" s="96" t="str">
        <f>IFERROR(_xlfn.IFNA(VLOOKUP($A142,#REF!,'Överblick (arbetsområde)'!K$12,FALSE),_xlfn.IFNA(VLOOKUP('Överblick (arbetsområde)'!$A142,Gymnasieskola!$C:$AV,'Överblick (arbetsområde)'!K$13,FALSE),_xlfn.IFNA(VLOOKUP('Överblick (arbetsområde)'!$A142,Gymnasiesärskola!$C:$AT,'Överblick (arbetsområde)'!K$11,FALSE),VLOOKUP('Överblick (arbetsområde)'!$A142,Grundsärskola!$C:$AQ,'Överblick (arbetsområde)'!K$12,FALSE)))),"--")</f>
        <v>--</v>
      </c>
      <c r="L142" s="96" t="str">
        <f>IFERROR(_xlfn.IFNA(VLOOKUP($A142,#REF!,'Överblick (arbetsområde)'!L$12,FALSE),_xlfn.IFNA(IF(VLOOKUP('Överblick (arbetsområde)'!$A142,Gymnasieskola!$C:$AV,'Överblick (arbetsområde)'!L$13,FALSE)=0,"--",VLOOKUP('Överblick (arbetsområde)'!$A142,Gymnasieskola!$C:$AV,'Överblick (arbetsområde)'!L$13,FALSE)),_xlfn.IFNA(VLOOKUP('Överblick (arbetsområde)'!$A142,Gymnasiesärskola!$C:$AT,'Överblick (arbetsområde)'!L$11,FALSE),VLOOKUP('Överblick (arbetsområde)'!$A142,Grundsärskola!$C:$AQ,'Överblick (arbetsområde)'!L$12,FALSE)))),"--")</f>
        <v>--</v>
      </c>
      <c r="M142" s="96" t="str">
        <f>IFERROR(_xlfn.IFNA(VLOOKUP($A142,#REF!,'Överblick (arbetsområde)'!M$12,FALSE),_xlfn.IFNA(IF(VLOOKUP('Överblick (arbetsområde)'!$A142,Gymnasieskola!$C:$AV,'Överblick (arbetsområde)'!M$13,FALSE)=0,"--",VLOOKUP('Överblick (arbetsområde)'!$A142,Gymnasieskola!$C:$AV,'Överblick (arbetsområde)'!M$13,FALSE)),_xlfn.IFNA(VLOOKUP('Överblick (arbetsområde)'!$A142,Gymnasiesärskola!$C:$AT,'Överblick (arbetsområde)'!M$11,FALSE),VLOOKUP('Överblick (arbetsområde)'!$A142,Grundsärskola!$C:$AQ,'Överblick (arbetsområde)'!M$12,FALSE)))),"--")</f>
        <v>--</v>
      </c>
    </row>
    <row r="143" spans="1:13" x14ac:dyDescent="0.25">
      <c r="A143" s="94" t="s">
        <v>666</v>
      </c>
      <c r="B143" s="44" t="s">
        <v>1320</v>
      </c>
      <c r="C143" s="95" t="str">
        <f>IFERROR(_xlfn.IFNA(VLOOKUP($A143,#REF!,'Överblick (arbetsområde)'!C$12,FALSE),_xlfn.IFNA(VLOOKUP('Överblick (arbetsområde)'!$A143,Gymnasieskola!$C:$AV,'Överblick (arbetsområde)'!C$13,FALSE),_xlfn.IFNA(VLOOKUP('Överblick (arbetsområde)'!$A143,Gymnasiesärskola!$C:$AT,'Överblick (arbetsområde)'!C$11,FALSE),VLOOKUP('Överblick (arbetsområde)'!$A143,Grundsärskola!$C:$AQ,'Överblick (arbetsområde)'!C$12,FALSE)))),"--")</f>
        <v>--</v>
      </c>
      <c r="D143" s="95" t="str">
        <f>IFERROR(_xlfn.IFNA(VLOOKUP($A143,#REF!,'Överblick (arbetsområde)'!D$12,FALSE),_xlfn.IFNA(VLOOKUP('Överblick (arbetsområde)'!$A143,Gymnasieskola!$C:$AV,'Överblick (arbetsområde)'!D$13,FALSE),_xlfn.IFNA(VLOOKUP('Överblick (arbetsområde)'!$A143,Gymnasiesärskola!$C:$AT,'Överblick (arbetsområde)'!D$11,FALSE),VLOOKUP('Överblick (arbetsområde)'!$A143,Grundsärskola!$C:$AQ,'Överblick (arbetsområde)'!D$12,FALSE)))),"--")</f>
        <v>--</v>
      </c>
      <c r="E143" s="98" t="str">
        <f>IFERROR(_xlfn.IFNA(VLOOKUP($A143,#REF!,'Överblick (arbetsområde)'!E$12,FALSE),_xlfn.IFNA(VLOOKUP('Överblick (arbetsområde)'!$A143,Gymnasieskola!$C:$AV,'Överblick (arbetsområde)'!E$13,FALSE),_xlfn.IFNA(VLOOKUP('Överblick (arbetsområde)'!$A143,Gymnasiesärskola!$C:$AT,'Överblick (arbetsområde)'!E$11,FALSE),VLOOKUP('Överblick (arbetsområde)'!$A143,Grundsärskola!$C:$AQ,'Överblick (arbetsområde)'!E$12,FALSE)))),"--")</f>
        <v>--</v>
      </c>
      <c r="F143" s="96" t="str">
        <f>IFERROR(_xlfn.IFNA(VLOOKUP($A143,#REF!,'Överblick (arbetsområde)'!F$12,FALSE),_xlfn.IFNA(VLOOKUP('Överblick (arbetsområde)'!$A143,Gymnasieskola!$C:$AV,'Överblick (arbetsområde)'!F$13,FALSE),_xlfn.IFNA(VLOOKUP('Överblick (arbetsområde)'!$A143,Gymnasiesärskola!$C:$AT,'Överblick (arbetsområde)'!F$11,FALSE),VLOOKUP('Överblick (arbetsområde)'!$A143,Grundsärskola!$C:$AQ,'Överblick (arbetsområde)'!F$12,FALSE)))),"--")</f>
        <v>--</v>
      </c>
      <c r="G143" s="96" t="str">
        <f>IFERROR(_xlfn.IFNA(VLOOKUP($A143,#REF!,'Överblick (arbetsområde)'!G$12,FALSE),_xlfn.IFNA(VLOOKUP('Överblick (arbetsområde)'!$A143,Gymnasieskola!$C:$AV,'Överblick (arbetsområde)'!G$13,FALSE),_xlfn.IFNA(VLOOKUP('Överblick (arbetsområde)'!$A143,Gymnasiesärskola!$C:$AT,'Överblick (arbetsområde)'!G$11,FALSE),VLOOKUP('Överblick (arbetsområde)'!$A143,Grundsärskola!$C:$AQ,'Överblick (arbetsområde)'!G$12,FALSE)))),"--")</f>
        <v>--</v>
      </c>
      <c r="H143" s="96" t="str">
        <f>IFERROR(_xlfn.IFNA(VLOOKUP($A143,#REF!,'Överblick (arbetsområde)'!H$12,FALSE),_xlfn.IFNA(VLOOKUP('Överblick (arbetsområde)'!$A143,Gymnasieskola!$C:$AV,'Överblick (arbetsområde)'!H$13,FALSE),_xlfn.IFNA(VLOOKUP('Överblick (arbetsområde)'!$A143,Gymnasiesärskola!$C:$AT,'Överblick (arbetsområde)'!H$11,FALSE),VLOOKUP('Överblick (arbetsområde)'!$A143,Grundsärskola!$C:$AQ,'Överblick (arbetsområde)'!H$12,FALSE)))),"--")</f>
        <v>--</v>
      </c>
      <c r="I143" s="96" t="str">
        <f>IFERROR(_xlfn.IFNA(VLOOKUP($A143,#REF!,'Överblick (arbetsområde)'!I$12,FALSE),_xlfn.IFNA(VLOOKUP('Överblick (arbetsområde)'!$A143,Gymnasieskola!$C:$AV,'Överblick (arbetsområde)'!I$13,FALSE),_xlfn.IFNA(VLOOKUP('Överblick (arbetsområde)'!$A143,Gymnasiesärskola!$C:$AT,'Överblick (arbetsområde)'!I$11,FALSE),VLOOKUP('Överblick (arbetsområde)'!$A143,Grundsärskola!$C:$AQ,'Överblick (arbetsområde)'!I$12,FALSE)))),"--")</f>
        <v>--</v>
      </c>
      <c r="J143" s="96" t="str">
        <f>IFERROR(_xlfn.IFNA(VLOOKUP($A143,#REF!,'Överblick (arbetsområde)'!J$12,FALSE),_xlfn.IFNA(VLOOKUP('Överblick (arbetsområde)'!$A143,Gymnasieskola!$C:$AV,'Överblick (arbetsområde)'!J$13,FALSE),_xlfn.IFNA(VLOOKUP('Överblick (arbetsområde)'!$A143,Gymnasiesärskola!$C:$AT,'Överblick (arbetsområde)'!J$11,FALSE),VLOOKUP('Överblick (arbetsområde)'!$A143,Grundsärskola!$C:$AQ,'Överblick (arbetsområde)'!J$12,FALSE)))),"--")</f>
        <v>--</v>
      </c>
      <c r="K143" s="96" t="str">
        <f>IFERROR(_xlfn.IFNA(VLOOKUP($A143,#REF!,'Överblick (arbetsområde)'!K$12,FALSE),_xlfn.IFNA(VLOOKUP('Överblick (arbetsområde)'!$A143,Gymnasieskola!$C:$AV,'Överblick (arbetsområde)'!K$13,FALSE),_xlfn.IFNA(VLOOKUP('Överblick (arbetsområde)'!$A143,Gymnasiesärskola!$C:$AT,'Överblick (arbetsområde)'!K$11,FALSE),VLOOKUP('Överblick (arbetsområde)'!$A143,Grundsärskola!$C:$AQ,'Överblick (arbetsområde)'!K$12,FALSE)))),"--")</f>
        <v>--</v>
      </c>
      <c r="L143" s="96" t="str">
        <f>IFERROR(_xlfn.IFNA(VLOOKUP($A143,#REF!,'Överblick (arbetsområde)'!L$12,FALSE),_xlfn.IFNA(IF(VLOOKUP('Överblick (arbetsområde)'!$A143,Gymnasieskola!$C:$AV,'Överblick (arbetsområde)'!L$13,FALSE)=0,"--",VLOOKUP('Överblick (arbetsområde)'!$A143,Gymnasieskola!$C:$AV,'Överblick (arbetsområde)'!L$13,FALSE)),_xlfn.IFNA(VLOOKUP('Överblick (arbetsområde)'!$A143,Gymnasiesärskola!$C:$AT,'Överblick (arbetsområde)'!L$11,FALSE),VLOOKUP('Överblick (arbetsområde)'!$A143,Grundsärskola!$C:$AQ,'Överblick (arbetsområde)'!L$12,FALSE)))),"--")</f>
        <v>--</v>
      </c>
      <c r="M143" s="96" t="str">
        <f>IFERROR(_xlfn.IFNA(VLOOKUP($A143,#REF!,'Överblick (arbetsområde)'!M$12,FALSE),_xlfn.IFNA(IF(VLOOKUP('Överblick (arbetsområde)'!$A143,Gymnasieskola!$C:$AV,'Överblick (arbetsområde)'!M$13,FALSE)=0,"--",VLOOKUP('Överblick (arbetsområde)'!$A143,Gymnasieskola!$C:$AV,'Överblick (arbetsområde)'!M$13,FALSE)),_xlfn.IFNA(VLOOKUP('Överblick (arbetsområde)'!$A143,Gymnasiesärskola!$C:$AT,'Överblick (arbetsområde)'!M$11,FALSE),VLOOKUP('Överblick (arbetsområde)'!$A143,Grundsärskola!$C:$AQ,'Överblick (arbetsområde)'!M$12,FALSE)))),"--")</f>
        <v>--</v>
      </c>
    </row>
    <row r="144" spans="1:13" x14ac:dyDescent="0.25">
      <c r="A144" s="94" t="s">
        <v>668</v>
      </c>
      <c r="B144" s="44" t="s">
        <v>1320</v>
      </c>
      <c r="C144" s="95" t="str">
        <f>IFERROR(_xlfn.IFNA(VLOOKUP($A144,#REF!,'Överblick (arbetsområde)'!C$12,FALSE),_xlfn.IFNA(VLOOKUP('Överblick (arbetsområde)'!$A144,Gymnasieskola!$C:$AV,'Överblick (arbetsområde)'!C$13,FALSE),_xlfn.IFNA(VLOOKUP('Överblick (arbetsområde)'!$A144,Gymnasiesärskola!$C:$AT,'Överblick (arbetsområde)'!C$11,FALSE),VLOOKUP('Överblick (arbetsområde)'!$A144,Grundsärskola!$C:$AQ,'Överblick (arbetsområde)'!C$12,FALSE)))),"--")</f>
        <v>--</v>
      </c>
      <c r="D144" s="95" t="str">
        <f>IFERROR(_xlfn.IFNA(VLOOKUP($A144,#REF!,'Överblick (arbetsområde)'!D$12,FALSE),_xlfn.IFNA(VLOOKUP('Överblick (arbetsområde)'!$A144,Gymnasieskola!$C:$AV,'Överblick (arbetsområde)'!D$13,FALSE),_xlfn.IFNA(VLOOKUP('Överblick (arbetsområde)'!$A144,Gymnasiesärskola!$C:$AT,'Överblick (arbetsområde)'!D$11,FALSE),VLOOKUP('Överblick (arbetsområde)'!$A144,Grundsärskola!$C:$AQ,'Överblick (arbetsområde)'!D$12,FALSE)))),"--")</f>
        <v>--</v>
      </c>
      <c r="E144" s="98" t="str">
        <f>IFERROR(_xlfn.IFNA(VLOOKUP($A144,#REF!,'Överblick (arbetsområde)'!E$12,FALSE),_xlfn.IFNA(VLOOKUP('Överblick (arbetsområde)'!$A144,Gymnasieskola!$C:$AV,'Överblick (arbetsområde)'!E$13,FALSE),_xlfn.IFNA(VLOOKUP('Överblick (arbetsområde)'!$A144,Gymnasiesärskola!$C:$AT,'Överblick (arbetsområde)'!E$11,FALSE),VLOOKUP('Överblick (arbetsområde)'!$A144,Grundsärskola!$C:$AQ,'Överblick (arbetsområde)'!E$12,FALSE)))),"--")</f>
        <v>--</v>
      </c>
      <c r="F144" s="96" t="str">
        <f>IFERROR(_xlfn.IFNA(VLOOKUP($A144,#REF!,'Överblick (arbetsområde)'!F$12,FALSE),_xlfn.IFNA(VLOOKUP('Överblick (arbetsområde)'!$A144,Gymnasieskola!$C:$AV,'Överblick (arbetsområde)'!F$13,FALSE),_xlfn.IFNA(VLOOKUP('Överblick (arbetsområde)'!$A144,Gymnasiesärskola!$C:$AT,'Överblick (arbetsområde)'!F$11,FALSE),VLOOKUP('Överblick (arbetsområde)'!$A144,Grundsärskola!$C:$AQ,'Överblick (arbetsområde)'!F$12,FALSE)))),"--")</f>
        <v>--</v>
      </c>
      <c r="G144" s="96" t="str">
        <f>IFERROR(_xlfn.IFNA(VLOOKUP($A144,#REF!,'Överblick (arbetsområde)'!G$12,FALSE),_xlfn.IFNA(VLOOKUP('Överblick (arbetsområde)'!$A144,Gymnasieskola!$C:$AV,'Överblick (arbetsområde)'!G$13,FALSE),_xlfn.IFNA(VLOOKUP('Överblick (arbetsområde)'!$A144,Gymnasiesärskola!$C:$AT,'Överblick (arbetsområde)'!G$11,FALSE),VLOOKUP('Överblick (arbetsområde)'!$A144,Grundsärskola!$C:$AQ,'Överblick (arbetsområde)'!G$12,FALSE)))),"--")</f>
        <v>--</v>
      </c>
      <c r="H144" s="96" t="str">
        <f>IFERROR(_xlfn.IFNA(VLOOKUP($A144,#REF!,'Överblick (arbetsområde)'!H$12,FALSE),_xlfn.IFNA(VLOOKUP('Överblick (arbetsområde)'!$A144,Gymnasieskola!$C:$AV,'Överblick (arbetsområde)'!H$13,FALSE),_xlfn.IFNA(VLOOKUP('Överblick (arbetsområde)'!$A144,Gymnasiesärskola!$C:$AT,'Överblick (arbetsområde)'!H$11,FALSE),VLOOKUP('Överblick (arbetsområde)'!$A144,Grundsärskola!$C:$AQ,'Överblick (arbetsområde)'!H$12,FALSE)))),"--")</f>
        <v>--</v>
      </c>
      <c r="I144" s="96" t="str">
        <f>IFERROR(_xlfn.IFNA(VLOOKUP($A144,#REF!,'Överblick (arbetsområde)'!I$12,FALSE),_xlfn.IFNA(VLOOKUP('Överblick (arbetsområde)'!$A144,Gymnasieskola!$C:$AV,'Överblick (arbetsområde)'!I$13,FALSE),_xlfn.IFNA(VLOOKUP('Överblick (arbetsområde)'!$A144,Gymnasiesärskola!$C:$AT,'Överblick (arbetsområde)'!I$11,FALSE),VLOOKUP('Överblick (arbetsområde)'!$A144,Grundsärskola!$C:$AQ,'Överblick (arbetsområde)'!I$12,FALSE)))),"--")</f>
        <v>--</v>
      </c>
      <c r="J144" s="96" t="str">
        <f>IFERROR(_xlfn.IFNA(VLOOKUP($A144,#REF!,'Överblick (arbetsområde)'!J$12,FALSE),_xlfn.IFNA(VLOOKUP('Överblick (arbetsområde)'!$A144,Gymnasieskola!$C:$AV,'Överblick (arbetsområde)'!J$13,FALSE),_xlfn.IFNA(VLOOKUP('Överblick (arbetsområde)'!$A144,Gymnasiesärskola!$C:$AT,'Överblick (arbetsområde)'!J$11,FALSE),VLOOKUP('Överblick (arbetsområde)'!$A144,Grundsärskola!$C:$AQ,'Överblick (arbetsområde)'!J$12,FALSE)))),"--")</f>
        <v>--</v>
      </c>
      <c r="K144" s="96" t="str">
        <f>IFERROR(_xlfn.IFNA(VLOOKUP($A144,#REF!,'Överblick (arbetsområde)'!K$12,FALSE),_xlfn.IFNA(VLOOKUP('Överblick (arbetsområde)'!$A144,Gymnasieskola!$C:$AV,'Överblick (arbetsområde)'!K$13,FALSE),_xlfn.IFNA(VLOOKUP('Överblick (arbetsområde)'!$A144,Gymnasiesärskola!$C:$AT,'Överblick (arbetsområde)'!K$11,FALSE),VLOOKUP('Överblick (arbetsområde)'!$A144,Grundsärskola!$C:$AQ,'Överblick (arbetsområde)'!K$12,FALSE)))),"--")</f>
        <v>--</v>
      </c>
      <c r="L144" s="96" t="str">
        <f>IFERROR(_xlfn.IFNA(VLOOKUP($A144,#REF!,'Överblick (arbetsområde)'!L$12,FALSE),_xlfn.IFNA(IF(VLOOKUP('Överblick (arbetsområde)'!$A144,Gymnasieskola!$C:$AV,'Överblick (arbetsområde)'!L$13,FALSE)=0,"--",VLOOKUP('Överblick (arbetsområde)'!$A144,Gymnasieskola!$C:$AV,'Överblick (arbetsområde)'!L$13,FALSE)),_xlfn.IFNA(VLOOKUP('Överblick (arbetsområde)'!$A144,Gymnasiesärskola!$C:$AT,'Överblick (arbetsområde)'!L$11,FALSE),VLOOKUP('Överblick (arbetsområde)'!$A144,Grundsärskola!$C:$AQ,'Överblick (arbetsområde)'!L$12,FALSE)))),"--")</f>
        <v>--</v>
      </c>
      <c r="M144" s="96" t="str">
        <f>IFERROR(_xlfn.IFNA(VLOOKUP($A144,#REF!,'Överblick (arbetsområde)'!M$12,FALSE),_xlfn.IFNA(IF(VLOOKUP('Överblick (arbetsområde)'!$A144,Gymnasieskola!$C:$AV,'Överblick (arbetsområde)'!M$13,FALSE)=0,"--",VLOOKUP('Överblick (arbetsområde)'!$A144,Gymnasieskola!$C:$AV,'Överblick (arbetsområde)'!M$13,FALSE)),_xlfn.IFNA(VLOOKUP('Överblick (arbetsområde)'!$A144,Gymnasiesärskola!$C:$AT,'Överblick (arbetsområde)'!M$11,FALSE),VLOOKUP('Överblick (arbetsområde)'!$A144,Grundsärskola!$C:$AQ,'Överblick (arbetsområde)'!M$12,FALSE)))),"--")</f>
        <v>--</v>
      </c>
    </row>
    <row r="145" spans="1:13" x14ac:dyDescent="0.25">
      <c r="A145" s="94" t="s">
        <v>671</v>
      </c>
      <c r="B145" s="44" t="s">
        <v>1320</v>
      </c>
      <c r="C145" s="95" t="str">
        <f>IFERROR(_xlfn.IFNA(VLOOKUP($A145,#REF!,'Överblick (arbetsområde)'!C$12,FALSE),_xlfn.IFNA(VLOOKUP('Överblick (arbetsområde)'!$A145,Gymnasieskola!$C:$AV,'Överblick (arbetsområde)'!C$13,FALSE),_xlfn.IFNA(VLOOKUP('Överblick (arbetsområde)'!$A145,Gymnasiesärskola!$C:$AT,'Överblick (arbetsområde)'!C$11,FALSE),VLOOKUP('Överblick (arbetsområde)'!$A145,Grundsärskola!$C:$AQ,'Överblick (arbetsområde)'!C$12,FALSE)))),"--")</f>
        <v>--</v>
      </c>
      <c r="D145" s="95" t="str">
        <f>IFERROR(_xlfn.IFNA(VLOOKUP($A145,#REF!,'Överblick (arbetsområde)'!D$12,FALSE),_xlfn.IFNA(VLOOKUP('Överblick (arbetsområde)'!$A145,Gymnasieskola!$C:$AV,'Överblick (arbetsområde)'!D$13,FALSE),_xlfn.IFNA(VLOOKUP('Överblick (arbetsområde)'!$A145,Gymnasiesärskola!$C:$AT,'Överblick (arbetsområde)'!D$11,FALSE),VLOOKUP('Överblick (arbetsområde)'!$A145,Grundsärskola!$C:$AQ,'Överblick (arbetsområde)'!D$12,FALSE)))),"--")</f>
        <v>--</v>
      </c>
      <c r="E145" s="98" t="str">
        <f>IFERROR(_xlfn.IFNA(VLOOKUP($A145,#REF!,'Överblick (arbetsområde)'!E$12,FALSE),_xlfn.IFNA(VLOOKUP('Överblick (arbetsområde)'!$A145,Gymnasieskola!$C:$AV,'Överblick (arbetsområde)'!E$13,FALSE),_xlfn.IFNA(VLOOKUP('Överblick (arbetsområde)'!$A145,Gymnasiesärskola!$C:$AT,'Överblick (arbetsområde)'!E$11,FALSE),VLOOKUP('Överblick (arbetsområde)'!$A145,Grundsärskola!$C:$AQ,'Överblick (arbetsområde)'!E$12,FALSE)))),"--")</f>
        <v>--</v>
      </c>
      <c r="F145" s="96" t="str">
        <f>IFERROR(_xlfn.IFNA(VLOOKUP($A145,#REF!,'Överblick (arbetsområde)'!F$12,FALSE),_xlfn.IFNA(VLOOKUP('Överblick (arbetsområde)'!$A145,Gymnasieskola!$C:$AV,'Överblick (arbetsområde)'!F$13,FALSE),_xlfn.IFNA(VLOOKUP('Överblick (arbetsområde)'!$A145,Gymnasiesärskola!$C:$AT,'Överblick (arbetsområde)'!F$11,FALSE),VLOOKUP('Överblick (arbetsområde)'!$A145,Grundsärskola!$C:$AQ,'Överblick (arbetsområde)'!F$12,FALSE)))),"--")</f>
        <v>--</v>
      </c>
      <c r="G145" s="96" t="str">
        <f>IFERROR(_xlfn.IFNA(VLOOKUP($A145,#REF!,'Överblick (arbetsområde)'!G$12,FALSE),_xlfn.IFNA(VLOOKUP('Överblick (arbetsområde)'!$A145,Gymnasieskola!$C:$AV,'Överblick (arbetsområde)'!G$13,FALSE),_xlfn.IFNA(VLOOKUP('Överblick (arbetsområde)'!$A145,Gymnasiesärskola!$C:$AT,'Överblick (arbetsområde)'!G$11,FALSE),VLOOKUP('Överblick (arbetsområde)'!$A145,Grundsärskola!$C:$AQ,'Överblick (arbetsområde)'!G$12,FALSE)))),"--")</f>
        <v>--</v>
      </c>
      <c r="H145" s="96" t="str">
        <f>IFERROR(_xlfn.IFNA(VLOOKUP($A145,#REF!,'Överblick (arbetsområde)'!H$12,FALSE),_xlfn.IFNA(VLOOKUP('Överblick (arbetsområde)'!$A145,Gymnasieskola!$C:$AV,'Överblick (arbetsområde)'!H$13,FALSE),_xlfn.IFNA(VLOOKUP('Överblick (arbetsområde)'!$A145,Gymnasiesärskola!$C:$AT,'Överblick (arbetsområde)'!H$11,FALSE),VLOOKUP('Överblick (arbetsområde)'!$A145,Grundsärskola!$C:$AQ,'Överblick (arbetsområde)'!H$12,FALSE)))),"--")</f>
        <v>--</v>
      </c>
      <c r="I145" s="96" t="str">
        <f>IFERROR(_xlfn.IFNA(VLOOKUP($A145,#REF!,'Överblick (arbetsområde)'!I$12,FALSE),_xlfn.IFNA(VLOOKUP('Överblick (arbetsområde)'!$A145,Gymnasieskola!$C:$AV,'Överblick (arbetsområde)'!I$13,FALSE),_xlfn.IFNA(VLOOKUP('Överblick (arbetsområde)'!$A145,Gymnasiesärskola!$C:$AT,'Överblick (arbetsområde)'!I$11,FALSE),VLOOKUP('Överblick (arbetsområde)'!$A145,Grundsärskola!$C:$AQ,'Överblick (arbetsområde)'!I$12,FALSE)))),"--")</f>
        <v>--</v>
      </c>
      <c r="J145" s="96" t="str">
        <f>IFERROR(_xlfn.IFNA(VLOOKUP($A145,#REF!,'Överblick (arbetsområde)'!J$12,FALSE),_xlfn.IFNA(VLOOKUP('Överblick (arbetsområde)'!$A145,Gymnasieskola!$C:$AV,'Överblick (arbetsområde)'!J$13,FALSE),_xlfn.IFNA(VLOOKUP('Överblick (arbetsområde)'!$A145,Gymnasiesärskola!$C:$AT,'Överblick (arbetsområde)'!J$11,FALSE),VLOOKUP('Överblick (arbetsområde)'!$A145,Grundsärskola!$C:$AQ,'Överblick (arbetsområde)'!J$12,FALSE)))),"--")</f>
        <v>--</v>
      </c>
      <c r="K145" s="96" t="str">
        <f>IFERROR(_xlfn.IFNA(VLOOKUP($A145,#REF!,'Överblick (arbetsområde)'!K$12,FALSE),_xlfn.IFNA(VLOOKUP('Överblick (arbetsområde)'!$A145,Gymnasieskola!$C:$AV,'Överblick (arbetsområde)'!K$13,FALSE),_xlfn.IFNA(VLOOKUP('Överblick (arbetsområde)'!$A145,Gymnasiesärskola!$C:$AT,'Överblick (arbetsområde)'!K$11,FALSE),VLOOKUP('Överblick (arbetsområde)'!$A145,Grundsärskola!$C:$AQ,'Överblick (arbetsområde)'!K$12,FALSE)))),"--")</f>
        <v>--</v>
      </c>
      <c r="L145" s="96" t="str">
        <f>IFERROR(_xlfn.IFNA(VLOOKUP($A145,#REF!,'Överblick (arbetsområde)'!L$12,FALSE),_xlfn.IFNA(IF(VLOOKUP('Överblick (arbetsområde)'!$A145,Gymnasieskola!$C:$AV,'Överblick (arbetsområde)'!L$13,FALSE)=0,"--",VLOOKUP('Överblick (arbetsområde)'!$A145,Gymnasieskola!$C:$AV,'Överblick (arbetsområde)'!L$13,FALSE)),_xlfn.IFNA(VLOOKUP('Överblick (arbetsområde)'!$A145,Gymnasiesärskola!$C:$AT,'Överblick (arbetsområde)'!L$11,FALSE),VLOOKUP('Överblick (arbetsområde)'!$A145,Grundsärskola!$C:$AQ,'Överblick (arbetsområde)'!L$12,FALSE)))),"--")</f>
        <v>--</v>
      </c>
      <c r="M145" s="96" t="str">
        <f>IFERROR(_xlfn.IFNA(VLOOKUP($A145,#REF!,'Överblick (arbetsområde)'!M$12,FALSE),_xlfn.IFNA(IF(VLOOKUP('Överblick (arbetsområde)'!$A145,Gymnasieskola!$C:$AV,'Överblick (arbetsområde)'!M$13,FALSE)=0,"--",VLOOKUP('Överblick (arbetsområde)'!$A145,Gymnasieskola!$C:$AV,'Överblick (arbetsområde)'!M$13,FALSE)),_xlfn.IFNA(VLOOKUP('Överblick (arbetsområde)'!$A145,Gymnasiesärskola!$C:$AT,'Överblick (arbetsområde)'!M$11,FALSE),VLOOKUP('Överblick (arbetsområde)'!$A145,Grundsärskola!$C:$AQ,'Överblick (arbetsområde)'!M$12,FALSE)))),"--")</f>
        <v>--</v>
      </c>
    </row>
    <row r="146" spans="1:13" x14ac:dyDescent="0.25">
      <c r="A146" s="94" t="s">
        <v>673</v>
      </c>
      <c r="B146" s="44" t="s">
        <v>1320</v>
      </c>
      <c r="C146" s="95" t="str">
        <f>IFERROR(_xlfn.IFNA(VLOOKUP($A146,#REF!,'Överblick (arbetsområde)'!C$12,FALSE),_xlfn.IFNA(VLOOKUP('Överblick (arbetsområde)'!$A146,Gymnasieskola!$C:$AV,'Överblick (arbetsområde)'!C$13,FALSE),_xlfn.IFNA(VLOOKUP('Överblick (arbetsområde)'!$A146,Gymnasiesärskola!$C:$AT,'Överblick (arbetsområde)'!C$11,FALSE),VLOOKUP('Överblick (arbetsområde)'!$A146,Grundsärskola!$C:$AQ,'Överblick (arbetsområde)'!C$12,FALSE)))),"--")</f>
        <v>--</v>
      </c>
      <c r="D146" s="95" t="str">
        <f>IFERROR(_xlfn.IFNA(VLOOKUP($A146,#REF!,'Överblick (arbetsområde)'!D$12,FALSE),_xlfn.IFNA(VLOOKUP('Överblick (arbetsområde)'!$A146,Gymnasieskola!$C:$AV,'Överblick (arbetsområde)'!D$13,FALSE),_xlfn.IFNA(VLOOKUP('Överblick (arbetsområde)'!$A146,Gymnasiesärskola!$C:$AT,'Överblick (arbetsområde)'!D$11,FALSE),VLOOKUP('Överblick (arbetsområde)'!$A146,Grundsärskola!$C:$AQ,'Överblick (arbetsområde)'!D$12,FALSE)))),"--")</f>
        <v>--</v>
      </c>
      <c r="E146" s="98" t="str">
        <f>IFERROR(_xlfn.IFNA(VLOOKUP($A146,#REF!,'Överblick (arbetsområde)'!E$12,FALSE),_xlfn.IFNA(VLOOKUP('Överblick (arbetsområde)'!$A146,Gymnasieskola!$C:$AV,'Överblick (arbetsområde)'!E$13,FALSE),_xlfn.IFNA(VLOOKUP('Överblick (arbetsområde)'!$A146,Gymnasiesärskola!$C:$AT,'Överblick (arbetsområde)'!E$11,FALSE),VLOOKUP('Överblick (arbetsområde)'!$A146,Grundsärskola!$C:$AQ,'Överblick (arbetsområde)'!E$12,FALSE)))),"--")</f>
        <v>--</v>
      </c>
      <c r="F146" s="96" t="str">
        <f>IFERROR(_xlfn.IFNA(VLOOKUP($A146,#REF!,'Överblick (arbetsområde)'!F$12,FALSE),_xlfn.IFNA(VLOOKUP('Överblick (arbetsområde)'!$A146,Gymnasieskola!$C:$AV,'Överblick (arbetsområde)'!F$13,FALSE),_xlfn.IFNA(VLOOKUP('Överblick (arbetsområde)'!$A146,Gymnasiesärskola!$C:$AT,'Överblick (arbetsområde)'!F$11,FALSE),VLOOKUP('Överblick (arbetsområde)'!$A146,Grundsärskola!$C:$AQ,'Överblick (arbetsområde)'!F$12,FALSE)))),"--")</f>
        <v>--</v>
      </c>
      <c r="G146" s="96" t="str">
        <f>IFERROR(_xlfn.IFNA(VLOOKUP($A146,#REF!,'Överblick (arbetsområde)'!G$12,FALSE),_xlfn.IFNA(VLOOKUP('Överblick (arbetsområde)'!$A146,Gymnasieskola!$C:$AV,'Överblick (arbetsområde)'!G$13,FALSE),_xlfn.IFNA(VLOOKUP('Överblick (arbetsområde)'!$A146,Gymnasiesärskola!$C:$AT,'Överblick (arbetsområde)'!G$11,FALSE),VLOOKUP('Överblick (arbetsområde)'!$A146,Grundsärskola!$C:$AQ,'Överblick (arbetsområde)'!G$12,FALSE)))),"--")</f>
        <v>--</v>
      </c>
      <c r="H146" s="96" t="str">
        <f>IFERROR(_xlfn.IFNA(VLOOKUP($A146,#REF!,'Överblick (arbetsområde)'!H$12,FALSE),_xlfn.IFNA(VLOOKUP('Överblick (arbetsområde)'!$A146,Gymnasieskola!$C:$AV,'Överblick (arbetsområde)'!H$13,FALSE),_xlfn.IFNA(VLOOKUP('Överblick (arbetsområde)'!$A146,Gymnasiesärskola!$C:$AT,'Överblick (arbetsområde)'!H$11,FALSE),VLOOKUP('Överblick (arbetsområde)'!$A146,Grundsärskola!$C:$AQ,'Överblick (arbetsområde)'!H$12,FALSE)))),"--")</f>
        <v>--</v>
      </c>
      <c r="I146" s="96" t="str">
        <f>IFERROR(_xlfn.IFNA(VLOOKUP($A146,#REF!,'Överblick (arbetsområde)'!I$12,FALSE),_xlfn.IFNA(VLOOKUP('Överblick (arbetsområde)'!$A146,Gymnasieskola!$C:$AV,'Överblick (arbetsområde)'!I$13,FALSE),_xlfn.IFNA(VLOOKUP('Överblick (arbetsområde)'!$A146,Gymnasiesärskola!$C:$AT,'Överblick (arbetsområde)'!I$11,FALSE),VLOOKUP('Överblick (arbetsområde)'!$A146,Grundsärskola!$C:$AQ,'Överblick (arbetsområde)'!I$12,FALSE)))),"--")</f>
        <v>--</v>
      </c>
      <c r="J146" s="96" t="str">
        <f>IFERROR(_xlfn.IFNA(VLOOKUP($A146,#REF!,'Överblick (arbetsområde)'!J$12,FALSE),_xlfn.IFNA(VLOOKUP('Överblick (arbetsområde)'!$A146,Gymnasieskola!$C:$AV,'Överblick (arbetsområde)'!J$13,FALSE),_xlfn.IFNA(VLOOKUP('Överblick (arbetsområde)'!$A146,Gymnasiesärskola!$C:$AT,'Överblick (arbetsområde)'!J$11,FALSE),VLOOKUP('Överblick (arbetsområde)'!$A146,Grundsärskola!$C:$AQ,'Överblick (arbetsområde)'!J$12,FALSE)))),"--")</f>
        <v>--</v>
      </c>
      <c r="K146" s="96" t="str">
        <f>IFERROR(_xlfn.IFNA(VLOOKUP($A146,#REF!,'Överblick (arbetsområde)'!K$12,FALSE),_xlfn.IFNA(VLOOKUP('Överblick (arbetsområde)'!$A146,Gymnasieskola!$C:$AV,'Överblick (arbetsområde)'!K$13,FALSE),_xlfn.IFNA(VLOOKUP('Överblick (arbetsområde)'!$A146,Gymnasiesärskola!$C:$AT,'Överblick (arbetsområde)'!K$11,FALSE),VLOOKUP('Överblick (arbetsområde)'!$A146,Grundsärskola!$C:$AQ,'Överblick (arbetsområde)'!K$12,FALSE)))),"--")</f>
        <v>--</v>
      </c>
      <c r="L146" s="96" t="str">
        <f>IFERROR(_xlfn.IFNA(VLOOKUP($A146,#REF!,'Överblick (arbetsområde)'!L$12,FALSE),_xlfn.IFNA(IF(VLOOKUP('Överblick (arbetsområde)'!$A146,Gymnasieskola!$C:$AV,'Överblick (arbetsområde)'!L$13,FALSE)=0,"--",VLOOKUP('Överblick (arbetsområde)'!$A146,Gymnasieskola!$C:$AV,'Överblick (arbetsområde)'!L$13,FALSE)),_xlfn.IFNA(VLOOKUP('Överblick (arbetsområde)'!$A146,Gymnasiesärskola!$C:$AT,'Överblick (arbetsområde)'!L$11,FALSE),VLOOKUP('Överblick (arbetsområde)'!$A146,Grundsärskola!$C:$AQ,'Överblick (arbetsområde)'!L$12,FALSE)))),"--")</f>
        <v>--</v>
      </c>
      <c r="M146" s="96" t="str">
        <f>IFERROR(_xlfn.IFNA(VLOOKUP($A146,#REF!,'Överblick (arbetsområde)'!M$12,FALSE),_xlfn.IFNA(IF(VLOOKUP('Överblick (arbetsområde)'!$A146,Gymnasieskola!$C:$AV,'Överblick (arbetsområde)'!M$13,FALSE)=0,"--",VLOOKUP('Överblick (arbetsområde)'!$A146,Gymnasieskola!$C:$AV,'Överblick (arbetsområde)'!M$13,FALSE)),_xlfn.IFNA(VLOOKUP('Överblick (arbetsområde)'!$A146,Gymnasiesärskola!$C:$AT,'Överblick (arbetsområde)'!M$11,FALSE),VLOOKUP('Överblick (arbetsområde)'!$A146,Grundsärskola!$C:$AQ,'Överblick (arbetsområde)'!M$12,FALSE)))),"--")</f>
        <v>--</v>
      </c>
    </row>
    <row r="147" spans="1:13" x14ac:dyDescent="0.25">
      <c r="A147" s="94" t="s">
        <v>675</v>
      </c>
      <c r="B147" s="44" t="s">
        <v>1320</v>
      </c>
      <c r="C147" s="95" t="str">
        <f>IFERROR(_xlfn.IFNA(VLOOKUP($A147,#REF!,'Överblick (arbetsområde)'!C$12,FALSE),_xlfn.IFNA(VLOOKUP('Överblick (arbetsområde)'!$A147,Gymnasieskola!$C:$AV,'Överblick (arbetsområde)'!C$13,FALSE),_xlfn.IFNA(VLOOKUP('Överblick (arbetsområde)'!$A147,Gymnasiesärskola!$C:$AT,'Överblick (arbetsområde)'!C$11,FALSE),VLOOKUP('Överblick (arbetsområde)'!$A147,Grundsärskola!$C:$AQ,'Överblick (arbetsområde)'!C$12,FALSE)))),"--")</f>
        <v>--</v>
      </c>
      <c r="D147" s="95" t="str">
        <f>IFERROR(_xlfn.IFNA(VLOOKUP($A147,#REF!,'Överblick (arbetsområde)'!D$12,FALSE),_xlfn.IFNA(VLOOKUP('Överblick (arbetsområde)'!$A147,Gymnasieskola!$C:$AV,'Överblick (arbetsområde)'!D$13,FALSE),_xlfn.IFNA(VLOOKUP('Överblick (arbetsområde)'!$A147,Gymnasiesärskola!$C:$AT,'Överblick (arbetsområde)'!D$11,FALSE),VLOOKUP('Överblick (arbetsområde)'!$A147,Grundsärskola!$C:$AQ,'Överblick (arbetsområde)'!D$12,FALSE)))),"--")</f>
        <v>--</v>
      </c>
      <c r="E147" s="98" t="str">
        <f>IFERROR(_xlfn.IFNA(VLOOKUP($A147,#REF!,'Överblick (arbetsområde)'!E$12,FALSE),_xlfn.IFNA(VLOOKUP('Överblick (arbetsområde)'!$A147,Gymnasieskola!$C:$AV,'Överblick (arbetsområde)'!E$13,FALSE),_xlfn.IFNA(VLOOKUP('Överblick (arbetsområde)'!$A147,Gymnasiesärskola!$C:$AT,'Överblick (arbetsområde)'!E$11,FALSE),VLOOKUP('Överblick (arbetsområde)'!$A147,Grundsärskola!$C:$AQ,'Överblick (arbetsområde)'!E$12,FALSE)))),"--")</f>
        <v>--</v>
      </c>
      <c r="F147" s="96" t="str">
        <f>IFERROR(_xlfn.IFNA(VLOOKUP($A147,#REF!,'Överblick (arbetsområde)'!F$12,FALSE),_xlfn.IFNA(VLOOKUP('Överblick (arbetsområde)'!$A147,Gymnasieskola!$C:$AV,'Överblick (arbetsområde)'!F$13,FALSE),_xlfn.IFNA(VLOOKUP('Överblick (arbetsområde)'!$A147,Gymnasiesärskola!$C:$AT,'Överblick (arbetsområde)'!F$11,FALSE),VLOOKUP('Överblick (arbetsområde)'!$A147,Grundsärskola!$C:$AQ,'Överblick (arbetsområde)'!F$12,FALSE)))),"--")</f>
        <v>--</v>
      </c>
      <c r="G147" s="96" t="str">
        <f>IFERROR(_xlfn.IFNA(VLOOKUP($A147,#REF!,'Överblick (arbetsområde)'!G$12,FALSE),_xlfn.IFNA(VLOOKUP('Överblick (arbetsområde)'!$A147,Gymnasieskola!$C:$AV,'Överblick (arbetsområde)'!G$13,FALSE),_xlfn.IFNA(VLOOKUP('Överblick (arbetsområde)'!$A147,Gymnasiesärskola!$C:$AT,'Överblick (arbetsområde)'!G$11,FALSE),VLOOKUP('Överblick (arbetsområde)'!$A147,Grundsärskola!$C:$AQ,'Överblick (arbetsområde)'!G$12,FALSE)))),"--")</f>
        <v>--</v>
      </c>
      <c r="H147" s="96" t="str">
        <f>IFERROR(_xlfn.IFNA(VLOOKUP($A147,#REF!,'Överblick (arbetsområde)'!H$12,FALSE),_xlfn.IFNA(VLOOKUP('Överblick (arbetsområde)'!$A147,Gymnasieskola!$C:$AV,'Överblick (arbetsområde)'!H$13,FALSE),_xlfn.IFNA(VLOOKUP('Överblick (arbetsområde)'!$A147,Gymnasiesärskola!$C:$AT,'Överblick (arbetsområde)'!H$11,FALSE),VLOOKUP('Överblick (arbetsområde)'!$A147,Grundsärskola!$C:$AQ,'Överblick (arbetsområde)'!H$12,FALSE)))),"--")</f>
        <v>--</v>
      </c>
      <c r="I147" s="96" t="str">
        <f>IFERROR(_xlfn.IFNA(VLOOKUP($A147,#REF!,'Överblick (arbetsområde)'!I$12,FALSE),_xlfn.IFNA(VLOOKUP('Överblick (arbetsområde)'!$A147,Gymnasieskola!$C:$AV,'Överblick (arbetsområde)'!I$13,FALSE),_xlfn.IFNA(VLOOKUP('Överblick (arbetsområde)'!$A147,Gymnasiesärskola!$C:$AT,'Överblick (arbetsområde)'!I$11,FALSE),VLOOKUP('Överblick (arbetsområde)'!$A147,Grundsärskola!$C:$AQ,'Överblick (arbetsområde)'!I$12,FALSE)))),"--")</f>
        <v>--</v>
      </c>
      <c r="J147" s="96" t="str">
        <f>IFERROR(_xlfn.IFNA(VLOOKUP($A147,#REF!,'Överblick (arbetsområde)'!J$12,FALSE),_xlfn.IFNA(VLOOKUP('Överblick (arbetsområde)'!$A147,Gymnasieskola!$C:$AV,'Överblick (arbetsområde)'!J$13,FALSE),_xlfn.IFNA(VLOOKUP('Överblick (arbetsområde)'!$A147,Gymnasiesärskola!$C:$AT,'Överblick (arbetsområde)'!J$11,FALSE),VLOOKUP('Överblick (arbetsområde)'!$A147,Grundsärskola!$C:$AQ,'Överblick (arbetsområde)'!J$12,FALSE)))),"--")</f>
        <v>--</v>
      </c>
      <c r="K147" s="96" t="str">
        <f>IFERROR(_xlfn.IFNA(VLOOKUP($A147,#REF!,'Överblick (arbetsområde)'!K$12,FALSE),_xlfn.IFNA(VLOOKUP('Överblick (arbetsområde)'!$A147,Gymnasieskola!$C:$AV,'Överblick (arbetsområde)'!K$13,FALSE),_xlfn.IFNA(VLOOKUP('Överblick (arbetsområde)'!$A147,Gymnasiesärskola!$C:$AT,'Överblick (arbetsområde)'!K$11,FALSE),VLOOKUP('Överblick (arbetsområde)'!$A147,Grundsärskola!$C:$AQ,'Överblick (arbetsområde)'!K$12,FALSE)))),"--")</f>
        <v>--</v>
      </c>
      <c r="L147" s="96" t="str">
        <f>IFERROR(_xlfn.IFNA(VLOOKUP($A147,#REF!,'Överblick (arbetsområde)'!L$12,FALSE),_xlfn.IFNA(IF(VLOOKUP('Överblick (arbetsområde)'!$A147,Gymnasieskola!$C:$AV,'Överblick (arbetsområde)'!L$13,FALSE)=0,"--",VLOOKUP('Överblick (arbetsområde)'!$A147,Gymnasieskola!$C:$AV,'Överblick (arbetsområde)'!L$13,FALSE)),_xlfn.IFNA(VLOOKUP('Överblick (arbetsområde)'!$A147,Gymnasiesärskola!$C:$AT,'Överblick (arbetsområde)'!L$11,FALSE),VLOOKUP('Överblick (arbetsområde)'!$A147,Grundsärskola!$C:$AQ,'Överblick (arbetsområde)'!L$12,FALSE)))),"--")</f>
        <v>--</v>
      </c>
      <c r="M147" s="96" t="str">
        <f>IFERROR(_xlfn.IFNA(VLOOKUP($A147,#REF!,'Överblick (arbetsområde)'!M$12,FALSE),_xlfn.IFNA(IF(VLOOKUP('Överblick (arbetsområde)'!$A147,Gymnasieskola!$C:$AV,'Överblick (arbetsområde)'!M$13,FALSE)=0,"--",VLOOKUP('Överblick (arbetsområde)'!$A147,Gymnasieskola!$C:$AV,'Överblick (arbetsområde)'!M$13,FALSE)),_xlfn.IFNA(VLOOKUP('Överblick (arbetsområde)'!$A147,Gymnasiesärskola!$C:$AT,'Överblick (arbetsområde)'!M$11,FALSE),VLOOKUP('Överblick (arbetsområde)'!$A147,Grundsärskola!$C:$AQ,'Överblick (arbetsområde)'!M$12,FALSE)))),"--")</f>
        <v>--</v>
      </c>
    </row>
    <row r="148" spans="1:13" x14ac:dyDescent="0.25">
      <c r="A148" s="94" t="s">
        <v>677</v>
      </c>
      <c r="B148" s="44" t="s">
        <v>1320</v>
      </c>
      <c r="C148" s="95" t="str">
        <f>IFERROR(_xlfn.IFNA(VLOOKUP($A148,#REF!,'Överblick (arbetsområde)'!C$12,FALSE),_xlfn.IFNA(VLOOKUP('Överblick (arbetsområde)'!$A148,Gymnasieskola!$C:$AV,'Överblick (arbetsområde)'!C$13,FALSE),_xlfn.IFNA(VLOOKUP('Överblick (arbetsområde)'!$A148,Gymnasiesärskola!$C:$AT,'Överblick (arbetsområde)'!C$11,FALSE),VLOOKUP('Överblick (arbetsområde)'!$A148,Grundsärskola!$C:$AQ,'Överblick (arbetsområde)'!C$12,FALSE)))),"--")</f>
        <v>--</v>
      </c>
      <c r="D148" s="95" t="str">
        <f>IFERROR(_xlfn.IFNA(VLOOKUP($A148,#REF!,'Överblick (arbetsområde)'!D$12,FALSE),_xlfn.IFNA(VLOOKUP('Överblick (arbetsområde)'!$A148,Gymnasieskola!$C:$AV,'Överblick (arbetsområde)'!D$13,FALSE),_xlfn.IFNA(VLOOKUP('Överblick (arbetsområde)'!$A148,Gymnasiesärskola!$C:$AT,'Överblick (arbetsområde)'!D$11,FALSE),VLOOKUP('Överblick (arbetsområde)'!$A148,Grundsärskola!$C:$AQ,'Överblick (arbetsområde)'!D$12,FALSE)))),"--")</f>
        <v>--</v>
      </c>
      <c r="E148" s="98" t="str">
        <f>IFERROR(_xlfn.IFNA(VLOOKUP($A148,#REF!,'Överblick (arbetsområde)'!E$12,FALSE),_xlfn.IFNA(VLOOKUP('Överblick (arbetsområde)'!$A148,Gymnasieskola!$C:$AV,'Överblick (arbetsområde)'!E$13,FALSE),_xlfn.IFNA(VLOOKUP('Överblick (arbetsområde)'!$A148,Gymnasiesärskola!$C:$AT,'Överblick (arbetsområde)'!E$11,FALSE),VLOOKUP('Överblick (arbetsområde)'!$A148,Grundsärskola!$C:$AQ,'Överblick (arbetsområde)'!E$12,FALSE)))),"--")</f>
        <v>--</v>
      </c>
      <c r="F148" s="96" t="str">
        <f>IFERROR(_xlfn.IFNA(VLOOKUP($A148,#REF!,'Överblick (arbetsområde)'!F$12,FALSE),_xlfn.IFNA(VLOOKUP('Överblick (arbetsområde)'!$A148,Gymnasieskola!$C:$AV,'Överblick (arbetsområde)'!F$13,FALSE),_xlfn.IFNA(VLOOKUP('Överblick (arbetsområde)'!$A148,Gymnasiesärskola!$C:$AT,'Överblick (arbetsområde)'!F$11,FALSE),VLOOKUP('Överblick (arbetsområde)'!$A148,Grundsärskola!$C:$AQ,'Överblick (arbetsområde)'!F$12,FALSE)))),"--")</f>
        <v>--</v>
      </c>
      <c r="G148" s="96" t="str">
        <f>IFERROR(_xlfn.IFNA(VLOOKUP($A148,#REF!,'Överblick (arbetsområde)'!G$12,FALSE),_xlfn.IFNA(VLOOKUP('Överblick (arbetsområde)'!$A148,Gymnasieskola!$C:$AV,'Överblick (arbetsområde)'!G$13,FALSE),_xlfn.IFNA(VLOOKUP('Överblick (arbetsområde)'!$A148,Gymnasiesärskola!$C:$AT,'Överblick (arbetsområde)'!G$11,FALSE),VLOOKUP('Överblick (arbetsområde)'!$A148,Grundsärskola!$C:$AQ,'Överblick (arbetsområde)'!G$12,FALSE)))),"--")</f>
        <v>--</v>
      </c>
      <c r="H148" s="96" t="str">
        <f>IFERROR(_xlfn.IFNA(VLOOKUP($A148,#REF!,'Överblick (arbetsområde)'!H$12,FALSE),_xlfn.IFNA(VLOOKUP('Överblick (arbetsområde)'!$A148,Gymnasieskola!$C:$AV,'Överblick (arbetsområde)'!H$13,FALSE),_xlfn.IFNA(VLOOKUP('Överblick (arbetsområde)'!$A148,Gymnasiesärskola!$C:$AT,'Överblick (arbetsområde)'!H$11,FALSE),VLOOKUP('Överblick (arbetsområde)'!$A148,Grundsärskola!$C:$AQ,'Överblick (arbetsområde)'!H$12,FALSE)))),"--")</f>
        <v>--</v>
      </c>
      <c r="I148" s="96" t="str">
        <f>IFERROR(_xlfn.IFNA(VLOOKUP($A148,#REF!,'Överblick (arbetsområde)'!I$12,FALSE),_xlfn.IFNA(VLOOKUP('Överblick (arbetsområde)'!$A148,Gymnasieskola!$C:$AV,'Överblick (arbetsområde)'!I$13,FALSE),_xlfn.IFNA(VLOOKUP('Överblick (arbetsområde)'!$A148,Gymnasiesärskola!$C:$AT,'Överblick (arbetsområde)'!I$11,FALSE),VLOOKUP('Överblick (arbetsområde)'!$A148,Grundsärskola!$C:$AQ,'Överblick (arbetsområde)'!I$12,FALSE)))),"--")</f>
        <v>--</v>
      </c>
      <c r="J148" s="96" t="str">
        <f>IFERROR(_xlfn.IFNA(VLOOKUP($A148,#REF!,'Överblick (arbetsområde)'!J$12,FALSE),_xlfn.IFNA(VLOOKUP('Överblick (arbetsområde)'!$A148,Gymnasieskola!$C:$AV,'Överblick (arbetsområde)'!J$13,FALSE),_xlfn.IFNA(VLOOKUP('Överblick (arbetsområde)'!$A148,Gymnasiesärskola!$C:$AT,'Överblick (arbetsområde)'!J$11,FALSE),VLOOKUP('Överblick (arbetsområde)'!$A148,Grundsärskola!$C:$AQ,'Överblick (arbetsområde)'!J$12,FALSE)))),"--")</f>
        <v>--</v>
      </c>
      <c r="K148" s="96" t="str">
        <f>IFERROR(_xlfn.IFNA(VLOOKUP($A148,#REF!,'Överblick (arbetsområde)'!K$12,FALSE),_xlfn.IFNA(VLOOKUP('Överblick (arbetsområde)'!$A148,Gymnasieskola!$C:$AV,'Överblick (arbetsområde)'!K$13,FALSE),_xlfn.IFNA(VLOOKUP('Överblick (arbetsområde)'!$A148,Gymnasiesärskola!$C:$AT,'Överblick (arbetsområde)'!K$11,FALSE),VLOOKUP('Överblick (arbetsområde)'!$A148,Grundsärskola!$C:$AQ,'Överblick (arbetsområde)'!K$12,FALSE)))),"--")</f>
        <v>--</v>
      </c>
      <c r="L148" s="96" t="str">
        <f>IFERROR(_xlfn.IFNA(VLOOKUP($A148,#REF!,'Överblick (arbetsområde)'!L$12,FALSE),_xlfn.IFNA(IF(VLOOKUP('Överblick (arbetsområde)'!$A148,Gymnasieskola!$C:$AV,'Överblick (arbetsområde)'!L$13,FALSE)=0,"--",VLOOKUP('Överblick (arbetsområde)'!$A148,Gymnasieskola!$C:$AV,'Överblick (arbetsområde)'!L$13,FALSE)),_xlfn.IFNA(VLOOKUP('Överblick (arbetsområde)'!$A148,Gymnasiesärskola!$C:$AT,'Överblick (arbetsområde)'!L$11,FALSE),VLOOKUP('Överblick (arbetsområde)'!$A148,Grundsärskola!$C:$AQ,'Överblick (arbetsområde)'!L$12,FALSE)))),"--")</f>
        <v>--</v>
      </c>
      <c r="M148" s="96" t="str">
        <f>IFERROR(_xlfn.IFNA(VLOOKUP($A148,#REF!,'Överblick (arbetsområde)'!M$12,FALSE),_xlfn.IFNA(IF(VLOOKUP('Överblick (arbetsområde)'!$A148,Gymnasieskola!$C:$AV,'Överblick (arbetsområde)'!M$13,FALSE)=0,"--",VLOOKUP('Överblick (arbetsområde)'!$A148,Gymnasieskola!$C:$AV,'Överblick (arbetsområde)'!M$13,FALSE)),_xlfn.IFNA(VLOOKUP('Överblick (arbetsområde)'!$A148,Gymnasiesärskola!$C:$AT,'Överblick (arbetsområde)'!M$11,FALSE),VLOOKUP('Överblick (arbetsområde)'!$A148,Grundsärskola!$C:$AQ,'Överblick (arbetsområde)'!M$12,FALSE)))),"--")</f>
        <v>--</v>
      </c>
    </row>
    <row r="149" spans="1:13" x14ac:dyDescent="0.25">
      <c r="A149" s="94" t="s">
        <v>679</v>
      </c>
      <c r="B149" s="44" t="s">
        <v>1320</v>
      </c>
      <c r="C149" s="95" t="str">
        <f>IFERROR(_xlfn.IFNA(VLOOKUP($A149,#REF!,'Överblick (arbetsområde)'!C$12,FALSE),_xlfn.IFNA(VLOOKUP('Överblick (arbetsområde)'!$A149,Gymnasieskola!$C:$AV,'Överblick (arbetsområde)'!C$13,FALSE),_xlfn.IFNA(VLOOKUP('Överblick (arbetsområde)'!$A149,Gymnasiesärskola!$C:$AT,'Överblick (arbetsområde)'!C$11,FALSE),VLOOKUP('Överblick (arbetsområde)'!$A149,Grundsärskola!$C:$AQ,'Överblick (arbetsområde)'!C$12,FALSE)))),"--")</f>
        <v>--</v>
      </c>
      <c r="D149" s="95" t="str">
        <f>IFERROR(_xlfn.IFNA(VLOOKUP($A149,#REF!,'Överblick (arbetsområde)'!D$12,FALSE),_xlfn.IFNA(VLOOKUP('Överblick (arbetsområde)'!$A149,Gymnasieskola!$C:$AV,'Överblick (arbetsområde)'!D$13,FALSE),_xlfn.IFNA(VLOOKUP('Överblick (arbetsområde)'!$A149,Gymnasiesärskola!$C:$AT,'Överblick (arbetsområde)'!D$11,FALSE),VLOOKUP('Överblick (arbetsområde)'!$A149,Grundsärskola!$C:$AQ,'Överblick (arbetsområde)'!D$12,FALSE)))),"--")</f>
        <v>--</v>
      </c>
      <c r="E149" s="98" t="str">
        <f>IFERROR(_xlfn.IFNA(VLOOKUP($A149,#REF!,'Överblick (arbetsområde)'!E$12,FALSE),_xlfn.IFNA(VLOOKUP('Överblick (arbetsområde)'!$A149,Gymnasieskola!$C:$AV,'Överblick (arbetsområde)'!E$13,FALSE),_xlfn.IFNA(VLOOKUP('Överblick (arbetsområde)'!$A149,Gymnasiesärskola!$C:$AT,'Överblick (arbetsområde)'!E$11,FALSE),VLOOKUP('Överblick (arbetsområde)'!$A149,Grundsärskola!$C:$AQ,'Överblick (arbetsområde)'!E$12,FALSE)))),"--")</f>
        <v>--</v>
      </c>
      <c r="F149" s="96" t="str">
        <f>IFERROR(_xlfn.IFNA(VLOOKUP($A149,#REF!,'Överblick (arbetsområde)'!F$12,FALSE),_xlfn.IFNA(VLOOKUP('Överblick (arbetsområde)'!$A149,Gymnasieskola!$C:$AV,'Överblick (arbetsområde)'!F$13,FALSE),_xlfn.IFNA(VLOOKUP('Överblick (arbetsområde)'!$A149,Gymnasiesärskola!$C:$AT,'Överblick (arbetsområde)'!F$11,FALSE),VLOOKUP('Överblick (arbetsområde)'!$A149,Grundsärskola!$C:$AQ,'Överblick (arbetsområde)'!F$12,FALSE)))),"--")</f>
        <v>--</v>
      </c>
      <c r="G149" s="96" t="str">
        <f>IFERROR(_xlfn.IFNA(VLOOKUP($A149,#REF!,'Överblick (arbetsområde)'!G$12,FALSE),_xlfn.IFNA(VLOOKUP('Överblick (arbetsområde)'!$A149,Gymnasieskola!$C:$AV,'Överblick (arbetsområde)'!G$13,FALSE),_xlfn.IFNA(VLOOKUP('Överblick (arbetsområde)'!$A149,Gymnasiesärskola!$C:$AT,'Överblick (arbetsområde)'!G$11,FALSE),VLOOKUP('Överblick (arbetsområde)'!$A149,Grundsärskola!$C:$AQ,'Överblick (arbetsområde)'!G$12,FALSE)))),"--")</f>
        <v>--</v>
      </c>
      <c r="H149" s="96" t="str">
        <f>IFERROR(_xlfn.IFNA(VLOOKUP($A149,#REF!,'Överblick (arbetsområde)'!H$12,FALSE),_xlfn.IFNA(VLOOKUP('Överblick (arbetsområde)'!$A149,Gymnasieskola!$C:$AV,'Överblick (arbetsområde)'!H$13,FALSE),_xlfn.IFNA(VLOOKUP('Överblick (arbetsområde)'!$A149,Gymnasiesärskola!$C:$AT,'Överblick (arbetsområde)'!H$11,FALSE),VLOOKUP('Överblick (arbetsområde)'!$A149,Grundsärskola!$C:$AQ,'Överblick (arbetsområde)'!H$12,FALSE)))),"--")</f>
        <v>--</v>
      </c>
      <c r="I149" s="96" t="str">
        <f>IFERROR(_xlfn.IFNA(VLOOKUP($A149,#REF!,'Överblick (arbetsområde)'!I$12,FALSE),_xlfn.IFNA(VLOOKUP('Överblick (arbetsområde)'!$A149,Gymnasieskola!$C:$AV,'Överblick (arbetsområde)'!I$13,FALSE),_xlfn.IFNA(VLOOKUP('Överblick (arbetsområde)'!$A149,Gymnasiesärskola!$C:$AT,'Överblick (arbetsområde)'!I$11,FALSE),VLOOKUP('Överblick (arbetsområde)'!$A149,Grundsärskola!$C:$AQ,'Överblick (arbetsområde)'!I$12,FALSE)))),"--")</f>
        <v>--</v>
      </c>
      <c r="J149" s="96" t="str">
        <f>IFERROR(_xlfn.IFNA(VLOOKUP($A149,#REF!,'Överblick (arbetsområde)'!J$12,FALSE),_xlfn.IFNA(VLOOKUP('Överblick (arbetsområde)'!$A149,Gymnasieskola!$C:$AV,'Överblick (arbetsområde)'!J$13,FALSE),_xlfn.IFNA(VLOOKUP('Överblick (arbetsområde)'!$A149,Gymnasiesärskola!$C:$AT,'Överblick (arbetsområde)'!J$11,FALSE),VLOOKUP('Överblick (arbetsområde)'!$A149,Grundsärskola!$C:$AQ,'Överblick (arbetsområde)'!J$12,FALSE)))),"--")</f>
        <v>--</v>
      </c>
      <c r="K149" s="96" t="str">
        <f>IFERROR(_xlfn.IFNA(VLOOKUP($A149,#REF!,'Överblick (arbetsområde)'!K$12,FALSE),_xlfn.IFNA(VLOOKUP('Överblick (arbetsområde)'!$A149,Gymnasieskola!$C:$AV,'Överblick (arbetsområde)'!K$13,FALSE),_xlfn.IFNA(VLOOKUP('Överblick (arbetsområde)'!$A149,Gymnasiesärskola!$C:$AT,'Överblick (arbetsområde)'!K$11,FALSE),VLOOKUP('Överblick (arbetsområde)'!$A149,Grundsärskola!$C:$AQ,'Överblick (arbetsområde)'!K$12,FALSE)))),"--")</f>
        <v>--</v>
      </c>
      <c r="L149" s="96" t="str">
        <f>IFERROR(_xlfn.IFNA(VLOOKUP($A149,#REF!,'Överblick (arbetsområde)'!L$12,FALSE),_xlfn.IFNA(IF(VLOOKUP('Överblick (arbetsområde)'!$A149,Gymnasieskola!$C:$AV,'Överblick (arbetsområde)'!L$13,FALSE)=0,"--",VLOOKUP('Överblick (arbetsområde)'!$A149,Gymnasieskola!$C:$AV,'Överblick (arbetsområde)'!L$13,FALSE)),_xlfn.IFNA(VLOOKUP('Överblick (arbetsområde)'!$A149,Gymnasiesärskola!$C:$AT,'Överblick (arbetsområde)'!L$11,FALSE),VLOOKUP('Överblick (arbetsområde)'!$A149,Grundsärskola!$C:$AQ,'Överblick (arbetsområde)'!L$12,FALSE)))),"--")</f>
        <v>--</v>
      </c>
      <c r="M149" s="96" t="str">
        <f>IFERROR(_xlfn.IFNA(VLOOKUP($A149,#REF!,'Överblick (arbetsområde)'!M$12,FALSE),_xlfn.IFNA(IF(VLOOKUP('Överblick (arbetsområde)'!$A149,Gymnasieskola!$C:$AV,'Överblick (arbetsområde)'!M$13,FALSE)=0,"--",VLOOKUP('Överblick (arbetsområde)'!$A149,Gymnasieskola!$C:$AV,'Överblick (arbetsområde)'!M$13,FALSE)),_xlfn.IFNA(VLOOKUP('Överblick (arbetsområde)'!$A149,Gymnasiesärskola!$C:$AT,'Överblick (arbetsområde)'!M$11,FALSE),VLOOKUP('Överblick (arbetsområde)'!$A149,Grundsärskola!$C:$AQ,'Överblick (arbetsområde)'!M$12,FALSE)))),"--")</f>
        <v>--</v>
      </c>
    </row>
    <row r="150" spans="1:13" x14ac:dyDescent="0.25">
      <c r="A150" s="94" t="s">
        <v>682</v>
      </c>
      <c r="B150" s="44" t="s">
        <v>1320</v>
      </c>
      <c r="C150" s="95" t="str">
        <f>IFERROR(_xlfn.IFNA(VLOOKUP($A150,#REF!,'Överblick (arbetsområde)'!C$12,FALSE),_xlfn.IFNA(VLOOKUP('Överblick (arbetsområde)'!$A150,Gymnasieskola!$C:$AV,'Överblick (arbetsområde)'!C$13,FALSE),_xlfn.IFNA(VLOOKUP('Överblick (arbetsområde)'!$A150,Gymnasiesärskola!$C:$AT,'Överblick (arbetsområde)'!C$11,FALSE),VLOOKUP('Överblick (arbetsområde)'!$A150,Grundsärskola!$C:$AQ,'Överblick (arbetsområde)'!C$12,FALSE)))),"--")</f>
        <v>--</v>
      </c>
      <c r="D150" s="95" t="str">
        <f>IFERROR(_xlfn.IFNA(VLOOKUP($A150,#REF!,'Överblick (arbetsområde)'!D$12,FALSE),_xlfn.IFNA(VLOOKUP('Överblick (arbetsområde)'!$A150,Gymnasieskola!$C:$AV,'Överblick (arbetsområde)'!D$13,FALSE),_xlfn.IFNA(VLOOKUP('Överblick (arbetsområde)'!$A150,Gymnasiesärskola!$C:$AT,'Överblick (arbetsområde)'!D$11,FALSE),VLOOKUP('Överblick (arbetsområde)'!$A150,Grundsärskola!$C:$AQ,'Överblick (arbetsområde)'!D$12,FALSE)))),"--")</f>
        <v>--</v>
      </c>
      <c r="E150" s="98" t="str">
        <f>IFERROR(_xlfn.IFNA(VLOOKUP($A150,#REF!,'Överblick (arbetsområde)'!E$12,FALSE),_xlfn.IFNA(VLOOKUP('Överblick (arbetsområde)'!$A150,Gymnasieskola!$C:$AV,'Överblick (arbetsområde)'!E$13,FALSE),_xlfn.IFNA(VLOOKUP('Överblick (arbetsområde)'!$A150,Gymnasiesärskola!$C:$AT,'Överblick (arbetsområde)'!E$11,FALSE),VLOOKUP('Överblick (arbetsområde)'!$A150,Grundsärskola!$C:$AQ,'Överblick (arbetsområde)'!E$12,FALSE)))),"--")</f>
        <v>--</v>
      </c>
      <c r="F150" s="96" t="str">
        <f>IFERROR(_xlfn.IFNA(VLOOKUP($A150,#REF!,'Överblick (arbetsområde)'!F$12,FALSE),_xlfn.IFNA(VLOOKUP('Överblick (arbetsområde)'!$A150,Gymnasieskola!$C:$AV,'Överblick (arbetsområde)'!F$13,FALSE),_xlfn.IFNA(VLOOKUP('Överblick (arbetsområde)'!$A150,Gymnasiesärskola!$C:$AT,'Överblick (arbetsområde)'!F$11,FALSE),VLOOKUP('Överblick (arbetsområde)'!$A150,Grundsärskola!$C:$AQ,'Överblick (arbetsområde)'!F$12,FALSE)))),"--")</f>
        <v>--</v>
      </c>
      <c r="G150" s="96" t="str">
        <f>IFERROR(_xlfn.IFNA(VLOOKUP($A150,#REF!,'Överblick (arbetsområde)'!G$12,FALSE),_xlfn.IFNA(VLOOKUP('Överblick (arbetsområde)'!$A150,Gymnasieskola!$C:$AV,'Överblick (arbetsområde)'!G$13,FALSE),_xlfn.IFNA(VLOOKUP('Överblick (arbetsområde)'!$A150,Gymnasiesärskola!$C:$AT,'Överblick (arbetsområde)'!G$11,FALSE),VLOOKUP('Överblick (arbetsområde)'!$A150,Grundsärskola!$C:$AQ,'Överblick (arbetsområde)'!G$12,FALSE)))),"--")</f>
        <v>--</v>
      </c>
      <c r="H150" s="96" t="str">
        <f>IFERROR(_xlfn.IFNA(VLOOKUP($A150,#REF!,'Överblick (arbetsområde)'!H$12,FALSE),_xlfn.IFNA(VLOOKUP('Överblick (arbetsområde)'!$A150,Gymnasieskola!$C:$AV,'Överblick (arbetsområde)'!H$13,FALSE),_xlfn.IFNA(VLOOKUP('Överblick (arbetsområde)'!$A150,Gymnasiesärskola!$C:$AT,'Överblick (arbetsområde)'!H$11,FALSE),VLOOKUP('Överblick (arbetsområde)'!$A150,Grundsärskola!$C:$AQ,'Överblick (arbetsområde)'!H$12,FALSE)))),"--")</f>
        <v>--</v>
      </c>
      <c r="I150" s="96" t="str">
        <f>IFERROR(_xlfn.IFNA(VLOOKUP($A150,#REF!,'Överblick (arbetsområde)'!I$12,FALSE),_xlfn.IFNA(VLOOKUP('Överblick (arbetsområde)'!$A150,Gymnasieskola!$C:$AV,'Överblick (arbetsområde)'!I$13,FALSE),_xlfn.IFNA(VLOOKUP('Överblick (arbetsområde)'!$A150,Gymnasiesärskola!$C:$AT,'Överblick (arbetsområde)'!I$11,FALSE),VLOOKUP('Överblick (arbetsområde)'!$A150,Grundsärskola!$C:$AQ,'Överblick (arbetsområde)'!I$12,FALSE)))),"--")</f>
        <v>--</v>
      </c>
      <c r="J150" s="96" t="str">
        <f>IFERROR(_xlfn.IFNA(VLOOKUP($A150,#REF!,'Överblick (arbetsområde)'!J$12,FALSE),_xlfn.IFNA(VLOOKUP('Överblick (arbetsområde)'!$A150,Gymnasieskola!$C:$AV,'Överblick (arbetsområde)'!J$13,FALSE),_xlfn.IFNA(VLOOKUP('Överblick (arbetsområde)'!$A150,Gymnasiesärskola!$C:$AT,'Överblick (arbetsområde)'!J$11,FALSE),VLOOKUP('Överblick (arbetsområde)'!$A150,Grundsärskola!$C:$AQ,'Överblick (arbetsområde)'!J$12,FALSE)))),"--")</f>
        <v>--</v>
      </c>
      <c r="K150" s="96" t="str">
        <f>IFERROR(_xlfn.IFNA(VLOOKUP($A150,#REF!,'Överblick (arbetsområde)'!K$12,FALSE),_xlfn.IFNA(VLOOKUP('Överblick (arbetsområde)'!$A150,Gymnasieskola!$C:$AV,'Överblick (arbetsområde)'!K$13,FALSE),_xlfn.IFNA(VLOOKUP('Överblick (arbetsområde)'!$A150,Gymnasiesärskola!$C:$AT,'Överblick (arbetsområde)'!K$11,FALSE),VLOOKUP('Överblick (arbetsområde)'!$A150,Grundsärskola!$C:$AQ,'Överblick (arbetsområde)'!K$12,FALSE)))),"--")</f>
        <v>--</v>
      </c>
      <c r="L150" s="96" t="str">
        <f>IFERROR(_xlfn.IFNA(VLOOKUP($A150,#REF!,'Överblick (arbetsområde)'!L$12,FALSE),_xlfn.IFNA(IF(VLOOKUP('Överblick (arbetsområde)'!$A150,Gymnasieskola!$C:$AV,'Överblick (arbetsområde)'!L$13,FALSE)=0,"--",VLOOKUP('Överblick (arbetsområde)'!$A150,Gymnasieskola!$C:$AV,'Överblick (arbetsområde)'!L$13,FALSE)),_xlfn.IFNA(VLOOKUP('Överblick (arbetsområde)'!$A150,Gymnasiesärskola!$C:$AT,'Överblick (arbetsområde)'!L$11,FALSE),VLOOKUP('Överblick (arbetsområde)'!$A150,Grundsärskola!$C:$AQ,'Överblick (arbetsområde)'!L$12,FALSE)))),"--")</f>
        <v>--</v>
      </c>
      <c r="M150" s="96" t="str">
        <f>IFERROR(_xlfn.IFNA(VLOOKUP($A150,#REF!,'Överblick (arbetsområde)'!M$12,FALSE),_xlfn.IFNA(IF(VLOOKUP('Överblick (arbetsområde)'!$A150,Gymnasieskola!$C:$AV,'Överblick (arbetsområde)'!M$13,FALSE)=0,"--",VLOOKUP('Överblick (arbetsområde)'!$A150,Gymnasieskola!$C:$AV,'Överblick (arbetsområde)'!M$13,FALSE)),_xlfn.IFNA(VLOOKUP('Överblick (arbetsområde)'!$A150,Gymnasiesärskola!$C:$AT,'Överblick (arbetsområde)'!M$11,FALSE),VLOOKUP('Överblick (arbetsområde)'!$A150,Grundsärskola!$C:$AQ,'Överblick (arbetsområde)'!M$12,FALSE)))),"--")</f>
        <v>--</v>
      </c>
    </row>
    <row r="151" spans="1:13" x14ac:dyDescent="0.25">
      <c r="A151" s="94" t="s">
        <v>684</v>
      </c>
      <c r="B151" s="44" t="s">
        <v>1320</v>
      </c>
      <c r="C151" s="95" t="str">
        <f>IFERROR(_xlfn.IFNA(VLOOKUP($A151,#REF!,'Överblick (arbetsområde)'!C$12,FALSE),_xlfn.IFNA(VLOOKUP('Överblick (arbetsområde)'!$A151,Gymnasieskola!$C:$AV,'Överblick (arbetsområde)'!C$13,FALSE),_xlfn.IFNA(VLOOKUP('Överblick (arbetsområde)'!$A151,Gymnasiesärskola!$C:$AT,'Överblick (arbetsområde)'!C$11,FALSE),VLOOKUP('Överblick (arbetsområde)'!$A151,Grundsärskola!$C:$AQ,'Överblick (arbetsområde)'!C$12,FALSE)))),"--")</f>
        <v>--</v>
      </c>
      <c r="D151" s="95" t="str">
        <f>IFERROR(_xlfn.IFNA(VLOOKUP($A151,#REF!,'Överblick (arbetsområde)'!D$12,FALSE),_xlfn.IFNA(VLOOKUP('Överblick (arbetsområde)'!$A151,Gymnasieskola!$C:$AV,'Överblick (arbetsområde)'!D$13,FALSE),_xlfn.IFNA(VLOOKUP('Överblick (arbetsområde)'!$A151,Gymnasiesärskola!$C:$AT,'Överblick (arbetsområde)'!D$11,FALSE),VLOOKUP('Överblick (arbetsområde)'!$A151,Grundsärskola!$C:$AQ,'Överblick (arbetsområde)'!D$12,FALSE)))),"--")</f>
        <v>--</v>
      </c>
      <c r="E151" s="98" t="str">
        <f>IFERROR(_xlfn.IFNA(VLOOKUP($A151,#REF!,'Överblick (arbetsområde)'!E$12,FALSE),_xlfn.IFNA(VLOOKUP('Överblick (arbetsområde)'!$A151,Gymnasieskola!$C:$AV,'Överblick (arbetsområde)'!E$13,FALSE),_xlfn.IFNA(VLOOKUP('Överblick (arbetsområde)'!$A151,Gymnasiesärskola!$C:$AT,'Överblick (arbetsområde)'!E$11,FALSE),VLOOKUP('Överblick (arbetsområde)'!$A151,Grundsärskola!$C:$AQ,'Överblick (arbetsområde)'!E$12,FALSE)))),"--")</f>
        <v>--</v>
      </c>
      <c r="F151" s="96" t="str">
        <f>IFERROR(_xlfn.IFNA(VLOOKUP($A151,#REF!,'Överblick (arbetsområde)'!F$12,FALSE),_xlfn.IFNA(VLOOKUP('Överblick (arbetsområde)'!$A151,Gymnasieskola!$C:$AV,'Överblick (arbetsområde)'!F$13,FALSE),_xlfn.IFNA(VLOOKUP('Överblick (arbetsområde)'!$A151,Gymnasiesärskola!$C:$AT,'Överblick (arbetsområde)'!F$11,FALSE),VLOOKUP('Överblick (arbetsområde)'!$A151,Grundsärskola!$C:$AQ,'Överblick (arbetsområde)'!F$12,FALSE)))),"--")</f>
        <v>--</v>
      </c>
      <c r="G151" s="96" t="str">
        <f>IFERROR(_xlfn.IFNA(VLOOKUP($A151,#REF!,'Överblick (arbetsområde)'!G$12,FALSE),_xlfn.IFNA(VLOOKUP('Överblick (arbetsområde)'!$A151,Gymnasieskola!$C:$AV,'Överblick (arbetsområde)'!G$13,FALSE),_xlfn.IFNA(VLOOKUP('Överblick (arbetsområde)'!$A151,Gymnasiesärskola!$C:$AT,'Överblick (arbetsområde)'!G$11,FALSE),VLOOKUP('Överblick (arbetsområde)'!$A151,Grundsärskola!$C:$AQ,'Överblick (arbetsområde)'!G$12,FALSE)))),"--")</f>
        <v>--</v>
      </c>
      <c r="H151" s="96" t="str">
        <f>IFERROR(_xlfn.IFNA(VLOOKUP($A151,#REF!,'Överblick (arbetsområde)'!H$12,FALSE),_xlfn.IFNA(VLOOKUP('Överblick (arbetsområde)'!$A151,Gymnasieskola!$C:$AV,'Överblick (arbetsområde)'!H$13,FALSE),_xlfn.IFNA(VLOOKUP('Överblick (arbetsområde)'!$A151,Gymnasiesärskola!$C:$AT,'Överblick (arbetsområde)'!H$11,FALSE),VLOOKUP('Överblick (arbetsområde)'!$A151,Grundsärskola!$C:$AQ,'Överblick (arbetsområde)'!H$12,FALSE)))),"--")</f>
        <v>--</v>
      </c>
      <c r="I151" s="96" t="str">
        <f>IFERROR(_xlfn.IFNA(VLOOKUP($A151,#REF!,'Överblick (arbetsområde)'!I$12,FALSE),_xlfn.IFNA(VLOOKUP('Överblick (arbetsområde)'!$A151,Gymnasieskola!$C:$AV,'Överblick (arbetsområde)'!I$13,FALSE),_xlfn.IFNA(VLOOKUP('Överblick (arbetsområde)'!$A151,Gymnasiesärskola!$C:$AT,'Överblick (arbetsområde)'!I$11,FALSE),VLOOKUP('Överblick (arbetsområde)'!$A151,Grundsärskola!$C:$AQ,'Överblick (arbetsområde)'!I$12,FALSE)))),"--")</f>
        <v>--</v>
      </c>
      <c r="J151" s="96" t="str">
        <f>IFERROR(_xlfn.IFNA(VLOOKUP($A151,#REF!,'Överblick (arbetsområde)'!J$12,FALSE),_xlfn.IFNA(VLOOKUP('Överblick (arbetsområde)'!$A151,Gymnasieskola!$C:$AV,'Överblick (arbetsområde)'!J$13,FALSE),_xlfn.IFNA(VLOOKUP('Överblick (arbetsområde)'!$A151,Gymnasiesärskola!$C:$AT,'Överblick (arbetsområde)'!J$11,FALSE),VLOOKUP('Överblick (arbetsområde)'!$A151,Grundsärskola!$C:$AQ,'Överblick (arbetsområde)'!J$12,FALSE)))),"--")</f>
        <v>--</v>
      </c>
      <c r="K151" s="96" t="str">
        <f>IFERROR(_xlfn.IFNA(VLOOKUP($A151,#REF!,'Överblick (arbetsområde)'!K$12,FALSE),_xlfn.IFNA(VLOOKUP('Överblick (arbetsområde)'!$A151,Gymnasieskola!$C:$AV,'Överblick (arbetsområde)'!K$13,FALSE),_xlfn.IFNA(VLOOKUP('Överblick (arbetsområde)'!$A151,Gymnasiesärskola!$C:$AT,'Överblick (arbetsområde)'!K$11,FALSE),VLOOKUP('Överblick (arbetsområde)'!$A151,Grundsärskola!$C:$AQ,'Överblick (arbetsområde)'!K$12,FALSE)))),"--")</f>
        <v>--</v>
      </c>
      <c r="L151" s="96" t="str">
        <f>IFERROR(_xlfn.IFNA(VLOOKUP($A151,#REF!,'Överblick (arbetsområde)'!L$12,FALSE),_xlfn.IFNA(IF(VLOOKUP('Överblick (arbetsområde)'!$A151,Gymnasieskola!$C:$AV,'Överblick (arbetsområde)'!L$13,FALSE)=0,"--",VLOOKUP('Överblick (arbetsområde)'!$A151,Gymnasieskola!$C:$AV,'Överblick (arbetsområde)'!L$13,FALSE)),_xlfn.IFNA(VLOOKUP('Överblick (arbetsområde)'!$A151,Gymnasiesärskola!$C:$AT,'Överblick (arbetsområde)'!L$11,FALSE),VLOOKUP('Överblick (arbetsområde)'!$A151,Grundsärskola!$C:$AQ,'Överblick (arbetsområde)'!L$12,FALSE)))),"--")</f>
        <v>--</v>
      </c>
      <c r="M151" s="96" t="str">
        <f>IFERROR(_xlfn.IFNA(VLOOKUP($A151,#REF!,'Överblick (arbetsområde)'!M$12,FALSE),_xlfn.IFNA(IF(VLOOKUP('Överblick (arbetsområde)'!$A151,Gymnasieskola!$C:$AV,'Överblick (arbetsområde)'!M$13,FALSE)=0,"--",VLOOKUP('Överblick (arbetsområde)'!$A151,Gymnasieskola!$C:$AV,'Överblick (arbetsområde)'!M$13,FALSE)),_xlfn.IFNA(VLOOKUP('Överblick (arbetsområde)'!$A151,Gymnasiesärskola!$C:$AT,'Överblick (arbetsområde)'!M$11,FALSE),VLOOKUP('Överblick (arbetsområde)'!$A151,Grundsärskola!$C:$AQ,'Överblick (arbetsområde)'!M$12,FALSE)))),"--")</f>
        <v>--</v>
      </c>
    </row>
    <row r="152" spans="1:13" x14ac:dyDescent="0.25">
      <c r="A152" s="94" t="s">
        <v>686</v>
      </c>
      <c r="B152" s="44" t="s">
        <v>1320</v>
      </c>
      <c r="C152" s="95" t="str">
        <f>IFERROR(_xlfn.IFNA(VLOOKUP($A152,#REF!,'Överblick (arbetsområde)'!C$12,FALSE),_xlfn.IFNA(VLOOKUP('Överblick (arbetsområde)'!$A152,Gymnasieskola!$C:$AV,'Överblick (arbetsområde)'!C$13,FALSE),_xlfn.IFNA(VLOOKUP('Överblick (arbetsområde)'!$A152,Gymnasiesärskola!$C:$AT,'Överblick (arbetsområde)'!C$11,FALSE),VLOOKUP('Överblick (arbetsområde)'!$A152,Grundsärskola!$C:$AQ,'Överblick (arbetsområde)'!C$12,FALSE)))),"--")</f>
        <v>--</v>
      </c>
      <c r="D152" s="95" t="str">
        <f>IFERROR(_xlfn.IFNA(VLOOKUP($A152,#REF!,'Överblick (arbetsområde)'!D$12,FALSE),_xlfn.IFNA(VLOOKUP('Överblick (arbetsområde)'!$A152,Gymnasieskola!$C:$AV,'Överblick (arbetsområde)'!D$13,FALSE),_xlfn.IFNA(VLOOKUP('Överblick (arbetsområde)'!$A152,Gymnasiesärskola!$C:$AT,'Överblick (arbetsområde)'!D$11,FALSE),VLOOKUP('Överblick (arbetsområde)'!$A152,Grundsärskola!$C:$AQ,'Överblick (arbetsområde)'!D$12,FALSE)))),"--")</f>
        <v>--</v>
      </c>
      <c r="E152" s="98" t="str">
        <f>IFERROR(_xlfn.IFNA(VLOOKUP($A152,#REF!,'Överblick (arbetsområde)'!E$12,FALSE),_xlfn.IFNA(VLOOKUP('Överblick (arbetsområde)'!$A152,Gymnasieskola!$C:$AV,'Överblick (arbetsområde)'!E$13,FALSE),_xlfn.IFNA(VLOOKUP('Överblick (arbetsområde)'!$A152,Gymnasiesärskola!$C:$AT,'Överblick (arbetsområde)'!E$11,FALSE),VLOOKUP('Överblick (arbetsområde)'!$A152,Grundsärskola!$C:$AQ,'Överblick (arbetsområde)'!E$12,FALSE)))),"--")</f>
        <v>--</v>
      </c>
      <c r="F152" s="96" t="str">
        <f>IFERROR(_xlfn.IFNA(VLOOKUP($A152,#REF!,'Överblick (arbetsområde)'!F$12,FALSE),_xlfn.IFNA(VLOOKUP('Överblick (arbetsområde)'!$A152,Gymnasieskola!$C:$AV,'Överblick (arbetsområde)'!F$13,FALSE),_xlfn.IFNA(VLOOKUP('Överblick (arbetsområde)'!$A152,Gymnasiesärskola!$C:$AT,'Överblick (arbetsområde)'!F$11,FALSE),VLOOKUP('Överblick (arbetsområde)'!$A152,Grundsärskola!$C:$AQ,'Överblick (arbetsområde)'!F$12,FALSE)))),"--")</f>
        <v>--</v>
      </c>
      <c r="G152" s="96" t="str">
        <f>IFERROR(_xlfn.IFNA(VLOOKUP($A152,#REF!,'Överblick (arbetsområde)'!G$12,FALSE),_xlfn.IFNA(VLOOKUP('Överblick (arbetsområde)'!$A152,Gymnasieskola!$C:$AV,'Överblick (arbetsområde)'!G$13,FALSE),_xlfn.IFNA(VLOOKUP('Överblick (arbetsområde)'!$A152,Gymnasiesärskola!$C:$AT,'Överblick (arbetsområde)'!G$11,FALSE),VLOOKUP('Överblick (arbetsområde)'!$A152,Grundsärskola!$C:$AQ,'Överblick (arbetsområde)'!G$12,FALSE)))),"--")</f>
        <v>--</v>
      </c>
      <c r="H152" s="96" t="str">
        <f>IFERROR(_xlfn.IFNA(VLOOKUP($A152,#REF!,'Överblick (arbetsområde)'!H$12,FALSE),_xlfn.IFNA(VLOOKUP('Överblick (arbetsområde)'!$A152,Gymnasieskola!$C:$AV,'Överblick (arbetsområde)'!H$13,FALSE),_xlfn.IFNA(VLOOKUP('Överblick (arbetsområde)'!$A152,Gymnasiesärskola!$C:$AT,'Överblick (arbetsområde)'!H$11,FALSE),VLOOKUP('Överblick (arbetsområde)'!$A152,Grundsärskola!$C:$AQ,'Överblick (arbetsområde)'!H$12,FALSE)))),"--")</f>
        <v>--</v>
      </c>
      <c r="I152" s="96" t="str">
        <f>IFERROR(_xlfn.IFNA(VLOOKUP($A152,#REF!,'Överblick (arbetsområde)'!I$12,FALSE),_xlfn.IFNA(VLOOKUP('Överblick (arbetsområde)'!$A152,Gymnasieskola!$C:$AV,'Överblick (arbetsområde)'!I$13,FALSE),_xlfn.IFNA(VLOOKUP('Överblick (arbetsområde)'!$A152,Gymnasiesärskola!$C:$AT,'Överblick (arbetsområde)'!I$11,FALSE),VLOOKUP('Överblick (arbetsområde)'!$A152,Grundsärskola!$C:$AQ,'Överblick (arbetsområde)'!I$12,FALSE)))),"--")</f>
        <v>--</v>
      </c>
      <c r="J152" s="96" t="str">
        <f>IFERROR(_xlfn.IFNA(VLOOKUP($A152,#REF!,'Överblick (arbetsområde)'!J$12,FALSE),_xlfn.IFNA(VLOOKUP('Överblick (arbetsområde)'!$A152,Gymnasieskola!$C:$AV,'Överblick (arbetsområde)'!J$13,FALSE),_xlfn.IFNA(VLOOKUP('Överblick (arbetsområde)'!$A152,Gymnasiesärskola!$C:$AT,'Överblick (arbetsområde)'!J$11,FALSE),VLOOKUP('Överblick (arbetsområde)'!$A152,Grundsärskola!$C:$AQ,'Överblick (arbetsområde)'!J$12,FALSE)))),"--")</f>
        <v>--</v>
      </c>
      <c r="K152" s="96" t="str">
        <f>IFERROR(_xlfn.IFNA(VLOOKUP($A152,#REF!,'Överblick (arbetsområde)'!K$12,FALSE),_xlfn.IFNA(VLOOKUP('Överblick (arbetsområde)'!$A152,Gymnasieskola!$C:$AV,'Överblick (arbetsområde)'!K$13,FALSE),_xlfn.IFNA(VLOOKUP('Överblick (arbetsområde)'!$A152,Gymnasiesärskola!$C:$AT,'Överblick (arbetsområde)'!K$11,FALSE),VLOOKUP('Överblick (arbetsområde)'!$A152,Grundsärskola!$C:$AQ,'Överblick (arbetsområde)'!K$12,FALSE)))),"--")</f>
        <v>--</v>
      </c>
      <c r="L152" s="96" t="str">
        <f>IFERROR(_xlfn.IFNA(VLOOKUP($A152,#REF!,'Överblick (arbetsområde)'!L$12,FALSE),_xlfn.IFNA(IF(VLOOKUP('Överblick (arbetsområde)'!$A152,Gymnasieskola!$C:$AV,'Överblick (arbetsområde)'!L$13,FALSE)=0,"--",VLOOKUP('Överblick (arbetsområde)'!$A152,Gymnasieskola!$C:$AV,'Överblick (arbetsområde)'!L$13,FALSE)),_xlfn.IFNA(VLOOKUP('Överblick (arbetsområde)'!$A152,Gymnasiesärskola!$C:$AT,'Överblick (arbetsområde)'!L$11,FALSE),VLOOKUP('Överblick (arbetsområde)'!$A152,Grundsärskola!$C:$AQ,'Överblick (arbetsområde)'!L$12,FALSE)))),"--")</f>
        <v>--</v>
      </c>
      <c r="M152" s="96" t="str">
        <f>IFERROR(_xlfn.IFNA(VLOOKUP($A152,#REF!,'Överblick (arbetsområde)'!M$12,FALSE),_xlfn.IFNA(IF(VLOOKUP('Överblick (arbetsområde)'!$A152,Gymnasieskola!$C:$AV,'Överblick (arbetsområde)'!M$13,FALSE)=0,"--",VLOOKUP('Överblick (arbetsområde)'!$A152,Gymnasieskola!$C:$AV,'Överblick (arbetsområde)'!M$13,FALSE)),_xlfn.IFNA(VLOOKUP('Överblick (arbetsområde)'!$A152,Gymnasiesärskola!$C:$AT,'Överblick (arbetsområde)'!M$11,FALSE),VLOOKUP('Överblick (arbetsområde)'!$A152,Grundsärskola!$C:$AQ,'Överblick (arbetsområde)'!M$12,FALSE)))),"--")</f>
        <v>--</v>
      </c>
    </row>
    <row r="153" spans="1:13" x14ac:dyDescent="0.25">
      <c r="A153" s="94" t="s">
        <v>688</v>
      </c>
      <c r="B153" s="44" t="s">
        <v>1320</v>
      </c>
      <c r="C153" s="95" t="str">
        <f>IFERROR(_xlfn.IFNA(VLOOKUP($A153,#REF!,'Överblick (arbetsområde)'!C$12,FALSE),_xlfn.IFNA(VLOOKUP('Överblick (arbetsområde)'!$A153,Gymnasieskola!$C:$AV,'Överblick (arbetsområde)'!C$13,FALSE),_xlfn.IFNA(VLOOKUP('Överblick (arbetsområde)'!$A153,Gymnasiesärskola!$C:$AT,'Överblick (arbetsområde)'!C$11,FALSE),VLOOKUP('Överblick (arbetsområde)'!$A153,Grundsärskola!$C:$AQ,'Överblick (arbetsområde)'!C$12,FALSE)))),"--")</f>
        <v>--</v>
      </c>
      <c r="D153" s="95" t="str">
        <f>IFERROR(_xlfn.IFNA(VLOOKUP($A153,#REF!,'Överblick (arbetsområde)'!D$12,FALSE),_xlfn.IFNA(VLOOKUP('Överblick (arbetsområde)'!$A153,Gymnasieskola!$C:$AV,'Överblick (arbetsområde)'!D$13,FALSE),_xlfn.IFNA(VLOOKUP('Överblick (arbetsområde)'!$A153,Gymnasiesärskola!$C:$AT,'Överblick (arbetsområde)'!D$11,FALSE),VLOOKUP('Överblick (arbetsområde)'!$A153,Grundsärskola!$C:$AQ,'Överblick (arbetsområde)'!D$12,FALSE)))),"--")</f>
        <v>--</v>
      </c>
      <c r="E153" s="98" t="str">
        <f>IFERROR(_xlfn.IFNA(VLOOKUP($A153,#REF!,'Överblick (arbetsområde)'!E$12,FALSE),_xlfn.IFNA(VLOOKUP('Överblick (arbetsområde)'!$A153,Gymnasieskola!$C:$AV,'Överblick (arbetsområde)'!E$13,FALSE),_xlfn.IFNA(VLOOKUP('Överblick (arbetsområde)'!$A153,Gymnasiesärskola!$C:$AT,'Överblick (arbetsområde)'!E$11,FALSE),VLOOKUP('Överblick (arbetsområde)'!$A153,Grundsärskola!$C:$AQ,'Överblick (arbetsområde)'!E$12,FALSE)))),"--")</f>
        <v>--</v>
      </c>
      <c r="F153" s="96" t="str">
        <f>IFERROR(_xlfn.IFNA(VLOOKUP($A153,#REF!,'Överblick (arbetsområde)'!F$12,FALSE),_xlfn.IFNA(VLOOKUP('Överblick (arbetsområde)'!$A153,Gymnasieskola!$C:$AV,'Överblick (arbetsområde)'!F$13,FALSE),_xlfn.IFNA(VLOOKUP('Överblick (arbetsområde)'!$A153,Gymnasiesärskola!$C:$AT,'Överblick (arbetsområde)'!F$11,FALSE),VLOOKUP('Överblick (arbetsområde)'!$A153,Grundsärskola!$C:$AQ,'Överblick (arbetsområde)'!F$12,FALSE)))),"--")</f>
        <v>--</v>
      </c>
      <c r="G153" s="96" t="str">
        <f>IFERROR(_xlfn.IFNA(VLOOKUP($A153,#REF!,'Överblick (arbetsområde)'!G$12,FALSE),_xlfn.IFNA(VLOOKUP('Överblick (arbetsområde)'!$A153,Gymnasieskola!$C:$AV,'Överblick (arbetsområde)'!G$13,FALSE),_xlfn.IFNA(VLOOKUP('Överblick (arbetsområde)'!$A153,Gymnasiesärskola!$C:$AT,'Överblick (arbetsområde)'!G$11,FALSE),VLOOKUP('Överblick (arbetsområde)'!$A153,Grundsärskola!$C:$AQ,'Överblick (arbetsområde)'!G$12,FALSE)))),"--")</f>
        <v>--</v>
      </c>
      <c r="H153" s="96" t="str">
        <f>IFERROR(_xlfn.IFNA(VLOOKUP($A153,#REF!,'Överblick (arbetsområde)'!H$12,FALSE),_xlfn.IFNA(VLOOKUP('Överblick (arbetsområde)'!$A153,Gymnasieskola!$C:$AV,'Överblick (arbetsområde)'!H$13,FALSE),_xlfn.IFNA(VLOOKUP('Överblick (arbetsområde)'!$A153,Gymnasiesärskola!$C:$AT,'Överblick (arbetsområde)'!H$11,FALSE),VLOOKUP('Överblick (arbetsområde)'!$A153,Grundsärskola!$C:$AQ,'Överblick (arbetsområde)'!H$12,FALSE)))),"--")</f>
        <v>--</v>
      </c>
      <c r="I153" s="96" t="str">
        <f>IFERROR(_xlfn.IFNA(VLOOKUP($A153,#REF!,'Överblick (arbetsområde)'!I$12,FALSE),_xlfn.IFNA(VLOOKUP('Överblick (arbetsområde)'!$A153,Gymnasieskola!$C:$AV,'Överblick (arbetsområde)'!I$13,FALSE),_xlfn.IFNA(VLOOKUP('Överblick (arbetsområde)'!$A153,Gymnasiesärskola!$C:$AT,'Överblick (arbetsområde)'!I$11,FALSE),VLOOKUP('Överblick (arbetsområde)'!$A153,Grundsärskola!$C:$AQ,'Överblick (arbetsområde)'!I$12,FALSE)))),"--")</f>
        <v>--</v>
      </c>
      <c r="J153" s="96" t="str">
        <f>IFERROR(_xlfn.IFNA(VLOOKUP($A153,#REF!,'Överblick (arbetsområde)'!J$12,FALSE),_xlfn.IFNA(VLOOKUP('Överblick (arbetsområde)'!$A153,Gymnasieskola!$C:$AV,'Överblick (arbetsområde)'!J$13,FALSE),_xlfn.IFNA(VLOOKUP('Överblick (arbetsområde)'!$A153,Gymnasiesärskola!$C:$AT,'Överblick (arbetsområde)'!J$11,FALSE),VLOOKUP('Överblick (arbetsområde)'!$A153,Grundsärskola!$C:$AQ,'Överblick (arbetsområde)'!J$12,FALSE)))),"--")</f>
        <v>--</v>
      </c>
      <c r="K153" s="96" t="str">
        <f>IFERROR(_xlfn.IFNA(VLOOKUP($A153,#REF!,'Överblick (arbetsområde)'!K$12,FALSE),_xlfn.IFNA(VLOOKUP('Överblick (arbetsområde)'!$A153,Gymnasieskola!$C:$AV,'Överblick (arbetsområde)'!K$13,FALSE),_xlfn.IFNA(VLOOKUP('Överblick (arbetsområde)'!$A153,Gymnasiesärskola!$C:$AT,'Överblick (arbetsområde)'!K$11,FALSE),VLOOKUP('Överblick (arbetsområde)'!$A153,Grundsärskola!$C:$AQ,'Överblick (arbetsområde)'!K$12,FALSE)))),"--")</f>
        <v>--</v>
      </c>
      <c r="L153" s="96" t="str">
        <f>IFERROR(_xlfn.IFNA(VLOOKUP($A153,#REF!,'Överblick (arbetsområde)'!L$12,FALSE),_xlfn.IFNA(IF(VLOOKUP('Överblick (arbetsområde)'!$A153,Gymnasieskola!$C:$AV,'Överblick (arbetsområde)'!L$13,FALSE)=0,"--",VLOOKUP('Överblick (arbetsområde)'!$A153,Gymnasieskola!$C:$AV,'Överblick (arbetsområde)'!L$13,FALSE)),_xlfn.IFNA(VLOOKUP('Överblick (arbetsområde)'!$A153,Gymnasiesärskola!$C:$AT,'Överblick (arbetsområde)'!L$11,FALSE),VLOOKUP('Överblick (arbetsområde)'!$A153,Grundsärskola!$C:$AQ,'Överblick (arbetsområde)'!L$12,FALSE)))),"--")</f>
        <v>--</v>
      </c>
      <c r="M153" s="96" t="str">
        <f>IFERROR(_xlfn.IFNA(VLOOKUP($A153,#REF!,'Överblick (arbetsområde)'!M$12,FALSE),_xlfn.IFNA(IF(VLOOKUP('Överblick (arbetsområde)'!$A153,Gymnasieskola!$C:$AV,'Överblick (arbetsområde)'!M$13,FALSE)=0,"--",VLOOKUP('Överblick (arbetsområde)'!$A153,Gymnasieskola!$C:$AV,'Överblick (arbetsområde)'!M$13,FALSE)),_xlfn.IFNA(VLOOKUP('Överblick (arbetsområde)'!$A153,Gymnasiesärskola!$C:$AT,'Överblick (arbetsområde)'!M$11,FALSE),VLOOKUP('Överblick (arbetsområde)'!$A153,Grundsärskola!$C:$AQ,'Överblick (arbetsområde)'!M$12,FALSE)))),"--")</f>
        <v>--</v>
      </c>
    </row>
    <row r="154" spans="1:13" x14ac:dyDescent="0.25">
      <c r="A154" s="94" t="s">
        <v>690</v>
      </c>
      <c r="B154" s="44" t="s">
        <v>1320</v>
      </c>
      <c r="C154" s="95" t="str">
        <f>IFERROR(_xlfn.IFNA(VLOOKUP($A154,#REF!,'Överblick (arbetsområde)'!C$12,FALSE),_xlfn.IFNA(VLOOKUP('Överblick (arbetsområde)'!$A154,Gymnasieskola!$C:$AV,'Överblick (arbetsområde)'!C$13,FALSE),_xlfn.IFNA(VLOOKUP('Överblick (arbetsområde)'!$A154,Gymnasiesärskola!$C:$AT,'Överblick (arbetsområde)'!C$11,FALSE),VLOOKUP('Överblick (arbetsområde)'!$A154,Grundsärskola!$C:$AQ,'Överblick (arbetsområde)'!C$12,FALSE)))),"--")</f>
        <v>--</v>
      </c>
      <c r="D154" s="95" t="str">
        <f>IFERROR(_xlfn.IFNA(VLOOKUP($A154,#REF!,'Överblick (arbetsområde)'!D$12,FALSE),_xlfn.IFNA(VLOOKUP('Överblick (arbetsområde)'!$A154,Gymnasieskola!$C:$AV,'Överblick (arbetsområde)'!D$13,FALSE),_xlfn.IFNA(VLOOKUP('Överblick (arbetsområde)'!$A154,Gymnasiesärskola!$C:$AT,'Överblick (arbetsområde)'!D$11,FALSE),VLOOKUP('Överblick (arbetsområde)'!$A154,Grundsärskola!$C:$AQ,'Överblick (arbetsområde)'!D$12,FALSE)))),"--")</f>
        <v>--</v>
      </c>
      <c r="E154" s="98" t="str">
        <f>IFERROR(_xlfn.IFNA(VLOOKUP($A154,#REF!,'Överblick (arbetsområde)'!E$12,FALSE),_xlfn.IFNA(VLOOKUP('Överblick (arbetsområde)'!$A154,Gymnasieskola!$C:$AV,'Överblick (arbetsområde)'!E$13,FALSE),_xlfn.IFNA(VLOOKUP('Överblick (arbetsområde)'!$A154,Gymnasiesärskola!$C:$AT,'Överblick (arbetsområde)'!E$11,FALSE),VLOOKUP('Överblick (arbetsområde)'!$A154,Grundsärskola!$C:$AQ,'Överblick (arbetsområde)'!E$12,FALSE)))),"--")</f>
        <v>--</v>
      </c>
      <c r="F154" s="96" t="str">
        <f>IFERROR(_xlfn.IFNA(VLOOKUP($A154,#REF!,'Överblick (arbetsområde)'!F$12,FALSE),_xlfn.IFNA(VLOOKUP('Överblick (arbetsområde)'!$A154,Gymnasieskola!$C:$AV,'Överblick (arbetsområde)'!F$13,FALSE),_xlfn.IFNA(VLOOKUP('Överblick (arbetsområde)'!$A154,Gymnasiesärskola!$C:$AT,'Överblick (arbetsområde)'!F$11,FALSE),VLOOKUP('Överblick (arbetsområde)'!$A154,Grundsärskola!$C:$AQ,'Överblick (arbetsområde)'!F$12,FALSE)))),"--")</f>
        <v>--</v>
      </c>
      <c r="G154" s="96" t="str">
        <f>IFERROR(_xlfn.IFNA(VLOOKUP($A154,#REF!,'Överblick (arbetsområde)'!G$12,FALSE),_xlfn.IFNA(VLOOKUP('Överblick (arbetsområde)'!$A154,Gymnasieskola!$C:$AV,'Överblick (arbetsområde)'!G$13,FALSE),_xlfn.IFNA(VLOOKUP('Överblick (arbetsområde)'!$A154,Gymnasiesärskola!$C:$AT,'Överblick (arbetsområde)'!G$11,FALSE),VLOOKUP('Överblick (arbetsområde)'!$A154,Grundsärskola!$C:$AQ,'Överblick (arbetsområde)'!G$12,FALSE)))),"--")</f>
        <v>--</v>
      </c>
      <c r="H154" s="96" t="str">
        <f>IFERROR(_xlfn.IFNA(VLOOKUP($A154,#REF!,'Överblick (arbetsområde)'!H$12,FALSE),_xlfn.IFNA(VLOOKUP('Överblick (arbetsområde)'!$A154,Gymnasieskola!$C:$AV,'Överblick (arbetsområde)'!H$13,FALSE),_xlfn.IFNA(VLOOKUP('Överblick (arbetsområde)'!$A154,Gymnasiesärskola!$C:$AT,'Överblick (arbetsområde)'!H$11,FALSE),VLOOKUP('Överblick (arbetsområde)'!$A154,Grundsärskola!$C:$AQ,'Överblick (arbetsområde)'!H$12,FALSE)))),"--")</f>
        <v>--</v>
      </c>
      <c r="I154" s="96" t="str">
        <f>IFERROR(_xlfn.IFNA(VLOOKUP($A154,#REF!,'Överblick (arbetsområde)'!I$12,FALSE),_xlfn.IFNA(VLOOKUP('Överblick (arbetsområde)'!$A154,Gymnasieskola!$C:$AV,'Överblick (arbetsområde)'!I$13,FALSE),_xlfn.IFNA(VLOOKUP('Överblick (arbetsområde)'!$A154,Gymnasiesärskola!$C:$AT,'Överblick (arbetsområde)'!I$11,FALSE),VLOOKUP('Överblick (arbetsområde)'!$A154,Grundsärskola!$C:$AQ,'Överblick (arbetsområde)'!I$12,FALSE)))),"--")</f>
        <v>--</v>
      </c>
      <c r="J154" s="96" t="str">
        <f>IFERROR(_xlfn.IFNA(VLOOKUP($A154,#REF!,'Överblick (arbetsområde)'!J$12,FALSE),_xlfn.IFNA(VLOOKUP('Överblick (arbetsområde)'!$A154,Gymnasieskola!$C:$AV,'Överblick (arbetsområde)'!J$13,FALSE),_xlfn.IFNA(VLOOKUP('Överblick (arbetsområde)'!$A154,Gymnasiesärskola!$C:$AT,'Överblick (arbetsområde)'!J$11,FALSE),VLOOKUP('Överblick (arbetsområde)'!$A154,Grundsärskola!$C:$AQ,'Överblick (arbetsområde)'!J$12,FALSE)))),"--")</f>
        <v>--</v>
      </c>
      <c r="K154" s="96" t="str">
        <f>IFERROR(_xlfn.IFNA(VLOOKUP($A154,#REF!,'Överblick (arbetsområde)'!K$12,FALSE),_xlfn.IFNA(VLOOKUP('Överblick (arbetsområde)'!$A154,Gymnasieskola!$C:$AV,'Överblick (arbetsområde)'!K$13,FALSE),_xlfn.IFNA(VLOOKUP('Överblick (arbetsområde)'!$A154,Gymnasiesärskola!$C:$AT,'Överblick (arbetsområde)'!K$11,FALSE),VLOOKUP('Överblick (arbetsområde)'!$A154,Grundsärskola!$C:$AQ,'Överblick (arbetsområde)'!K$12,FALSE)))),"--")</f>
        <v>--</v>
      </c>
      <c r="L154" s="96" t="str">
        <f>IFERROR(_xlfn.IFNA(VLOOKUP($A154,#REF!,'Överblick (arbetsområde)'!L$12,FALSE),_xlfn.IFNA(IF(VLOOKUP('Överblick (arbetsområde)'!$A154,Gymnasieskola!$C:$AV,'Överblick (arbetsområde)'!L$13,FALSE)=0,"--",VLOOKUP('Överblick (arbetsområde)'!$A154,Gymnasieskola!$C:$AV,'Överblick (arbetsområde)'!L$13,FALSE)),_xlfn.IFNA(VLOOKUP('Överblick (arbetsområde)'!$A154,Gymnasiesärskola!$C:$AT,'Överblick (arbetsområde)'!L$11,FALSE),VLOOKUP('Överblick (arbetsområde)'!$A154,Grundsärskola!$C:$AQ,'Överblick (arbetsområde)'!L$12,FALSE)))),"--")</f>
        <v>--</v>
      </c>
      <c r="M154" s="96" t="str">
        <f>IFERROR(_xlfn.IFNA(VLOOKUP($A154,#REF!,'Överblick (arbetsområde)'!M$12,FALSE),_xlfn.IFNA(IF(VLOOKUP('Överblick (arbetsområde)'!$A154,Gymnasieskola!$C:$AV,'Överblick (arbetsområde)'!M$13,FALSE)=0,"--",VLOOKUP('Överblick (arbetsområde)'!$A154,Gymnasieskola!$C:$AV,'Överblick (arbetsområde)'!M$13,FALSE)),_xlfn.IFNA(VLOOKUP('Överblick (arbetsområde)'!$A154,Gymnasiesärskola!$C:$AT,'Överblick (arbetsområde)'!M$11,FALSE),VLOOKUP('Överblick (arbetsområde)'!$A154,Grundsärskola!$C:$AQ,'Överblick (arbetsområde)'!M$12,FALSE)))),"--")</f>
        <v>--</v>
      </c>
    </row>
    <row r="155" spans="1:13" x14ac:dyDescent="0.25">
      <c r="A155" s="94" t="s">
        <v>692</v>
      </c>
      <c r="B155" s="44" t="s">
        <v>1320</v>
      </c>
      <c r="C155" s="95" t="str">
        <f>IFERROR(_xlfn.IFNA(VLOOKUP($A155,#REF!,'Överblick (arbetsområde)'!C$12,FALSE),_xlfn.IFNA(VLOOKUP('Överblick (arbetsområde)'!$A155,Gymnasieskola!$C:$AV,'Överblick (arbetsområde)'!C$13,FALSE),_xlfn.IFNA(VLOOKUP('Överblick (arbetsområde)'!$A155,Gymnasiesärskola!$C:$AT,'Överblick (arbetsområde)'!C$11,FALSE),VLOOKUP('Överblick (arbetsområde)'!$A155,Grundsärskola!$C:$AQ,'Överblick (arbetsområde)'!C$12,FALSE)))),"--")</f>
        <v>--</v>
      </c>
      <c r="D155" s="95" t="str">
        <f>IFERROR(_xlfn.IFNA(VLOOKUP($A155,#REF!,'Överblick (arbetsområde)'!D$12,FALSE),_xlfn.IFNA(VLOOKUP('Överblick (arbetsområde)'!$A155,Gymnasieskola!$C:$AV,'Överblick (arbetsområde)'!D$13,FALSE),_xlfn.IFNA(VLOOKUP('Överblick (arbetsområde)'!$A155,Gymnasiesärskola!$C:$AT,'Överblick (arbetsområde)'!D$11,FALSE),VLOOKUP('Överblick (arbetsområde)'!$A155,Grundsärskola!$C:$AQ,'Överblick (arbetsområde)'!D$12,FALSE)))),"--")</f>
        <v>--</v>
      </c>
      <c r="E155" s="98" t="str">
        <f>IFERROR(_xlfn.IFNA(VLOOKUP($A155,#REF!,'Överblick (arbetsområde)'!E$12,FALSE),_xlfn.IFNA(VLOOKUP('Överblick (arbetsområde)'!$A155,Gymnasieskola!$C:$AV,'Överblick (arbetsområde)'!E$13,FALSE),_xlfn.IFNA(VLOOKUP('Överblick (arbetsområde)'!$A155,Gymnasiesärskola!$C:$AT,'Överblick (arbetsområde)'!E$11,FALSE),VLOOKUP('Överblick (arbetsområde)'!$A155,Grundsärskola!$C:$AQ,'Överblick (arbetsområde)'!E$12,FALSE)))),"--")</f>
        <v>--</v>
      </c>
      <c r="F155" s="96" t="str">
        <f>IFERROR(_xlfn.IFNA(VLOOKUP($A155,#REF!,'Överblick (arbetsområde)'!F$12,FALSE),_xlfn.IFNA(VLOOKUP('Överblick (arbetsområde)'!$A155,Gymnasieskola!$C:$AV,'Överblick (arbetsområde)'!F$13,FALSE),_xlfn.IFNA(VLOOKUP('Överblick (arbetsområde)'!$A155,Gymnasiesärskola!$C:$AT,'Överblick (arbetsområde)'!F$11,FALSE),VLOOKUP('Överblick (arbetsområde)'!$A155,Grundsärskola!$C:$AQ,'Överblick (arbetsområde)'!F$12,FALSE)))),"--")</f>
        <v>--</v>
      </c>
      <c r="G155" s="96" t="str">
        <f>IFERROR(_xlfn.IFNA(VLOOKUP($A155,#REF!,'Överblick (arbetsområde)'!G$12,FALSE),_xlfn.IFNA(VLOOKUP('Överblick (arbetsområde)'!$A155,Gymnasieskola!$C:$AV,'Överblick (arbetsområde)'!G$13,FALSE),_xlfn.IFNA(VLOOKUP('Överblick (arbetsområde)'!$A155,Gymnasiesärskola!$C:$AT,'Överblick (arbetsområde)'!G$11,FALSE),VLOOKUP('Överblick (arbetsområde)'!$A155,Grundsärskola!$C:$AQ,'Överblick (arbetsområde)'!G$12,FALSE)))),"--")</f>
        <v>--</v>
      </c>
      <c r="H155" s="96" t="str">
        <f>IFERROR(_xlfn.IFNA(VLOOKUP($A155,#REF!,'Överblick (arbetsområde)'!H$12,FALSE),_xlfn.IFNA(VLOOKUP('Överblick (arbetsområde)'!$A155,Gymnasieskola!$C:$AV,'Överblick (arbetsområde)'!H$13,FALSE),_xlfn.IFNA(VLOOKUP('Överblick (arbetsområde)'!$A155,Gymnasiesärskola!$C:$AT,'Överblick (arbetsområde)'!H$11,FALSE),VLOOKUP('Överblick (arbetsområde)'!$A155,Grundsärskola!$C:$AQ,'Överblick (arbetsområde)'!H$12,FALSE)))),"--")</f>
        <v>--</v>
      </c>
      <c r="I155" s="96" t="str">
        <f>IFERROR(_xlfn.IFNA(VLOOKUP($A155,#REF!,'Överblick (arbetsområde)'!I$12,FALSE),_xlfn.IFNA(VLOOKUP('Överblick (arbetsområde)'!$A155,Gymnasieskola!$C:$AV,'Överblick (arbetsområde)'!I$13,FALSE),_xlfn.IFNA(VLOOKUP('Överblick (arbetsområde)'!$A155,Gymnasiesärskola!$C:$AT,'Överblick (arbetsområde)'!I$11,FALSE),VLOOKUP('Överblick (arbetsområde)'!$A155,Grundsärskola!$C:$AQ,'Överblick (arbetsområde)'!I$12,FALSE)))),"--")</f>
        <v>--</v>
      </c>
      <c r="J155" s="96" t="str">
        <f>IFERROR(_xlfn.IFNA(VLOOKUP($A155,#REF!,'Överblick (arbetsområde)'!J$12,FALSE),_xlfn.IFNA(VLOOKUP('Överblick (arbetsområde)'!$A155,Gymnasieskola!$C:$AV,'Överblick (arbetsområde)'!J$13,FALSE),_xlfn.IFNA(VLOOKUP('Överblick (arbetsområde)'!$A155,Gymnasiesärskola!$C:$AT,'Överblick (arbetsområde)'!J$11,FALSE),VLOOKUP('Överblick (arbetsområde)'!$A155,Grundsärskola!$C:$AQ,'Överblick (arbetsområde)'!J$12,FALSE)))),"--")</f>
        <v>--</v>
      </c>
      <c r="K155" s="96" t="str">
        <f>IFERROR(_xlfn.IFNA(VLOOKUP($A155,#REF!,'Överblick (arbetsområde)'!K$12,FALSE),_xlfn.IFNA(VLOOKUP('Överblick (arbetsområde)'!$A155,Gymnasieskola!$C:$AV,'Överblick (arbetsområde)'!K$13,FALSE),_xlfn.IFNA(VLOOKUP('Överblick (arbetsområde)'!$A155,Gymnasiesärskola!$C:$AT,'Överblick (arbetsområde)'!K$11,FALSE),VLOOKUP('Överblick (arbetsområde)'!$A155,Grundsärskola!$C:$AQ,'Överblick (arbetsområde)'!K$12,FALSE)))),"--")</f>
        <v>--</v>
      </c>
      <c r="L155" s="96" t="str">
        <f>IFERROR(_xlfn.IFNA(VLOOKUP($A155,#REF!,'Överblick (arbetsområde)'!L$12,FALSE),_xlfn.IFNA(IF(VLOOKUP('Överblick (arbetsområde)'!$A155,Gymnasieskola!$C:$AV,'Överblick (arbetsområde)'!L$13,FALSE)=0,"--",VLOOKUP('Överblick (arbetsområde)'!$A155,Gymnasieskola!$C:$AV,'Överblick (arbetsområde)'!L$13,FALSE)),_xlfn.IFNA(VLOOKUP('Överblick (arbetsområde)'!$A155,Gymnasiesärskola!$C:$AT,'Överblick (arbetsområde)'!L$11,FALSE),VLOOKUP('Överblick (arbetsområde)'!$A155,Grundsärskola!$C:$AQ,'Överblick (arbetsområde)'!L$12,FALSE)))),"--")</f>
        <v>--</v>
      </c>
      <c r="M155" s="96" t="str">
        <f>IFERROR(_xlfn.IFNA(VLOOKUP($A155,#REF!,'Överblick (arbetsområde)'!M$12,FALSE),_xlfn.IFNA(IF(VLOOKUP('Överblick (arbetsområde)'!$A155,Gymnasieskola!$C:$AV,'Överblick (arbetsområde)'!M$13,FALSE)=0,"--",VLOOKUP('Överblick (arbetsområde)'!$A155,Gymnasieskola!$C:$AV,'Överblick (arbetsområde)'!M$13,FALSE)),_xlfn.IFNA(VLOOKUP('Överblick (arbetsområde)'!$A155,Gymnasiesärskola!$C:$AT,'Överblick (arbetsområde)'!M$11,FALSE),VLOOKUP('Överblick (arbetsområde)'!$A155,Grundsärskola!$C:$AQ,'Överblick (arbetsområde)'!M$12,FALSE)))),"--")</f>
        <v>--</v>
      </c>
    </row>
    <row r="156" spans="1:13" x14ac:dyDescent="0.25">
      <c r="A156" s="94" t="s">
        <v>694</v>
      </c>
      <c r="B156" s="44" t="s">
        <v>1320</v>
      </c>
      <c r="C156" s="95" t="str">
        <f>IFERROR(_xlfn.IFNA(VLOOKUP($A156,#REF!,'Överblick (arbetsområde)'!C$12,FALSE),_xlfn.IFNA(VLOOKUP('Överblick (arbetsområde)'!$A156,Gymnasieskola!$C:$AV,'Överblick (arbetsområde)'!C$13,FALSE),_xlfn.IFNA(VLOOKUP('Överblick (arbetsområde)'!$A156,Gymnasiesärskola!$C:$AT,'Överblick (arbetsområde)'!C$11,FALSE),VLOOKUP('Överblick (arbetsområde)'!$A156,Grundsärskola!$C:$AQ,'Överblick (arbetsområde)'!C$12,FALSE)))),"--")</f>
        <v>--</v>
      </c>
      <c r="D156" s="95" t="str">
        <f>IFERROR(_xlfn.IFNA(VLOOKUP($A156,#REF!,'Överblick (arbetsområde)'!D$12,FALSE),_xlfn.IFNA(VLOOKUP('Överblick (arbetsområde)'!$A156,Gymnasieskola!$C:$AV,'Överblick (arbetsområde)'!D$13,FALSE),_xlfn.IFNA(VLOOKUP('Överblick (arbetsområde)'!$A156,Gymnasiesärskola!$C:$AT,'Överblick (arbetsområde)'!D$11,FALSE),VLOOKUP('Överblick (arbetsområde)'!$A156,Grundsärskola!$C:$AQ,'Överblick (arbetsområde)'!D$12,FALSE)))),"--")</f>
        <v>--</v>
      </c>
      <c r="E156" s="98" t="str">
        <f>IFERROR(_xlfn.IFNA(VLOOKUP($A156,#REF!,'Överblick (arbetsområde)'!E$12,FALSE),_xlfn.IFNA(VLOOKUP('Överblick (arbetsområde)'!$A156,Gymnasieskola!$C:$AV,'Överblick (arbetsområde)'!E$13,FALSE),_xlfn.IFNA(VLOOKUP('Överblick (arbetsområde)'!$A156,Gymnasiesärskola!$C:$AT,'Överblick (arbetsområde)'!E$11,FALSE),VLOOKUP('Överblick (arbetsområde)'!$A156,Grundsärskola!$C:$AQ,'Överblick (arbetsområde)'!E$12,FALSE)))),"--")</f>
        <v>--</v>
      </c>
      <c r="F156" s="96" t="str">
        <f>IFERROR(_xlfn.IFNA(VLOOKUP($A156,#REF!,'Överblick (arbetsområde)'!F$12,FALSE),_xlfn.IFNA(VLOOKUP('Överblick (arbetsområde)'!$A156,Gymnasieskola!$C:$AV,'Överblick (arbetsområde)'!F$13,FALSE),_xlfn.IFNA(VLOOKUP('Överblick (arbetsområde)'!$A156,Gymnasiesärskola!$C:$AT,'Överblick (arbetsområde)'!F$11,FALSE),VLOOKUP('Överblick (arbetsområde)'!$A156,Grundsärskola!$C:$AQ,'Överblick (arbetsområde)'!F$12,FALSE)))),"--")</f>
        <v>--</v>
      </c>
      <c r="G156" s="96" t="str">
        <f>IFERROR(_xlfn.IFNA(VLOOKUP($A156,#REF!,'Överblick (arbetsområde)'!G$12,FALSE),_xlfn.IFNA(VLOOKUP('Överblick (arbetsområde)'!$A156,Gymnasieskola!$C:$AV,'Överblick (arbetsområde)'!G$13,FALSE),_xlfn.IFNA(VLOOKUP('Överblick (arbetsområde)'!$A156,Gymnasiesärskola!$C:$AT,'Överblick (arbetsområde)'!G$11,FALSE),VLOOKUP('Överblick (arbetsområde)'!$A156,Grundsärskola!$C:$AQ,'Överblick (arbetsområde)'!G$12,FALSE)))),"--")</f>
        <v>--</v>
      </c>
      <c r="H156" s="96" t="str">
        <f>IFERROR(_xlfn.IFNA(VLOOKUP($A156,#REF!,'Överblick (arbetsområde)'!H$12,FALSE),_xlfn.IFNA(VLOOKUP('Överblick (arbetsområde)'!$A156,Gymnasieskola!$C:$AV,'Överblick (arbetsområde)'!H$13,FALSE),_xlfn.IFNA(VLOOKUP('Överblick (arbetsområde)'!$A156,Gymnasiesärskola!$C:$AT,'Överblick (arbetsområde)'!H$11,FALSE),VLOOKUP('Överblick (arbetsområde)'!$A156,Grundsärskola!$C:$AQ,'Överblick (arbetsområde)'!H$12,FALSE)))),"--")</f>
        <v>--</v>
      </c>
      <c r="I156" s="96" t="str">
        <f>IFERROR(_xlfn.IFNA(VLOOKUP($A156,#REF!,'Överblick (arbetsområde)'!I$12,FALSE),_xlfn.IFNA(VLOOKUP('Överblick (arbetsområde)'!$A156,Gymnasieskola!$C:$AV,'Överblick (arbetsområde)'!I$13,FALSE),_xlfn.IFNA(VLOOKUP('Överblick (arbetsområde)'!$A156,Gymnasiesärskola!$C:$AT,'Överblick (arbetsområde)'!I$11,FALSE),VLOOKUP('Överblick (arbetsområde)'!$A156,Grundsärskola!$C:$AQ,'Överblick (arbetsområde)'!I$12,FALSE)))),"--")</f>
        <v>--</v>
      </c>
      <c r="J156" s="96" t="str">
        <f>IFERROR(_xlfn.IFNA(VLOOKUP($A156,#REF!,'Överblick (arbetsområde)'!J$12,FALSE),_xlfn.IFNA(VLOOKUP('Överblick (arbetsområde)'!$A156,Gymnasieskola!$C:$AV,'Överblick (arbetsområde)'!J$13,FALSE),_xlfn.IFNA(VLOOKUP('Överblick (arbetsområde)'!$A156,Gymnasiesärskola!$C:$AT,'Överblick (arbetsområde)'!J$11,FALSE),VLOOKUP('Överblick (arbetsområde)'!$A156,Grundsärskola!$C:$AQ,'Överblick (arbetsområde)'!J$12,FALSE)))),"--")</f>
        <v>--</v>
      </c>
      <c r="K156" s="96" t="str">
        <f>IFERROR(_xlfn.IFNA(VLOOKUP($A156,#REF!,'Överblick (arbetsområde)'!K$12,FALSE),_xlfn.IFNA(VLOOKUP('Överblick (arbetsområde)'!$A156,Gymnasieskola!$C:$AV,'Överblick (arbetsområde)'!K$13,FALSE),_xlfn.IFNA(VLOOKUP('Överblick (arbetsområde)'!$A156,Gymnasiesärskola!$C:$AT,'Överblick (arbetsområde)'!K$11,FALSE),VLOOKUP('Överblick (arbetsområde)'!$A156,Grundsärskola!$C:$AQ,'Överblick (arbetsområde)'!K$12,FALSE)))),"--")</f>
        <v>--</v>
      </c>
      <c r="L156" s="96" t="str">
        <f>IFERROR(_xlfn.IFNA(VLOOKUP($A156,#REF!,'Överblick (arbetsområde)'!L$12,FALSE),_xlfn.IFNA(IF(VLOOKUP('Överblick (arbetsområde)'!$A156,Gymnasieskola!$C:$AV,'Överblick (arbetsområde)'!L$13,FALSE)=0,"--",VLOOKUP('Överblick (arbetsområde)'!$A156,Gymnasieskola!$C:$AV,'Överblick (arbetsområde)'!L$13,FALSE)),_xlfn.IFNA(VLOOKUP('Överblick (arbetsområde)'!$A156,Gymnasiesärskola!$C:$AT,'Överblick (arbetsområde)'!L$11,FALSE),VLOOKUP('Överblick (arbetsområde)'!$A156,Grundsärskola!$C:$AQ,'Överblick (arbetsområde)'!L$12,FALSE)))),"--")</f>
        <v>--</v>
      </c>
      <c r="M156" s="96" t="str">
        <f>IFERROR(_xlfn.IFNA(VLOOKUP($A156,#REF!,'Överblick (arbetsområde)'!M$12,FALSE),_xlfn.IFNA(IF(VLOOKUP('Överblick (arbetsområde)'!$A156,Gymnasieskola!$C:$AV,'Överblick (arbetsområde)'!M$13,FALSE)=0,"--",VLOOKUP('Överblick (arbetsområde)'!$A156,Gymnasieskola!$C:$AV,'Överblick (arbetsområde)'!M$13,FALSE)),_xlfn.IFNA(VLOOKUP('Överblick (arbetsområde)'!$A156,Gymnasiesärskola!$C:$AT,'Överblick (arbetsområde)'!M$11,FALSE),VLOOKUP('Överblick (arbetsområde)'!$A156,Grundsärskola!$C:$AQ,'Överblick (arbetsområde)'!M$12,FALSE)))),"--")</f>
        <v>--</v>
      </c>
    </row>
    <row r="157" spans="1:13" x14ac:dyDescent="0.25">
      <c r="A157" s="94" t="s">
        <v>697</v>
      </c>
      <c r="B157" s="44" t="s">
        <v>1320</v>
      </c>
      <c r="C157" s="95" t="str">
        <f>IFERROR(_xlfn.IFNA(VLOOKUP($A157,#REF!,'Överblick (arbetsområde)'!C$12,FALSE),_xlfn.IFNA(VLOOKUP('Överblick (arbetsområde)'!$A157,Gymnasieskola!$C:$AV,'Överblick (arbetsområde)'!C$13,FALSE),_xlfn.IFNA(VLOOKUP('Överblick (arbetsområde)'!$A157,Gymnasiesärskola!$C:$AT,'Överblick (arbetsområde)'!C$11,FALSE),VLOOKUP('Överblick (arbetsområde)'!$A157,Grundsärskola!$C:$AQ,'Överblick (arbetsområde)'!C$12,FALSE)))),"--")</f>
        <v>--</v>
      </c>
      <c r="D157" s="95" t="str">
        <f>IFERROR(_xlfn.IFNA(VLOOKUP($A157,#REF!,'Överblick (arbetsområde)'!D$12,FALSE),_xlfn.IFNA(VLOOKUP('Överblick (arbetsområde)'!$A157,Gymnasieskola!$C:$AV,'Överblick (arbetsområde)'!D$13,FALSE),_xlfn.IFNA(VLOOKUP('Överblick (arbetsområde)'!$A157,Gymnasiesärskola!$C:$AT,'Överblick (arbetsområde)'!D$11,FALSE),VLOOKUP('Överblick (arbetsområde)'!$A157,Grundsärskola!$C:$AQ,'Överblick (arbetsområde)'!D$12,FALSE)))),"--")</f>
        <v>--</v>
      </c>
      <c r="E157" s="98" t="str">
        <f>IFERROR(_xlfn.IFNA(VLOOKUP($A157,#REF!,'Överblick (arbetsområde)'!E$12,FALSE),_xlfn.IFNA(VLOOKUP('Överblick (arbetsområde)'!$A157,Gymnasieskola!$C:$AV,'Överblick (arbetsområde)'!E$13,FALSE),_xlfn.IFNA(VLOOKUP('Överblick (arbetsområde)'!$A157,Gymnasiesärskola!$C:$AT,'Överblick (arbetsområde)'!E$11,FALSE),VLOOKUP('Överblick (arbetsområde)'!$A157,Grundsärskola!$C:$AQ,'Överblick (arbetsområde)'!E$12,FALSE)))),"--")</f>
        <v>--</v>
      </c>
      <c r="F157" s="96" t="str">
        <f>IFERROR(_xlfn.IFNA(VLOOKUP($A157,#REF!,'Överblick (arbetsområde)'!F$12,FALSE),_xlfn.IFNA(VLOOKUP('Överblick (arbetsområde)'!$A157,Gymnasieskola!$C:$AV,'Överblick (arbetsområde)'!F$13,FALSE),_xlfn.IFNA(VLOOKUP('Överblick (arbetsområde)'!$A157,Gymnasiesärskola!$C:$AT,'Överblick (arbetsområde)'!F$11,FALSE),VLOOKUP('Överblick (arbetsområde)'!$A157,Grundsärskola!$C:$AQ,'Överblick (arbetsområde)'!F$12,FALSE)))),"--")</f>
        <v>--</v>
      </c>
      <c r="G157" s="96" t="str">
        <f>IFERROR(_xlfn.IFNA(VLOOKUP($A157,#REF!,'Överblick (arbetsområde)'!G$12,FALSE),_xlfn.IFNA(VLOOKUP('Överblick (arbetsområde)'!$A157,Gymnasieskola!$C:$AV,'Överblick (arbetsområde)'!G$13,FALSE),_xlfn.IFNA(VLOOKUP('Överblick (arbetsområde)'!$A157,Gymnasiesärskola!$C:$AT,'Överblick (arbetsområde)'!G$11,FALSE),VLOOKUP('Överblick (arbetsområde)'!$A157,Grundsärskola!$C:$AQ,'Överblick (arbetsområde)'!G$12,FALSE)))),"--")</f>
        <v>--</v>
      </c>
      <c r="H157" s="96" t="str">
        <f>IFERROR(_xlfn.IFNA(VLOOKUP($A157,#REF!,'Överblick (arbetsområde)'!H$12,FALSE),_xlfn.IFNA(VLOOKUP('Överblick (arbetsområde)'!$A157,Gymnasieskola!$C:$AV,'Överblick (arbetsområde)'!H$13,FALSE),_xlfn.IFNA(VLOOKUP('Överblick (arbetsområde)'!$A157,Gymnasiesärskola!$C:$AT,'Överblick (arbetsområde)'!H$11,FALSE),VLOOKUP('Överblick (arbetsområde)'!$A157,Grundsärskola!$C:$AQ,'Överblick (arbetsområde)'!H$12,FALSE)))),"--")</f>
        <v>--</v>
      </c>
      <c r="I157" s="96" t="str">
        <f>IFERROR(_xlfn.IFNA(VLOOKUP($A157,#REF!,'Överblick (arbetsområde)'!I$12,FALSE),_xlfn.IFNA(VLOOKUP('Överblick (arbetsområde)'!$A157,Gymnasieskola!$C:$AV,'Överblick (arbetsområde)'!I$13,FALSE),_xlfn.IFNA(VLOOKUP('Överblick (arbetsområde)'!$A157,Gymnasiesärskola!$C:$AT,'Överblick (arbetsområde)'!I$11,FALSE),VLOOKUP('Överblick (arbetsområde)'!$A157,Grundsärskola!$C:$AQ,'Överblick (arbetsområde)'!I$12,FALSE)))),"--")</f>
        <v>--</v>
      </c>
      <c r="J157" s="96" t="str">
        <f>IFERROR(_xlfn.IFNA(VLOOKUP($A157,#REF!,'Överblick (arbetsområde)'!J$12,FALSE),_xlfn.IFNA(VLOOKUP('Överblick (arbetsområde)'!$A157,Gymnasieskola!$C:$AV,'Överblick (arbetsområde)'!J$13,FALSE),_xlfn.IFNA(VLOOKUP('Överblick (arbetsområde)'!$A157,Gymnasiesärskola!$C:$AT,'Överblick (arbetsområde)'!J$11,FALSE),VLOOKUP('Överblick (arbetsområde)'!$A157,Grundsärskola!$C:$AQ,'Överblick (arbetsområde)'!J$12,FALSE)))),"--")</f>
        <v>--</v>
      </c>
      <c r="K157" s="96" t="str">
        <f>IFERROR(_xlfn.IFNA(VLOOKUP($A157,#REF!,'Överblick (arbetsområde)'!K$12,FALSE),_xlfn.IFNA(VLOOKUP('Överblick (arbetsområde)'!$A157,Gymnasieskola!$C:$AV,'Överblick (arbetsområde)'!K$13,FALSE),_xlfn.IFNA(VLOOKUP('Överblick (arbetsområde)'!$A157,Gymnasiesärskola!$C:$AT,'Överblick (arbetsområde)'!K$11,FALSE),VLOOKUP('Överblick (arbetsområde)'!$A157,Grundsärskola!$C:$AQ,'Överblick (arbetsområde)'!K$12,FALSE)))),"--")</f>
        <v>--</v>
      </c>
      <c r="L157" s="96" t="str">
        <f>IFERROR(_xlfn.IFNA(VLOOKUP($A157,#REF!,'Överblick (arbetsområde)'!L$12,FALSE),_xlfn.IFNA(IF(VLOOKUP('Överblick (arbetsområde)'!$A157,Gymnasieskola!$C:$AV,'Överblick (arbetsområde)'!L$13,FALSE)=0,"--",VLOOKUP('Överblick (arbetsområde)'!$A157,Gymnasieskola!$C:$AV,'Överblick (arbetsområde)'!L$13,FALSE)),_xlfn.IFNA(VLOOKUP('Överblick (arbetsområde)'!$A157,Gymnasiesärskola!$C:$AT,'Överblick (arbetsområde)'!L$11,FALSE),VLOOKUP('Överblick (arbetsområde)'!$A157,Grundsärskola!$C:$AQ,'Överblick (arbetsområde)'!L$12,FALSE)))),"--")</f>
        <v>--</v>
      </c>
      <c r="M157" s="96" t="str">
        <f>IFERROR(_xlfn.IFNA(VLOOKUP($A157,#REF!,'Överblick (arbetsområde)'!M$12,FALSE),_xlfn.IFNA(IF(VLOOKUP('Överblick (arbetsområde)'!$A157,Gymnasieskola!$C:$AV,'Överblick (arbetsområde)'!M$13,FALSE)=0,"--",VLOOKUP('Överblick (arbetsområde)'!$A157,Gymnasieskola!$C:$AV,'Överblick (arbetsområde)'!M$13,FALSE)),_xlfn.IFNA(VLOOKUP('Överblick (arbetsområde)'!$A157,Gymnasiesärskola!$C:$AT,'Överblick (arbetsområde)'!M$11,FALSE),VLOOKUP('Överblick (arbetsområde)'!$A157,Grundsärskola!$C:$AQ,'Överblick (arbetsområde)'!M$12,FALSE)))),"--")</f>
        <v>--</v>
      </c>
    </row>
    <row r="158" spans="1:13" x14ac:dyDescent="0.25">
      <c r="A158" s="94" t="s">
        <v>700</v>
      </c>
      <c r="B158" s="44" t="s">
        <v>1320</v>
      </c>
      <c r="C158" s="95" t="str">
        <f>IFERROR(_xlfn.IFNA(VLOOKUP($A158,#REF!,'Överblick (arbetsområde)'!C$12,FALSE),_xlfn.IFNA(VLOOKUP('Överblick (arbetsområde)'!$A158,Gymnasieskola!$C:$AV,'Överblick (arbetsområde)'!C$13,FALSE),_xlfn.IFNA(VLOOKUP('Överblick (arbetsområde)'!$A158,Gymnasiesärskola!$C:$AT,'Överblick (arbetsområde)'!C$11,FALSE),VLOOKUP('Överblick (arbetsområde)'!$A158,Grundsärskola!$C:$AQ,'Överblick (arbetsområde)'!C$12,FALSE)))),"--")</f>
        <v>--</v>
      </c>
      <c r="D158" s="95" t="str">
        <f>IFERROR(_xlfn.IFNA(VLOOKUP($A158,#REF!,'Överblick (arbetsområde)'!D$12,FALSE),_xlfn.IFNA(VLOOKUP('Överblick (arbetsområde)'!$A158,Gymnasieskola!$C:$AV,'Överblick (arbetsområde)'!D$13,FALSE),_xlfn.IFNA(VLOOKUP('Överblick (arbetsområde)'!$A158,Gymnasiesärskola!$C:$AT,'Överblick (arbetsområde)'!D$11,FALSE),VLOOKUP('Överblick (arbetsområde)'!$A158,Grundsärskola!$C:$AQ,'Överblick (arbetsområde)'!D$12,FALSE)))),"--")</f>
        <v>--</v>
      </c>
      <c r="E158" s="98" t="str">
        <f>IFERROR(_xlfn.IFNA(VLOOKUP($A158,#REF!,'Överblick (arbetsområde)'!E$12,FALSE),_xlfn.IFNA(VLOOKUP('Överblick (arbetsområde)'!$A158,Gymnasieskola!$C:$AV,'Överblick (arbetsområde)'!E$13,FALSE),_xlfn.IFNA(VLOOKUP('Överblick (arbetsområde)'!$A158,Gymnasiesärskola!$C:$AT,'Överblick (arbetsområde)'!E$11,FALSE),VLOOKUP('Överblick (arbetsområde)'!$A158,Grundsärskola!$C:$AQ,'Överblick (arbetsområde)'!E$12,FALSE)))),"--")</f>
        <v>--</v>
      </c>
      <c r="F158" s="96" t="str">
        <f>IFERROR(_xlfn.IFNA(VLOOKUP($A158,#REF!,'Överblick (arbetsområde)'!F$12,FALSE),_xlfn.IFNA(VLOOKUP('Överblick (arbetsområde)'!$A158,Gymnasieskola!$C:$AV,'Överblick (arbetsområde)'!F$13,FALSE),_xlfn.IFNA(VLOOKUP('Överblick (arbetsområde)'!$A158,Gymnasiesärskola!$C:$AT,'Överblick (arbetsområde)'!F$11,FALSE),VLOOKUP('Överblick (arbetsområde)'!$A158,Grundsärskola!$C:$AQ,'Överblick (arbetsområde)'!F$12,FALSE)))),"--")</f>
        <v>--</v>
      </c>
      <c r="G158" s="96" t="str">
        <f>IFERROR(_xlfn.IFNA(VLOOKUP($A158,#REF!,'Överblick (arbetsområde)'!G$12,FALSE),_xlfn.IFNA(VLOOKUP('Överblick (arbetsområde)'!$A158,Gymnasieskola!$C:$AV,'Överblick (arbetsområde)'!G$13,FALSE),_xlfn.IFNA(VLOOKUP('Överblick (arbetsområde)'!$A158,Gymnasiesärskola!$C:$AT,'Överblick (arbetsområde)'!G$11,FALSE),VLOOKUP('Överblick (arbetsområde)'!$A158,Grundsärskola!$C:$AQ,'Överblick (arbetsområde)'!G$12,FALSE)))),"--")</f>
        <v>--</v>
      </c>
      <c r="H158" s="96" t="str">
        <f>IFERROR(_xlfn.IFNA(VLOOKUP($A158,#REF!,'Överblick (arbetsområde)'!H$12,FALSE),_xlfn.IFNA(VLOOKUP('Överblick (arbetsområde)'!$A158,Gymnasieskola!$C:$AV,'Överblick (arbetsområde)'!H$13,FALSE),_xlfn.IFNA(VLOOKUP('Överblick (arbetsområde)'!$A158,Gymnasiesärskola!$C:$AT,'Överblick (arbetsområde)'!H$11,FALSE),VLOOKUP('Överblick (arbetsområde)'!$A158,Grundsärskola!$C:$AQ,'Överblick (arbetsområde)'!H$12,FALSE)))),"--")</f>
        <v>--</v>
      </c>
      <c r="I158" s="96" t="str">
        <f>IFERROR(_xlfn.IFNA(VLOOKUP($A158,#REF!,'Överblick (arbetsområde)'!I$12,FALSE),_xlfn.IFNA(VLOOKUP('Överblick (arbetsområde)'!$A158,Gymnasieskola!$C:$AV,'Överblick (arbetsområde)'!I$13,FALSE),_xlfn.IFNA(VLOOKUP('Överblick (arbetsområde)'!$A158,Gymnasiesärskola!$C:$AT,'Överblick (arbetsområde)'!I$11,FALSE),VLOOKUP('Överblick (arbetsområde)'!$A158,Grundsärskola!$C:$AQ,'Överblick (arbetsområde)'!I$12,FALSE)))),"--")</f>
        <v>--</v>
      </c>
      <c r="J158" s="96" t="str">
        <f>IFERROR(_xlfn.IFNA(VLOOKUP($A158,#REF!,'Överblick (arbetsområde)'!J$12,FALSE),_xlfn.IFNA(VLOOKUP('Överblick (arbetsområde)'!$A158,Gymnasieskola!$C:$AV,'Överblick (arbetsområde)'!J$13,FALSE),_xlfn.IFNA(VLOOKUP('Överblick (arbetsområde)'!$A158,Gymnasiesärskola!$C:$AT,'Överblick (arbetsområde)'!J$11,FALSE),VLOOKUP('Överblick (arbetsområde)'!$A158,Grundsärskola!$C:$AQ,'Överblick (arbetsområde)'!J$12,FALSE)))),"--")</f>
        <v>--</v>
      </c>
      <c r="K158" s="96" t="str">
        <f>IFERROR(_xlfn.IFNA(VLOOKUP($A158,#REF!,'Överblick (arbetsområde)'!K$12,FALSE),_xlfn.IFNA(VLOOKUP('Överblick (arbetsområde)'!$A158,Gymnasieskola!$C:$AV,'Överblick (arbetsområde)'!K$13,FALSE),_xlfn.IFNA(VLOOKUP('Överblick (arbetsområde)'!$A158,Gymnasiesärskola!$C:$AT,'Överblick (arbetsområde)'!K$11,FALSE),VLOOKUP('Överblick (arbetsområde)'!$A158,Grundsärskola!$C:$AQ,'Överblick (arbetsområde)'!K$12,FALSE)))),"--")</f>
        <v>--</v>
      </c>
      <c r="L158" s="96" t="str">
        <f>IFERROR(_xlfn.IFNA(VLOOKUP($A158,#REF!,'Överblick (arbetsområde)'!L$12,FALSE),_xlfn.IFNA(IF(VLOOKUP('Överblick (arbetsområde)'!$A158,Gymnasieskola!$C:$AV,'Överblick (arbetsområde)'!L$13,FALSE)=0,"--",VLOOKUP('Överblick (arbetsområde)'!$A158,Gymnasieskola!$C:$AV,'Överblick (arbetsområde)'!L$13,FALSE)),_xlfn.IFNA(VLOOKUP('Överblick (arbetsområde)'!$A158,Gymnasiesärskola!$C:$AT,'Överblick (arbetsområde)'!L$11,FALSE),VLOOKUP('Överblick (arbetsområde)'!$A158,Grundsärskola!$C:$AQ,'Överblick (arbetsområde)'!L$12,FALSE)))),"--")</f>
        <v>--</v>
      </c>
      <c r="M158" s="96" t="str">
        <f>IFERROR(_xlfn.IFNA(VLOOKUP($A158,#REF!,'Överblick (arbetsområde)'!M$12,FALSE),_xlfn.IFNA(IF(VLOOKUP('Överblick (arbetsområde)'!$A158,Gymnasieskola!$C:$AV,'Överblick (arbetsområde)'!M$13,FALSE)=0,"--",VLOOKUP('Överblick (arbetsområde)'!$A158,Gymnasieskola!$C:$AV,'Överblick (arbetsområde)'!M$13,FALSE)),_xlfn.IFNA(VLOOKUP('Överblick (arbetsområde)'!$A158,Gymnasiesärskola!$C:$AT,'Överblick (arbetsområde)'!M$11,FALSE),VLOOKUP('Överblick (arbetsområde)'!$A158,Grundsärskola!$C:$AQ,'Överblick (arbetsområde)'!M$12,FALSE)))),"--")</f>
        <v>--</v>
      </c>
    </row>
    <row r="159" spans="1:13" x14ac:dyDescent="0.25">
      <c r="A159" s="94" t="s">
        <v>702</v>
      </c>
      <c r="B159" s="44" t="s">
        <v>1320</v>
      </c>
      <c r="C159" s="95" t="str">
        <f>IFERROR(_xlfn.IFNA(VLOOKUP($A159,#REF!,'Överblick (arbetsområde)'!C$12,FALSE),_xlfn.IFNA(VLOOKUP('Överblick (arbetsområde)'!$A159,Gymnasieskola!$C:$AV,'Överblick (arbetsområde)'!C$13,FALSE),_xlfn.IFNA(VLOOKUP('Överblick (arbetsområde)'!$A159,Gymnasiesärskola!$C:$AT,'Överblick (arbetsområde)'!C$11,FALSE),VLOOKUP('Överblick (arbetsområde)'!$A159,Grundsärskola!$C:$AQ,'Överblick (arbetsområde)'!C$12,FALSE)))),"--")</f>
        <v>--</v>
      </c>
      <c r="D159" s="95" t="str">
        <f>IFERROR(_xlfn.IFNA(VLOOKUP($A159,#REF!,'Överblick (arbetsområde)'!D$12,FALSE),_xlfn.IFNA(VLOOKUP('Överblick (arbetsområde)'!$A159,Gymnasieskola!$C:$AV,'Överblick (arbetsområde)'!D$13,FALSE),_xlfn.IFNA(VLOOKUP('Överblick (arbetsområde)'!$A159,Gymnasiesärskola!$C:$AT,'Överblick (arbetsområde)'!D$11,FALSE),VLOOKUP('Överblick (arbetsområde)'!$A159,Grundsärskola!$C:$AQ,'Överblick (arbetsområde)'!D$12,FALSE)))),"--")</f>
        <v>--</v>
      </c>
      <c r="E159" s="98" t="str">
        <f>IFERROR(_xlfn.IFNA(VLOOKUP($A159,#REF!,'Överblick (arbetsområde)'!E$12,FALSE),_xlfn.IFNA(VLOOKUP('Överblick (arbetsområde)'!$A159,Gymnasieskola!$C:$AV,'Överblick (arbetsområde)'!E$13,FALSE),_xlfn.IFNA(VLOOKUP('Överblick (arbetsområde)'!$A159,Gymnasiesärskola!$C:$AT,'Överblick (arbetsområde)'!E$11,FALSE),VLOOKUP('Överblick (arbetsområde)'!$A159,Grundsärskola!$C:$AQ,'Överblick (arbetsområde)'!E$12,FALSE)))),"--")</f>
        <v>--</v>
      </c>
      <c r="F159" s="96" t="str">
        <f>IFERROR(_xlfn.IFNA(VLOOKUP($A159,#REF!,'Överblick (arbetsområde)'!F$12,FALSE),_xlfn.IFNA(VLOOKUP('Överblick (arbetsområde)'!$A159,Gymnasieskola!$C:$AV,'Överblick (arbetsområde)'!F$13,FALSE),_xlfn.IFNA(VLOOKUP('Överblick (arbetsområde)'!$A159,Gymnasiesärskola!$C:$AT,'Överblick (arbetsområde)'!F$11,FALSE),VLOOKUP('Överblick (arbetsområde)'!$A159,Grundsärskola!$C:$AQ,'Överblick (arbetsområde)'!F$12,FALSE)))),"--")</f>
        <v>--</v>
      </c>
      <c r="G159" s="96" t="str">
        <f>IFERROR(_xlfn.IFNA(VLOOKUP($A159,#REF!,'Överblick (arbetsområde)'!G$12,FALSE),_xlfn.IFNA(VLOOKUP('Överblick (arbetsområde)'!$A159,Gymnasieskola!$C:$AV,'Överblick (arbetsområde)'!G$13,FALSE),_xlfn.IFNA(VLOOKUP('Överblick (arbetsområde)'!$A159,Gymnasiesärskola!$C:$AT,'Överblick (arbetsområde)'!G$11,FALSE),VLOOKUP('Överblick (arbetsområde)'!$A159,Grundsärskola!$C:$AQ,'Överblick (arbetsområde)'!G$12,FALSE)))),"--")</f>
        <v>--</v>
      </c>
      <c r="H159" s="96" t="str">
        <f>IFERROR(_xlfn.IFNA(VLOOKUP($A159,#REF!,'Överblick (arbetsområde)'!H$12,FALSE),_xlfn.IFNA(VLOOKUP('Överblick (arbetsområde)'!$A159,Gymnasieskola!$C:$AV,'Överblick (arbetsområde)'!H$13,FALSE),_xlfn.IFNA(VLOOKUP('Överblick (arbetsområde)'!$A159,Gymnasiesärskola!$C:$AT,'Överblick (arbetsområde)'!H$11,FALSE),VLOOKUP('Överblick (arbetsområde)'!$A159,Grundsärskola!$C:$AQ,'Överblick (arbetsområde)'!H$12,FALSE)))),"--")</f>
        <v>--</v>
      </c>
      <c r="I159" s="96" t="str">
        <f>IFERROR(_xlfn.IFNA(VLOOKUP($A159,#REF!,'Överblick (arbetsområde)'!I$12,FALSE),_xlfn.IFNA(VLOOKUP('Överblick (arbetsområde)'!$A159,Gymnasieskola!$C:$AV,'Överblick (arbetsområde)'!I$13,FALSE),_xlfn.IFNA(VLOOKUP('Överblick (arbetsområde)'!$A159,Gymnasiesärskola!$C:$AT,'Överblick (arbetsområde)'!I$11,FALSE),VLOOKUP('Överblick (arbetsområde)'!$A159,Grundsärskola!$C:$AQ,'Överblick (arbetsområde)'!I$12,FALSE)))),"--")</f>
        <v>--</v>
      </c>
      <c r="J159" s="96" t="str">
        <f>IFERROR(_xlfn.IFNA(VLOOKUP($A159,#REF!,'Överblick (arbetsområde)'!J$12,FALSE),_xlfn.IFNA(VLOOKUP('Överblick (arbetsområde)'!$A159,Gymnasieskola!$C:$AV,'Överblick (arbetsområde)'!J$13,FALSE),_xlfn.IFNA(VLOOKUP('Överblick (arbetsområde)'!$A159,Gymnasiesärskola!$C:$AT,'Överblick (arbetsområde)'!J$11,FALSE),VLOOKUP('Överblick (arbetsområde)'!$A159,Grundsärskola!$C:$AQ,'Överblick (arbetsområde)'!J$12,FALSE)))),"--")</f>
        <v>--</v>
      </c>
      <c r="K159" s="96" t="str">
        <f>IFERROR(_xlfn.IFNA(VLOOKUP($A159,#REF!,'Överblick (arbetsområde)'!K$12,FALSE),_xlfn.IFNA(VLOOKUP('Överblick (arbetsområde)'!$A159,Gymnasieskola!$C:$AV,'Överblick (arbetsområde)'!K$13,FALSE),_xlfn.IFNA(VLOOKUP('Överblick (arbetsområde)'!$A159,Gymnasiesärskola!$C:$AT,'Överblick (arbetsområde)'!K$11,FALSE),VLOOKUP('Överblick (arbetsområde)'!$A159,Grundsärskola!$C:$AQ,'Överblick (arbetsområde)'!K$12,FALSE)))),"--")</f>
        <v>--</v>
      </c>
      <c r="L159" s="96" t="str">
        <f>IFERROR(_xlfn.IFNA(VLOOKUP($A159,#REF!,'Överblick (arbetsområde)'!L$12,FALSE),_xlfn.IFNA(IF(VLOOKUP('Överblick (arbetsområde)'!$A159,Gymnasieskola!$C:$AV,'Överblick (arbetsområde)'!L$13,FALSE)=0,"--",VLOOKUP('Överblick (arbetsområde)'!$A159,Gymnasieskola!$C:$AV,'Överblick (arbetsområde)'!L$13,FALSE)),_xlfn.IFNA(VLOOKUP('Överblick (arbetsområde)'!$A159,Gymnasiesärskola!$C:$AT,'Överblick (arbetsområde)'!L$11,FALSE),VLOOKUP('Överblick (arbetsområde)'!$A159,Grundsärskola!$C:$AQ,'Överblick (arbetsområde)'!L$12,FALSE)))),"--")</f>
        <v>--</v>
      </c>
      <c r="M159" s="96" t="str">
        <f>IFERROR(_xlfn.IFNA(VLOOKUP($A159,#REF!,'Överblick (arbetsområde)'!M$12,FALSE),_xlfn.IFNA(IF(VLOOKUP('Överblick (arbetsområde)'!$A159,Gymnasieskola!$C:$AV,'Överblick (arbetsområde)'!M$13,FALSE)=0,"--",VLOOKUP('Överblick (arbetsområde)'!$A159,Gymnasieskola!$C:$AV,'Överblick (arbetsområde)'!M$13,FALSE)),_xlfn.IFNA(VLOOKUP('Överblick (arbetsområde)'!$A159,Gymnasiesärskola!$C:$AT,'Överblick (arbetsområde)'!M$11,FALSE),VLOOKUP('Överblick (arbetsområde)'!$A159,Grundsärskola!$C:$AQ,'Överblick (arbetsområde)'!M$12,FALSE)))),"--")</f>
        <v>--</v>
      </c>
    </row>
    <row r="160" spans="1:13" x14ac:dyDescent="0.25">
      <c r="A160" s="94" t="s">
        <v>704</v>
      </c>
      <c r="B160" s="44" t="s">
        <v>1320</v>
      </c>
      <c r="C160" s="95" t="str">
        <f>IFERROR(_xlfn.IFNA(VLOOKUP($A160,#REF!,'Överblick (arbetsområde)'!C$12,FALSE),_xlfn.IFNA(VLOOKUP('Överblick (arbetsområde)'!$A160,Gymnasieskola!$C:$AV,'Överblick (arbetsområde)'!C$13,FALSE),_xlfn.IFNA(VLOOKUP('Överblick (arbetsområde)'!$A160,Gymnasiesärskola!$C:$AT,'Överblick (arbetsområde)'!C$11,FALSE),VLOOKUP('Överblick (arbetsområde)'!$A160,Grundsärskola!$C:$AQ,'Överblick (arbetsområde)'!C$12,FALSE)))),"--")</f>
        <v>--</v>
      </c>
      <c r="D160" s="95" t="str">
        <f>IFERROR(_xlfn.IFNA(VLOOKUP($A160,#REF!,'Överblick (arbetsområde)'!D$12,FALSE),_xlfn.IFNA(VLOOKUP('Överblick (arbetsområde)'!$A160,Gymnasieskola!$C:$AV,'Överblick (arbetsområde)'!D$13,FALSE),_xlfn.IFNA(VLOOKUP('Överblick (arbetsområde)'!$A160,Gymnasiesärskola!$C:$AT,'Överblick (arbetsområde)'!D$11,FALSE),VLOOKUP('Överblick (arbetsområde)'!$A160,Grundsärskola!$C:$AQ,'Överblick (arbetsområde)'!D$12,FALSE)))),"--")</f>
        <v>--</v>
      </c>
      <c r="E160" s="98" t="str">
        <f>IFERROR(_xlfn.IFNA(VLOOKUP($A160,#REF!,'Överblick (arbetsområde)'!E$12,FALSE),_xlfn.IFNA(VLOOKUP('Överblick (arbetsområde)'!$A160,Gymnasieskola!$C:$AV,'Överblick (arbetsområde)'!E$13,FALSE),_xlfn.IFNA(VLOOKUP('Överblick (arbetsområde)'!$A160,Gymnasiesärskola!$C:$AT,'Överblick (arbetsområde)'!E$11,FALSE),VLOOKUP('Överblick (arbetsområde)'!$A160,Grundsärskola!$C:$AQ,'Överblick (arbetsområde)'!E$12,FALSE)))),"--")</f>
        <v>--</v>
      </c>
      <c r="F160" s="96" t="str">
        <f>IFERROR(_xlfn.IFNA(VLOOKUP($A160,#REF!,'Överblick (arbetsområde)'!F$12,FALSE),_xlfn.IFNA(VLOOKUP('Överblick (arbetsområde)'!$A160,Gymnasieskola!$C:$AV,'Överblick (arbetsområde)'!F$13,FALSE),_xlfn.IFNA(VLOOKUP('Överblick (arbetsområde)'!$A160,Gymnasiesärskola!$C:$AT,'Överblick (arbetsområde)'!F$11,FALSE),VLOOKUP('Överblick (arbetsområde)'!$A160,Grundsärskola!$C:$AQ,'Överblick (arbetsområde)'!F$12,FALSE)))),"--")</f>
        <v>--</v>
      </c>
      <c r="G160" s="96" t="str">
        <f>IFERROR(_xlfn.IFNA(VLOOKUP($A160,#REF!,'Överblick (arbetsområde)'!G$12,FALSE),_xlfn.IFNA(VLOOKUP('Överblick (arbetsområde)'!$A160,Gymnasieskola!$C:$AV,'Överblick (arbetsområde)'!G$13,FALSE),_xlfn.IFNA(VLOOKUP('Överblick (arbetsområde)'!$A160,Gymnasiesärskola!$C:$AT,'Överblick (arbetsområde)'!G$11,FALSE),VLOOKUP('Överblick (arbetsområde)'!$A160,Grundsärskola!$C:$AQ,'Överblick (arbetsområde)'!G$12,FALSE)))),"--")</f>
        <v>--</v>
      </c>
      <c r="H160" s="96" t="str">
        <f>IFERROR(_xlfn.IFNA(VLOOKUP($A160,#REF!,'Överblick (arbetsområde)'!H$12,FALSE),_xlfn.IFNA(VLOOKUP('Överblick (arbetsområde)'!$A160,Gymnasieskola!$C:$AV,'Överblick (arbetsområde)'!H$13,FALSE),_xlfn.IFNA(VLOOKUP('Överblick (arbetsområde)'!$A160,Gymnasiesärskola!$C:$AT,'Överblick (arbetsområde)'!H$11,FALSE),VLOOKUP('Överblick (arbetsområde)'!$A160,Grundsärskola!$C:$AQ,'Överblick (arbetsområde)'!H$12,FALSE)))),"--")</f>
        <v>--</v>
      </c>
      <c r="I160" s="96" t="str">
        <f>IFERROR(_xlfn.IFNA(VLOOKUP($A160,#REF!,'Överblick (arbetsområde)'!I$12,FALSE),_xlfn.IFNA(VLOOKUP('Överblick (arbetsområde)'!$A160,Gymnasieskola!$C:$AV,'Överblick (arbetsområde)'!I$13,FALSE),_xlfn.IFNA(VLOOKUP('Överblick (arbetsområde)'!$A160,Gymnasiesärskola!$C:$AT,'Överblick (arbetsområde)'!I$11,FALSE),VLOOKUP('Överblick (arbetsområde)'!$A160,Grundsärskola!$C:$AQ,'Överblick (arbetsområde)'!I$12,FALSE)))),"--")</f>
        <v>--</v>
      </c>
      <c r="J160" s="96" t="str">
        <f>IFERROR(_xlfn.IFNA(VLOOKUP($A160,#REF!,'Överblick (arbetsområde)'!J$12,FALSE),_xlfn.IFNA(VLOOKUP('Överblick (arbetsområde)'!$A160,Gymnasieskola!$C:$AV,'Överblick (arbetsområde)'!J$13,FALSE),_xlfn.IFNA(VLOOKUP('Överblick (arbetsområde)'!$A160,Gymnasiesärskola!$C:$AT,'Överblick (arbetsområde)'!J$11,FALSE),VLOOKUP('Överblick (arbetsområde)'!$A160,Grundsärskola!$C:$AQ,'Överblick (arbetsområde)'!J$12,FALSE)))),"--")</f>
        <v>--</v>
      </c>
      <c r="K160" s="96" t="str">
        <f>IFERROR(_xlfn.IFNA(VLOOKUP($A160,#REF!,'Överblick (arbetsområde)'!K$12,FALSE),_xlfn.IFNA(VLOOKUP('Överblick (arbetsområde)'!$A160,Gymnasieskola!$C:$AV,'Överblick (arbetsområde)'!K$13,FALSE),_xlfn.IFNA(VLOOKUP('Överblick (arbetsområde)'!$A160,Gymnasiesärskola!$C:$AT,'Överblick (arbetsområde)'!K$11,FALSE),VLOOKUP('Överblick (arbetsområde)'!$A160,Grundsärskola!$C:$AQ,'Överblick (arbetsområde)'!K$12,FALSE)))),"--")</f>
        <v>--</v>
      </c>
      <c r="L160" s="96" t="str">
        <f>IFERROR(_xlfn.IFNA(VLOOKUP($A160,#REF!,'Överblick (arbetsområde)'!L$12,FALSE),_xlfn.IFNA(IF(VLOOKUP('Överblick (arbetsområde)'!$A160,Gymnasieskola!$C:$AV,'Överblick (arbetsområde)'!L$13,FALSE)=0,"--",VLOOKUP('Överblick (arbetsområde)'!$A160,Gymnasieskola!$C:$AV,'Överblick (arbetsområde)'!L$13,FALSE)),_xlfn.IFNA(VLOOKUP('Överblick (arbetsområde)'!$A160,Gymnasiesärskola!$C:$AT,'Överblick (arbetsområde)'!L$11,FALSE),VLOOKUP('Överblick (arbetsområde)'!$A160,Grundsärskola!$C:$AQ,'Överblick (arbetsområde)'!L$12,FALSE)))),"--")</f>
        <v>--</v>
      </c>
      <c r="M160" s="96" t="str">
        <f>IFERROR(_xlfn.IFNA(VLOOKUP($A160,#REF!,'Överblick (arbetsområde)'!M$12,FALSE),_xlfn.IFNA(IF(VLOOKUP('Överblick (arbetsområde)'!$A160,Gymnasieskola!$C:$AV,'Överblick (arbetsområde)'!M$13,FALSE)=0,"--",VLOOKUP('Överblick (arbetsområde)'!$A160,Gymnasieskola!$C:$AV,'Överblick (arbetsområde)'!M$13,FALSE)),_xlfn.IFNA(VLOOKUP('Överblick (arbetsområde)'!$A160,Gymnasiesärskola!$C:$AT,'Överblick (arbetsområde)'!M$11,FALSE),VLOOKUP('Överblick (arbetsområde)'!$A160,Grundsärskola!$C:$AQ,'Överblick (arbetsområde)'!M$12,FALSE)))),"--")</f>
        <v>--</v>
      </c>
    </row>
    <row r="161" spans="1:13" x14ac:dyDescent="0.25">
      <c r="A161" s="94" t="s">
        <v>706</v>
      </c>
      <c r="B161" s="44" t="s">
        <v>1320</v>
      </c>
      <c r="C161" s="95" t="str">
        <f>IFERROR(_xlfn.IFNA(VLOOKUP($A161,#REF!,'Överblick (arbetsområde)'!C$12,FALSE),_xlfn.IFNA(VLOOKUP('Överblick (arbetsområde)'!$A161,Gymnasieskola!$C:$AV,'Överblick (arbetsområde)'!C$13,FALSE),_xlfn.IFNA(VLOOKUP('Överblick (arbetsområde)'!$A161,Gymnasiesärskola!$C:$AT,'Överblick (arbetsområde)'!C$11,FALSE),VLOOKUP('Överblick (arbetsområde)'!$A161,Grundsärskola!$C:$AQ,'Överblick (arbetsområde)'!C$12,FALSE)))),"--")</f>
        <v>--</v>
      </c>
      <c r="D161" s="95" t="str">
        <f>IFERROR(_xlfn.IFNA(VLOOKUP($A161,#REF!,'Överblick (arbetsområde)'!D$12,FALSE),_xlfn.IFNA(VLOOKUP('Överblick (arbetsområde)'!$A161,Gymnasieskola!$C:$AV,'Överblick (arbetsområde)'!D$13,FALSE),_xlfn.IFNA(VLOOKUP('Överblick (arbetsområde)'!$A161,Gymnasiesärskola!$C:$AT,'Överblick (arbetsområde)'!D$11,FALSE),VLOOKUP('Överblick (arbetsområde)'!$A161,Grundsärskola!$C:$AQ,'Överblick (arbetsområde)'!D$12,FALSE)))),"--")</f>
        <v>--</v>
      </c>
      <c r="E161" s="98" t="str">
        <f>IFERROR(_xlfn.IFNA(VLOOKUP($A161,#REF!,'Överblick (arbetsområde)'!E$12,FALSE),_xlfn.IFNA(VLOOKUP('Överblick (arbetsområde)'!$A161,Gymnasieskola!$C:$AV,'Överblick (arbetsområde)'!E$13,FALSE),_xlfn.IFNA(VLOOKUP('Överblick (arbetsområde)'!$A161,Gymnasiesärskola!$C:$AT,'Överblick (arbetsområde)'!E$11,FALSE),VLOOKUP('Överblick (arbetsområde)'!$A161,Grundsärskola!$C:$AQ,'Överblick (arbetsområde)'!E$12,FALSE)))),"--")</f>
        <v>--</v>
      </c>
      <c r="F161" s="96" t="str">
        <f>IFERROR(_xlfn.IFNA(VLOOKUP($A161,#REF!,'Överblick (arbetsområde)'!F$12,FALSE),_xlfn.IFNA(VLOOKUP('Överblick (arbetsområde)'!$A161,Gymnasieskola!$C:$AV,'Överblick (arbetsområde)'!F$13,FALSE),_xlfn.IFNA(VLOOKUP('Överblick (arbetsområde)'!$A161,Gymnasiesärskola!$C:$AT,'Överblick (arbetsområde)'!F$11,FALSE),VLOOKUP('Överblick (arbetsområde)'!$A161,Grundsärskola!$C:$AQ,'Överblick (arbetsområde)'!F$12,FALSE)))),"--")</f>
        <v>--</v>
      </c>
      <c r="G161" s="96" t="str">
        <f>IFERROR(_xlfn.IFNA(VLOOKUP($A161,#REF!,'Överblick (arbetsområde)'!G$12,FALSE),_xlfn.IFNA(VLOOKUP('Överblick (arbetsområde)'!$A161,Gymnasieskola!$C:$AV,'Överblick (arbetsområde)'!G$13,FALSE),_xlfn.IFNA(VLOOKUP('Överblick (arbetsområde)'!$A161,Gymnasiesärskola!$C:$AT,'Överblick (arbetsområde)'!G$11,FALSE),VLOOKUP('Överblick (arbetsområde)'!$A161,Grundsärskola!$C:$AQ,'Överblick (arbetsområde)'!G$12,FALSE)))),"--")</f>
        <v>--</v>
      </c>
      <c r="H161" s="96" t="str">
        <f>IFERROR(_xlfn.IFNA(VLOOKUP($A161,#REF!,'Överblick (arbetsområde)'!H$12,FALSE),_xlfn.IFNA(VLOOKUP('Överblick (arbetsområde)'!$A161,Gymnasieskola!$C:$AV,'Överblick (arbetsområde)'!H$13,FALSE),_xlfn.IFNA(VLOOKUP('Överblick (arbetsområde)'!$A161,Gymnasiesärskola!$C:$AT,'Överblick (arbetsområde)'!H$11,FALSE),VLOOKUP('Överblick (arbetsområde)'!$A161,Grundsärskola!$C:$AQ,'Överblick (arbetsområde)'!H$12,FALSE)))),"--")</f>
        <v>--</v>
      </c>
      <c r="I161" s="96" t="str">
        <f>IFERROR(_xlfn.IFNA(VLOOKUP($A161,#REF!,'Överblick (arbetsområde)'!I$12,FALSE),_xlfn.IFNA(VLOOKUP('Överblick (arbetsområde)'!$A161,Gymnasieskola!$C:$AV,'Överblick (arbetsområde)'!I$13,FALSE),_xlfn.IFNA(VLOOKUP('Överblick (arbetsområde)'!$A161,Gymnasiesärskola!$C:$AT,'Överblick (arbetsområde)'!I$11,FALSE),VLOOKUP('Överblick (arbetsområde)'!$A161,Grundsärskola!$C:$AQ,'Överblick (arbetsområde)'!I$12,FALSE)))),"--")</f>
        <v>--</v>
      </c>
      <c r="J161" s="96" t="str">
        <f>IFERROR(_xlfn.IFNA(VLOOKUP($A161,#REF!,'Överblick (arbetsområde)'!J$12,FALSE),_xlfn.IFNA(VLOOKUP('Överblick (arbetsområde)'!$A161,Gymnasieskola!$C:$AV,'Överblick (arbetsområde)'!J$13,FALSE),_xlfn.IFNA(VLOOKUP('Överblick (arbetsområde)'!$A161,Gymnasiesärskola!$C:$AT,'Överblick (arbetsområde)'!J$11,FALSE),VLOOKUP('Överblick (arbetsområde)'!$A161,Grundsärskola!$C:$AQ,'Överblick (arbetsområde)'!J$12,FALSE)))),"--")</f>
        <v>--</v>
      </c>
      <c r="K161" s="96" t="str">
        <f>IFERROR(_xlfn.IFNA(VLOOKUP($A161,#REF!,'Överblick (arbetsområde)'!K$12,FALSE),_xlfn.IFNA(VLOOKUP('Överblick (arbetsområde)'!$A161,Gymnasieskola!$C:$AV,'Överblick (arbetsområde)'!K$13,FALSE),_xlfn.IFNA(VLOOKUP('Överblick (arbetsområde)'!$A161,Gymnasiesärskola!$C:$AT,'Överblick (arbetsområde)'!K$11,FALSE),VLOOKUP('Överblick (arbetsområde)'!$A161,Grundsärskola!$C:$AQ,'Överblick (arbetsområde)'!K$12,FALSE)))),"--")</f>
        <v>--</v>
      </c>
      <c r="L161" s="96" t="str">
        <f>IFERROR(_xlfn.IFNA(VLOOKUP($A161,#REF!,'Överblick (arbetsområde)'!L$12,FALSE),_xlfn.IFNA(IF(VLOOKUP('Överblick (arbetsområde)'!$A161,Gymnasieskola!$C:$AV,'Överblick (arbetsområde)'!L$13,FALSE)=0,"--",VLOOKUP('Överblick (arbetsområde)'!$A161,Gymnasieskola!$C:$AV,'Överblick (arbetsområde)'!L$13,FALSE)),_xlfn.IFNA(VLOOKUP('Överblick (arbetsområde)'!$A161,Gymnasiesärskola!$C:$AT,'Överblick (arbetsområde)'!L$11,FALSE),VLOOKUP('Överblick (arbetsområde)'!$A161,Grundsärskola!$C:$AQ,'Överblick (arbetsområde)'!L$12,FALSE)))),"--")</f>
        <v>--</v>
      </c>
      <c r="M161" s="96" t="str">
        <f>IFERROR(_xlfn.IFNA(VLOOKUP($A161,#REF!,'Överblick (arbetsområde)'!M$12,FALSE),_xlfn.IFNA(IF(VLOOKUP('Överblick (arbetsområde)'!$A161,Gymnasieskola!$C:$AV,'Överblick (arbetsområde)'!M$13,FALSE)=0,"--",VLOOKUP('Överblick (arbetsområde)'!$A161,Gymnasieskola!$C:$AV,'Överblick (arbetsområde)'!M$13,FALSE)),_xlfn.IFNA(VLOOKUP('Överblick (arbetsområde)'!$A161,Gymnasiesärskola!$C:$AT,'Överblick (arbetsområde)'!M$11,FALSE),VLOOKUP('Överblick (arbetsområde)'!$A161,Grundsärskola!$C:$AQ,'Överblick (arbetsområde)'!M$12,FALSE)))),"--")</f>
        <v>--</v>
      </c>
    </row>
    <row r="162" spans="1:13" x14ac:dyDescent="0.25">
      <c r="A162" s="94" t="s">
        <v>708</v>
      </c>
      <c r="B162" s="44" t="s">
        <v>1320</v>
      </c>
      <c r="C162" s="95" t="str">
        <f>IFERROR(_xlfn.IFNA(VLOOKUP($A162,#REF!,'Överblick (arbetsområde)'!C$12,FALSE),_xlfn.IFNA(VLOOKUP('Överblick (arbetsområde)'!$A162,Gymnasieskola!$C:$AV,'Överblick (arbetsområde)'!C$13,FALSE),_xlfn.IFNA(VLOOKUP('Överblick (arbetsområde)'!$A162,Gymnasiesärskola!$C:$AT,'Överblick (arbetsområde)'!C$11,FALSE),VLOOKUP('Överblick (arbetsområde)'!$A162,Grundsärskola!$C:$AQ,'Överblick (arbetsområde)'!C$12,FALSE)))),"--")</f>
        <v>--</v>
      </c>
      <c r="D162" s="95" t="str">
        <f>IFERROR(_xlfn.IFNA(VLOOKUP($A162,#REF!,'Överblick (arbetsområde)'!D$12,FALSE),_xlfn.IFNA(VLOOKUP('Överblick (arbetsområde)'!$A162,Gymnasieskola!$C:$AV,'Överblick (arbetsområde)'!D$13,FALSE),_xlfn.IFNA(VLOOKUP('Överblick (arbetsområde)'!$A162,Gymnasiesärskola!$C:$AT,'Överblick (arbetsområde)'!D$11,FALSE),VLOOKUP('Överblick (arbetsområde)'!$A162,Grundsärskola!$C:$AQ,'Överblick (arbetsområde)'!D$12,FALSE)))),"--")</f>
        <v>--</v>
      </c>
      <c r="E162" s="98" t="str">
        <f>IFERROR(_xlfn.IFNA(VLOOKUP($A162,#REF!,'Överblick (arbetsområde)'!E$12,FALSE),_xlfn.IFNA(VLOOKUP('Överblick (arbetsområde)'!$A162,Gymnasieskola!$C:$AV,'Överblick (arbetsområde)'!E$13,FALSE),_xlfn.IFNA(VLOOKUP('Överblick (arbetsområde)'!$A162,Gymnasiesärskola!$C:$AT,'Överblick (arbetsområde)'!E$11,FALSE),VLOOKUP('Överblick (arbetsområde)'!$A162,Grundsärskola!$C:$AQ,'Överblick (arbetsområde)'!E$12,FALSE)))),"--")</f>
        <v>--</v>
      </c>
      <c r="F162" s="96" t="str">
        <f>IFERROR(_xlfn.IFNA(VLOOKUP($A162,#REF!,'Överblick (arbetsområde)'!F$12,FALSE),_xlfn.IFNA(VLOOKUP('Överblick (arbetsområde)'!$A162,Gymnasieskola!$C:$AV,'Överblick (arbetsområde)'!F$13,FALSE),_xlfn.IFNA(VLOOKUP('Överblick (arbetsområde)'!$A162,Gymnasiesärskola!$C:$AT,'Överblick (arbetsområde)'!F$11,FALSE),VLOOKUP('Överblick (arbetsområde)'!$A162,Grundsärskola!$C:$AQ,'Överblick (arbetsområde)'!F$12,FALSE)))),"--")</f>
        <v>--</v>
      </c>
      <c r="G162" s="96" t="str">
        <f>IFERROR(_xlfn.IFNA(VLOOKUP($A162,#REF!,'Överblick (arbetsområde)'!G$12,FALSE),_xlfn.IFNA(VLOOKUP('Överblick (arbetsområde)'!$A162,Gymnasieskola!$C:$AV,'Överblick (arbetsområde)'!G$13,FALSE),_xlfn.IFNA(VLOOKUP('Överblick (arbetsområde)'!$A162,Gymnasiesärskola!$C:$AT,'Överblick (arbetsområde)'!G$11,FALSE),VLOOKUP('Överblick (arbetsområde)'!$A162,Grundsärskola!$C:$AQ,'Överblick (arbetsområde)'!G$12,FALSE)))),"--")</f>
        <v>--</v>
      </c>
      <c r="H162" s="96" t="str">
        <f>IFERROR(_xlfn.IFNA(VLOOKUP($A162,#REF!,'Överblick (arbetsområde)'!H$12,FALSE),_xlfn.IFNA(VLOOKUP('Överblick (arbetsområde)'!$A162,Gymnasieskola!$C:$AV,'Överblick (arbetsområde)'!H$13,FALSE),_xlfn.IFNA(VLOOKUP('Överblick (arbetsområde)'!$A162,Gymnasiesärskola!$C:$AT,'Överblick (arbetsområde)'!H$11,FALSE),VLOOKUP('Överblick (arbetsområde)'!$A162,Grundsärskola!$C:$AQ,'Överblick (arbetsområde)'!H$12,FALSE)))),"--")</f>
        <v>--</v>
      </c>
      <c r="I162" s="96" t="str">
        <f>IFERROR(_xlfn.IFNA(VLOOKUP($A162,#REF!,'Överblick (arbetsområde)'!I$12,FALSE),_xlfn.IFNA(VLOOKUP('Överblick (arbetsområde)'!$A162,Gymnasieskola!$C:$AV,'Överblick (arbetsområde)'!I$13,FALSE),_xlfn.IFNA(VLOOKUP('Överblick (arbetsområde)'!$A162,Gymnasiesärskola!$C:$AT,'Överblick (arbetsområde)'!I$11,FALSE),VLOOKUP('Överblick (arbetsområde)'!$A162,Grundsärskola!$C:$AQ,'Överblick (arbetsområde)'!I$12,FALSE)))),"--")</f>
        <v>--</v>
      </c>
      <c r="J162" s="96" t="str">
        <f>IFERROR(_xlfn.IFNA(VLOOKUP($A162,#REF!,'Överblick (arbetsområde)'!J$12,FALSE),_xlfn.IFNA(VLOOKUP('Överblick (arbetsområde)'!$A162,Gymnasieskola!$C:$AV,'Överblick (arbetsområde)'!J$13,FALSE),_xlfn.IFNA(VLOOKUP('Överblick (arbetsområde)'!$A162,Gymnasiesärskola!$C:$AT,'Överblick (arbetsområde)'!J$11,FALSE),VLOOKUP('Överblick (arbetsområde)'!$A162,Grundsärskola!$C:$AQ,'Överblick (arbetsområde)'!J$12,FALSE)))),"--")</f>
        <v>--</v>
      </c>
      <c r="K162" s="96" t="str">
        <f>IFERROR(_xlfn.IFNA(VLOOKUP($A162,#REF!,'Överblick (arbetsområde)'!K$12,FALSE),_xlfn.IFNA(VLOOKUP('Överblick (arbetsområde)'!$A162,Gymnasieskola!$C:$AV,'Överblick (arbetsområde)'!K$13,FALSE),_xlfn.IFNA(VLOOKUP('Överblick (arbetsområde)'!$A162,Gymnasiesärskola!$C:$AT,'Överblick (arbetsområde)'!K$11,FALSE),VLOOKUP('Överblick (arbetsområde)'!$A162,Grundsärskola!$C:$AQ,'Överblick (arbetsområde)'!K$12,FALSE)))),"--")</f>
        <v>--</v>
      </c>
      <c r="L162" s="96" t="str">
        <f>IFERROR(_xlfn.IFNA(VLOOKUP($A162,#REF!,'Överblick (arbetsområde)'!L$12,FALSE),_xlfn.IFNA(IF(VLOOKUP('Överblick (arbetsområde)'!$A162,Gymnasieskola!$C:$AV,'Överblick (arbetsområde)'!L$13,FALSE)=0,"--",VLOOKUP('Överblick (arbetsområde)'!$A162,Gymnasieskola!$C:$AV,'Överblick (arbetsområde)'!L$13,FALSE)),_xlfn.IFNA(VLOOKUP('Överblick (arbetsområde)'!$A162,Gymnasiesärskola!$C:$AT,'Överblick (arbetsområde)'!L$11,FALSE),VLOOKUP('Överblick (arbetsområde)'!$A162,Grundsärskola!$C:$AQ,'Överblick (arbetsområde)'!L$12,FALSE)))),"--")</f>
        <v>--</v>
      </c>
      <c r="M162" s="96" t="str">
        <f>IFERROR(_xlfn.IFNA(VLOOKUP($A162,#REF!,'Överblick (arbetsområde)'!M$12,FALSE),_xlfn.IFNA(IF(VLOOKUP('Överblick (arbetsområde)'!$A162,Gymnasieskola!$C:$AV,'Överblick (arbetsområde)'!M$13,FALSE)=0,"--",VLOOKUP('Överblick (arbetsområde)'!$A162,Gymnasieskola!$C:$AV,'Överblick (arbetsområde)'!M$13,FALSE)),_xlfn.IFNA(VLOOKUP('Överblick (arbetsområde)'!$A162,Gymnasiesärskola!$C:$AT,'Överblick (arbetsområde)'!M$11,FALSE),VLOOKUP('Överblick (arbetsområde)'!$A162,Grundsärskola!$C:$AQ,'Överblick (arbetsområde)'!M$12,FALSE)))),"--")</f>
        <v>--</v>
      </c>
    </row>
    <row r="163" spans="1:13" x14ac:dyDescent="0.25">
      <c r="A163" s="94" t="s">
        <v>710</v>
      </c>
      <c r="B163" s="44" t="s">
        <v>1320</v>
      </c>
      <c r="C163" s="95" t="str">
        <f>IFERROR(_xlfn.IFNA(VLOOKUP($A163,#REF!,'Överblick (arbetsområde)'!C$12,FALSE),_xlfn.IFNA(VLOOKUP('Överblick (arbetsområde)'!$A163,Gymnasieskola!$C:$AV,'Överblick (arbetsområde)'!C$13,FALSE),_xlfn.IFNA(VLOOKUP('Överblick (arbetsområde)'!$A163,Gymnasiesärskola!$C:$AT,'Överblick (arbetsområde)'!C$11,FALSE),VLOOKUP('Överblick (arbetsområde)'!$A163,Grundsärskola!$C:$AQ,'Överblick (arbetsområde)'!C$12,FALSE)))),"--")</f>
        <v>--</v>
      </c>
      <c r="D163" s="95" t="str">
        <f>IFERROR(_xlfn.IFNA(VLOOKUP($A163,#REF!,'Överblick (arbetsområde)'!D$12,FALSE),_xlfn.IFNA(VLOOKUP('Överblick (arbetsområde)'!$A163,Gymnasieskola!$C:$AV,'Överblick (arbetsområde)'!D$13,FALSE),_xlfn.IFNA(VLOOKUP('Överblick (arbetsområde)'!$A163,Gymnasiesärskola!$C:$AT,'Överblick (arbetsområde)'!D$11,FALSE),VLOOKUP('Överblick (arbetsområde)'!$A163,Grundsärskola!$C:$AQ,'Överblick (arbetsområde)'!D$12,FALSE)))),"--")</f>
        <v>--</v>
      </c>
      <c r="E163" s="98" t="str">
        <f>IFERROR(_xlfn.IFNA(VLOOKUP($A163,#REF!,'Överblick (arbetsområde)'!E$12,FALSE),_xlfn.IFNA(VLOOKUP('Överblick (arbetsområde)'!$A163,Gymnasieskola!$C:$AV,'Överblick (arbetsområde)'!E$13,FALSE),_xlfn.IFNA(VLOOKUP('Överblick (arbetsområde)'!$A163,Gymnasiesärskola!$C:$AT,'Överblick (arbetsområde)'!E$11,FALSE),VLOOKUP('Överblick (arbetsområde)'!$A163,Grundsärskola!$C:$AQ,'Överblick (arbetsområde)'!E$12,FALSE)))),"--")</f>
        <v>--</v>
      </c>
      <c r="F163" s="96" t="str">
        <f>IFERROR(_xlfn.IFNA(VLOOKUP($A163,#REF!,'Överblick (arbetsområde)'!F$12,FALSE),_xlfn.IFNA(VLOOKUP('Överblick (arbetsområde)'!$A163,Gymnasieskola!$C:$AV,'Överblick (arbetsområde)'!F$13,FALSE),_xlfn.IFNA(VLOOKUP('Överblick (arbetsområde)'!$A163,Gymnasiesärskola!$C:$AT,'Överblick (arbetsområde)'!F$11,FALSE),VLOOKUP('Överblick (arbetsområde)'!$A163,Grundsärskola!$C:$AQ,'Överblick (arbetsområde)'!F$12,FALSE)))),"--")</f>
        <v>--</v>
      </c>
      <c r="G163" s="96" t="str">
        <f>IFERROR(_xlfn.IFNA(VLOOKUP($A163,#REF!,'Överblick (arbetsområde)'!G$12,FALSE),_xlfn.IFNA(VLOOKUP('Överblick (arbetsområde)'!$A163,Gymnasieskola!$C:$AV,'Överblick (arbetsområde)'!G$13,FALSE),_xlfn.IFNA(VLOOKUP('Överblick (arbetsområde)'!$A163,Gymnasiesärskola!$C:$AT,'Överblick (arbetsområde)'!G$11,FALSE),VLOOKUP('Överblick (arbetsområde)'!$A163,Grundsärskola!$C:$AQ,'Överblick (arbetsområde)'!G$12,FALSE)))),"--")</f>
        <v>--</v>
      </c>
      <c r="H163" s="96" t="str">
        <f>IFERROR(_xlfn.IFNA(VLOOKUP($A163,#REF!,'Överblick (arbetsområde)'!H$12,FALSE),_xlfn.IFNA(VLOOKUP('Överblick (arbetsområde)'!$A163,Gymnasieskola!$C:$AV,'Överblick (arbetsområde)'!H$13,FALSE),_xlfn.IFNA(VLOOKUP('Överblick (arbetsområde)'!$A163,Gymnasiesärskola!$C:$AT,'Överblick (arbetsområde)'!H$11,FALSE),VLOOKUP('Överblick (arbetsområde)'!$A163,Grundsärskola!$C:$AQ,'Överblick (arbetsområde)'!H$12,FALSE)))),"--")</f>
        <v>--</v>
      </c>
      <c r="I163" s="96" t="str">
        <f>IFERROR(_xlfn.IFNA(VLOOKUP($A163,#REF!,'Överblick (arbetsområde)'!I$12,FALSE),_xlfn.IFNA(VLOOKUP('Överblick (arbetsområde)'!$A163,Gymnasieskola!$C:$AV,'Överblick (arbetsområde)'!I$13,FALSE),_xlfn.IFNA(VLOOKUP('Överblick (arbetsområde)'!$A163,Gymnasiesärskola!$C:$AT,'Överblick (arbetsområde)'!I$11,FALSE),VLOOKUP('Överblick (arbetsområde)'!$A163,Grundsärskola!$C:$AQ,'Överblick (arbetsområde)'!I$12,FALSE)))),"--")</f>
        <v>--</v>
      </c>
      <c r="J163" s="96" t="str">
        <f>IFERROR(_xlfn.IFNA(VLOOKUP($A163,#REF!,'Överblick (arbetsområde)'!J$12,FALSE),_xlfn.IFNA(VLOOKUP('Överblick (arbetsområde)'!$A163,Gymnasieskola!$C:$AV,'Överblick (arbetsområde)'!J$13,FALSE),_xlfn.IFNA(VLOOKUP('Överblick (arbetsområde)'!$A163,Gymnasiesärskola!$C:$AT,'Överblick (arbetsområde)'!J$11,FALSE),VLOOKUP('Överblick (arbetsområde)'!$A163,Grundsärskola!$C:$AQ,'Överblick (arbetsområde)'!J$12,FALSE)))),"--")</f>
        <v>--</v>
      </c>
      <c r="K163" s="96" t="str">
        <f>IFERROR(_xlfn.IFNA(VLOOKUP($A163,#REF!,'Överblick (arbetsområde)'!K$12,FALSE),_xlfn.IFNA(VLOOKUP('Överblick (arbetsområde)'!$A163,Gymnasieskola!$C:$AV,'Överblick (arbetsområde)'!K$13,FALSE),_xlfn.IFNA(VLOOKUP('Överblick (arbetsområde)'!$A163,Gymnasiesärskola!$C:$AT,'Överblick (arbetsområde)'!K$11,FALSE),VLOOKUP('Överblick (arbetsområde)'!$A163,Grundsärskola!$C:$AQ,'Överblick (arbetsområde)'!K$12,FALSE)))),"--")</f>
        <v>--</v>
      </c>
      <c r="L163" s="96" t="str">
        <f>IFERROR(_xlfn.IFNA(VLOOKUP($A163,#REF!,'Överblick (arbetsområde)'!L$12,FALSE),_xlfn.IFNA(IF(VLOOKUP('Överblick (arbetsområde)'!$A163,Gymnasieskola!$C:$AV,'Överblick (arbetsområde)'!L$13,FALSE)=0,"--",VLOOKUP('Överblick (arbetsområde)'!$A163,Gymnasieskola!$C:$AV,'Överblick (arbetsområde)'!L$13,FALSE)),_xlfn.IFNA(VLOOKUP('Överblick (arbetsområde)'!$A163,Gymnasiesärskola!$C:$AT,'Överblick (arbetsområde)'!L$11,FALSE),VLOOKUP('Överblick (arbetsområde)'!$A163,Grundsärskola!$C:$AQ,'Överblick (arbetsområde)'!L$12,FALSE)))),"--")</f>
        <v>--</v>
      </c>
      <c r="M163" s="96" t="str">
        <f>IFERROR(_xlfn.IFNA(VLOOKUP($A163,#REF!,'Överblick (arbetsområde)'!M$12,FALSE),_xlfn.IFNA(IF(VLOOKUP('Överblick (arbetsområde)'!$A163,Gymnasieskola!$C:$AV,'Överblick (arbetsområde)'!M$13,FALSE)=0,"--",VLOOKUP('Överblick (arbetsområde)'!$A163,Gymnasieskola!$C:$AV,'Överblick (arbetsområde)'!M$13,FALSE)),_xlfn.IFNA(VLOOKUP('Överblick (arbetsområde)'!$A163,Gymnasiesärskola!$C:$AT,'Överblick (arbetsområde)'!M$11,FALSE),VLOOKUP('Överblick (arbetsområde)'!$A163,Grundsärskola!$C:$AQ,'Överblick (arbetsområde)'!M$12,FALSE)))),"--")</f>
        <v>--</v>
      </c>
    </row>
    <row r="164" spans="1:13" x14ac:dyDescent="0.25">
      <c r="A164" s="94" t="s">
        <v>711</v>
      </c>
      <c r="B164" s="44" t="s">
        <v>1320</v>
      </c>
      <c r="C164" s="95" t="str">
        <f>IFERROR(_xlfn.IFNA(VLOOKUP($A164,#REF!,'Överblick (arbetsområde)'!C$12,FALSE),_xlfn.IFNA(VLOOKUP('Överblick (arbetsområde)'!$A164,Gymnasieskola!$C:$AV,'Överblick (arbetsområde)'!C$13,FALSE),_xlfn.IFNA(VLOOKUP('Överblick (arbetsområde)'!$A164,Gymnasiesärskola!$C:$AT,'Överblick (arbetsområde)'!C$11,FALSE),VLOOKUP('Överblick (arbetsområde)'!$A164,Grundsärskola!$C:$AQ,'Överblick (arbetsområde)'!C$12,FALSE)))),"--")</f>
        <v>--</v>
      </c>
      <c r="D164" s="95" t="str">
        <f>IFERROR(_xlfn.IFNA(VLOOKUP($A164,#REF!,'Överblick (arbetsområde)'!D$12,FALSE),_xlfn.IFNA(VLOOKUP('Överblick (arbetsområde)'!$A164,Gymnasieskola!$C:$AV,'Överblick (arbetsområde)'!D$13,FALSE),_xlfn.IFNA(VLOOKUP('Överblick (arbetsområde)'!$A164,Gymnasiesärskola!$C:$AT,'Överblick (arbetsområde)'!D$11,FALSE),VLOOKUP('Överblick (arbetsområde)'!$A164,Grundsärskola!$C:$AQ,'Överblick (arbetsområde)'!D$12,FALSE)))),"--")</f>
        <v>--</v>
      </c>
      <c r="E164" s="98" t="str">
        <f>IFERROR(_xlfn.IFNA(VLOOKUP($A164,#REF!,'Överblick (arbetsområde)'!E$12,FALSE),_xlfn.IFNA(VLOOKUP('Överblick (arbetsområde)'!$A164,Gymnasieskola!$C:$AV,'Överblick (arbetsområde)'!E$13,FALSE),_xlfn.IFNA(VLOOKUP('Överblick (arbetsområde)'!$A164,Gymnasiesärskola!$C:$AT,'Överblick (arbetsområde)'!E$11,FALSE),VLOOKUP('Överblick (arbetsområde)'!$A164,Grundsärskola!$C:$AQ,'Överblick (arbetsområde)'!E$12,FALSE)))),"--")</f>
        <v>--</v>
      </c>
      <c r="F164" s="96" t="str">
        <f>IFERROR(_xlfn.IFNA(VLOOKUP($A164,#REF!,'Överblick (arbetsområde)'!F$12,FALSE),_xlfn.IFNA(VLOOKUP('Överblick (arbetsområde)'!$A164,Gymnasieskola!$C:$AV,'Överblick (arbetsområde)'!F$13,FALSE),_xlfn.IFNA(VLOOKUP('Överblick (arbetsområde)'!$A164,Gymnasiesärskola!$C:$AT,'Överblick (arbetsområde)'!F$11,FALSE),VLOOKUP('Överblick (arbetsområde)'!$A164,Grundsärskola!$C:$AQ,'Överblick (arbetsområde)'!F$12,FALSE)))),"--")</f>
        <v>--</v>
      </c>
      <c r="G164" s="96" t="str">
        <f>IFERROR(_xlfn.IFNA(VLOOKUP($A164,#REF!,'Överblick (arbetsområde)'!G$12,FALSE),_xlfn.IFNA(VLOOKUP('Överblick (arbetsområde)'!$A164,Gymnasieskola!$C:$AV,'Överblick (arbetsområde)'!G$13,FALSE),_xlfn.IFNA(VLOOKUP('Överblick (arbetsområde)'!$A164,Gymnasiesärskola!$C:$AT,'Överblick (arbetsområde)'!G$11,FALSE),VLOOKUP('Överblick (arbetsområde)'!$A164,Grundsärskola!$C:$AQ,'Överblick (arbetsområde)'!G$12,FALSE)))),"--")</f>
        <v>--</v>
      </c>
      <c r="H164" s="96" t="str">
        <f>IFERROR(_xlfn.IFNA(VLOOKUP($A164,#REF!,'Överblick (arbetsområde)'!H$12,FALSE),_xlfn.IFNA(VLOOKUP('Överblick (arbetsområde)'!$A164,Gymnasieskola!$C:$AV,'Överblick (arbetsområde)'!H$13,FALSE),_xlfn.IFNA(VLOOKUP('Överblick (arbetsområde)'!$A164,Gymnasiesärskola!$C:$AT,'Överblick (arbetsområde)'!H$11,FALSE),VLOOKUP('Överblick (arbetsområde)'!$A164,Grundsärskola!$C:$AQ,'Överblick (arbetsområde)'!H$12,FALSE)))),"--")</f>
        <v>--</v>
      </c>
      <c r="I164" s="96" t="str">
        <f>IFERROR(_xlfn.IFNA(VLOOKUP($A164,#REF!,'Överblick (arbetsområde)'!I$12,FALSE),_xlfn.IFNA(VLOOKUP('Överblick (arbetsområde)'!$A164,Gymnasieskola!$C:$AV,'Överblick (arbetsområde)'!I$13,FALSE),_xlfn.IFNA(VLOOKUP('Överblick (arbetsområde)'!$A164,Gymnasiesärskola!$C:$AT,'Överblick (arbetsområde)'!I$11,FALSE),VLOOKUP('Överblick (arbetsområde)'!$A164,Grundsärskola!$C:$AQ,'Överblick (arbetsområde)'!I$12,FALSE)))),"--")</f>
        <v>--</v>
      </c>
      <c r="J164" s="96" t="str">
        <f>IFERROR(_xlfn.IFNA(VLOOKUP($A164,#REF!,'Överblick (arbetsområde)'!J$12,FALSE),_xlfn.IFNA(VLOOKUP('Överblick (arbetsområde)'!$A164,Gymnasieskola!$C:$AV,'Överblick (arbetsområde)'!J$13,FALSE),_xlfn.IFNA(VLOOKUP('Överblick (arbetsområde)'!$A164,Gymnasiesärskola!$C:$AT,'Överblick (arbetsområde)'!J$11,FALSE),VLOOKUP('Överblick (arbetsområde)'!$A164,Grundsärskola!$C:$AQ,'Överblick (arbetsområde)'!J$12,FALSE)))),"--")</f>
        <v>--</v>
      </c>
      <c r="K164" s="96" t="str">
        <f>IFERROR(_xlfn.IFNA(VLOOKUP($A164,#REF!,'Överblick (arbetsområde)'!K$12,FALSE),_xlfn.IFNA(VLOOKUP('Överblick (arbetsområde)'!$A164,Gymnasieskola!$C:$AV,'Överblick (arbetsområde)'!K$13,FALSE),_xlfn.IFNA(VLOOKUP('Överblick (arbetsområde)'!$A164,Gymnasiesärskola!$C:$AT,'Överblick (arbetsområde)'!K$11,FALSE),VLOOKUP('Överblick (arbetsområde)'!$A164,Grundsärskola!$C:$AQ,'Överblick (arbetsområde)'!K$12,FALSE)))),"--")</f>
        <v>--</v>
      </c>
      <c r="L164" s="96" t="str">
        <f>IFERROR(_xlfn.IFNA(VLOOKUP($A164,#REF!,'Överblick (arbetsområde)'!L$12,FALSE),_xlfn.IFNA(IF(VLOOKUP('Överblick (arbetsområde)'!$A164,Gymnasieskola!$C:$AV,'Överblick (arbetsområde)'!L$13,FALSE)=0,"--",VLOOKUP('Överblick (arbetsområde)'!$A164,Gymnasieskola!$C:$AV,'Överblick (arbetsområde)'!L$13,FALSE)),_xlfn.IFNA(VLOOKUP('Överblick (arbetsområde)'!$A164,Gymnasiesärskola!$C:$AT,'Överblick (arbetsområde)'!L$11,FALSE),VLOOKUP('Överblick (arbetsområde)'!$A164,Grundsärskola!$C:$AQ,'Överblick (arbetsområde)'!L$12,FALSE)))),"--")</f>
        <v>--</v>
      </c>
      <c r="M164" s="96" t="str">
        <f>IFERROR(_xlfn.IFNA(VLOOKUP($A164,#REF!,'Överblick (arbetsområde)'!M$12,FALSE),_xlfn.IFNA(IF(VLOOKUP('Överblick (arbetsområde)'!$A164,Gymnasieskola!$C:$AV,'Överblick (arbetsområde)'!M$13,FALSE)=0,"--",VLOOKUP('Överblick (arbetsområde)'!$A164,Gymnasieskola!$C:$AV,'Överblick (arbetsområde)'!M$13,FALSE)),_xlfn.IFNA(VLOOKUP('Överblick (arbetsområde)'!$A164,Gymnasiesärskola!$C:$AT,'Överblick (arbetsområde)'!M$11,FALSE),VLOOKUP('Överblick (arbetsområde)'!$A164,Grundsärskola!$C:$AQ,'Överblick (arbetsområde)'!M$12,FALSE)))),"--")</f>
        <v>--</v>
      </c>
    </row>
    <row r="165" spans="1:13" x14ac:dyDescent="0.25">
      <c r="A165" s="94" t="s">
        <v>712</v>
      </c>
      <c r="B165" s="44" t="s">
        <v>1320</v>
      </c>
      <c r="C165" s="95" t="str">
        <f>IFERROR(_xlfn.IFNA(VLOOKUP($A165,#REF!,'Överblick (arbetsområde)'!C$12,FALSE),_xlfn.IFNA(VLOOKUP('Överblick (arbetsområde)'!$A165,Gymnasieskola!$C:$AV,'Överblick (arbetsområde)'!C$13,FALSE),_xlfn.IFNA(VLOOKUP('Överblick (arbetsområde)'!$A165,Gymnasiesärskola!$C:$AT,'Överblick (arbetsområde)'!C$11,FALSE),VLOOKUP('Överblick (arbetsområde)'!$A165,Grundsärskola!$C:$AQ,'Överblick (arbetsområde)'!C$12,FALSE)))),"--")</f>
        <v>--</v>
      </c>
      <c r="D165" s="95" t="str">
        <f>IFERROR(_xlfn.IFNA(VLOOKUP($A165,#REF!,'Överblick (arbetsområde)'!D$12,FALSE),_xlfn.IFNA(VLOOKUP('Överblick (arbetsområde)'!$A165,Gymnasieskola!$C:$AV,'Överblick (arbetsområde)'!D$13,FALSE),_xlfn.IFNA(VLOOKUP('Överblick (arbetsområde)'!$A165,Gymnasiesärskola!$C:$AT,'Överblick (arbetsområde)'!D$11,FALSE),VLOOKUP('Överblick (arbetsområde)'!$A165,Grundsärskola!$C:$AQ,'Överblick (arbetsområde)'!D$12,FALSE)))),"--")</f>
        <v>--</v>
      </c>
      <c r="E165" s="98" t="str">
        <f>IFERROR(_xlfn.IFNA(VLOOKUP($A165,#REF!,'Överblick (arbetsområde)'!E$12,FALSE),_xlfn.IFNA(VLOOKUP('Överblick (arbetsområde)'!$A165,Gymnasieskola!$C:$AV,'Överblick (arbetsområde)'!E$13,FALSE),_xlfn.IFNA(VLOOKUP('Överblick (arbetsområde)'!$A165,Gymnasiesärskola!$C:$AT,'Överblick (arbetsområde)'!E$11,FALSE),VLOOKUP('Överblick (arbetsområde)'!$A165,Grundsärskola!$C:$AQ,'Överblick (arbetsområde)'!E$12,FALSE)))),"--")</f>
        <v>--</v>
      </c>
      <c r="F165" s="96" t="str">
        <f>IFERROR(_xlfn.IFNA(VLOOKUP($A165,#REF!,'Överblick (arbetsområde)'!F$12,FALSE),_xlfn.IFNA(VLOOKUP('Överblick (arbetsområde)'!$A165,Gymnasieskola!$C:$AV,'Överblick (arbetsområde)'!F$13,FALSE),_xlfn.IFNA(VLOOKUP('Överblick (arbetsområde)'!$A165,Gymnasiesärskola!$C:$AT,'Överblick (arbetsområde)'!F$11,FALSE),VLOOKUP('Överblick (arbetsområde)'!$A165,Grundsärskola!$C:$AQ,'Överblick (arbetsområde)'!F$12,FALSE)))),"--")</f>
        <v>--</v>
      </c>
      <c r="G165" s="96" t="str">
        <f>IFERROR(_xlfn.IFNA(VLOOKUP($A165,#REF!,'Överblick (arbetsområde)'!G$12,FALSE),_xlfn.IFNA(VLOOKUP('Överblick (arbetsområde)'!$A165,Gymnasieskola!$C:$AV,'Överblick (arbetsområde)'!G$13,FALSE),_xlfn.IFNA(VLOOKUP('Överblick (arbetsområde)'!$A165,Gymnasiesärskola!$C:$AT,'Överblick (arbetsområde)'!G$11,FALSE),VLOOKUP('Överblick (arbetsområde)'!$A165,Grundsärskola!$C:$AQ,'Överblick (arbetsområde)'!G$12,FALSE)))),"--")</f>
        <v>--</v>
      </c>
      <c r="H165" s="96" t="str">
        <f>IFERROR(_xlfn.IFNA(VLOOKUP($A165,#REF!,'Överblick (arbetsområde)'!H$12,FALSE),_xlfn.IFNA(VLOOKUP('Överblick (arbetsområde)'!$A165,Gymnasieskola!$C:$AV,'Överblick (arbetsområde)'!H$13,FALSE),_xlfn.IFNA(VLOOKUP('Överblick (arbetsområde)'!$A165,Gymnasiesärskola!$C:$AT,'Överblick (arbetsområde)'!H$11,FALSE),VLOOKUP('Överblick (arbetsområde)'!$A165,Grundsärskola!$C:$AQ,'Överblick (arbetsområde)'!H$12,FALSE)))),"--")</f>
        <v>--</v>
      </c>
      <c r="I165" s="96" t="str">
        <f>IFERROR(_xlfn.IFNA(VLOOKUP($A165,#REF!,'Överblick (arbetsområde)'!I$12,FALSE),_xlfn.IFNA(VLOOKUP('Överblick (arbetsområde)'!$A165,Gymnasieskola!$C:$AV,'Överblick (arbetsområde)'!I$13,FALSE),_xlfn.IFNA(VLOOKUP('Överblick (arbetsområde)'!$A165,Gymnasiesärskola!$C:$AT,'Överblick (arbetsområde)'!I$11,FALSE),VLOOKUP('Överblick (arbetsområde)'!$A165,Grundsärskola!$C:$AQ,'Överblick (arbetsområde)'!I$12,FALSE)))),"--")</f>
        <v>--</v>
      </c>
      <c r="J165" s="96" t="str">
        <f>IFERROR(_xlfn.IFNA(VLOOKUP($A165,#REF!,'Överblick (arbetsområde)'!J$12,FALSE),_xlfn.IFNA(VLOOKUP('Överblick (arbetsområde)'!$A165,Gymnasieskola!$C:$AV,'Överblick (arbetsområde)'!J$13,FALSE),_xlfn.IFNA(VLOOKUP('Överblick (arbetsområde)'!$A165,Gymnasiesärskola!$C:$AT,'Överblick (arbetsområde)'!J$11,FALSE),VLOOKUP('Överblick (arbetsområde)'!$A165,Grundsärskola!$C:$AQ,'Överblick (arbetsområde)'!J$12,FALSE)))),"--")</f>
        <v>--</v>
      </c>
      <c r="K165" s="96" t="str">
        <f>IFERROR(_xlfn.IFNA(VLOOKUP($A165,#REF!,'Överblick (arbetsområde)'!K$12,FALSE),_xlfn.IFNA(VLOOKUP('Överblick (arbetsområde)'!$A165,Gymnasieskola!$C:$AV,'Överblick (arbetsområde)'!K$13,FALSE),_xlfn.IFNA(VLOOKUP('Överblick (arbetsområde)'!$A165,Gymnasiesärskola!$C:$AT,'Överblick (arbetsområde)'!K$11,FALSE),VLOOKUP('Överblick (arbetsområde)'!$A165,Grundsärskola!$C:$AQ,'Överblick (arbetsområde)'!K$12,FALSE)))),"--")</f>
        <v>--</v>
      </c>
      <c r="L165" s="96" t="str">
        <f>IFERROR(_xlfn.IFNA(VLOOKUP($A165,#REF!,'Överblick (arbetsområde)'!L$12,FALSE),_xlfn.IFNA(IF(VLOOKUP('Överblick (arbetsområde)'!$A165,Gymnasieskola!$C:$AV,'Överblick (arbetsområde)'!L$13,FALSE)=0,"--",VLOOKUP('Överblick (arbetsområde)'!$A165,Gymnasieskola!$C:$AV,'Överblick (arbetsområde)'!L$13,FALSE)),_xlfn.IFNA(VLOOKUP('Överblick (arbetsområde)'!$A165,Gymnasiesärskola!$C:$AT,'Överblick (arbetsområde)'!L$11,FALSE),VLOOKUP('Överblick (arbetsområde)'!$A165,Grundsärskola!$C:$AQ,'Överblick (arbetsområde)'!L$12,FALSE)))),"--")</f>
        <v>--</v>
      </c>
      <c r="M165" s="96" t="str">
        <f>IFERROR(_xlfn.IFNA(VLOOKUP($A165,#REF!,'Överblick (arbetsområde)'!M$12,FALSE),_xlfn.IFNA(IF(VLOOKUP('Överblick (arbetsområde)'!$A165,Gymnasieskola!$C:$AV,'Överblick (arbetsområde)'!M$13,FALSE)=0,"--",VLOOKUP('Överblick (arbetsområde)'!$A165,Gymnasieskola!$C:$AV,'Överblick (arbetsområde)'!M$13,FALSE)),_xlfn.IFNA(VLOOKUP('Överblick (arbetsområde)'!$A165,Gymnasiesärskola!$C:$AT,'Överblick (arbetsområde)'!M$11,FALSE),VLOOKUP('Överblick (arbetsområde)'!$A165,Grundsärskola!$C:$AQ,'Överblick (arbetsområde)'!M$12,FALSE)))),"--")</f>
        <v>--</v>
      </c>
    </row>
    <row r="166" spans="1:13" x14ac:dyDescent="0.25">
      <c r="A166" s="94" t="s">
        <v>714</v>
      </c>
      <c r="B166" s="44" t="s">
        <v>1320</v>
      </c>
      <c r="C166" s="95" t="str">
        <f>IFERROR(_xlfn.IFNA(VLOOKUP($A166,#REF!,'Överblick (arbetsområde)'!C$12,FALSE),_xlfn.IFNA(VLOOKUP('Överblick (arbetsområde)'!$A166,Gymnasieskola!$C:$AV,'Överblick (arbetsområde)'!C$13,FALSE),_xlfn.IFNA(VLOOKUP('Överblick (arbetsområde)'!$A166,Gymnasiesärskola!$C:$AT,'Överblick (arbetsområde)'!C$11,FALSE),VLOOKUP('Överblick (arbetsområde)'!$A166,Grundsärskola!$C:$AQ,'Överblick (arbetsområde)'!C$12,FALSE)))),"--")</f>
        <v>--</v>
      </c>
      <c r="D166" s="95" t="str">
        <f>IFERROR(_xlfn.IFNA(VLOOKUP($A166,#REF!,'Överblick (arbetsområde)'!D$12,FALSE),_xlfn.IFNA(VLOOKUP('Överblick (arbetsområde)'!$A166,Gymnasieskola!$C:$AV,'Överblick (arbetsområde)'!D$13,FALSE),_xlfn.IFNA(VLOOKUP('Överblick (arbetsområde)'!$A166,Gymnasiesärskola!$C:$AT,'Överblick (arbetsområde)'!D$11,FALSE),VLOOKUP('Överblick (arbetsområde)'!$A166,Grundsärskola!$C:$AQ,'Överblick (arbetsområde)'!D$12,FALSE)))),"--")</f>
        <v>--</v>
      </c>
      <c r="E166" s="98" t="str">
        <f>IFERROR(_xlfn.IFNA(VLOOKUP($A166,#REF!,'Överblick (arbetsområde)'!E$12,FALSE),_xlfn.IFNA(VLOOKUP('Överblick (arbetsområde)'!$A166,Gymnasieskola!$C:$AV,'Överblick (arbetsområde)'!E$13,FALSE),_xlfn.IFNA(VLOOKUP('Överblick (arbetsområde)'!$A166,Gymnasiesärskola!$C:$AT,'Överblick (arbetsområde)'!E$11,FALSE),VLOOKUP('Överblick (arbetsområde)'!$A166,Grundsärskola!$C:$AQ,'Överblick (arbetsområde)'!E$12,FALSE)))),"--")</f>
        <v>--</v>
      </c>
      <c r="F166" s="96" t="str">
        <f>IFERROR(_xlfn.IFNA(VLOOKUP($A166,#REF!,'Överblick (arbetsområde)'!F$12,FALSE),_xlfn.IFNA(VLOOKUP('Överblick (arbetsområde)'!$A166,Gymnasieskola!$C:$AV,'Överblick (arbetsområde)'!F$13,FALSE),_xlfn.IFNA(VLOOKUP('Överblick (arbetsområde)'!$A166,Gymnasiesärskola!$C:$AT,'Överblick (arbetsområde)'!F$11,FALSE),VLOOKUP('Överblick (arbetsområde)'!$A166,Grundsärskola!$C:$AQ,'Överblick (arbetsområde)'!F$12,FALSE)))),"--")</f>
        <v>--</v>
      </c>
      <c r="G166" s="96" t="str">
        <f>IFERROR(_xlfn.IFNA(VLOOKUP($A166,#REF!,'Överblick (arbetsområde)'!G$12,FALSE),_xlfn.IFNA(VLOOKUP('Överblick (arbetsområde)'!$A166,Gymnasieskola!$C:$AV,'Överblick (arbetsområde)'!G$13,FALSE),_xlfn.IFNA(VLOOKUP('Överblick (arbetsområde)'!$A166,Gymnasiesärskola!$C:$AT,'Överblick (arbetsområde)'!G$11,FALSE),VLOOKUP('Överblick (arbetsområde)'!$A166,Grundsärskola!$C:$AQ,'Överblick (arbetsområde)'!G$12,FALSE)))),"--")</f>
        <v>--</v>
      </c>
      <c r="H166" s="96" t="str">
        <f>IFERROR(_xlfn.IFNA(VLOOKUP($A166,#REF!,'Överblick (arbetsområde)'!H$12,FALSE),_xlfn.IFNA(VLOOKUP('Överblick (arbetsområde)'!$A166,Gymnasieskola!$C:$AV,'Överblick (arbetsområde)'!H$13,FALSE),_xlfn.IFNA(VLOOKUP('Överblick (arbetsområde)'!$A166,Gymnasiesärskola!$C:$AT,'Överblick (arbetsområde)'!H$11,FALSE),VLOOKUP('Överblick (arbetsområde)'!$A166,Grundsärskola!$C:$AQ,'Överblick (arbetsområde)'!H$12,FALSE)))),"--")</f>
        <v>--</v>
      </c>
      <c r="I166" s="96" t="str">
        <f>IFERROR(_xlfn.IFNA(VLOOKUP($A166,#REF!,'Överblick (arbetsområde)'!I$12,FALSE),_xlfn.IFNA(VLOOKUP('Överblick (arbetsområde)'!$A166,Gymnasieskola!$C:$AV,'Överblick (arbetsområde)'!I$13,FALSE),_xlfn.IFNA(VLOOKUP('Överblick (arbetsområde)'!$A166,Gymnasiesärskola!$C:$AT,'Överblick (arbetsområde)'!I$11,FALSE),VLOOKUP('Överblick (arbetsområde)'!$A166,Grundsärskola!$C:$AQ,'Överblick (arbetsområde)'!I$12,FALSE)))),"--")</f>
        <v>--</v>
      </c>
      <c r="J166" s="96" t="str">
        <f>IFERROR(_xlfn.IFNA(VLOOKUP($A166,#REF!,'Överblick (arbetsområde)'!J$12,FALSE),_xlfn.IFNA(VLOOKUP('Överblick (arbetsområde)'!$A166,Gymnasieskola!$C:$AV,'Överblick (arbetsområde)'!J$13,FALSE),_xlfn.IFNA(VLOOKUP('Överblick (arbetsområde)'!$A166,Gymnasiesärskola!$C:$AT,'Överblick (arbetsområde)'!J$11,FALSE),VLOOKUP('Överblick (arbetsområde)'!$A166,Grundsärskola!$C:$AQ,'Överblick (arbetsområde)'!J$12,FALSE)))),"--")</f>
        <v>--</v>
      </c>
      <c r="K166" s="96" t="str">
        <f>IFERROR(_xlfn.IFNA(VLOOKUP($A166,#REF!,'Överblick (arbetsområde)'!K$12,FALSE),_xlfn.IFNA(VLOOKUP('Överblick (arbetsområde)'!$A166,Gymnasieskola!$C:$AV,'Överblick (arbetsområde)'!K$13,FALSE),_xlfn.IFNA(VLOOKUP('Överblick (arbetsområde)'!$A166,Gymnasiesärskola!$C:$AT,'Överblick (arbetsområde)'!K$11,FALSE),VLOOKUP('Överblick (arbetsområde)'!$A166,Grundsärskola!$C:$AQ,'Överblick (arbetsområde)'!K$12,FALSE)))),"--")</f>
        <v>--</v>
      </c>
      <c r="L166" s="96" t="str">
        <f>IFERROR(_xlfn.IFNA(VLOOKUP($A166,#REF!,'Överblick (arbetsområde)'!L$12,FALSE),_xlfn.IFNA(IF(VLOOKUP('Överblick (arbetsområde)'!$A166,Gymnasieskola!$C:$AV,'Överblick (arbetsområde)'!L$13,FALSE)=0,"--",VLOOKUP('Överblick (arbetsområde)'!$A166,Gymnasieskola!$C:$AV,'Överblick (arbetsområde)'!L$13,FALSE)),_xlfn.IFNA(VLOOKUP('Överblick (arbetsområde)'!$A166,Gymnasiesärskola!$C:$AT,'Överblick (arbetsområde)'!L$11,FALSE),VLOOKUP('Överblick (arbetsområde)'!$A166,Grundsärskola!$C:$AQ,'Överblick (arbetsområde)'!L$12,FALSE)))),"--")</f>
        <v>--</v>
      </c>
      <c r="M166" s="96" t="str">
        <f>IFERROR(_xlfn.IFNA(VLOOKUP($A166,#REF!,'Överblick (arbetsområde)'!M$12,FALSE),_xlfn.IFNA(IF(VLOOKUP('Överblick (arbetsområde)'!$A166,Gymnasieskola!$C:$AV,'Överblick (arbetsområde)'!M$13,FALSE)=0,"--",VLOOKUP('Överblick (arbetsområde)'!$A166,Gymnasieskola!$C:$AV,'Överblick (arbetsområde)'!M$13,FALSE)),_xlfn.IFNA(VLOOKUP('Överblick (arbetsområde)'!$A166,Gymnasiesärskola!$C:$AT,'Överblick (arbetsområde)'!M$11,FALSE),VLOOKUP('Överblick (arbetsområde)'!$A166,Grundsärskola!$C:$AQ,'Överblick (arbetsområde)'!M$12,FALSE)))),"--")</f>
        <v>--</v>
      </c>
    </row>
    <row r="167" spans="1:13" x14ac:dyDescent="0.25">
      <c r="A167" s="94" t="s">
        <v>717</v>
      </c>
      <c r="B167" s="44" t="s">
        <v>1320</v>
      </c>
      <c r="C167" s="95" t="str">
        <f>IFERROR(_xlfn.IFNA(VLOOKUP($A167,#REF!,'Överblick (arbetsområde)'!C$12,FALSE),_xlfn.IFNA(VLOOKUP('Överblick (arbetsområde)'!$A167,Gymnasieskola!$C:$AV,'Överblick (arbetsområde)'!C$13,FALSE),_xlfn.IFNA(VLOOKUP('Överblick (arbetsområde)'!$A167,Gymnasiesärskola!$C:$AT,'Överblick (arbetsområde)'!C$11,FALSE),VLOOKUP('Överblick (arbetsområde)'!$A167,Grundsärskola!$C:$AQ,'Överblick (arbetsområde)'!C$12,FALSE)))),"--")</f>
        <v>--</v>
      </c>
      <c r="D167" s="95" t="str">
        <f>IFERROR(_xlfn.IFNA(VLOOKUP($A167,#REF!,'Överblick (arbetsområde)'!D$12,FALSE),_xlfn.IFNA(VLOOKUP('Överblick (arbetsområde)'!$A167,Gymnasieskola!$C:$AV,'Överblick (arbetsområde)'!D$13,FALSE),_xlfn.IFNA(VLOOKUP('Överblick (arbetsområde)'!$A167,Gymnasiesärskola!$C:$AT,'Överblick (arbetsområde)'!D$11,FALSE),VLOOKUP('Överblick (arbetsområde)'!$A167,Grundsärskola!$C:$AQ,'Överblick (arbetsområde)'!D$12,FALSE)))),"--")</f>
        <v>--</v>
      </c>
      <c r="E167" s="98" t="str">
        <f>IFERROR(_xlfn.IFNA(VLOOKUP($A167,#REF!,'Överblick (arbetsområde)'!E$12,FALSE),_xlfn.IFNA(VLOOKUP('Överblick (arbetsområde)'!$A167,Gymnasieskola!$C:$AV,'Överblick (arbetsområde)'!E$13,FALSE),_xlfn.IFNA(VLOOKUP('Överblick (arbetsområde)'!$A167,Gymnasiesärskola!$C:$AT,'Överblick (arbetsområde)'!E$11,FALSE),VLOOKUP('Överblick (arbetsområde)'!$A167,Grundsärskola!$C:$AQ,'Överblick (arbetsområde)'!E$12,FALSE)))),"--")</f>
        <v>--</v>
      </c>
      <c r="F167" s="96" t="str">
        <f>IFERROR(_xlfn.IFNA(VLOOKUP($A167,#REF!,'Överblick (arbetsområde)'!F$12,FALSE),_xlfn.IFNA(VLOOKUP('Överblick (arbetsområde)'!$A167,Gymnasieskola!$C:$AV,'Överblick (arbetsområde)'!F$13,FALSE),_xlfn.IFNA(VLOOKUP('Överblick (arbetsområde)'!$A167,Gymnasiesärskola!$C:$AT,'Överblick (arbetsområde)'!F$11,FALSE),VLOOKUP('Överblick (arbetsområde)'!$A167,Grundsärskola!$C:$AQ,'Överblick (arbetsområde)'!F$12,FALSE)))),"--")</f>
        <v>--</v>
      </c>
      <c r="G167" s="96" t="str">
        <f>IFERROR(_xlfn.IFNA(VLOOKUP($A167,#REF!,'Överblick (arbetsområde)'!G$12,FALSE),_xlfn.IFNA(VLOOKUP('Överblick (arbetsområde)'!$A167,Gymnasieskola!$C:$AV,'Överblick (arbetsområde)'!G$13,FALSE),_xlfn.IFNA(VLOOKUP('Överblick (arbetsområde)'!$A167,Gymnasiesärskola!$C:$AT,'Överblick (arbetsområde)'!G$11,FALSE),VLOOKUP('Överblick (arbetsområde)'!$A167,Grundsärskola!$C:$AQ,'Överblick (arbetsområde)'!G$12,FALSE)))),"--")</f>
        <v>--</v>
      </c>
      <c r="H167" s="96" t="str">
        <f>IFERROR(_xlfn.IFNA(VLOOKUP($A167,#REF!,'Överblick (arbetsområde)'!H$12,FALSE),_xlfn.IFNA(VLOOKUP('Överblick (arbetsområde)'!$A167,Gymnasieskola!$C:$AV,'Överblick (arbetsområde)'!H$13,FALSE),_xlfn.IFNA(VLOOKUP('Överblick (arbetsområde)'!$A167,Gymnasiesärskola!$C:$AT,'Överblick (arbetsområde)'!H$11,FALSE),VLOOKUP('Överblick (arbetsområde)'!$A167,Grundsärskola!$C:$AQ,'Överblick (arbetsområde)'!H$12,FALSE)))),"--")</f>
        <v>--</v>
      </c>
      <c r="I167" s="96" t="str">
        <f>IFERROR(_xlfn.IFNA(VLOOKUP($A167,#REF!,'Överblick (arbetsområde)'!I$12,FALSE),_xlfn.IFNA(VLOOKUP('Överblick (arbetsområde)'!$A167,Gymnasieskola!$C:$AV,'Överblick (arbetsområde)'!I$13,FALSE),_xlfn.IFNA(VLOOKUP('Överblick (arbetsområde)'!$A167,Gymnasiesärskola!$C:$AT,'Överblick (arbetsområde)'!I$11,FALSE),VLOOKUP('Överblick (arbetsområde)'!$A167,Grundsärskola!$C:$AQ,'Överblick (arbetsområde)'!I$12,FALSE)))),"--")</f>
        <v>--</v>
      </c>
      <c r="J167" s="96" t="str">
        <f>IFERROR(_xlfn.IFNA(VLOOKUP($A167,#REF!,'Överblick (arbetsområde)'!J$12,FALSE),_xlfn.IFNA(VLOOKUP('Överblick (arbetsområde)'!$A167,Gymnasieskola!$C:$AV,'Överblick (arbetsområde)'!J$13,FALSE),_xlfn.IFNA(VLOOKUP('Överblick (arbetsområde)'!$A167,Gymnasiesärskola!$C:$AT,'Överblick (arbetsområde)'!J$11,FALSE),VLOOKUP('Överblick (arbetsområde)'!$A167,Grundsärskola!$C:$AQ,'Överblick (arbetsområde)'!J$12,FALSE)))),"--")</f>
        <v>--</v>
      </c>
      <c r="K167" s="96" t="str">
        <f>IFERROR(_xlfn.IFNA(VLOOKUP($A167,#REF!,'Överblick (arbetsområde)'!K$12,FALSE),_xlfn.IFNA(VLOOKUP('Överblick (arbetsområde)'!$A167,Gymnasieskola!$C:$AV,'Överblick (arbetsområde)'!K$13,FALSE),_xlfn.IFNA(VLOOKUP('Överblick (arbetsområde)'!$A167,Gymnasiesärskola!$C:$AT,'Överblick (arbetsområde)'!K$11,FALSE),VLOOKUP('Överblick (arbetsområde)'!$A167,Grundsärskola!$C:$AQ,'Överblick (arbetsområde)'!K$12,FALSE)))),"--")</f>
        <v>--</v>
      </c>
      <c r="L167" s="96" t="str">
        <f>IFERROR(_xlfn.IFNA(VLOOKUP($A167,#REF!,'Överblick (arbetsområde)'!L$12,FALSE),_xlfn.IFNA(IF(VLOOKUP('Överblick (arbetsområde)'!$A167,Gymnasieskola!$C:$AV,'Överblick (arbetsområde)'!L$13,FALSE)=0,"--",VLOOKUP('Överblick (arbetsområde)'!$A167,Gymnasieskola!$C:$AV,'Överblick (arbetsområde)'!L$13,FALSE)),_xlfn.IFNA(VLOOKUP('Överblick (arbetsområde)'!$A167,Gymnasiesärskola!$C:$AT,'Överblick (arbetsområde)'!L$11,FALSE),VLOOKUP('Överblick (arbetsområde)'!$A167,Grundsärskola!$C:$AQ,'Överblick (arbetsområde)'!L$12,FALSE)))),"--")</f>
        <v>--</v>
      </c>
      <c r="M167" s="96" t="str">
        <f>IFERROR(_xlfn.IFNA(VLOOKUP($A167,#REF!,'Överblick (arbetsområde)'!M$12,FALSE),_xlfn.IFNA(IF(VLOOKUP('Överblick (arbetsområde)'!$A167,Gymnasieskola!$C:$AV,'Överblick (arbetsområde)'!M$13,FALSE)=0,"--",VLOOKUP('Överblick (arbetsområde)'!$A167,Gymnasieskola!$C:$AV,'Överblick (arbetsområde)'!M$13,FALSE)),_xlfn.IFNA(VLOOKUP('Överblick (arbetsområde)'!$A167,Gymnasiesärskola!$C:$AT,'Överblick (arbetsområde)'!M$11,FALSE),VLOOKUP('Överblick (arbetsområde)'!$A167,Grundsärskola!$C:$AQ,'Överblick (arbetsområde)'!M$12,FALSE)))),"--")</f>
        <v>--</v>
      </c>
    </row>
    <row r="168" spans="1:13" x14ac:dyDescent="0.25">
      <c r="A168" s="94" t="s">
        <v>720</v>
      </c>
      <c r="B168" s="44" t="s">
        <v>1320</v>
      </c>
      <c r="C168" s="95" t="str">
        <f>IFERROR(_xlfn.IFNA(VLOOKUP($A168,#REF!,'Överblick (arbetsområde)'!C$12,FALSE),_xlfn.IFNA(VLOOKUP('Överblick (arbetsområde)'!$A168,Gymnasieskola!$C:$AV,'Överblick (arbetsområde)'!C$13,FALSE),_xlfn.IFNA(VLOOKUP('Överblick (arbetsområde)'!$A168,Gymnasiesärskola!$C:$AT,'Överblick (arbetsområde)'!C$11,FALSE),VLOOKUP('Överblick (arbetsområde)'!$A168,Grundsärskola!$C:$AQ,'Överblick (arbetsområde)'!C$12,FALSE)))),"--")</f>
        <v>--</v>
      </c>
      <c r="D168" s="95" t="str">
        <f>IFERROR(_xlfn.IFNA(VLOOKUP($A168,#REF!,'Överblick (arbetsområde)'!D$12,FALSE),_xlfn.IFNA(VLOOKUP('Överblick (arbetsområde)'!$A168,Gymnasieskola!$C:$AV,'Överblick (arbetsområde)'!D$13,FALSE),_xlfn.IFNA(VLOOKUP('Överblick (arbetsområde)'!$A168,Gymnasiesärskola!$C:$AT,'Överblick (arbetsområde)'!D$11,FALSE),VLOOKUP('Överblick (arbetsområde)'!$A168,Grundsärskola!$C:$AQ,'Överblick (arbetsområde)'!D$12,FALSE)))),"--")</f>
        <v>--</v>
      </c>
      <c r="E168" s="98" t="str">
        <f>IFERROR(_xlfn.IFNA(VLOOKUP($A168,#REF!,'Överblick (arbetsområde)'!E$12,FALSE),_xlfn.IFNA(VLOOKUP('Överblick (arbetsområde)'!$A168,Gymnasieskola!$C:$AV,'Överblick (arbetsområde)'!E$13,FALSE),_xlfn.IFNA(VLOOKUP('Överblick (arbetsområde)'!$A168,Gymnasiesärskola!$C:$AT,'Överblick (arbetsområde)'!E$11,FALSE),VLOOKUP('Överblick (arbetsområde)'!$A168,Grundsärskola!$C:$AQ,'Överblick (arbetsområde)'!E$12,FALSE)))),"--")</f>
        <v>--</v>
      </c>
      <c r="F168" s="96" t="str">
        <f>IFERROR(_xlfn.IFNA(VLOOKUP($A168,#REF!,'Överblick (arbetsområde)'!F$12,FALSE),_xlfn.IFNA(VLOOKUP('Överblick (arbetsområde)'!$A168,Gymnasieskola!$C:$AV,'Överblick (arbetsområde)'!F$13,FALSE),_xlfn.IFNA(VLOOKUP('Överblick (arbetsområde)'!$A168,Gymnasiesärskola!$C:$AT,'Överblick (arbetsområde)'!F$11,FALSE),VLOOKUP('Överblick (arbetsområde)'!$A168,Grundsärskola!$C:$AQ,'Överblick (arbetsområde)'!F$12,FALSE)))),"--")</f>
        <v>--</v>
      </c>
      <c r="G168" s="96" t="str">
        <f>IFERROR(_xlfn.IFNA(VLOOKUP($A168,#REF!,'Överblick (arbetsområde)'!G$12,FALSE),_xlfn.IFNA(VLOOKUP('Överblick (arbetsområde)'!$A168,Gymnasieskola!$C:$AV,'Överblick (arbetsområde)'!G$13,FALSE),_xlfn.IFNA(VLOOKUP('Överblick (arbetsområde)'!$A168,Gymnasiesärskola!$C:$AT,'Överblick (arbetsområde)'!G$11,FALSE),VLOOKUP('Överblick (arbetsområde)'!$A168,Grundsärskola!$C:$AQ,'Överblick (arbetsområde)'!G$12,FALSE)))),"--")</f>
        <v>--</v>
      </c>
      <c r="H168" s="96" t="str">
        <f>IFERROR(_xlfn.IFNA(VLOOKUP($A168,#REF!,'Överblick (arbetsområde)'!H$12,FALSE),_xlfn.IFNA(VLOOKUP('Överblick (arbetsområde)'!$A168,Gymnasieskola!$C:$AV,'Överblick (arbetsområde)'!H$13,FALSE),_xlfn.IFNA(VLOOKUP('Överblick (arbetsområde)'!$A168,Gymnasiesärskola!$C:$AT,'Överblick (arbetsområde)'!H$11,FALSE),VLOOKUP('Överblick (arbetsområde)'!$A168,Grundsärskola!$C:$AQ,'Överblick (arbetsområde)'!H$12,FALSE)))),"--")</f>
        <v>--</v>
      </c>
      <c r="I168" s="96" t="str">
        <f>IFERROR(_xlfn.IFNA(VLOOKUP($A168,#REF!,'Överblick (arbetsområde)'!I$12,FALSE),_xlfn.IFNA(VLOOKUP('Överblick (arbetsområde)'!$A168,Gymnasieskola!$C:$AV,'Överblick (arbetsområde)'!I$13,FALSE),_xlfn.IFNA(VLOOKUP('Överblick (arbetsområde)'!$A168,Gymnasiesärskola!$C:$AT,'Överblick (arbetsområde)'!I$11,FALSE),VLOOKUP('Överblick (arbetsområde)'!$A168,Grundsärskola!$C:$AQ,'Överblick (arbetsområde)'!I$12,FALSE)))),"--")</f>
        <v>--</v>
      </c>
      <c r="J168" s="96" t="str">
        <f>IFERROR(_xlfn.IFNA(VLOOKUP($A168,#REF!,'Överblick (arbetsområde)'!J$12,FALSE),_xlfn.IFNA(VLOOKUP('Överblick (arbetsområde)'!$A168,Gymnasieskola!$C:$AV,'Överblick (arbetsområde)'!J$13,FALSE),_xlfn.IFNA(VLOOKUP('Överblick (arbetsområde)'!$A168,Gymnasiesärskola!$C:$AT,'Överblick (arbetsområde)'!J$11,FALSE),VLOOKUP('Överblick (arbetsområde)'!$A168,Grundsärskola!$C:$AQ,'Överblick (arbetsområde)'!J$12,FALSE)))),"--")</f>
        <v>--</v>
      </c>
      <c r="K168" s="96" t="str">
        <f>IFERROR(_xlfn.IFNA(VLOOKUP($A168,#REF!,'Överblick (arbetsområde)'!K$12,FALSE),_xlfn.IFNA(VLOOKUP('Överblick (arbetsområde)'!$A168,Gymnasieskola!$C:$AV,'Överblick (arbetsområde)'!K$13,FALSE),_xlfn.IFNA(VLOOKUP('Överblick (arbetsområde)'!$A168,Gymnasiesärskola!$C:$AT,'Överblick (arbetsområde)'!K$11,FALSE),VLOOKUP('Överblick (arbetsområde)'!$A168,Grundsärskola!$C:$AQ,'Överblick (arbetsområde)'!K$12,FALSE)))),"--")</f>
        <v>--</v>
      </c>
      <c r="L168" s="96" t="str">
        <f>IFERROR(_xlfn.IFNA(VLOOKUP($A168,#REF!,'Överblick (arbetsområde)'!L$12,FALSE),_xlfn.IFNA(IF(VLOOKUP('Överblick (arbetsområde)'!$A168,Gymnasieskola!$C:$AV,'Överblick (arbetsområde)'!L$13,FALSE)=0,"--",VLOOKUP('Överblick (arbetsområde)'!$A168,Gymnasieskola!$C:$AV,'Överblick (arbetsområde)'!L$13,FALSE)),_xlfn.IFNA(VLOOKUP('Överblick (arbetsområde)'!$A168,Gymnasiesärskola!$C:$AT,'Överblick (arbetsområde)'!L$11,FALSE),VLOOKUP('Överblick (arbetsområde)'!$A168,Grundsärskola!$C:$AQ,'Överblick (arbetsområde)'!L$12,FALSE)))),"--")</f>
        <v>--</v>
      </c>
      <c r="M168" s="96" t="str">
        <f>IFERROR(_xlfn.IFNA(VLOOKUP($A168,#REF!,'Överblick (arbetsområde)'!M$12,FALSE),_xlfn.IFNA(IF(VLOOKUP('Överblick (arbetsområde)'!$A168,Gymnasieskola!$C:$AV,'Överblick (arbetsområde)'!M$13,FALSE)=0,"--",VLOOKUP('Överblick (arbetsområde)'!$A168,Gymnasieskola!$C:$AV,'Överblick (arbetsområde)'!M$13,FALSE)),_xlfn.IFNA(VLOOKUP('Överblick (arbetsområde)'!$A168,Gymnasiesärskola!$C:$AT,'Överblick (arbetsområde)'!M$11,FALSE),VLOOKUP('Överblick (arbetsområde)'!$A168,Grundsärskola!$C:$AQ,'Överblick (arbetsområde)'!M$12,FALSE)))),"--")</f>
        <v>--</v>
      </c>
    </row>
    <row r="169" spans="1:13" x14ac:dyDescent="0.25">
      <c r="A169" s="94" t="s">
        <v>722</v>
      </c>
      <c r="B169" s="44" t="s">
        <v>1320</v>
      </c>
      <c r="C169" s="95" t="str">
        <f>IFERROR(_xlfn.IFNA(VLOOKUP($A169,#REF!,'Överblick (arbetsområde)'!C$12,FALSE),_xlfn.IFNA(VLOOKUP('Överblick (arbetsområde)'!$A169,Gymnasieskola!$C:$AV,'Överblick (arbetsområde)'!C$13,FALSE),_xlfn.IFNA(VLOOKUP('Överblick (arbetsområde)'!$A169,Gymnasiesärskola!$C:$AT,'Överblick (arbetsområde)'!C$11,FALSE),VLOOKUP('Överblick (arbetsområde)'!$A169,Grundsärskola!$C:$AQ,'Överblick (arbetsområde)'!C$12,FALSE)))),"--")</f>
        <v>--</v>
      </c>
      <c r="D169" s="95" t="str">
        <f>IFERROR(_xlfn.IFNA(VLOOKUP($A169,#REF!,'Överblick (arbetsområde)'!D$12,FALSE),_xlfn.IFNA(VLOOKUP('Överblick (arbetsområde)'!$A169,Gymnasieskola!$C:$AV,'Överblick (arbetsområde)'!D$13,FALSE),_xlfn.IFNA(VLOOKUP('Överblick (arbetsområde)'!$A169,Gymnasiesärskola!$C:$AT,'Överblick (arbetsområde)'!D$11,FALSE),VLOOKUP('Överblick (arbetsområde)'!$A169,Grundsärskola!$C:$AQ,'Överblick (arbetsområde)'!D$12,FALSE)))),"--")</f>
        <v>--</v>
      </c>
      <c r="E169" s="98" t="str">
        <f>IFERROR(_xlfn.IFNA(VLOOKUP($A169,#REF!,'Överblick (arbetsområde)'!E$12,FALSE),_xlfn.IFNA(VLOOKUP('Överblick (arbetsområde)'!$A169,Gymnasieskola!$C:$AV,'Överblick (arbetsområde)'!E$13,FALSE),_xlfn.IFNA(VLOOKUP('Överblick (arbetsområde)'!$A169,Gymnasiesärskola!$C:$AT,'Överblick (arbetsområde)'!E$11,FALSE),VLOOKUP('Överblick (arbetsområde)'!$A169,Grundsärskola!$C:$AQ,'Överblick (arbetsområde)'!E$12,FALSE)))),"--")</f>
        <v>--</v>
      </c>
      <c r="F169" s="96" t="str">
        <f>IFERROR(_xlfn.IFNA(VLOOKUP($A169,#REF!,'Överblick (arbetsområde)'!F$12,FALSE),_xlfn.IFNA(VLOOKUP('Överblick (arbetsområde)'!$A169,Gymnasieskola!$C:$AV,'Överblick (arbetsområde)'!F$13,FALSE),_xlfn.IFNA(VLOOKUP('Överblick (arbetsområde)'!$A169,Gymnasiesärskola!$C:$AT,'Överblick (arbetsområde)'!F$11,FALSE),VLOOKUP('Överblick (arbetsområde)'!$A169,Grundsärskola!$C:$AQ,'Överblick (arbetsområde)'!F$12,FALSE)))),"--")</f>
        <v>--</v>
      </c>
      <c r="G169" s="96" t="str">
        <f>IFERROR(_xlfn.IFNA(VLOOKUP($A169,#REF!,'Överblick (arbetsområde)'!G$12,FALSE),_xlfn.IFNA(VLOOKUP('Överblick (arbetsområde)'!$A169,Gymnasieskola!$C:$AV,'Överblick (arbetsområde)'!G$13,FALSE),_xlfn.IFNA(VLOOKUP('Överblick (arbetsområde)'!$A169,Gymnasiesärskola!$C:$AT,'Överblick (arbetsområde)'!G$11,FALSE),VLOOKUP('Överblick (arbetsområde)'!$A169,Grundsärskola!$C:$AQ,'Överblick (arbetsområde)'!G$12,FALSE)))),"--")</f>
        <v>--</v>
      </c>
      <c r="H169" s="96" t="str">
        <f>IFERROR(_xlfn.IFNA(VLOOKUP($A169,#REF!,'Överblick (arbetsområde)'!H$12,FALSE),_xlfn.IFNA(VLOOKUP('Överblick (arbetsområde)'!$A169,Gymnasieskola!$C:$AV,'Överblick (arbetsområde)'!H$13,FALSE),_xlfn.IFNA(VLOOKUP('Överblick (arbetsområde)'!$A169,Gymnasiesärskola!$C:$AT,'Överblick (arbetsområde)'!H$11,FALSE),VLOOKUP('Överblick (arbetsområde)'!$A169,Grundsärskola!$C:$AQ,'Överblick (arbetsområde)'!H$12,FALSE)))),"--")</f>
        <v>--</v>
      </c>
      <c r="I169" s="96" t="str">
        <f>IFERROR(_xlfn.IFNA(VLOOKUP($A169,#REF!,'Överblick (arbetsområde)'!I$12,FALSE),_xlfn.IFNA(VLOOKUP('Överblick (arbetsområde)'!$A169,Gymnasieskola!$C:$AV,'Överblick (arbetsområde)'!I$13,FALSE),_xlfn.IFNA(VLOOKUP('Överblick (arbetsområde)'!$A169,Gymnasiesärskola!$C:$AT,'Överblick (arbetsområde)'!I$11,FALSE),VLOOKUP('Överblick (arbetsområde)'!$A169,Grundsärskola!$C:$AQ,'Överblick (arbetsområde)'!I$12,FALSE)))),"--")</f>
        <v>--</v>
      </c>
      <c r="J169" s="96" t="str">
        <f>IFERROR(_xlfn.IFNA(VLOOKUP($A169,#REF!,'Överblick (arbetsområde)'!J$12,FALSE),_xlfn.IFNA(VLOOKUP('Överblick (arbetsområde)'!$A169,Gymnasieskola!$C:$AV,'Överblick (arbetsområde)'!J$13,FALSE),_xlfn.IFNA(VLOOKUP('Överblick (arbetsområde)'!$A169,Gymnasiesärskola!$C:$AT,'Överblick (arbetsområde)'!J$11,FALSE),VLOOKUP('Överblick (arbetsområde)'!$A169,Grundsärskola!$C:$AQ,'Överblick (arbetsområde)'!J$12,FALSE)))),"--")</f>
        <v>--</v>
      </c>
      <c r="K169" s="96" t="str">
        <f>IFERROR(_xlfn.IFNA(VLOOKUP($A169,#REF!,'Överblick (arbetsområde)'!K$12,FALSE),_xlfn.IFNA(VLOOKUP('Överblick (arbetsområde)'!$A169,Gymnasieskola!$C:$AV,'Överblick (arbetsområde)'!K$13,FALSE),_xlfn.IFNA(VLOOKUP('Överblick (arbetsområde)'!$A169,Gymnasiesärskola!$C:$AT,'Överblick (arbetsområde)'!K$11,FALSE),VLOOKUP('Överblick (arbetsområde)'!$A169,Grundsärskola!$C:$AQ,'Överblick (arbetsområde)'!K$12,FALSE)))),"--")</f>
        <v>--</v>
      </c>
      <c r="L169" s="96" t="str">
        <f>IFERROR(_xlfn.IFNA(VLOOKUP($A169,#REF!,'Överblick (arbetsområde)'!L$12,FALSE),_xlfn.IFNA(IF(VLOOKUP('Överblick (arbetsområde)'!$A169,Gymnasieskola!$C:$AV,'Överblick (arbetsområde)'!L$13,FALSE)=0,"--",VLOOKUP('Överblick (arbetsområde)'!$A169,Gymnasieskola!$C:$AV,'Överblick (arbetsområde)'!L$13,FALSE)),_xlfn.IFNA(VLOOKUP('Överblick (arbetsområde)'!$A169,Gymnasiesärskola!$C:$AT,'Överblick (arbetsområde)'!L$11,FALSE),VLOOKUP('Överblick (arbetsområde)'!$A169,Grundsärskola!$C:$AQ,'Överblick (arbetsområde)'!L$12,FALSE)))),"--")</f>
        <v>--</v>
      </c>
      <c r="M169" s="96" t="str">
        <f>IFERROR(_xlfn.IFNA(VLOOKUP($A169,#REF!,'Överblick (arbetsområde)'!M$12,FALSE),_xlfn.IFNA(IF(VLOOKUP('Överblick (arbetsområde)'!$A169,Gymnasieskola!$C:$AV,'Överblick (arbetsområde)'!M$13,FALSE)=0,"--",VLOOKUP('Överblick (arbetsområde)'!$A169,Gymnasieskola!$C:$AV,'Överblick (arbetsområde)'!M$13,FALSE)),_xlfn.IFNA(VLOOKUP('Överblick (arbetsområde)'!$A169,Gymnasiesärskola!$C:$AT,'Överblick (arbetsområde)'!M$11,FALSE),VLOOKUP('Överblick (arbetsområde)'!$A169,Grundsärskola!$C:$AQ,'Överblick (arbetsområde)'!M$12,FALSE)))),"--")</f>
        <v>--</v>
      </c>
    </row>
    <row r="170" spans="1:13" x14ac:dyDescent="0.25">
      <c r="A170" s="94" t="s">
        <v>723</v>
      </c>
      <c r="B170" s="44" t="s">
        <v>1320</v>
      </c>
      <c r="C170" s="95" t="str">
        <f>IFERROR(_xlfn.IFNA(VLOOKUP($A170,#REF!,'Överblick (arbetsområde)'!C$12,FALSE),_xlfn.IFNA(VLOOKUP('Överblick (arbetsområde)'!$A170,Gymnasieskola!$C:$AV,'Överblick (arbetsområde)'!C$13,FALSE),_xlfn.IFNA(VLOOKUP('Överblick (arbetsområde)'!$A170,Gymnasiesärskola!$C:$AT,'Överblick (arbetsområde)'!C$11,FALSE),VLOOKUP('Överblick (arbetsområde)'!$A170,Grundsärskola!$C:$AQ,'Överblick (arbetsområde)'!C$12,FALSE)))),"--")</f>
        <v>--</v>
      </c>
      <c r="D170" s="95" t="str">
        <f>IFERROR(_xlfn.IFNA(VLOOKUP($A170,#REF!,'Överblick (arbetsområde)'!D$12,FALSE),_xlfn.IFNA(VLOOKUP('Överblick (arbetsområde)'!$A170,Gymnasieskola!$C:$AV,'Överblick (arbetsområde)'!D$13,FALSE),_xlfn.IFNA(VLOOKUP('Överblick (arbetsområde)'!$A170,Gymnasiesärskola!$C:$AT,'Överblick (arbetsområde)'!D$11,FALSE),VLOOKUP('Överblick (arbetsområde)'!$A170,Grundsärskola!$C:$AQ,'Överblick (arbetsområde)'!D$12,FALSE)))),"--")</f>
        <v>--</v>
      </c>
      <c r="E170" s="98" t="str">
        <f>IFERROR(_xlfn.IFNA(VLOOKUP($A170,#REF!,'Överblick (arbetsområde)'!E$12,FALSE),_xlfn.IFNA(VLOOKUP('Överblick (arbetsområde)'!$A170,Gymnasieskola!$C:$AV,'Överblick (arbetsområde)'!E$13,FALSE),_xlfn.IFNA(VLOOKUP('Överblick (arbetsområde)'!$A170,Gymnasiesärskola!$C:$AT,'Överblick (arbetsområde)'!E$11,FALSE),VLOOKUP('Överblick (arbetsområde)'!$A170,Grundsärskola!$C:$AQ,'Överblick (arbetsområde)'!E$12,FALSE)))),"--")</f>
        <v>--</v>
      </c>
      <c r="F170" s="96" t="str">
        <f>IFERROR(_xlfn.IFNA(VLOOKUP($A170,#REF!,'Överblick (arbetsområde)'!F$12,FALSE),_xlfn.IFNA(VLOOKUP('Överblick (arbetsområde)'!$A170,Gymnasieskola!$C:$AV,'Överblick (arbetsområde)'!F$13,FALSE),_xlfn.IFNA(VLOOKUP('Överblick (arbetsområde)'!$A170,Gymnasiesärskola!$C:$AT,'Överblick (arbetsområde)'!F$11,FALSE),VLOOKUP('Överblick (arbetsområde)'!$A170,Grundsärskola!$C:$AQ,'Överblick (arbetsområde)'!F$12,FALSE)))),"--")</f>
        <v>--</v>
      </c>
      <c r="G170" s="96" t="str">
        <f>IFERROR(_xlfn.IFNA(VLOOKUP($A170,#REF!,'Överblick (arbetsområde)'!G$12,FALSE),_xlfn.IFNA(VLOOKUP('Överblick (arbetsområde)'!$A170,Gymnasieskola!$C:$AV,'Överblick (arbetsområde)'!G$13,FALSE),_xlfn.IFNA(VLOOKUP('Överblick (arbetsområde)'!$A170,Gymnasiesärskola!$C:$AT,'Överblick (arbetsområde)'!G$11,FALSE),VLOOKUP('Överblick (arbetsområde)'!$A170,Grundsärskola!$C:$AQ,'Överblick (arbetsområde)'!G$12,FALSE)))),"--")</f>
        <v>--</v>
      </c>
      <c r="H170" s="96" t="str">
        <f>IFERROR(_xlfn.IFNA(VLOOKUP($A170,#REF!,'Överblick (arbetsområde)'!H$12,FALSE),_xlfn.IFNA(VLOOKUP('Överblick (arbetsområde)'!$A170,Gymnasieskola!$C:$AV,'Överblick (arbetsområde)'!H$13,FALSE),_xlfn.IFNA(VLOOKUP('Överblick (arbetsområde)'!$A170,Gymnasiesärskola!$C:$AT,'Överblick (arbetsområde)'!H$11,FALSE),VLOOKUP('Överblick (arbetsområde)'!$A170,Grundsärskola!$C:$AQ,'Överblick (arbetsområde)'!H$12,FALSE)))),"--")</f>
        <v>--</v>
      </c>
      <c r="I170" s="96" t="str">
        <f>IFERROR(_xlfn.IFNA(VLOOKUP($A170,#REF!,'Överblick (arbetsområde)'!I$12,FALSE),_xlfn.IFNA(VLOOKUP('Överblick (arbetsområde)'!$A170,Gymnasieskola!$C:$AV,'Överblick (arbetsområde)'!I$13,FALSE),_xlfn.IFNA(VLOOKUP('Överblick (arbetsområde)'!$A170,Gymnasiesärskola!$C:$AT,'Överblick (arbetsområde)'!I$11,FALSE),VLOOKUP('Överblick (arbetsområde)'!$A170,Grundsärskola!$C:$AQ,'Överblick (arbetsområde)'!I$12,FALSE)))),"--")</f>
        <v>--</v>
      </c>
      <c r="J170" s="96" t="str">
        <f>IFERROR(_xlfn.IFNA(VLOOKUP($A170,#REF!,'Överblick (arbetsområde)'!J$12,FALSE),_xlfn.IFNA(VLOOKUP('Överblick (arbetsområde)'!$A170,Gymnasieskola!$C:$AV,'Överblick (arbetsområde)'!J$13,FALSE),_xlfn.IFNA(VLOOKUP('Överblick (arbetsområde)'!$A170,Gymnasiesärskola!$C:$AT,'Överblick (arbetsområde)'!J$11,FALSE),VLOOKUP('Överblick (arbetsområde)'!$A170,Grundsärskola!$C:$AQ,'Överblick (arbetsområde)'!J$12,FALSE)))),"--")</f>
        <v>--</v>
      </c>
      <c r="K170" s="96" t="str">
        <f>IFERROR(_xlfn.IFNA(VLOOKUP($A170,#REF!,'Överblick (arbetsområde)'!K$12,FALSE),_xlfn.IFNA(VLOOKUP('Överblick (arbetsområde)'!$A170,Gymnasieskola!$C:$AV,'Överblick (arbetsområde)'!K$13,FALSE),_xlfn.IFNA(VLOOKUP('Överblick (arbetsområde)'!$A170,Gymnasiesärskola!$C:$AT,'Överblick (arbetsområde)'!K$11,FALSE),VLOOKUP('Överblick (arbetsområde)'!$A170,Grundsärskola!$C:$AQ,'Överblick (arbetsområde)'!K$12,FALSE)))),"--")</f>
        <v>--</v>
      </c>
      <c r="L170" s="96" t="str">
        <f>IFERROR(_xlfn.IFNA(VLOOKUP($A170,#REF!,'Överblick (arbetsområde)'!L$12,FALSE),_xlfn.IFNA(IF(VLOOKUP('Överblick (arbetsområde)'!$A170,Gymnasieskola!$C:$AV,'Överblick (arbetsområde)'!L$13,FALSE)=0,"--",VLOOKUP('Överblick (arbetsområde)'!$A170,Gymnasieskola!$C:$AV,'Överblick (arbetsområde)'!L$13,FALSE)),_xlfn.IFNA(VLOOKUP('Överblick (arbetsområde)'!$A170,Gymnasiesärskola!$C:$AT,'Överblick (arbetsområde)'!L$11,FALSE),VLOOKUP('Överblick (arbetsområde)'!$A170,Grundsärskola!$C:$AQ,'Överblick (arbetsområde)'!L$12,FALSE)))),"--")</f>
        <v>--</v>
      </c>
      <c r="M170" s="96" t="str">
        <f>IFERROR(_xlfn.IFNA(VLOOKUP($A170,#REF!,'Överblick (arbetsområde)'!M$12,FALSE),_xlfn.IFNA(IF(VLOOKUP('Överblick (arbetsområde)'!$A170,Gymnasieskola!$C:$AV,'Överblick (arbetsområde)'!M$13,FALSE)=0,"--",VLOOKUP('Överblick (arbetsområde)'!$A170,Gymnasieskola!$C:$AV,'Överblick (arbetsområde)'!M$13,FALSE)),_xlfn.IFNA(VLOOKUP('Överblick (arbetsområde)'!$A170,Gymnasiesärskola!$C:$AT,'Överblick (arbetsområde)'!M$11,FALSE),VLOOKUP('Överblick (arbetsområde)'!$A170,Grundsärskola!$C:$AQ,'Överblick (arbetsområde)'!M$12,FALSE)))),"--")</f>
        <v>--</v>
      </c>
    </row>
    <row r="171" spans="1:13" x14ac:dyDescent="0.25">
      <c r="A171" s="94" t="s">
        <v>726</v>
      </c>
      <c r="B171" s="44" t="s">
        <v>1320</v>
      </c>
      <c r="C171" s="95" t="str">
        <f>IFERROR(_xlfn.IFNA(VLOOKUP($A171,#REF!,'Överblick (arbetsområde)'!C$12,FALSE),_xlfn.IFNA(VLOOKUP('Överblick (arbetsområde)'!$A171,Gymnasieskola!$C:$AV,'Överblick (arbetsområde)'!C$13,FALSE),_xlfn.IFNA(VLOOKUP('Överblick (arbetsområde)'!$A171,Gymnasiesärskola!$C:$AT,'Överblick (arbetsområde)'!C$11,FALSE),VLOOKUP('Överblick (arbetsområde)'!$A171,Grundsärskola!$C:$AQ,'Överblick (arbetsområde)'!C$12,FALSE)))),"--")</f>
        <v>--</v>
      </c>
      <c r="D171" s="95" t="str">
        <f>IFERROR(_xlfn.IFNA(VLOOKUP($A171,#REF!,'Överblick (arbetsområde)'!D$12,FALSE),_xlfn.IFNA(VLOOKUP('Överblick (arbetsområde)'!$A171,Gymnasieskola!$C:$AV,'Överblick (arbetsområde)'!D$13,FALSE),_xlfn.IFNA(VLOOKUP('Överblick (arbetsområde)'!$A171,Gymnasiesärskola!$C:$AT,'Överblick (arbetsområde)'!D$11,FALSE),VLOOKUP('Överblick (arbetsområde)'!$A171,Grundsärskola!$C:$AQ,'Överblick (arbetsområde)'!D$12,FALSE)))),"--")</f>
        <v>--</v>
      </c>
      <c r="E171" s="98" t="str">
        <f>IFERROR(_xlfn.IFNA(VLOOKUP($A171,#REF!,'Överblick (arbetsområde)'!E$12,FALSE),_xlfn.IFNA(VLOOKUP('Överblick (arbetsområde)'!$A171,Gymnasieskola!$C:$AV,'Överblick (arbetsområde)'!E$13,FALSE),_xlfn.IFNA(VLOOKUP('Överblick (arbetsområde)'!$A171,Gymnasiesärskola!$C:$AT,'Överblick (arbetsområde)'!E$11,FALSE),VLOOKUP('Överblick (arbetsområde)'!$A171,Grundsärskola!$C:$AQ,'Överblick (arbetsområde)'!E$12,FALSE)))),"--")</f>
        <v>--</v>
      </c>
      <c r="F171" s="96" t="str">
        <f>IFERROR(_xlfn.IFNA(VLOOKUP($A171,#REF!,'Överblick (arbetsområde)'!F$12,FALSE),_xlfn.IFNA(VLOOKUP('Överblick (arbetsområde)'!$A171,Gymnasieskola!$C:$AV,'Överblick (arbetsområde)'!F$13,FALSE),_xlfn.IFNA(VLOOKUP('Överblick (arbetsområde)'!$A171,Gymnasiesärskola!$C:$AT,'Överblick (arbetsområde)'!F$11,FALSE),VLOOKUP('Överblick (arbetsområde)'!$A171,Grundsärskola!$C:$AQ,'Överblick (arbetsområde)'!F$12,FALSE)))),"--")</f>
        <v>--</v>
      </c>
      <c r="G171" s="96" t="str">
        <f>IFERROR(_xlfn.IFNA(VLOOKUP($A171,#REF!,'Överblick (arbetsområde)'!G$12,FALSE),_xlfn.IFNA(VLOOKUP('Överblick (arbetsområde)'!$A171,Gymnasieskola!$C:$AV,'Överblick (arbetsområde)'!G$13,FALSE),_xlfn.IFNA(VLOOKUP('Överblick (arbetsområde)'!$A171,Gymnasiesärskola!$C:$AT,'Överblick (arbetsområde)'!G$11,FALSE),VLOOKUP('Överblick (arbetsområde)'!$A171,Grundsärskola!$C:$AQ,'Överblick (arbetsområde)'!G$12,FALSE)))),"--")</f>
        <v>--</v>
      </c>
      <c r="H171" s="96" t="str">
        <f>IFERROR(_xlfn.IFNA(VLOOKUP($A171,#REF!,'Överblick (arbetsområde)'!H$12,FALSE),_xlfn.IFNA(VLOOKUP('Överblick (arbetsområde)'!$A171,Gymnasieskola!$C:$AV,'Överblick (arbetsområde)'!H$13,FALSE),_xlfn.IFNA(VLOOKUP('Överblick (arbetsområde)'!$A171,Gymnasiesärskola!$C:$AT,'Överblick (arbetsområde)'!H$11,FALSE),VLOOKUP('Överblick (arbetsområde)'!$A171,Grundsärskola!$C:$AQ,'Överblick (arbetsområde)'!H$12,FALSE)))),"--")</f>
        <v>--</v>
      </c>
      <c r="I171" s="96" t="str">
        <f>IFERROR(_xlfn.IFNA(VLOOKUP($A171,#REF!,'Överblick (arbetsområde)'!I$12,FALSE),_xlfn.IFNA(VLOOKUP('Överblick (arbetsområde)'!$A171,Gymnasieskola!$C:$AV,'Överblick (arbetsområde)'!I$13,FALSE),_xlfn.IFNA(VLOOKUP('Överblick (arbetsområde)'!$A171,Gymnasiesärskola!$C:$AT,'Överblick (arbetsområde)'!I$11,FALSE),VLOOKUP('Överblick (arbetsområde)'!$A171,Grundsärskola!$C:$AQ,'Överblick (arbetsområde)'!I$12,FALSE)))),"--")</f>
        <v>--</v>
      </c>
      <c r="J171" s="96" t="str">
        <f>IFERROR(_xlfn.IFNA(VLOOKUP($A171,#REF!,'Överblick (arbetsområde)'!J$12,FALSE),_xlfn.IFNA(VLOOKUP('Överblick (arbetsområde)'!$A171,Gymnasieskola!$C:$AV,'Överblick (arbetsområde)'!J$13,FALSE),_xlfn.IFNA(VLOOKUP('Överblick (arbetsområde)'!$A171,Gymnasiesärskola!$C:$AT,'Överblick (arbetsområde)'!J$11,FALSE),VLOOKUP('Överblick (arbetsområde)'!$A171,Grundsärskola!$C:$AQ,'Överblick (arbetsområde)'!J$12,FALSE)))),"--")</f>
        <v>--</v>
      </c>
      <c r="K171" s="96" t="str">
        <f>IFERROR(_xlfn.IFNA(VLOOKUP($A171,#REF!,'Överblick (arbetsområde)'!K$12,FALSE),_xlfn.IFNA(VLOOKUP('Överblick (arbetsområde)'!$A171,Gymnasieskola!$C:$AV,'Överblick (arbetsområde)'!K$13,FALSE),_xlfn.IFNA(VLOOKUP('Överblick (arbetsområde)'!$A171,Gymnasiesärskola!$C:$AT,'Överblick (arbetsområde)'!K$11,FALSE),VLOOKUP('Överblick (arbetsområde)'!$A171,Grundsärskola!$C:$AQ,'Överblick (arbetsområde)'!K$12,FALSE)))),"--")</f>
        <v>--</v>
      </c>
      <c r="L171" s="96" t="str">
        <f>IFERROR(_xlfn.IFNA(VLOOKUP($A171,#REF!,'Överblick (arbetsområde)'!L$12,FALSE),_xlfn.IFNA(IF(VLOOKUP('Överblick (arbetsområde)'!$A171,Gymnasieskola!$C:$AV,'Överblick (arbetsområde)'!L$13,FALSE)=0,"--",VLOOKUP('Överblick (arbetsområde)'!$A171,Gymnasieskola!$C:$AV,'Överblick (arbetsområde)'!L$13,FALSE)),_xlfn.IFNA(VLOOKUP('Överblick (arbetsområde)'!$A171,Gymnasiesärskola!$C:$AT,'Överblick (arbetsområde)'!L$11,FALSE),VLOOKUP('Överblick (arbetsområde)'!$A171,Grundsärskola!$C:$AQ,'Överblick (arbetsområde)'!L$12,FALSE)))),"--")</f>
        <v>--</v>
      </c>
      <c r="M171" s="96" t="str">
        <f>IFERROR(_xlfn.IFNA(VLOOKUP($A171,#REF!,'Överblick (arbetsområde)'!M$12,FALSE),_xlfn.IFNA(IF(VLOOKUP('Överblick (arbetsområde)'!$A171,Gymnasieskola!$C:$AV,'Överblick (arbetsområde)'!M$13,FALSE)=0,"--",VLOOKUP('Överblick (arbetsområde)'!$A171,Gymnasieskola!$C:$AV,'Överblick (arbetsområde)'!M$13,FALSE)),_xlfn.IFNA(VLOOKUP('Överblick (arbetsområde)'!$A171,Gymnasiesärskola!$C:$AT,'Överblick (arbetsområde)'!M$11,FALSE),VLOOKUP('Överblick (arbetsområde)'!$A171,Grundsärskola!$C:$AQ,'Överblick (arbetsområde)'!M$12,FALSE)))),"--")</f>
        <v>--</v>
      </c>
    </row>
    <row r="172" spans="1:13" x14ac:dyDescent="0.25">
      <c r="A172" s="94" t="s">
        <v>729</v>
      </c>
      <c r="B172" s="44" t="s">
        <v>1320</v>
      </c>
      <c r="C172" s="95" t="str">
        <f>IFERROR(_xlfn.IFNA(VLOOKUP($A172,#REF!,'Överblick (arbetsområde)'!C$12,FALSE),_xlfn.IFNA(VLOOKUP('Överblick (arbetsområde)'!$A172,Gymnasieskola!$C:$AV,'Överblick (arbetsområde)'!C$13,FALSE),_xlfn.IFNA(VLOOKUP('Överblick (arbetsområde)'!$A172,Gymnasiesärskola!$C:$AT,'Överblick (arbetsområde)'!C$11,FALSE),VLOOKUP('Överblick (arbetsområde)'!$A172,Grundsärskola!$C:$AQ,'Överblick (arbetsområde)'!C$12,FALSE)))),"--")</f>
        <v>--</v>
      </c>
      <c r="D172" s="95" t="str">
        <f>IFERROR(_xlfn.IFNA(VLOOKUP($A172,#REF!,'Överblick (arbetsområde)'!D$12,FALSE),_xlfn.IFNA(VLOOKUP('Överblick (arbetsområde)'!$A172,Gymnasieskola!$C:$AV,'Överblick (arbetsområde)'!D$13,FALSE),_xlfn.IFNA(VLOOKUP('Överblick (arbetsområde)'!$A172,Gymnasiesärskola!$C:$AT,'Överblick (arbetsområde)'!D$11,FALSE),VLOOKUP('Överblick (arbetsområde)'!$A172,Grundsärskola!$C:$AQ,'Överblick (arbetsområde)'!D$12,FALSE)))),"--")</f>
        <v>--</v>
      </c>
      <c r="E172" s="98" t="str">
        <f>IFERROR(_xlfn.IFNA(VLOOKUP($A172,#REF!,'Överblick (arbetsområde)'!E$12,FALSE),_xlfn.IFNA(VLOOKUP('Överblick (arbetsområde)'!$A172,Gymnasieskola!$C:$AV,'Överblick (arbetsområde)'!E$13,FALSE),_xlfn.IFNA(VLOOKUP('Överblick (arbetsområde)'!$A172,Gymnasiesärskola!$C:$AT,'Överblick (arbetsområde)'!E$11,FALSE),VLOOKUP('Överblick (arbetsområde)'!$A172,Grundsärskola!$C:$AQ,'Överblick (arbetsområde)'!E$12,FALSE)))),"--")</f>
        <v>--</v>
      </c>
      <c r="F172" s="96" t="str">
        <f>IFERROR(_xlfn.IFNA(VLOOKUP($A172,#REF!,'Överblick (arbetsområde)'!F$12,FALSE),_xlfn.IFNA(VLOOKUP('Överblick (arbetsområde)'!$A172,Gymnasieskola!$C:$AV,'Överblick (arbetsområde)'!F$13,FALSE),_xlfn.IFNA(VLOOKUP('Överblick (arbetsområde)'!$A172,Gymnasiesärskola!$C:$AT,'Överblick (arbetsområde)'!F$11,FALSE),VLOOKUP('Överblick (arbetsområde)'!$A172,Grundsärskola!$C:$AQ,'Överblick (arbetsområde)'!F$12,FALSE)))),"--")</f>
        <v>--</v>
      </c>
      <c r="G172" s="96" t="str">
        <f>IFERROR(_xlfn.IFNA(VLOOKUP($A172,#REF!,'Överblick (arbetsområde)'!G$12,FALSE),_xlfn.IFNA(VLOOKUP('Överblick (arbetsområde)'!$A172,Gymnasieskola!$C:$AV,'Överblick (arbetsområde)'!G$13,FALSE),_xlfn.IFNA(VLOOKUP('Överblick (arbetsområde)'!$A172,Gymnasiesärskola!$C:$AT,'Överblick (arbetsområde)'!G$11,FALSE),VLOOKUP('Överblick (arbetsområde)'!$A172,Grundsärskola!$C:$AQ,'Överblick (arbetsområde)'!G$12,FALSE)))),"--")</f>
        <v>--</v>
      </c>
      <c r="H172" s="96" t="str">
        <f>IFERROR(_xlfn.IFNA(VLOOKUP($A172,#REF!,'Överblick (arbetsområde)'!H$12,FALSE),_xlfn.IFNA(VLOOKUP('Överblick (arbetsområde)'!$A172,Gymnasieskola!$C:$AV,'Överblick (arbetsområde)'!H$13,FALSE),_xlfn.IFNA(VLOOKUP('Överblick (arbetsområde)'!$A172,Gymnasiesärskola!$C:$AT,'Överblick (arbetsområde)'!H$11,FALSE),VLOOKUP('Överblick (arbetsområde)'!$A172,Grundsärskola!$C:$AQ,'Överblick (arbetsområde)'!H$12,FALSE)))),"--")</f>
        <v>--</v>
      </c>
      <c r="I172" s="96" t="str">
        <f>IFERROR(_xlfn.IFNA(VLOOKUP($A172,#REF!,'Överblick (arbetsområde)'!I$12,FALSE),_xlfn.IFNA(VLOOKUP('Överblick (arbetsområde)'!$A172,Gymnasieskola!$C:$AV,'Överblick (arbetsområde)'!I$13,FALSE),_xlfn.IFNA(VLOOKUP('Överblick (arbetsområde)'!$A172,Gymnasiesärskola!$C:$AT,'Överblick (arbetsområde)'!I$11,FALSE),VLOOKUP('Överblick (arbetsområde)'!$A172,Grundsärskola!$C:$AQ,'Överblick (arbetsområde)'!I$12,FALSE)))),"--")</f>
        <v>--</v>
      </c>
      <c r="J172" s="96" t="str">
        <f>IFERROR(_xlfn.IFNA(VLOOKUP($A172,#REF!,'Överblick (arbetsområde)'!J$12,FALSE),_xlfn.IFNA(VLOOKUP('Överblick (arbetsområde)'!$A172,Gymnasieskola!$C:$AV,'Överblick (arbetsområde)'!J$13,FALSE),_xlfn.IFNA(VLOOKUP('Överblick (arbetsområde)'!$A172,Gymnasiesärskola!$C:$AT,'Överblick (arbetsområde)'!J$11,FALSE),VLOOKUP('Överblick (arbetsområde)'!$A172,Grundsärskola!$C:$AQ,'Överblick (arbetsområde)'!J$12,FALSE)))),"--")</f>
        <v>--</v>
      </c>
      <c r="K172" s="96" t="str">
        <f>IFERROR(_xlfn.IFNA(VLOOKUP($A172,#REF!,'Överblick (arbetsområde)'!K$12,FALSE),_xlfn.IFNA(VLOOKUP('Överblick (arbetsområde)'!$A172,Gymnasieskola!$C:$AV,'Överblick (arbetsområde)'!K$13,FALSE),_xlfn.IFNA(VLOOKUP('Överblick (arbetsområde)'!$A172,Gymnasiesärskola!$C:$AT,'Överblick (arbetsområde)'!K$11,FALSE),VLOOKUP('Överblick (arbetsområde)'!$A172,Grundsärskola!$C:$AQ,'Överblick (arbetsområde)'!K$12,FALSE)))),"--")</f>
        <v>--</v>
      </c>
      <c r="L172" s="96" t="str">
        <f>IFERROR(_xlfn.IFNA(VLOOKUP($A172,#REF!,'Överblick (arbetsområde)'!L$12,FALSE),_xlfn.IFNA(IF(VLOOKUP('Överblick (arbetsområde)'!$A172,Gymnasieskola!$C:$AV,'Överblick (arbetsområde)'!L$13,FALSE)=0,"--",VLOOKUP('Överblick (arbetsområde)'!$A172,Gymnasieskola!$C:$AV,'Överblick (arbetsområde)'!L$13,FALSE)),_xlfn.IFNA(VLOOKUP('Överblick (arbetsområde)'!$A172,Gymnasiesärskola!$C:$AT,'Överblick (arbetsområde)'!L$11,FALSE),VLOOKUP('Överblick (arbetsområde)'!$A172,Grundsärskola!$C:$AQ,'Överblick (arbetsområde)'!L$12,FALSE)))),"--")</f>
        <v>--</v>
      </c>
      <c r="M172" s="96" t="str">
        <f>IFERROR(_xlfn.IFNA(VLOOKUP($A172,#REF!,'Överblick (arbetsområde)'!M$12,FALSE),_xlfn.IFNA(IF(VLOOKUP('Överblick (arbetsområde)'!$A172,Gymnasieskola!$C:$AV,'Överblick (arbetsområde)'!M$13,FALSE)=0,"--",VLOOKUP('Överblick (arbetsområde)'!$A172,Gymnasieskola!$C:$AV,'Överblick (arbetsområde)'!M$13,FALSE)),_xlfn.IFNA(VLOOKUP('Överblick (arbetsområde)'!$A172,Gymnasiesärskola!$C:$AT,'Överblick (arbetsområde)'!M$11,FALSE),VLOOKUP('Överblick (arbetsområde)'!$A172,Grundsärskola!$C:$AQ,'Överblick (arbetsområde)'!M$12,FALSE)))),"--")</f>
        <v>--</v>
      </c>
    </row>
    <row r="173" spans="1:13" x14ac:dyDescent="0.25">
      <c r="A173" s="94" t="s">
        <v>733</v>
      </c>
      <c r="B173" s="44" t="s">
        <v>1320</v>
      </c>
      <c r="C173" s="95" t="str">
        <f>IFERROR(_xlfn.IFNA(VLOOKUP($A173,#REF!,'Överblick (arbetsområde)'!C$12,FALSE),_xlfn.IFNA(VLOOKUP('Överblick (arbetsområde)'!$A173,Gymnasieskola!$C:$AV,'Överblick (arbetsområde)'!C$13,FALSE),_xlfn.IFNA(VLOOKUP('Överblick (arbetsområde)'!$A173,Gymnasiesärskola!$C:$AT,'Överblick (arbetsområde)'!C$11,FALSE),VLOOKUP('Överblick (arbetsområde)'!$A173,Grundsärskola!$C:$AQ,'Överblick (arbetsområde)'!C$12,FALSE)))),"--")</f>
        <v>--</v>
      </c>
      <c r="D173" s="95" t="str">
        <f>IFERROR(_xlfn.IFNA(VLOOKUP($A173,#REF!,'Överblick (arbetsområde)'!D$12,FALSE),_xlfn.IFNA(VLOOKUP('Överblick (arbetsområde)'!$A173,Gymnasieskola!$C:$AV,'Överblick (arbetsområde)'!D$13,FALSE),_xlfn.IFNA(VLOOKUP('Överblick (arbetsområde)'!$A173,Gymnasiesärskola!$C:$AT,'Överblick (arbetsområde)'!D$11,FALSE),VLOOKUP('Överblick (arbetsområde)'!$A173,Grundsärskola!$C:$AQ,'Överblick (arbetsområde)'!D$12,FALSE)))),"--")</f>
        <v>--</v>
      </c>
      <c r="E173" s="98" t="str">
        <f>IFERROR(_xlfn.IFNA(VLOOKUP($A173,#REF!,'Överblick (arbetsområde)'!E$12,FALSE),_xlfn.IFNA(VLOOKUP('Överblick (arbetsområde)'!$A173,Gymnasieskola!$C:$AV,'Överblick (arbetsområde)'!E$13,FALSE),_xlfn.IFNA(VLOOKUP('Överblick (arbetsområde)'!$A173,Gymnasiesärskola!$C:$AT,'Överblick (arbetsområde)'!E$11,FALSE),VLOOKUP('Överblick (arbetsområde)'!$A173,Grundsärskola!$C:$AQ,'Överblick (arbetsområde)'!E$12,FALSE)))),"--")</f>
        <v>--</v>
      </c>
      <c r="F173" s="96" t="str">
        <f>IFERROR(_xlfn.IFNA(VLOOKUP($A173,#REF!,'Överblick (arbetsområde)'!F$12,FALSE),_xlfn.IFNA(VLOOKUP('Överblick (arbetsområde)'!$A173,Gymnasieskola!$C:$AV,'Överblick (arbetsområde)'!F$13,FALSE),_xlfn.IFNA(VLOOKUP('Överblick (arbetsområde)'!$A173,Gymnasiesärskola!$C:$AT,'Överblick (arbetsområde)'!F$11,FALSE),VLOOKUP('Överblick (arbetsområde)'!$A173,Grundsärskola!$C:$AQ,'Överblick (arbetsområde)'!F$12,FALSE)))),"--")</f>
        <v>--</v>
      </c>
      <c r="G173" s="96" t="str">
        <f>IFERROR(_xlfn.IFNA(VLOOKUP($A173,#REF!,'Överblick (arbetsområde)'!G$12,FALSE),_xlfn.IFNA(VLOOKUP('Överblick (arbetsområde)'!$A173,Gymnasieskola!$C:$AV,'Överblick (arbetsområde)'!G$13,FALSE),_xlfn.IFNA(VLOOKUP('Överblick (arbetsområde)'!$A173,Gymnasiesärskola!$C:$AT,'Överblick (arbetsområde)'!G$11,FALSE),VLOOKUP('Överblick (arbetsområde)'!$A173,Grundsärskola!$C:$AQ,'Överblick (arbetsområde)'!G$12,FALSE)))),"--")</f>
        <v>--</v>
      </c>
      <c r="H173" s="96" t="str">
        <f>IFERROR(_xlfn.IFNA(VLOOKUP($A173,#REF!,'Överblick (arbetsområde)'!H$12,FALSE),_xlfn.IFNA(VLOOKUP('Överblick (arbetsområde)'!$A173,Gymnasieskola!$C:$AV,'Överblick (arbetsområde)'!H$13,FALSE),_xlfn.IFNA(VLOOKUP('Överblick (arbetsområde)'!$A173,Gymnasiesärskola!$C:$AT,'Överblick (arbetsområde)'!H$11,FALSE),VLOOKUP('Överblick (arbetsområde)'!$A173,Grundsärskola!$C:$AQ,'Överblick (arbetsområde)'!H$12,FALSE)))),"--")</f>
        <v>--</v>
      </c>
      <c r="I173" s="96" t="str">
        <f>IFERROR(_xlfn.IFNA(VLOOKUP($A173,#REF!,'Överblick (arbetsområde)'!I$12,FALSE),_xlfn.IFNA(VLOOKUP('Överblick (arbetsområde)'!$A173,Gymnasieskola!$C:$AV,'Överblick (arbetsområde)'!I$13,FALSE),_xlfn.IFNA(VLOOKUP('Överblick (arbetsområde)'!$A173,Gymnasiesärskola!$C:$AT,'Överblick (arbetsområde)'!I$11,FALSE),VLOOKUP('Överblick (arbetsområde)'!$A173,Grundsärskola!$C:$AQ,'Överblick (arbetsområde)'!I$12,FALSE)))),"--")</f>
        <v>--</v>
      </c>
      <c r="J173" s="96" t="str">
        <f>IFERROR(_xlfn.IFNA(VLOOKUP($A173,#REF!,'Överblick (arbetsområde)'!J$12,FALSE),_xlfn.IFNA(VLOOKUP('Överblick (arbetsområde)'!$A173,Gymnasieskola!$C:$AV,'Överblick (arbetsområde)'!J$13,FALSE),_xlfn.IFNA(VLOOKUP('Överblick (arbetsområde)'!$A173,Gymnasiesärskola!$C:$AT,'Överblick (arbetsområde)'!J$11,FALSE),VLOOKUP('Överblick (arbetsområde)'!$A173,Grundsärskola!$C:$AQ,'Överblick (arbetsområde)'!J$12,FALSE)))),"--")</f>
        <v>--</v>
      </c>
      <c r="K173" s="96" t="str">
        <f>IFERROR(_xlfn.IFNA(VLOOKUP($A173,#REF!,'Överblick (arbetsområde)'!K$12,FALSE),_xlfn.IFNA(VLOOKUP('Överblick (arbetsområde)'!$A173,Gymnasieskola!$C:$AV,'Överblick (arbetsområde)'!K$13,FALSE),_xlfn.IFNA(VLOOKUP('Överblick (arbetsområde)'!$A173,Gymnasiesärskola!$C:$AT,'Överblick (arbetsområde)'!K$11,FALSE),VLOOKUP('Överblick (arbetsområde)'!$A173,Grundsärskola!$C:$AQ,'Överblick (arbetsområde)'!K$12,FALSE)))),"--")</f>
        <v>--</v>
      </c>
      <c r="L173" s="96" t="str">
        <f>IFERROR(_xlfn.IFNA(VLOOKUP($A173,#REF!,'Överblick (arbetsområde)'!L$12,FALSE),_xlfn.IFNA(IF(VLOOKUP('Överblick (arbetsområde)'!$A173,Gymnasieskola!$C:$AV,'Överblick (arbetsområde)'!L$13,FALSE)=0,"--",VLOOKUP('Överblick (arbetsområde)'!$A173,Gymnasieskola!$C:$AV,'Överblick (arbetsområde)'!L$13,FALSE)),_xlfn.IFNA(VLOOKUP('Överblick (arbetsområde)'!$A173,Gymnasiesärskola!$C:$AT,'Överblick (arbetsområde)'!L$11,FALSE),VLOOKUP('Överblick (arbetsområde)'!$A173,Grundsärskola!$C:$AQ,'Överblick (arbetsområde)'!L$12,FALSE)))),"--")</f>
        <v>--</v>
      </c>
      <c r="M173" s="96" t="str">
        <f>IFERROR(_xlfn.IFNA(VLOOKUP($A173,#REF!,'Överblick (arbetsområde)'!M$12,FALSE),_xlfn.IFNA(IF(VLOOKUP('Överblick (arbetsområde)'!$A173,Gymnasieskola!$C:$AV,'Överblick (arbetsområde)'!M$13,FALSE)=0,"--",VLOOKUP('Överblick (arbetsområde)'!$A173,Gymnasieskola!$C:$AV,'Överblick (arbetsområde)'!M$13,FALSE)),_xlfn.IFNA(VLOOKUP('Överblick (arbetsområde)'!$A173,Gymnasiesärskola!$C:$AT,'Överblick (arbetsområde)'!M$11,FALSE),VLOOKUP('Överblick (arbetsområde)'!$A173,Grundsärskola!$C:$AQ,'Överblick (arbetsområde)'!M$12,FALSE)))),"--")</f>
        <v>--</v>
      </c>
    </row>
    <row r="174" spans="1:13" x14ac:dyDescent="0.25">
      <c r="A174" s="94" t="s">
        <v>735</v>
      </c>
      <c r="B174" s="44" t="s">
        <v>1320</v>
      </c>
      <c r="C174" s="95" t="str">
        <f>IFERROR(_xlfn.IFNA(VLOOKUP($A174,#REF!,'Överblick (arbetsområde)'!C$12,FALSE),_xlfn.IFNA(VLOOKUP('Överblick (arbetsområde)'!$A174,Gymnasieskola!$C:$AV,'Överblick (arbetsområde)'!C$13,FALSE),_xlfn.IFNA(VLOOKUP('Överblick (arbetsområde)'!$A174,Gymnasiesärskola!$C:$AT,'Överblick (arbetsområde)'!C$11,FALSE),VLOOKUP('Överblick (arbetsområde)'!$A174,Grundsärskola!$C:$AQ,'Överblick (arbetsområde)'!C$12,FALSE)))),"--")</f>
        <v>--</v>
      </c>
      <c r="D174" s="95" t="str">
        <f>IFERROR(_xlfn.IFNA(VLOOKUP($A174,#REF!,'Överblick (arbetsområde)'!D$12,FALSE),_xlfn.IFNA(VLOOKUP('Överblick (arbetsområde)'!$A174,Gymnasieskola!$C:$AV,'Överblick (arbetsområde)'!D$13,FALSE),_xlfn.IFNA(VLOOKUP('Överblick (arbetsområde)'!$A174,Gymnasiesärskola!$C:$AT,'Överblick (arbetsområde)'!D$11,FALSE),VLOOKUP('Överblick (arbetsområde)'!$A174,Grundsärskola!$C:$AQ,'Överblick (arbetsområde)'!D$12,FALSE)))),"--")</f>
        <v>--</v>
      </c>
      <c r="E174" s="98" t="str">
        <f>IFERROR(_xlfn.IFNA(VLOOKUP($A174,#REF!,'Överblick (arbetsområde)'!E$12,FALSE),_xlfn.IFNA(VLOOKUP('Överblick (arbetsområde)'!$A174,Gymnasieskola!$C:$AV,'Överblick (arbetsområde)'!E$13,FALSE),_xlfn.IFNA(VLOOKUP('Överblick (arbetsområde)'!$A174,Gymnasiesärskola!$C:$AT,'Överblick (arbetsområde)'!E$11,FALSE),VLOOKUP('Överblick (arbetsområde)'!$A174,Grundsärskola!$C:$AQ,'Överblick (arbetsområde)'!E$12,FALSE)))),"--")</f>
        <v>--</v>
      </c>
      <c r="F174" s="96" t="str">
        <f>IFERROR(_xlfn.IFNA(VLOOKUP($A174,#REF!,'Överblick (arbetsområde)'!F$12,FALSE),_xlfn.IFNA(VLOOKUP('Överblick (arbetsområde)'!$A174,Gymnasieskola!$C:$AV,'Överblick (arbetsområde)'!F$13,FALSE),_xlfn.IFNA(VLOOKUP('Överblick (arbetsområde)'!$A174,Gymnasiesärskola!$C:$AT,'Överblick (arbetsområde)'!F$11,FALSE),VLOOKUP('Överblick (arbetsområde)'!$A174,Grundsärskola!$C:$AQ,'Överblick (arbetsområde)'!F$12,FALSE)))),"--")</f>
        <v>--</v>
      </c>
      <c r="G174" s="96" t="str">
        <f>IFERROR(_xlfn.IFNA(VLOOKUP($A174,#REF!,'Överblick (arbetsområde)'!G$12,FALSE),_xlfn.IFNA(VLOOKUP('Överblick (arbetsområde)'!$A174,Gymnasieskola!$C:$AV,'Överblick (arbetsområde)'!G$13,FALSE),_xlfn.IFNA(VLOOKUP('Överblick (arbetsområde)'!$A174,Gymnasiesärskola!$C:$AT,'Överblick (arbetsområde)'!G$11,FALSE),VLOOKUP('Överblick (arbetsområde)'!$A174,Grundsärskola!$C:$AQ,'Överblick (arbetsområde)'!G$12,FALSE)))),"--")</f>
        <v>--</v>
      </c>
      <c r="H174" s="96" t="str">
        <f>IFERROR(_xlfn.IFNA(VLOOKUP($A174,#REF!,'Överblick (arbetsområde)'!H$12,FALSE),_xlfn.IFNA(VLOOKUP('Överblick (arbetsområde)'!$A174,Gymnasieskola!$C:$AV,'Överblick (arbetsområde)'!H$13,FALSE),_xlfn.IFNA(VLOOKUP('Överblick (arbetsområde)'!$A174,Gymnasiesärskola!$C:$AT,'Överblick (arbetsområde)'!H$11,FALSE),VLOOKUP('Överblick (arbetsområde)'!$A174,Grundsärskola!$C:$AQ,'Överblick (arbetsområde)'!H$12,FALSE)))),"--")</f>
        <v>--</v>
      </c>
      <c r="I174" s="96" t="str">
        <f>IFERROR(_xlfn.IFNA(VLOOKUP($A174,#REF!,'Överblick (arbetsområde)'!I$12,FALSE),_xlfn.IFNA(VLOOKUP('Överblick (arbetsområde)'!$A174,Gymnasieskola!$C:$AV,'Överblick (arbetsområde)'!I$13,FALSE),_xlfn.IFNA(VLOOKUP('Överblick (arbetsområde)'!$A174,Gymnasiesärskola!$C:$AT,'Överblick (arbetsområde)'!I$11,FALSE),VLOOKUP('Överblick (arbetsområde)'!$A174,Grundsärskola!$C:$AQ,'Överblick (arbetsområde)'!I$12,FALSE)))),"--")</f>
        <v>--</v>
      </c>
      <c r="J174" s="96" t="str">
        <f>IFERROR(_xlfn.IFNA(VLOOKUP($A174,#REF!,'Överblick (arbetsområde)'!J$12,FALSE),_xlfn.IFNA(VLOOKUP('Överblick (arbetsområde)'!$A174,Gymnasieskola!$C:$AV,'Överblick (arbetsområde)'!J$13,FALSE),_xlfn.IFNA(VLOOKUP('Överblick (arbetsområde)'!$A174,Gymnasiesärskola!$C:$AT,'Överblick (arbetsområde)'!J$11,FALSE),VLOOKUP('Överblick (arbetsområde)'!$A174,Grundsärskola!$C:$AQ,'Överblick (arbetsområde)'!J$12,FALSE)))),"--")</f>
        <v>--</v>
      </c>
      <c r="K174" s="96" t="str">
        <f>IFERROR(_xlfn.IFNA(VLOOKUP($A174,#REF!,'Överblick (arbetsområde)'!K$12,FALSE),_xlfn.IFNA(VLOOKUP('Överblick (arbetsområde)'!$A174,Gymnasieskola!$C:$AV,'Överblick (arbetsområde)'!K$13,FALSE),_xlfn.IFNA(VLOOKUP('Överblick (arbetsområde)'!$A174,Gymnasiesärskola!$C:$AT,'Överblick (arbetsområde)'!K$11,FALSE),VLOOKUP('Överblick (arbetsområde)'!$A174,Grundsärskola!$C:$AQ,'Överblick (arbetsområde)'!K$12,FALSE)))),"--")</f>
        <v>--</v>
      </c>
      <c r="L174" s="96" t="str">
        <f>IFERROR(_xlfn.IFNA(VLOOKUP($A174,#REF!,'Överblick (arbetsområde)'!L$12,FALSE),_xlfn.IFNA(IF(VLOOKUP('Överblick (arbetsområde)'!$A174,Gymnasieskola!$C:$AV,'Överblick (arbetsområde)'!L$13,FALSE)=0,"--",VLOOKUP('Överblick (arbetsområde)'!$A174,Gymnasieskola!$C:$AV,'Överblick (arbetsområde)'!L$13,FALSE)),_xlfn.IFNA(VLOOKUP('Överblick (arbetsområde)'!$A174,Gymnasiesärskola!$C:$AT,'Överblick (arbetsområde)'!L$11,FALSE),VLOOKUP('Överblick (arbetsområde)'!$A174,Grundsärskola!$C:$AQ,'Överblick (arbetsområde)'!L$12,FALSE)))),"--")</f>
        <v>--</v>
      </c>
      <c r="M174" s="96" t="str">
        <f>IFERROR(_xlfn.IFNA(VLOOKUP($A174,#REF!,'Överblick (arbetsområde)'!M$12,FALSE),_xlfn.IFNA(IF(VLOOKUP('Överblick (arbetsområde)'!$A174,Gymnasieskola!$C:$AV,'Överblick (arbetsområde)'!M$13,FALSE)=0,"--",VLOOKUP('Överblick (arbetsområde)'!$A174,Gymnasieskola!$C:$AV,'Överblick (arbetsområde)'!M$13,FALSE)),_xlfn.IFNA(VLOOKUP('Överblick (arbetsområde)'!$A174,Gymnasiesärskola!$C:$AT,'Överblick (arbetsområde)'!M$11,FALSE),VLOOKUP('Överblick (arbetsområde)'!$A174,Grundsärskola!$C:$AQ,'Överblick (arbetsområde)'!M$12,FALSE)))),"--")</f>
        <v>--</v>
      </c>
    </row>
    <row r="175" spans="1:13" x14ac:dyDescent="0.25">
      <c r="A175" s="94" t="s">
        <v>737</v>
      </c>
      <c r="B175" s="44" t="s">
        <v>1320</v>
      </c>
      <c r="C175" s="95" t="str">
        <f>IFERROR(_xlfn.IFNA(VLOOKUP($A175,#REF!,'Överblick (arbetsområde)'!C$12,FALSE),_xlfn.IFNA(VLOOKUP('Överblick (arbetsområde)'!$A175,Gymnasieskola!$C:$AV,'Överblick (arbetsområde)'!C$13,FALSE),_xlfn.IFNA(VLOOKUP('Överblick (arbetsområde)'!$A175,Gymnasiesärskola!$C:$AT,'Överblick (arbetsområde)'!C$11,FALSE),VLOOKUP('Överblick (arbetsområde)'!$A175,Grundsärskola!$C:$AQ,'Överblick (arbetsområde)'!C$12,FALSE)))),"--")</f>
        <v>--</v>
      </c>
      <c r="D175" s="95" t="str">
        <f>IFERROR(_xlfn.IFNA(VLOOKUP($A175,#REF!,'Överblick (arbetsområde)'!D$12,FALSE),_xlfn.IFNA(VLOOKUP('Överblick (arbetsområde)'!$A175,Gymnasieskola!$C:$AV,'Överblick (arbetsområde)'!D$13,FALSE),_xlfn.IFNA(VLOOKUP('Överblick (arbetsområde)'!$A175,Gymnasiesärskola!$C:$AT,'Överblick (arbetsområde)'!D$11,FALSE),VLOOKUP('Överblick (arbetsområde)'!$A175,Grundsärskola!$C:$AQ,'Överblick (arbetsområde)'!D$12,FALSE)))),"--")</f>
        <v>--</v>
      </c>
      <c r="E175" s="98" t="str">
        <f>IFERROR(_xlfn.IFNA(VLOOKUP($A175,#REF!,'Överblick (arbetsområde)'!E$12,FALSE),_xlfn.IFNA(VLOOKUP('Överblick (arbetsområde)'!$A175,Gymnasieskola!$C:$AV,'Överblick (arbetsområde)'!E$13,FALSE),_xlfn.IFNA(VLOOKUP('Överblick (arbetsområde)'!$A175,Gymnasiesärskola!$C:$AT,'Överblick (arbetsområde)'!E$11,FALSE),VLOOKUP('Överblick (arbetsområde)'!$A175,Grundsärskola!$C:$AQ,'Överblick (arbetsområde)'!E$12,FALSE)))),"--")</f>
        <v>--</v>
      </c>
      <c r="F175" s="96" t="str">
        <f>IFERROR(_xlfn.IFNA(VLOOKUP($A175,#REF!,'Överblick (arbetsområde)'!F$12,FALSE),_xlfn.IFNA(VLOOKUP('Överblick (arbetsområde)'!$A175,Gymnasieskola!$C:$AV,'Överblick (arbetsområde)'!F$13,FALSE),_xlfn.IFNA(VLOOKUP('Överblick (arbetsområde)'!$A175,Gymnasiesärskola!$C:$AT,'Överblick (arbetsområde)'!F$11,FALSE),VLOOKUP('Överblick (arbetsområde)'!$A175,Grundsärskola!$C:$AQ,'Överblick (arbetsområde)'!F$12,FALSE)))),"--")</f>
        <v>--</v>
      </c>
      <c r="G175" s="96" t="str">
        <f>IFERROR(_xlfn.IFNA(VLOOKUP($A175,#REF!,'Överblick (arbetsområde)'!G$12,FALSE),_xlfn.IFNA(VLOOKUP('Överblick (arbetsområde)'!$A175,Gymnasieskola!$C:$AV,'Överblick (arbetsområde)'!G$13,FALSE),_xlfn.IFNA(VLOOKUP('Överblick (arbetsområde)'!$A175,Gymnasiesärskola!$C:$AT,'Överblick (arbetsområde)'!G$11,FALSE),VLOOKUP('Överblick (arbetsområde)'!$A175,Grundsärskola!$C:$AQ,'Överblick (arbetsområde)'!G$12,FALSE)))),"--")</f>
        <v>--</v>
      </c>
      <c r="H175" s="96" t="str">
        <f>IFERROR(_xlfn.IFNA(VLOOKUP($A175,#REF!,'Överblick (arbetsområde)'!H$12,FALSE),_xlfn.IFNA(VLOOKUP('Överblick (arbetsområde)'!$A175,Gymnasieskola!$C:$AV,'Överblick (arbetsområde)'!H$13,FALSE),_xlfn.IFNA(VLOOKUP('Överblick (arbetsområde)'!$A175,Gymnasiesärskola!$C:$AT,'Överblick (arbetsområde)'!H$11,FALSE),VLOOKUP('Överblick (arbetsområde)'!$A175,Grundsärskola!$C:$AQ,'Överblick (arbetsområde)'!H$12,FALSE)))),"--")</f>
        <v>--</v>
      </c>
      <c r="I175" s="96" t="str">
        <f>IFERROR(_xlfn.IFNA(VLOOKUP($A175,#REF!,'Överblick (arbetsområde)'!I$12,FALSE),_xlfn.IFNA(VLOOKUP('Överblick (arbetsområde)'!$A175,Gymnasieskola!$C:$AV,'Överblick (arbetsområde)'!I$13,FALSE),_xlfn.IFNA(VLOOKUP('Överblick (arbetsområde)'!$A175,Gymnasiesärskola!$C:$AT,'Överblick (arbetsområde)'!I$11,FALSE),VLOOKUP('Överblick (arbetsområde)'!$A175,Grundsärskola!$C:$AQ,'Överblick (arbetsområde)'!I$12,FALSE)))),"--")</f>
        <v>--</v>
      </c>
      <c r="J175" s="96" t="str">
        <f>IFERROR(_xlfn.IFNA(VLOOKUP($A175,#REF!,'Överblick (arbetsområde)'!J$12,FALSE),_xlfn.IFNA(VLOOKUP('Överblick (arbetsområde)'!$A175,Gymnasieskola!$C:$AV,'Överblick (arbetsområde)'!J$13,FALSE),_xlfn.IFNA(VLOOKUP('Överblick (arbetsområde)'!$A175,Gymnasiesärskola!$C:$AT,'Överblick (arbetsområde)'!J$11,FALSE),VLOOKUP('Överblick (arbetsområde)'!$A175,Grundsärskola!$C:$AQ,'Överblick (arbetsområde)'!J$12,FALSE)))),"--")</f>
        <v>--</v>
      </c>
      <c r="K175" s="96" t="str">
        <f>IFERROR(_xlfn.IFNA(VLOOKUP($A175,#REF!,'Överblick (arbetsområde)'!K$12,FALSE),_xlfn.IFNA(VLOOKUP('Överblick (arbetsområde)'!$A175,Gymnasieskola!$C:$AV,'Överblick (arbetsområde)'!K$13,FALSE),_xlfn.IFNA(VLOOKUP('Överblick (arbetsområde)'!$A175,Gymnasiesärskola!$C:$AT,'Överblick (arbetsområde)'!K$11,FALSE),VLOOKUP('Överblick (arbetsområde)'!$A175,Grundsärskola!$C:$AQ,'Överblick (arbetsområde)'!K$12,FALSE)))),"--")</f>
        <v>--</v>
      </c>
      <c r="L175" s="96" t="str">
        <f>IFERROR(_xlfn.IFNA(VLOOKUP($A175,#REF!,'Överblick (arbetsområde)'!L$12,FALSE),_xlfn.IFNA(IF(VLOOKUP('Överblick (arbetsområde)'!$A175,Gymnasieskola!$C:$AV,'Överblick (arbetsområde)'!L$13,FALSE)=0,"--",VLOOKUP('Överblick (arbetsområde)'!$A175,Gymnasieskola!$C:$AV,'Överblick (arbetsområde)'!L$13,FALSE)),_xlfn.IFNA(VLOOKUP('Överblick (arbetsområde)'!$A175,Gymnasiesärskola!$C:$AT,'Överblick (arbetsområde)'!L$11,FALSE),VLOOKUP('Överblick (arbetsområde)'!$A175,Grundsärskola!$C:$AQ,'Överblick (arbetsområde)'!L$12,FALSE)))),"--")</f>
        <v>--</v>
      </c>
      <c r="M175" s="96" t="str">
        <f>IFERROR(_xlfn.IFNA(VLOOKUP($A175,#REF!,'Överblick (arbetsområde)'!M$12,FALSE),_xlfn.IFNA(IF(VLOOKUP('Överblick (arbetsområde)'!$A175,Gymnasieskola!$C:$AV,'Överblick (arbetsområde)'!M$13,FALSE)=0,"--",VLOOKUP('Överblick (arbetsområde)'!$A175,Gymnasieskola!$C:$AV,'Överblick (arbetsområde)'!M$13,FALSE)),_xlfn.IFNA(VLOOKUP('Överblick (arbetsområde)'!$A175,Gymnasiesärskola!$C:$AT,'Överblick (arbetsområde)'!M$11,FALSE),VLOOKUP('Överblick (arbetsområde)'!$A175,Grundsärskola!$C:$AQ,'Överblick (arbetsområde)'!M$12,FALSE)))),"--")</f>
        <v>--</v>
      </c>
    </row>
    <row r="176" spans="1:13" x14ac:dyDescent="0.25">
      <c r="A176" s="94" t="s">
        <v>739</v>
      </c>
      <c r="B176" s="44" t="s">
        <v>1320</v>
      </c>
      <c r="C176" s="95" t="str">
        <f>IFERROR(_xlfn.IFNA(VLOOKUP($A176,#REF!,'Överblick (arbetsområde)'!C$12,FALSE),_xlfn.IFNA(VLOOKUP('Överblick (arbetsområde)'!$A176,Gymnasieskola!$C:$AV,'Överblick (arbetsområde)'!C$13,FALSE),_xlfn.IFNA(VLOOKUP('Överblick (arbetsområde)'!$A176,Gymnasiesärskola!$C:$AT,'Överblick (arbetsområde)'!C$11,FALSE),VLOOKUP('Överblick (arbetsområde)'!$A176,Grundsärskola!$C:$AQ,'Överblick (arbetsområde)'!C$12,FALSE)))),"--")</f>
        <v>--</v>
      </c>
      <c r="D176" s="95" t="str">
        <f>IFERROR(_xlfn.IFNA(VLOOKUP($A176,#REF!,'Överblick (arbetsområde)'!D$12,FALSE),_xlfn.IFNA(VLOOKUP('Överblick (arbetsområde)'!$A176,Gymnasieskola!$C:$AV,'Överblick (arbetsområde)'!D$13,FALSE),_xlfn.IFNA(VLOOKUP('Överblick (arbetsområde)'!$A176,Gymnasiesärskola!$C:$AT,'Överblick (arbetsområde)'!D$11,FALSE),VLOOKUP('Överblick (arbetsområde)'!$A176,Grundsärskola!$C:$AQ,'Överblick (arbetsområde)'!D$12,FALSE)))),"--")</f>
        <v>--</v>
      </c>
      <c r="E176" s="98" t="str">
        <f>IFERROR(_xlfn.IFNA(VLOOKUP($A176,#REF!,'Överblick (arbetsområde)'!E$12,FALSE),_xlfn.IFNA(VLOOKUP('Överblick (arbetsområde)'!$A176,Gymnasieskola!$C:$AV,'Överblick (arbetsområde)'!E$13,FALSE),_xlfn.IFNA(VLOOKUP('Överblick (arbetsområde)'!$A176,Gymnasiesärskola!$C:$AT,'Överblick (arbetsområde)'!E$11,FALSE),VLOOKUP('Överblick (arbetsområde)'!$A176,Grundsärskola!$C:$AQ,'Överblick (arbetsområde)'!E$12,FALSE)))),"--")</f>
        <v>--</v>
      </c>
      <c r="F176" s="96" t="str">
        <f>IFERROR(_xlfn.IFNA(VLOOKUP($A176,#REF!,'Överblick (arbetsområde)'!F$12,FALSE),_xlfn.IFNA(VLOOKUP('Överblick (arbetsområde)'!$A176,Gymnasieskola!$C:$AV,'Överblick (arbetsområde)'!F$13,FALSE),_xlfn.IFNA(VLOOKUP('Överblick (arbetsområde)'!$A176,Gymnasiesärskola!$C:$AT,'Överblick (arbetsområde)'!F$11,FALSE),VLOOKUP('Överblick (arbetsområde)'!$A176,Grundsärskola!$C:$AQ,'Överblick (arbetsområde)'!F$12,FALSE)))),"--")</f>
        <v>--</v>
      </c>
      <c r="G176" s="96" t="str">
        <f>IFERROR(_xlfn.IFNA(VLOOKUP($A176,#REF!,'Överblick (arbetsområde)'!G$12,FALSE),_xlfn.IFNA(VLOOKUP('Överblick (arbetsområde)'!$A176,Gymnasieskola!$C:$AV,'Överblick (arbetsområde)'!G$13,FALSE),_xlfn.IFNA(VLOOKUP('Överblick (arbetsområde)'!$A176,Gymnasiesärskola!$C:$AT,'Överblick (arbetsområde)'!G$11,FALSE),VLOOKUP('Överblick (arbetsområde)'!$A176,Grundsärskola!$C:$AQ,'Överblick (arbetsområde)'!G$12,FALSE)))),"--")</f>
        <v>--</v>
      </c>
      <c r="H176" s="96" t="str">
        <f>IFERROR(_xlfn.IFNA(VLOOKUP($A176,#REF!,'Överblick (arbetsområde)'!H$12,FALSE),_xlfn.IFNA(VLOOKUP('Överblick (arbetsområde)'!$A176,Gymnasieskola!$C:$AV,'Överblick (arbetsområde)'!H$13,FALSE),_xlfn.IFNA(VLOOKUP('Överblick (arbetsområde)'!$A176,Gymnasiesärskola!$C:$AT,'Överblick (arbetsområde)'!H$11,FALSE),VLOOKUP('Överblick (arbetsområde)'!$A176,Grundsärskola!$C:$AQ,'Överblick (arbetsområde)'!H$12,FALSE)))),"--")</f>
        <v>--</v>
      </c>
      <c r="I176" s="96" t="str">
        <f>IFERROR(_xlfn.IFNA(VLOOKUP($A176,#REF!,'Överblick (arbetsområde)'!I$12,FALSE),_xlfn.IFNA(VLOOKUP('Överblick (arbetsområde)'!$A176,Gymnasieskola!$C:$AV,'Överblick (arbetsområde)'!I$13,FALSE),_xlfn.IFNA(VLOOKUP('Överblick (arbetsområde)'!$A176,Gymnasiesärskola!$C:$AT,'Överblick (arbetsområde)'!I$11,FALSE),VLOOKUP('Överblick (arbetsområde)'!$A176,Grundsärskola!$C:$AQ,'Överblick (arbetsområde)'!I$12,FALSE)))),"--")</f>
        <v>--</v>
      </c>
      <c r="J176" s="96" t="str">
        <f>IFERROR(_xlfn.IFNA(VLOOKUP($A176,#REF!,'Överblick (arbetsområde)'!J$12,FALSE),_xlfn.IFNA(VLOOKUP('Överblick (arbetsområde)'!$A176,Gymnasieskola!$C:$AV,'Överblick (arbetsområde)'!J$13,FALSE),_xlfn.IFNA(VLOOKUP('Överblick (arbetsområde)'!$A176,Gymnasiesärskola!$C:$AT,'Överblick (arbetsområde)'!J$11,FALSE),VLOOKUP('Överblick (arbetsområde)'!$A176,Grundsärskola!$C:$AQ,'Överblick (arbetsområde)'!J$12,FALSE)))),"--")</f>
        <v>--</v>
      </c>
      <c r="K176" s="96" t="str">
        <f>IFERROR(_xlfn.IFNA(VLOOKUP($A176,#REF!,'Överblick (arbetsområde)'!K$12,FALSE),_xlfn.IFNA(VLOOKUP('Överblick (arbetsområde)'!$A176,Gymnasieskola!$C:$AV,'Överblick (arbetsområde)'!K$13,FALSE),_xlfn.IFNA(VLOOKUP('Överblick (arbetsområde)'!$A176,Gymnasiesärskola!$C:$AT,'Överblick (arbetsområde)'!K$11,FALSE),VLOOKUP('Överblick (arbetsområde)'!$A176,Grundsärskola!$C:$AQ,'Överblick (arbetsområde)'!K$12,FALSE)))),"--")</f>
        <v>--</v>
      </c>
      <c r="L176" s="96" t="str">
        <f>IFERROR(_xlfn.IFNA(VLOOKUP($A176,#REF!,'Överblick (arbetsområde)'!L$12,FALSE),_xlfn.IFNA(IF(VLOOKUP('Överblick (arbetsområde)'!$A176,Gymnasieskola!$C:$AV,'Överblick (arbetsområde)'!L$13,FALSE)=0,"--",VLOOKUP('Överblick (arbetsområde)'!$A176,Gymnasieskola!$C:$AV,'Överblick (arbetsområde)'!L$13,FALSE)),_xlfn.IFNA(VLOOKUP('Överblick (arbetsområde)'!$A176,Gymnasiesärskola!$C:$AT,'Överblick (arbetsområde)'!L$11,FALSE),VLOOKUP('Överblick (arbetsområde)'!$A176,Grundsärskola!$C:$AQ,'Överblick (arbetsområde)'!L$12,FALSE)))),"--")</f>
        <v>--</v>
      </c>
      <c r="M176" s="96" t="str">
        <f>IFERROR(_xlfn.IFNA(VLOOKUP($A176,#REF!,'Överblick (arbetsområde)'!M$12,FALSE),_xlfn.IFNA(IF(VLOOKUP('Överblick (arbetsområde)'!$A176,Gymnasieskola!$C:$AV,'Överblick (arbetsområde)'!M$13,FALSE)=0,"--",VLOOKUP('Överblick (arbetsområde)'!$A176,Gymnasieskola!$C:$AV,'Överblick (arbetsområde)'!M$13,FALSE)),_xlfn.IFNA(VLOOKUP('Överblick (arbetsområde)'!$A176,Gymnasiesärskola!$C:$AT,'Överblick (arbetsområde)'!M$11,FALSE),VLOOKUP('Överblick (arbetsområde)'!$A176,Grundsärskola!$C:$AQ,'Överblick (arbetsområde)'!M$12,FALSE)))),"--")</f>
        <v>--</v>
      </c>
    </row>
    <row r="177" spans="1:13" x14ac:dyDescent="0.25">
      <c r="A177" s="94" t="s">
        <v>741</v>
      </c>
      <c r="B177" s="44" t="s">
        <v>1320</v>
      </c>
      <c r="C177" s="95" t="str">
        <f>IFERROR(_xlfn.IFNA(VLOOKUP($A177,#REF!,'Överblick (arbetsområde)'!C$12,FALSE),_xlfn.IFNA(VLOOKUP('Överblick (arbetsområde)'!$A177,Gymnasieskola!$C:$AV,'Överblick (arbetsområde)'!C$13,FALSE),_xlfn.IFNA(VLOOKUP('Överblick (arbetsområde)'!$A177,Gymnasiesärskola!$C:$AT,'Överblick (arbetsområde)'!C$11,FALSE),VLOOKUP('Överblick (arbetsområde)'!$A177,Grundsärskola!$C:$AQ,'Överblick (arbetsområde)'!C$12,FALSE)))),"--")</f>
        <v>--</v>
      </c>
      <c r="D177" s="95" t="str">
        <f>IFERROR(_xlfn.IFNA(VLOOKUP($A177,#REF!,'Överblick (arbetsområde)'!D$12,FALSE),_xlfn.IFNA(VLOOKUP('Överblick (arbetsområde)'!$A177,Gymnasieskola!$C:$AV,'Överblick (arbetsområde)'!D$13,FALSE),_xlfn.IFNA(VLOOKUP('Överblick (arbetsområde)'!$A177,Gymnasiesärskola!$C:$AT,'Överblick (arbetsområde)'!D$11,FALSE),VLOOKUP('Överblick (arbetsområde)'!$A177,Grundsärskola!$C:$AQ,'Överblick (arbetsområde)'!D$12,FALSE)))),"--")</f>
        <v>--</v>
      </c>
      <c r="E177" s="98" t="str">
        <f>IFERROR(_xlfn.IFNA(VLOOKUP($A177,#REF!,'Överblick (arbetsområde)'!E$12,FALSE),_xlfn.IFNA(VLOOKUP('Överblick (arbetsområde)'!$A177,Gymnasieskola!$C:$AV,'Överblick (arbetsområde)'!E$13,FALSE),_xlfn.IFNA(VLOOKUP('Överblick (arbetsområde)'!$A177,Gymnasiesärskola!$C:$AT,'Överblick (arbetsområde)'!E$11,FALSE),VLOOKUP('Överblick (arbetsområde)'!$A177,Grundsärskola!$C:$AQ,'Överblick (arbetsområde)'!E$12,FALSE)))),"--")</f>
        <v>--</v>
      </c>
      <c r="F177" s="96" t="str">
        <f>IFERROR(_xlfn.IFNA(VLOOKUP($A177,#REF!,'Överblick (arbetsområde)'!F$12,FALSE),_xlfn.IFNA(VLOOKUP('Överblick (arbetsområde)'!$A177,Gymnasieskola!$C:$AV,'Överblick (arbetsområde)'!F$13,FALSE),_xlfn.IFNA(VLOOKUP('Överblick (arbetsområde)'!$A177,Gymnasiesärskola!$C:$AT,'Överblick (arbetsområde)'!F$11,FALSE),VLOOKUP('Överblick (arbetsområde)'!$A177,Grundsärskola!$C:$AQ,'Överblick (arbetsområde)'!F$12,FALSE)))),"--")</f>
        <v>--</v>
      </c>
      <c r="G177" s="96" t="str">
        <f>IFERROR(_xlfn.IFNA(VLOOKUP($A177,#REF!,'Överblick (arbetsområde)'!G$12,FALSE),_xlfn.IFNA(VLOOKUP('Överblick (arbetsområde)'!$A177,Gymnasieskola!$C:$AV,'Överblick (arbetsområde)'!G$13,FALSE),_xlfn.IFNA(VLOOKUP('Överblick (arbetsområde)'!$A177,Gymnasiesärskola!$C:$AT,'Överblick (arbetsområde)'!G$11,FALSE),VLOOKUP('Överblick (arbetsområde)'!$A177,Grundsärskola!$C:$AQ,'Överblick (arbetsområde)'!G$12,FALSE)))),"--")</f>
        <v>--</v>
      </c>
      <c r="H177" s="96" t="str">
        <f>IFERROR(_xlfn.IFNA(VLOOKUP($A177,#REF!,'Överblick (arbetsområde)'!H$12,FALSE),_xlfn.IFNA(VLOOKUP('Överblick (arbetsområde)'!$A177,Gymnasieskola!$C:$AV,'Överblick (arbetsområde)'!H$13,FALSE),_xlfn.IFNA(VLOOKUP('Överblick (arbetsområde)'!$A177,Gymnasiesärskola!$C:$AT,'Överblick (arbetsområde)'!H$11,FALSE),VLOOKUP('Överblick (arbetsområde)'!$A177,Grundsärskola!$C:$AQ,'Överblick (arbetsområde)'!H$12,FALSE)))),"--")</f>
        <v>--</v>
      </c>
      <c r="I177" s="96" t="str">
        <f>IFERROR(_xlfn.IFNA(VLOOKUP($A177,#REF!,'Överblick (arbetsområde)'!I$12,FALSE),_xlfn.IFNA(VLOOKUP('Överblick (arbetsområde)'!$A177,Gymnasieskola!$C:$AV,'Överblick (arbetsområde)'!I$13,FALSE),_xlfn.IFNA(VLOOKUP('Överblick (arbetsområde)'!$A177,Gymnasiesärskola!$C:$AT,'Överblick (arbetsområde)'!I$11,FALSE),VLOOKUP('Överblick (arbetsområde)'!$A177,Grundsärskola!$C:$AQ,'Överblick (arbetsområde)'!I$12,FALSE)))),"--")</f>
        <v>--</v>
      </c>
      <c r="J177" s="96" t="str">
        <f>IFERROR(_xlfn.IFNA(VLOOKUP($A177,#REF!,'Överblick (arbetsområde)'!J$12,FALSE),_xlfn.IFNA(VLOOKUP('Överblick (arbetsområde)'!$A177,Gymnasieskola!$C:$AV,'Överblick (arbetsområde)'!J$13,FALSE),_xlfn.IFNA(VLOOKUP('Överblick (arbetsområde)'!$A177,Gymnasiesärskola!$C:$AT,'Överblick (arbetsområde)'!J$11,FALSE),VLOOKUP('Överblick (arbetsområde)'!$A177,Grundsärskola!$C:$AQ,'Överblick (arbetsområde)'!J$12,FALSE)))),"--")</f>
        <v>--</v>
      </c>
      <c r="K177" s="96" t="str">
        <f>IFERROR(_xlfn.IFNA(VLOOKUP($A177,#REF!,'Överblick (arbetsområde)'!K$12,FALSE),_xlfn.IFNA(VLOOKUP('Överblick (arbetsområde)'!$A177,Gymnasieskola!$C:$AV,'Överblick (arbetsområde)'!K$13,FALSE),_xlfn.IFNA(VLOOKUP('Överblick (arbetsområde)'!$A177,Gymnasiesärskola!$C:$AT,'Överblick (arbetsområde)'!K$11,FALSE),VLOOKUP('Överblick (arbetsområde)'!$A177,Grundsärskola!$C:$AQ,'Överblick (arbetsområde)'!K$12,FALSE)))),"--")</f>
        <v>--</v>
      </c>
      <c r="L177" s="96" t="str">
        <f>IFERROR(_xlfn.IFNA(VLOOKUP($A177,#REF!,'Överblick (arbetsområde)'!L$12,FALSE),_xlfn.IFNA(IF(VLOOKUP('Överblick (arbetsområde)'!$A177,Gymnasieskola!$C:$AV,'Överblick (arbetsområde)'!L$13,FALSE)=0,"--",VLOOKUP('Överblick (arbetsområde)'!$A177,Gymnasieskola!$C:$AV,'Överblick (arbetsområde)'!L$13,FALSE)),_xlfn.IFNA(VLOOKUP('Överblick (arbetsområde)'!$A177,Gymnasiesärskola!$C:$AT,'Överblick (arbetsområde)'!L$11,FALSE),VLOOKUP('Överblick (arbetsområde)'!$A177,Grundsärskola!$C:$AQ,'Överblick (arbetsområde)'!L$12,FALSE)))),"--")</f>
        <v>--</v>
      </c>
      <c r="M177" s="96" t="str">
        <f>IFERROR(_xlfn.IFNA(VLOOKUP($A177,#REF!,'Överblick (arbetsområde)'!M$12,FALSE),_xlfn.IFNA(IF(VLOOKUP('Överblick (arbetsområde)'!$A177,Gymnasieskola!$C:$AV,'Överblick (arbetsområde)'!M$13,FALSE)=0,"--",VLOOKUP('Överblick (arbetsområde)'!$A177,Gymnasieskola!$C:$AV,'Överblick (arbetsområde)'!M$13,FALSE)),_xlfn.IFNA(VLOOKUP('Överblick (arbetsområde)'!$A177,Gymnasiesärskola!$C:$AT,'Överblick (arbetsområde)'!M$11,FALSE),VLOOKUP('Överblick (arbetsområde)'!$A177,Grundsärskola!$C:$AQ,'Överblick (arbetsområde)'!M$12,FALSE)))),"--")</f>
        <v>--</v>
      </c>
    </row>
    <row r="178" spans="1:13" x14ac:dyDescent="0.25">
      <c r="A178" s="94" t="s">
        <v>743</v>
      </c>
      <c r="B178" s="44" t="s">
        <v>1320</v>
      </c>
      <c r="C178" s="95" t="str">
        <f>IFERROR(_xlfn.IFNA(VLOOKUP($A178,#REF!,'Överblick (arbetsområde)'!C$12,FALSE),_xlfn.IFNA(VLOOKUP('Överblick (arbetsområde)'!$A178,Gymnasieskola!$C:$AV,'Överblick (arbetsområde)'!C$13,FALSE),_xlfn.IFNA(VLOOKUP('Överblick (arbetsområde)'!$A178,Gymnasiesärskola!$C:$AT,'Överblick (arbetsområde)'!C$11,FALSE),VLOOKUP('Överblick (arbetsområde)'!$A178,Grundsärskola!$C:$AQ,'Överblick (arbetsområde)'!C$12,FALSE)))),"--")</f>
        <v>--</v>
      </c>
      <c r="D178" s="95" t="str">
        <f>IFERROR(_xlfn.IFNA(VLOOKUP($A178,#REF!,'Överblick (arbetsområde)'!D$12,FALSE),_xlfn.IFNA(VLOOKUP('Överblick (arbetsområde)'!$A178,Gymnasieskola!$C:$AV,'Överblick (arbetsområde)'!D$13,FALSE),_xlfn.IFNA(VLOOKUP('Överblick (arbetsområde)'!$A178,Gymnasiesärskola!$C:$AT,'Överblick (arbetsområde)'!D$11,FALSE),VLOOKUP('Överblick (arbetsområde)'!$A178,Grundsärskola!$C:$AQ,'Överblick (arbetsområde)'!D$12,FALSE)))),"--")</f>
        <v>--</v>
      </c>
      <c r="E178" s="98" t="str">
        <f>IFERROR(_xlfn.IFNA(VLOOKUP($A178,#REF!,'Överblick (arbetsområde)'!E$12,FALSE),_xlfn.IFNA(VLOOKUP('Överblick (arbetsområde)'!$A178,Gymnasieskola!$C:$AV,'Överblick (arbetsområde)'!E$13,FALSE),_xlfn.IFNA(VLOOKUP('Överblick (arbetsområde)'!$A178,Gymnasiesärskola!$C:$AT,'Överblick (arbetsområde)'!E$11,FALSE),VLOOKUP('Överblick (arbetsområde)'!$A178,Grundsärskola!$C:$AQ,'Överblick (arbetsområde)'!E$12,FALSE)))),"--")</f>
        <v>--</v>
      </c>
      <c r="F178" s="96" t="str">
        <f>IFERROR(_xlfn.IFNA(VLOOKUP($A178,#REF!,'Överblick (arbetsområde)'!F$12,FALSE),_xlfn.IFNA(VLOOKUP('Överblick (arbetsområde)'!$A178,Gymnasieskola!$C:$AV,'Överblick (arbetsområde)'!F$13,FALSE),_xlfn.IFNA(VLOOKUP('Överblick (arbetsområde)'!$A178,Gymnasiesärskola!$C:$AT,'Överblick (arbetsområde)'!F$11,FALSE),VLOOKUP('Överblick (arbetsområde)'!$A178,Grundsärskola!$C:$AQ,'Överblick (arbetsområde)'!F$12,FALSE)))),"--")</f>
        <v>--</v>
      </c>
      <c r="G178" s="96" t="str">
        <f>IFERROR(_xlfn.IFNA(VLOOKUP($A178,#REF!,'Överblick (arbetsområde)'!G$12,FALSE),_xlfn.IFNA(VLOOKUP('Överblick (arbetsområde)'!$A178,Gymnasieskola!$C:$AV,'Överblick (arbetsområde)'!G$13,FALSE),_xlfn.IFNA(VLOOKUP('Överblick (arbetsområde)'!$A178,Gymnasiesärskola!$C:$AT,'Överblick (arbetsområde)'!G$11,FALSE),VLOOKUP('Överblick (arbetsområde)'!$A178,Grundsärskola!$C:$AQ,'Överblick (arbetsområde)'!G$12,FALSE)))),"--")</f>
        <v>--</v>
      </c>
      <c r="H178" s="96" t="str">
        <f>IFERROR(_xlfn.IFNA(VLOOKUP($A178,#REF!,'Överblick (arbetsområde)'!H$12,FALSE),_xlfn.IFNA(VLOOKUP('Överblick (arbetsområde)'!$A178,Gymnasieskola!$C:$AV,'Överblick (arbetsområde)'!H$13,FALSE),_xlfn.IFNA(VLOOKUP('Överblick (arbetsområde)'!$A178,Gymnasiesärskola!$C:$AT,'Överblick (arbetsområde)'!H$11,FALSE),VLOOKUP('Överblick (arbetsområde)'!$A178,Grundsärskola!$C:$AQ,'Överblick (arbetsområde)'!H$12,FALSE)))),"--")</f>
        <v>--</v>
      </c>
      <c r="I178" s="96" t="str">
        <f>IFERROR(_xlfn.IFNA(VLOOKUP($A178,#REF!,'Överblick (arbetsområde)'!I$12,FALSE),_xlfn.IFNA(VLOOKUP('Överblick (arbetsområde)'!$A178,Gymnasieskola!$C:$AV,'Överblick (arbetsområde)'!I$13,FALSE),_xlfn.IFNA(VLOOKUP('Överblick (arbetsområde)'!$A178,Gymnasiesärskola!$C:$AT,'Överblick (arbetsområde)'!I$11,FALSE),VLOOKUP('Överblick (arbetsområde)'!$A178,Grundsärskola!$C:$AQ,'Överblick (arbetsområde)'!I$12,FALSE)))),"--")</f>
        <v>--</v>
      </c>
      <c r="J178" s="96" t="str">
        <f>IFERROR(_xlfn.IFNA(VLOOKUP($A178,#REF!,'Överblick (arbetsområde)'!J$12,FALSE),_xlfn.IFNA(VLOOKUP('Överblick (arbetsområde)'!$A178,Gymnasieskola!$C:$AV,'Överblick (arbetsområde)'!J$13,FALSE),_xlfn.IFNA(VLOOKUP('Överblick (arbetsområde)'!$A178,Gymnasiesärskola!$C:$AT,'Överblick (arbetsområde)'!J$11,FALSE),VLOOKUP('Överblick (arbetsområde)'!$A178,Grundsärskola!$C:$AQ,'Överblick (arbetsområde)'!J$12,FALSE)))),"--")</f>
        <v>--</v>
      </c>
      <c r="K178" s="96" t="str">
        <f>IFERROR(_xlfn.IFNA(VLOOKUP($A178,#REF!,'Överblick (arbetsområde)'!K$12,FALSE),_xlfn.IFNA(VLOOKUP('Överblick (arbetsområde)'!$A178,Gymnasieskola!$C:$AV,'Överblick (arbetsområde)'!K$13,FALSE),_xlfn.IFNA(VLOOKUP('Överblick (arbetsområde)'!$A178,Gymnasiesärskola!$C:$AT,'Överblick (arbetsområde)'!K$11,FALSE),VLOOKUP('Överblick (arbetsområde)'!$A178,Grundsärskola!$C:$AQ,'Överblick (arbetsområde)'!K$12,FALSE)))),"--")</f>
        <v>--</v>
      </c>
      <c r="L178" s="96" t="str">
        <f>IFERROR(_xlfn.IFNA(VLOOKUP($A178,#REF!,'Överblick (arbetsområde)'!L$12,FALSE),_xlfn.IFNA(IF(VLOOKUP('Överblick (arbetsområde)'!$A178,Gymnasieskola!$C:$AV,'Överblick (arbetsområde)'!L$13,FALSE)=0,"--",VLOOKUP('Överblick (arbetsområde)'!$A178,Gymnasieskola!$C:$AV,'Överblick (arbetsområde)'!L$13,FALSE)),_xlfn.IFNA(VLOOKUP('Överblick (arbetsområde)'!$A178,Gymnasiesärskola!$C:$AT,'Överblick (arbetsområde)'!L$11,FALSE),VLOOKUP('Överblick (arbetsområde)'!$A178,Grundsärskola!$C:$AQ,'Överblick (arbetsområde)'!L$12,FALSE)))),"--")</f>
        <v>--</v>
      </c>
      <c r="M178" s="96" t="str">
        <f>IFERROR(_xlfn.IFNA(VLOOKUP($A178,#REF!,'Överblick (arbetsområde)'!M$12,FALSE),_xlfn.IFNA(IF(VLOOKUP('Överblick (arbetsområde)'!$A178,Gymnasieskola!$C:$AV,'Överblick (arbetsområde)'!M$13,FALSE)=0,"--",VLOOKUP('Överblick (arbetsområde)'!$A178,Gymnasieskola!$C:$AV,'Överblick (arbetsområde)'!M$13,FALSE)),_xlfn.IFNA(VLOOKUP('Överblick (arbetsområde)'!$A178,Gymnasiesärskola!$C:$AT,'Överblick (arbetsområde)'!M$11,FALSE),VLOOKUP('Överblick (arbetsområde)'!$A178,Grundsärskola!$C:$AQ,'Överblick (arbetsområde)'!M$12,FALSE)))),"--")</f>
        <v>--</v>
      </c>
    </row>
    <row r="179" spans="1:13" x14ac:dyDescent="0.25">
      <c r="A179" s="94" t="s">
        <v>745</v>
      </c>
      <c r="B179" s="44" t="s">
        <v>1320</v>
      </c>
      <c r="C179" s="95" t="str">
        <f>IFERROR(_xlfn.IFNA(VLOOKUP($A179,#REF!,'Överblick (arbetsområde)'!C$12,FALSE),_xlfn.IFNA(VLOOKUP('Överblick (arbetsområde)'!$A179,Gymnasieskola!$C:$AV,'Överblick (arbetsområde)'!C$13,FALSE),_xlfn.IFNA(VLOOKUP('Överblick (arbetsområde)'!$A179,Gymnasiesärskola!$C:$AT,'Överblick (arbetsområde)'!C$11,FALSE),VLOOKUP('Överblick (arbetsområde)'!$A179,Grundsärskola!$C:$AQ,'Överblick (arbetsområde)'!C$12,FALSE)))),"--")</f>
        <v>--</v>
      </c>
      <c r="D179" s="95" t="str">
        <f>IFERROR(_xlfn.IFNA(VLOOKUP($A179,#REF!,'Överblick (arbetsområde)'!D$12,FALSE),_xlfn.IFNA(VLOOKUP('Överblick (arbetsområde)'!$A179,Gymnasieskola!$C:$AV,'Överblick (arbetsområde)'!D$13,FALSE),_xlfn.IFNA(VLOOKUP('Överblick (arbetsområde)'!$A179,Gymnasiesärskola!$C:$AT,'Överblick (arbetsområde)'!D$11,FALSE),VLOOKUP('Överblick (arbetsområde)'!$A179,Grundsärskola!$C:$AQ,'Överblick (arbetsområde)'!D$12,FALSE)))),"--")</f>
        <v>--</v>
      </c>
      <c r="E179" s="98" t="str">
        <f>IFERROR(_xlfn.IFNA(VLOOKUP($A179,#REF!,'Överblick (arbetsområde)'!E$12,FALSE),_xlfn.IFNA(VLOOKUP('Överblick (arbetsområde)'!$A179,Gymnasieskola!$C:$AV,'Överblick (arbetsområde)'!E$13,FALSE),_xlfn.IFNA(VLOOKUP('Överblick (arbetsområde)'!$A179,Gymnasiesärskola!$C:$AT,'Överblick (arbetsområde)'!E$11,FALSE),VLOOKUP('Överblick (arbetsområde)'!$A179,Grundsärskola!$C:$AQ,'Överblick (arbetsområde)'!E$12,FALSE)))),"--")</f>
        <v>--</v>
      </c>
      <c r="F179" s="96" t="str">
        <f>IFERROR(_xlfn.IFNA(VLOOKUP($A179,#REF!,'Överblick (arbetsområde)'!F$12,FALSE),_xlfn.IFNA(VLOOKUP('Överblick (arbetsområde)'!$A179,Gymnasieskola!$C:$AV,'Överblick (arbetsområde)'!F$13,FALSE),_xlfn.IFNA(VLOOKUP('Överblick (arbetsområde)'!$A179,Gymnasiesärskola!$C:$AT,'Överblick (arbetsområde)'!F$11,FALSE),VLOOKUP('Överblick (arbetsområde)'!$A179,Grundsärskola!$C:$AQ,'Överblick (arbetsområde)'!F$12,FALSE)))),"--")</f>
        <v>--</v>
      </c>
      <c r="G179" s="96" t="str">
        <f>IFERROR(_xlfn.IFNA(VLOOKUP($A179,#REF!,'Överblick (arbetsområde)'!G$12,FALSE),_xlfn.IFNA(VLOOKUP('Överblick (arbetsområde)'!$A179,Gymnasieskola!$C:$AV,'Överblick (arbetsområde)'!G$13,FALSE),_xlfn.IFNA(VLOOKUP('Överblick (arbetsområde)'!$A179,Gymnasiesärskola!$C:$AT,'Överblick (arbetsområde)'!G$11,FALSE),VLOOKUP('Överblick (arbetsområde)'!$A179,Grundsärskola!$C:$AQ,'Överblick (arbetsområde)'!G$12,FALSE)))),"--")</f>
        <v>--</v>
      </c>
      <c r="H179" s="96" t="str">
        <f>IFERROR(_xlfn.IFNA(VLOOKUP($A179,#REF!,'Överblick (arbetsområde)'!H$12,FALSE),_xlfn.IFNA(VLOOKUP('Överblick (arbetsområde)'!$A179,Gymnasieskola!$C:$AV,'Överblick (arbetsområde)'!H$13,FALSE),_xlfn.IFNA(VLOOKUP('Överblick (arbetsområde)'!$A179,Gymnasiesärskola!$C:$AT,'Överblick (arbetsområde)'!H$11,FALSE),VLOOKUP('Överblick (arbetsområde)'!$A179,Grundsärskola!$C:$AQ,'Överblick (arbetsområde)'!H$12,FALSE)))),"--")</f>
        <v>--</v>
      </c>
      <c r="I179" s="96" t="str">
        <f>IFERROR(_xlfn.IFNA(VLOOKUP($A179,#REF!,'Överblick (arbetsområde)'!I$12,FALSE),_xlfn.IFNA(VLOOKUP('Överblick (arbetsområde)'!$A179,Gymnasieskola!$C:$AV,'Överblick (arbetsområde)'!I$13,FALSE),_xlfn.IFNA(VLOOKUP('Överblick (arbetsområde)'!$A179,Gymnasiesärskola!$C:$AT,'Överblick (arbetsområde)'!I$11,FALSE),VLOOKUP('Överblick (arbetsområde)'!$A179,Grundsärskola!$C:$AQ,'Överblick (arbetsområde)'!I$12,FALSE)))),"--")</f>
        <v>--</v>
      </c>
      <c r="J179" s="96" t="str">
        <f>IFERROR(_xlfn.IFNA(VLOOKUP($A179,#REF!,'Överblick (arbetsområde)'!J$12,FALSE),_xlfn.IFNA(VLOOKUP('Överblick (arbetsområde)'!$A179,Gymnasieskola!$C:$AV,'Överblick (arbetsområde)'!J$13,FALSE),_xlfn.IFNA(VLOOKUP('Överblick (arbetsområde)'!$A179,Gymnasiesärskola!$C:$AT,'Överblick (arbetsområde)'!J$11,FALSE),VLOOKUP('Överblick (arbetsområde)'!$A179,Grundsärskola!$C:$AQ,'Överblick (arbetsområde)'!J$12,FALSE)))),"--")</f>
        <v>--</v>
      </c>
      <c r="K179" s="96" t="str">
        <f>IFERROR(_xlfn.IFNA(VLOOKUP($A179,#REF!,'Överblick (arbetsområde)'!K$12,FALSE),_xlfn.IFNA(VLOOKUP('Överblick (arbetsområde)'!$A179,Gymnasieskola!$C:$AV,'Överblick (arbetsområde)'!K$13,FALSE),_xlfn.IFNA(VLOOKUP('Överblick (arbetsområde)'!$A179,Gymnasiesärskola!$C:$AT,'Överblick (arbetsområde)'!K$11,FALSE),VLOOKUP('Överblick (arbetsområde)'!$A179,Grundsärskola!$C:$AQ,'Överblick (arbetsområde)'!K$12,FALSE)))),"--")</f>
        <v>--</v>
      </c>
      <c r="L179" s="96" t="str">
        <f>IFERROR(_xlfn.IFNA(VLOOKUP($A179,#REF!,'Överblick (arbetsområde)'!L$12,FALSE),_xlfn.IFNA(IF(VLOOKUP('Överblick (arbetsområde)'!$A179,Gymnasieskola!$C:$AV,'Överblick (arbetsområde)'!L$13,FALSE)=0,"--",VLOOKUP('Överblick (arbetsområde)'!$A179,Gymnasieskola!$C:$AV,'Överblick (arbetsområde)'!L$13,FALSE)),_xlfn.IFNA(VLOOKUP('Överblick (arbetsområde)'!$A179,Gymnasiesärskola!$C:$AT,'Överblick (arbetsområde)'!L$11,FALSE),VLOOKUP('Överblick (arbetsområde)'!$A179,Grundsärskola!$C:$AQ,'Överblick (arbetsområde)'!L$12,FALSE)))),"--")</f>
        <v>--</v>
      </c>
      <c r="M179" s="96" t="str">
        <f>IFERROR(_xlfn.IFNA(VLOOKUP($A179,#REF!,'Överblick (arbetsområde)'!M$12,FALSE),_xlfn.IFNA(IF(VLOOKUP('Överblick (arbetsområde)'!$A179,Gymnasieskola!$C:$AV,'Överblick (arbetsområde)'!M$13,FALSE)=0,"--",VLOOKUP('Överblick (arbetsområde)'!$A179,Gymnasieskola!$C:$AV,'Överblick (arbetsområde)'!M$13,FALSE)),_xlfn.IFNA(VLOOKUP('Överblick (arbetsområde)'!$A179,Gymnasiesärskola!$C:$AT,'Överblick (arbetsområde)'!M$11,FALSE),VLOOKUP('Överblick (arbetsområde)'!$A179,Grundsärskola!$C:$AQ,'Överblick (arbetsområde)'!M$12,FALSE)))),"--")</f>
        <v>--</v>
      </c>
    </row>
    <row r="180" spans="1:13" x14ac:dyDescent="0.25">
      <c r="A180" s="94" t="s">
        <v>747</v>
      </c>
      <c r="B180" s="44" t="s">
        <v>1320</v>
      </c>
      <c r="C180" s="95" t="str">
        <f>IFERROR(_xlfn.IFNA(VLOOKUP($A180,#REF!,'Överblick (arbetsområde)'!C$12,FALSE),_xlfn.IFNA(VLOOKUP('Överblick (arbetsområde)'!$A180,Gymnasieskola!$C:$AV,'Överblick (arbetsområde)'!C$13,FALSE),_xlfn.IFNA(VLOOKUP('Överblick (arbetsområde)'!$A180,Gymnasiesärskola!$C:$AT,'Överblick (arbetsområde)'!C$11,FALSE),VLOOKUP('Överblick (arbetsområde)'!$A180,Grundsärskola!$C:$AQ,'Överblick (arbetsområde)'!C$12,FALSE)))),"--")</f>
        <v>--</v>
      </c>
      <c r="D180" s="95" t="str">
        <f>IFERROR(_xlfn.IFNA(VLOOKUP($A180,#REF!,'Överblick (arbetsområde)'!D$12,FALSE),_xlfn.IFNA(VLOOKUP('Överblick (arbetsområde)'!$A180,Gymnasieskola!$C:$AV,'Överblick (arbetsområde)'!D$13,FALSE),_xlfn.IFNA(VLOOKUP('Överblick (arbetsområde)'!$A180,Gymnasiesärskola!$C:$AT,'Överblick (arbetsområde)'!D$11,FALSE),VLOOKUP('Överblick (arbetsområde)'!$A180,Grundsärskola!$C:$AQ,'Överblick (arbetsområde)'!D$12,FALSE)))),"--")</f>
        <v>--</v>
      </c>
      <c r="E180" s="98" t="str">
        <f>IFERROR(_xlfn.IFNA(VLOOKUP($A180,#REF!,'Överblick (arbetsområde)'!E$12,FALSE),_xlfn.IFNA(VLOOKUP('Överblick (arbetsområde)'!$A180,Gymnasieskola!$C:$AV,'Överblick (arbetsområde)'!E$13,FALSE),_xlfn.IFNA(VLOOKUP('Överblick (arbetsområde)'!$A180,Gymnasiesärskola!$C:$AT,'Överblick (arbetsområde)'!E$11,FALSE),VLOOKUP('Överblick (arbetsområde)'!$A180,Grundsärskola!$C:$AQ,'Överblick (arbetsområde)'!E$12,FALSE)))),"--")</f>
        <v>--</v>
      </c>
      <c r="F180" s="96" t="str">
        <f>IFERROR(_xlfn.IFNA(VLOOKUP($A180,#REF!,'Överblick (arbetsområde)'!F$12,FALSE),_xlfn.IFNA(VLOOKUP('Överblick (arbetsområde)'!$A180,Gymnasieskola!$C:$AV,'Överblick (arbetsområde)'!F$13,FALSE),_xlfn.IFNA(VLOOKUP('Överblick (arbetsområde)'!$A180,Gymnasiesärskola!$C:$AT,'Överblick (arbetsområde)'!F$11,FALSE),VLOOKUP('Överblick (arbetsområde)'!$A180,Grundsärskola!$C:$AQ,'Överblick (arbetsområde)'!F$12,FALSE)))),"--")</f>
        <v>--</v>
      </c>
      <c r="G180" s="96" t="str">
        <f>IFERROR(_xlfn.IFNA(VLOOKUP($A180,#REF!,'Överblick (arbetsområde)'!G$12,FALSE),_xlfn.IFNA(VLOOKUP('Överblick (arbetsområde)'!$A180,Gymnasieskola!$C:$AV,'Överblick (arbetsområde)'!G$13,FALSE),_xlfn.IFNA(VLOOKUP('Överblick (arbetsområde)'!$A180,Gymnasiesärskola!$C:$AT,'Överblick (arbetsområde)'!G$11,FALSE),VLOOKUP('Överblick (arbetsområde)'!$A180,Grundsärskola!$C:$AQ,'Överblick (arbetsområde)'!G$12,FALSE)))),"--")</f>
        <v>--</v>
      </c>
      <c r="H180" s="96" t="str">
        <f>IFERROR(_xlfn.IFNA(VLOOKUP($A180,#REF!,'Överblick (arbetsområde)'!H$12,FALSE),_xlfn.IFNA(VLOOKUP('Överblick (arbetsområde)'!$A180,Gymnasieskola!$C:$AV,'Överblick (arbetsområde)'!H$13,FALSE),_xlfn.IFNA(VLOOKUP('Överblick (arbetsområde)'!$A180,Gymnasiesärskola!$C:$AT,'Överblick (arbetsområde)'!H$11,FALSE),VLOOKUP('Överblick (arbetsområde)'!$A180,Grundsärskola!$C:$AQ,'Överblick (arbetsområde)'!H$12,FALSE)))),"--")</f>
        <v>--</v>
      </c>
      <c r="I180" s="96" t="str">
        <f>IFERROR(_xlfn.IFNA(VLOOKUP($A180,#REF!,'Överblick (arbetsområde)'!I$12,FALSE),_xlfn.IFNA(VLOOKUP('Överblick (arbetsområde)'!$A180,Gymnasieskola!$C:$AV,'Överblick (arbetsområde)'!I$13,FALSE),_xlfn.IFNA(VLOOKUP('Överblick (arbetsområde)'!$A180,Gymnasiesärskola!$C:$AT,'Överblick (arbetsområde)'!I$11,FALSE),VLOOKUP('Överblick (arbetsområde)'!$A180,Grundsärskola!$C:$AQ,'Överblick (arbetsområde)'!I$12,FALSE)))),"--")</f>
        <v>--</v>
      </c>
      <c r="J180" s="96" t="str">
        <f>IFERROR(_xlfn.IFNA(VLOOKUP($A180,#REF!,'Överblick (arbetsområde)'!J$12,FALSE),_xlfn.IFNA(VLOOKUP('Överblick (arbetsområde)'!$A180,Gymnasieskola!$C:$AV,'Överblick (arbetsområde)'!J$13,FALSE),_xlfn.IFNA(VLOOKUP('Överblick (arbetsområde)'!$A180,Gymnasiesärskola!$C:$AT,'Överblick (arbetsområde)'!J$11,FALSE),VLOOKUP('Överblick (arbetsområde)'!$A180,Grundsärskola!$C:$AQ,'Överblick (arbetsområde)'!J$12,FALSE)))),"--")</f>
        <v>--</v>
      </c>
      <c r="K180" s="96" t="str">
        <f>IFERROR(_xlfn.IFNA(VLOOKUP($A180,#REF!,'Överblick (arbetsområde)'!K$12,FALSE),_xlfn.IFNA(VLOOKUP('Överblick (arbetsområde)'!$A180,Gymnasieskola!$C:$AV,'Överblick (arbetsområde)'!K$13,FALSE),_xlfn.IFNA(VLOOKUP('Överblick (arbetsområde)'!$A180,Gymnasiesärskola!$C:$AT,'Överblick (arbetsområde)'!K$11,FALSE),VLOOKUP('Överblick (arbetsområde)'!$A180,Grundsärskola!$C:$AQ,'Överblick (arbetsområde)'!K$12,FALSE)))),"--")</f>
        <v>--</v>
      </c>
      <c r="L180" s="96" t="str">
        <f>IFERROR(_xlfn.IFNA(VLOOKUP($A180,#REF!,'Överblick (arbetsområde)'!L$12,FALSE),_xlfn.IFNA(IF(VLOOKUP('Överblick (arbetsområde)'!$A180,Gymnasieskola!$C:$AV,'Överblick (arbetsområde)'!L$13,FALSE)=0,"--",VLOOKUP('Överblick (arbetsområde)'!$A180,Gymnasieskola!$C:$AV,'Överblick (arbetsområde)'!L$13,FALSE)),_xlfn.IFNA(VLOOKUP('Överblick (arbetsområde)'!$A180,Gymnasiesärskola!$C:$AT,'Överblick (arbetsområde)'!L$11,FALSE),VLOOKUP('Överblick (arbetsområde)'!$A180,Grundsärskola!$C:$AQ,'Överblick (arbetsområde)'!L$12,FALSE)))),"--")</f>
        <v>--</v>
      </c>
      <c r="M180" s="96" t="str">
        <f>IFERROR(_xlfn.IFNA(VLOOKUP($A180,#REF!,'Överblick (arbetsområde)'!M$12,FALSE),_xlfn.IFNA(IF(VLOOKUP('Överblick (arbetsområde)'!$A180,Gymnasieskola!$C:$AV,'Överblick (arbetsområde)'!M$13,FALSE)=0,"--",VLOOKUP('Överblick (arbetsområde)'!$A180,Gymnasieskola!$C:$AV,'Överblick (arbetsområde)'!M$13,FALSE)),_xlfn.IFNA(VLOOKUP('Överblick (arbetsområde)'!$A180,Gymnasiesärskola!$C:$AT,'Överblick (arbetsområde)'!M$11,FALSE),VLOOKUP('Överblick (arbetsområde)'!$A180,Grundsärskola!$C:$AQ,'Överblick (arbetsområde)'!M$12,FALSE)))),"--")</f>
        <v>--</v>
      </c>
    </row>
    <row r="181" spans="1:13" x14ac:dyDescent="0.25">
      <c r="A181" s="94" t="s">
        <v>749</v>
      </c>
      <c r="B181" s="44" t="s">
        <v>1320</v>
      </c>
      <c r="C181" s="95" t="str">
        <f>IFERROR(_xlfn.IFNA(VLOOKUP($A181,#REF!,'Överblick (arbetsområde)'!C$12,FALSE),_xlfn.IFNA(VLOOKUP('Överblick (arbetsområde)'!$A181,Gymnasieskola!$C:$AV,'Överblick (arbetsområde)'!C$13,FALSE),_xlfn.IFNA(VLOOKUP('Överblick (arbetsområde)'!$A181,Gymnasiesärskola!$C:$AT,'Överblick (arbetsområde)'!C$11,FALSE),VLOOKUP('Överblick (arbetsområde)'!$A181,Grundsärskola!$C:$AQ,'Överblick (arbetsområde)'!C$12,FALSE)))),"--")</f>
        <v>--</v>
      </c>
      <c r="D181" s="95" t="str">
        <f>IFERROR(_xlfn.IFNA(VLOOKUP($A181,#REF!,'Överblick (arbetsområde)'!D$12,FALSE),_xlfn.IFNA(VLOOKUP('Överblick (arbetsområde)'!$A181,Gymnasieskola!$C:$AV,'Överblick (arbetsområde)'!D$13,FALSE),_xlfn.IFNA(VLOOKUP('Överblick (arbetsområde)'!$A181,Gymnasiesärskola!$C:$AT,'Överblick (arbetsområde)'!D$11,FALSE),VLOOKUP('Överblick (arbetsområde)'!$A181,Grundsärskola!$C:$AQ,'Överblick (arbetsområde)'!D$12,FALSE)))),"--")</f>
        <v>--</v>
      </c>
      <c r="E181" s="98" t="str">
        <f>IFERROR(_xlfn.IFNA(VLOOKUP($A181,#REF!,'Överblick (arbetsområde)'!E$12,FALSE),_xlfn.IFNA(VLOOKUP('Överblick (arbetsområde)'!$A181,Gymnasieskola!$C:$AV,'Överblick (arbetsområde)'!E$13,FALSE),_xlfn.IFNA(VLOOKUP('Överblick (arbetsområde)'!$A181,Gymnasiesärskola!$C:$AT,'Överblick (arbetsområde)'!E$11,FALSE),VLOOKUP('Överblick (arbetsområde)'!$A181,Grundsärskola!$C:$AQ,'Överblick (arbetsområde)'!E$12,FALSE)))),"--")</f>
        <v>--</v>
      </c>
      <c r="F181" s="96" t="str">
        <f>IFERROR(_xlfn.IFNA(VLOOKUP($A181,#REF!,'Överblick (arbetsområde)'!F$12,FALSE),_xlfn.IFNA(VLOOKUP('Överblick (arbetsområde)'!$A181,Gymnasieskola!$C:$AV,'Överblick (arbetsområde)'!F$13,FALSE),_xlfn.IFNA(VLOOKUP('Överblick (arbetsområde)'!$A181,Gymnasiesärskola!$C:$AT,'Överblick (arbetsområde)'!F$11,FALSE),VLOOKUP('Överblick (arbetsområde)'!$A181,Grundsärskola!$C:$AQ,'Överblick (arbetsområde)'!F$12,FALSE)))),"--")</f>
        <v>--</v>
      </c>
      <c r="G181" s="96" t="str">
        <f>IFERROR(_xlfn.IFNA(VLOOKUP($A181,#REF!,'Överblick (arbetsområde)'!G$12,FALSE),_xlfn.IFNA(VLOOKUP('Överblick (arbetsområde)'!$A181,Gymnasieskola!$C:$AV,'Överblick (arbetsområde)'!G$13,FALSE),_xlfn.IFNA(VLOOKUP('Överblick (arbetsområde)'!$A181,Gymnasiesärskola!$C:$AT,'Överblick (arbetsområde)'!G$11,FALSE),VLOOKUP('Överblick (arbetsområde)'!$A181,Grundsärskola!$C:$AQ,'Överblick (arbetsområde)'!G$12,FALSE)))),"--")</f>
        <v>--</v>
      </c>
      <c r="H181" s="96" t="str">
        <f>IFERROR(_xlfn.IFNA(VLOOKUP($A181,#REF!,'Överblick (arbetsområde)'!H$12,FALSE),_xlfn.IFNA(VLOOKUP('Överblick (arbetsområde)'!$A181,Gymnasieskola!$C:$AV,'Överblick (arbetsområde)'!H$13,FALSE),_xlfn.IFNA(VLOOKUP('Överblick (arbetsområde)'!$A181,Gymnasiesärskola!$C:$AT,'Överblick (arbetsområde)'!H$11,FALSE),VLOOKUP('Överblick (arbetsområde)'!$A181,Grundsärskola!$C:$AQ,'Överblick (arbetsområde)'!H$12,FALSE)))),"--")</f>
        <v>--</v>
      </c>
      <c r="I181" s="96" t="str">
        <f>IFERROR(_xlfn.IFNA(VLOOKUP($A181,#REF!,'Överblick (arbetsområde)'!I$12,FALSE),_xlfn.IFNA(VLOOKUP('Överblick (arbetsområde)'!$A181,Gymnasieskola!$C:$AV,'Överblick (arbetsområde)'!I$13,FALSE),_xlfn.IFNA(VLOOKUP('Överblick (arbetsområde)'!$A181,Gymnasiesärskola!$C:$AT,'Överblick (arbetsområde)'!I$11,FALSE),VLOOKUP('Överblick (arbetsområde)'!$A181,Grundsärskola!$C:$AQ,'Överblick (arbetsområde)'!I$12,FALSE)))),"--")</f>
        <v>--</v>
      </c>
      <c r="J181" s="96" t="str">
        <f>IFERROR(_xlfn.IFNA(VLOOKUP($A181,#REF!,'Överblick (arbetsområde)'!J$12,FALSE),_xlfn.IFNA(VLOOKUP('Överblick (arbetsområde)'!$A181,Gymnasieskola!$C:$AV,'Överblick (arbetsområde)'!J$13,FALSE),_xlfn.IFNA(VLOOKUP('Överblick (arbetsområde)'!$A181,Gymnasiesärskola!$C:$AT,'Överblick (arbetsområde)'!J$11,FALSE),VLOOKUP('Överblick (arbetsområde)'!$A181,Grundsärskola!$C:$AQ,'Överblick (arbetsområde)'!J$12,FALSE)))),"--")</f>
        <v>--</v>
      </c>
      <c r="K181" s="96" t="str">
        <f>IFERROR(_xlfn.IFNA(VLOOKUP($A181,#REF!,'Överblick (arbetsområde)'!K$12,FALSE),_xlfn.IFNA(VLOOKUP('Överblick (arbetsområde)'!$A181,Gymnasieskola!$C:$AV,'Överblick (arbetsområde)'!K$13,FALSE),_xlfn.IFNA(VLOOKUP('Överblick (arbetsområde)'!$A181,Gymnasiesärskola!$C:$AT,'Överblick (arbetsområde)'!K$11,FALSE),VLOOKUP('Överblick (arbetsområde)'!$A181,Grundsärskola!$C:$AQ,'Överblick (arbetsområde)'!K$12,FALSE)))),"--")</f>
        <v>--</v>
      </c>
      <c r="L181" s="96" t="str">
        <f>IFERROR(_xlfn.IFNA(VLOOKUP($A181,#REF!,'Överblick (arbetsområde)'!L$12,FALSE),_xlfn.IFNA(IF(VLOOKUP('Överblick (arbetsområde)'!$A181,Gymnasieskola!$C:$AV,'Överblick (arbetsområde)'!L$13,FALSE)=0,"--",VLOOKUP('Överblick (arbetsområde)'!$A181,Gymnasieskola!$C:$AV,'Överblick (arbetsområde)'!L$13,FALSE)),_xlfn.IFNA(VLOOKUP('Överblick (arbetsområde)'!$A181,Gymnasiesärskola!$C:$AT,'Överblick (arbetsområde)'!L$11,FALSE),VLOOKUP('Överblick (arbetsområde)'!$A181,Grundsärskola!$C:$AQ,'Överblick (arbetsområde)'!L$12,FALSE)))),"--")</f>
        <v>--</v>
      </c>
      <c r="M181" s="96" t="str">
        <f>IFERROR(_xlfn.IFNA(VLOOKUP($A181,#REF!,'Överblick (arbetsområde)'!M$12,FALSE),_xlfn.IFNA(IF(VLOOKUP('Överblick (arbetsområde)'!$A181,Gymnasieskola!$C:$AV,'Överblick (arbetsområde)'!M$13,FALSE)=0,"--",VLOOKUP('Överblick (arbetsområde)'!$A181,Gymnasieskola!$C:$AV,'Överblick (arbetsområde)'!M$13,FALSE)),_xlfn.IFNA(VLOOKUP('Överblick (arbetsområde)'!$A181,Gymnasiesärskola!$C:$AT,'Överblick (arbetsområde)'!M$11,FALSE),VLOOKUP('Överblick (arbetsområde)'!$A181,Grundsärskola!$C:$AQ,'Överblick (arbetsområde)'!M$12,FALSE)))),"--")</f>
        <v>--</v>
      </c>
    </row>
    <row r="182" spans="1:13" x14ac:dyDescent="0.25">
      <c r="A182" s="94" t="s">
        <v>751</v>
      </c>
      <c r="B182" s="44" t="s">
        <v>1320</v>
      </c>
      <c r="C182" s="95" t="str">
        <f>IFERROR(_xlfn.IFNA(VLOOKUP($A182,#REF!,'Överblick (arbetsområde)'!C$12,FALSE),_xlfn.IFNA(VLOOKUP('Överblick (arbetsområde)'!$A182,Gymnasieskola!$C:$AV,'Överblick (arbetsområde)'!C$13,FALSE),_xlfn.IFNA(VLOOKUP('Överblick (arbetsområde)'!$A182,Gymnasiesärskola!$C:$AT,'Överblick (arbetsområde)'!C$11,FALSE),VLOOKUP('Överblick (arbetsområde)'!$A182,Grundsärskola!$C:$AQ,'Överblick (arbetsområde)'!C$12,FALSE)))),"--")</f>
        <v>--</v>
      </c>
      <c r="D182" s="95" t="str">
        <f>IFERROR(_xlfn.IFNA(VLOOKUP($A182,#REF!,'Överblick (arbetsområde)'!D$12,FALSE),_xlfn.IFNA(VLOOKUP('Överblick (arbetsområde)'!$A182,Gymnasieskola!$C:$AV,'Överblick (arbetsområde)'!D$13,FALSE),_xlfn.IFNA(VLOOKUP('Överblick (arbetsområde)'!$A182,Gymnasiesärskola!$C:$AT,'Överblick (arbetsområde)'!D$11,FALSE),VLOOKUP('Överblick (arbetsområde)'!$A182,Grundsärskola!$C:$AQ,'Överblick (arbetsområde)'!D$12,FALSE)))),"--")</f>
        <v>--</v>
      </c>
      <c r="E182" s="98" t="str">
        <f>IFERROR(_xlfn.IFNA(VLOOKUP($A182,#REF!,'Överblick (arbetsområde)'!E$12,FALSE),_xlfn.IFNA(VLOOKUP('Överblick (arbetsområde)'!$A182,Gymnasieskola!$C:$AV,'Överblick (arbetsområde)'!E$13,FALSE),_xlfn.IFNA(VLOOKUP('Överblick (arbetsområde)'!$A182,Gymnasiesärskola!$C:$AT,'Överblick (arbetsområde)'!E$11,FALSE),VLOOKUP('Överblick (arbetsområde)'!$A182,Grundsärskola!$C:$AQ,'Överblick (arbetsområde)'!E$12,FALSE)))),"--")</f>
        <v>--</v>
      </c>
      <c r="F182" s="96" t="str">
        <f>IFERROR(_xlfn.IFNA(VLOOKUP($A182,#REF!,'Överblick (arbetsområde)'!F$12,FALSE),_xlfn.IFNA(VLOOKUP('Överblick (arbetsområde)'!$A182,Gymnasieskola!$C:$AV,'Överblick (arbetsområde)'!F$13,FALSE),_xlfn.IFNA(VLOOKUP('Överblick (arbetsområde)'!$A182,Gymnasiesärskola!$C:$AT,'Överblick (arbetsområde)'!F$11,FALSE),VLOOKUP('Överblick (arbetsområde)'!$A182,Grundsärskola!$C:$AQ,'Överblick (arbetsområde)'!F$12,FALSE)))),"--")</f>
        <v>--</v>
      </c>
      <c r="G182" s="96" t="str">
        <f>IFERROR(_xlfn.IFNA(VLOOKUP($A182,#REF!,'Överblick (arbetsområde)'!G$12,FALSE),_xlfn.IFNA(VLOOKUP('Överblick (arbetsområde)'!$A182,Gymnasieskola!$C:$AV,'Överblick (arbetsområde)'!G$13,FALSE),_xlfn.IFNA(VLOOKUP('Överblick (arbetsområde)'!$A182,Gymnasiesärskola!$C:$AT,'Överblick (arbetsområde)'!G$11,FALSE),VLOOKUP('Överblick (arbetsområde)'!$A182,Grundsärskola!$C:$AQ,'Överblick (arbetsområde)'!G$12,FALSE)))),"--")</f>
        <v>--</v>
      </c>
      <c r="H182" s="96" t="str">
        <f>IFERROR(_xlfn.IFNA(VLOOKUP($A182,#REF!,'Överblick (arbetsområde)'!H$12,FALSE),_xlfn.IFNA(VLOOKUP('Överblick (arbetsområde)'!$A182,Gymnasieskola!$C:$AV,'Överblick (arbetsområde)'!H$13,FALSE),_xlfn.IFNA(VLOOKUP('Överblick (arbetsområde)'!$A182,Gymnasiesärskola!$C:$AT,'Överblick (arbetsområde)'!H$11,FALSE),VLOOKUP('Överblick (arbetsområde)'!$A182,Grundsärskola!$C:$AQ,'Överblick (arbetsområde)'!H$12,FALSE)))),"--")</f>
        <v>--</v>
      </c>
      <c r="I182" s="96" t="str">
        <f>IFERROR(_xlfn.IFNA(VLOOKUP($A182,#REF!,'Överblick (arbetsområde)'!I$12,FALSE),_xlfn.IFNA(VLOOKUP('Överblick (arbetsområde)'!$A182,Gymnasieskola!$C:$AV,'Överblick (arbetsområde)'!I$13,FALSE),_xlfn.IFNA(VLOOKUP('Överblick (arbetsområde)'!$A182,Gymnasiesärskola!$C:$AT,'Överblick (arbetsområde)'!I$11,FALSE),VLOOKUP('Överblick (arbetsområde)'!$A182,Grundsärskola!$C:$AQ,'Överblick (arbetsområde)'!I$12,FALSE)))),"--")</f>
        <v>--</v>
      </c>
      <c r="J182" s="96" t="str">
        <f>IFERROR(_xlfn.IFNA(VLOOKUP($A182,#REF!,'Överblick (arbetsområde)'!J$12,FALSE),_xlfn.IFNA(VLOOKUP('Överblick (arbetsområde)'!$A182,Gymnasieskola!$C:$AV,'Överblick (arbetsområde)'!J$13,FALSE),_xlfn.IFNA(VLOOKUP('Överblick (arbetsområde)'!$A182,Gymnasiesärskola!$C:$AT,'Överblick (arbetsområde)'!J$11,FALSE),VLOOKUP('Överblick (arbetsområde)'!$A182,Grundsärskola!$C:$AQ,'Överblick (arbetsområde)'!J$12,FALSE)))),"--")</f>
        <v>--</v>
      </c>
      <c r="K182" s="96" t="str">
        <f>IFERROR(_xlfn.IFNA(VLOOKUP($A182,#REF!,'Överblick (arbetsområde)'!K$12,FALSE),_xlfn.IFNA(VLOOKUP('Överblick (arbetsområde)'!$A182,Gymnasieskola!$C:$AV,'Överblick (arbetsområde)'!K$13,FALSE),_xlfn.IFNA(VLOOKUP('Överblick (arbetsområde)'!$A182,Gymnasiesärskola!$C:$AT,'Överblick (arbetsområde)'!K$11,FALSE),VLOOKUP('Överblick (arbetsområde)'!$A182,Grundsärskola!$C:$AQ,'Överblick (arbetsområde)'!K$12,FALSE)))),"--")</f>
        <v>--</v>
      </c>
      <c r="L182" s="96" t="str">
        <f>IFERROR(_xlfn.IFNA(VLOOKUP($A182,#REF!,'Överblick (arbetsområde)'!L$12,FALSE),_xlfn.IFNA(IF(VLOOKUP('Överblick (arbetsområde)'!$A182,Gymnasieskola!$C:$AV,'Överblick (arbetsområde)'!L$13,FALSE)=0,"--",VLOOKUP('Överblick (arbetsområde)'!$A182,Gymnasieskola!$C:$AV,'Överblick (arbetsområde)'!L$13,FALSE)),_xlfn.IFNA(VLOOKUP('Överblick (arbetsområde)'!$A182,Gymnasiesärskola!$C:$AT,'Överblick (arbetsområde)'!L$11,FALSE),VLOOKUP('Överblick (arbetsområde)'!$A182,Grundsärskola!$C:$AQ,'Överblick (arbetsområde)'!L$12,FALSE)))),"--")</f>
        <v>--</v>
      </c>
      <c r="M182" s="96" t="str">
        <f>IFERROR(_xlfn.IFNA(VLOOKUP($A182,#REF!,'Överblick (arbetsområde)'!M$12,FALSE),_xlfn.IFNA(IF(VLOOKUP('Överblick (arbetsområde)'!$A182,Gymnasieskola!$C:$AV,'Överblick (arbetsområde)'!M$13,FALSE)=0,"--",VLOOKUP('Överblick (arbetsområde)'!$A182,Gymnasieskola!$C:$AV,'Överblick (arbetsområde)'!M$13,FALSE)),_xlfn.IFNA(VLOOKUP('Överblick (arbetsområde)'!$A182,Gymnasiesärskola!$C:$AT,'Överblick (arbetsområde)'!M$11,FALSE),VLOOKUP('Överblick (arbetsområde)'!$A182,Grundsärskola!$C:$AQ,'Överblick (arbetsområde)'!M$12,FALSE)))),"--")</f>
        <v>--</v>
      </c>
    </row>
    <row r="183" spans="1:13" x14ac:dyDescent="0.25">
      <c r="A183" s="94" t="s">
        <v>754</v>
      </c>
      <c r="B183" s="44" t="s">
        <v>1320</v>
      </c>
      <c r="C183" s="95" t="str">
        <f>IFERROR(_xlfn.IFNA(VLOOKUP($A183,#REF!,'Överblick (arbetsområde)'!C$12,FALSE),_xlfn.IFNA(VLOOKUP('Överblick (arbetsområde)'!$A183,Gymnasieskola!$C:$AV,'Överblick (arbetsområde)'!C$13,FALSE),_xlfn.IFNA(VLOOKUP('Överblick (arbetsområde)'!$A183,Gymnasiesärskola!$C:$AT,'Överblick (arbetsområde)'!C$11,FALSE),VLOOKUP('Överblick (arbetsområde)'!$A183,Grundsärskola!$C:$AQ,'Överblick (arbetsområde)'!C$12,FALSE)))),"--")</f>
        <v>--</v>
      </c>
      <c r="D183" s="95" t="str">
        <f>IFERROR(_xlfn.IFNA(VLOOKUP($A183,#REF!,'Överblick (arbetsområde)'!D$12,FALSE),_xlfn.IFNA(VLOOKUP('Överblick (arbetsområde)'!$A183,Gymnasieskola!$C:$AV,'Överblick (arbetsområde)'!D$13,FALSE),_xlfn.IFNA(VLOOKUP('Överblick (arbetsområde)'!$A183,Gymnasiesärskola!$C:$AT,'Överblick (arbetsområde)'!D$11,FALSE),VLOOKUP('Överblick (arbetsområde)'!$A183,Grundsärskola!$C:$AQ,'Överblick (arbetsområde)'!D$12,FALSE)))),"--")</f>
        <v>--</v>
      </c>
      <c r="E183" s="98" t="str">
        <f>IFERROR(_xlfn.IFNA(VLOOKUP($A183,#REF!,'Överblick (arbetsområde)'!E$12,FALSE),_xlfn.IFNA(VLOOKUP('Överblick (arbetsområde)'!$A183,Gymnasieskola!$C:$AV,'Överblick (arbetsområde)'!E$13,FALSE),_xlfn.IFNA(VLOOKUP('Överblick (arbetsområde)'!$A183,Gymnasiesärskola!$C:$AT,'Överblick (arbetsområde)'!E$11,FALSE),VLOOKUP('Överblick (arbetsområde)'!$A183,Grundsärskola!$C:$AQ,'Överblick (arbetsområde)'!E$12,FALSE)))),"--")</f>
        <v>--</v>
      </c>
      <c r="F183" s="96" t="str">
        <f>IFERROR(_xlfn.IFNA(VLOOKUP($A183,#REF!,'Överblick (arbetsområde)'!F$12,FALSE),_xlfn.IFNA(VLOOKUP('Överblick (arbetsområde)'!$A183,Gymnasieskola!$C:$AV,'Överblick (arbetsområde)'!F$13,FALSE),_xlfn.IFNA(VLOOKUP('Överblick (arbetsområde)'!$A183,Gymnasiesärskola!$C:$AT,'Överblick (arbetsområde)'!F$11,FALSE),VLOOKUP('Överblick (arbetsområde)'!$A183,Grundsärskola!$C:$AQ,'Överblick (arbetsområde)'!F$12,FALSE)))),"--")</f>
        <v>--</v>
      </c>
      <c r="G183" s="96" t="str">
        <f>IFERROR(_xlfn.IFNA(VLOOKUP($A183,#REF!,'Överblick (arbetsområde)'!G$12,FALSE),_xlfn.IFNA(VLOOKUP('Överblick (arbetsområde)'!$A183,Gymnasieskola!$C:$AV,'Överblick (arbetsområde)'!G$13,FALSE),_xlfn.IFNA(VLOOKUP('Överblick (arbetsområde)'!$A183,Gymnasiesärskola!$C:$AT,'Överblick (arbetsområde)'!G$11,FALSE),VLOOKUP('Överblick (arbetsområde)'!$A183,Grundsärskola!$C:$AQ,'Överblick (arbetsområde)'!G$12,FALSE)))),"--")</f>
        <v>--</v>
      </c>
      <c r="H183" s="96" t="str">
        <f>IFERROR(_xlfn.IFNA(VLOOKUP($A183,#REF!,'Överblick (arbetsområde)'!H$12,FALSE),_xlfn.IFNA(VLOOKUP('Överblick (arbetsområde)'!$A183,Gymnasieskola!$C:$AV,'Överblick (arbetsområde)'!H$13,FALSE),_xlfn.IFNA(VLOOKUP('Överblick (arbetsområde)'!$A183,Gymnasiesärskola!$C:$AT,'Överblick (arbetsområde)'!H$11,FALSE),VLOOKUP('Överblick (arbetsområde)'!$A183,Grundsärskola!$C:$AQ,'Överblick (arbetsområde)'!H$12,FALSE)))),"--")</f>
        <v>--</v>
      </c>
      <c r="I183" s="96" t="str">
        <f>IFERROR(_xlfn.IFNA(VLOOKUP($A183,#REF!,'Överblick (arbetsområde)'!I$12,FALSE),_xlfn.IFNA(VLOOKUP('Överblick (arbetsområde)'!$A183,Gymnasieskola!$C:$AV,'Överblick (arbetsområde)'!I$13,FALSE),_xlfn.IFNA(VLOOKUP('Överblick (arbetsområde)'!$A183,Gymnasiesärskola!$C:$AT,'Överblick (arbetsområde)'!I$11,FALSE),VLOOKUP('Överblick (arbetsområde)'!$A183,Grundsärskola!$C:$AQ,'Överblick (arbetsområde)'!I$12,FALSE)))),"--")</f>
        <v>--</v>
      </c>
      <c r="J183" s="96" t="str">
        <f>IFERROR(_xlfn.IFNA(VLOOKUP($A183,#REF!,'Överblick (arbetsområde)'!J$12,FALSE),_xlfn.IFNA(VLOOKUP('Överblick (arbetsområde)'!$A183,Gymnasieskola!$C:$AV,'Överblick (arbetsområde)'!J$13,FALSE),_xlfn.IFNA(VLOOKUP('Överblick (arbetsområde)'!$A183,Gymnasiesärskola!$C:$AT,'Överblick (arbetsområde)'!J$11,FALSE),VLOOKUP('Överblick (arbetsområde)'!$A183,Grundsärskola!$C:$AQ,'Överblick (arbetsområde)'!J$12,FALSE)))),"--")</f>
        <v>--</v>
      </c>
      <c r="K183" s="96" t="str">
        <f>IFERROR(_xlfn.IFNA(VLOOKUP($A183,#REF!,'Överblick (arbetsområde)'!K$12,FALSE),_xlfn.IFNA(VLOOKUP('Överblick (arbetsområde)'!$A183,Gymnasieskola!$C:$AV,'Överblick (arbetsområde)'!K$13,FALSE),_xlfn.IFNA(VLOOKUP('Överblick (arbetsområde)'!$A183,Gymnasiesärskola!$C:$AT,'Överblick (arbetsområde)'!K$11,FALSE),VLOOKUP('Överblick (arbetsområde)'!$A183,Grundsärskola!$C:$AQ,'Överblick (arbetsområde)'!K$12,FALSE)))),"--")</f>
        <v>--</v>
      </c>
      <c r="L183" s="96" t="str">
        <f>IFERROR(_xlfn.IFNA(VLOOKUP($A183,#REF!,'Överblick (arbetsområde)'!L$12,FALSE),_xlfn.IFNA(IF(VLOOKUP('Överblick (arbetsområde)'!$A183,Gymnasieskola!$C:$AV,'Överblick (arbetsområde)'!L$13,FALSE)=0,"--",VLOOKUP('Överblick (arbetsområde)'!$A183,Gymnasieskola!$C:$AV,'Överblick (arbetsområde)'!L$13,FALSE)),_xlfn.IFNA(VLOOKUP('Överblick (arbetsområde)'!$A183,Gymnasiesärskola!$C:$AT,'Överblick (arbetsområde)'!L$11,FALSE),VLOOKUP('Överblick (arbetsområde)'!$A183,Grundsärskola!$C:$AQ,'Överblick (arbetsområde)'!L$12,FALSE)))),"--")</f>
        <v>--</v>
      </c>
      <c r="M183" s="96" t="str">
        <f>IFERROR(_xlfn.IFNA(VLOOKUP($A183,#REF!,'Överblick (arbetsområde)'!M$12,FALSE),_xlfn.IFNA(IF(VLOOKUP('Överblick (arbetsområde)'!$A183,Gymnasieskola!$C:$AV,'Överblick (arbetsområde)'!M$13,FALSE)=0,"--",VLOOKUP('Överblick (arbetsområde)'!$A183,Gymnasieskola!$C:$AV,'Överblick (arbetsområde)'!M$13,FALSE)),_xlfn.IFNA(VLOOKUP('Överblick (arbetsområde)'!$A183,Gymnasiesärskola!$C:$AT,'Överblick (arbetsområde)'!M$11,FALSE),VLOOKUP('Överblick (arbetsområde)'!$A183,Grundsärskola!$C:$AQ,'Överblick (arbetsområde)'!M$12,FALSE)))),"--")</f>
        <v>--</v>
      </c>
    </row>
    <row r="184" spans="1:13" x14ac:dyDescent="0.25">
      <c r="A184" s="94" t="s">
        <v>756</v>
      </c>
      <c r="B184" s="44" t="s">
        <v>1320</v>
      </c>
      <c r="C184" s="95" t="str">
        <f>IFERROR(_xlfn.IFNA(VLOOKUP($A184,#REF!,'Överblick (arbetsområde)'!C$12,FALSE),_xlfn.IFNA(VLOOKUP('Överblick (arbetsområde)'!$A184,Gymnasieskola!$C:$AV,'Överblick (arbetsområde)'!C$13,FALSE),_xlfn.IFNA(VLOOKUP('Överblick (arbetsområde)'!$A184,Gymnasiesärskola!$C:$AT,'Överblick (arbetsområde)'!C$11,FALSE),VLOOKUP('Överblick (arbetsområde)'!$A184,Grundsärskola!$C:$AQ,'Överblick (arbetsområde)'!C$12,FALSE)))),"--")</f>
        <v>--</v>
      </c>
      <c r="D184" s="95" t="str">
        <f>IFERROR(_xlfn.IFNA(VLOOKUP($A184,#REF!,'Överblick (arbetsområde)'!D$12,FALSE),_xlfn.IFNA(VLOOKUP('Överblick (arbetsområde)'!$A184,Gymnasieskola!$C:$AV,'Överblick (arbetsområde)'!D$13,FALSE),_xlfn.IFNA(VLOOKUP('Överblick (arbetsområde)'!$A184,Gymnasiesärskola!$C:$AT,'Överblick (arbetsområde)'!D$11,FALSE),VLOOKUP('Överblick (arbetsområde)'!$A184,Grundsärskola!$C:$AQ,'Överblick (arbetsområde)'!D$12,FALSE)))),"--")</f>
        <v>--</v>
      </c>
      <c r="E184" s="98" t="str">
        <f>IFERROR(_xlfn.IFNA(VLOOKUP($A184,#REF!,'Överblick (arbetsområde)'!E$12,FALSE),_xlfn.IFNA(VLOOKUP('Överblick (arbetsområde)'!$A184,Gymnasieskola!$C:$AV,'Överblick (arbetsområde)'!E$13,FALSE),_xlfn.IFNA(VLOOKUP('Överblick (arbetsområde)'!$A184,Gymnasiesärskola!$C:$AT,'Överblick (arbetsområde)'!E$11,FALSE),VLOOKUP('Överblick (arbetsområde)'!$A184,Grundsärskola!$C:$AQ,'Överblick (arbetsområde)'!E$12,FALSE)))),"--")</f>
        <v>--</v>
      </c>
      <c r="F184" s="96" t="str">
        <f>IFERROR(_xlfn.IFNA(VLOOKUP($A184,#REF!,'Överblick (arbetsområde)'!F$12,FALSE),_xlfn.IFNA(VLOOKUP('Överblick (arbetsområde)'!$A184,Gymnasieskola!$C:$AV,'Överblick (arbetsområde)'!F$13,FALSE),_xlfn.IFNA(VLOOKUP('Överblick (arbetsområde)'!$A184,Gymnasiesärskola!$C:$AT,'Överblick (arbetsområde)'!F$11,FALSE),VLOOKUP('Överblick (arbetsområde)'!$A184,Grundsärskola!$C:$AQ,'Överblick (arbetsområde)'!F$12,FALSE)))),"--")</f>
        <v>--</v>
      </c>
      <c r="G184" s="96" t="str">
        <f>IFERROR(_xlfn.IFNA(VLOOKUP($A184,#REF!,'Överblick (arbetsområde)'!G$12,FALSE),_xlfn.IFNA(VLOOKUP('Överblick (arbetsområde)'!$A184,Gymnasieskola!$C:$AV,'Överblick (arbetsområde)'!G$13,FALSE),_xlfn.IFNA(VLOOKUP('Överblick (arbetsområde)'!$A184,Gymnasiesärskola!$C:$AT,'Överblick (arbetsområde)'!G$11,FALSE),VLOOKUP('Överblick (arbetsområde)'!$A184,Grundsärskola!$C:$AQ,'Överblick (arbetsområde)'!G$12,FALSE)))),"--")</f>
        <v>--</v>
      </c>
      <c r="H184" s="96" t="str">
        <f>IFERROR(_xlfn.IFNA(VLOOKUP($A184,#REF!,'Överblick (arbetsområde)'!H$12,FALSE),_xlfn.IFNA(VLOOKUP('Överblick (arbetsområde)'!$A184,Gymnasieskola!$C:$AV,'Överblick (arbetsområde)'!H$13,FALSE),_xlfn.IFNA(VLOOKUP('Överblick (arbetsområde)'!$A184,Gymnasiesärskola!$C:$AT,'Överblick (arbetsområde)'!H$11,FALSE),VLOOKUP('Överblick (arbetsområde)'!$A184,Grundsärskola!$C:$AQ,'Överblick (arbetsområde)'!H$12,FALSE)))),"--")</f>
        <v>--</v>
      </c>
      <c r="I184" s="96" t="str">
        <f>IFERROR(_xlfn.IFNA(VLOOKUP($A184,#REF!,'Överblick (arbetsområde)'!I$12,FALSE),_xlfn.IFNA(VLOOKUP('Överblick (arbetsområde)'!$A184,Gymnasieskola!$C:$AV,'Överblick (arbetsområde)'!I$13,FALSE),_xlfn.IFNA(VLOOKUP('Överblick (arbetsområde)'!$A184,Gymnasiesärskola!$C:$AT,'Överblick (arbetsområde)'!I$11,FALSE),VLOOKUP('Överblick (arbetsområde)'!$A184,Grundsärskola!$C:$AQ,'Överblick (arbetsområde)'!I$12,FALSE)))),"--")</f>
        <v>--</v>
      </c>
      <c r="J184" s="96" t="str">
        <f>IFERROR(_xlfn.IFNA(VLOOKUP($A184,#REF!,'Överblick (arbetsområde)'!J$12,FALSE),_xlfn.IFNA(VLOOKUP('Överblick (arbetsområde)'!$A184,Gymnasieskola!$C:$AV,'Överblick (arbetsområde)'!J$13,FALSE),_xlfn.IFNA(VLOOKUP('Överblick (arbetsområde)'!$A184,Gymnasiesärskola!$C:$AT,'Överblick (arbetsområde)'!J$11,FALSE),VLOOKUP('Överblick (arbetsområde)'!$A184,Grundsärskola!$C:$AQ,'Överblick (arbetsområde)'!J$12,FALSE)))),"--")</f>
        <v>--</v>
      </c>
      <c r="K184" s="96" t="str">
        <f>IFERROR(_xlfn.IFNA(VLOOKUP($A184,#REF!,'Överblick (arbetsområde)'!K$12,FALSE),_xlfn.IFNA(VLOOKUP('Överblick (arbetsområde)'!$A184,Gymnasieskola!$C:$AV,'Överblick (arbetsområde)'!K$13,FALSE),_xlfn.IFNA(VLOOKUP('Överblick (arbetsområde)'!$A184,Gymnasiesärskola!$C:$AT,'Överblick (arbetsområde)'!K$11,FALSE),VLOOKUP('Överblick (arbetsområde)'!$A184,Grundsärskola!$C:$AQ,'Överblick (arbetsområde)'!K$12,FALSE)))),"--")</f>
        <v>--</v>
      </c>
      <c r="L184" s="96" t="str">
        <f>IFERROR(_xlfn.IFNA(VLOOKUP($A184,#REF!,'Överblick (arbetsområde)'!L$12,FALSE),_xlfn.IFNA(IF(VLOOKUP('Överblick (arbetsområde)'!$A184,Gymnasieskola!$C:$AV,'Överblick (arbetsområde)'!L$13,FALSE)=0,"--",VLOOKUP('Överblick (arbetsområde)'!$A184,Gymnasieskola!$C:$AV,'Överblick (arbetsområde)'!L$13,FALSE)),_xlfn.IFNA(VLOOKUP('Överblick (arbetsområde)'!$A184,Gymnasiesärskola!$C:$AT,'Överblick (arbetsområde)'!L$11,FALSE),VLOOKUP('Överblick (arbetsområde)'!$A184,Grundsärskola!$C:$AQ,'Överblick (arbetsområde)'!L$12,FALSE)))),"--")</f>
        <v>--</v>
      </c>
      <c r="M184" s="96" t="str">
        <f>IFERROR(_xlfn.IFNA(VLOOKUP($A184,#REF!,'Överblick (arbetsområde)'!M$12,FALSE),_xlfn.IFNA(IF(VLOOKUP('Överblick (arbetsområde)'!$A184,Gymnasieskola!$C:$AV,'Överblick (arbetsområde)'!M$13,FALSE)=0,"--",VLOOKUP('Överblick (arbetsområde)'!$A184,Gymnasieskola!$C:$AV,'Överblick (arbetsområde)'!M$13,FALSE)),_xlfn.IFNA(VLOOKUP('Överblick (arbetsområde)'!$A184,Gymnasiesärskola!$C:$AT,'Överblick (arbetsområde)'!M$11,FALSE),VLOOKUP('Överblick (arbetsområde)'!$A184,Grundsärskola!$C:$AQ,'Överblick (arbetsområde)'!M$12,FALSE)))),"--")</f>
        <v>--</v>
      </c>
    </row>
    <row r="185" spans="1:13" x14ac:dyDescent="0.25">
      <c r="A185" s="94" t="s">
        <v>759</v>
      </c>
      <c r="B185" s="44" t="s">
        <v>1320</v>
      </c>
      <c r="C185" s="95" t="str">
        <f>IFERROR(_xlfn.IFNA(VLOOKUP($A185,#REF!,'Överblick (arbetsområde)'!C$12,FALSE),_xlfn.IFNA(VLOOKUP('Överblick (arbetsområde)'!$A185,Gymnasieskola!$C:$AV,'Överblick (arbetsområde)'!C$13,FALSE),_xlfn.IFNA(VLOOKUP('Överblick (arbetsområde)'!$A185,Gymnasiesärskola!$C:$AT,'Överblick (arbetsområde)'!C$11,FALSE),VLOOKUP('Överblick (arbetsområde)'!$A185,Grundsärskola!$C:$AQ,'Överblick (arbetsområde)'!C$12,FALSE)))),"--")</f>
        <v>--</v>
      </c>
      <c r="D185" s="95" t="str">
        <f>IFERROR(_xlfn.IFNA(VLOOKUP($A185,#REF!,'Överblick (arbetsområde)'!D$12,FALSE),_xlfn.IFNA(VLOOKUP('Överblick (arbetsområde)'!$A185,Gymnasieskola!$C:$AV,'Överblick (arbetsområde)'!D$13,FALSE),_xlfn.IFNA(VLOOKUP('Överblick (arbetsområde)'!$A185,Gymnasiesärskola!$C:$AT,'Överblick (arbetsområde)'!D$11,FALSE),VLOOKUP('Överblick (arbetsområde)'!$A185,Grundsärskola!$C:$AQ,'Överblick (arbetsområde)'!D$12,FALSE)))),"--")</f>
        <v>--</v>
      </c>
      <c r="E185" s="98" t="str">
        <f>IFERROR(_xlfn.IFNA(VLOOKUP($A185,#REF!,'Överblick (arbetsområde)'!E$12,FALSE),_xlfn.IFNA(VLOOKUP('Överblick (arbetsområde)'!$A185,Gymnasieskola!$C:$AV,'Överblick (arbetsområde)'!E$13,FALSE),_xlfn.IFNA(VLOOKUP('Överblick (arbetsområde)'!$A185,Gymnasiesärskola!$C:$AT,'Överblick (arbetsområde)'!E$11,FALSE),VLOOKUP('Överblick (arbetsområde)'!$A185,Grundsärskola!$C:$AQ,'Överblick (arbetsområde)'!E$12,FALSE)))),"--")</f>
        <v>--</v>
      </c>
      <c r="F185" s="96" t="str">
        <f>IFERROR(_xlfn.IFNA(VLOOKUP($A185,#REF!,'Överblick (arbetsområde)'!F$12,FALSE),_xlfn.IFNA(VLOOKUP('Överblick (arbetsområde)'!$A185,Gymnasieskola!$C:$AV,'Överblick (arbetsområde)'!F$13,FALSE),_xlfn.IFNA(VLOOKUP('Överblick (arbetsområde)'!$A185,Gymnasiesärskola!$C:$AT,'Överblick (arbetsområde)'!F$11,FALSE),VLOOKUP('Överblick (arbetsområde)'!$A185,Grundsärskola!$C:$AQ,'Överblick (arbetsområde)'!F$12,FALSE)))),"--")</f>
        <v>--</v>
      </c>
      <c r="G185" s="96" t="str">
        <f>IFERROR(_xlfn.IFNA(VLOOKUP($A185,#REF!,'Överblick (arbetsområde)'!G$12,FALSE),_xlfn.IFNA(VLOOKUP('Överblick (arbetsområde)'!$A185,Gymnasieskola!$C:$AV,'Överblick (arbetsområde)'!G$13,FALSE),_xlfn.IFNA(VLOOKUP('Överblick (arbetsområde)'!$A185,Gymnasiesärskola!$C:$AT,'Överblick (arbetsområde)'!G$11,FALSE),VLOOKUP('Överblick (arbetsområde)'!$A185,Grundsärskola!$C:$AQ,'Överblick (arbetsområde)'!G$12,FALSE)))),"--")</f>
        <v>--</v>
      </c>
      <c r="H185" s="96" t="str">
        <f>IFERROR(_xlfn.IFNA(VLOOKUP($A185,#REF!,'Överblick (arbetsområde)'!H$12,FALSE),_xlfn.IFNA(VLOOKUP('Överblick (arbetsområde)'!$A185,Gymnasieskola!$C:$AV,'Överblick (arbetsområde)'!H$13,FALSE),_xlfn.IFNA(VLOOKUP('Överblick (arbetsområde)'!$A185,Gymnasiesärskola!$C:$AT,'Överblick (arbetsområde)'!H$11,FALSE),VLOOKUP('Överblick (arbetsområde)'!$A185,Grundsärskola!$C:$AQ,'Överblick (arbetsområde)'!H$12,FALSE)))),"--")</f>
        <v>--</v>
      </c>
      <c r="I185" s="96" t="str">
        <f>IFERROR(_xlfn.IFNA(VLOOKUP($A185,#REF!,'Överblick (arbetsområde)'!I$12,FALSE),_xlfn.IFNA(VLOOKUP('Överblick (arbetsområde)'!$A185,Gymnasieskola!$C:$AV,'Överblick (arbetsområde)'!I$13,FALSE),_xlfn.IFNA(VLOOKUP('Överblick (arbetsområde)'!$A185,Gymnasiesärskola!$C:$AT,'Överblick (arbetsområde)'!I$11,FALSE),VLOOKUP('Överblick (arbetsområde)'!$A185,Grundsärskola!$C:$AQ,'Överblick (arbetsområde)'!I$12,FALSE)))),"--")</f>
        <v>--</v>
      </c>
      <c r="J185" s="96" t="str">
        <f>IFERROR(_xlfn.IFNA(VLOOKUP($A185,#REF!,'Överblick (arbetsområde)'!J$12,FALSE),_xlfn.IFNA(VLOOKUP('Överblick (arbetsområde)'!$A185,Gymnasieskola!$C:$AV,'Överblick (arbetsområde)'!J$13,FALSE),_xlfn.IFNA(VLOOKUP('Överblick (arbetsområde)'!$A185,Gymnasiesärskola!$C:$AT,'Överblick (arbetsområde)'!J$11,FALSE),VLOOKUP('Överblick (arbetsområde)'!$A185,Grundsärskola!$C:$AQ,'Överblick (arbetsområde)'!J$12,FALSE)))),"--")</f>
        <v>--</v>
      </c>
      <c r="K185" s="96" t="str">
        <f>IFERROR(_xlfn.IFNA(VLOOKUP($A185,#REF!,'Överblick (arbetsområde)'!K$12,FALSE),_xlfn.IFNA(VLOOKUP('Överblick (arbetsområde)'!$A185,Gymnasieskola!$C:$AV,'Överblick (arbetsområde)'!K$13,FALSE),_xlfn.IFNA(VLOOKUP('Överblick (arbetsområde)'!$A185,Gymnasiesärskola!$C:$AT,'Överblick (arbetsområde)'!K$11,FALSE),VLOOKUP('Överblick (arbetsområde)'!$A185,Grundsärskola!$C:$AQ,'Överblick (arbetsområde)'!K$12,FALSE)))),"--")</f>
        <v>--</v>
      </c>
      <c r="L185" s="96" t="str">
        <f>IFERROR(_xlfn.IFNA(VLOOKUP($A185,#REF!,'Överblick (arbetsområde)'!L$12,FALSE),_xlfn.IFNA(IF(VLOOKUP('Överblick (arbetsområde)'!$A185,Gymnasieskola!$C:$AV,'Överblick (arbetsområde)'!L$13,FALSE)=0,"--",VLOOKUP('Överblick (arbetsområde)'!$A185,Gymnasieskola!$C:$AV,'Överblick (arbetsområde)'!L$13,FALSE)),_xlfn.IFNA(VLOOKUP('Överblick (arbetsområde)'!$A185,Gymnasiesärskola!$C:$AT,'Överblick (arbetsområde)'!L$11,FALSE),VLOOKUP('Överblick (arbetsområde)'!$A185,Grundsärskola!$C:$AQ,'Överblick (arbetsområde)'!L$12,FALSE)))),"--")</f>
        <v>--</v>
      </c>
      <c r="M185" s="96" t="str">
        <f>IFERROR(_xlfn.IFNA(VLOOKUP($A185,#REF!,'Överblick (arbetsområde)'!M$12,FALSE),_xlfn.IFNA(IF(VLOOKUP('Överblick (arbetsområde)'!$A185,Gymnasieskola!$C:$AV,'Överblick (arbetsområde)'!M$13,FALSE)=0,"--",VLOOKUP('Överblick (arbetsområde)'!$A185,Gymnasieskola!$C:$AV,'Överblick (arbetsområde)'!M$13,FALSE)),_xlfn.IFNA(VLOOKUP('Överblick (arbetsområde)'!$A185,Gymnasiesärskola!$C:$AT,'Överblick (arbetsområde)'!M$11,FALSE),VLOOKUP('Överblick (arbetsområde)'!$A185,Grundsärskola!$C:$AQ,'Överblick (arbetsområde)'!M$12,FALSE)))),"--")</f>
        <v>--</v>
      </c>
    </row>
    <row r="186" spans="1:13" x14ac:dyDescent="0.25">
      <c r="A186" s="94" t="s">
        <v>761</v>
      </c>
      <c r="B186" s="44" t="s">
        <v>1320</v>
      </c>
      <c r="C186" s="95" t="str">
        <f>IFERROR(_xlfn.IFNA(VLOOKUP($A186,#REF!,'Överblick (arbetsområde)'!C$12,FALSE),_xlfn.IFNA(VLOOKUP('Överblick (arbetsområde)'!$A186,Gymnasieskola!$C:$AV,'Överblick (arbetsområde)'!C$13,FALSE),_xlfn.IFNA(VLOOKUP('Överblick (arbetsområde)'!$A186,Gymnasiesärskola!$C:$AT,'Överblick (arbetsområde)'!C$11,FALSE),VLOOKUP('Överblick (arbetsområde)'!$A186,Grundsärskola!$C:$AQ,'Överblick (arbetsområde)'!C$12,FALSE)))),"--")</f>
        <v>--</v>
      </c>
      <c r="D186" s="95" t="str">
        <f>IFERROR(_xlfn.IFNA(VLOOKUP($A186,#REF!,'Överblick (arbetsområde)'!D$12,FALSE),_xlfn.IFNA(VLOOKUP('Överblick (arbetsområde)'!$A186,Gymnasieskola!$C:$AV,'Överblick (arbetsområde)'!D$13,FALSE),_xlfn.IFNA(VLOOKUP('Överblick (arbetsområde)'!$A186,Gymnasiesärskola!$C:$AT,'Överblick (arbetsområde)'!D$11,FALSE),VLOOKUP('Överblick (arbetsområde)'!$A186,Grundsärskola!$C:$AQ,'Överblick (arbetsområde)'!D$12,FALSE)))),"--")</f>
        <v>--</v>
      </c>
      <c r="E186" s="98" t="str">
        <f>IFERROR(_xlfn.IFNA(VLOOKUP($A186,#REF!,'Överblick (arbetsområde)'!E$12,FALSE),_xlfn.IFNA(VLOOKUP('Överblick (arbetsområde)'!$A186,Gymnasieskola!$C:$AV,'Överblick (arbetsområde)'!E$13,FALSE),_xlfn.IFNA(VLOOKUP('Överblick (arbetsområde)'!$A186,Gymnasiesärskola!$C:$AT,'Överblick (arbetsområde)'!E$11,FALSE),VLOOKUP('Överblick (arbetsområde)'!$A186,Grundsärskola!$C:$AQ,'Överblick (arbetsområde)'!E$12,FALSE)))),"--")</f>
        <v>--</v>
      </c>
      <c r="F186" s="96" t="str">
        <f>IFERROR(_xlfn.IFNA(VLOOKUP($A186,#REF!,'Överblick (arbetsområde)'!F$12,FALSE),_xlfn.IFNA(VLOOKUP('Överblick (arbetsområde)'!$A186,Gymnasieskola!$C:$AV,'Överblick (arbetsområde)'!F$13,FALSE),_xlfn.IFNA(VLOOKUP('Överblick (arbetsområde)'!$A186,Gymnasiesärskola!$C:$AT,'Överblick (arbetsområde)'!F$11,FALSE),VLOOKUP('Överblick (arbetsområde)'!$A186,Grundsärskola!$C:$AQ,'Överblick (arbetsområde)'!F$12,FALSE)))),"--")</f>
        <v>--</v>
      </c>
      <c r="G186" s="96" t="str">
        <f>IFERROR(_xlfn.IFNA(VLOOKUP($A186,#REF!,'Överblick (arbetsområde)'!G$12,FALSE),_xlfn.IFNA(VLOOKUP('Överblick (arbetsområde)'!$A186,Gymnasieskola!$C:$AV,'Överblick (arbetsområde)'!G$13,FALSE),_xlfn.IFNA(VLOOKUP('Överblick (arbetsområde)'!$A186,Gymnasiesärskola!$C:$AT,'Överblick (arbetsområde)'!G$11,FALSE),VLOOKUP('Överblick (arbetsområde)'!$A186,Grundsärskola!$C:$AQ,'Överblick (arbetsområde)'!G$12,FALSE)))),"--")</f>
        <v>--</v>
      </c>
      <c r="H186" s="96" t="str">
        <f>IFERROR(_xlfn.IFNA(VLOOKUP($A186,#REF!,'Överblick (arbetsområde)'!H$12,FALSE),_xlfn.IFNA(VLOOKUP('Överblick (arbetsområde)'!$A186,Gymnasieskola!$C:$AV,'Överblick (arbetsområde)'!H$13,FALSE),_xlfn.IFNA(VLOOKUP('Överblick (arbetsområde)'!$A186,Gymnasiesärskola!$C:$AT,'Överblick (arbetsområde)'!H$11,FALSE),VLOOKUP('Överblick (arbetsområde)'!$A186,Grundsärskola!$C:$AQ,'Överblick (arbetsområde)'!H$12,FALSE)))),"--")</f>
        <v>--</v>
      </c>
      <c r="I186" s="96" t="str">
        <f>IFERROR(_xlfn.IFNA(VLOOKUP($A186,#REF!,'Överblick (arbetsområde)'!I$12,FALSE),_xlfn.IFNA(VLOOKUP('Överblick (arbetsområde)'!$A186,Gymnasieskola!$C:$AV,'Överblick (arbetsområde)'!I$13,FALSE),_xlfn.IFNA(VLOOKUP('Överblick (arbetsområde)'!$A186,Gymnasiesärskola!$C:$AT,'Överblick (arbetsområde)'!I$11,FALSE),VLOOKUP('Överblick (arbetsområde)'!$A186,Grundsärskola!$C:$AQ,'Överblick (arbetsområde)'!I$12,FALSE)))),"--")</f>
        <v>--</v>
      </c>
      <c r="J186" s="96" t="str">
        <f>IFERROR(_xlfn.IFNA(VLOOKUP($A186,#REF!,'Överblick (arbetsområde)'!J$12,FALSE),_xlfn.IFNA(VLOOKUP('Överblick (arbetsområde)'!$A186,Gymnasieskola!$C:$AV,'Överblick (arbetsområde)'!J$13,FALSE),_xlfn.IFNA(VLOOKUP('Överblick (arbetsområde)'!$A186,Gymnasiesärskola!$C:$AT,'Överblick (arbetsområde)'!J$11,FALSE),VLOOKUP('Överblick (arbetsområde)'!$A186,Grundsärskola!$C:$AQ,'Överblick (arbetsområde)'!J$12,FALSE)))),"--")</f>
        <v>--</v>
      </c>
      <c r="K186" s="96" t="str">
        <f>IFERROR(_xlfn.IFNA(VLOOKUP($A186,#REF!,'Överblick (arbetsområde)'!K$12,FALSE),_xlfn.IFNA(VLOOKUP('Överblick (arbetsområde)'!$A186,Gymnasieskola!$C:$AV,'Överblick (arbetsområde)'!K$13,FALSE),_xlfn.IFNA(VLOOKUP('Överblick (arbetsområde)'!$A186,Gymnasiesärskola!$C:$AT,'Överblick (arbetsområde)'!K$11,FALSE),VLOOKUP('Överblick (arbetsområde)'!$A186,Grundsärskola!$C:$AQ,'Överblick (arbetsområde)'!K$12,FALSE)))),"--")</f>
        <v>--</v>
      </c>
      <c r="L186" s="96" t="str">
        <f>IFERROR(_xlfn.IFNA(VLOOKUP($A186,#REF!,'Överblick (arbetsområde)'!L$12,FALSE),_xlfn.IFNA(IF(VLOOKUP('Överblick (arbetsområde)'!$A186,Gymnasieskola!$C:$AV,'Överblick (arbetsområde)'!L$13,FALSE)=0,"--",VLOOKUP('Överblick (arbetsområde)'!$A186,Gymnasieskola!$C:$AV,'Överblick (arbetsområde)'!L$13,FALSE)),_xlfn.IFNA(VLOOKUP('Överblick (arbetsområde)'!$A186,Gymnasiesärskola!$C:$AT,'Överblick (arbetsområde)'!L$11,FALSE),VLOOKUP('Överblick (arbetsområde)'!$A186,Grundsärskola!$C:$AQ,'Överblick (arbetsområde)'!L$12,FALSE)))),"--")</f>
        <v>--</v>
      </c>
      <c r="M186" s="96" t="str">
        <f>IFERROR(_xlfn.IFNA(VLOOKUP($A186,#REF!,'Överblick (arbetsområde)'!M$12,FALSE),_xlfn.IFNA(IF(VLOOKUP('Överblick (arbetsområde)'!$A186,Gymnasieskola!$C:$AV,'Överblick (arbetsområde)'!M$13,FALSE)=0,"--",VLOOKUP('Överblick (arbetsområde)'!$A186,Gymnasieskola!$C:$AV,'Överblick (arbetsområde)'!M$13,FALSE)),_xlfn.IFNA(VLOOKUP('Överblick (arbetsområde)'!$A186,Gymnasiesärskola!$C:$AT,'Överblick (arbetsområde)'!M$11,FALSE),VLOOKUP('Överblick (arbetsområde)'!$A186,Grundsärskola!$C:$AQ,'Överblick (arbetsområde)'!M$12,FALSE)))),"--")</f>
        <v>--</v>
      </c>
    </row>
    <row r="187" spans="1:13" x14ac:dyDescent="0.25">
      <c r="A187" s="94" t="s">
        <v>764</v>
      </c>
      <c r="B187" s="44" t="s">
        <v>1320</v>
      </c>
      <c r="C187" s="95" t="str">
        <f>IFERROR(_xlfn.IFNA(VLOOKUP($A187,#REF!,'Överblick (arbetsområde)'!C$12,FALSE),_xlfn.IFNA(VLOOKUP('Överblick (arbetsområde)'!$A187,Gymnasieskola!$C:$AV,'Överblick (arbetsområde)'!C$13,FALSE),_xlfn.IFNA(VLOOKUP('Överblick (arbetsområde)'!$A187,Gymnasiesärskola!$C:$AT,'Överblick (arbetsområde)'!C$11,FALSE),VLOOKUP('Överblick (arbetsområde)'!$A187,Grundsärskola!$C:$AQ,'Överblick (arbetsområde)'!C$12,FALSE)))),"--")</f>
        <v>--</v>
      </c>
      <c r="D187" s="95" t="str">
        <f>IFERROR(_xlfn.IFNA(VLOOKUP($A187,#REF!,'Överblick (arbetsområde)'!D$12,FALSE),_xlfn.IFNA(VLOOKUP('Överblick (arbetsområde)'!$A187,Gymnasieskola!$C:$AV,'Överblick (arbetsområde)'!D$13,FALSE),_xlfn.IFNA(VLOOKUP('Överblick (arbetsområde)'!$A187,Gymnasiesärskola!$C:$AT,'Överblick (arbetsområde)'!D$11,FALSE),VLOOKUP('Överblick (arbetsområde)'!$A187,Grundsärskola!$C:$AQ,'Överblick (arbetsområde)'!D$12,FALSE)))),"--")</f>
        <v>--</v>
      </c>
      <c r="E187" s="98" t="str">
        <f>IFERROR(_xlfn.IFNA(VLOOKUP($A187,#REF!,'Överblick (arbetsområde)'!E$12,FALSE),_xlfn.IFNA(VLOOKUP('Överblick (arbetsområde)'!$A187,Gymnasieskola!$C:$AV,'Överblick (arbetsområde)'!E$13,FALSE),_xlfn.IFNA(VLOOKUP('Överblick (arbetsområde)'!$A187,Gymnasiesärskola!$C:$AT,'Överblick (arbetsområde)'!E$11,FALSE),VLOOKUP('Överblick (arbetsområde)'!$A187,Grundsärskola!$C:$AQ,'Överblick (arbetsområde)'!E$12,FALSE)))),"--")</f>
        <v>--</v>
      </c>
      <c r="F187" s="96" t="str">
        <f>IFERROR(_xlfn.IFNA(VLOOKUP($A187,#REF!,'Överblick (arbetsområde)'!F$12,FALSE),_xlfn.IFNA(VLOOKUP('Överblick (arbetsområde)'!$A187,Gymnasieskola!$C:$AV,'Överblick (arbetsområde)'!F$13,FALSE),_xlfn.IFNA(VLOOKUP('Överblick (arbetsområde)'!$A187,Gymnasiesärskola!$C:$AT,'Överblick (arbetsområde)'!F$11,FALSE),VLOOKUP('Överblick (arbetsområde)'!$A187,Grundsärskola!$C:$AQ,'Överblick (arbetsområde)'!F$12,FALSE)))),"--")</f>
        <v>--</v>
      </c>
      <c r="G187" s="96" t="str">
        <f>IFERROR(_xlfn.IFNA(VLOOKUP($A187,#REF!,'Överblick (arbetsområde)'!G$12,FALSE),_xlfn.IFNA(VLOOKUP('Överblick (arbetsområde)'!$A187,Gymnasieskola!$C:$AV,'Överblick (arbetsområde)'!G$13,FALSE),_xlfn.IFNA(VLOOKUP('Överblick (arbetsområde)'!$A187,Gymnasiesärskola!$C:$AT,'Överblick (arbetsområde)'!G$11,FALSE),VLOOKUP('Överblick (arbetsområde)'!$A187,Grundsärskola!$C:$AQ,'Överblick (arbetsområde)'!G$12,FALSE)))),"--")</f>
        <v>--</v>
      </c>
      <c r="H187" s="96" t="str">
        <f>IFERROR(_xlfn.IFNA(VLOOKUP($A187,#REF!,'Överblick (arbetsområde)'!H$12,FALSE),_xlfn.IFNA(VLOOKUP('Överblick (arbetsområde)'!$A187,Gymnasieskola!$C:$AV,'Överblick (arbetsområde)'!H$13,FALSE),_xlfn.IFNA(VLOOKUP('Överblick (arbetsområde)'!$A187,Gymnasiesärskola!$C:$AT,'Överblick (arbetsområde)'!H$11,FALSE),VLOOKUP('Överblick (arbetsområde)'!$A187,Grundsärskola!$C:$AQ,'Överblick (arbetsområde)'!H$12,FALSE)))),"--")</f>
        <v>--</v>
      </c>
      <c r="I187" s="96" t="str">
        <f>IFERROR(_xlfn.IFNA(VLOOKUP($A187,#REF!,'Överblick (arbetsområde)'!I$12,FALSE),_xlfn.IFNA(VLOOKUP('Överblick (arbetsområde)'!$A187,Gymnasieskola!$C:$AV,'Överblick (arbetsområde)'!I$13,FALSE),_xlfn.IFNA(VLOOKUP('Överblick (arbetsområde)'!$A187,Gymnasiesärskola!$C:$AT,'Överblick (arbetsområde)'!I$11,FALSE),VLOOKUP('Överblick (arbetsområde)'!$A187,Grundsärskola!$C:$AQ,'Överblick (arbetsområde)'!I$12,FALSE)))),"--")</f>
        <v>--</v>
      </c>
      <c r="J187" s="96" t="str">
        <f>IFERROR(_xlfn.IFNA(VLOOKUP($A187,#REF!,'Överblick (arbetsområde)'!J$12,FALSE),_xlfn.IFNA(VLOOKUP('Överblick (arbetsområde)'!$A187,Gymnasieskola!$C:$AV,'Överblick (arbetsområde)'!J$13,FALSE),_xlfn.IFNA(VLOOKUP('Överblick (arbetsområde)'!$A187,Gymnasiesärskola!$C:$AT,'Överblick (arbetsområde)'!J$11,FALSE),VLOOKUP('Överblick (arbetsområde)'!$A187,Grundsärskola!$C:$AQ,'Överblick (arbetsområde)'!J$12,FALSE)))),"--")</f>
        <v>--</v>
      </c>
      <c r="K187" s="96" t="str">
        <f>IFERROR(_xlfn.IFNA(VLOOKUP($A187,#REF!,'Överblick (arbetsområde)'!K$12,FALSE),_xlfn.IFNA(VLOOKUP('Överblick (arbetsområde)'!$A187,Gymnasieskola!$C:$AV,'Överblick (arbetsområde)'!K$13,FALSE),_xlfn.IFNA(VLOOKUP('Överblick (arbetsområde)'!$A187,Gymnasiesärskola!$C:$AT,'Överblick (arbetsområde)'!K$11,FALSE),VLOOKUP('Överblick (arbetsområde)'!$A187,Grundsärskola!$C:$AQ,'Överblick (arbetsområde)'!K$12,FALSE)))),"--")</f>
        <v>--</v>
      </c>
      <c r="L187" s="96" t="str">
        <f>IFERROR(_xlfn.IFNA(VLOOKUP($A187,#REF!,'Överblick (arbetsområde)'!L$12,FALSE),_xlfn.IFNA(IF(VLOOKUP('Överblick (arbetsområde)'!$A187,Gymnasieskola!$C:$AV,'Överblick (arbetsområde)'!L$13,FALSE)=0,"--",VLOOKUP('Överblick (arbetsområde)'!$A187,Gymnasieskola!$C:$AV,'Överblick (arbetsområde)'!L$13,FALSE)),_xlfn.IFNA(VLOOKUP('Överblick (arbetsområde)'!$A187,Gymnasiesärskola!$C:$AT,'Överblick (arbetsområde)'!L$11,FALSE),VLOOKUP('Överblick (arbetsområde)'!$A187,Grundsärskola!$C:$AQ,'Överblick (arbetsområde)'!L$12,FALSE)))),"--")</f>
        <v>--</v>
      </c>
      <c r="M187" s="96" t="str">
        <f>IFERROR(_xlfn.IFNA(VLOOKUP($A187,#REF!,'Överblick (arbetsområde)'!M$12,FALSE),_xlfn.IFNA(IF(VLOOKUP('Överblick (arbetsområde)'!$A187,Gymnasieskola!$C:$AV,'Överblick (arbetsområde)'!M$13,FALSE)=0,"--",VLOOKUP('Överblick (arbetsområde)'!$A187,Gymnasieskola!$C:$AV,'Överblick (arbetsområde)'!M$13,FALSE)),_xlfn.IFNA(VLOOKUP('Överblick (arbetsområde)'!$A187,Gymnasiesärskola!$C:$AT,'Överblick (arbetsområde)'!M$11,FALSE),VLOOKUP('Överblick (arbetsområde)'!$A187,Grundsärskola!$C:$AQ,'Överblick (arbetsområde)'!M$12,FALSE)))),"--")</f>
        <v>--</v>
      </c>
    </row>
    <row r="188" spans="1:13" x14ac:dyDescent="0.25">
      <c r="A188" s="94" t="s">
        <v>766</v>
      </c>
      <c r="B188" s="44" t="s">
        <v>1320</v>
      </c>
      <c r="C188" s="95" t="str">
        <f>IFERROR(_xlfn.IFNA(VLOOKUP($A188,#REF!,'Överblick (arbetsområde)'!C$12,FALSE),_xlfn.IFNA(VLOOKUP('Överblick (arbetsområde)'!$A188,Gymnasieskola!$C:$AV,'Överblick (arbetsområde)'!C$13,FALSE),_xlfn.IFNA(VLOOKUP('Överblick (arbetsområde)'!$A188,Gymnasiesärskola!$C:$AT,'Överblick (arbetsområde)'!C$11,FALSE),VLOOKUP('Överblick (arbetsområde)'!$A188,Grundsärskola!$C:$AQ,'Överblick (arbetsområde)'!C$12,FALSE)))),"--")</f>
        <v>--</v>
      </c>
      <c r="D188" s="95" t="str">
        <f>IFERROR(_xlfn.IFNA(VLOOKUP($A188,#REF!,'Överblick (arbetsområde)'!D$12,FALSE),_xlfn.IFNA(VLOOKUP('Överblick (arbetsområde)'!$A188,Gymnasieskola!$C:$AV,'Överblick (arbetsområde)'!D$13,FALSE),_xlfn.IFNA(VLOOKUP('Överblick (arbetsområde)'!$A188,Gymnasiesärskola!$C:$AT,'Överblick (arbetsområde)'!D$11,FALSE),VLOOKUP('Överblick (arbetsområde)'!$A188,Grundsärskola!$C:$AQ,'Överblick (arbetsområde)'!D$12,FALSE)))),"--")</f>
        <v>--</v>
      </c>
      <c r="E188" s="98" t="str">
        <f>IFERROR(_xlfn.IFNA(VLOOKUP($A188,#REF!,'Överblick (arbetsområde)'!E$12,FALSE),_xlfn.IFNA(VLOOKUP('Överblick (arbetsområde)'!$A188,Gymnasieskola!$C:$AV,'Överblick (arbetsområde)'!E$13,FALSE),_xlfn.IFNA(VLOOKUP('Överblick (arbetsområde)'!$A188,Gymnasiesärskola!$C:$AT,'Överblick (arbetsområde)'!E$11,FALSE),VLOOKUP('Överblick (arbetsområde)'!$A188,Grundsärskola!$C:$AQ,'Överblick (arbetsområde)'!E$12,FALSE)))),"--")</f>
        <v>--</v>
      </c>
      <c r="F188" s="96" t="str">
        <f>IFERROR(_xlfn.IFNA(VLOOKUP($A188,#REF!,'Överblick (arbetsområde)'!F$12,FALSE),_xlfn.IFNA(VLOOKUP('Överblick (arbetsområde)'!$A188,Gymnasieskola!$C:$AV,'Överblick (arbetsområde)'!F$13,FALSE),_xlfn.IFNA(VLOOKUP('Överblick (arbetsområde)'!$A188,Gymnasiesärskola!$C:$AT,'Överblick (arbetsområde)'!F$11,FALSE),VLOOKUP('Överblick (arbetsområde)'!$A188,Grundsärskola!$C:$AQ,'Överblick (arbetsområde)'!F$12,FALSE)))),"--")</f>
        <v>--</v>
      </c>
      <c r="G188" s="96" t="str">
        <f>IFERROR(_xlfn.IFNA(VLOOKUP($A188,#REF!,'Överblick (arbetsområde)'!G$12,FALSE),_xlfn.IFNA(VLOOKUP('Överblick (arbetsområde)'!$A188,Gymnasieskola!$C:$AV,'Överblick (arbetsområde)'!G$13,FALSE),_xlfn.IFNA(VLOOKUP('Överblick (arbetsområde)'!$A188,Gymnasiesärskola!$C:$AT,'Överblick (arbetsområde)'!G$11,FALSE),VLOOKUP('Överblick (arbetsområde)'!$A188,Grundsärskola!$C:$AQ,'Överblick (arbetsområde)'!G$12,FALSE)))),"--")</f>
        <v>--</v>
      </c>
      <c r="H188" s="96" t="str">
        <f>IFERROR(_xlfn.IFNA(VLOOKUP($A188,#REF!,'Överblick (arbetsområde)'!H$12,FALSE),_xlfn.IFNA(VLOOKUP('Överblick (arbetsområde)'!$A188,Gymnasieskola!$C:$AV,'Överblick (arbetsområde)'!H$13,FALSE),_xlfn.IFNA(VLOOKUP('Överblick (arbetsområde)'!$A188,Gymnasiesärskola!$C:$AT,'Överblick (arbetsområde)'!H$11,FALSE),VLOOKUP('Överblick (arbetsområde)'!$A188,Grundsärskola!$C:$AQ,'Överblick (arbetsområde)'!H$12,FALSE)))),"--")</f>
        <v>--</v>
      </c>
      <c r="I188" s="96" t="str">
        <f>IFERROR(_xlfn.IFNA(VLOOKUP($A188,#REF!,'Överblick (arbetsområde)'!I$12,FALSE),_xlfn.IFNA(VLOOKUP('Överblick (arbetsområde)'!$A188,Gymnasieskola!$C:$AV,'Överblick (arbetsområde)'!I$13,FALSE),_xlfn.IFNA(VLOOKUP('Överblick (arbetsområde)'!$A188,Gymnasiesärskola!$C:$AT,'Överblick (arbetsområde)'!I$11,FALSE),VLOOKUP('Överblick (arbetsområde)'!$A188,Grundsärskola!$C:$AQ,'Överblick (arbetsområde)'!I$12,FALSE)))),"--")</f>
        <v>--</v>
      </c>
      <c r="J188" s="96" t="str">
        <f>IFERROR(_xlfn.IFNA(VLOOKUP($A188,#REF!,'Överblick (arbetsområde)'!J$12,FALSE),_xlfn.IFNA(VLOOKUP('Överblick (arbetsområde)'!$A188,Gymnasieskola!$C:$AV,'Överblick (arbetsområde)'!J$13,FALSE),_xlfn.IFNA(VLOOKUP('Överblick (arbetsområde)'!$A188,Gymnasiesärskola!$C:$AT,'Överblick (arbetsområde)'!J$11,FALSE),VLOOKUP('Överblick (arbetsområde)'!$A188,Grundsärskola!$C:$AQ,'Överblick (arbetsområde)'!J$12,FALSE)))),"--")</f>
        <v>--</v>
      </c>
      <c r="K188" s="96" t="str">
        <f>IFERROR(_xlfn.IFNA(VLOOKUP($A188,#REF!,'Överblick (arbetsområde)'!K$12,FALSE),_xlfn.IFNA(VLOOKUP('Överblick (arbetsområde)'!$A188,Gymnasieskola!$C:$AV,'Överblick (arbetsområde)'!K$13,FALSE),_xlfn.IFNA(VLOOKUP('Överblick (arbetsområde)'!$A188,Gymnasiesärskola!$C:$AT,'Överblick (arbetsområde)'!K$11,FALSE),VLOOKUP('Överblick (arbetsområde)'!$A188,Grundsärskola!$C:$AQ,'Överblick (arbetsområde)'!K$12,FALSE)))),"--")</f>
        <v>--</v>
      </c>
      <c r="L188" s="96" t="str">
        <f>IFERROR(_xlfn.IFNA(VLOOKUP($A188,#REF!,'Överblick (arbetsområde)'!L$12,FALSE),_xlfn.IFNA(IF(VLOOKUP('Överblick (arbetsområde)'!$A188,Gymnasieskola!$C:$AV,'Överblick (arbetsområde)'!L$13,FALSE)=0,"--",VLOOKUP('Överblick (arbetsområde)'!$A188,Gymnasieskola!$C:$AV,'Överblick (arbetsområde)'!L$13,FALSE)),_xlfn.IFNA(VLOOKUP('Överblick (arbetsområde)'!$A188,Gymnasiesärskola!$C:$AT,'Överblick (arbetsområde)'!L$11,FALSE),VLOOKUP('Överblick (arbetsområde)'!$A188,Grundsärskola!$C:$AQ,'Överblick (arbetsområde)'!L$12,FALSE)))),"--")</f>
        <v>--</v>
      </c>
      <c r="M188" s="96" t="str">
        <f>IFERROR(_xlfn.IFNA(VLOOKUP($A188,#REF!,'Överblick (arbetsområde)'!M$12,FALSE),_xlfn.IFNA(IF(VLOOKUP('Överblick (arbetsområde)'!$A188,Gymnasieskola!$C:$AV,'Överblick (arbetsområde)'!M$13,FALSE)=0,"--",VLOOKUP('Överblick (arbetsområde)'!$A188,Gymnasieskola!$C:$AV,'Överblick (arbetsområde)'!M$13,FALSE)),_xlfn.IFNA(VLOOKUP('Överblick (arbetsområde)'!$A188,Gymnasiesärskola!$C:$AT,'Överblick (arbetsområde)'!M$11,FALSE),VLOOKUP('Överblick (arbetsområde)'!$A188,Grundsärskola!$C:$AQ,'Överblick (arbetsområde)'!M$12,FALSE)))),"--")</f>
        <v>--</v>
      </c>
    </row>
    <row r="189" spans="1:13" x14ac:dyDescent="0.25">
      <c r="A189" s="94" t="s">
        <v>768</v>
      </c>
      <c r="B189" s="44" t="s">
        <v>1320</v>
      </c>
      <c r="C189" s="95" t="str">
        <f>IFERROR(_xlfn.IFNA(VLOOKUP($A189,#REF!,'Överblick (arbetsområde)'!C$12,FALSE),_xlfn.IFNA(VLOOKUP('Överblick (arbetsområde)'!$A189,Gymnasieskola!$C:$AV,'Överblick (arbetsområde)'!C$13,FALSE),_xlfn.IFNA(VLOOKUP('Överblick (arbetsområde)'!$A189,Gymnasiesärskola!$C:$AT,'Överblick (arbetsområde)'!C$11,FALSE),VLOOKUP('Överblick (arbetsområde)'!$A189,Grundsärskola!$C:$AQ,'Överblick (arbetsområde)'!C$12,FALSE)))),"--")</f>
        <v>--</v>
      </c>
      <c r="D189" s="95" t="str">
        <f>IFERROR(_xlfn.IFNA(VLOOKUP($A189,#REF!,'Överblick (arbetsområde)'!D$12,FALSE),_xlfn.IFNA(VLOOKUP('Överblick (arbetsområde)'!$A189,Gymnasieskola!$C:$AV,'Överblick (arbetsområde)'!D$13,FALSE),_xlfn.IFNA(VLOOKUP('Överblick (arbetsområde)'!$A189,Gymnasiesärskola!$C:$AT,'Överblick (arbetsområde)'!D$11,FALSE),VLOOKUP('Överblick (arbetsområde)'!$A189,Grundsärskola!$C:$AQ,'Överblick (arbetsområde)'!D$12,FALSE)))),"--")</f>
        <v>--</v>
      </c>
      <c r="E189" s="98" t="str">
        <f>IFERROR(_xlfn.IFNA(VLOOKUP($A189,#REF!,'Överblick (arbetsområde)'!E$12,FALSE),_xlfn.IFNA(VLOOKUP('Överblick (arbetsområde)'!$A189,Gymnasieskola!$C:$AV,'Överblick (arbetsområde)'!E$13,FALSE),_xlfn.IFNA(VLOOKUP('Överblick (arbetsområde)'!$A189,Gymnasiesärskola!$C:$AT,'Överblick (arbetsområde)'!E$11,FALSE),VLOOKUP('Överblick (arbetsområde)'!$A189,Grundsärskola!$C:$AQ,'Överblick (arbetsområde)'!E$12,FALSE)))),"--")</f>
        <v>--</v>
      </c>
      <c r="F189" s="96" t="str">
        <f>IFERROR(_xlfn.IFNA(VLOOKUP($A189,#REF!,'Överblick (arbetsområde)'!F$12,FALSE),_xlfn.IFNA(VLOOKUP('Överblick (arbetsområde)'!$A189,Gymnasieskola!$C:$AV,'Överblick (arbetsområde)'!F$13,FALSE),_xlfn.IFNA(VLOOKUP('Överblick (arbetsområde)'!$A189,Gymnasiesärskola!$C:$AT,'Överblick (arbetsområde)'!F$11,FALSE),VLOOKUP('Överblick (arbetsområde)'!$A189,Grundsärskola!$C:$AQ,'Överblick (arbetsområde)'!F$12,FALSE)))),"--")</f>
        <v>--</v>
      </c>
      <c r="G189" s="96" t="str">
        <f>IFERROR(_xlfn.IFNA(VLOOKUP($A189,#REF!,'Överblick (arbetsområde)'!G$12,FALSE),_xlfn.IFNA(VLOOKUP('Överblick (arbetsområde)'!$A189,Gymnasieskola!$C:$AV,'Överblick (arbetsområde)'!G$13,FALSE),_xlfn.IFNA(VLOOKUP('Överblick (arbetsområde)'!$A189,Gymnasiesärskola!$C:$AT,'Överblick (arbetsområde)'!G$11,FALSE),VLOOKUP('Överblick (arbetsområde)'!$A189,Grundsärskola!$C:$AQ,'Överblick (arbetsområde)'!G$12,FALSE)))),"--")</f>
        <v>--</v>
      </c>
      <c r="H189" s="96" t="str">
        <f>IFERROR(_xlfn.IFNA(VLOOKUP($A189,#REF!,'Överblick (arbetsområde)'!H$12,FALSE),_xlfn.IFNA(VLOOKUP('Överblick (arbetsområde)'!$A189,Gymnasieskola!$C:$AV,'Överblick (arbetsområde)'!H$13,FALSE),_xlfn.IFNA(VLOOKUP('Överblick (arbetsområde)'!$A189,Gymnasiesärskola!$C:$AT,'Överblick (arbetsområde)'!H$11,FALSE),VLOOKUP('Överblick (arbetsområde)'!$A189,Grundsärskola!$C:$AQ,'Överblick (arbetsområde)'!H$12,FALSE)))),"--")</f>
        <v>--</v>
      </c>
      <c r="I189" s="96" t="str">
        <f>IFERROR(_xlfn.IFNA(VLOOKUP($A189,#REF!,'Överblick (arbetsområde)'!I$12,FALSE),_xlfn.IFNA(VLOOKUP('Överblick (arbetsområde)'!$A189,Gymnasieskola!$C:$AV,'Överblick (arbetsområde)'!I$13,FALSE),_xlfn.IFNA(VLOOKUP('Överblick (arbetsområde)'!$A189,Gymnasiesärskola!$C:$AT,'Överblick (arbetsområde)'!I$11,FALSE),VLOOKUP('Överblick (arbetsområde)'!$A189,Grundsärskola!$C:$AQ,'Överblick (arbetsområde)'!I$12,FALSE)))),"--")</f>
        <v>--</v>
      </c>
      <c r="J189" s="96" t="str">
        <f>IFERROR(_xlfn.IFNA(VLOOKUP($A189,#REF!,'Överblick (arbetsområde)'!J$12,FALSE),_xlfn.IFNA(VLOOKUP('Överblick (arbetsområde)'!$A189,Gymnasieskola!$C:$AV,'Överblick (arbetsområde)'!J$13,FALSE),_xlfn.IFNA(VLOOKUP('Överblick (arbetsområde)'!$A189,Gymnasiesärskola!$C:$AT,'Överblick (arbetsområde)'!J$11,FALSE),VLOOKUP('Överblick (arbetsområde)'!$A189,Grundsärskola!$C:$AQ,'Överblick (arbetsområde)'!J$12,FALSE)))),"--")</f>
        <v>--</v>
      </c>
      <c r="K189" s="96" t="str">
        <f>IFERROR(_xlfn.IFNA(VLOOKUP($A189,#REF!,'Överblick (arbetsområde)'!K$12,FALSE),_xlfn.IFNA(VLOOKUP('Överblick (arbetsområde)'!$A189,Gymnasieskola!$C:$AV,'Överblick (arbetsområde)'!K$13,FALSE),_xlfn.IFNA(VLOOKUP('Överblick (arbetsområde)'!$A189,Gymnasiesärskola!$C:$AT,'Överblick (arbetsområde)'!K$11,FALSE),VLOOKUP('Överblick (arbetsområde)'!$A189,Grundsärskola!$C:$AQ,'Överblick (arbetsområde)'!K$12,FALSE)))),"--")</f>
        <v>--</v>
      </c>
      <c r="L189" s="96" t="str">
        <f>IFERROR(_xlfn.IFNA(VLOOKUP($A189,#REF!,'Överblick (arbetsområde)'!L$12,FALSE),_xlfn.IFNA(IF(VLOOKUP('Överblick (arbetsområde)'!$A189,Gymnasieskola!$C:$AV,'Överblick (arbetsområde)'!L$13,FALSE)=0,"--",VLOOKUP('Överblick (arbetsområde)'!$A189,Gymnasieskola!$C:$AV,'Överblick (arbetsområde)'!L$13,FALSE)),_xlfn.IFNA(VLOOKUP('Överblick (arbetsområde)'!$A189,Gymnasiesärskola!$C:$AT,'Överblick (arbetsområde)'!L$11,FALSE),VLOOKUP('Överblick (arbetsområde)'!$A189,Grundsärskola!$C:$AQ,'Överblick (arbetsområde)'!L$12,FALSE)))),"--")</f>
        <v>--</v>
      </c>
      <c r="M189" s="96" t="str">
        <f>IFERROR(_xlfn.IFNA(VLOOKUP($A189,#REF!,'Överblick (arbetsområde)'!M$12,FALSE),_xlfn.IFNA(IF(VLOOKUP('Överblick (arbetsområde)'!$A189,Gymnasieskola!$C:$AV,'Överblick (arbetsområde)'!M$13,FALSE)=0,"--",VLOOKUP('Överblick (arbetsområde)'!$A189,Gymnasieskola!$C:$AV,'Överblick (arbetsområde)'!M$13,FALSE)),_xlfn.IFNA(VLOOKUP('Överblick (arbetsområde)'!$A189,Gymnasiesärskola!$C:$AT,'Överblick (arbetsområde)'!M$11,FALSE),VLOOKUP('Överblick (arbetsområde)'!$A189,Grundsärskola!$C:$AQ,'Överblick (arbetsområde)'!M$12,FALSE)))),"--")</f>
        <v>--</v>
      </c>
    </row>
    <row r="190" spans="1:13" x14ac:dyDescent="0.25">
      <c r="A190" s="94" t="s">
        <v>770</v>
      </c>
      <c r="B190" s="44" t="s">
        <v>1320</v>
      </c>
      <c r="C190" s="95" t="str">
        <f>IFERROR(_xlfn.IFNA(VLOOKUP($A190,#REF!,'Överblick (arbetsområde)'!C$12,FALSE),_xlfn.IFNA(VLOOKUP('Överblick (arbetsområde)'!$A190,Gymnasieskola!$C:$AV,'Överblick (arbetsområde)'!C$13,FALSE),_xlfn.IFNA(VLOOKUP('Överblick (arbetsområde)'!$A190,Gymnasiesärskola!$C:$AT,'Överblick (arbetsområde)'!C$11,FALSE),VLOOKUP('Överblick (arbetsområde)'!$A190,Grundsärskola!$C:$AQ,'Överblick (arbetsområde)'!C$12,FALSE)))),"--")</f>
        <v>--</v>
      </c>
      <c r="D190" s="95" t="str">
        <f>IFERROR(_xlfn.IFNA(VLOOKUP($A190,#REF!,'Överblick (arbetsområde)'!D$12,FALSE),_xlfn.IFNA(VLOOKUP('Överblick (arbetsområde)'!$A190,Gymnasieskola!$C:$AV,'Överblick (arbetsområde)'!D$13,FALSE),_xlfn.IFNA(VLOOKUP('Överblick (arbetsområde)'!$A190,Gymnasiesärskola!$C:$AT,'Överblick (arbetsområde)'!D$11,FALSE),VLOOKUP('Överblick (arbetsområde)'!$A190,Grundsärskola!$C:$AQ,'Överblick (arbetsområde)'!D$12,FALSE)))),"--")</f>
        <v>--</v>
      </c>
      <c r="E190" s="98" t="str">
        <f>IFERROR(_xlfn.IFNA(VLOOKUP($A190,#REF!,'Överblick (arbetsområde)'!E$12,FALSE),_xlfn.IFNA(VLOOKUP('Överblick (arbetsområde)'!$A190,Gymnasieskola!$C:$AV,'Överblick (arbetsområde)'!E$13,FALSE),_xlfn.IFNA(VLOOKUP('Överblick (arbetsområde)'!$A190,Gymnasiesärskola!$C:$AT,'Överblick (arbetsområde)'!E$11,FALSE),VLOOKUP('Överblick (arbetsområde)'!$A190,Grundsärskola!$C:$AQ,'Överblick (arbetsområde)'!E$12,FALSE)))),"--")</f>
        <v>--</v>
      </c>
      <c r="F190" s="96" t="str">
        <f>IFERROR(_xlfn.IFNA(VLOOKUP($A190,#REF!,'Överblick (arbetsområde)'!F$12,FALSE),_xlfn.IFNA(VLOOKUP('Överblick (arbetsområde)'!$A190,Gymnasieskola!$C:$AV,'Överblick (arbetsområde)'!F$13,FALSE),_xlfn.IFNA(VLOOKUP('Överblick (arbetsområde)'!$A190,Gymnasiesärskola!$C:$AT,'Överblick (arbetsområde)'!F$11,FALSE),VLOOKUP('Överblick (arbetsområde)'!$A190,Grundsärskola!$C:$AQ,'Överblick (arbetsområde)'!F$12,FALSE)))),"--")</f>
        <v>--</v>
      </c>
      <c r="G190" s="96" t="str">
        <f>IFERROR(_xlfn.IFNA(VLOOKUP($A190,#REF!,'Överblick (arbetsområde)'!G$12,FALSE),_xlfn.IFNA(VLOOKUP('Överblick (arbetsområde)'!$A190,Gymnasieskola!$C:$AV,'Överblick (arbetsområde)'!G$13,FALSE),_xlfn.IFNA(VLOOKUP('Överblick (arbetsområde)'!$A190,Gymnasiesärskola!$C:$AT,'Överblick (arbetsområde)'!G$11,FALSE),VLOOKUP('Överblick (arbetsområde)'!$A190,Grundsärskola!$C:$AQ,'Överblick (arbetsområde)'!G$12,FALSE)))),"--")</f>
        <v>--</v>
      </c>
      <c r="H190" s="96" t="str">
        <f>IFERROR(_xlfn.IFNA(VLOOKUP($A190,#REF!,'Överblick (arbetsområde)'!H$12,FALSE),_xlfn.IFNA(VLOOKUP('Överblick (arbetsområde)'!$A190,Gymnasieskola!$C:$AV,'Överblick (arbetsområde)'!H$13,FALSE),_xlfn.IFNA(VLOOKUP('Överblick (arbetsområde)'!$A190,Gymnasiesärskola!$C:$AT,'Överblick (arbetsområde)'!H$11,FALSE),VLOOKUP('Överblick (arbetsområde)'!$A190,Grundsärskola!$C:$AQ,'Överblick (arbetsområde)'!H$12,FALSE)))),"--")</f>
        <v>--</v>
      </c>
      <c r="I190" s="96" t="str">
        <f>IFERROR(_xlfn.IFNA(VLOOKUP($A190,#REF!,'Överblick (arbetsområde)'!I$12,FALSE),_xlfn.IFNA(VLOOKUP('Överblick (arbetsområde)'!$A190,Gymnasieskola!$C:$AV,'Överblick (arbetsområde)'!I$13,FALSE),_xlfn.IFNA(VLOOKUP('Överblick (arbetsområde)'!$A190,Gymnasiesärskola!$C:$AT,'Överblick (arbetsområde)'!I$11,FALSE),VLOOKUP('Överblick (arbetsområde)'!$A190,Grundsärskola!$C:$AQ,'Överblick (arbetsområde)'!I$12,FALSE)))),"--")</f>
        <v>--</v>
      </c>
      <c r="J190" s="96" t="str">
        <f>IFERROR(_xlfn.IFNA(VLOOKUP($A190,#REF!,'Överblick (arbetsområde)'!J$12,FALSE),_xlfn.IFNA(VLOOKUP('Överblick (arbetsområde)'!$A190,Gymnasieskola!$C:$AV,'Överblick (arbetsområde)'!J$13,FALSE),_xlfn.IFNA(VLOOKUP('Överblick (arbetsområde)'!$A190,Gymnasiesärskola!$C:$AT,'Överblick (arbetsområde)'!J$11,FALSE),VLOOKUP('Överblick (arbetsområde)'!$A190,Grundsärskola!$C:$AQ,'Överblick (arbetsområde)'!J$12,FALSE)))),"--")</f>
        <v>--</v>
      </c>
      <c r="K190" s="96" t="str">
        <f>IFERROR(_xlfn.IFNA(VLOOKUP($A190,#REF!,'Överblick (arbetsområde)'!K$12,FALSE),_xlfn.IFNA(VLOOKUP('Överblick (arbetsområde)'!$A190,Gymnasieskola!$C:$AV,'Överblick (arbetsområde)'!K$13,FALSE),_xlfn.IFNA(VLOOKUP('Överblick (arbetsområde)'!$A190,Gymnasiesärskola!$C:$AT,'Överblick (arbetsområde)'!K$11,FALSE),VLOOKUP('Överblick (arbetsområde)'!$A190,Grundsärskola!$C:$AQ,'Överblick (arbetsområde)'!K$12,FALSE)))),"--")</f>
        <v>--</v>
      </c>
      <c r="L190" s="96" t="str">
        <f>IFERROR(_xlfn.IFNA(VLOOKUP($A190,#REF!,'Överblick (arbetsområde)'!L$12,FALSE),_xlfn.IFNA(IF(VLOOKUP('Överblick (arbetsområde)'!$A190,Gymnasieskola!$C:$AV,'Överblick (arbetsområde)'!L$13,FALSE)=0,"--",VLOOKUP('Överblick (arbetsområde)'!$A190,Gymnasieskola!$C:$AV,'Överblick (arbetsområde)'!L$13,FALSE)),_xlfn.IFNA(VLOOKUP('Överblick (arbetsområde)'!$A190,Gymnasiesärskola!$C:$AT,'Överblick (arbetsområde)'!L$11,FALSE),VLOOKUP('Överblick (arbetsområde)'!$A190,Grundsärskola!$C:$AQ,'Överblick (arbetsområde)'!L$12,FALSE)))),"--")</f>
        <v>--</v>
      </c>
      <c r="M190" s="96" t="str">
        <f>IFERROR(_xlfn.IFNA(VLOOKUP($A190,#REF!,'Överblick (arbetsområde)'!M$12,FALSE),_xlfn.IFNA(IF(VLOOKUP('Överblick (arbetsområde)'!$A190,Gymnasieskola!$C:$AV,'Överblick (arbetsområde)'!M$13,FALSE)=0,"--",VLOOKUP('Överblick (arbetsområde)'!$A190,Gymnasieskola!$C:$AV,'Överblick (arbetsområde)'!M$13,FALSE)),_xlfn.IFNA(VLOOKUP('Överblick (arbetsområde)'!$A190,Gymnasiesärskola!$C:$AT,'Överblick (arbetsområde)'!M$11,FALSE),VLOOKUP('Överblick (arbetsområde)'!$A190,Grundsärskola!$C:$AQ,'Överblick (arbetsområde)'!M$12,FALSE)))),"--")</f>
        <v>--</v>
      </c>
    </row>
    <row r="191" spans="1:13" x14ac:dyDescent="0.25">
      <c r="A191" s="94" t="s">
        <v>772</v>
      </c>
      <c r="B191" s="44" t="s">
        <v>1320</v>
      </c>
      <c r="C191" s="95" t="str">
        <f>IFERROR(_xlfn.IFNA(VLOOKUP($A191,#REF!,'Överblick (arbetsområde)'!C$12,FALSE),_xlfn.IFNA(VLOOKUP('Överblick (arbetsområde)'!$A191,Gymnasieskola!$C:$AV,'Överblick (arbetsområde)'!C$13,FALSE),_xlfn.IFNA(VLOOKUP('Överblick (arbetsområde)'!$A191,Gymnasiesärskola!$C:$AT,'Överblick (arbetsområde)'!C$11,FALSE),VLOOKUP('Överblick (arbetsområde)'!$A191,Grundsärskola!$C:$AQ,'Överblick (arbetsområde)'!C$12,FALSE)))),"--")</f>
        <v>--</v>
      </c>
      <c r="D191" s="95" t="str">
        <f>IFERROR(_xlfn.IFNA(VLOOKUP($A191,#REF!,'Överblick (arbetsområde)'!D$12,FALSE),_xlfn.IFNA(VLOOKUP('Överblick (arbetsområde)'!$A191,Gymnasieskola!$C:$AV,'Överblick (arbetsområde)'!D$13,FALSE),_xlfn.IFNA(VLOOKUP('Överblick (arbetsområde)'!$A191,Gymnasiesärskola!$C:$AT,'Överblick (arbetsområde)'!D$11,FALSE),VLOOKUP('Överblick (arbetsområde)'!$A191,Grundsärskola!$C:$AQ,'Överblick (arbetsområde)'!D$12,FALSE)))),"--")</f>
        <v>--</v>
      </c>
      <c r="E191" s="98" t="str">
        <f>IFERROR(_xlfn.IFNA(VLOOKUP($A191,#REF!,'Överblick (arbetsområde)'!E$12,FALSE),_xlfn.IFNA(VLOOKUP('Överblick (arbetsområde)'!$A191,Gymnasieskola!$C:$AV,'Överblick (arbetsområde)'!E$13,FALSE),_xlfn.IFNA(VLOOKUP('Överblick (arbetsområde)'!$A191,Gymnasiesärskola!$C:$AT,'Överblick (arbetsområde)'!E$11,FALSE),VLOOKUP('Överblick (arbetsområde)'!$A191,Grundsärskola!$C:$AQ,'Överblick (arbetsområde)'!E$12,FALSE)))),"--")</f>
        <v>--</v>
      </c>
      <c r="F191" s="96" t="str">
        <f>IFERROR(_xlfn.IFNA(VLOOKUP($A191,#REF!,'Överblick (arbetsområde)'!F$12,FALSE),_xlfn.IFNA(VLOOKUP('Överblick (arbetsområde)'!$A191,Gymnasieskola!$C:$AV,'Överblick (arbetsområde)'!F$13,FALSE),_xlfn.IFNA(VLOOKUP('Överblick (arbetsområde)'!$A191,Gymnasiesärskola!$C:$AT,'Överblick (arbetsområde)'!F$11,FALSE),VLOOKUP('Överblick (arbetsområde)'!$A191,Grundsärskola!$C:$AQ,'Överblick (arbetsområde)'!F$12,FALSE)))),"--")</f>
        <v>--</v>
      </c>
      <c r="G191" s="96" t="str">
        <f>IFERROR(_xlfn.IFNA(VLOOKUP($A191,#REF!,'Överblick (arbetsområde)'!G$12,FALSE),_xlfn.IFNA(VLOOKUP('Överblick (arbetsområde)'!$A191,Gymnasieskola!$C:$AV,'Överblick (arbetsområde)'!G$13,FALSE),_xlfn.IFNA(VLOOKUP('Överblick (arbetsområde)'!$A191,Gymnasiesärskola!$C:$AT,'Överblick (arbetsområde)'!G$11,FALSE),VLOOKUP('Överblick (arbetsområde)'!$A191,Grundsärskola!$C:$AQ,'Överblick (arbetsområde)'!G$12,FALSE)))),"--")</f>
        <v>--</v>
      </c>
      <c r="H191" s="96" t="str">
        <f>IFERROR(_xlfn.IFNA(VLOOKUP($A191,#REF!,'Överblick (arbetsområde)'!H$12,FALSE),_xlfn.IFNA(VLOOKUP('Överblick (arbetsområde)'!$A191,Gymnasieskola!$C:$AV,'Överblick (arbetsområde)'!H$13,FALSE),_xlfn.IFNA(VLOOKUP('Överblick (arbetsområde)'!$A191,Gymnasiesärskola!$C:$AT,'Överblick (arbetsområde)'!H$11,FALSE),VLOOKUP('Överblick (arbetsområde)'!$A191,Grundsärskola!$C:$AQ,'Överblick (arbetsområde)'!H$12,FALSE)))),"--")</f>
        <v>--</v>
      </c>
      <c r="I191" s="96" t="str">
        <f>IFERROR(_xlfn.IFNA(VLOOKUP($A191,#REF!,'Överblick (arbetsområde)'!I$12,FALSE),_xlfn.IFNA(VLOOKUP('Överblick (arbetsområde)'!$A191,Gymnasieskola!$C:$AV,'Överblick (arbetsområde)'!I$13,FALSE),_xlfn.IFNA(VLOOKUP('Överblick (arbetsområde)'!$A191,Gymnasiesärskola!$C:$AT,'Överblick (arbetsområde)'!I$11,FALSE),VLOOKUP('Överblick (arbetsområde)'!$A191,Grundsärskola!$C:$AQ,'Överblick (arbetsområde)'!I$12,FALSE)))),"--")</f>
        <v>--</v>
      </c>
      <c r="J191" s="96" t="str">
        <f>IFERROR(_xlfn.IFNA(VLOOKUP($A191,#REF!,'Överblick (arbetsområde)'!J$12,FALSE),_xlfn.IFNA(VLOOKUP('Överblick (arbetsområde)'!$A191,Gymnasieskola!$C:$AV,'Överblick (arbetsområde)'!J$13,FALSE),_xlfn.IFNA(VLOOKUP('Överblick (arbetsområde)'!$A191,Gymnasiesärskola!$C:$AT,'Överblick (arbetsområde)'!J$11,FALSE),VLOOKUP('Överblick (arbetsområde)'!$A191,Grundsärskola!$C:$AQ,'Överblick (arbetsområde)'!J$12,FALSE)))),"--")</f>
        <v>--</v>
      </c>
      <c r="K191" s="96" t="str">
        <f>IFERROR(_xlfn.IFNA(VLOOKUP($A191,#REF!,'Överblick (arbetsområde)'!K$12,FALSE),_xlfn.IFNA(VLOOKUP('Överblick (arbetsområde)'!$A191,Gymnasieskola!$C:$AV,'Överblick (arbetsområde)'!K$13,FALSE),_xlfn.IFNA(VLOOKUP('Överblick (arbetsområde)'!$A191,Gymnasiesärskola!$C:$AT,'Överblick (arbetsområde)'!K$11,FALSE),VLOOKUP('Överblick (arbetsområde)'!$A191,Grundsärskola!$C:$AQ,'Överblick (arbetsområde)'!K$12,FALSE)))),"--")</f>
        <v>--</v>
      </c>
      <c r="L191" s="96" t="str">
        <f>IFERROR(_xlfn.IFNA(VLOOKUP($A191,#REF!,'Överblick (arbetsområde)'!L$12,FALSE),_xlfn.IFNA(IF(VLOOKUP('Överblick (arbetsområde)'!$A191,Gymnasieskola!$C:$AV,'Överblick (arbetsområde)'!L$13,FALSE)=0,"--",VLOOKUP('Överblick (arbetsområde)'!$A191,Gymnasieskola!$C:$AV,'Överblick (arbetsområde)'!L$13,FALSE)),_xlfn.IFNA(VLOOKUP('Överblick (arbetsområde)'!$A191,Gymnasiesärskola!$C:$AT,'Överblick (arbetsområde)'!L$11,FALSE),VLOOKUP('Överblick (arbetsområde)'!$A191,Grundsärskola!$C:$AQ,'Överblick (arbetsområde)'!L$12,FALSE)))),"--")</f>
        <v>--</v>
      </c>
      <c r="M191" s="96" t="str">
        <f>IFERROR(_xlfn.IFNA(VLOOKUP($A191,#REF!,'Överblick (arbetsområde)'!M$12,FALSE),_xlfn.IFNA(IF(VLOOKUP('Överblick (arbetsområde)'!$A191,Gymnasieskola!$C:$AV,'Överblick (arbetsområde)'!M$13,FALSE)=0,"--",VLOOKUP('Överblick (arbetsområde)'!$A191,Gymnasieskola!$C:$AV,'Överblick (arbetsområde)'!M$13,FALSE)),_xlfn.IFNA(VLOOKUP('Överblick (arbetsområde)'!$A191,Gymnasiesärskola!$C:$AT,'Överblick (arbetsområde)'!M$11,FALSE),VLOOKUP('Överblick (arbetsområde)'!$A191,Grundsärskola!$C:$AQ,'Överblick (arbetsområde)'!M$12,FALSE)))),"--")</f>
        <v>--</v>
      </c>
    </row>
    <row r="192" spans="1:13" x14ac:dyDescent="0.25">
      <c r="A192" s="94" t="s">
        <v>773</v>
      </c>
      <c r="B192" s="44" t="s">
        <v>1320</v>
      </c>
      <c r="C192" s="95" t="str">
        <f>IFERROR(_xlfn.IFNA(VLOOKUP($A192,#REF!,'Överblick (arbetsområde)'!C$12,FALSE),_xlfn.IFNA(VLOOKUP('Överblick (arbetsområde)'!$A192,Gymnasieskola!$C:$AV,'Överblick (arbetsområde)'!C$13,FALSE),_xlfn.IFNA(VLOOKUP('Överblick (arbetsområde)'!$A192,Gymnasiesärskola!$C:$AT,'Överblick (arbetsområde)'!C$11,FALSE),VLOOKUP('Överblick (arbetsområde)'!$A192,Grundsärskola!$C:$AQ,'Överblick (arbetsområde)'!C$12,FALSE)))),"--")</f>
        <v>--</v>
      </c>
      <c r="D192" s="95" t="str">
        <f>IFERROR(_xlfn.IFNA(VLOOKUP($A192,#REF!,'Överblick (arbetsområde)'!D$12,FALSE),_xlfn.IFNA(VLOOKUP('Överblick (arbetsområde)'!$A192,Gymnasieskola!$C:$AV,'Överblick (arbetsområde)'!D$13,FALSE),_xlfn.IFNA(VLOOKUP('Överblick (arbetsområde)'!$A192,Gymnasiesärskola!$C:$AT,'Överblick (arbetsområde)'!D$11,FALSE),VLOOKUP('Överblick (arbetsområde)'!$A192,Grundsärskola!$C:$AQ,'Överblick (arbetsområde)'!D$12,FALSE)))),"--")</f>
        <v>--</v>
      </c>
      <c r="E192" s="98" t="str">
        <f>IFERROR(_xlfn.IFNA(VLOOKUP($A192,#REF!,'Överblick (arbetsområde)'!E$12,FALSE),_xlfn.IFNA(VLOOKUP('Överblick (arbetsområde)'!$A192,Gymnasieskola!$C:$AV,'Överblick (arbetsområde)'!E$13,FALSE),_xlfn.IFNA(VLOOKUP('Överblick (arbetsområde)'!$A192,Gymnasiesärskola!$C:$AT,'Överblick (arbetsområde)'!E$11,FALSE),VLOOKUP('Överblick (arbetsområde)'!$A192,Grundsärskola!$C:$AQ,'Överblick (arbetsområde)'!E$12,FALSE)))),"--")</f>
        <v>--</v>
      </c>
      <c r="F192" s="96" t="str">
        <f>IFERROR(_xlfn.IFNA(VLOOKUP($A192,#REF!,'Överblick (arbetsområde)'!F$12,FALSE),_xlfn.IFNA(VLOOKUP('Överblick (arbetsområde)'!$A192,Gymnasieskola!$C:$AV,'Överblick (arbetsområde)'!F$13,FALSE),_xlfn.IFNA(VLOOKUP('Överblick (arbetsområde)'!$A192,Gymnasiesärskola!$C:$AT,'Överblick (arbetsområde)'!F$11,FALSE),VLOOKUP('Överblick (arbetsområde)'!$A192,Grundsärskola!$C:$AQ,'Överblick (arbetsområde)'!F$12,FALSE)))),"--")</f>
        <v>--</v>
      </c>
      <c r="G192" s="96" t="str">
        <f>IFERROR(_xlfn.IFNA(VLOOKUP($A192,#REF!,'Överblick (arbetsområde)'!G$12,FALSE),_xlfn.IFNA(VLOOKUP('Överblick (arbetsområde)'!$A192,Gymnasieskola!$C:$AV,'Överblick (arbetsområde)'!G$13,FALSE),_xlfn.IFNA(VLOOKUP('Överblick (arbetsområde)'!$A192,Gymnasiesärskola!$C:$AT,'Överblick (arbetsområde)'!G$11,FALSE),VLOOKUP('Överblick (arbetsområde)'!$A192,Grundsärskola!$C:$AQ,'Överblick (arbetsområde)'!G$12,FALSE)))),"--")</f>
        <v>--</v>
      </c>
      <c r="H192" s="96" t="str">
        <f>IFERROR(_xlfn.IFNA(VLOOKUP($A192,#REF!,'Överblick (arbetsområde)'!H$12,FALSE),_xlfn.IFNA(VLOOKUP('Överblick (arbetsområde)'!$A192,Gymnasieskola!$C:$AV,'Överblick (arbetsområde)'!H$13,FALSE),_xlfn.IFNA(VLOOKUP('Överblick (arbetsområde)'!$A192,Gymnasiesärskola!$C:$AT,'Överblick (arbetsområde)'!H$11,FALSE),VLOOKUP('Överblick (arbetsområde)'!$A192,Grundsärskola!$C:$AQ,'Överblick (arbetsområde)'!H$12,FALSE)))),"--")</f>
        <v>--</v>
      </c>
      <c r="I192" s="96" t="str">
        <f>IFERROR(_xlfn.IFNA(VLOOKUP($A192,#REF!,'Överblick (arbetsområde)'!I$12,FALSE),_xlfn.IFNA(VLOOKUP('Överblick (arbetsområde)'!$A192,Gymnasieskola!$C:$AV,'Överblick (arbetsområde)'!I$13,FALSE),_xlfn.IFNA(VLOOKUP('Överblick (arbetsområde)'!$A192,Gymnasiesärskola!$C:$AT,'Överblick (arbetsområde)'!I$11,FALSE),VLOOKUP('Överblick (arbetsområde)'!$A192,Grundsärskola!$C:$AQ,'Överblick (arbetsområde)'!I$12,FALSE)))),"--")</f>
        <v>--</v>
      </c>
      <c r="J192" s="96" t="str">
        <f>IFERROR(_xlfn.IFNA(VLOOKUP($A192,#REF!,'Överblick (arbetsområde)'!J$12,FALSE),_xlfn.IFNA(VLOOKUP('Överblick (arbetsområde)'!$A192,Gymnasieskola!$C:$AV,'Överblick (arbetsområde)'!J$13,FALSE),_xlfn.IFNA(VLOOKUP('Överblick (arbetsområde)'!$A192,Gymnasiesärskola!$C:$AT,'Överblick (arbetsområde)'!J$11,FALSE),VLOOKUP('Överblick (arbetsområde)'!$A192,Grundsärskola!$C:$AQ,'Överblick (arbetsområde)'!J$12,FALSE)))),"--")</f>
        <v>--</v>
      </c>
      <c r="K192" s="96" t="str">
        <f>IFERROR(_xlfn.IFNA(VLOOKUP($A192,#REF!,'Överblick (arbetsområde)'!K$12,FALSE),_xlfn.IFNA(VLOOKUP('Överblick (arbetsområde)'!$A192,Gymnasieskola!$C:$AV,'Överblick (arbetsområde)'!K$13,FALSE),_xlfn.IFNA(VLOOKUP('Överblick (arbetsområde)'!$A192,Gymnasiesärskola!$C:$AT,'Överblick (arbetsområde)'!K$11,FALSE),VLOOKUP('Överblick (arbetsområde)'!$A192,Grundsärskola!$C:$AQ,'Överblick (arbetsområde)'!K$12,FALSE)))),"--")</f>
        <v>--</v>
      </c>
      <c r="L192" s="96" t="str">
        <f>IFERROR(_xlfn.IFNA(VLOOKUP($A192,#REF!,'Överblick (arbetsområde)'!L$12,FALSE),_xlfn.IFNA(IF(VLOOKUP('Överblick (arbetsområde)'!$A192,Gymnasieskola!$C:$AV,'Överblick (arbetsområde)'!L$13,FALSE)=0,"--",VLOOKUP('Överblick (arbetsområde)'!$A192,Gymnasieskola!$C:$AV,'Överblick (arbetsområde)'!L$13,FALSE)),_xlfn.IFNA(VLOOKUP('Överblick (arbetsområde)'!$A192,Gymnasiesärskola!$C:$AT,'Överblick (arbetsområde)'!L$11,FALSE),VLOOKUP('Överblick (arbetsområde)'!$A192,Grundsärskola!$C:$AQ,'Överblick (arbetsområde)'!L$12,FALSE)))),"--")</f>
        <v>--</v>
      </c>
      <c r="M192" s="96" t="str">
        <f>IFERROR(_xlfn.IFNA(VLOOKUP($A192,#REF!,'Överblick (arbetsområde)'!M$12,FALSE),_xlfn.IFNA(IF(VLOOKUP('Överblick (arbetsområde)'!$A192,Gymnasieskola!$C:$AV,'Överblick (arbetsområde)'!M$13,FALSE)=0,"--",VLOOKUP('Överblick (arbetsområde)'!$A192,Gymnasieskola!$C:$AV,'Överblick (arbetsområde)'!M$13,FALSE)),_xlfn.IFNA(VLOOKUP('Överblick (arbetsområde)'!$A192,Gymnasiesärskola!$C:$AT,'Överblick (arbetsområde)'!M$11,FALSE),VLOOKUP('Överblick (arbetsområde)'!$A192,Grundsärskola!$C:$AQ,'Överblick (arbetsområde)'!M$12,FALSE)))),"--")</f>
        <v>--</v>
      </c>
    </row>
    <row r="193" spans="1:13" x14ac:dyDescent="0.25">
      <c r="A193" s="94" t="s">
        <v>775</v>
      </c>
      <c r="B193" s="44" t="s">
        <v>1320</v>
      </c>
      <c r="C193" s="95" t="str">
        <f>IFERROR(_xlfn.IFNA(VLOOKUP($A193,#REF!,'Överblick (arbetsområde)'!C$12,FALSE),_xlfn.IFNA(VLOOKUP('Överblick (arbetsområde)'!$A193,Gymnasieskola!$C:$AV,'Överblick (arbetsområde)'!C$13,FALSE),_xlfn.IFNA(VLOOKUP('Överblick (arbetsområde)'!$A193,Gymnasiesärskola!$C:$AT,'Överblick (arbetsområde)'!C$11,FALSE),VLOOKUP('Överblick (arbetsområde)'!$A193,Grundsärskola!$C:$AQ,'Överblick (arbetsområde)'!C$12,FALSE)))),"--")</f>
        <v>--</v>
      </c>
      <c r="D193" s="95" t="str">
        <f>IFERROR(_xlfn.IFNA(VLOOKUP($A193,#REF!,'Överblick (arbetsområde)'!D$12,FALSE),_xlfn.IFNA(VLOOKUP('Överblick (arbetsområde)'!$A193,Gymnasieskola!$C:$AV,'Överblick (arbetsområde)'!D$13,FALSE),_xlfn.IFNA(VLOOKUP('Överblick (arbetsområde)'!$A193,Gymnasiesärskola!$C:$AT,'Överblick (arbetsområde)'!D$11,FALSE),VLOOKUP('Överblick (arbetsområde)'!$A193,Grundsärskola!$C:$AQ,'Överblick (arbetsområde)'!D$12,FALSE)))),"--")</f>
        <v>--</v>
      </c>
      <c r="E193" s="98" t="str">
        <f>IFERROR(_xlfn.IFNA(VLOOKUP($A193,#REF!,'Överblick (arbetsområde)'!E$12,FALSE),_xlfn.IFNA(VLOOKUP('Överblick (arbetsområde)'!$A193,Gymnasieskola!$C:$AV,'Överblick (arbetsområde)'!E$13,FALSE),_xlfn.IFNA(VLOOKUP('Överblick (arbetsområde)'!$A193,Gymnasiesärskola!$C:$AT,'Överblick (arbetsområde)'!E$11,FALSE),VLOOKUP('Överblick (arbetsområde)'!$A193,Grundsärskola!$C:$AQ,'Överblick (arbetsområde)'!E$12,FALSE)))),"--")</f>
        <v>--</v>
      </c>
      <c r="F193" s="96" t="str">
        <f>IFERROR(_xlfn.IFNA(VLOOKUP($A193,#REF!,'Överblick (arbetsområde)'!F$12,FALSE),_xlfn.IFNA(VLOOKUP('Överblick (arbetsområde)'!$A193,Gymnasieskola!$C:$AV,'Överblick (arbetsområde)'!F$13,FALSE),_xlfn.IFNA(VLOOKUP('Överblick (arbetsområde)'!$A193,Gymnasiesärskola!$C:$AT,'Överblick (arbetsområde)'!F$11,FALSE),VLOOKUP('Överblick (arbetsområde)'!$A193,Grundsärskola!$C:$AQ,'Överblick (arbetsområde)'!F$12,FALSE)))),"--")</f>
        <v>--</v>
      </c>
      <c r="G193" s="96" t="str">
        <f>IFERROR(_xlfn.IFNA(VLOOKUP($A193,#REF!,'Överblick (arbetsområde)'!G$12,FALSE),_xlfn.IFNA(VLOOKUP('Överblick (arbetsområde)'!$A193,Gymnasieskola!$C:$AV,'Överblick (arbetsområde)'!G$13,FALSE),_xlfn.IFNA(VLOOKUP('Överblick (arbetsområde)'!$A193,Gymnasiesärskola!$C:$AT,'Överblick (arbetsområde)'!G$11,FALSE),VLOOKUP('Överblick (arbetsområde)'!$A193,Grundsärskola!$C:$AQ,'Överblick (arbetsområde)'!G$12,FALSE)))),"--")</f>
        <v>--</v>
      </c>
      <c r="H193" s="96" t="str">
        <f>IFERROR(_xlfn.IFNA(VLOOKUP($A193,#REF!,'Överblick (arbetsområde)'!H$12,FALSE),_xlfn.IFNA(VLOOKUP('Överblick (arbetsområde)'!$A193,Gymnasieskola!$C:$AV,'Överblick (arbetsområde)'!H$13,FALSE),_xlfn.IFNA(VLOOKUP('Överblick (arbetsområde)'!$A193,Gymnasiesärskola!$C:$AT,'Överblick (arbetsområde)'!H$11,FALSE),VLOOKUP('Överblick (arbetsområde)'!$A193,Grundsärskola!$C:$AQ,'Överblick (arbetsområde)'!H$12,FALSE)))),"--")</f>
        <v>--</v>
      </c>
      <c r="I193" s="96" t="str">
        <f>IFERROR(_xlfn.IFNA(VLOOKUP($A193,#REF!,'Överblick (arbetsområde)'!I$12,FALSE),_xlfn.IFNA(VLOOKUP('Överblick (arbetsområde)'!$A193,Gymnasieskola!$C:$AV,'Överblick (arbetsområde)'!I$13,FALSE),_xlfn.IFNA(VLOOKUP('Överblick (arbetsområde)'!$A193,Gymnasiesärskola!$C:$AT,'Överblick (arbetsområde)'!I$11,FALSE),VLOOKUP('Överblick (arbetsområde)'!$A193,Grundsärskola!$C:$AQ,'Överblick (arbetsområde)'!I$12,FALSE)))),"--")</f>
        <v>--</v>
      </c>
      <c r="J193" s="96" t="str">
        <f>IFERROR(_xlfn.IFNA(VLOOKUP($A193,#REF!,'Överblick (arbetsområde)'!J$12,FALSE),_xlfn.IFNA(VLOOKUP('Överblick (arbetsområde)'!$A193,Gymnasieskola!$C:$AV,'Överblick (arbetsområde)'!J$13,FALSE),_xlfn.IFNA(VLOOKUP('Överblick (arbetsområde)'!$A193,Gymnasiesärskola!$C:$AT,'Överblick (arbetsområde)'!J$11,FALSE),VLOOKUP('Överblick (arbetsområde)'!$A193,Grundsärskola!$C:$AQ,'Överblick (arbetsområde)'!J$12,FALSE)))),"--")</f>
        <v>--</v>
      </c>
      <c r="K193" s="96" t="str">
        <f>IFERROR(_xlfn.IFNA(VLOOKUP($A193,#REF!,'Överblick (arbetsområde)'!K$12,FALSE),_xlfn.IFNA(VLOOKUP('Överblick (arbetsområde)'!$A193,Gymnasieskola!$C:$AV,'Överblick (arbetsområde)'!K$13,FALSE),_xlfn.IFNA(VLOOKUP('Överblick (arbetsområde)'!$A193,Gymnasiesärskola!$C:$AT,'Överblick (arbetsområde)'!K$11,FALSE),VLOOKUP('Överblick (arbetsområde)'!$A193,Grundsärskola!$C:$AQ,'Överblick (arbetsområde)'!K$12,FALSE)))),"--")</f>
        <v>--</v>
      </c>
      <c r="L193" s="96" t="str">
        <f>IFERROR(_xlfn.IFNA(VLOOKUP($A193,#REF!,'Överblick (arbetsområde)'!L$12,FALSE),_xlfn.IFNA(IF(VLOOKUP('Överblick (arbetsområde)'!$A193,Gymnasieskola!$C:$AV,'Överblick (arbetsområde)'!L$13,FALSE)=0,"--",VLOOKUP('Överblick (arbetsområde)'!$A193,Gymnasieskola!$C:$AV,'Överblick (arbetsområde)'!L$13,FALSE)),_xlfn.IFNA(VLOOKUP('Överblick (arbetsområde)'!$A193,Gymnasiesärskola!$C:$AT,'Överblick (arbetsområde)'!L$11,FALSE),VLOOKUP('Överblick (arbetsområde)'!$A193,Grundsärskola!$C:$AQ,'Överblick (arbetsområde)'!L$12,FALSE)))),"--")</f>
        <v>--</v>
      </c>
      <c r="M193" s="96" t="str">
        <f>IFERROR(_xlfn.IFNA(VLOOKUP($A193,#REF!,'Överblick (arbetsområde)'!M$12,FALSE),_xlfn.IFNA(IF(VLOOKUP('Överblick (arbetsområde)'!$A193,Gymnasieskola!$C:$AV,'Överblick (arbetsområde)'!M$13,FALSE)=0,"--",VLOOKUP('Överblick (arbetsområde)'!$A193,Gymnasieskola!$C:$AV,'Överblick (arbetsområde)'!M$13,FALSE)),_xlfn.IFNA(VLOOKUP('Överblick (arbetsområde)'!$A193,Gymnasiesärskola!$C:$AT,'Överblick (arbetsområde)'!M$11,FALSE),VLOOKUP('Överblick (arbetsområde)'!$A193,Grundsärskola!$C:$AQ,'Överblick (arbetsområde)'!M$12,FALSE)))),"--")</f>
        <v>--</v>
      </c>
    </row>
    <row r="194" spans="1:13" x14ac:dyDescent="0.25">
      <c r="A194" s="94" t="s">
        <v>777</v>
      </c>
      <c r="B194" s="44" t="s">
        <v>1320</v>
      </c>
      <c r="C194" s="95" t="str">
        <f>IFERROR(_xlfn.IFNA(VLOOKUP($A194,#REF!,'Överblick (arbetsområde)'!C$12,FALSE),_xlfn.IFNA(VLOOKUP('Överblick (arbetsområde)'!$A194,Gymnasieskola!$C:$AV,'Överblick (arbetsområde)'!C$13,FALSE),_xlfn.IFNA(VLOOKUP('Överblick (arbetsområde)'!$A194,Gymnasiesärskola!$C:$AT,'Överblick (arbetsområde)'!C$11,FALSE),VLOOKUP('Överblick (arbetsområde)'!$A194,Grundsärskola!$C:$AQ,'Överblick (arbetsområde)'!C$12,FALSE)))),"--")</f>
        <v>--</v>
      </c>
      <c r="D194" s="95" t="str">
        <f>IFERROR(_xlfn.IFNA(VLOOKUP($A194,#REF!,'Överblick (arbetsområde)'!D$12,FALSE),_xlfn.IFNA(VLOOKUP('Överblick (arbetsområde)'!$A194,Gymnasieskola!$C:$AV,'Överblick (arbetsområde)'!D$13,FALSE),_xlfn.IFNA(VLOOKUP('Överblick (arbetsområde)'!$A194,Gymnasiesärskola!$C:$AT,'Överblick (arbetsområde)'!D$11,FALSE),VLOOKUP('Överblick (arbetsområde)'!$A194,Grundsärskola!$C:$AQ,'Överblick (arbetsområde)'!D$12,FALSE)))),"--")</f>
        <v>--</v>
      </c>
      <c r="E194" s="98" t="str">
        <f>IFERROR(_xlfn.IFNA(VLOOKUP($A194,#REF!,'Överblick (arbetsområde)'!E$12,FALSE),_xlfn.IFNA(VLOOKUP('Överblick (arbetsområde)'!$A194,Gymnasieskola!$C:$AV,'Överblick (arbetsområde)'!E$13,FALSE),_xlfn.IFNA(VLOOKUP('Överblick (arbetsområde)'!$A194,Gymnasiesärskola!$C:$AT,'Överblick (arbetsområde)'!E$11,FALSE),VLOOKUP('Överblick (arbetsområde)'!$A194,Grundsärskola!$C:$AQ,'Överblick (arbetsområde)'!E$12,FALSE)))),"--")</f>
        <v>--</v>
      </c>
      <c r="F194" s="96" t="str">
        <f>IFERROR(_xlfn.IFNA(VLOOKUP($A194,#REF!,'Överblick (arbetsområde)'!F$12,FALSE),_xlfn.IFNA(VLOOKUP('Överblick (arbetsområde)'!$A194,Gymnasieskola!$C:$AV,'Överblick (arbetsområde)'!F$13,FALSE),_xlfn.IFNA(VLOOKUP('Överblick (arbetsområde)'!$A194,Gymnasiesärskola!$C:$AT,'Överblick (arbetsområde)'!F$11,FALSE),VLOOKUP('Överblick (arbetsområde)'!$A194,Grundsärskola!$C:$AQ,'Överblick (arbetsområde)'!F$12,FALSE)))),"--")</f>
        <v>--</v>
      </c>
      <c r="G194" s="96" t="str">
        <f>IFERROR(_xlfn.IFNA(VLOOKUP($A194,#REF!,'Överblick (arbetsområde)'!G$12,FALSE),_xlfn.IFNA(VLOOKUP('Överblick (arbetsområde)'!$A194,Gymnasieskola!$C:$AV,'Överblick (arbetsområde)'!G$13,FALSE),_xlfn.IFNA(VLOOKUP('Överblick (arbetsområde)'!$A194,Gymnasiesärskola!$C:$AT,'Överblick (arbetsområde)'!G$11,FALSE),VLOOKUP('Överblick (arbetsområde)'!$A194,Grundsärskola!$C:$AQ,'Överblick (arbetsområde)'!G$12,FALSE)))),"--")</f>
        <v>--</v>
      </c>
      <c r="H194" s="96" t="str">
        <f>IFERROR(_xlfn.IFNA(VLOOKUP($A194,#REF!,'Överblick (arbetsområde)'!H$12,FALSE),_xlfn.IFNA(VLOOKUP('Överblick (arbetsområde)'!$A194,Gymnasieskola!$C:$AV,'Överblick (arbetsområde)'!H$13,FALSE),_xlfn.IFNA(VLOOKUP('Överblick (arbetsområde)'!$A194,Gymnasiesärskola!$C:$AT,'Överblick (arbetsområde)'!H$11,FALSE),VLOOKUP('Överblick (arbetsområde)'!$A194,Grundsärskola!$C:$AQ,'Överblick (arbetsområde)'!H$12,FALSE)))),"--")</f>
        <v>--</v>
      </c>
      <c r="I194" s="96" t="str">
        <f>IFERROR(_xlfn.IFNA(VLOOKUP($A194,#REF!,'Överblick (arbetsområde)'!I$12,FALSE),_xlfn.IFNA(VLOOKUP('Överblick (arbetsområde)'!$A194,Gymnasieskola!$C:$AV,'Överblick (arbetsområde)'!I$13,FALSE),_xlfn.IFNA(VLOOKUP('Överblick (arbetsområde)'!$A194,Gymnasiesärskola!$C:$AT,'Överblick (arbetsområde)'!I$11,FALSE),VLOOKUP('Överblick (arbetsområde)'!$A194,Grundsärskola!$C:$AQ,'Överblick (arbetsområde)'!I$12,FALSE)))),"--")</f>
        <v>--</v>
      </c>
      <c r="J194" s="96" t="str">
        <f>IFERROR(_xlfn.IFNA(VLOOKUP($A194,#REF!,'Överblick (arbetsområde)'!J$12,FALSE),_xlfn.IFNA(VLOOKUP('Överblick (arbetsområde)'!$A194,Gymnasieskola!$C:$AV,'Överblick (arbetsområde)'!J$13,FALSE),_xlfn.IFNA(VLOOKUP('Överblick (arbetsområde)'!$A194,Gymnasiesärskola!$C:$AT,'Överblick (arbetsområde)'!J$11,FALSE),VLOOKUP('Överblick (arbetsområde)'!$A194,Grundsärskola!$C:$AQ,'Överblick (arbetsområde)'!J$12,FALSE)))),"--")</f>
        <v>--</v>
      </c>
      <c r="K194" s="96" t="str">
        <f>IFERROR(_xlfn.IFNA(VLOOKUP($A194,#REF!,'Överblick (arbetsområde)'!K$12,FALSE),_xlfn.IFNA(VLOOKUP('Överblick (arbetsområde)'!$A194,Gymnasieskola!$C:$AV,'Överblick (arbetsområde)'!K$13,FALSE),_xlfn.IFNA(VLOOKUP('Överblick (arbetsområde)'!$A194,Gymnasiesärskola!$C:$AT,'Överblick (arbetsområde)'!K$11,FALSE),VLOOKUP('Överblick (arbetsområde)'!$A194,Grundsärskola!$C:$AQ,'Överblick (arbetsområde)'!K$12,FALSE)))),"--")</f>
        <v>--</v>
      </c>
      <c r="L194" s="96" t="str">
        <f>IFERROR(_xlfn.IFNA(VLOOKUP($A194,#REF!,'Överblick (arbetsområde)'!L$12,FALSE),_xlfn.IFNA(IF(VLOOKUP('Överblick (arbetsområde)'!$A194,Gymnasieskola!$C:$AV,'Överblick (arbetsområde)'!L$13,FALSE)=0,"--",VLOOKUP('Överblick (arbetsområde)'!$A194,Gymnasieskola!$C:$AV,'Överblick (arbetsområde)'!L$13,FALSE)),_xlfn.IFNA(VLOOKUP('Överblick (arbetsområde)'!$A194,Gymnasiesärskola!$C:$AT,'Överblick (arbetsområde)'!L$11,FALSE),VLOOKUP('Överblick (arbetsområde)'!$A194,Grundsärskola!$C:$AQ,'Överblick (arbetsområde)'!L$12,FALSE)))),"--")</f>
        <v>--</v>
      </c>
      <c r="M194" s="96" t="str">
        <f>IFERROR(_xlfn.IFNA(VLOOKUP($A194,#REF!,'Överblick (arbetsområde)'!M$12,FALSE),_xlfn.IFNA(IF(VLOOKUP('Överblick (arbetsområde)'!$A194,Gymnasieskola!$C:$AV,'Överblick (arbetsområde)'!M$13,FALSE)=0,"--",VLOOKUP('Överblick (arbetsområde)'!$A194,Gymnasieskola!$C:$AV,'Överblick (arbetsområde)'!M$13,FALSE)),_xlfn.IFNA(VLOOKUP('Överblick (arbetsområde)'!$A194,Gymnasiesärskola!$C:$AT,'Överblick (arbetsområde)'!M$11,FALSE),VLOOKUP('Överblick (arbetsområde)'!$A194,Grundsärskola!$C:$AQ,'Överblick (arbetsområde)'!M$12,FALSE)))),"--")</f>
        <v>--</v>
      </c>
    </row>
    <row r="195" spans="1:13" x14ac:dyDescent="0.25">
      <c r="A195" s="94" t="s">
        <v>779</v>
      </c>
      <c r="B195" s="44" t="s">
        <v>1320</v>
      </c>
      <c r="C195" s="95" t="str">
        <f>IFERROR(_xlfn.IFNA(VLOOKUP($A195,#REF!,'Överblick (arbetsområde)'!C$12,FALSE),_xlfn.IFNA(VLOOKUP('Överblick (arbetsområde)'!$A195,Gymnasieskola!$C:$AV,'Överblick (arbetsområde)'!C$13,FALSE),_xlfn.IFNA(VLOOKUP('Överblick (arbetsområde)'!$A195,Gymnasiesärskola!$C:$AT,'Överblick (arbetsområde)'!C$11,FALSE),VLOOKUP('Överblick (arbetsområde)'!$A195,Grundsärskola!$C:$AQ,'Överblick (arbetsområde)'!C$12,FALSE)))),"--")</f>
        <v>--</v>
      </c>
      <c r="D195" s="95" t="str">
        <f>IFERROR(_xlfn.IFNA(VLOOKUP($A195,#REF!,'Överblick (arbetsområde)'!D$12,FALSE),_xlfn.IFNA(VLOOKUP('Överblick (arbetsområde)'!$A195,Gymnasieskola!$C:$AV,'Överblick (arbetsområde)'!D$13,FALSE),_xlfn.IFNA(VLOOKUP('Överblick (arbetsområde)'!$A195,Gymnasiesärskola!$C:$AT,'Överblick (arbetsområde)'!D$11,FALSE),VLOOKUP('Överblick (arbetsområde)'!$A195,Grundsärskola!$C:$AQ,'Överblick (arbetsområde)'!D$12,FALSE)))),"--")</f>
        <v>--</v>
      </c>
      <c r="E195" s="98" t="str">
        <f>IFERROR(_xlfn.IFNA(VLOOKUP($A195,#REF!,'Överblick (arbetsområde)'!E$12,FALSE),_xlfn.IFNA(VLOOKUP('Överblick (arbetsområde)'!$A195,Gymnasieskola!$C:$AV,'Överblick (arbetsområde)'!E$13,FALSE),_xlfn.IFNA(VLOOKUP('Överblick (arbetsområde)'!$A195,Gymnasiesärskola!$C:$AT,'Överblick (arbetsområde)'!E$11,FALSE),VLOOKUP('Överblick (arbetsområde)'!$A195,Grundsärskola!$C:$AQ,'Överblick (arbetsområde)'!E$12,FALSE)))),"--")</f>
        <v>--</v>
      </c>
      <c r="F195" s="96" t="str">
        <f>IFERROR(_xlfn.IFNA(VLOOKUP($A195,#REF!,'Överblick (arbetsområde)'!F$12,FALSE),_xlfn.IFNA(VLOOKUP('Överblick (arbetsområde)'!$A195,Gymnasieskola!$C:$AV,'Överblick (arbetsområde)'!F$13,FALSE),_xlfn.IFNA(VLOOKUP('Överblick (arbetsområde)'!$A195,Gymnasiesärskola!$C:$AT,'Överblick (arbetsområde)'!F$11,FALSE),VLOOKUP('Överblick (arbetsområde)'!$A195,Grundsärskola!$C:$AQ,'Överblick (arbetsområde)'!F$12,FALSE)))),"--")</f>
        <v>--</v>
      </c>
      <c r="G195" s="96" t="str">
        <f>IFERROR(_xlfn.IFNA(VLOOKUP($A195,#REF!,'Överblick (arbetsområde)'!G$12,FALSE),_xlfn.IFNA(VLOOKUP('Överblick (arbetsområde)'!$A195,Gymnasieskola!$C:$AV,'Överblick (arbetsområde)'!G$13,FALSE),_xlfn.IFNA(VLOOKUP('Överblick (arbetsområde)'!$A195,Gymnasiesärskola!$C:$AT,'Överblick (arbetsområde)'!G$11,FALSE),VLOOKUP('Överblick (arbetsområde)'!$A195,Grundsärskola!$C:$AQ,'Överblick (arbetsområde)'!G$12,FALSE)))),"--")</f>
        <v>--</v>
      </c>
      <c r="H195" s="96" t="str">
        <f>IFERROR(_xlfn.IFNA(VLOOKUP($A195,#REF!,'Överblick (arbetsområde)'!H$12,FALSE),_xlfn.IFNA(VLOOKUP('Överblick (arbetsområde)'!$A195,Gymnasieskola!$C:$AV,'Överblick (arbetsområde)'!H$13,FALSE),_xlfn.IFNA(VLOOKUP('Överblick (arbetsområde)'!$A195,Gymnasiesärskola!$C:$AT,'Överblick (arbetsområde)'!H$11,FALSE),VLOOKUP('Överblick (arbetsområde)'!$A195,Grundsärskola!$C:$AQ,'Överblick (arbetsområde)'!H$12,FALSE)))),"--")</f>
        <v>--</v>
      </c>
      <c r="I195" s="96" t="str">
        <f>IFERROR(_xlfn.IFNA(VLOOKUP($A195,#REF!,'Överblick (arbetsområde)'!I$12,FALSE),_xlfn.IFNA(VLOOKUP('Överblick (arbetsområde)'!$A195,Gymnasieskola!$C:$AV,'Överblick (arbetsområde)'!I$13,FALSE),_xlfn.IFNA(VLOOKUP('Överblick (arbetsområde)'!$A195,Gymnasiesärskola!$C:$AT,'Överblick (arbetsområde)'!I$11,FALSE),VLOOKUP('Överblick (arbetsområde)'!$A195,Grundsärskola!$C:$AQ,'Överblick (arbetsområde)'!I$12,FALSE)))),"--")</f>
        <v>--</v>
      </c>
      <c r="J195" s="96" t="str">
        <f>IFERROR(_xlfn.IFNA(VLOOKUP($A195,#REF!,'Överblick (arbetsområde)'!J$12,FALSE),_xlfn.IFNA(VLOOKUP('Överblick (arbetsområde)'!$A195,Gymnasieskola!$C:$AV,'Överblick (arbetsområde)'!J$13,FALSE),_xlfn.IFNA(VLOOKUP('Överblick (arbetsområde)'!$A195,Gymnasiesärskola!$C:$AT,'Överblick (arbetsområde)'!J$11,FALSE),VLOOKUP('Överblick (arbetsområde)'!$A195,Grundsärskola!$C:$AQ,'Överblick (arbetsområde)'!J$12,FALSE)))),"--")</f>
        <v>--</v>
      </c>
      <c r="K195" s="96" t="str">
        <f>IFERROR(_xlfn.IFNA(VLOOKUP($A195,#REF!,'Överblick (arbetsområde)'!K$12,FALSE),_xlfn.IFNA(VLOOKUP('Överblick (arbetsområde)'!$A195,Gymnasieskola!$C:$AV,'Överblick (arbetsområde)'!K$13,FALSE),_xlfn.IFNA(VLOOKUP('Överblick (arbetsområde)'!$A195,Gymnasiesärskola!$C:$AT,'Överblick (arbetsområde)'!K$11,FALSE),VLOOKUP('Överblick (arbetsområde)'!$A195,Grundsärskola!$C:$AQ,'Överblick (arbetsområde)'!K$12,FALSE)))),"--")</f>
        <v>--</v>
      </c>
      <c r="L195" s="96" t="str">
        <f>IFERROR(_xlfn.IFNA(VLOOKUP($A195,#REF!,'Överblick (arbetsområde)'!L$12,FALSE),_xlfn.IFNA(IF(VLOOKUP('Överblick (arbetsområde)'!$A195,Gymnasieskola!$C:$AV,'Överblick (arbetsområde)'!L$13,FALSE)=0,"--",VLOOKUP('Överblick (arbetsområde)'!$A195,Gymnasieskola!$C:$AV,'Överblick (arbetsområde)'!L$13,FALSE)),_xlfn.IFNA(VLOOKUP('Överblick (arbetsområde)'!$A195,Gymnasiesärskola!$C:$AT,'Överblick (arbetsområde)'!L$11,FALSE),VLOOKUP('Överblick (arbetsområde)'!$A195,Grundsärskola!$C:$AQ,'Överblick (arbetsområde)'!L$12,FALSE)))),"--")</f>
        <v>--</v>
      </c>
      <c r="M195" s="96" t="str">
        <f>IFERROR(_xlfn.IFNA(VLOOKUP($A195,#REF!,'Överblick (arbetsområde)'!M$12,FALSE),_xlfn.IFNA(IF(VLOOKUP('Överblick (arbetsområde)'!$A195,Gymnasieskola!$C:$AV,'Överblick (arbetsområde)'!M$13,FALSE)=0,"--",VLOOKUP('Överblick (arbetsområde)'!$A195,Gymnasieskola!$C:$AV,'Överblick (arbetsområde)'!M$13,FALSE)),_xlfn.IFNA(VLOOKUP('Överblick (arbetsområde)'!$A195,Gymnasiesärskola!$C:$AT,'Överblick (arbetsområde)'!M$11,FALSE),VLOOKUP('Överblick (arbetsområde)'!$A195,Grundsärskola!$C:$AQ,'Överblick (arbetsområde)'!M$12,FALSE)))),"--")</f>
        <v>--</v>
      </c>
    </row>
    <row r="196" spans="1:13" x14ac:dyDescent="0.25">
      <c r="A196" s="94" t="s">
        <v>781</v>
      </c>
      <c r="B196" s="44" t="s">
        <v>1320</v>
      </c>
      <c r="C196" s="95" t="str">
        <f>IFERROR(_xlfn.IFNA(VLOOKUP($A196,#REF!,'Överblick (arbetsområde)'!C$12,FALSE),_xlfn.IFNA(VLOOKUP('Överblick (arbetsområde)'!$A196,Gymnasieskola!$C:$AV,'Överblick (arbetsområde)'!C$13,FALSE),_xlfn.IFNA(VLOOKUP('Överblick (arbetsområde)'!$A196,Gymnasiesärskola!$C:$AT,'Överblick (arbetsområde)'!C$11,FALSE),VLOOKUP('Överblick (arbetsområde)'!$A196,Grundsärskola!$C:$AQ,'Överblick (arbetsområde)'!C$12,FALSE)))),"--")</f>
        <v>--</v>
      </c>
      <c r="D196" s="95" t="str">
        <f>IFERROR(_xlfn.IFNA(VLOOKUP($A196,#REF!,'Överblick (arbetsområde)'!D$12,FALSE),_xlfn.IFNA(VLOOKUP('Överblick (arbetsområde)'!$A196,Gymnasieskola!$C:$AV,'Överblick (arbetsområde)'!D$13,FALSE),_xlfn.IFNA(VLOOKUP('Överblick (arbetsområde)'!$A196,Gymnasiesärskola!$C:$AT,'Överblick (arbetsområde)'!D$11,FALSE),VLOOKUP('Överblick (arbetsområde)'!$A196,Grundsärskola!$C:$AQ,'Överblick (arbetsområde)'!D$12,FALSE)))),"--")</f>
        <v>--</v>
      </c>
      <c r="E196" s="98" t="str">
        <f>IFERROR(_xlfn.IFNA(VLOOKUP($A196,#REF!,'Överblick (arbetsområde)'!E$12,FALSE),_xlfn.IFNA(VLOOKUP('Överblick (arbetsområde)'!$A196,Gymnasieskola!$C:$AV,'Överblick (arbetsområde)'!E$13,FALSE),_xlfn.IFNA(VLOOKUP('Överblick (arbetsområde)'!$A196,Gymnasiesärskola!$C:$AT,'Överblick (arbetsområde)'!E$11,FALSE),VLOOKUP('Överblick (arbetsområde)'!$A196,Grundsärskola!$C:$AQ,'Överblick (arbetsområde)'!E$12,FALSE)))),"--")</f>
        <v>--</v>
      </c>
      <c r="F196" s="96" t="str">
        <f>IFERROR(_xlfn.IFNA(VLOOKUP($A196,#REF!,'Överblick (arbetsområde)'!F$12,FALSE),_xlfn.IFNA(VLOOKUP('Överblick (arbetsområde)'!$A196,Gymnasieskola!$C:$AV,'Överblick (arbetsområde)'!F$13,FALSE),_xlfn.IFNA(VLOOKUP('Överblick (arbetsområde)'!$A196,Gymnasiesärskola!$C:$AT,'Överblick (arbetsområde)'!F$11,FALSE),VLOOKUP('Överblick (arbetsområde)'!$A196,Grundsärskola!$C:$AQ,'Överblick (arbetsområde)'!F$12,FALSE)))),"--")</f>
        <v>--</v>
      </c>
      <c r="G196" s="96" t="str">
        <f>IFERROR(_xlfn.IFNA(VLOOKUP($A196,#REF!,'Överblick (arbetsområde)'!G$12,FALSE),_xlfn.IFNA(VLOOKUP('Överblick (arbetsområde)'!$A196,Gymnasieskola!$C:$AV,'Överblick (arbetsområde)'!G$13,FALSE),_xlfn.IFNA(VLOOKUP('Överblick (arbetsområde)'!$A196,Gymnasiesärskola!$C:$AT,'Överblick (arbetsområde)'!G$11,FALSE),VLOOKUP('Överblick (arbetsområde)'!$A196,Grundsärskola!$C:$AQ,'Överblick (arbetsområde)'!G$12,FALSE)))),"--")</f>
        <v>--</v>
      </c>
      <c r="H196" s="96" t="str">
        <f>IFERROR(_xlfn.IFNA(VLOOKUP($A196,#REF!,'Överblick (arbetsområde)'!H$12,FALSE),_xlfn.IFNA(VLOOKUP('Överblick (arbetsområde)'!$A196,Gymnasieskola!$C:$AV,'Överblick (arbetsområde)'!H$13,FALSE),_xlfn.IFNA(VLOOKUP('Överblick (arbetsområde)'!$A196,Gymnasiesärskola!$C:$AT,'Överblick (arbetsområde)'!H$11,FALSE),VLOOKUP('Överblick (arbetsområde)'!$A196,Grundsärskola!$C:$AQ,'Överblick (arbetsområde)'!H$12,FALSE)))),"--")</f>
        <v>--</v>
      </c>
      <c r="I196" s="96" t="str">
        <f>IFERROR(_xlfn.IFNA(VLOOKUP($A196,#REF!,'Överblick (arbetsområde)'!I$12,FALSE),_xlfn.IFNA(VLOOKUP('Överblick (arbetsområde)'!$A196,Gymnasieskola!$C:$AV,'Överblick (arbetsområde)'!I$13,FALSE),_xlfn.IFNA(VLOOKUP('Överblick (arbetsområde)'!$A196,Gymnasiesärskola!$C:$AT,'Överblick (arbetsområde)'!I$11,FALSE),VLOOKUP('Överblick (arbetsområde)'!$A196,Grundsärskola!$C:$AQ,'Överblick (arbetsområde)'!I$12,FALSE)))),"--")</f>
        <v>--</v>
      </c>
      <c r="J196" s="96" t="str">
        <f>IFERROR(_xlfn.IFNA(VLOOKUP($A196,#REF!,'Överblick (arbetsområde)'!J$12,FALSE),_xlfn.IFNA(VLOOKUP('Överblick (arbetsområde)'!$A196,Gymnasieskola!$C:$AV,'Överblick (arbetsområde)'!J$13,FALSE),_xlfn.IFNA(VLOOKUP('Överblick (arbetsområde)'!$A196,Gymnasiesärskola!$C:$AT,'Överblick (arbetsområde)'!J$11,FALSE),VLOOKUP('Överblick (arbetsområde)'!$A196,Grundsärskola!$C:$AQ,'Överblick (arbetsområde)'!J$12,FALSE)))),"--")</f>
        <v>--</v>
      </c>
      <c r="K196" s="96" t="str">
        <f>IFERROR(_xlfn.IFNA(VLOOKUP($A196,#REF!,'Överblick (arbetsområde)'!K$12,FALSE),_xlfn.IFNA(VLOOKUP('Överblick (arbetsområde)'!$A196,Gymnasieskola!$C:$AV,'Överblick (arbetsområde)'!K$13,FALSE),_xlfn.IFNA(VLOOKUP('Överblick (arbetsområde)'!$A196,Gymnasiesärskola!$C:$AT,'Överblick (arbetsområde)'!K$11,FALSE),VLOOKUP('Överblick (arbetsområde)'!$A196,Grundsärskola!$C:$AQ,'Överblick (arbetsområde)'!K$12,FALSE)))),"--")</f>
        <v>--</v>
      </c>
      <c r="L196" s="96" t="str">
        <f>IFERROR(_xlfn.IFNA(VLOOKUP($A196,#REF!,'Överblick (arbetsområde)'!L$12,FALSE),_xlfn.IFNA(IF(VLOOKUP('Överblick (arbetsområde)'!$A196,Gymnasieskola!$C:$AV,'Överblick (arbetsområde)'!L$13,FALSE)=0,"--",VLOOKUP('Överblick (arbetsområde)'!$A196,Gymnasieskola!$C:$AV,'Överblick (arbetsområde)'!L$13,FALSE)),_xlfn.IFNA(VLOOKUP('Överblick (arbetsområde)'!$A196,Gymnasiesärskola!$C:$AT,'Överblick (arbetsområde)'!L$11,FALSE),VLOOKUP('Överblick (arbetsområde)'!$A196,Grundsärskola!$C:$AQ,'Överblick (arbetsområde)'!L$12,FALSE)))),"--")</f>
        <v>--</v>
      </c>
      <c r="M196" s="96" t="str">
        <f>IFERROR(_xlfn.IFNA(VLOOKUP($A196,#REF!,'Överblick (arbetsområde)'!M$12,FALSE),_xlfn.IFNA(IF(VLOOKUP('Överblick (arbetsområde)'!$A196,Gymnasieskola!$C:$AV,'Överblick (arbetsområde)'!M$13,FALSE)=0,"--",VLOOKUP('Överblick (arbetsområde)'!$A196,Gymnasieskola!$C:$AV,'Överblick (arbetsområde)'!M$13,FALSE)),_xlfn.IFNA(VLOOKUP('Överblick (arbetsområde)'!$A196,Gymnasiesärskola!$C:$AT,'Överblick (arbetsområde)'!M$11,FALSE),VLOOKUP('Överblick (arbetsområde)'!$A196,Grundsärskola!$C:$AQ,'Överblick (arbetsområde)'!M$12,FALSE)))),"--")</f>
        <v>--</v>
      </c>
    </row>
    <row r="197" spans="1:13" x14ac:dyDescent="0.25">
      <c r="A197" s="94" t="s">
        <v>784</v>
      </c>
      <c r="B197" s="44" t="s">
        <v>1320</v>
      </c>
      <c r="C197" s="95" t="str">
        <f>IFERROR(_xlfn.IFNA(VLOOKUP($A197,#REF!,'Överblick (arbetsområde)'!C$12,FALSE),_xlfn.IFNA(VLOOKUP('Överblick (arbetsområde)'!$A197,Gymnasieskola!$C:$AV,'Överblick (arbetsområde)'!C$13,FALSE),_xlfn.IFNA(VLOOKUP('Överblick (arbetsområde)'!$A197,Gymnasiesärskola!$C:$AT,'Överblick (arbetsområde)'!C$11,FALSE),VLOOKUP('Överblick (arbetsområde)'!$A197,Grundsärskola!$C:$AQ,'Överblick (arbetsområde)'!C$12,FALSE)))),"--")</f>
        <v>--</v>
      </c>
      <c r="D197" s="95" t="str">
        <f>IFERROR(_xlfn.IFNA(VLOOKUP($A197,#REF!,'Överblick (arbetsområde)'!D$12,FALSE),_xlfn.IFNA(VLOOKUP('Överblick (arbetsområde)'!$A197,Gymnasieskola!$C:$AV,'Överblick (arbetsområde)'!D$13,FALSE),_xlfn.IFNA(VLOOKUP('Överblick (arbetsområde)'!$A197,Gymnasiesärskola!$C:$AT,'Överblick (arbetsområde)'!D$11,FALSE),VLOOKUP('Överblick (arbetsområde)'!$A197,Grundsärskola!$C:$AQ,'Överblick (arbetsområde)'!D$12,FALSE)))),"--")</f>
        <v>--</v>
      </c>
      <c r="E197" s="98" t="str">
        <f>IFERROR(_xlfn.IFNA(VLOOKUP($A197,#REF!,'Överblick (arbetsområde)'!E$12,FALSE),_xlfn.IFNA(VLOOKUP('Överblick (arbetsområde)'!$A197,Gymnasieskola!$C:$AV,'Överblick (arbetsområde)'!E$13,FALSE),_xlfn.IFNA(VLOOKUP('Överblick (arbetsområde)'!$A197,Gymnasiesärskola!$C:$AT,'Överblick (arbetsområde)'!E$11,FALSE),VLOOKUP('Överblick (arbetsområde)'!$A197,Grundsärskola!$C:$AQ,'Överblick (arbetsområde)'!E$12,FALSE)))),"--")</f>
        <v>--</v>
      </c>
      <c r="F197" s="96" t="str">
        <f>IFERROR(_xlfn.IFNA(VLOOKUP($A197,#REF!,'Överblick (arbetsområde)'!F$12,FALSE),_xlfn.IFNA(VLOOKUP('Överblick (arbetsområde)'!$A197,Gymnasieskola!$C:$AV,'Överblick (arbetsområde)'!F$13,FALSE),_xlfn.IFNA(VLOOKUP('Överblick (arbetsområde)'!$A197,Gymnasiesärskola!$C:$AT,'Överblick (arbetsområde)'!F$11,FALSE),VLOOKUP('Överblick (arbetsområde)'!$A197,Grundsärskola!$C:$AQ,'Överblick (arbetsområde)'!F$12,FALSE)))),"--")</f>
        <v>--</v>
      </c>
      <c r="G197" s="96" t="str">
        <f>IFERROR(_xlfn.IFNA(VLOOKUP($A197,#REF!,'Överblick (arbetsområde)'!G$12,FALSE),_xlfn.IFNA(VLOOKUP('Överblick (arbetsområde)'!$A197,Gymnasieskola!$C:$AV,'Överblick (arbetsområde)'!G$13,FALSE),_xlfn.IFNA(VLOOKUP('Överblick (arbetsområde)'!$A197,Gymnasiesärskola!$C:$AT,'Överblick (arbetsområde)'!G$11,FALSE),VLOOKUP('Överblick (arbetsområde)'!$A197,Grundsärskola!$C:$AQ,'Överblick (arbetsområde)'!G$12,FALSE)))),"--")</f>
        <v>--</v>
      </c>
      <c r="H197" s="96" t="str">
        <f>IFERROR(_xlfn.IFNA(VLOOKUP($A197,#REF!,'Överblick (arbetsområde)'!H$12,FALSE),_xlfn.IFNA(VLOOKUP('Överblick (arbetsområde)'!$A197,Gymnasieskola!$C:$AV,'Överblick (arbetsområde)'!H$13,FALSE),_xlfn.IFNA(VLOOKUP('Överblick (arbetsområde)'!$A197,Gymnasiesärskola!$C:$AT,'Överblick (arbetsområde)'!H$11,FALSE),VLOOKUP('Överblick (arbetsområde)'!$A197,Grundsärskola!$C:$AQ,'Överblick (arbetsområde)'!H$12,FALSE)))),"--")</f>
        <v>--</v>
      </c>
      <c r="I197" s="96" t="str">
        <f>IFERROR(_xlfn.IFNA(VLOOKUP($A197,#REF!,'Överblick (arbetsområde)'!I$12,FALSE),_xlfn.IFNA(VLOOKUP('Överblick (arbetsområde)'!$A197,Gymnasieskola!$C:$AV,'Överblick (arbetsområde)'!I$13,FALSE),_xlfn.IFNA(VLOOKUP('Överblick (arbetsområde)'!$A197,Gymnasiesärskola!$C:$AT,'Överblick (arbetsområde)'!I$11,FALSE),VLOOKUP('Överblick (arbetsområde)'!$A197,Grundsärskola!$C:$AQ,'Överblick (arbetsområde)'!I$12,FALSE)))),"--")</f>
        <v>--</v>
      </c>
      <c r="J197" s="96" t="str">
        <f>IFERROR(_xlfn.IFNA(VLOOKUP($A197,#REF!,'Överblick (arbetsområde)'!J$12,FALSE),_xlfn.IFNA(VLOOKUP('Överblick (arbetsområde)'!$A197,Gymnasieskola!$C:$AV,'Överblick (arbetsområde)'!J$13,FALSE),_xlfn.IFNA(VLOOKUP('Överblick (arbetsområde)'!$A197,Gymnasiesärskola!$C:$AT,'Överblick (arbetsområde)'!J$11,FALSE),VLOOKUP('Överblick (arbetsområde)'!$A197,Grundsärskola!$C:$AQ,'Överblick (arbetsområde)'!J$12,FALSE)))),"--")</f>
        <v>--</v>
      </c>
      <c r="K197" s="96" t="str">
        <f>IFERROR(_xlfn.IFNA(VLOOKUP($A197,#REF!,'Överblick (arbetsområde)'!K$12,FALSE),_xlfn.IFNA(VLOOKUP('Överblick (arbetsområde)'!$A197,Gymnasieskola!$C:$AV,'Överblick (arbetsområde)'!K$13,FALSE),_xlfn.IFNA(VLOOKUP('Överblick (arbetsområde)'!$A197,Gymnasiesärskola!$C:$AT,'Överblick (arbetsområde)'!K$11,FALSE),VLOOKUP('Överblick (arbetsområde)'!$A197,Grundsärskola!$C:$AQ,'Överblick (arbetsområde)'!K$12,FALSE)))),"--")</f>
        <v>--</v>
      </c>
      <c r="L197" s="96" t="str">
        <f>IFERROR(_xlfn.IFNA(VLOOKUP($A197,#REF!,'Överblick (arbetsområde)'!L$12,FALSE),_xlfn.IFNA(IF(VLOOKUP('Överblick (arbetsområde)'!$A197,Gymnasieskola!$C:$AV,'Överblick (arbetsområde)'!L$13,FALSE)=0,"--",VLOOKUP('Överblick (arbetsområde)'!$A197,Gymnasieskola!$C:$AV,'Överblick (arbetsområde)'!L$13,FALSE)),_xlfn.IFNA(VLOOKUP('Överblick (arbetsområde)'!$A197,Gymnasiesärskola!$C:$AT,'Överblick (arbetsområde)'!L$11,FALSE),VLOOKUP('Överblick (arbetsområde)'!$A197,Grundsärskola!$C:$AQ,'Överblick (arbetsområde)'!L$12,FALSE)))),"--")</f>
        <v>--</v>
      </c>
      <c r="M197" s="96" t="str">
        <f>IFERROR(_xlfn.IFNA(VLOOKUP($A197,#REF!,'Överblick (arbetsområde)'!M$12,FALSE),_xlfn.IFNA(IF(VLOOKUP('Överblick (arbetsområde)'!$A197,Gymnasieskola!$C:$AV,'Överblick (arbetsområde)'!M$13,FALSE)=0,"--",VLOOKUP('Överblick (arbetsområde)'!$A197,Gymnasieskola!$C:$AV,'Överblick (arbetsområde)'!M$13,FALSE)),_xlfn.IFNA(VLOOKUP('Överblick (arbetsområde)'!$A197,Gymnasiesärskola!$C:$AT,'Överblick (arbetsområde)'!M$11,FALSE),VLOOKUP('Överblick (arbetsområde)'!$A197,Grundsärskola!$C:$AQ,'Överblick (arbetsområde)'!M$12,FALSE)))),"--")</f>
        <v>--</v>
      </c>
    </row>
    <row r="198" spans="1:13" x14ac:dyDescent="0.25">
      <c r="A198" s="94" t="s">
        <v>786</v>
      </c>
      <c r="B198" s="44" t="s">
        <v>1320</v>
      </c>
      <c r="C198" s="95" t="str">
        <f>IFERROR(_xlfn.IFNA(VLOOKUP($A198,#REF!,'Överblick (arbetsområde)'!C$12,FALSE),_xlfn.IFNA(VLOOKUP('Överblick (arbetsområde)'!$A198,Gymnasieskola!$C:$AV,'Överblick (arbetsområde)'!C$13,FALSE),_xlfn.IFNA(VLOOKUP('Överblick (arbetsområde)'!$A198,Gymnasiesärskola!$C:$AT,'Överblick (arbetsområde)'!C$11,FALSE),VLOOKUP('Överblick (arbetsområde)'!$A198,Grundsärskola!$C:$AQ,'Överblick (arbetsområde)'!C$12,FALSE)))),"--")</f>
        <v>--</v>
      </c>
      <c r="D198" s="95" t="str">
        <f>IFERROR(_xlfn.IFNA(VLOOKUP($A198,#REF!,'Överblick (arbetsområde)'!D$12,FALSE),_xlfn.IFNA(VLOOKUP('Överblick (arbetsområde)'!$A198,Gymnasieskola!$C:$AV,'Överblick (arbetsområde)'!D$13,FALSE),_xlfn.IFNA(VLOOKUP('Överblick (arbetsområde)'!$A198,Gymnasiesärskola!$C:$AT,'Överblick (arbetsområde)'!D$11,FALSE),VLOOKUP('Överblick (arbetsområde)'!$A198,Grundsärskola!$C:$AQ,'Överblick (arbetsområde)'!D$12,FALSE)))),"--")</f>
        <v>--</v>
      </c>
      <c r="E198" s="98" t="str">
        <f>IFERROR(_xlfn.IFNA(VLOOKUP($A198,#REF!,'Överblick (arbetsområde)'!E$12,FALSE),_xlfn.IFNA(VLOOKUP('Överblick (arbetsområde)'!$A198,Gymnasieskola!$C:$AV,'Överblick (arbetsområde)'!E$13,FALSE),_xlfn.IFNA(VLOOKUP('Överblick (arbetsområde)'!$A198,Gymnasiesärskola!$C:$AT,'Överblick (arbetsområde)'!E$11,FALSE),VLOOKUP('Överblick (arbetsområde)'!$A198,Grundsärskola!$C:$AQ,'Överblick (arbetsområde)'!E$12,FALSE)))),"--")</f>
        <v>--</v>
      </c>
      <c r="F198" s="96" t="str">
        <f>IFERROR(_xlfn.IFNA(VLOOKUP($A198,#REF!,'Överblick (arbetsområde)'!F$12,FALSE),_xlfn.IFNA(VLOOKUP('Överblick (arbetsområde)'!$A198,Gymnasieskola!$C:$AV,'Överblick (arbetsområde)'!F$13,FALSE),_xlfn.IFNA(VLOOKUP('Överblick (arbetsområde)'!$A198,Gymnasiesärskola!$C:$AT,'Överblick (arbetsområde)'!F$11,FALSE),VLOOKUP('Överblick (arbetsområde)'!$A198,Grundsärskola!$C:$AQ,'Överblick (arbetsområde)'!F$12,FALSE)))),"--")</f>
        <v>--</v>
      </c>
      <c r="G198" s="96" t="str">
        <f>IFERROR(_xlfn.IFNA(VLOOKUP($A198,#REF!,'Överblick (arbetsområde)'!G$12,FALSE),_xlfn.IFNA(VLOOKUP('Överblick (arbetsområde)'!$A198,Gymnasieskola!$C:$AV,'Överblick (arbetsområde)'!G$13,FALSE),_xlfn.IFNA(VLOOKUP('Överblick (arbetsområde)'!$A198,Gymnasiesärskola!$C:$AT,'Överblick (arbetsområde)'!G$11,FALSE),VLOOKUP('Överblick (arbetsområde)'!$A198,Grundsärskola!$C:$AQ,'Överblick (arbetsområde)'!G$12,FALSE)))),"--")</f>
        <v>--</v>
      </c>
      <c r="H198" s="96" t="str">
        <f>IFERROR(_xlfn.IFNA(VLOOKUP($A198,#REF!,'Överblick (arbetsområde)'!H$12,FALSE),_xlfn.IFNA(VLOOKUP('Överblick (arbetsområde)'!$A198,Gymnasieskola!$C:$AV,'Överblick (arbetsområde)'!H$13,FALSE),_xlfn.IFNA(VLOOKUP('Överblick (arbetsområde)'!$A198,Gymnasiesärskola!$C:$AT,'Överblick (arbetsområde)'!H$11,FALSE),VLOOKUP('Överblick (arbetsområde)'!$A198,Grundsärskola!$C:$AQ,'Överblick (arbetsområde)'!H$12,FALSE)))),"--")</f>
        <v>--</v>
      </c>
      <c r="I198" s="96" t="str">
        <f>IFERROR(_xlfn.IFNA(VLOOKUP($A198,#REF!,'Överblick (arbetsområde)'!I$12,FALSE),_xlfn.IFNA(VLOOKUP('Överblick (arbetsområde)'!$A198,Gymnasieskola!$C:$AV,'Överblick (arbetsområde)'!I$13,FALSE),_xlfn.IFNA(VLOOKUP('Överblick (arbetsområde)'!$A198,Gymnasiesärskola!$C:$AT,'Överblick (arbetsområde)'!I$11,FALSE),VLOOKUP('Överblick (arbetsområde)'!$A198,Grundsärskola!$C:$AQ,'Överblick (arbetsområde)'!I$12,FALSE)))),"--")</f>
        <v>--</v>
      </c>
      <c r="J198" s="96" t="str">
        <f>IFERROR(_xlfn.IFNA(VLOOKUP($A198,#REF!,'Överblick (arbetsområde)'!J$12,FALSE),_xlfn.IFNA(VLOOKUP('Överblick (arbetsområde)'!$A198,Gymnasieskola!$C:$AV,'Överblick (arbetsområde)'!J$13,FALSE),_xlfn.IFNA(VLOOKUP('Överblick (arbetsområde)'!$A198,Gymnasiesärskola!$C:$AT,'Överblick (arbetsområde)'!J$11,FALSE),VLOOKUP('Överblick (arbetsområde)'!$A198,Grundsärskola!$C:$AQ,'Överblick (arbetsområde)'!J$12,FALSE)))),"--")</f>
        <v>--</v>
      </c>
      <c r="K198" s="96" t="str">
        <f>IFERROR(_xlfn.IFNA(VLOOKUP($A198,#REF!,'Överblick (arbetsområde)'!K$12,FALSE),_xlfn.IFNA(VLOOKUP('Överblick (arbetsområde)'!$A198,Gymnasieskola!$C:$AV,'Överblick (arbetsområde)'!K$13,FALSE),_xlfn.IFNA(VLOOKUP('Överblick (arbetsområde)'!$A198,Gymnasiesärskola!$C:$AT,'Överblick (arbetsområde)'!K$11,FALSE),VLOOKUP('Överblick (arbetsområde)'!$A198,Grundsärskola!$C:$AQ,'Överblick (arbetsområde)'!K$12,FALSE)))),"--")</f>
        <v>--</v>
      </c>
      <c r="L198" s="96" t="str">
        <f>IFERROR(_xlfn.IFNA(VLOOKUP($A198,#REF!,'Överblick (arbetsområde)'!L$12,FALSE),_xlfn.IFNA(IF(VLOOKUP('Överblick (arbetsområde)'!$A198,Gymnasieskola!$C:$AV,'Överblick (arbetsområde)'!L$13,FALSE)=0,"--",VLOOKUP('Överblick (arbetsområde)'!$A198,Gymnasieskola!$C:$AV,'Överblick (arbetsområde)'!L$13,FALSE)),_xlfn.IFNA(VLOOKUP('Överblick (arbetsområde)'!$A198,Gymnasiesärskola!$C:$AT,'Överblick (arbetsområde)'!L$11,FALSE),VLOOKUP('Överblick (arbetsområde)'!$A198,Grundsärskola!$C:$AQ,'Överblick (arbetsområde)'!L$12,FALSE)))),"--")</f>
        <v>--</v>
      </c>
      <c r="M198" s="96" t="str">
        <f>IFERROR(_xlfn.IFNA(VLOOKUP($A198,#REF!,'Överblick (arbetsområde)'!M$12,FALSE),_xlfn.IFNA(IF(VLOOKUP('Överblick (arbetsområde)'!$A198,Gymnasieskola!$C:$AV,'Överblick (arbetsområde)'!M$13,FALSE)=0,"--",VLOOKUP('Överblick (arbetsområde)'!$A198,Gymnasieskola!$C:$AV,'Överblick (arbetsområde)'!M$13,FALSE)),_xlfn.IFNA(VLOOKUP('Överblick (arbetsområde)'!$A198,Gymnasiesärskola!$C:$AT,'Överblick (arbetsområde)'!M$11,FALSE),VLOOKUP('Överblick (arbetsområde)'!$A198,Grundsärskola!$C:$AQ,'Överblick (arbetsområde)'!M$12,FALSE)))),"--")</f>
        <v>--</v>
      </c>
    </row>
    <row r="199" spans="1:13" x14ac:dyDescent="0.25">
      <c r="A199" s="94" t="s">
        <v>788</v>
      </c>
      <c r="B199" s="44" t="s">
        <v>1320</v>
      </c>
      <c r="C199" s="95" t="str">
        <f>IFERROR(_xlfn.IFNA(VLOOKUP($A199,#REF!,'Överblick (arbetsområde)'!C$12,FALSE),_xlfn.IFNA(VLOOKUP('Överblick (arbetsområde)'!$A199,Gymnasieskola!$C:$AV,'Överblick (arbetsområde)'!C$13,FALSE),_xlfn.IFNA(VLOOKUP('Överblick (arbetsområde)'!$A199,Gymnasiesärskola!$C:$AT,'Överblick (arbetsområde)'!C$11,FALSE),VLOOKUP('Överblick (arbetsområde)'!$A199,Grundsärskola!$C:$AQ,'Överblick (arbetsområde)'!C$12,FALSE)))),"--")</f>
        <v>--</v>
      </c>
      <c r="D199" s="95" t="str">
        <f>IFERROR(_xlfn.IFNA(VLOOKUP($A199,#REF!,'Överblick (arbetsområde)'!D$12,FALSE),_xlfn.IFNA(VLOOKUP('Överblick (arbetsområde)'!$A199,Gymnasieskola!$C:$AV,'Överblick (arbetsområde)'!D$13,FALSE),_xlfn.IFNA(VLOOKUP('Överblick (arbetsområde)'!$A199,Gymnasiesärskola!$C:$AT,'Överblick (arbetsområde)'!D$11,FALSE),VLOOKUP('Överblick (arbetsområde)'!$A199,Grundsärskola!$C:$AQ,'Överblick (arbetsområde)'!D$12,FALSE)))),"--")</f>
        <v>--</v>
      </c>
      <c r="E199" s="98" t="str">
        <f>IFERROR(_xlfn.IFNA(VLOOKUP($A199,#REF!,'Överblick (arbetsområde)'!E$12,FALSE),_xlfn.IFNA(VLOOKUP('Överblick (arbetsområde)'!$A199,Gymnasieskola!$C:$AV,'Överblick (arbetsområde)'!E$13,FALSE),_xlfn.IFNA(VLOOKUP('Överblick (arbetsområde)'!$A199,Gymnasiesärskola!$C:$AT,'Överblick (arbetsområde)'!E$11,FALSE),VLOOKUP('Överblick (arbetsområde)'!$A199,Grundsärskola!$C:$AQ,'Överblick (arbetsområde)'!E$12,FALSE)))),"--")</f>
        <v>--</v>
      </c>
      <c r="F199" s="96" t="str">
        <f>IFERROR(_xlfn.IFNA(VLOOKUP($A199,#REF!,'Överblick (arbetsområde)'!F$12,FALSE),_xlfn.IFNA(VLOOKUP('Överblick (arbetsområde)'!$A199,Gymnasieskola!$C:$AV,'Överblick (arbetsområde)'!F$13,FALSE),_xlfn.IFNA(VLOOKUP('Överblick (arbetsområde)'!$A199,Gymnasiesärskola!$C:$AT,'Överblick (arbetsområde)'!F$11,FALSE),VLOOKUP('Överblick (arbetsområde)'!$A199,Grundsärskola!$C:$AQ,'Överblick (arbetsområde)'!F$12,FALSE)))),"--")</f>
        <v>--</v>
      </c>
      <c r="G199" s="96" t="str">
        <f>IFERROR(_xlfn.IFNA(VLOOKUP($A199,#REF!,'Överblick (arbetsområde)'!G$12,FALSE),_xlfn.IFNA(VLOOKUP('Överblick (arbetsområde)'!$A199,Gymnasieskola!$C:$AV,'Överblick (arbetsområde)'!G$13,FALSE),_xlfn.IFNA(VLOOKUP('Överblick (arbetsområde)'!$A199,Gymnasiesärskola!$C:$AT,'Överblick (arbetsområde)'!G$11,FALSE),VLOOKUP('Överblick (arbetsområde)'!$A199,Grundsärskola!$C:$AQ,'Överblick (arbetsområde)'!G$12,FALSE)))),"--")</f>
        <v>--</v>
      </c>
      <c r="H199" s="96" t="str">
        <f>IFERROR(_xlfn.IFNA(VLOOKUP($A199,#REF!,'Överblick (arbetsområde)'!H$12,FALSE),_xlfn.IFNA(VLOOKUP('Överblick (arbetsområde)'!$A199,Gymnasieskola!$C:$AV,'Överblick (arbetsområde)'!H$13,FALSE),_xlfn.IFNA(VLOOKUP('Överblick (arbetsområde)'!$A199,Gymnasiesärskola!$C:$AT,'Överblick (arbetsområde)'!H$11,FALSE),VLOOKUP('Överblick (arbetsområde)'!$A199,Grundsärskola!$C:$AQ,'Överblick (arbetsområde)'!H$12,FALSE)))),"--")</f>
        <v>--</v>
      </c>
      <c r="I199" s="96" t="str">
        <f>IFERROR(_xlfn.IFNA(VLOOKUP($A199,#REF!,'Överblick (arbetsområde)'!I$12,FALSE),_xlfn.IFNA(VLOOKUP('Överblick (arbetsområde)'!$A199,Gymnasieskola!$C:$AV,'Överblick (arbetsområde)'!I$13,FALSE),_xlfn.IFNA(VLOOKUP('Överblick (arbetsområde)'!$A199,Gymnasiesärskola!$C:$AT,'Överblick (arbetsområde)'!I$11,FALSE),VLOOKUP('Överblick (arbetsområde)'!$A199,Grundsärskola!$C:$AQ,'Överblick (arbetsområde)'!I$12,FALSE)))),"--")</f>
        <v>--</v>
      </c>
      <c r="J199" s="96" t="str">
        <f>IFERROR(_xlfn.IFNA(VLOOKUP($A199,#REF!,'Överblick (arbetsområde)'!J$12,FALSE),_xlfn.IFNA(VLOOKUP('Överblick (arbetsområde)'!$A199,Gymnasieskola!$C:$AV,'Överblick (arbetsområde)'!J$13,FALSE),_xlfn.IFNA(VLOOKUP('Överblick (arbetsområde)'!$A199,Gymnasiesärskola!$C:$AT,'Överblick (arbetsområde)'!J$11,FALSE),VLOOKUP('Överblick (arbetsområde)'!$A199,Grundsärskola!$C:$AQ,'Överblick (arbetsområde)'!J$12,FALSE)))),"--")</f>
        <v>--</v>
      </c>
      <c r="K199" s="96" t="str">
        <f>IFERROR(_xlfn.IFNA(VLOOKUP($A199,#REF!,'Överblick (arbetsområde)'!K$12,FALSE),_xlfn.IFNA(VLOOKUP('Överblick (arbetsområde)'!$A199,Gymnasieskola!$C:$AV,'Överblick (arbetsområde)'!K$13,FALSE),_xlfn.IFNA(VLOOKUP('Överblick (arbetsområde)'!$A199,Gymnasiesärskola!$C:$AT,'Överblick (arbetsområde)'!K$11,FALSE),VLOOKUP('Överblick (arbetsområde)'!$A199,Grundsärskola!$C:$AQ,'Överblick (arbetsområde)'!K$12,FALSE)))),"--")</f>
        <v>--</v>
      </c>
      <c r="L199" s="96" t="str">
        <f>IFERROR(_xlfn.IFNA(VLOOKUP($A199,#REF!,'Överblick (arbetsområde)'!L$12,FALSE),_xlfn.IFNA(IF(VLOOKUP('Överblick (arbetsområde)'!$A199,Gymnasieskola!$C:$AV,'Överblick (arbetsområde)'!L$13,FALSE)=0,"--",VLOOKUP('Överblick (arbetsområde)'!$A199,Gymnasieskola!$C:$AV,'Överblick (arbetsområde)'!L$13,FALSE)),_xlfn.IFNA(VLOOKUP('Överblick (arbetsområde)'!$A199,Gymnasiesärskola!$C:$AT,'Överblick (arbetsområde)'!L$11,FALSE),VLOOKUP('Överblick (arbetsområde)'!$A199,Grundsärskola!$C:$AQ,'Överblick (arbetsområde)'!L$12,FALSE)))),"--")</f>
        <v>--</v>
      </c>
      <c r="M199" s="96" t="str">
        <f>IFERROR(_xlfn.IFNA(VLOOKUP($A199,#REF!,'Överblick (arbetsområde)'!M$12,FALSE),_xlfn.IFNA(IF(VLOOKUP('Överblick (arbetsområde)'!$A199,Gymnasieskola!$C:$AV,'Överblick (arbetsområde)'!M$13,FALSE)=0,"--",VLOOKUP('Överblick (arbetsområde)'!$A199,Gymnasieskola!$C:$AV,'Överblick (arbetsområde)'!M$13,FALSE)),_xlfn.IFNA(VLOOKUP('Överblick (arbetsområde)'!$A199,Gymnasiesärskola!$C:$AT,'Överblick (arbetsområde)'!M$11,FALSE),VLOOKUP('Överblick (arbetsområde)'!$A199,Grundsärskola!$C:$AQ,'Överblick (arbetsområde)'!M$12,FALSE)))),"--")</f>
        <v>--</v>
      </c>
    </row>
    <row r="200" spans="1:13" x14ac:dyDescent="0.25">
      <c r="A200" s="94" t="s">
        <v>790</v>
      </c>
      <c r="B200" s="44" t="s">
        <v>1320</v>
      </c>
      <c r="C200" s="95" t="str">
        <f>IFERROR(_xlfn.IFNA(VLOOKUP($A200,#REF!,'Överblick (arbetsområde)'!C$12,FALSE),_xlfn.IFNA(VLOOKUP('Överblick (arbetsområde)'!$A200,Gymnasieskola!$C:$AV,'Överblick (arbetsområde)'!C$13,FALSE),_xlfn.IFNA(VLOOKUP('Överblick (arbetsområde)'!$A200,Gymnasiesärskola!$C:$AT,'Överblick (arbetsområde)'!C$11,FALSE),VLOOKUP('Överblick (arbetsområde)'!$A200,Grundsärskola!$C:$AQ,'Överblick (arbetsområde)'!C$12,FALSE)))),"--")</f>
        <v>--</v>
      </c>
      <c r="D200" s="95" t="str">
        <f>IFERROR(_xlfn.IFNA(VLOOKUP($A200,#REF!,'Överblick (arbetsområde)'!D$12,FALSE),_xlfn.IFNA(VLOOKUP('Överblick (arbetsområde)'!$A200,Gymnasieskola!$C:$AV,'Överblick (arbetsområde)'!D$13,FALSE),_xlfn.IFNA(VLOOKUP('Överblick (arbetsområde)'!$A200,Gymnasiesärskola!$C:$AT,'Överblick (arbetsområde)'!D$11,FALSE),VLOOKUP('Överblick (arbetsområde)'!$A200,Grundsärskola!$C:$AQ,'Överblick (arbetsområde)'!D$12,FALSE)))),"--")</f>
        <v>--</v>
      </c>
      <c r="E200" s="98" t="str">
        <f>IFERROR(_xlfn.IFNA(VLOOKUP($A200,#REF!,'Överblick (arbetsområde)'!E$12,FALSE),_xlfn.IFNA(VLOOKUP('Överblick (arbetsområde)'!$A200,Gymnasieskola!$C:$AV,'Överblick (arbetsområde)'!E$13,FALSE),_xlfn.IFNA(VLOOKUP('Överblick (arbetsområde)'!$A200,Gymnasiesärskola!$C:$AT,'Överblick (arbetsområde)'!E$11,FALSE),VLOOKUP('Överblick (arbetsområde)'!$A200,Grundsärskola!$C:$AQ,'Överblick (arbetsområde)'!E$12,FALSE)))),"--")</f>
        <v>--</v>
      </c>
      <c r="F200" s="96" t="str">
        <f>IFERROR(_xlfn.IFNA(VLOOKUP($A200,#REF!,'Överblick (arbetsområde)'!F$12,FALSE),_xlfn.IFNA(VLOOKUP('Överblick (arbetsområde)'!$A200,Gymnasieskola!$C:$AV,'Överblick (arbetsområde)'!F$13,FALSE),_xlfn.IFNA(VLOOKUP('Överblick (arbetsområde)'!$A200,Gymnasiesärskola!$C:$AT,'Överblick (arbetsområde)'!F$11,FALSE),VLOOKUP('Överblick (arbetsområde)'!$A200,Grundsärskola!$C:$AQ,'Överblick (arbetsområde)'!F$12,FALSE)))),"--")</f>
        <v>--</v>
      </c>
      <c r="G200" s="96" t="str">
        <f>IFERROR(_xlfn.IFNA(VLOOKUP($A200,#REF!,'Överblick (arbetsområde)'!G$12,FALSE),_xlfn.IFNA(VLOOKUP('Överblick (arbetsområde)'!$A200,Gymnasieskola!$C:$AV,'Överblick (arbetsområde)'!G$13,FALSE),_xlfn.IFNA(VLOOKUP('Överblick (arbetsområde)'!$A200,Gymnasiesärskola!$C:$AT,'Överblick (arbetsområde)'!G$11,FALSE),VLOOKUP('Överblick (arbetsområde)'!$A200,Grundsärskola!$C:$AQ,'Överblick (arbetsområde)'!G$12,FALSE)))),"--")</f>
        <v>--</v>
      </c>
      <c r="H200" s="96" t="str">
        <f>IFERROR(_xlfn.IFNA(VLOOKUP($A200,#REF!,'Överblick (arbetsområde)'!H$12,FALSE),_xlfn.IFNA(VLOOKUP('Överblick (arbetsområde)'!$A200,Gymnasieskola!$C:$AV,'Överblick (arbetsområde)'!H$13,FALSE),_xlfn.IFNA(VLOOKUP('Överblick (arbetsområde)'!$A200,Gymnasiesärskola!$C:$AT,'Överblick (arbetsområde)'!H$11,FALSE),VLOOKUP('Överblick (arbetsområde)'!$A200,Grundsärskola!$C:$AQ,'Överblick (arbetsområde)'!H$12,FALSE)))),"--")</f>
        <v>--</v>
      </c>
      <c r="I200" s="96" t="str">
        <f>IFERROR(_xlfn.IFNA(VLOOKUP($A200,#REF!,'Överblick (arbetsområde)'!I$12,FALSE),_xlfn.IFNA(VLOOKUP('Överblick (arbetsområde)'!$A200,Gymnasieskola!$C:$AV,'Överblick (arbetsområde)'!I$13,FALSE),_xlfn.IFNA(VLOOKUP('Överblick (arbetsområde)'!$A200,Gymnasiesärskola!$C:$AT,'Överblick (arbetsområde)'!I$11,FALSE),VLOOKUP('Överblick (arbetsområde)'!$A200,Grundsärskola!$C:$AQ,'Överblick (arbetsområde)'!I$12,FALSE)))),"--")</f>
        <v>--</v>
      </c>
      <c r="J200" s="96" t="str">
        <f>IFERROR(_xlfn.IFNA(VLOOKUP($A200,#REF!,'Överblick (arbetsområde)'!J$12,FALSE),_xlfn.IFNA(VLOOKUP('Överblick (arbetsområde)'!$A200,Gymnasieskola!$C:$AV,'Överblick (arbetsområde)'!J$13,FALSE),_xlfn.IFNA(VLOOKUP('Överblick (arbetsområde)'!$A200,Gymnasiesärskola!$C:$AT,'Överblick (arbetsområde)'!J$11,FALSE),VLOOKUP('Överblick (arbetsområde)'!$A200,Grundsärskola!$C:$AQ,'Överblick (arbetsområde)'!J$12,FALSE)))),"--")</f>
        <v>--</v>
      </c>
      <c r="K200" s="96" t="str">
        <f>IFERROR(_xlfn.IFNA(VLOOKUP($A200,#REF!,'Överblick (arbetsområde)'!K$12,FALSE),_xlfn.IFNA(VLOOKUP('Överblick (arbetsområde)'!$A200,Gymnasieskola!$C:$AV,'Överblick (arbetsområde)'!K$13,FALSE),_xlfn.IFNA(VLOOKUP('Överblick (arbetsområde)'!$A200,Gymnasiesärskola!$C:$AT,'Överblick (arbetsområde)'!K$11,FALSE),VLOOKUP('Överblick (arbetsområde)'!$A200,Grundsärskola!$C:$AQ,'Överblick (arbetsområde)'!K$12,FALSE)))),"--")</f>
        <v>--</v>
      </c>
      <c r="L200" s="96" t="str">
        <f>IFERROR(_xlfn.IFNA(VLOOKUP($A200,#REF!,'Överblick (arbetsområde)'!L$12,FALSE),_xlfn.IFNA(IF(VLOOKUP('Överblick (arbetsområde)'!$A200,Gymnasieskola!$C:$AV,'Överblick (arbetsområde)'!L$13,FALSE)=0,"--",VLOOKUP('Överblick (arbetsområde)'!$A200,Gymnasieskola!$C:$AV,'Överblick (arbetsområde)'!L$13,FALSE)),_xlfn.IFNA(VLOOKUP('Överblick (arbetsområde)'!$A200,Gymnasiesärskola!$C:$AT,'Överblick (arbetsområde)'!L$11,FALSE),VLOOKUP('Överblick (arbetsområde)'!$A200,Grundsärskola!$C:$AQ,'Överblick (arbetsområde)'!L$12,FALSE)))),"--")</f>
        <v>--</v>
      </c>
      <c r="M200" s="96" t="str">
        <f>IFERROR(_xlfn.IFNA(VLOOKUP($A200,#REF!,'Överblick (arbetsområde)'!M$12,FALSE),_xlfn.IFNA(IF(VLOOKUP('Överblick (arbetsområde)'!$A200,Gymnasieskola!$C:$AV,'Överblick (arbetsområde)'!M$13,FALSE)=0,"--",VLOOKUP('Överblick (arbetsområde)'!$A200,Gymnasieskola!$C:$AV,'Överblick (arbetsområde)'!M$13,FALSE)),_xlfn.IFNA(VLOOKUP('Överblick (arbetsområde)'!$A200,Gymnasiesärskola!$C:$AT,'Överblick (arbetsområde)'!M$11,FALSE),VLOOKUP('Överblick (arbetsområde)'!$A200,Grundsärskola!$C:$AQ,'Överblick (arbetsområde)'!M$12,FALSE)))),"--")</f>
        <v>--</v>
      </c>
    </row>
    <row r="201" spans="1:13" x14ac:dyDescent="0.25">
      <c r="A201" s="94" t="s">
        <v>793</v>
      </c>
      <c r="B201" s="44" t="s">
        <v>1320</v>
      </c>
      <c r="C201" s="95" t="str">
        <f>IFERROR(_xlfn.IFNA(VLOOKUP($A201,#REF!,'Överblick (arbetsområde)'!C$12,FALSE),_xlfn.IFNA(VLOOKUP('Överblick (arbetsområde)'!$A201,Gymnasieskola!$C:$AV,'Överblick (arbetsområde)'!C$13,FALSE),_xlfn.IFNA(VLOOKUP('Överblick (arbetsområde)'!$A201,Gymnasiesärskola!$C:$AT,'Överblick (arbetsområde)'!C$11,FALSE),VLOOKUP('Överblick (arbetsområde)'!$A201,Grundsärskola!$C:$AQ,'Överblick (arbetsområde)'!C$12,FALSE)))),"--")</f>
        <v>--</v>
      </c>
      <c r="D201" s="95" t="str">
        <f>IFERROR(_xlfn.IFNA(VLOOKUP($A201,#REF!,'Överblick (arbetsområde)'!D$12,FALSE),_xlfn.IFNA(VLOOKUP('Överblick (arbetsområde)'!$A201,Gymnasieskola!$C:$AV,'Överblick (arbetsområde)'!D$13,FALSE),_xlfn.IFNA(VLOOKUP('Överblick (arbetsområde)'!$A201,Gymnasiesärskola!$C:$AT,'Överblick (arbetsområde)'!D$11,FALSE),VLOOKUP('Överblick (arbetsområde)'!$A201,Grundsärskola!$C:$AQ,'Överblick (arbetsområde)'!D$12,FALSE)))),"--")</f>
        <v>--</v>
      </c>
      <c r="E201" s="98" t="str">
        <f>IFERROR(_xlfn.IFNA(VLOOKUP($A201,#REF!,'Överblick (arbetsområde)'!E$12,FALSE),_xlfn.IFNA(VLOOKUP('Överblick (arbetsområde)'!$A201,Gymnasieskola!$C:$AV,'Överblick (arbetsområde)'!E$13,FALSE),_xlfn.IFNA(VLOOKUP('Överblick (arbetsområde)'!$A201,Gymnasiesärskola!$C:$AT,'Överblick (arbetsområde)'!E$11,FALSE),VLOOKUP('Överblick (arbetsområde)'!$A201,Grundsärskola!$C:$AQ,'Överblick (arbetsområde)'!E$12,FALSE)))),"--")</f>
        <v>--</v>
      </c>
      <c r="F201" s="96" t="str">
        <f>IFERROR(_xlfn.IFNA(VLOOKUP($A201,#REF!,'Överblick (arbetsområde)'!F$12,FALSE),_xlfn.IFNA(VLOOKUP('Överblick (arbetsområde)'!$A201,Gymnasieskola!$C:$AV,'Överblick (arbetsområde)'!F$13,FALSE),_xlfn.IFNA(VLOOKUP('Överblick (arbetsområde)'!$A201,Gymnasiesärskola!$C:$AT,'Överblick (arbetsområde)'!F$11,FALSE),VLOOKUP('Överblick (arbetsområde)'!$A201,Grundsärskola!$C:$AQ,'Överblick (arbetsområde)'!F$12,FALSE)))),"--")</f>
        <v>--</v>
      </c>
      <c r="G201" s="96" t="str">
        <f>IFERROR(_xlfn.IFNA(VLOOKUP($A201,#REF!,'Överblick (arbetsområde)'!G$12,FALSE),_xlfn.IFNA(VLOOKUP('Överblick (arbetsområde)'!$A201,Gymnasieskola!$C:$AV,'Överblick (arbetsområde)'!G$13,FALSE),_xlfn.IFNA(VLOOKUP('Överblick (arbetsområde)'!$A201,Gymnasiesärskola!$C:$AT,'Överblick (arbetsområde)'!G$11,FALSE),VLOOKUP('Överblick (arbetsområde)'!$A201,Grundsärskola!$C:$AQ,'Överblick (arbetsområde)'!G$12,FALSE)))),"--")</f>
        <v>--</v>
      </c>
      <c r="H201" s="96" t="str">
        <f>IFERROR(_xlfn.IFNA(VLOOKUP($A201,#REF!,'Överblick (arbetsområde)'!H$12,FALSE),_xlfn.IFNA(VLOOKUP('Överblick (arbetsområde)'!$A201,Gymnasieskola!$C:$AV,'Överblick (arbetsområde)'!H$13,FALSE),_xlfn.IFNA(VLOOKUP('Överblick (arbetsområde)'!$A201,Gymnasiesärskola!$C:$AT,'Överblick (arbetsområde)'!H$11,FALSE),VLOOKUP('Överblick (arbetsområde)'!$A201,Grundsärskola!$C:$AQ,'Överblick (arbetsområde)'!H$12,FALSE)))),"--")</f>
        <v>--</v>
      </c>
      <c r="I201" s="96" t="str">
        <f>IFERROR(_xlfn.IFNA(VLOOKUP($A201,#REF!,'Överblick (arbetsområde)'!I$12,FALSE),_xlfn.IFNA(VLOOKUP('Överblick (arbetsområde)'!$A201,Gymnasieskola!$C:$AV,'Överblick (arbetsområde)'!I$13,FALSE),_xlfn.IFNA(VLOOKUP('Överblick (arbetsområde)'!$A201,Gymnasiesärskola!$C:$AT,'Överblick (arbetsområde)'!I$11,FALSE),VLOOKUP('Överblick (arbetsområde)'!$A201,Grundsärskola!$C:$AQ,'Överblick (arbetsområde)'!I$12,FALSE)))),"--")</f>
        <v>--</v>
      </c>
      <c r="J201" s="96" t="str">
        <f>IFERROR(_xlfn.IFNA(VLOOKUP($A201,#REF!,'Överblick (arbetsområde)'!J$12,FALSE),_xlfn.IFNA(VLOOKUP('Överblick (arbetsområde)'!$A201,Gymnasieskola!$C:$AV,'Överblick (arbetsområde)'!J$13,FALSE),_xlfn.IFNA(VLOOKUP('Överblick (arbetsområde)'!$A201,Gymnasiesärskola!$C:$AT,'Överblick (arbetsområde)'!J$11,FALSE),VLOOKUP('Överblick (arbetsområde)'!$A201,Grundsärskola!$C:$AQ,'Överblick (arbetsområde)'!J$12,FALSE)))),"--")</f>
        <v>--</v>
      </c>
      <c r="K201" s="96" t="str">
        <f>IFERROR(_xlfn.IFNA(VLOOKUP($A201,#REF!,'Överblick (arbetsområde)'!K$12,FALSE),_xlfn.IFNA(VLOOKUP('Överblick (arbetsområde)'!$A201,Gymnasieskola!$C:$AV,'Överblick (arbetsområde)'!K$13,FALSE),_xlfn.IFNA(VLOOKUP('Överblick (arbetsområde)'!$A201,Gymnasiesärskola!$C:$AT,'Överblick (arbetsområde)'!K$11,FALSE),VLOOKUP('Överblick (arbetsområde)'!$A201,Grundsärskola!$C:$AQ,'Överblick (arbetsområde)'!K$12,FALSE)))),"--")</f>
        <v>--</v>
      </c>
      <c r="L201" s="96" t="str">
        <f>IFERROR(_xlfn.IFNA(VLOOKUP($A201,#REF!,'Överblick (arbetsområde)'!L$12,FALSE),_xlfn.IFNA(IF(VLOOKUP('Överblick (arbetsområde)'!$A201,Gymnasieskola!$C:$AV,'Överblick (arbetsområde)'!L$13,FALSE)=0,"--",VLOOKUP('Överblick (arbetsområde)'!$A201,Gymnasieskola!$C:$AV,'Överblick (arbetsområde)'!L$13,FALSE)),_xlfn.IFNA(VLOOKUP('Överblick (arbetsområde)'!$A201,Gymnasiesärskola!$C:$AT,'Överblick (arbetsområde)'!L$11,FALSE),VLOOKUP('Överblick (arbetsområde)'!$A201,Grundsärskola!$C:$AQ,'Överblick (arbetsområde)'!L$12,FALSE)))),"--")</f>
        <v>--</v>
      </c>
      <c r="M201" s="96" t="str">
        <f>IFERROR(_xlfn.IFNA(VLOOKUP($A201,#REF!,'Överblick (arbetsområde)'!M$12,FALSE),_xlfn.IFNA(IF(VLOOKUP('Överblick (arbetsområde)'!$A201,Gymnasieskola!$C:$AV,'Överblick (arbetsområde)'!M$13,FALSE)=0,"--",VLOOKUP('Överblick (arbetsområde)'!$A201,Gymnasieskola!$C:$AV,'Överblick (arbetsområde)'!M$13,FALSE)),_xlfn.IFNA(VLOOKUP('Överblick (arbetsområde)'!$A201,Gymnasiesärskola!$C:$AT,'Överblick (arbetsområde)'!M$11,FALSE),VLOOKUP('Överblick (arbetsområde)'!$A201,Grundsärskola!$C:$AQ,'Överblick (arbetsområde)'!M$12,FALSE)))),"--")</f>
        <v>--</v>
      </c>
    </row>
    <row r="202" spans="1:13" x14ac:dyDescent="0.25">
      <c r="A202" s="94" t="s">
        <v>795</v>
      </c>
      <c r="B202" s="44" t="s">
        <v>1320</v>
      </c>
      <c r="C202" s="95" t="str">
        <f>IFERROR(_xlfn.IFNA(VLOOKUP($A202,#REF!,'Överblick (arbetsområde)'!C$12,FALSE),_xlfn.IFNA(VLOOKUP('Överblick (arbetsområde)'!$A202,Gymnasieskola!$C:$AV,'Överblick (arbetsområde)'!C$13,FALSE),_xlfn.IFNA(VLOOKUP('Överblick (arbetsområde)'!$A202,Gymnasiesärskola!$C:$AT,'Överblick (arbetsområde)'!C$11,FALSE),VLOOKUP('Överblick (arbetsområde)'!$A202,Grundsärskola!$C:$AQ,'Överblick (arbetsområde)'!C$12,FALSE)))),"--")</f>
        <v>--</v>
      </c>
      <c r="D202" s="95" t="str">
        <f>IFERROR(_xlfn.IFNA(VLOOKUP($A202,#REF!,'Överblick (arbetsområde)'!D$12,FALSE),_xlfn.IFNA(VLOOKUP('Överblick (arbetsområde)'!$A202,Gymnasieskola!$C:$AV,'Överblick (arbetsområde)'!D$13,FALSE),_xlfn.IFNA(VLOOKUP('Överblick (arbetsområde)'!$A202,Gymnasiesärskola!$C:$AT,'Överblick (arbetsområde)'!D$11,FALSE),VLOOKUP('Överblick (arbetsområde)'!$A202,Grundsärskola!$C:$AQ,'Överblick (arbetsområde)'!D$12,FALSE)))),"--")</f>
        <v>--</v>
      </c>
      <c r="E202" s="98" t="str">
        <f>IFERROR(_xlfn.IFNA(VLOOKUP($A202,#REF!,'Överblick (arbetsområde)'!E$12,FALSE),_xlfn.IFNA(VLOOKUP('Överblick (arbetsområde)'!$A202,Gymnasieskola!$C:$AV,'Överblick (arbetsområde)'!E$13,FALSE),_xlfn.IFNA(VLOOKUP('Överblick (arbetsområde)'!$A202,Gymnasiesärskola!$C:$AT,'Överblick (arbetsområde)'!E$11,FALSE),VLOOKUP('Överblick (arbetsområde)'!$A202,Grundsärskola!$C:$AQ,'Överblick (arbetsområde)'!E$12,FALSE)))),"--")</f>
        <v>--</v>
      </c>
      <c r="F202" s="96" t="str">
        <f>IFERROR(_xlfn.IFNA(VLOOKUP($A202,#REF!,'Överblick (arbetsområde)'!F$12,FALSE),_xlfn.IFNA(VLOOKUP('Överblick (arbetsområde)'!$A202,Gymnasieskola!$C:$AV,'Överblick (arbetsområde)'!F$13,FALSE),_xlfn.IFNA(VLOOKUP('Överblick (arbetsområde)'!$A202,Gymnasiesärskola!$C:$AT,'Överblick (arbetsområde)'!F$11,FALSE),VLOOKUP('Överblick (arbetsområde)'!$A202,Grundsärskola!$C:$AQ,'Överblick (arbetsområde)'!F$12,FALSE)))),"--")</f>
        <v>--</v>
      </c>
      <c r="G202" s="96" t="str">
        <f>IFERROR(_xlfn.IFNA(VLOOKUP($A202,#REF!,'Överblick (arbetsområde)'!G$12,FALSE),_xlfn.IFNA(VLOOKUP('Överblick (arbetsområde)'!$A202,Gymnasieskola!$C:$AV,'Överblick (arbetsområde)'!G$13,FALSE),_xlfn.IFNA(VLOOKUP('Överblick (arbetsområde)'!$A202,Gymnasiesärskola!$C:$AT,'Överblick (arbetsområde)'!G$11,FALSE),VLOOKUP('Överblick (arbetsområde)'!$A202,Grundsärskola!$C:$AQ,'Överblick (arbetsområde)'!G$12,FALSE)))),"--")</f>
        <v>--</v>
      </c>
      <c r="H202" s="96" t="str">
        <f>IFERROR(_xlfn.IFNA(VLOOKUP($A202,#REF!,'Överblick (arbetsområde)'!H$12,FALSE),_xlfn.IFNA(VLOOKUP('Överblick (arbetsområde)'!$A202,Gymnasieskola!$C:$AV,'Överblick (arbetsområde)'!H$13,FALSE),_xlfn.IFNA(VLOOKUP('Överblick (arbetsområde)'!$A202,Gymnasiesärskola!$C:$AT,'Överblick (arbetsområde)'!H$11,FALSE),VLOOKUP('Överblick (arbetsområde)'!$A202,Grundsärskola!$C:$AQ,'Överblick (arbetsområde)'!H$12,FALSE)))),"--")</f>
        <v>--</v>
      </c>
      <c r="I202" s="96" t="str">
        <f>IFERROR(_xlfn.IFNA(VLOOKUP($A202,#REF!,'Överblick (arbetsområde)'!I$12,FALSE),_xlfn.IFNA(VLOOKUP('Överblick (arbetsområde)'!$A202,Gymnasieskola!$C:$AV,'Överblick (arbetsområde)'!I$13,FALSE),_xlfn.IFNA(VLOOKUP('Överblick (arbetsområde)'!$A202,Gymnasiesärskola!$C:$AT,'Överblick (arbetsområde)'!I$11,FALSE),VLOOKUP('Överblick (arbetsområde)'!$A202,Grundsärskola!$C:$AQ,'Överblick (arbetsområde)'!I$12,FALSE)))),"--")</f>
        <v>--</v>
      </c>
      <c r="J202" s="96" t="str">
        <f>IFERROR(_xlfn.IFNA(VLOOKUP($A202,#REF!,'Överblick (arbetsområde)'!J$12,FALSE),_xlfn.IFNA(VLOOKUP('Överblick (arbetsområde)'!$A202,Gymnasieskola!$C:$AV,'Överblick (arbetsområde)'!J$13,FALSE),_xlfn.IFNA(VLOOKUP('Överblick (arbetsområde)'!$A202,Gymnasiesärskola!$C:$AT,'Överblick (arbetsområde)'!J$11,FALSE),VLOOKUP('Överblick (arbetsområde)'!$A202,Grundsärskola!$C:$AQ,'Överblick (arbetsområde)'!J$12,FALSE)))),"--")</f>
        <v>--</v>
      </c>
      <c r="K202" s="96" t="str">
        <f>IFERROR(_xlfn.IFNA(VLOOKUP($A202,#REF!,'Överblick (arbetsområde)'!K$12,FALSE),_xlfn.IFNA(VLOOKUP('Överblick (arbetsområde)'!$A202,Gymnasieskola!$C:$AV,'Överblick (arbetsområde)'!K$13,FALSE),_xlfn.IFNA(VLOOKUP('Överblick (arbetsområde)'!$A202,Gymnasiesärskola!$C:$AT,'Överblick (arbetsområde)'!K$11,FALSE),VLOOKUP('Överblick (arbetsområde)'!$A202,Grundsärskola!$C:$AQ,'Överblick (arbetsområde)'!K$12,FALSE)))),"--")</f>
        <v>--</v>
      </c>
      <c r="L202" s="96" t="str">
        <f>IFERROR(_xlfn.IFNA(VLOOKUP($A202,#REF!,'Överblick (arbetsområde)'!L$12,FALSE),_xlfn.IFNA(IF(VLOOKUP('Överblick (arbetsområde)'!$A202,Gymnasieskola!$C:$AV,'Överblick (arbetsområde)'!L$13,FALSE)=0,"--",VLOOKUP('Överblick (arbetsområde)'!$A202,Gymnasieskola!$C:$AV,'Överblick (arbetsområde)'!L$13,FALSE)),_xlfn.IFNA(VLOOKUP('Överblick (arbetsområde)'!$A202,Gymnasiesärskola!$C:$AT,'Överblick (arbetsområde)'!L$11,FALSE),VLOOKUP('Överblick (arbetsområde)'!$A202,Grundsärskola!$C:$AQ,'Överblick (arbetsområde)'!L$12,FALSE)))),"--")</f>
        <v>--</v>
      </c>
      <c r="M202" s="96" t="str">
        <f>IFERROR(_xlfn.IFNA(VLOOKUP($A202,#REF!,'Överblick (arbetsområde)'!M$12,FALSE),_xlfn.IFNA(IF(VLOOKUP('Överblick (arbetsområde)'!$A202,Gymnasieskola!$C:$AV,'Överblick (arbetsområde)'!M$13,FALSE)=0,"--",VLOOKUP('Överblick (arbetsområde)'!$A202,Gymnasieskola!$C:$AV,'Överblick (arbetsområde)'!M$13,FALSE)),_xlfn.IFNA(VLOOKUP('Överblick (arbetsområde)'!$A202,Gymnasiesärskola!$C:$AT,'Överblick (arbetsområde)'!M$11,FALSE),VLOOKUP('Överblick (arbetsområde)'!$A202,Grundsärskola!$C:$AQ,'Överblick (arbetsområde)'!M$12,FALSE)))),"--")</f>
        <v>--</v>
      </c>
    </row>
    <row r="203" spans="1:13" x14ac:dyDescent="0.25">
      <c r="A203" s="94" t="s">
        <v>797</v>
      </c>
      <c r="B203" s="44" t="s">
        <v>1320</v>
      </c>
      <c r="C203" s="95" t="str">
        <f>IFERROR(_xlfn.IFNA(VLOOKUP($A203,#REF!,'Överblick (arbetsområde)'!C$12,FALSE),_xlfn.IFNA(VLOOKUP('Överblick (arbetsområde)'!$A203,Gymnasieskola!$C:$AV,'Överblick (arbetsområde)'!C$13,FALSE),_xlfn.IFNA(VLOOKUP('Överblick (arbetsområde)'!$A203,Gymnasiesärskola!$C:$AT,'Överblick (arbetsområde)'!C$11,FALSE),VLOOKUP('Överblick (arbetsområde)'!$A203,Grundsärskola!$C:$AQ,'Överblick (arbetsområde)'!C$12,FALSE)))),"--")</f>
        <v>--</v>
      </c>
      <c r="D203" s="95" t="str">
        <f>IFERROR(_xlfn.IFNA(VLOOKUP($A203,#REF!,'Överblick (arbetsområde)'!D$12,FALSE),_xlfn.IFNA(VLOOKUP('Överblick (arbetsområde)'!$A203,Gymnasieskola!$C:$AV,'Överblick (arbetsområde)'!D$13,FALSE),_xlfn.IFNA(VLOOKUP('Överblick (arbetsområde)'!$A203,Gymnasiesärskola!$C:$AT,'Överblick (arbetsområde)'!D$11,FALSE),VLOOKUP('Överblick (arbetsområde)'!$A203,Grundsärskola!$C:$AQ,'Överblick (arbetsområde)'!D$12,FALSE)))),"--")</f>
        <v>--</v>
      </c>
      <c r="E203" s="98" t="str">
        <f>IFERROR(_xlfn.IFNA(VLOOKUP($A203,#REF!,'Överblick (arbetsområde)'!E$12,FALSE),_xlfn.IFNA(VLOOKUP('Överblick (arbetsområde)'!$A203,Gymnasieskola!$C:$AV,'Överblick (arbetsområde)'!E$13,FALSE),_xlfn.IFNA(VLOOKUP('Överblick (arbetsområde)'!$A203,Gymnasiesärskola!$C:$AT,'Överblick (arbetsområde)'!E$11,FALSE),VLOOKUP('Överblick (arbetsområde)'!$A203,Grundsärskola!$C:$AQ,'Överblick (arbetsområde)'!E$12,FALSE)))),"--")</f>
        <v>--</v>
      </c>
      <c r="F203" s="96" t="str">
        <f>IFERROR(_xlfn.IFNA(VLOOKUP($A203,#REF!,'Överblick (arbetsområde)'!F$12,FALSE),_xlfn.IFNA(VLOOKUP('Överblick (arbetsområde)'!$A203,Gymnasieskola!$C:$AV,'Överblick (arbetsområde)'!F$13,FALSE),_xlfn.IFNA(VLOOKUP('Överblick (arbetsområde)'!$A203,Gymnasiesärskola!$C:$AT,'Överblick (arbetsområde)'!F$11,FALSE),VLOOKUP('Överblick (arbetsområde)'!$A203,Grundsärskola!$C:$AQ,'Överblick (arbetsområde)'!F$12,FALSE)))),"--")</f>
        <v>--</v>
      </c>
      <c r="G203" s="96" t="str">
        <f>IFERROR(_xlfn.IFNA(VLOOKUP($A203,#REF!,'Överblick (arbetsområde)'!G$12,FALSE),_xlfn.IFNA(VLOOKUP('Överblick (arbetsområde)'!$A203,Gymnasieskola!$C:$AV,'Överblick (arbetsområde)'!G$13,FALSE),_xlfn.IFNA(VLOOKUP('Överblick (arbetsområde)'!$A203,Gymnasiesärskola!$C:$AT,'Överblick (arbetsområde)'!G$11,FALSE),VLOOKUP('Överblick (arbetsområde)'!$A203,Grundsärskola!$C:$AQ,'Överblick (arbetsområde)'!G$12,FALSE)))),"--")</f>
        <v>--</v>
      </c>
      <c r="H203" s="96" t="str">
        <f>IFERROR(_xlfn.IFNA(VLOOKUP($A203,#REF!,'Överblick (arbetsområde)'!H$12,FALSE),_xlfn.IFNA(VLOOKUP('Överblick (arbetsområde)'!$A203,Gymnasieskola!$C:$AV,'Överblick (arbetsområde)'!H$13,FALSE),_xlfn.IFNA(VLOOKUP('Överblick (arbetsområde)'!$A203,Gymnasiesärskola!$C:$AT,'Överblick (arbetsområde)'!H$11,FALSE),VLOOKUP('Överblick (arbetsområde)'!$A203,Grundsärskola!$C:$AQ,'Överblick (arbetsområde)'!H$12,FALSE)))),"--")</f>
        <v>--</v>
      </c>
      <c r="I203" s="96" t="str">
        <f>IFERROR(_xlfn.IFNA(VLOOKUP($A203,#REF!,'Överblick (arbetsområde)'!I$12,FALSE),_xlfn.IFNA(VLOOKUP('Överblick (arbetsområde)'!$A203,Gymnasieskola!$C:$AV,'Överblick (arbetsområde)'!I$13,FALSE),_xlfn.IFNA(VLOOKUP('Överblick (arbetsområde)'!$A203,Gymnasiesärskola!$C:$AT,'Överblick (arbetsområde)'!I$11,FALSE),VLOOKUP('Överblick (arbetsområde)'!$A203,Grundsärskola!$C:$AQ,'Överblick (arbetsområde)'!I$12,FALSE)))),"--")</f>
        <v>--</v>
      </c>
      <c r="J203" s="96" t="str">
        <f>IFERROR(_xlfn.IFNA(VLOOKUP($A203,#REF!,'Överblick (arbetsområde)'!J$12,FALSE),_xlfn.IFNA(VLOOKUP('Överblick (arbetsområde)'!$A203,Gymnasieskola!$C:$AV,'Överblick (arbetsområde)'!J$13,FALSE),_xlfn.IFNA(VLOOKUP('Överblick (arbetsområde)'!$A203,Gymnasiesärskola!$C:$AT,'Överblick (arbetsområde)'!J$11,FALSE),VLOOKUP('Överblick (arbetsområde)'!$A203,Grundsärskola!$C:$AQ,'Överblick (arbetsområde)'!J$12,FALSE)))),"--")</f>
        <v>--</v>
      </c>
      <c r="K203" s="96" t="str">
        <f>IFERROR(_xlfn.IFNA(VLOOKUP($A203,#REF!,'Överblick (arbetsområde)'!K$12,FALSE),_xlfn.IFNA(VLOOKUP('Överblick (arbetsområde)'!$A203,Gymnasieskola!$C:$AV,'Överblick (arbetsområde)'!K$13,FALSE),_xlfn.IFNA(VLOOKUP('Överblick (arbetsområde)'!$A203,Gymnasiesärskola!$C:$AT,'Överblick (arbetsområde)'!K$11,FALSE),VLOOKUP('Överblick (arbetsområde)'!$A203,Grundsärskola!$C:$AQ,'Överblick (arbetsområde)'!K$12,FALSE)))),"--")</f>
        <v>--</v>
      </c>
      <c r="L203" s="96" t="str">
        <f>IFERROR(_xlfn.IFNA(VLOOKUP($A203,#REF!,'Överblick (arbetsområde)'!L$12,FALSE),_xlfn.IFNA(IF(VLOOKUP('Överblick (arbetsområde)'!$A203,Gymnasieskola!$C:$AV,'Överblick (arbetsområde)'!L$13,FALSE)=0,"--",VLOOKUP('Överblick (arbetsområde)'!$A203,Gymnasieskola!$C:$AV,'Överblick (arbetsområde)'!L$13,FALSE)),_xlfn.IFNA(VLOOKUP('Överblick (arbetsområde)'!$A203,Gymnasiesärskola!$C:$AT,'Överblick (arbetsområde)'!L$11,FALSE),VLOOKUP('Överblick (arbetsområde)'!$A203,Grundsärskola!$C:$AQ,'Överblick (arbetsområde)'!L$12,FALSE)))),"--")</f>
        <v>--</v>
      </c>
      <c r="M203" s="96" t="str">
        <f>IFERROR(_xlfn.IFNA(VLOOKUP($A203,#REF!,'Överblick (arbetsområde)'!M$12,FALSE),_xlfn.IFNA(IF(VLOOKUP('Överblick (arbetsområde)'!$A203,Gymnasieskola!$C:$AV,'Överblick (arbetsområde)'!M$13,FALSE)=0,"--",VLOOKUP('Överblick (arbetsområde)'!$A203,Gymnasieskola!$C:$AV,'Överblick (arbetsområde)'!M$13,FALSE)),_xlfn.IFNA(VLOOKUP('Överblick (arbetsområde)'!$A203,Gymnasiesärskola!$C:$AT,'Överblick (arbetsområde)'!M$11,FALSE),VLOOKUP('Överblick (arbetsområde)'!$A203,Grundsärskola!$C:$AQ,'Överblick (arbetsområde)'!M$12,FALSE)))),"--")</f>
        <v>--</v>
      </c>
    </row>
    <row r="204" spans="1:13" x14ac:dyDescent="0.25">
      <c r="A204" s="94" t="s">
        <v>799</v>
      </c>
      <c r="B204" s="44" t="s">
        <v>1320</v>
      </c>
      <c r="C204" s="95" t="str">
        <f>IFERROR(_xlfn.IFNA(VLOOKUP($A204,#REF!,'Överblick (arbetsområde)'!C$12,FALSE),_xlfn.IFNA(VLOOKUP('Överblick (arbetsområde)'!$A204,Gymnasieskola!$C:$AV,'Överblick (arbetsområde)'!C$13,FALSE),_xlfn.IFNA(VLOOKUP('Överblick (arbetsområde)'!$A204,Gymnasiesärskola!$C:$AT,'Överblick (arbetsområde)'!C$11,FALSE),VLOOKUP('Överblick (arbetsområde)'!$A204,Grundsärskola!$C:$AQ,'Överblick (arbetsområde)'!C$12,FALSE)))),"--")</f>
        <v>--</v>
      </c>
      <c r="D204" s="95" t="str">
        <f>IFERROR(_xlfn.IFNA(VLOOKUP($A204,#REF!,'Överblick (arbetsområde)'!D$12,FALSE),_xlfn.IFNA(VLOOKUP('Överblick (arbetsområde)'!$A204,Gymnasieskola!$C:$AV,'Överblick (arbetsområde)'!D$13,FALSE),_xlfn.IFNA(VLOOKUP('Överblick (arbetsområde)'!$A204,Gymnasiesärskola!$C:$AT,'Överblick (arbetsområde)'!D$11,FALSE),VLOOKUP('Överblick (arbetsområde)'!$A204,Grundsärskola!$C:$AQ,'Överblick (arbetsområde)'!D$12,FALSE)))),"--")</f>
        <v>--</v>
      </c>
      <c r="E204" s="98" t="str">
        <f>IFERROR(_xlfn.IFNA(VLOOKUP($A204,#REF!,'Överblick (arbetsområde)'!E$12,FALSE),_xlfn.IFNA(VLOOKUP('Överblick (arbetsområde)'!$A204,Gymnasieskola!$C:$AV,'Överblick (arbetsområde)'!E$13,FALSE),_xlfn.IFNA(VLOOKUP('Överblick (arbetsområde)'!$A204,Gymnasiesärskola!$C:$AT,'Överblick (arbetsområde)'!E$11,FALSE),VLOOKUP('Överblick (arbetsområde)'!$A204,Grundsärskola!$C:$AQ,'Överblick (arbetsområde)'!E$12,FALSE)))),"--")</f>
        <v>--</v>
      </c>
      <c r="F204" s="96" t="str">
        <f>IFERROR(_xlfn.IFNA(VLOOKUP($A204,#REF!,'Överblick (arbetsområde)'!F$12,FALSE),_xlfn.IFNA(VLOOKUP('Överblick (arbetsområde)'!$A204,Gymnasieskola!$C:$AV,'Överblick (arbetsområde)'!F$13,FALSE),_xlfn.IFNA(VLOOKUP('Överblick (arbetsområde)'!$A204,Gymnasiesärskola!$C:$AT,'Överblick (arbetsområde)'!F$11,FALSE),VLOOKUP('Överblick (arbetsområde)'!$A204,Grundsärskola!$C:$AQ,'Överblick (arbetsområde)'!F$12,FALSE)))),"--")</f>
        <v>--</v>
      </c>
      <c r="G204" s="96" t="str">
        <f>IFERROR(_xlfn.IFNA(VLOOKUP($A204,#REF!,'Överblick (arbetsområde)'!G$12,FALSE),_xlfn.IFNA(VLOOKUP('Överblick (arbetsområde)'!$A204,Gymnasieskola!$C:$AV,'Överblick (arbetsområde)'!G$13,FALSE),_xlfn.IFNA(VLOOKUP('Överblick (arbetsområde)'!$A204,Gymnasiesärskola!$C:$AT,'Överblick (arbetsområde)'!G$11,FALSE),VLOOKUP('Överblick (arbetsområde)'!$A204,Grundsärskola!$C:$AQ,'Överblick (arbetsområde)'!G$12,FALSE)))),"--")</f>
        <v>--</v>
      </c>
      <c r="H204" s="96" t="str">
        <f>IFERROR(_xlfn.IFNA(VLOOKUP($A204,#REF!,'Överblick (arbetsområde)'!H$12,FALSE),_xlfn.IFNA(VLOOKUP('Överblick (arbetsområde)'!$A204,Gymnasieskola!$C:$AV,'Överblick (arbetsområde)'!H$13,FALSE),_xlfn.IFNA(VLOOKUP('Överblick (arbetsområde)'!$A204,Gymnasiesärskola!$C:$AT,'Överblick (arbetsområde)'!H$11,FALSE),VLOOKUP('Överblick (arbetsområde)'!$A204,Grundsärskola!$C:$AQ,'Överblick (arbetsområde)'!H$12,FALSE)))),"--")</f>
        <v>--</v>
      </c>
      <c r="I204" s="96" t="str">
        <f>IFERROR(_xlfn.IFNA(VLOOKUP($A204,#REF!,'Överblick (arbetsområde)'!I$12,FALSE),_xlfn.IFNA(VLOOKUP('Överblick (arbetsområde)'!$A204,Gymnasieskola!$C:$AV,'Överblick (arbetsområde)'!I$13,FALSE),_xlfn.IFNA(VLOOKUP('Överblick (arbetsområde)'!$A204,Gymnasiesärskola!$C:$AT,'Överblick (arbetsområde)'!I$11,FALSE),VLOOKUP('Överblick (arbetsområde)'!$A204,Grundsärskola!$C:$AQ,'Överblick (arbetsområde)'!I$12,FALSE)))),"--")</f>
        <v>--</v>
      </c>
      <c r="J204" s="96" t="str">
        <f>IFERROR(_xlfn.IFNA(VLOOKUP($A204,#REF!,'Överblick (arbetsområde)'!J$12,FALSE),_xlfn.IFNA(VLOOKUP('Överblick (arbetsområde)'!$A204,Gymnasieskola!$C:$AV,'Överblick (arbetsområde)'!J$13,FALSE),_xlfn.IFNA(VLOOKUP('Överblick (arbetsområde)'!$A204,Gymnasiesärskola!$C:$AT,'Överblick (arbetsområde)'!J$11,FALSE),VLOOKUP('Överblick (arbetsområde)'!$A204,Grundsärskola!$C:$AQ,'Överblick (arbetsområde)'!J$12,FALSE)))),"--")</f>
        <v>--</v>
      </c>
      <c r="K204" s="96" t="str">
        <f>IFERROR(_xlfn.IFNA(VLOOKUP($A204,#REF!,'Överblick (arbetsområde)'!K$12,FALSE),_xlfn.IFNA(VLOOKUP('Överblick (arbetsområde)'!$A204,Gymnasieskola!$C:$AV,'Överblick (arbetsområde)'!K$13,FALSE),_xlfn.IFNA(VLOOKUP('Överblick (arbetsområde)'!$A204,Gymnasiesärskola!$C:$AT,'Överblick (arbetsområde)'!K$11,FALSE),VLOOKUP('Överblick (arbetsområde)'!$A204,Grundsärskola!$C:$AQ,'Överblick (arbetsområde)'!K$12,FALSE)))),"--")</f>
        <v>--</v>
      </c>
      <c r="L204" s="96" t="str">
        <f>IFERROR(_xlfn.IFNA(VLOOKUP($A204,#REF!,'Överblick (arbetsområde)'!L$12,FALSE),_xlfn.IFNA(IF(VLOOKUP('Överblick (arbetsområde)'!$A204,Gymnasieskola!$C:$AV,'Överblick (arbetsområde)'!L$13,FALSE)=0,"--",VLOOKUP('Överblick (arbetsområde)'!$A204,Gymnasieskola!$C:$AV,'Överblick (arbetsområde)'!L$13,FALSE)),_xlfn.IFNA(VLOOKUP('Överblick (arbetsområde)'!$A204,Gymnasiesärskola!$C:$AT,'Överblick (arbetsområde)'!L$11,FALSE),VLOOKUP('Överblick (arbetsområde)'!$A204,Grundsärskola!$C:$AQ,'Överblick (arbetsområde)'!L$12,FALSE)))),"--")</f>
        <v>--</v>
      </c>
      <c r="M204" s="96" t="str">
        <f>IFERROR(_xlfn.IFNA(VLOOKUP($A204,#REF!,'Överblick (arbetsområde)'!M$12,FALSE),_xlfn.IFNA(IF(VLOOKUP('Överblick (arbetsområde)'!$A204,Gymnasieskola!$C:$AV,'Överblick (arbetsområde)'!M$13,FALSE)=0,"--",VLOOKUP('Överblick (arbetsområde)'!$A204,Gymnasieskola!$C:$AV,'Överblick (arbetsområde)'!M$13,FALSE)),_xlfn.IFNA(VLOOKUP('Överblick (arbetsområde)'!$A204,Gymnasiesärskola!$C:$AT,'Överblick (arbetsområde)'!M$11,FALSE),VLOOKUP('Överblick (arbetsområde)'!$A204,Grundsärskola!$C:$AQ,'Överblick (arbetsområde)'!M$12,FALSE)))),"--")</f>
        <v>--</v>
      </c>
    </row>
    <row r="205" spans="1:13" x14ac:dyDescent="0.25">
      <c r="A205" s="94" t="s">
        <v>801</v>
      </c>
      <c r="B205" s="44" t="s">
        <v>1320</v>
      </c>
      <c r="C205" s="95" t="str">
        <f>IFERROR(_xlfn.IFNA(VLOOKUP($A205,#REF!,'Överblick (arbetsområde)'!C$12,FALSE),_xlfn.IFNA(VLOOKUP('Överblick (arbetsområde)'!$A205,Gymnasieskola!$C:$AV,'Överblick (arbetsområde)'!C$13,FALSE),_xlfn.IFNA(VLOOKUP('Överblick (arbetsområde)'!$A205,Gymnasiesärskola!$C:$AT,'Överblick (arbetsområde)'!C$11,FALSE),VLOOKUP('Överblick (arbetsområde)'!$A205,Grundsärskola!$C:$AQ,'Överblick (arbetsområde)'!C$12,FALSE)))),"--")</f>
        <v>--</v>
      </c>
      <c r="D205" s="95" t="str">
        <f>IFERROR(_xlfn.IFNA(VLOOKUP($A205,#REF!,'Överblick (arbetsområde)'!D$12,FALSE),_xlfn.IFNA(VLOOKUP('Överblick (arbetsområde)'!$A205,Gymnasieskola!$C:$AV,'Överblick (arbetsområde)'!D$13,FALSE),_xlfn.IFNA(VLOOKUP('Överblick (arbetsområde)'!$A205,Gymnasiesärskola!$C:$AT,'Överblick (arbetsområde)'!D$11,FALSE),VLOOKUP('Överblick (arbetsområde)'!$A205,Grundsärskola!$C:$AQ,'Överblick (arbetsområde)'!D$12,FALSE)))),"--")</f>
        <v>--</v>
      </c>
      <c r="E205" s="98" t="str">
        <f>IFERROR(_xlfn.IFNA(VLOOKUP($A205,#REF!,'Överblick (arbetsområde)'!E$12,FALSE),_xlfn.IFNA(VLOOKUP('Överblick (arbetsområde)'!$A205,Gymnasieskola!$C:$AV,'Överblick (arbetsområde)'!E$13,FALSE),_xlfn.IFNA(VLOOKUP('Överblick (arbetsområde)'!$A205,Gymnasiesärskola!$C:$AT,'Överblick (arbetsområde)'!E$11,FALSE),VLOOKUP('Överblick (arbetsområde)'!$A205,Grundsärskola!$C:$AQ,'Överblick (arbetsområde)'!E$12,FALSE)))),"--")</f>
        <v>--</v>
      </c>
      <c r="F205" s="96" t="str">
        <f>IFERROR(_xlfn.IFNA(VLOOKUP($A205,#REF!,'Överblick (arbetsområde)'!F$12,FALSE),_xlfn.IFNA(VLOOKUP('Överblick (arbetsområde)'!$A205,Gymnasieskola!$C:$AV,'Överblick (arbetsområde)'!F$13,FALSE),_xlfn.IFNA(VLOOKUP('Överblick (arbetsområde)'!$A205,Gymnasiesärskola!$C:$AT,'Överblick (arbetsområde)'!F$11,FALSE),VLOOKUP('Överblick (arbetsområde)'!$A205,Grundsärskola!$C:$AQ,'Överblick (arbetsområde)'!F$12,FALSE)))),"--")</f>
        <v>--</v>
      </c>
      <c r="G205" s="96" t="str">
        <f>IFERROR(_xlfn.IFNA(VLOOKUP($A205,#REF!,'Överblick (arbetsområde)'!G$12,FALSE),_xlfn.IFNA(VLOOKUP('Överblick (arbetsområde)'!$A205,Gymnasieskola!$C:$AV,'Överblick (arbetsområde)'!G$13,FALSE),_xlfn.IFNA(VLOOKUP('Överblick (arbetsområde)'!$A205,Gymnasiesärskola!$C:$AT,'Överblick (arbetsområde)'!G$11,FALSE),VLOOKUP('Överblick (arbetsområde)'!$A205,Grundsärskola!$C:$AQ,'Överblick (arbetsområde)'!G$12,FALSE)))),"--")</f>
        <v>--</v>
      </c>
      <c r="H205" s="96" t="str">
        <f>IFERROR(_xlfn.IFNA(VLOOKUP($A205,#REF!,'Överblick (arbetsområde)'!H$12,FALSE),_xlfn.IFNA(VLOOKUP('Överblick (arbetsområde)'!$A205,Gymnasieskola!$C:$AV,'Överblick (arbetsområde)'!H$13,FALSE),_xlfn.IFNA(VLOOKUP('Överblick (arbetsområde)'!$A205,Gymnasiesärskola!$C:$AT,'Överblick (arbetsområde)'!H$11,FALSE),VLOOKUP('Överblick (arbetsområde)'!$A205,Grundsärskola!$C:$AQ,'Överblick (arbetsområde)'!H$12,FALSE)))),"--")</f>
        <v>--</v>
      </c>
      <c r="I205" s="96" t="str">
        <f>IFERROR(_xlfn.IFNA(VLOOKUP($A205,#REF!,'Överblick (arbetsområde)'!I$12,FALSE),_xlfn.IFNA(VLOOKUP('Överblick (arbetsområde)'!$A205,Gymnasieskola!$C:$AV,'Överblick (arbetsområde)'!I$13,FALSE),_xlfn.IFNA(VLOOKUP('Överblick (arbetsområde)'!$A205,Gymnasiesärskola!$C:$AT,'Överblick (arbetsområde)'!I$11,FALSE),VLOOKUP('Överblick (arbetsområde)'!$A205,Grundsärskola!$C:$AQ,'Överblick (arbetsområde)'!I$12,FALSE)))),"--")</f>
        <v>--</v>
      </c>
      <c r="J205" s="96" t="str">
        <f>IFERROR(_xlfn.IFNA(VLOOKUP($A205,#REF!,'Överblick (arbetsområde)'!J$12,FALSE),_xlfn.IFNA(VLOOKUP('Överblick (arbetsområde)'!$A205,Gymnasieskola!$C:$AV,'Överblick (arbetsområde)'!J$13,FALSE),_xlfn.IFNA(VLOOKUP('Överblick (arbetsområde)'!$A205,Gymnasiesärskola!$C:$AT,'Överblick (arbetsområde)'!J$11,FALSE),VLOOKUP('Överblick (arbetsområde)'!$A205,Grundsärskola!$C:$AQ,'Överblick (arbetsområde)'!J$12,FALSE)))),"--")</f>
        <v>--</v>
      </c>
      <c r="K205" s="96" t="str">
        <f>IFERROR(_xlfn.IFNA(VLOOKUP($A205,#REF!,'Överblick (arbetsområde)'!K$12,FALSE),_xlfn.IFNA(VLOOKUP('Överblick (arbetsområde)'!$A205,Gymnasieskola!$C:$AV,'Överblick (arbetsområde)'!K$13,FALSE),_xlfn.IFNA(VLOOKUP('Överblick (arbetsområde)'!$A205,Gymnasiesärskola!$C:$AT,'Överblick (arbetsområde)'!K$11,FALSE),VLOOKUP('Överblick (arbetsområde)'!$A205,Grundsärskola!$C:$AQ,'Överblick (arbetsområde)'!K$12,FALSE)))),"--")</f>
        <v>--</v>
      </c>
      <c r="L205" s="96" t="str">
        <f>IFERROR(_xlfn.IFNA(VLOOKUP($A205,#REF!,'Överblick (arbetsområde)'!L$12,FALSE),_xlfn.IFNA(IF(VLOOKUP('Överblick (arbetsområde)'!$A205,Gymnasieskola!$C:$AV,'Överblick (arbetsområde)'!L$13,FALSE)=0,"--",VLOOKUP('Överblick (arbetsområde)'!$A205,Gymnasieskola!$C:$AV,'Överblick (arbetsområde)'!L$13,FALSE)),_xlfn.IFNA(VLOOKUP('Överblick (arbetsområde)'!$A205,Gymnasiesärskola!$C:$AT,'Överblick (arbetsområde)'!L$11,FALSE),VLOOKUP('Överblick (arbetsområde)'!$A205,Grundsärskola!$C:$AQ,'Överblick (arbetsområde)'!L$12,FALSE)))),"--")</f>
        <v>--</v>
      </c>
      <c r="M205" s="96" t="str">
        <f>IFERROR(_xlfn.IFNA(VLOOKUP($A205,#REF!,'Överblick (arbetsområde)'!M$12,FALSE),_xlfn.IFNA(IF(VLOOKUP('Överblick (arbetsområde)'!$A205,Gymnasieskola!$C:$AV,'Överblick (arbetsområde)'!M$13,FALSE)=0,"--",VLOOKUP('Överblick (arbetsområde)'!$A205,Gymnasieskola!$C:$AV,'Överblick (arbetsområde)'!M$13,FALSE)),_xlfn.IFNA(VLOOKUP('Överblick (arbetsområde)'!$A205,Gymnasiesärskola!$C:$AT,'Överblick (arbetsområde)'!M$11,FALSE),VLOOKUP('Överblick (arbetsområde)'!$A205,Grundsärskola!$C:$AQ,'Överblick (arbetsområde)'!M$12,FALSE)))),"--")</f>
        <v>--</v>
      </c>
    </row>
    <row r="206" spans="1:13" x14ac:dyDescent="0.25">
      <c r="A206" s="94" t="s">
        <v>803</v>
      </c>
      <c r="B206" s="44" t="s">
        <v>1320</v>
      </c>
      <c r="C206" s="95" t="str">
        <f>IFERROR(_xlfn.IFNA(VLOOKUP($A206,#REF!,'Överblick (arbetsområde)'!C$12,FALSE),_xlfn.IFNA(VLOOKUP('Överblick (arbetsområde)'!$A206,Gymnasieskola!$C:$AV,'Överblick (arbetsområde)'!C$13,FALSE),_xlfn.IFNA(VLOOKUP('Överblick (arbetsområde)'!$A206,Gymnasiesärskola!$C:$AT,'Överblick (arbetsområde)'!C$11,FALSE),VLOOKUP('Överblick (arbetsområde)'!$A206,Grundsärskola!$C:$AQ,'Överblick (arbetsområde)'!C$12,FALSE)))),"--")</f>
        <v>--</v>
      </c>
      <c r="D206" s="95" t="str">
        <f>IFERROR(_xlfn.IFNA(VLOOKUP($A206,#REF!,'Överblick (arbetsområde)'!D$12,FALSE),_xlfn.IFNA(VLOOKUP('Överblick (arbetsområde)'!$A206,Gymnasieskola!$C:$AV,'Överblick (arbetsområde)'!D$13,FALSE),_xlfn.IFNA(VLOOKUP('Överblick (arbetsområde)'!$A206,Gymnasiesärskola!$C:$AT,'Överblick (arbetsområde)'!D$11,FALSE),VLOOKUP('Överblick (arbetsområde)'!$A206,Grundsärskola!$C:$AQ,'Överblick (arbetsområde)'!D$12,FALSE)))),"--")</f>
        <v>--</v>
      </c>
      <c r="E206" s="98" t="str">
        <f>IFERROR(_xlfn.IFNA(VLOOKUP($A206,#REF!,'Överblick (arbetsområde)'!E$12,FALSE),_xlfn.IFNA(VLOOKUP('Överblick (arbetsområde)'!$A206,Gymnasieskola!$C:$AV,'Överblick (arbetsområde)'!E$13,FALSE),_xlfn.IFNA(VLOOKUP('Överblick (arbetsområde)'!$A206,Gymnasiesärskola!$C:$AT,'Överblick (arbetsområde)'!E$11,FALSE),VLOOKUP('Överblick (arbetsområde)'!$A206,Grundsärskola!$C:$AQ,'Överblick (arbetsområde)'!E$12,FALSE)))),"--")</f>
        <v>--</v>
      </c>
      <c r="F206" s="96" t="str">
        <f>IFERROR(_xlfn.IFNA(VLOOKUP($A206,#REF!,'Överblick (arbetsområde)'!F$12,FALSE),_xlfn.IFNA(VLOOKUP('Överblick (arbetsområde)'!$A206,Gymnasieskola!$C:$AV,'Överblick (arbetsområde)'!F$13,FALSE),_xlfn.IFNA(VLOOKUP('Överblick (arbetsområde)'!$A206,Gymnasiesärskola!$C:$AT,'Överblick (arbetsområde)'!F$11,FALSE),VLOOKUP('Överblick (arbetsområde)'!$A206,Grundsärskola!$C:$AQ,'Överblick (arbetsområde)'!F$12,FALSE)))),"--")</f>
        <v>--</v>
      </c>
      <c r="G206" s="96" t="str">
        <f>IFERROR(_xlfn.IFNA(VLOOKUP($A206,#REF!,'Överblick (arbetsområde)'!G$12,FALSE),_xlfn.IFNA(VLOOKUP('Överblick (arbetsområde)'!$A206,Gymnasieskola!$C:$AV,'Överblick (arbetsområde)'!G$13,FALSE),_xlfn.IFNA(VLOOKUP('Överblick (arbetsområde)'!$A206,Gymnasiesärskola!$C:$AT,'Överblick (arbetsområde)'!G$11,FALSE),VLOOKUP('Överblick (arbetsområde)'!$A206,Grundsärskola!$C:$AQ,'Överblick (arbetsområde)'!G$12,FALSE)))),"--")</f>
        <v>--</v>
      </c>
      <c r="H206" s="96" t="str">
        <f>IFERROR(_xlfn.IFNA(VLOOKUP($A206,#REF!,'Överblick (arbetsområde)'!H$12,FALSE),_xlfn.IFNA(VLOOKUP('Överblick (arbetsområde)'!$A206,Gymnasieskola!$C:$AV,'Överblick (arbetsområde)'!H$13,FALSE),_xlfn.IFNA(VLOOKUP('Överblick (arbetsområde)'!$A206,Gymnasiesärskola!$C:$AT,'Överblick (arbetsområde)'!H$11,FALSE),VLOOKUP('Överblick (arbetsområde)'!$A206,Grundsärskola!$C:$AQ,'Överblick (arbetsområde)'!H$12,FALSE)))),"--")</f>
        <v>--</v>
      </c>
      <c r="I206" s="96" t="str">
        <f>IFERROR(_xlfn.IFNA(VLOOKUP($A206,#REF!,'Överblick (arbetsområde)'!I$12,FALSE),_xlfn.IFNA(VLOOKUP('Överblick (arbetsområde)'!$A206,Gymnasieskola!$C:$AV,'Överblick (arbetsområde)'!I$13,FALSE),_xlfn.IFNA(VLOOKUP('Överblick (arbetsområde)'!$A206,Gymnasiesärskola!$C:$AT,'Överblick (arbetsområde)'!I$11,FALSE),VLOOKUP('Överblick (arbetsområde)'!$A206,Grundsärskola!$C:$AQ,'Överblick (arbetsområde)'!I$12,FALSE)))),"--")</f>
        <v>--</v>
      </c>
      <c r="J206" s="96" t="str">
        <f>IFERROR(_xlfn.IFNA(VLOOKUP($A206,#REF!,'Överblick (arbetsområde)'!J$12,FALSE),_xlfn.IFNA(VLOOKUP('Överblick (arbetsområde)'!$A206,Gymnasieskola!$C:$AV,'Överblick (arbetsområde)'!J$13,FALSE),_xlfn.IFNA(VLOOKUP('Överblick (arbetsområde)'!$A206,Gymnasiesärskola!$C:$AT,'Överblick (arbetsområde)'!J$11,FALSE),VLOOKUP('Överblick (arbetsområde)'!$A206,Grundsärskola!$C:$AQ,'Överblick (arbetsområde)'!J$12,FALSE)))),"--")</f>
        <v>--</v>
      </c>
      <c r="K206" s="96" t="str">
        <f>IFERROR(_xlfn.IFNA(VLOOKUP($A206,#REF!,'Överblick (arbetsområde)'!K$12,FALSE),_xlfn.IFNA(VLOOKUP('Överblick (arbetsområde)'!$A206,Gymnasieskola!$C:$AV,'Överblick (arbetsområde)'!K$13,FALSE),_xlfn.IFNA(VLOOKUP('Överblick (arbetsområde)'!$A206,Gymnasiesärskola!$C:$AT,'Överblick (arbetsområde)'!K$11,FALSE),VLOOKUP('Överblick (arbetsområde)'!$A206,Grundsärskola!$C:$AQ,'Överblick (arbetsområde)'!K$12,FALSE)))),"--")</f>
        <v>--</v>
      </c>
      <c r="L206" s="96" t="str">
        <f>IFERROR(_xlfn.IFNA(VLOOKUP($A206,#REF!,'Överblick (arbetsområde)'!L$12,FALSE),_xlfn.IFNA(IF(VLOOKUP('Överblick (arbetsområde)'!$A206,Gymnasieskola!$C:$AV,'Överblick (arbetsområde)'!L$13,FALSE)=0,"--",VLOOKUP('Överblick (arbetsområde)'!$A206,Gymnasieskola!$C:$AV,'Överblick (arbetsområde)'!L$13,FALSE)),_xlfn.IFNA(VLOOKUP('Överblick (arbetsområde)'!$A206,Gymnasiesärskola!$C:$AT,'Överblick (arbetsområde)'!L$11,FALSE),VLOOKUP('Överblick (arbetsområde)'!$A206,Grundsärskola!$C:$AQ,'Överblick (arbetsområde)'!L$12,FALSE)))),"--")</f>
        <v>--</v>
      </c>
      <c r="M206" s="96" t="str">
        <f>IFERROR(_xlfn.IFNA(VLOOKUP($A206,#REF!,'Överblick (arbetsområde)'!M$12,FALSE),_xlfn.IFNA(IF(VLOOKUP('Överblick (arbetsområde)'!$A206,Gymnasieskola!$C:$AV,'Överblick (arbetsområde)'!M$13,FALSE)=0,"--",VLOOKUP('Överblick (arbetsområde)'!$A206,Gymnasieskola!$C:$AV,'Överblick (arbetsområde)'!M$13,FALSE)),_xlfn.IFNA(VLOOKUP('Överblick (arbetsområde)'!$A206,Gymnasiesärskola!$C:$AT,'Överblick (arbetsområde)'!M$11,FALSE),VLOOKUP('Överblick (arbetsområde)'!$A206,Grundsärskola!$C:$AQ,'Överblick (arbetsområde)'!M$12,FALSE)))),"--")</f>
        <v>--</v>
      </c>
    </row>
    <row r="207" spans="1:13" x14ac:dyDescent="0.25">
      <c r="A207" s="94" t="s">
        <v>805</v>
      </c>
      <c r="B207" s="44" t="s">
        <v>1320</v>
      </c>
      <c r="C207" s="95" t="str">
        <f>IFERROR(_xlfn.IFNA(VLOOKUP($A207,#REF!,'Överblick (arbetsområde)'!C$12,FALSE),_xlfn.IFNA(VLOOKUP('Överblick (arbetsområde)'!$A207,Gymnasieskola!$C:$AV,'Överblick (arbetsområde)'!C$13,FALSE),_xlfn.IFNA(VLOOKUP('Överblick (arbetsområde)'!$A207,Gymnasiesärskola!$C:$AT,'Överblick (arbetsområde)'!C$11,FALSE),VLOOKUP('Överblick (arbetsområde)'!$A207,Grundsärskola!$C:$AQ,'Överblick (arbetsområde)'!C$12,FALSE)))),"--")</f>
        <v>--</v>
      </c>
      <c r="D207" s="95" t="str">
        <f>IFERROR(_xlfn.IFNA(VLOOKUP($A207,#REF!,'Överblick (arbetsområde)'!D$12,FALSE),_xlfn.IFNA(VLOOKUP('Överblick (arbetsområde)'!$A207,Gymnasieskola!$C:$AV,'Överblick (arbetsområde)'!D$13,FALSE),_xlfn.IFNA(VLOOKUP('Överblick (arbetsområde)'!$A207,Gymnasiesärskola!$C:$AT,'Överblick (arbetsområde)'!D$11,FALSE),VLOOKUP('Överblick (arbetsområde)'!$A207,Grundsärskola!$C:$AQ,'Överblick (arbetsområde)'!D$12,FALSE)))),"--")</f>
        <v>--</v>
      </c>
      <c r="E207" s="98" t="str">
        <f>IFERROR(_xlfn.IFNA(VLOOKUP($A207,#REF!,'Överblick (arbetsområde)'!E$12,FALSE),_xlfn.IFNA(VLOOKUP('Överblick (arbetsområde)'!$A207,Gymnasieskola!$C:$AV,'Överblick (arbetsområde)'!E$13,FALSE),_xlfn.IFNA(VLOOKUP('Överblick (arbetsområde)'!$A207,Gymnasiesärskola!$C:$AT,'Överblick (arbetsområde)'!E$11,FALSE),VLOOKUP('Överblick (arbetsområde)'!$A207,Grundsärskola!$C:$AQ,'Överblick (arbetsområde)'!E$12,FALSE)))),"--")</f>
        <v>--</v>
      </c>
      <c r="F207" s="96" t="str">
        <f>IFERROR(_xlfn.IFNA(VLOOKUP($A207,#REF!,'Överblick (arbetsområde)'!F$12,FALSE),_xlfn.IFNA(VLOOKUP('Överblick (arbetsområde)'!$A207,Gymnasieskola!$C:$AV,'Överblick (arbetsområde)'!F$13,FALSE),_xlfn.IFNA(VLOOKUP('Överblick (arbetsområde)'!$A207,Gymnasiesärskola!$C:$AT,'Överblick (arbetsområde)'!F$11,FALSE),VLOOKUP('Överblick (arbetsområde)'!$A207,Grundsärskola!$C:$AQ,'Överblick (arbetsområde)'!F$12,FALSE)))),"--")</f>
        <v>--</v>
      </c>
      <c r="G207" s="96" t="str">
        <f>IFERROR(_xlfn.IFNA(VLOOKUP($A207,#REF!,'Överblick (arbetsområde)'!G$12,FALSE),_xlfn.IFNA(VLOOKUP('Överblick (arbetsområde)'!$A207,Gymnasieskola!$C:$AV,'Överblick (arbetsområde)'!G$13,FALSE),_xlfn.IFNA(VLOOKUP('Överblick (arbetsområde)'!$A207,Gymnasiesärskola!$C:$AT,'Överblick (arbetsområde)'!G$11,FALSE),VLOOKUP('Överblick (arbetsområde)'!$A207,Grundsärskola!$C:$AQ,'Överblick (arbetsområde)'!G$12,FALSE)))),"--")</f>
        <v>--</v>
      </c>
      <c r="H207" s="96" t="str">
        <f>IFERROR(_xlfn.IFNA(VLOOKUP($A207,#REF!,'Överblick (arbetsområde)'!H$12,FALSE),_xlfn.IFNA(VLOOKUP('Överblick (arbetsområde)'!$A207,Gymnasieskola!$C:$AV,'Överblick (arbetsområde)'!H$13,FALSE),_xlfn.IFNA(VLOOKUP('Överblick (arbetsområde)'!$A207,Gymnasiesärskola!$C:$AT,'Överblick (arbetsområde)'!H$11,FALSE),VLOOKUP('Överblick (arbetsområde)'!$A207,Grundsärskola!$C:$AQ,'Överblick (arbetsområde)'!H$12,FALSE)))),"--")</f>
        <v>--</v>
      </c>
      <c r="I207" s="96" t="str">
        <f>IFERROR(_xlfn.IFNA(VLOOKUP($A207,#REF!,'Överblick (arbetsområde)'!I$12,FALSE),_xlfn.IFNA(VLOOKUP('Överblick (arbetsområde)'!$A207,Gymnasieskola!$C:$AV,'Överblick (arbetsområde)'!I$13,FALSE),_xlfn.IFNA(VLOOKUP('Överblick (arbetsområde)'!$A207,Gymnasiesärskola!$C:$AT,'Överblick (arbetsområde)'!I$11,FALSE),VLOOKUP('Överblick (arbetsområde)'!$A207,Grundsärskola!$C:$AQ,'Överblick (arbetsområde)'!I$12,FALSE)))),"--")</f>
        <v>--</v>
      </c>
      <c r="J207" s="96" t="str">
        <f>IFERROR(_xlfn.IFNA(VLOOKUP($A207,#REF!,'Överblick (arbetsområde)'!J$12,FALSE),_xlfn.IFNA(VLOOKUP('Överblick (arbetsområde)'!$A207,Gymnasieskola!$C:$AV,'Överblick (arbetsområde)'!J$13,FALSE),_xlfn.IFNA(VLOOKUP('Överblick (arbetsområde)'!$A207,Gymnasiesärskola!$C:$AT,'Överblick (arbetsområde)'!J$11,FALSE),VLOOKUP('Överblick (arbetsområde)'!$A207,Grundsärskola!$C:$AQ,'Överblick (arbetsområde)'!J$12,FALSE)))),"--")</f>
        <v>--</v>
      </c>
      <c r="K207" s="96" t="str">
        <f>IFERROR(_xlfn.IFNA(VLOOKUP($A207,#REF!,'Överblick (arbetsområde)'!K$12,FALSE),_xlfn.IFNA(VLOOKUP('Överblick (arbetsområde)'!$A207,Gymnasieskola!$C:$AV,'Överblick (arbetsområde)'!K$13,FALSE),_xlfn.IFNA(VLOOKUP('Överblick (arbetsområde)'!$A207,Gymnasiesärskola!$C:$AT,'Överblick (arbetsområde)'!K$11,FALSE),VLOOKUP('Överblick (arbetsområde)'!$A207,Grundsärskola!$C:$AQ,'Överblick (arbetsområde)'!K$12,FALSE)))),"--")</f>
        <v>--</v>
      </c>
      <c r="L207" s="96" t="str">
        <f>IFERROR(_xlfn.IFNA(VLOOKUP($A207,#REF!,'Överblick (arbetsområde)'!L$12,FALSE),_xlfn.IFNA(IF(VLOOKUP('Överblick (arbetsområde)'!$A207,Gymnasieskola!$C:$AV,'Överblick (arbetsområde)'!L$13,FALSE)=0,"--",VLOOKUP('Överblick (arbetsområde)'!$A207,Gymnasieskola!$C:$AV,'Överblick (arbetsområde)'!L$13,FALSE)),_xlfn.IFNA(VLOOKUP('Överblick (arbetsområde)'!$A207,Gymnasiesärskola!$C:$AT,'Överblick (arbetsområde)'!L$11,FALSE),VLOOKUP('Överblick (arbetsområde)'!$A207,Grundsärskola!$C:$AQ,'Överblick (arbetsområde)'!L$12,FALSE)))),"--")</f>
        <v>--</v>
      </c>
      <c r="M207" s="96" t="str">
        <f>IFERROR(_xlfn.IFNA(VLOOKUP($A207,#REF!,'Överblick (arbetsområde)'!M$12,FALSE),_xlfn.IFNA(IF(VLOOKUP('Överblick (arbetsområde)'!$A207,Gymnasieskola!$C:$AV,'Överblick (arbetsområde)'!M$13,FALSE)=0,"--",VLOOKUP('Överblick (arbetsområde)'!$A207,Gymnasieskola!$C:$AV,'Överblick (arbetsområde)'!M$13,FALSE)),_xlfn.IFNA(VLOOKUP('Överblick (arbetsområde)'!$A207,Gymnasiesärskola!$C:$AT,'Överblick (arbetsområde)'!M$11,FALSE),VLOOKUP('Överblick (arbetsområde)'!$A207,Grundsärskola!$C:$AQ,'Överblick (arbetsområde)'!M$12,FALSE)))),"--")</f>
        <v>--</v>
      </c>
    </row>
    <row r="208" spans="1:13" x14ac:dyDescent="0.25">
      <c r="A208" s="94" t="s">
        <v>807</v>
      </c>
      <c r="B208" s="44" t="s">
        <v>1320</v>
      </c>
      <c r="C208" s="95" t="str">
        <f>IFERROR(_xlfn.IFNA(VLOOKUP($A208,#REF!,'Överblick (arbetsområde)'!C$12,FALSE),_xlfn.IFNA(VLOOKUP('Överblick (arbetsområde)'!$A208,Gymnasieskola!$C:$AV,'Överblick (arbetsområde)'!C$13,FALSE),_xlfn.IFNA(VLOOKUP('Överblick (arbetsområde)'!$A208,Gymnasiesärskola!$C:$AT,'Överblick (arbetsområde)'!C$11,FALSE),VLOOKUP('Överblick (arbetsområde)'!$A208,Grundsärskola!$C:$AQ,'Överblick (arbetsområde)'!C$12,FALSE)))),"--")</f>
        <v>--</v>
      </c>
      <c r="D208" s="95" t="str">
        <f>IFERROR(_xlfn.IFNA(VLOOKUP($A208,#REF!,'Överblick (arbetsområde)'!D$12,FALSE),_xlfn.IFNA(VLOOKUP('Överblick (arbetsområde)'!$A208,Gymnasieskola!$C:$AV,'Överblick (arbetsområde)'!D$13,FALSE),_xlfn.IFNA(VLOOKUP('Överblick (arbetsområde)'!$A208,Gymnasiesärskola!$C:$AT,'Överblick (arbetsområde)'!D$11,FALSE),VLOOKUP('Överblick (arbetsområde)'!$A208,Grundsärskola!$C:$AQ,'Överblick (arbetsområde)'!D$12,FALSE)))),"--")</f>
        <v>--</v>
      </c>
      <c r="E208" s="98" t="str">
        <f>IFERROR(_xlfn.IFNA(VLOOKUP($A208,#REF!,'Överblick (arbetsområde)'!E$12,FALSE),_xlfn.IFNA(VLOOKUP('Överblick (arbetsområde)'!$A208,Gymnasieskola!$C:$AV,'Överblick (arbetsområde)'!E$13,FALSE),_xlfn.IFNA(VLOOKUP('Överblick (arbetsområde)'!$A208,Gymnasiesärskola!$C:$AT,'Överblick (arbetsområde)'!E$11,FALSE),VLOOKUP('Överblick (arbetsområde)'!$A208,Grundsärskola!$C:$AQ,'Överblick (arbetsområde)'!E$12,FALSE)))),"--")</f>
        <v>--</v>
      </c>
      <c r="F208" s="96" t="str">
        <f>IFERROR(_xlfn.IFNA(VLOOKUP($A208,#REF!,'Överblick (arbetsområde)'!F$12,FALSE),_xlfn.IFNA(VLOOKUP('Överblick (arbetsområde)'!$A208,Gymnasieskola!$C:$AV,'Överblick (arbetsområde)'!F$13,FALSE),_xlfn.IFNA(VLOOKUP('Överblick (arbetsområde)'!$A208,Gymnasiesärskola!$C:$AT,'Överblick (arbetsområde)'!F$11,FALSE),VLOOKUP('Överblick (arbetsområde)'!$A208,Grundsärskola!$C:$AQ,'Överblick (arbetsområde)'!F$12,FALSE)))),"--")</f>
        <v>--</v>
      </c>
      <c r="G208" s="96" t="str">
        <f>IFERROR(_xlfn.IFNA(VLOOKUP($A208,#REF!,'Överblick (arbetsområde)'!G$12,FALSE),_xlfn.IFNA(VLOOKUP('Överblick (arbetsområde)'!$A208,Gymnasieskola!$C:$AV,'Överblick (arbetsområde)'!G$13,FALSE),_xlfn.IFNA(VLOOKUP('Överblick (arbetsområde)'!$A208,Gymnasiesärskola!$C:$AT,'Överblick (arbetsområde)'!G$11,FALSE),VLOOKUP('Överblick (arbetsområde)'!$A208,Grundsärskola!$C:$AQ,'Överblick (arbetsområde)'!G$12,FALSE)))),"--")</f>
        <v>--</v>
      </c>
      <c r="H208" s="96" t="str">
        <f>IFERROR(_xlfn.IFNA(VLOOKUP($A208,#REF!,'Överblick (arbetsområde)'!H$12,FALSE),_xlfn.IFNA(VLOOKUP('Överblick (arbetsområde)'!$A208,Gymnasieskola!$C:$AV,'Överblick (arbetsområde)'!H$13,FALSE),_xlfn.IFNA(VLOOKUP('Överblick (arbetsområde)'!$A208,Gymnasiesärskola!$C:$AT,'Överblick (arbetsområde)'!H$11,FALSE),VLOOKUP('Överblick (arbetsområde)'!$A208,Grundsärskola!$C:$AQ,'Överblick (arbetsområde)'!H$12,FALSE)))),"--")</f>
        <v>--</v>
      </c>
      <c r="I208" s="96" t="str">
        <f>IFERROR(_xlfn.IFNA(VLOOKUP($A208,#REF!,'Överblick (arbetsområde)'!I$12,FALSE),_xlfn.IFNA(VLOOKUP('Överblick (arbetsområde)'!$A208,Gymnasieskola!$C:$AV,'Överblick (arbetsområde)'!I$13,FALSE),_xlfn.IFNA(VLOOKUP('Överblick (arbetsområde)'!$A208,Gymnasiesärskola!$C:$AT,'Överblick (arbetsområde)'!I$11,FALSE),VLOOKUP('Överblick (arbetsområde)'!$A208,Grundsärskola!$C:$AQ,'Överblick (arbetsområde)'!I$12,FALSE)))),"--")</f>
        <v>--</v>
      </c>
      <c r="J208" s="96" t="str">
        <f>IFERROR(_xlfn.IFNA(VLOOKUP($A208,#REF!,'Överblick (arbetsområde)'!J$12,FALSE),_xlfn.IFNA(VLOOKUP('Överblick (arbetsområde)'!$A208,Gymnasieskola!$C:$AV,'Överblick (arbetsområde)'!J$13,FALSE),_xlfn.IFNA(VLOOKUP('Överblick (arbetsområde)'!$A208,Gymnasiesärskola!$C:$AT,'Överblick (arbetsområde)'!J$11,FALSE),VLOOKUP('Överblick (arbetsområde)'!$A208,Grundsärskola!$C:$AQ,'Överblick (arbetsområde)'!J$12,FALSE)))),"--")</f>
        <v>--</v>
      </c>
      <c r="K208" s="96" t="str">
        <f>IFERROR(_xlfn.IFNA(VLOOKUP($A208,#REF!,'Överblick (arbetsområde)'!K$12,FALSE),_xlfn.IFNA(VLOOKUP('Överblick (arbetsområde)'!$A208,Gymnasieskola!$C:$AV,'Överblick (arbetsområde)'!K$13,FALSE),_xlfn.IFNA(VLOOKUP('Överblick (arbetsområde)'!$A208,Gymnasiesärskola!$C:$AT,'Överblick (arbetsområde)'!K$11,FALSE),VLOOKUP('Överblick (arbetsområde)'!$A208,Grundsärskola!$C:$AQ,'Överblick (arbetsområde)'!K$12,FALSE)))),"--")</f>
        <v>--</v>
      </c>
      <c r="L208" s="96" t="str">
        <f>IFERROR(_xlfn.IFNA(VLOOKUP($A208,#REF!,'Överblick (arbetsområde)'!L$12,FALSE),_xlfn.IFNA(IF(VLOOKUP('Överblick (arbetsområde)'!$A208,Gymnasieskola!$C:$AV,'Överblick (arbetsområde)'!L$13,FALSE)=0,"--",VLOOKUP('Överblick (arbetsområde)'!$A208,Gymnasieskola!$C:$AV,'Överblick (arbetsområde)'!L$13,FALSE)),_xlfn.IFNA(VLOOKUP('Överblick (arbetsområde)'!$A208,Gymnasiesärskola!$C:$AT,'Överblick (arbetsområde)'!L$11,FALSE),VLOOKUP('Överblick (arbetsområde)'!$A208,Grundsärskola!$C:$AQ,'Överblick (arbetsområde)'!L$12,FALSE)))),"--")</f>
        <v>--</v>
      </c>
      <c r="M208" s="96" t="str">
        <f>IFERROR(_xlfn.IFNA(VLOOKUP($A208,#REF!,'Överblick (arbetsområde)'!M$12,FALSE),_xlfn.IFNA(IF(VLOOKUP('Överblick (arbetsområde)'!$A208,Gymnasieskola!$C:$AV,'Överblick (arbetsområde)'!M$13,FALSE)=0,"--",VLOOKUP('Överblick (arbetsområde)'!$A208,Gymnasieskola!$C:$AV,'Överblick (arbetsområde)'!M$13,FALSE)),_xlfn.IFNA(VLOOKUP('Överblick (arbetsområde)'!$A208,Gymnasiesärskola!$C:$AT,'Överblick (arbetsområde)'!M$11,FALSE),VLOOKUP('Överblick (arbetsområde)'!$A208,Grundsärskola!$C:$AQ,'Överblick (arbetsområde)'!M$12,FALSE)))),"--")</f>
        <v>--</v>
      </c>
    </row>
    <row r="209" spans="1:13" x14ac:dyDescent="0.25">
      <c r="A209" s="94" t="s">
        <v>809</v>
      </c>
      <c r="B209" s="44" t="s">
        <v>1320</v>
      </c>
      <c r="C209" s="95" t="str">
        <f>IFERROR(_xlfn.IFNA(VLOOKUP($A209,#REF!,'Överblick (arbetsområde)'!C$12,FALSE),_xlfn.IFNA(VLOOKUP('Överblick (arbetsområde)'!$A209,Gymnasieskola!$C:$AV,'Överblick (arbetsområde)'!C$13,FALSE),_xlfn.IFNA(VLOOKUP('Överblick (arbetsområde)'!$A209,Gymnasiesärskola!$C:$AT,'Överblick (arbetsområde)'!C$11,FALSE),VLOOKUP('Överblick (arbetsområde)'!$A209,Grundsärskola!$C:$AQ,'Överblick (arbetsområde)'!C$12,FALSE)))),"--")</f>
        <v>--</v>
      </c>
      <c r="D209" s="95" t="str">
        <f>IFERROR(_xlfn.IFNA(VLOOKUP($A209,#REF!,'Överblick (arbetsområde)'!D$12,FALSE),_xlfn.IFNA(VLOOKUP('Överblick (arbetsområde)'!$A209,Gymnasieskola!$C:$AV,'Överblick (arbetsområde)'!D$13,FALSE),_xlfn.IFNA(VLOOKUP('Överblick (arbetsområde)'!$A209,Gymnasiesärskola!$C:$AT,'Överblick (arbetsområde)'!D$11,FALSE),VLOOKUP('Överblick (arbetsområde)'!$A209,Grundsärskola!$C:$AQ,'Överblick (arbetsområde)'!D$12,FALSE)))),"--")</f>
        <v>--</v>
      </c>
      <c r="E209" s="98" t="str">
        <f>IFERROR(_xlfn.IFNA(VLOOKUP($A209,#REF!,'Överblick (arbetsområde)'!E$12,FALSE),_xlfn.IFNA(VLOOKUP('Överblick (arbetsområde)'!$A209,Gymnasieskola!$C:$AV,'Överblick (arbetsområde)'!E$13,FALSE),_xlfn.IFNA(VLOOKUP('Överblick (arbetsområde)'!$A209,Gymnasiesärskola!$C:$AT,'Överblick (arbetsområde)'!E$11,FALSE),VLOOKUP('Överblick (arbetsområde)'!$A209,Grundsärskola!$C:$AQ,'Överblick (arbetsområde)'!E$12,FALSE)))),"--")</f>
        <v>--</v>
      </c>
      <c r="F209" s="96" t="str">
        <f>IFERROR(_xlfn.IFNA(VLOOKUP($A209,#REF!,'Överblick (arbetsområde)'!F$12,FALSE),_xlfn.IFNA(VLOOKUP('Överblick (arbetsområde)'!$A209,Gymnasieskola!$C:$AV,'Överblick (arbetsområde)'!F$13,FALSE),_xlfn.IFNA(VLOOKUP('Överblick (arbetsområde)'!$A209,Gymnasiesärskola!$C:$AT,'Överblick (arbetsområde)'!F$11,FALSE),VLOOKUP('Överblick (arbetsområde)'!$A209,Grundsärskola!$C:$AQ,'Överblick (arbetsområde)'!F$12,FALSE)))),"--")</f>
        <v>--</v>
      </c>
      <c r="G209" s="96" t="str">
        <f>IFERROR(_xlfn.IFNA(VLOOKUP($A209,#REF!,'Överblick (arbetsområde)'!G$12,FALSE),_xlfn.IFNA(VLOOKUP('Överblick (arbetsområde)'!$A209,Gymnasieskola!$C:$AV,'Överblick (arbetsområde)'!G$13,FALSE),_xlfn.IFNA(VLOOKUP('Överblick (arbetsområde)'!$A209,Gymnasiesärskola!$C:$AT,'Överblick (arbetsområde)'!G$11,FALSE),VLOOKUP('Överblick (arbetsområde)'!$A209,Grundsärskola!$C:$AQ,'Överblick (arbetsområde)'!G$12,FALSE)))),"--")</f>
        <v>--</v>
      </c>
      <c r="H209" s="96" t="str">
        <f>IFERROR(_xlfn.IFNA(VLOOKUP($A209,#REF!,'Överblick (arbetsområde)'!H$12,FALSE),_xlfn.IFNA(VLOOKUP('Överblick (arbetsområde)'!$A209,Gymnasieskola!$C:$AV,'Överblick (arbetsområde)'!H$13,FALSE),_xlfn.IFNA(VLOOKUP('Överblick (arbetsområde)'!$A209,Gymnasiesärskola!$C:$AT,'Överblick (arbetsområde)'!H$11,FALSE),VLOOKUP('Överblick (arbetsområde)'!$A209,Grundsärskola!$C:$AQ,'Överblick (arbetsområde)'!H$12,FALSE)))),"--")</f>
        <v>--</v>
      </c>
      <c r="I209" s="96" t="str">
        <f>IFERROR(_xlfn.IFNA(VLOOKUP($A209,#REF!,'Överblick (arbetsområde)'!I$12,FALSE),_xlfn.IFNA(VLOOKUP('Överblick (arbetsområde)'!$A209,Gymnasieskola!$C:$AV,'Överblick (arbetsområde)'!I$13,FALSE),_xlfn.IFNA(VLOOKUP('Överblick (arbetsområde)'!$A209,Gymnasiesärskola!$C:$AT,'Överblick (arbetsområde)'!I$11,FALSE),VLOOKUP('Överblick (arbetsområde)'!$A209,Grundsärskola!$C:$AQ,'Överblick (arbetsområde)'!I$12,FALSE)))),"--")</f>
        <v>--</v>
      </c>
      <c r="J209" s="96" t="str">
        <f>IFERROR(_xlfn.IFNA(VLOOKUP($A209,#REF!,'Överblick (arbetsområde)'!J$12,FALSE),_xlfn.IFNA(VLOOKUP('Överblick (arbetsområde)'!$A209,Gymnasieskola!$C:$AV,'Överblick (arbetsområde)'!J$13,FALSE),_xlfn.IFNA(VLOOKUP('Överblick (arbetsområde)'!$A209,Gymnasiesärskola!$C:$AT,'Överblick (arbetsområde)'!J$11,FALSE),VLOOKUP('Överblick (arbetsområde)'!$A209,Grundsärskola!$C:$AQ,'Överblick (arbetsområde)'!J$12,FALSE)))),"--")</f>
        <v>--</v>
      </c>
      <c r="K209" s="96" t="str">
        <f>IFERROR(_xlfn.IFNA(VLOOKUP($A209,#REF!,'Överblick (arbetsområde)'!K$12,FALSE),_xlfn.IFNA(VLOOKUP('Överblick (arbetsområde)'!$A209,Gymnasieskola!$C:$AV,'Överblick (arbetsområde)'!K$13,FALSE),_xlfn.IFNA(VLOOKUP('Överblick (arbetsområde)'!$A209,Gymnasiesärskola!$C:$AT,'Överblick (arbetsområde)'!K$11,FALSE),VLOOKUP('Överblick (arbetsområde)'!$A209,Grundsärskola!$C:$AQ,'Överblick (arbetsområde)'!K$12,FALSE)))),"--")</f>
        <v>--</v>
      </c>
      <c r="L209" s="96" t="str">
        <f>IFERROR(_xlfn.IFNA(VLOOKUP($A209,#REF!,'Överblick (arbetsområde)'!L$12,FALSE),_xlfn.IFNA(IF(VLOOKUP('Överblick (arbetsområde)'!$A209,Gymnasieskola!$C:$AV,'Överblick (arbetsområde)'!L$13,FALSE)=0,"--",VLOOKUP('Överblick (arbetsområde)'!$A209,Gymnasieskola!$C:$AV,'Överblick (arbetsområde)'!L$13,FALSE)),_xlfn.IFNA(VLOOKUP('Överblick (arbetsområde)'!$A209,Gymnasiesärskola!$C:$AT,'Överblick (arbetsområde)'!L$11,FALSE),VLOOKUP('Överblick (arbetsområde)'!$A209,Grundsärskola!$C:$AQ,'Överblick (arbetsområde)'!L$12,FALSE)))),"--")</f>
        <v>--</v>
      </c>
      <c r="M209" s="96" t="str">
        <f>IFERROR(_xlfn.IFNA(VLOOKUP($A209,#REF!,'Överblick (arbetsområde)'!M$12,FALSE),_xlfn.IFNA(IF(VLOOKUP('Överblick (arbetsområde)'!$A209,Gymnasieskola!$C:$AV,'Överblick (arbetsområde)'!M$13,FALSE)=0,"--",VLOOKUP('Överblick (arbetsområde)'!$A209,Gymnasieskola!$C:$AV,'Överblick (arbetsområde)'!M$13,FALSE)),_xlfn.IFNA(VLOOKUP('Överblick (arbetsområde)'!$A209,Gymnasiesärskola!$C:$AT,'Överblick (arbetsområde)'!M$11,FALSE),VLOOKUP('Överblick (arbetsområde)'!$A209,Grundsärskola!$C:$AQ,'Överblick (arbetsområde)'!M$12,FALSE)))),"--")</f>
        <v>--</v>
      </c>
    </row>
    <row r="210" spans="1:13" x14ac:dyDescent="0.25">
      <c r="A210" s="94" t="s">
        <v>811</v>
      </c>
      <c r="B210" s="44" t="s">
        <v>1320</v>
      </c>
      <c r="C210" s="95" t="str">
        <f>IFERROR(_xlfn.IFNA(VLOOKUP($A210,#REF!,'Överblick (arbetsområde)'!C$12,FALSE),_xlfn.IFNA(VLOOKUP('Överblick (arbetsområde)'!$A210,Gymnasieskola!$C:$AV,'Överblick (arbetsområde)'!C$13,FALSE),_xlfn.IFNA(VLOOKUP('Överblick (arbetsområde)'!$A210,Gymnasiesärskola!$C:$AT,'Överblick (arbetsområde)'!C$11,FALSE),VLOOKUP('Överblick (arbetsområde)'!$A210,Grundsärskola!$C:$AQ,'Överblick (arbetsområde)'!C$12,FALSE)))),"--")</f>
        <v>--</v>
      </c>
      <c r="D210" s="95" t="str">
        <f>IFERROR(_xlfn.IFNA(VLOOKUP($A210,#REF!,'Överblick (arbetsområde)'!D$12,FALSE),_xlfn.IFNA(VLOOKUP('Överblick (arbetsområde)'!$A210,Gymnasieskola!$C:$AV,'Överblick (arbetsområde)'!D$13,FALSE),_xlfn.IFNA(VLOOKUP('Överblick (arbetsområde)'!$A210,Gymnasiesärskola!$C:$AT,'Överblick (arbetsområde)'!D$11,FALSE),VLOOKUP('Överblick (arbetsområde)'!$A210,Grundsärskola!$C:$AQ,'Överblick (arbetsområde)'!D$12,FALSE)))),"--")</f>
        <v>--</v>
      </c>
      <c r="E210" s="98" t="str">
        <f>IFERROR(_xlfn.IFNA(VLOOKUP($A210,#REF!,'Överblick (arbetsområde)'!E$12,FALSE),_xlfn.IFNA(VLOOKUP('Överblick (arbetsområde)'!$A210,Gymnasieskola!$C:$AV,'Överblick (arbetsområde)'!E$13,FALSE),_xlfn.IFNA(VLOOKUP('Överblick (arbetsområde)'!$A210,Gymnasiesärskola!$C:$AT,'Överblick (arbetsområde)'!E$11,FALSE),VLOOKUP('Överblick (arbetsområde)'!$A210,Grundsärskola!$C:$AQ,'Överblick (arbetsområde)'!E$12,FALSE)))),"--")</f>
        <v>--</v>
      </c>
      <c r="F210" s="96" t="str">
        <f>IFERROR(_xlfn.IFNA(VLOOKUP($A210,#REF!,'Överblick (arbetsområde)'!F$12,FALSE),_xlfn.IFNA(VLOOKUP('Överblick (arbetsområde)'!$A210,Gymnasieskola!$C:$AV,'Överblick (arbetsområde)'!F$13,FALSE),_xlfn.IFNA(VLOOKUP('Överblick (arbetsområde)'!$A210,Gymnasiesärskola!$C:$AT,'Överblick (arbetsområde)'!F$11,FALSE),VLOOKUP('Överblick (arbetsområde)'!$A210,Grundsärskola!$C:$AQ,'Överblick (arbetsområde)'!F$12,FALSE)))),"--")</f>
        <v>--</v>
      </c>
      <c r="G210" s="96" t="str">
        <f>IFERROR(_xlfn.IFNA(VLOOKUP($A210,#REF!,'Överblick (arbetsområde)'!G$12,FALSE),_xlfn.IFNA(VLOOKUP('Överblick (arbetsområde)'!$A210,Gymnasieskola!$C:$AV,'Överblick (arbetsområde)'!G$13,FALSE),_xlfn.IFNA(VLOOKUP('Överblick (arbetsområde)'!$A210,Gymnasiesärskola!$C:$AT,'Överblick (arbetsområde)'!G$11,FALSE),VLOOKUP('Överblick (arbetsområde)'!$A210,Grundsärskola!$C:$AQ,'Överblick (arbetsområde)'!G$12,FALSE)))),"--")</f>
        <v>--</v>
      </c>
      <c r="H210" s="96" t="str">
        <f>IFERROR(_xlfn.IFNA(VLOOKUP($A210,#REF!,'Överblick (arbetsområde)'!H$12,FALSE),_xlfn.IFNA(VLOOKUP('Överblick (arbetsområde)'!$A210,Gymnasieskola!$C:$AV,'Överblick (arbetsområde)'!H$13,FALSE),_xlfn.IFNA(VLOOKUP('Överblick (arbetsområde)'!$A210,Gymnasiesärskola!$C:$AT,'Överblick (arbetsområde)'!H$11,FALSE),VLOOKUP('Överblick (arbetsområde)'!$A210,Grundsärskola!$C:$AQ,'Överblick (arbetsområde)'!H$12,FALSE)))),"--")</f>
        <v>--</v>
      </c>
      <c r="I210" s="96" t="str">
        <f>IFERROR(_xlfn.IFNA(VLOOKUP($A210,#REF!,'Överblick (arbetsområde)'!I$12,FALSE),_xlfn.IFNA(VLOOKUP('Överblick (arbetsområde)'!$A210,Gymnasieskola!$C:$AV,'Överblick (arbetsområde)'!I$13,FALSE),_xlfn.IFNA(VLOOKUP('Överblick (arbetsområde)'!$A210,Gymnasiesärskola!$C:$AT,'Överblick (arbetsområde)'!I$11,FALSE),VLOOKUP('Överblick (arbetsområde)'!$A210,Grundsärskola!$C:$AQ,'Överblick (arbetsområde)'!I$12,FALSE)))),"--")</f>
        <v>--</v>
      </c>
      <c r="J210" s="96" t="str">
        <f>IFERROR(_xlfn.IFNA(VLOOKUP($A210,#REF!,'Överblick (arbetsområde)'!J$12,FALSE),_xlfn.IFNA(VLOOKUP('Överblick (arbetsområde)'!$A210,Gymnasieskola!$C:$AV,'Överblick (arbetsområde)'!J$13,FALSE),_xlfn.IFNA(VLOOKUP('Överblick (arbetsområde)'!$A210,Gymnasiesärskola!$C:$AT,'Överblick (arbetsområde)'!J$11,FALSE),VLOOKUP('Överblick (arbetsområde)'!$A210,Grundsärskola!$C:$AQ,'Överblick (arbetsområde)'!J$12,FALSE)))),"--")</f>
        <v>--</v>
      </c>
      <c r="K210" s="96" t="str">
        <f>IFERROR(_xlfn.IFNA(VLOOKUP($A210,#REF!,'Överblick (arbetsområde)'!K$12,FALSE),_xlfn.IFNA(VLOOKUP('Överblick (arbetsområde)'!$A210,Gymnasieskola!$C:$AV,'Överblick (arbetsområde)'!K$13,FALSE),_xlfn.IFNA(VLOOKUP('Överblick (arbetsområde)'!$A210,Gymnasiesärskola!$C:$AT,'Överblick (arbetsområde)'!K$11,FALSE),VLOOKUP('Överblick (arbetsområde)'!$A210,Grundsärskola!$C:$AQ,'Överblick (arbetsområde)'!K$12,FALSE)))),"--")</f>
        <v>--</v>
      </c>
      <c r="L210" s="96" t="str">
        <f>IFERROR(_xlfn.IFNA(VLOOKUP($A210,#REF!,'Överblick (arbetsområde)'!L$12,FALSE),_xlfn.IFNA(IF(VLOOKUP('Överblick (arbetsområde)'!$A210,Gymnasieskola!$C:$AV,'Överblick (arbetsområde)'!L$13,FALSE)=0,"--",VLOOKUP('Överblick (arbetsområde)'!$A210,Gymnasieskola!$C:$AV,'Överblick (arbetsområde)'!L$13,FALSE)),_xlfn.IFNA(VLOOKUP('Överblick (arbetsområde)'!$A210,Gymnasiesärskola!$C:$AT,'Överblick (arbetsområde)'!L$11,FALSE),VLOOKUP('Överblick (arbetsområde)'!$A210,Grundsärskola!$C:$AQ,'Överblick (arbetsområde)'!L$12,FALSE)))),"--")</f>
        <v>--</v>
      </c>
      <c r="M210" s="96" t="str">
        <f>IFERROR(_xlfn.IFNA(VLOOKUP($A210,#REF!,'Överblick (arbetsområde)'!M$12,FALSE),_xlfn.IFNA(IF(VLOOKUP('Överblick (arbetsområde)'!$A210,Gymnasieskola!$C:$AV,'Överblick (arbetsområde)'!M$13,FALSE)=0,"--",VLOOKUP('Överblick (arbetsområde)'!$A210,Gymnasieskola!$C:$AV,'Överblick (arbetsområde)'!M$13,FALSE)),_xlfn.IFNA(VLOOKUP('Överblick (arbetsområde)'!$A210,Gymnasiesärskola!$C:$AT,'Överblick (arbetsområde)'!M$11,FALSE),VLOOKUP('Överblick (arbetsområde)'!$A210,Grundsärskola!$C:$AQ,'Överblick (arbetsområde)'!M$12,FALSE)))),"--")</f>
        <v>--</v>
      </c>
    </row>
    <row r="211" spans="1:13" x14ac:dyDescent="0.25">
      <c r="A211" s="94" t="s">
        <v>813</v>
      </c>
      <c r="B211" s="44" t="s">
        <v>1320</v>
      </c>
      <c r="C211" s="95" t="str">
        <f>IFERROR(_xlfn.IFNA(VLOOKUP($A211,#REF!,'Överblick (arbetsområde)'!C$12,FALSE),_xlfn.IFNA(VLOOKUP('Överblick (arbetsområde)'!$A211,Gymnasieskola!$C:$AV,'Överblick (arbetsområde)'!C$13,FALSE),_xlfn.IFNA(VLOOKUP('Överblick (arbetsområde)'!$A211,Gymnasiesärskola!$C:$AT,'Överblick (arbetsområde)'!C$11,FALSE),VLOOKUP('Överblick (arbetsområde)'!$A211,Grundsärskola!$C:$AQ,'Överblick (arbetsområde)'!C$12,FALSE)))),"--")</f>
        <v>--</v>
      </c>
      <c r="D211" s="95" t="str">
        <f>IFERROR(_xlfn.IFNA(VLOOKUP($A211,#REF!,'Överblick (arbetsområde)'!D$12,FALSE),_xlfn.IFNA(VLOOKUP('Överblick (arbetsområde)'!$A211,Gymnasieskola!$C:$AV,'Överblick (arbetsområde)'!D$13,FALSE),_xlfn.IFNA(VLOOKUP('Överblick (arbetsområde)'!$A211,Gymnasiesärskola!$C:$AT,'Överblick (arbetsområde)'!D$11,FALSE),VLOOKUP('Överblick (arbetsområde)'!$A211,Grundsärskola!$C:$AQ,'Överblick (arbetsområde)'!D$12,FALSE)))),"--")</f>
        <v>--</v>
      </c>
      <c r="E211" s="98" t="str">
        <f>IFERROR(_xlfn.IFNA(VLOOKUP($A211,#REF!,'Överblick (arbetsområde)'!E$12,FALSE),_xlfn.IFNA(VLOOKUP('Överblick (arbetsområde)'!$A211,Gymnasieskola!$C:$AV,'Överblick (arbetsområde)'!E$13,FALSE),_xlfn.IFNA(VLOOKUP('Överblick (arbetsområde)'!$A211,Gymnasiesärskola!$C:$AT,'Överblick (arbetsområde)'!E$11,FALSE),VLOOKUP('Överblick (arbetsområde)'!$A211,Grundsärskola!$C:$AQ,'Överblick (arbetsområde)'!E$12,FALSE)))),"--")</f>
        <v>--</v>
      </c>
      <c r="F211" s="96" t="str">
        <f>IFERROR(_xlfn.IFNA(VLOOKUP($A211,#REF!,'Överblick (arbetsområde)'!F$12,FALSE),_xlfn.IFNA(VLOOKUP('Överblick (arbetsområde)'!$A211,Gymnasieskola!$C:$AV,'Överblick (arbetsområde)'!F$13,FALSE),_xlfn.IFNA(VLOOKUP('Överblick (arbetsområde)'!$A211,Gymnasiesärskola!$C:$AT,'Överblick (arbetsområde)'!F$11,FALSE),VLOOKUP('Överblick (arbetsområde)'!$A211,Grundsärskola!$C:$AQ,'Överblick (arbetsområde)'!F$12,FALSE)))),"--")</f>
        <v>--</v>
      </c>
      <c r="G211" s="96" t="str">
        <f>IFERROR(_xlfn.IFNA(VLOOKUP($A211,#REF!,'Överblick (arbetsområde)'!G$12,FALSE),_xlfn.IFNA(VLOOKUP('Överblick (arbetsområde)'!$A211,Gymnasieskola!$C:$AV,'Överblick (arbetsområde)'!G$13,FALSE),_xlfn.IFNA(VLOOKUP('Överblick (arbetsområde)'!$A211,Gymnasiesärskola!$C:$AT,'Överblick (arbetsområde)'!G$11,FALSE),VLOOKUP('Överblick (arbetsområde)'!$A211,Grundsärskola!$C:$AQ,'Överblick (arbetsområde)'!G$12,FALSE)))),"--")</f>
        <v>--</v>
      </c>
      <c r="H211" s="96" t="str">
        <f>IFERROR(_xlfn.IFNA(VLOOKUP($A211,#REF!,'Överblick (arbetsområde)'!H$12,FALSE),_xlfn.IFNA(VLOOKUP('Överblick (arbetsområde)'!$A211,Gymnasieskola!$C:$AV,'Överblick (arbetsområde)'!H$13,FALSE),_xlfn.IFNA(VLOOKUP('Överblick (arbetsområde)'!$A211,Gymnasiesärskola!$C:$AT,'Överblick (arbetsområde)'!H$11,FALSE),VLOOKUP('Överblick (arbetsområde)'!$A211,Grundsärskola!$C:$AQ,'Överblick (arbetsområde)'!H$12,FALSE)))),"--")</f>
        <v>--</v>
      </c>
      <c r="I211" s="96" t="str">
        <f>IFERROR(_xlfn.IFNA(VLOOKUP($A211,#REF!,'Överblick (arbetsområde)'!I$12,FALSE),_xlfn.IFNA(VLOOKUP('Överblick (arbetsområde)'!$A211,Gymnasieskola!$C:$AV,'Överblick (arbetsområde)'!I$13,FALSE),_xlfn.IFNA(VLOOKUP('Överblick (arbetsområde)'!$A211,Gymnasiesärskola!$C:$AT,'Överblick (arbetsområde)'!I$11,FALSE),VLOOKUP('Överblick (arbetsområde)'!$A211,Grundsärskola!$C:$AQ,'Överblick (arbetsområde)'!I$12,FALSE)))),"--")</f>
        <v>--</v>
      </c>
      <c r="J211" s="96" t="str">
        <f>IFERROR(_xlfn.IFNA(VLOOKUP($A211,#REF!,'Överblick (arbetsområde)'!J$12,FALSE),_xlfn.IFNA(VLOOKUP('Överblick (arbetsområde)'!$A211,Gymnasieskola!$C:$AV,'Överblick (arbetsområde)'!J$13,FALSE),_xlfn.IFNA(VLOOKUP('Överblick (arbetsområde)'!$A211,Gymnasiesärskola!$C:$AT,'Överblick (arbetsområde)'!J$11,FALSE),VLOOKUP('Överblick (arbetsområde)'!$A211,Grundsärskola!$C:$AQ,'Överblick (arbetsområde)'!J$12,FALSE)))),"--")</f>
        <v>--</v>
      </c>
      <c r="K211" s="96" t="str">
        <f>IFERROR(_xlfn.IFNA(VLOOKUP($A211,#REF!,'Överblick (arbetsområde)'!K$12,FALSE),_xlfn.IFNA(VLOOKUP('Överblick (arbetsområde)'!$A211,Gymnasieskola!$C:$AV,'Överblick (arbetsområde)'!K$13,FALSE),_xlfn.IFNA(VLOOKUP('Överblick (arbetsområde)'!$A211,Gymnasiesärskola!$C:$AT,'Överblick (arbetsområde)'!K$11,FALSE),VLOOKUP('Överblick (arbetsområde)'!$A211,Grundsärskola!$C:$AQ,'Överblick (arbetsområde)'!K$12,FALSE)))),"--")</f>
        <v>--</v>
      </c>
      <c r="L211" s="96" t="str">
        <f>IFERROR(_xlfn.IFNA(VLOOKUP($A211,#REF!,'Överblick (arbetsområde)'!L$12,FALSE),_xlfn.IFNA(IF(VLOOKUP('Överblick (arbetsområde)'!$A211,Gymnasieskola!$C:$AV,'Överblick (arbetsområde)'!L$13,FALSE)=0,"--",VLOOKUP('Överblick (arbetsområde)'!$A211,Gymnasieskola!$C:$AV,'Överblick (arbetsområde)'!L$13,FALSE)),_xlfn.IFNA(VLOOKUP('Överblick (arbetsområde)'!$A211,Gymnasiesärskola!$C:$AT,'Överblick (arbetsområde)'!L$11,FALSE),VLOOKUP('Överblick (arbetsområde)'!$A211,Grundsärskola!$C:$AQ,'Överblick (arbetsområde)'!L$12,FALSE)))),"--")</f>
        <v>--</v>
      </c>
      <c r="M211" s="96" t="str">
        <f>IFERROR(_xlfn.IFNA(VLOOKUP($A211,#REF!,'Överblick (arbetsområde)'!M$12,FALSE),_xlfn.IFNA(IF(VLOOKUP('Överblick (arbetsområde)'!$A211,Gymnasieskola!$C:$AV,'Överblick (arbetsområde)'!M$13,FALSE)=0,"--",VLOOKUP('Överblick (arbetsområde)'!$A211,Gymnasieskola!$C:$AV,'Överblick (arbetsområde)'!M$13,FALSE)),_xlfn.IFNA(VLOOKUP('Överblick (arbetsområde)'!$A211,Gymnasiesärskola!$C:$AT,'Överblick (arbetsområde)'!M$11,FALSE),VLOOKUP('Överblick (arbetsområde)'!$A211,Grundsärskola!$C:$AQ,'Överblick (arbetsområde)'!M$12,FALSE)))),"--")</f>
        <v>--</v>
      </c>
    </row>
    <row r="212" spans="1:13" x14ac:dyDescent="0.25">
      <c r="A212" s="94" t="s">
        <v>816</v>
      </c>
      <c r="B212" s="44" t="s">
        <v>1320</v>
      </c>
      <c r="C212" s="95" t="str">
        <f>IFERROR(_xlfn.IFNA(VLOOKUP($A212,#REF!,'Överblick (arbetsområde)'!C$12,FALSE),_xlfn.IFNA(VLOOKUP('Överblick (arbetsområde)'!$A212,Gymnasieskola!$C:$AV,'Överblick (arbetsområde)'!C$13,FALSE),_xlfn.IFNA(VLOOKUP('Överblick (arbetsområde)'!$A212,Gymnasiesärskola!$C:$AT,'Överblick (arbetsområde)'!C$11,FALSE),VLOOKUP('Överblick (arbetsområde)'!$A212,Grundsärskola!$C:$AQ,'Överblick (arbetsområde)'!C$12,FALSE)))),"--")</f>
        <v>--</v>
      </c>
      <c r="D212" s="95" t="str">
        <f>IFERROR(_xlfn.IFNA(VLOOKUP($A212,#REF!,'Överblick (arbetsområde)'!D$12,FALSE),_xlfn.IFNA(VLOOKUP('Överblick (arbetsområde)'!$A212,Gymnasieskola!$C:$AV,'Överblick (arbetsområde)'!D$13,FALSE),_xlfn.IFNA(VLOOKUP('Överblick (arbetsområde)'!$A212,Gymnasiesärskola!$C:$AT,'Överblick (arbetsområde)'!D$11,FALSE),VLOOKUP('Överblick (arbetsområde)'!$A212,Grundsärskola!$C:$AQ,'Överblick (arbetsområde)'!D$12,FALSE)))),"--")</f>
        <v>--</v>
      </c>
      <c r="E212" s="98" t="str">
        <f>IFERROR(_xlfn.IFNA(VLOOKUP($A212,#REF!,'Överblick (arbetsområde)'!E$12,FALSE),_xlfn.IFNA(VLOOKUP('Överblick (arbetsområde)'!$A212,Gymnasieskola!$C:$AV,'Överblick (arbetsområde)'!E$13,FALSE),_xlfn.IFNA(VLOOKUP('Överblick (arbetsområde)'!$A212,Gymnasiesärskola!$C:$AT,'Överblick (arbetsområde)'!E$11,FALSE),VLOOKUP('Överblick (arbetsområde)'!$A212,Grundsärskola!$C:$AQ,'Överblick (arbetsområde)'!E$12,FALSE)))),"--")</f>
        <v>--</v>
      </c>
      <c r="F212" s="96" t="str">
        <f>IFERROR(_xlfn.IFNA(VLOOKUP($A212,#REF!,'Överblick (arbetsområde)'!F$12,FALSE),_xlfn.IFNA(VLOOKUP('Överblick (arbetsområde)'!$A212,Gymnasieskola!$C:$AV,'Överblick (arbetsområde)'!F$13,FALSE),_xlfn.IFNA(VLOOKUP('Överblick (arbetsområde)'!$A212,Gymnasiesärskola!$C:$AT,'Överblick (arbetsområde)'!F$11,FALSE),VLOOKUP('Överblick (arbetsområde)'!$A212,Grundsärskola!$C:$AQ,'Överblick (arbetsområde)'!F$12,FALSE)))),"--")</f>
        <v>--</v>
      </c>
      <c r="G212" s="96" t="str">
        <f>IFERROR(_xlfn.IFNA(VLOOKUP($A212,#REF!,'Överblick (arbetsområde)'!G$12,FALSE),_xlfn.IFNA(VLOOKUP('Överblick (arbetsområde)'!$A212,Gymnasieskola!$C:$AV,'Överblick (arbetsområde)'!G$13,FALSE),_xlfn.IFNA(VLOOKUP('Överblick (arbetsområde)'!$A212,Gymnasiesärskola!$C:$AT,'Överblick (arbetsområde)'!G$11,FALSE),VLOOKUP('Överblick (arbetsområde)'!$A212,Grundsärskola!$C:$AQ,'Överblick (arbetsområde)'!G$12,FALSE)))),"--")</f>
        <v>--</v>
      </c>
      <c r="H212" s="96" t="str">
        <f>IFERROR(_xlfn.IFNA(VLOOKUP($A212,#REF!,'Överblick (arbetsområde)'!H$12,FALSE),_xlfn.IFNA(VLOOKUP('Överblick (arbetsområde)'!$A212,Gymnasieskola!$C:$AV,'Överblick (arbetsområde)'!H$13,FALSE),_xlfn.IFNA(VLOOKUP('Överblick (arbetsområde)'!$A212,Gymnasiesärskola!$C:$AT,'Överblick (arbetsområde)'!H$11,FALSE),VLOOKUP('Överblick (arbetsområde)'!$A212,Grundsärskola!$C:$AQ,'Överblick (arbetsområde)'!H$12,FALSE)))),"--")</f>
        <v>--</v>
      </c>
      <c r="I212" s="96" t="str">
        <f>IFERROR(_xlfn.IFNA(VLOOKUP($A212,#REF!,'Överblick (arbetsområde)'!I$12,FALSE),_xlfn.IFNA(VLOOKUP('Överblick (arbetsområde)'!$A212,Gymnasieskola!$C:$AV,'Överblick (arbetsområde)'!I$13,FALSE),_xlfn.IFNA(VLOOKUP('Överblick (arbetsområde)'!$A212,Gymnasiesärskola!$C:$AT,'Överblick (arbetsområde)'!I$11,FALSE),VLOOKUP('Överblick (arbetsområde)'!$A212,Grundsärskola!$C:$AQ,'Överblick (arbetsområde)'!I$12,FALSE)))),"--")</f>
        <v>--</v>
      </c>
      <c r="J212" s="96" t="str">
        <f>IFERROR(_xlfn.IFNA(VLOOKUP($A212,#REF!,'Överblick (arbetsområde)'!J$12,FALSE),_xlfn.IFNA(VLOOKUP('Överblick (arbetsområde)'!$A212,Gymnasieskola!$C:$AV,'Överblick (arbetsområde)'!J$13,FALSE),_xlfn.IFNA(VLOOKUP('Överblick (arbetsområde)'!$A212,Gymnasiesärskola!$C:$AT,'Överblick (arbetsområde)'!J$11,FALSE),VLOOKUP('Överblick (arbetsområde)'!$A212,Grundsärskola!$C:$AQ,'Överblick (arbetsområde)'!J$12,FALSE)))),"--")</f>
        <v>--</v>
      </c>
      <c r="K212" s="96" t="str">
        <f>IFERROR(_xlfn.IFNA(VLOOKUP($A212,#REF!,'Överblick (arbetsområde)'!K$12,FALSE),_xlfn.IFNA(VLOOKUP('Överblick (arbetsområde)'!$A212,Gymnasieskola!$C:$AV,'Överblick (arbetsområde)'!K$13,FALSE),_xlfn.IFNA(VLOOKUP('Överblick (arbetsområde)'!$A212,Gymnasiesärskola!$C:$AT,'Överblick (arbetsområde)'!K$11,FALSE),VLOOKUP('Överblick (arbetsområde)'!$A212,Grundsärskola!$C:$AQ,'Överblick (arbetsområde)'!K$12,FALSE)))),"--")</f>
        <v>--</v>
      </c>
      <c r="L212" s="96" t="str">
        <f>IFERROR(_xlfn.IFNA(VLOOKUP($A212,#REF!,'Överblick (arbetsområde)'!L$12,FALSE),_xlfn.IFNA(IF(VLOOKUP('Överblick (arbetsområde)'!$A212,Gymnasieskola!$C:$AV,'Överblick (arbetsområde)'!L$13,FALSE)=0,"--",VLOOKUP('Överblick (arbetsområde)'!$A212,Gymnasieskola!$C:$AV,'Överblick (arbetsområde)'!L$13,FALSE)),_xlfn.IFNA(VLOOKUP('Överblick (arbetsområde)'!$A212,Gymnasiesärskola!$C:$AT,'Överblick (arbetsområde)'!L$11,FALSE),VLOOKUP('Överblick (arbetsområde)'!$A212,Grundsärskola!$C:$AQ,'Överblick (arbetsområde)'!L$12,FALSE)))),"--")</f>
        <v>--</v>
      </c>
      <c r="M212" s="96" t="str">
        <f>IFERROR(_xlfn.IFNA(VLOOKUP($A212,#REF!,'Överblick (arbetsområde)'!M$12,FALSE),_xlfn.IFNA(IF(VLOOKUP('Överblick (arbetsområde)'!$A212,Gymnasieskola!$C:$AV,'Överblick (arbetsområde)'!M$13,FALSE)=0,"--",VLOOKUP('Överblick (arbetsområde)'!$A212,Gymnasieskola!$C:$AV,'Överblick (arbetsområde)'!M$13,FALSE)),_xlfn.IFNA(VLOOKUP('Överblick (arbetsområde)'!$A212,Gymnasiesärskola!$C:$AT,'Överblick (arbetsområde)'!M$11,FALSE),VLOOKUP('Överblick (arbetsområde)'!$A212,Grundsärskola!$C:$AQ,'Överblick (arbetsområde)'!M$12,FALSE)))),"--")</f>
        <v>--</v>
      </c>
    </row>
    <row r="213" spans="1:13" x14ac:dyDescent="0.25">
      <c r="A213" s="94" t="s">
        <v>818</v>
      </c>
      <c r="B213" s="44" t="s">
        <v>1320</v>
      </c>
      <c r="C213" s="95" t="str">
        <f>IFERROR(_xlfn.IFNA(VLOOKUP($A213,#REF!,'Överblick (arbetsområde)'!C$12,FALSE),_xlfn.IFNA(VLOOKUP('Överblick (arbetsområde)'!$A213,Gymnasieskola!$C:$AV,'Överblick (arbetsområde)'!C$13,FALSE),_xlfn.IFNA(VLOOKUP('Överblick (arbetsområde)'!$A213,Gymnasiesärskola!$C:$AT,'Överblick (arbetsområde)'!C$11,FALSE),VLOOKUP('Överblick (arbetsområde)'!$A213,Grundsärskola!$C:$AQ,'Överblick (arbetsområde)'!C$12,FALSE)))),"--")</f>
        <v>--</v>
      </c>
      <c r="D213" s="95" t="str">
        <f>IFERROR(_xlfn.IFNA(VLOOKUP($A213,#REF!,'Överblick (arbetsområde)'!D$12,FALSE),_xlfn.IFNA(VLOOKUP('Överblick (arbetsområde)'!$A213,Gymnasieskola!$C:$AV,'Överblick (arbetsområde)'!D$13,FALSE),_xlfn.IFNA(VLOOKUP('Överblick (arbetsområde)'!$A213,Gymnasiesärskola!$C:$AT,'Överblick (arbetsområde)'!D$11,FALSE),VLOOKUP('Överblick (arbetsområde)'!$A213,Grundsärskola!$C:$AQ,'Överblick (arbetsområde)'!D$12,FALSE)))),"--")</f>
        <v>--</v>
      </c>
      <c r="E213" s="98" t="str">
        <f>IFERROR(_xlfn.IFNA(VLOOKUP($A213,#REF!,'Överblick (arbetsområde)'!E$12,FALSE),_xlfn.IFNA(VLOOKUP('Överblick (arbetsområde)'!$A213,Gymnasieskola!$C:$AV,'Överblick (arbetsområde)'!E$13,FALSE),_xlfn.IFNA(VLOOKUP('Överblick (arbetsområde)'!$A213,Gymnasiesärskola!$C:$AT,'Överblick (arbetsområde)'!E$11,FALSE),VLOOKUP('Överblick (arbetsområde)'!$A213,Grundsärskola!$C:$AQ,'Överblick (arbetsområde)'!E$12,FALSE)))),"--")</f>
        <v>--</v>
      </c>
      <c r="F213" s="96" t="str">
        <f>IFERROR(_xlfn.IFNA(VLOOKUP($A213,#REF!,'Överblick (arbetsområde)'!F$12,FALSE),_xlfn.IFNA(VLOOKUP('Överblick (arbetsområde)'!$A213,Gymnasieskola!$C:$AV,'Överblick (arbetsområde)'!F$13,FALSE),_xlfn.IFNA(VLOOKUP('Överblick (arbetsområde)'!$A213,Gymnasiesärskola!$C:$AT,'Överblick (arbetsområde)'!F$11,FALSE),VLOOKUP('Överblick (arbetsområde)'!$A213,Grundsärskola!$C:$AQ,'Överblick (arbetsområde)'!F$12,FALSE)))),"--")</f>
        <v>--</v>
      </c>
      <c r="G213" s="96" t="str">
        <f>IFERROR(_xlfn.IFNA(VLOOKUP($A213,#REF!,'Överblick (arbetsområde)'!G$12,FALSE),_xlfn.IFNA(VLOOKUP('Överblick (arbetsområde)'!$A213,Gymnasieskola!$C:$AV,'Överblick (arbetsområde)'!G$13,FALSE),_xlfn.IFNA(VLOOKUP('Överblick (arbetsområde)'!$A213,Gymnasiesärskola!$C:$AT,'Överblick (arbetsområde)'!G$11,FALSE),VLOOKUP('Överblick (arbetsområde)'!$A213,Grundsärskola!$C:$AQ,'Överblick (arbetsområde)'!G$12,FALSE)))),"--")</f>
        <v>--</v>
      </c>
      <c r="H213" s="96" t="str">
        <f>IFERROR(_xlfn.IFNA(VLOOKUP($A213,#REF!,'Överblick (arbetsområde)'!H$12,FALSE),_xlfn.IFNA(VLOOKUP('Överblick (arbetsområde)'!$A213,Gymnasieskola!$C:$AV,'Överblick (arbetsområde)'!H$13,FALSE),_xlfn.IFNA(VLOOKUP('Överblick (arbetsområde)'!$A213,Gymnasiesärskola!$C:$AT,'Överblick (arbetsområde)'!H$11,FALSE),VLOOKUP('Överblick (arbetsområde)'!$A213,Grundsärskola!$C:$AQ,'Överblick (arbetsområde)'!H$12,FALSE)))),"--")</f>
        <v>--</v>
      </c>
      <c r="I213" s="96" t="str">
        <f>IFERROR(_xlfn.IFNA(VLOOKUP($A213,#REF!,'Överblick (arbetsområde)'!I$12,FALSE),_xlfn.IFNA(VLOOKUP('Överblick (arbetsområde)'!$A213,Gymnasieskola!$C:$AV,'Överblick (arbetsområde)'!I$13,FALSE),_xlfn.IFNA(VLOOKUP('Överblick (arbetsområde)'!$A213,Gymnasiesärskola!$C:$AT,'Överblick (arbetsområde)'!I$11,FALSE),VLOOKUP('Överblick (arbetsområde)'!$A213,Grundsärskola!$C:$AQ,'Överblick (arbetsområde)'!I$12,FALSE)))),"--")</f>
        <v>--</v>
      </c>
      <c r="J213" s="96" t="str">
        <f>IFERROR(_xlfn.IFNA(VLOOKUP($A213,#REF!,'Överblick (arbetsområde)'!J$12,FALSE),_xlfn.IFNA(VLOOKUP('Överblick (arbetsområde)'!$A213,Gymnasieskola!$C:$AV,'Överblick (arbetsområde)'!J$13,FALSE),_xlfn.IFNA(VLOOKUP('Överblick (arbetsområde)'!$A213,Gymnasiesärskola!$C:$AT,'Överblick (arbetsområde)'!J$11,FALSE),VLOOKUP('Överblick (arbetsområde)'!$A213,Grundsärskola!$C:$AQ,'Överblick (arbetsområde)'!J$12,FALSE)))),"--")</f>
        <v>--</v>
      </c>
      <c r="K213" s="96" t="str">
        <f>IFERROR(_xlfn.IFNA(VLOOKUP($A213,#REF!,'Överblick (arbetsområde)'!K$12,FALSE),_xlfn.IFNA(VLOOKUP('Överblick (arbetsområde)'!$A213,Gymnasieskola!$C:$AV,'Överblick (arbetsområde)'!K$13,FALSE),_xlfn.IFNA(VLOOKUP('Överblick (arbetsområde)'!$A213,Gymnasiesärskola!$C:$AT,'Överblick (arbetsområde)'!K$11,FALSE),VLOOKUP('Överblick (arbetsområde)'!$A213,Grundsärskola!$C:$AQ,'Överblick (arbetsområde)'!K$12,FALSE)))),"--")</f>
        <v>--</v>
      </c>
      <c r="L213" s="96" t="str">
        <f>IFERROR(_xlfn.IFNA(VLOOKUP($A213,#REF!,'Överblick (arbetsområde)'!L$12,FALSE),_xlfn.IFNA(IF(VLOOKUP('Överblick (arbetsområde)'!$A213,Gymnasieskola!$C:$AV,'Överblick (arbetsområde)'!L$13,FALSE)=0,"--",VLOOKUP('Överblick (arbetsområde)'!$A213,Gymnasieskola!$C:$AV,'Överblick (arbetsområde)'!L$13,FALSE)),_xlfn.IFNA(VLOOKUP('Överblick (arbetsområde)'!$A213,Gymnasiesärskola!$C:$AT,'Överblick (arbetsområde)'!L$11,FALSE),VLOOKUP('Överblick (arbetsområde)'!$A213,Grundsärskola!$C:$AQ,'Överblick (arbetsområde)'!L$12,FALSE)))),"--")</f>
        <v>--</v>
      </c>
      <c r="M213" s="96" t="str">
        <f>IFERROR(_xlfn.IFNA(VLOOKUP($A213,#REF!,'Överblick (arbetsområde)'!M$12,FALSE),_xlfn.IFNA(IF(VLOOKUP('Överblick (arbetsområde)'!$A213,Gymnasieskola!$C:$AV,'Överblick (arbetsområde)'!M$13,FALSE)=0,"--",VLOOKUP('Överblick (arbetsområde)'!$A213,Gymnasieskola!$C:$AV,'Överblick (arbetsområde)'!M$13,FALSE)),_xlfn.IFNA(VLOOKUP('Överblick (arbetsområde)'!$A213,Gymnasiesärskola!$C:$AT,'Överblick (arbetsområde)'!M$11,FALSE),VLOOKUP('Överblick (arbetsområde)'!$A213,Grundsärskola!$C:$AQ,'Överblick (arbetsområde)'!M$12,FALSE)))),"--")</f>
        <v>--</v>
      </c>
    </row>
    <row r="214" spans="1:13" x14ac:dyDescent="0.25">
      <c r="A214" s="94" t="s">
        <v>820</v>
      </c>
      <c r="B214" s="44" t="s">
        <v>1320</v>
      </c>
      <c r="C214" s="95" t="str">
        <f>IFERROR(_xlfn.IFNA(VLOOKUP($A214,#REF!,'Överblick (arbetsområde)'!C$12,FALSE),_xlfn.IFNA(VLOOKUP('Överblick (arbetsområde)'!$A214,Gymnasieskola!$C:$AV,'Överblick (arbetsområde)'!C$13,FALSE),_xlfn.IFNA(VLOOKUP('Överblick (arbetsområde)'!$A214,Gymnasiesärskola!$C:$AT,'Överblick (arbetsområde)'!C$11,FALSE),VLOOKUP('Överblick (arbetsområde)'!$A214,Grundsärskola!$C:$AQ,'Överblick (arbetsområde)'!C$12,FALSE)))),"--")</f>
        <v>--</v>
      </c>
      <c r="D214" s="95" t="str">
        <f>IFERROR(_xlfn.IFNA(VLOOKUP($A214,#REF!,'Överblick (arbetsområde)'!D$12,FALSE),_xlfn.IFNA(VLOOKUP('Överblick (arbetsområde)'!$A214,Gymnasieskola!$C:$AV,'Överblick (arbetsområde)'!D$13,FALSE),_xlfn.IFNA(VLOOKUP('Överblick (arbetsområde)'!$A214,Gymnasiesärskola!$C:$AT,'Överblick (arbetsområde)'!D$11,FALSE),VLOOKUP('Överblick (arbetsområde)'!$A214,Grundsärskola!$C:$AQ,'Överblick (arbetsområde)'!D$12,FALSE)))),"--")</f>
        <v>--</v>
      </c>
      <c r="E214" s="98" t="str">
        <f>IFERROR(_xlfn.IFNA(VLOOKUP($A214,#REF!,'Överblick (arbetsområde)'!E$12,FALSE),_xlfn.IFNA(VLOOKUP('Överblick (arbetsområde)'!$A214,Gymnasieskola!$C:$AV,'Överblick (arbetsområde)'!E$13,FALSE),_xlfn.IFNA(VLOOKUP('Överblick (arbetsområde)'!$A214,Gymnasiesärskola!$C:$AT,'Överblick (arbetsområde)'!E$11,FALSE),VLOOKUP('Överblick (arbetsområde)'!$A214,Grundsärskola!$C:$AQ,'Överblick (arbetsområde)'!E$12,FALSE)))),"--")</f>
        <v>--</v>
      </c>
      <c r="F214" s="96" t="str">
        <f>IFERROR(_xlfn.IFNA(VLOOKUP($A214,#REF!,'Överblick (arbetsområde)'!F$12,FALSE),_xlfn.IFNA(VLOOKUP('Överblick (arbetsområde)'!$A214,Gymnasieskola!$C:$AV,'Överblick (arbetsområde)'!F$13,FALSE),_xlfn.IFNA(VLOOKUP('Överblick (arbetsområde)'!$A214,Gymnasiesärskola!$C:$AT,'Överblick (arbetsområde)'!F$11,FALSE),VLOOKUP('Överblick (arbetsområde)'!$A214,Grundsärskola!$C:$AQ,'Överblick (arbetsområde)'!F$12,FALSE)))),"--")</f>
        <v>--</v>
      </c>
      <c r="G214" s="96" t="str">
        <f>IFERROR(_xlfn.IFNA(VLOOKUP($A214,#REF!,'Överblick (arbetsområde)'!G$12,FALSE),_xlfn.IFNA(VLOOKUP('Överblick (arbetsområde)'!$A214,Gymnasieskola!$C:$AV,'Överblick (arbetsområde)'!G$13,FALSE),_xlfn.IFNA(VLOOKUP('Överblick (arbetsområde)'!$A214,Gymnasiesärskola!$C:$AT,'Överblick (arbetsområde)'!G$11,FALSE),VLOOKUP('Överblick (arbetsområde)'!$A214,Grundsärskola!$C:$AQ,'Överblick (arbetsområde)'!G$12,FALSE)))),"--")</f>
        <v>--</v>
      </c>
      <c r="H214" s="96" t="str">
        <f>IFERROR(_xlfn.IFNA(VLOOKUP($A214,#REF!,'Överblick (arbetsområde)'!H$12,FALSE),_xlfn.IFNA(VLOOKUP('Överblick (arbetsområde)'!$A214,Gymnasieskola!$C:$AV,'Överblick (arbetsområde)'!H$13,FALSE),_xlfn.IFNA(VLOOKUP('Överblick (arbetsområde)'!$A214,Gymnasiesärskola!$C:$AT,'Överblick (arbetsområde)'!H$11,FALSE),VLOOKUP('Överblick (arbetsområde)'!$A214,Grundsärskola!$C:$AQ,'Överblick (arbetsområde)'!H$12,FALSE)))),"--")</f>
        <v>--</v>
      </c>
      <c r="I214" s="96" t="str">
        <f>IFERROR(_xlfn.IFNA(VLOOKUP($A214,#REF!,'Överblick (arbetsområde)'!I$12,FALSE),_xlfn.IFNA(VLOOKUP('Överblick (arbetsområde)'!$A214,Gymnasieskola!$C:$AV,'Överblick (arbetsområde)'!I$13,FALSE),_xlfn.IFNA(VLOOKUP('Överblick (arbetsområde)'!$A214,Gymnasiesärskola!$C:$AT,'Överblick (arbetsområde)'!I$11,FALSE),VLOOKUP('Överblick (arbetsområde)'!$A214,Grundsärskola!$C:$AQ,'Överblick (arbetsområde)'!I$12,FALSE)))),"--")</f>
        <v>--</v>
      </c>
      <c r="J214" s="96" t="str">
        <f>IFERROR(_xlfn.IFNA(VLOOKUP($A214,#REF!,'Överblick (arbetsområde)'!J$12,FALSE),_xlfn.IFNA(VLOOKUP('Överblick (arbetsområde)'!$A214,Gymnasieskola!$C:$AV,'Överblick (arbetsområde)'!J$13,FALSE),_xlfn.IFNA(VLOOKUP('Överblick (arbetsområde)'!$A214,Gymnasiesärskola!$C:$AT,'Överblick (arbetsområde)'!J$11,FALSE),VLOOKUP('Överblick (arbetsområde)'!$A214,Grundsärskola!$C:$AQ,'Överblick (arbetsområde)'!J$12,FALSE)))),"--")</f>
        <v>--</v>
      </c>
      <c r="K214" s="96" t="str">
        <f>IFERROR(_xlfn.IFNA(VLOOKUP($A214,#REF!,'Överblick (arbetsområde)'!K$12,FALSE),_xlfn.IFNA(VLOOKUP('Överblick (arbetsområde)'!$A214,Gymnasieskola!$C:$AV,'Överblick (arbetsområde)'!K$13,FALSE),_xlfn.IFNA(VLOOKUP('Överblick (arbetsområde)'!$A214,Gymnasiesärskola!$C:$AT,'Överblick (arbetsområde)'!K$11,FALSE),VLOOKUP('Överblick (arbetsområde)'!$A214,Grundsärskola!$C:$AQ,'Överblick (arbetsområde)'!K$12,FALSE)))),"--")</f>
        <v>--</v>
      </c>
      <c r="L214" s="96" t="str">
        <f>IFERROR(_xlfn.IFNA(VLOOKUP($A214,#REF!,'Överblick (arbetsområde)'!L$12,FALSE),_xlfn.IFNA(IF(VLOOKUP('Överblick (arbetsområde)'!$A214,Gymnasieskola!$C:$AV,'Överblick (arbetsområde)'!L$13,FALSE)=0,"--",VLOOKUP('Överblick (arbetsområde)'!$A214,Gymnasieskola!$C:$AV,'Överblick (arbetsområde)'!L$13,FALSE)),_xlfn.IFNA(VLOOKUP('Överblick (arbetsområde)'!$A214,Gymnasiesärskola!$C:$AT,'Överblick (arbetsområde)'!L$11,FALSE),VLOOKUP('Överblick (arbetsområde)'!$A214,Grundsärskola!$C:$AQ,'Överblick (arbetsområde)'!L$12,FALSE)))),"--")</f>
        <v>--</v>
      </c>
      <c r="M214" s="96" t="str">
        <f>IFERROR(_xlfn.IFNA(VLOOKUP($A214,#REF!,'Överblick (arbetsområde)'!M$12,FALSE),_xlfn.IFNA(IF(VLOOKUP('Överblick (arbetsområde)'!$A214,Gymnasieskola!$C:$AV,'Överblick (arbetsområde)'!M$13,FALSE)=0,"--",VLOOKUP('Överblick (arbetsområde)'!$A214,Gymnasieskola!$C:$AV,'Överblick (arbetsområde)'!M$13,FALSE)),_xlfn.IFNA(VLOOKUP('Överblick (arbetsområde)'!$A214,Gymnasiesärskola!$C:$AT,'Överblick (arbetsområde)'!M$11,FALSE),VLOOKUP('Överblick (arbetsområde)'!$A214,Grundsärskola!$C:$AQ,'Överblick (arbetsområde)'!M$12,FALSE)))),"--")</f>
        <v>--</v>
      </c>
    </row>
    <row r="215" spans="1:13" x14ac:dyDescent="0.25">
      <c r="A215" s="94" t="s">
        <v>822</v>
      </c>
      <c r="B215" s="44" t="s">
        <v>1320</v>
      </c>
      <c r="C215" s="95" t="str">
        <f>IFERROR(_xlfn.IFNA(VLOOKUP($A215,#REF!,'Överblick (arbetsområde)'!C$12,FALSE),_xlfn.IFNA(VLOOKUP('Överblick (arbetsområde)'!$A215,Gymnasieskola!$C:$AV,'Överblick (arbetsområde)'!C$13,FALSE),_xlfn.IFNA(VLOOKUP('Överblick (arbetsområde)'!$A215,Gymnasiesärskola!$C:$AT,'Överblick (arbetsområde)'!C$11,FALSE),VLOOKUP('Överblick (arbetsområde)'!$A215,Grundsärskola!$C:$AQ,'Överblick (arbetsområde)'!C$12,FALSE)))),"--")</f>
        <v>--</v>
      </c>
      <c r="D215" s="95" t="str">
        <f>IFERROR(_xlfn.IFNA(VLOOKUP($A215,#REF!,'Överblick (arbetsområde)'!D$12,FALSE),_xlfn.IFNA(VLOOKUP('Överblick (arbetsområde)'!$A215,Gymnasieskola!$C:$AV,'Överblick (arbetsområde)'!D$13,FALSE),_xlfn.IFNA(VLOOKUP('Överblick (arbetsområde)'!$A215,Gymnasiesärskola!$C:$AT,'Överblick (arbetsområde)'!D$11,FALSE),VLOOKUP('Överblick (arbetsområde)'!$A215,Grundsärskola!$C:$AQ,'Överblick (arbetsområde)'!D$12,FALSE)))),"--")</f>
        <v>--</v>
      </c>
      <c r="E215" s="98" t="str">
        <f>IFERROR(_xlfn.IFNA(VLOOKUP($A215,#REF!,'Överblick (arbetsområde)'!E$12,FALSE),_xlfn.IFNA(VLOOKUP('Överblick (arbetsområde)'!$A215,Gymnasieskola!$C:$AV,'Överblick (arbetsområde)'!E$13,FALSE),_xlfn.IFNA(VLOOKUP('Överblick (arbetsområde)'!$A215,Gymnasiesärskola!$C:$AT,'Överblick (arbetsområde)'!E$11,FALSE),VLOOKUP('Överblick (arbetsområde)'!$A215,Grundsärskola!$C:$AQ,'Överblick (arbetsområde)'!E$12,FALSE)))),"--")</f>
        <v>--</v>
      </c>
      <c r="F215" s="96" t="str">
        <f>IFERROR(_xlfn.IFNA(VLOOKUP($A215,#REF!,'Överblick (arbetsområde)'!F$12,FALSE),_xlfn.IFNA(VLOOKUP('Överblick (arbetsområde)'!$A215,Gymnasieskola!$C:$AV,'Överblick (arbetsområde)'!F$13,FALSE),_xlfn.IFNA(VLOOKUP('Överblick (arbetsområde)'!$A215,Gymnasiesärskola!$C:$AT,'Överblick (arbetsområde)'!F$11,FALSE),VLOOKUP('Överblick (arbetsområde)'!$A215,Grundsärskola!$C:$AQ,'Överblick (arbetsområde)'!F$12,FALSE)))),"--")</f>
        <v>--</v>
      </c>
      <c r="G215" s="96" t="str">
        <f>IFERROR(_xlfn.IFNA(VLOOKUP($A215,#REF!,'Överblick (arbetsområde)'!G$12,FALSE),_xlfn.IFNA(VLOOKUP('Överblick (arbetsområde)'!$A215,Gymnasieskola!$C:$AV,'Överblick (arbetsområde)'!G$13,FALSE),_xlfn.IFNA(VLOOKUP('Överblick (arbetsområde)'!$A215,Gymnasiesärskola!$C:$AT,'Överblick (arbetsområde)'!G$11,FALSE),VLOOKUP('Överblick (arbetsområde)'!$A215,Grundsärskola!$C:$AQ,'Överblick (arbetsområde)'!G$12,FALSE)))),"--")</f>
        <v>--</v>
      </c>
      <c r="H215" s="96" t="str">
        <f>IFERROR(_xlfn.IFNA(VLOOKUP($A215,#REF!,'Överblick (arbetsområde)'!H$12,FALSE),_xlfn.IFNA(VLOOKUP('Överblick (arbetsområde)'!$A215,Gymnasieskola!$C:$AV,'Överblick (arbetsområde)'!H$13,FALSE),_xlfn.IFNA(VLOOKUP('Överblick (arbetsområde)'!$A215,Gymnasiesärskola!$C:$AT,'Överblick (arbetsområde)'!H$11,FALSE),VLOOKUP('Överblick (arbetsområde)'!$A215,Grundsärskola!$C:$AQ,'Överblick (arbetsområde)'!H$12,FALSE)))),"--")</f>
        <v>--</v>
      </c>
      <c r="I215" s="96" t="str">
        <f>IFERROR(_xlfn.IFNA(VLOOKUP($A215,#REF!,'Överblick (arbetsområde)'!I$12,FALSE),_xlfn.IFNA(VLOOKUP('Överblick (arbetsområde)'!$A215,Gymnasieskola!$C:$AV,'Överblick (arbetsområde)'!I$13,FALSE),_xlfn.IFNA(VLOOKUP('Överblick (arbetsområde)'!$A215,Gymnasiesärskola!$C:$AT,'Överblick (arbetsområde)'!I$11,FALSE),VLOOKUP('Överblick (arbetsområde)'!$A215,Grundsärskola!$C:$AQ,'Överblick (arbetsområde)'!I$12,FALSE)))),"--")</f>
        <v>--</v>
      </c>
      <c r="J215" s="96" t="str">
        <f>IFERROR(_xlfn.IFNA(VLOOKUP($A215,#REF!,'Överblick (arbetsområde)'!J$12,FALSE),_xlfn.IFNA(VLOOKUP('Överblick (arbetsområde)'!$A215,Gymnasieskola!$C:$AV,'Överblick (arbetsområde)'!J$13,FALSE),_xlfn.IFNA(VLOOKUP('Överblick (arbetsområde)'!$A215,Gymnasiesärskola!$C:$AT,'Överblick (arbetsområde)'!J$11,FALSE),VLOOKUP('Överblick (arbetsområde)'!$A215,Grundsärskola!$C:$AQ,'Överblick (arbetsområde)'!J$12,FALSE)))),"--")</f>
        <v>--</v>
      </c>
      <c r="K215" s="96" t="str">
        <f>IFERROR(_xlfn.IFNA(VLOOKUP($A215,#REF!,'Överblick (arbetsområde)'!K$12,FALSE),_xlfn.IFNA(VLOOKUP('Överblick (arbetsområde)'!$A215,Gymnasieskola!$C:$AV,'Överblick (arbetsområde)'!K$13,FALSE),_xlfn.IFNA(VLOOKUP('Överblick (arbetsområde)'!$A215,Gymnasiesärskola!$C:$AT,'Överblick (arbetsområde)'!K$11,FALSE),VLOOKUP('Överblick (arbetsområde)'!$A215,Grundsärskola!$C:$AQ,'Överblick (arbetsområde)'!K$12,FALSE)))),"--")</f>
        <v>--</v>
      </c>
      <c r="L215" s="96" t="str">
        <f>IFERROR(_xlfn.IFNA(VLOOKUP($A215,#REF!,'Överblick (arbetsområde)'!L$12,FALSE),_xlfn.IFNA(IF(VLOOKUP('Överblick (arbetsområde)'!$A215,Gymnasieskola!$C:$AV,'Överblick (arbetsområde)'!L$13,FALSE)=0,"--",VLOOKUP('Överblick (arbetsområde)'!$A215,Gymnasieskola!$C:$AV,'Överblick (arbetsområde)'!L$13,FALSE)),_xlfn.IFNA(VLOOKUP('Överblick (arbetsområde)'!$A215,Gymnasiesärskola!$C:$AT,'Överblick (arbetsområde)'!L$11,FALSE),VLOOKUP('Överblick (arbetsområde)'!$A215,Grundsärskola!$C:$AQ,'Överblick (arbetsområde)'!L$12,FALSE)))),"--")</f>
        <v>--</v>
      </c>
      <c r="M215" s="96" t="str">
        <f>IFERROR(_xlfn.IFNA(VLOOKUP($A215,#REF!,'Överblick (arbetsområde)'!M$12,FALSE),_xlfn.IFNA(IF(VLOOKUP('Överblick (arbetsområde)'!$A215,Gymnasieskola!$C:$AV,'Överblick (arbetsområde)'!M$13,FALSE)=0,"--",VLOOKUP('Överblick (arbetsområde)'!$A215,Gymnasieskola!$C:$AV,'Överblick (arbetsområde)'!M$13,FALSE)),_xlfn.IFNA(VLOOKUP('Överblick (arbetsområde)'!$A215,Gymnasiesärskola!$C:$AT,'Överblick (arbetsområde)'!M$11,FALSE),VLOOKUP('Överblick (arbetsområde)'!$A215,Grundsärskola!$C:$AQ,'Överblick (arbetsområde)'!M$12,FALSE)))),"--")</f>
        <v>--</v>
      </c>
    </row>
    <row r="216" spans="1:13" x14ac:dyDescent="0.25">
      <c r="A216" s="94" t="s">
        <v>824</v>
      </c>
      <c r="B216" s="44" t="s">
        <v>1320</v>
      </c>
      <c r="C216" s="95" t="str">
        <f>IFERROR(_xlfn.IFNA(VLOOKUP($A216,#REF!,'Överblick (arbetsområde)'!C$12,FALSE),_xlfn.IFNA(VLOOKUP('Överblick (arbetsområde)'!$A216,Gymnasieskola!$C:$AV,'Överblick (arbetsområde)'!C$13,FALSE),_xlfn.IFNA(VLOOKUP('Överblick (arbetsområde)'!$A216,Gymnasiesärskola!$C:$AT,'Överblick (arbetsområde)'!C$11,FALSE),VLOOKUP('Överblick (arbetsområde)'!$A216,Grundsärskola!$C:$AQ,'Överblick (arbetsområde)'!C$12,FALSE)))),"--")</f>
        <v>--</v>
      </c>
      <c r="D216" s="95" t="str">
        <f>IFERROR(_xlfn.IFNA(VLOOKUP($A216,#REF!,'Överblick (arbetsområde)'!D$12,FALSE),_xlfn.IFNA(VLOOKUP('Överblick (arbetsområde)'!$A216,Gymnasieskola!$C:$AV,'Överblick (arbetsområde)'!D$13,FALSE),_xlfn.IFNA(VLOOKUP('Överblick (arbetsområde)'!$A216,Gymnasiesärskola!$C:$AT,'Överblick (arbetsområde)'!D$11,FALSE),VLOOKUP('Överblick (arbetsområde)'!$A216,Grundsärskola!$C:$AQ,'Överblick (arbetsområde)'!D$12,FALSE)))),"--")</f>
        <v>--</v>
      </c>
      <c r="E216" s="98" t="str">
        <f>IFERROR(_xlfn.IFNA(VLOOKUP($A216,#REF!,'Överblick (arbetsområde)'!E$12,FALSE),_xlfn.IFNA(VLOOKUP('Överblick (arbetsområde)'!$A216,Gymnasieskola!$C:$AV,'Överblick (arbetsområde)'!E$13,FALSE),_xlfn.IFNA(VLOOKUP('Överblick (arbetsområde)'!$A216,Gymnasiesärskola!$C:$AT,'Överblick (arbetsområde)'!E$11,FALSE),VLOOKUP('Överblick (arbetsområde)'!$A216,Grundsärskola!$C:$AQ,'Överblick (arbetsområde)'!E$12,FALSE)))),"--")</f>
        <v>--</v>
      </c>
      <c r="F216" s="96" t="str">
        <f>IFERROR(_xlfn.IFNA(VLOOKUP($A216,#REF!,'Överblick (arbetsområde)'!F$12,FALSE),_xlfn.IFNA(VLOOKUP('Överblick (arbetsområde)'!$A216,Gymnasieskola!$C:$AV,'Överblick (arbetsområde)'!F$13,FALSE),_xlfn.IFNA(VLOOKUP('Överblick (arbetsområde)'!$A216,Gymnasiesärskola!$C:$AT,'Överblick (arbetsområde)'!F$11,FALSE),VLOOKUP('Överblick (arbetsområde)'!$A216,Grundsärskola!$C:$AQ,'Överblick (arbetsområde)'!F$12,FALSE)))),"--")</f>
        <v>--</v>
      </c>
      <c r="G216" s="96" t="str">
        <f>IFERROR(_xlfn.IFNA(VLOOKUP($A216,#REF!,'Överblick (arbetsområde)'!G$12,FALSE),_xlfn.IFNA(VLOOKUP('Överblick (arbetsområde)'!$A216,Gymnasieskola!$C:$AV,'Överblick (arbetsområde)'!G$13,FALSE),_xlfn.IFNA(VLOOKUP('Överblick (arbetsområde)'!$A216,Gymnasiesärskola!$C:$AT,'Överblick (arbetsområde)'!G$11,FALSE),VLOOKUP('Överblick (arbetsområde)'!$A216,Grundsärskola!$C:$AQ,'Överblick (arbetsområde)'!G$12,FALSE)))),"--")</f>
        <v>--</v>
      </c>
      <c r="H216" s="96" t="str">
        <f>IFERROR(_xlfn.IFNA(VLOOKUP($A216,#REF!,'Överblick (arbetsområde)'!H$12,FALSE),_xlfn.IFNA(VLOOKUP('Överblick (arbetsområde)'!$A216,Gymnasieskola!$C:$AV,'Överblick (arbetsområde)'!H$13,FALSE),_xlfn.IFNA(VLOOKUP('Överblick (arbetsområde)'!$A216,Gymnasiesärskola!$C:$AT,'Överblick (arbetsområde)'!H$11,FALSE),VLOOKUP('Överblick (arbetsområde)'!$A216,Grundsärskola!$C:$AQ,'Överblick (arbetsområde)'!H$12,FALSE)))),"--")</f>
        <v>--</v>
      </c>
      <c r="I216" s="96" t="str">
        <f>IFERROR(_xlfn.IFNA(VLOOKUP($A216,#REF!,'Överblick (arbetsområde)'!I$12,FALSE),_xlfn.IFNA(VLOOKUP('Överblick (arbetsområde)'!$A216,Gymnasieskola!$C:$AV,'Överblick (arbetsområde)'!I$13,FALSE),_xlfn.IFNA(VLOOKUP('Överblick (arbetsområde)'!$A216,Gymnasiesärskola!$C:$AT,'Överblick (arbetsområde)'!I$11,FALSE),VLOOKUP('Överblick (arbetsområde)'!$A216,Grundsärskola!$C:$AQ,'Överblick (arbetsområde)'!I$12,FALSE)))),"--")</f>
        <v>--</v>
      </c>
      <c r="J216" s="96" t="str">
        <f>IFERROR(_xlfn.IFNA(VLOOKUP($A216,#REF!,'Överblick (arbetsområde)'!J$12,FALSE),_xlfn.IFNA(VLOOKUP('Överblick (arbetsområde)'!$A216,Gymnasieskola!$C:$AV,'Överblick (arbetsområde)'!J$13,FALSE),_xlfn.IFNA(VLOOKUP('Överblick (arbetsområde)'!$A216,Gymnasiesärskola!$C:$AT,'Överblick (arbetsområde)'!J$11,FALSE),VLOOKUP('Överblick (arbetsområde)'!$A216,Grundsärskola!$C:$AQ,'Överblick (arbetsområde)'!J$12,FALSE)))),"--")</f>
        <v>--</v>
      </c>
      <c r="K216" s="96" t="str">
        <f>IFERROR(_xlfn.IFNA(VLOOKUP($A216,#REF!,'Överblick (arbetsområde)'!K$12,FALSE),_xlfn.IFNA(VLOOKUP('Överblick (arbetsområde)'!$A216,Gymnasieskola!$C:$AV,'Överblick (arbetsområde)'!K$13,FALSE),_xlfn.IFNA(VLOOKUP('Överblick (arbetsområde)'!$A216,Gymnasiesärskola!$C:$AT,'Överblick (arbetsområde)'!K$11,FALSE),VLOOKUP('Överblick (arbetsområde)'!$A216,Grundsärskola!$C:$AQ,'Överblick (arbetsområde)'!K$12,FALSE)))),"--")</f>
        <v>--</v>
      </c>
      <c r="L216" s="96" t="str">
        <f>IFERROR(_xlfn.IFNA(VLOOKUP($A216,#REF!,'Överblick (arbetsområde)'!L$12,FALSE),_xlfn.IFNA(IF(VLOOKUP('Överblick (arbetsområde)'!$A216,Gymnasieskola!$C:$AV,'Överblick (arbetsområde)'!L$13,FALSE)=0,"--",VLOOKUP('Överblick (arbetsområde)'!$A216,Gymnasieskola!$C:$AV,'Överblick (arbetsområde)'!L$13,FALSE)),_xlfn.IFNA(VLOOKUP('Överblick (arbetsområde)'!$A216,Gymnasiesärskola!$C:$AT,'Överblick (arbetsområde)'!L$11,FALSE),VLOOKUP('Överblick (arbetsområde)'!$A216,Grundsärskola!$C:$AQ,'Överblick (arbetsområde)'!L$12,FALSE)))),"--")</f>
        <v>--</v>
      </c>
      <c r="M216" s="96" t="str">
        <f>IFERROR(_xlfn.IFNA(VLOOKUP($A216,#REF!,'Överblick (arbetsområde)'!M$12,FALSE),_xlfn.IFNA(IF(VLOOKUP('Överblick (arbetsområde)'!$A216,Gymnasieskola!$C:$AV,'Överblick (arbetsområde)'!M$13,FALSE)=0,"--",VLOOKUP('Överblick (arbetsområde)'!$A216,Gymnasieskola!$C:$AV,'Överblick (arbetsområde)'!M$13,FALSE)),_xlfn.IFNA(VLOOKUP('Överblick (arbetsområde)'!$A216,Gymnasiesärskola!$C:$AT,'Överblick (arbetsområde)'!M$11,FALSE),VLOOKUP('Överblick (arbetsområde)'!$A216,Grundsärskola!$C:$AQ,'Överblick (arbetsområde)'!M$12,FALSE)))),"--")</f>
        <v>--</v>
      </c>
    </row>
    <row r="217" spans="1:13" x14ac:dyDescent="0.25">
      <c r="A217" s="94" t="s">
        <v>826</v>
      </c>
      <c r="B217" s="44" t="s">
        <v>1320</v>
      </c>
      <c r="C217" s="95" t="str">
        <f>IFERROR(_xlfn.IFNA(VLOOKUP($A217,#REF!,'Överblick (arbetsområde)'!C$12,FALSE),_xlfn.IFNA(VLOOKUP('Överblick (arbetsområde)'!$A217,Gymnasieskola!$C:$AV,'Överblick (arbetsområde)'!C$13,FALSE),_xlfn.IFNA(VLOOKUP('Överblick (arbetsområde)'!$A217,Gymnasiesärskola!$C:$AT,'Överblick (arbetsområde)'!C$11,FALSE),VLOOKUP('Överblick (arbetsområde)'!$A217,Grundsärskola!$C:$AQ,'Överblick (arbetsområde)'!C$12,FALSE)))),"--")</f>
        <v>--</v>
      </c>
      <c r="D217" s="95" t="str">
        <f>IFERROR(_xlfn.IFNA(VLOOKUP($A217,#REF!,'Överblick (arbetsområde)'!D$12,FALSE),_xlfn.IFNA(VLOOKUP('Överblick (arbetsområde)'!$A217,Gymnasieskola!$C:$AV,'Överblick (arbetsområde)'!D$13,FALSE),_xlfn.IFNA(VLOOKUP('Överblick (arbetsområde)'!$A217,Gymnasiesärskola!$C:$AT,'Överblick (arbetsområde)'!D$11,FALSE),VLOOKUP('Överblick (arbetsområde)'!$A217,Grundsärskola!$C:$AQ,'Överblick (arbetsområde)'!D$12,FALSE)))),"--")</f>
        <v>--</v>
      </c>
      <c r="E217" s="98" t="str">
        <f>IFERROR(_xlfn.IFNA(VLOOKUP($A217,#REF!,'Överblick (arbetsområde)'!E$12,FALSE),_xlfn.IFNA(VLOOKUP('Överblick (arbetsområde)'!$A217,Gymnasieskola!$C:$AV,'Överblick (arbetsområde)'!E$13,FALSE),_xlfn.IFNA(VLOOKUP('Överblick (arbetsområde)'!$A217,Gymnasiesärskola!$C:$AT,'Överblick (arbetsområde)'!E$11,FALSE),VLOOKUP('Överblick (arbetsområde)'!$A217,Grundsärskola!$C:$AQ,'Överblick (arbetsområde)'!E$12,FALSE)))),"--")</f>
        <v>--</v>
      </c>
      <c r="F217" s="96" t="str">
        <f>IFERROR(_xlfn.IFNA(VLOOKUP($A217,#REF!,'Överblick (arbetsområde)'!F$12,FALSE),_xlfn.IFNA(VLOOKUP('Överblick (arbetsområde)'!$A217,Gymnasieskola!$C:$AV,'Överblick (arbetsområde)'!F$13,FALSE),_xlfn.IFNA(VLOOKUP('Överblick (arbetsområde)'!$A217,Gymnasiesärskola!$C:$AT,'Överblick (arbetsområde)'!F$11,FALSE),VLOOKUP('Överblick (arbetsområde)'!$A217,Grundsärskola!$C:$AQ,'Överblick (arbetsområde)'!F$12,FALSE)))),"--")</f>
        <v>--</v>
      </c>
      <c r="G217" s="96" t="str">
        <f>IFERROR(_xlfn.IFNA(VLOOKUP($A217,#REF!,'Överblick (arbetsområde)'!G$12,FALSE),_xlfn.IFNA(VLOOKUP('Överblick (arbetsområde)'!$A217,Gymnasieskola!$C:$AV,'Överblick (arbetsområde)'!G$13,FALSE),_xlfn.IFNA(VLOOKUP('Överblick (arbetsområde)'!$A217,Gymnasiesärskola!$C:$AT,'Överblick (arbetsområde)'!G$11,FALSE),VLOOKUP('Överblick (arbetsområde)'!$A217,Grundsärskola!$C:$AQ,'Överblick (arbetsområde)'!G$12,FALSE)))),"--")</f>
        <v>--</v>
      </c>
      <c r="H217" s="96" t="str">
        <f>IFERROR(_xlfn.IFNA(VLOOKUP($A217,#REF!,'Överblick (arbetsområde)'!H$12,FALSE),_xlfn.IFNA(VLOOKUP('Överblick (arbetsområde)'!$A217,Gymnasieskola!$C:$AV,'Överblick (arbetsområde)'!H$13,FALSE),_xlfn.IFNA(VLOOKUP('Överblick (arbetsområde)'!$A217,Gymnasiesärskola!$C:$AT,'Överblick (arbetsområde)'!H$11,FALSE),VLOOKUP('Överblick (arbetsområde)'!$A217,Grundsärskola!$C:$AQ,'Överblick (arbetsområde)'!H$12,FALSE)))),"--")</f>
        <v>--</v>
      </c>
      <c r="I217" s="96" t="str">
        <f>IFERROR(_xlfn.IFNA(VLOOKUP($A217,#REF!,'Överblick (arbetsområde)'!I$12,FALSE),_xlfn.IFNA(VLOOKUP('Överblick (arbetsområde)'!$A217,Gymnasieskola!$C:$AV,'Överblick (arbetsområde)'!I$13,FALSE),_xlfn.IFNA(VLOOKUP('Överblick (arbetsområde)'!$A217,Gymnasiesärskola!$C:$AT,'Överblick (arbetsområde)'!I$11,FALSE),VLOOKUP('Överblick (arbetsområde)'!$A217,Grundsärskola!$C:$AQ,'Överblick (arbetsområde)'!I$12,FALSE)))),"--")</f>
        <v>--</v>
      </c>
      <c r="J217" s="96" t="str">
        <f>IFERROR(_xlfn.IFNA(VLOOKUP($A217,#REF!,'Överblick (arbetsområde)'!J$12,FALSE),_xlfn.IFNA(VLOOKUP('Överblick (arbetsområde)'!$A217,Gymnasieskola!$C:$AV,'Överblick (arbetsområde)'!J$13,FALSE),_xlfn.IFNA(VLOOKUP('Överblick (arbetsområde)'!$A217,Gymnasiesärskola!$C:$AT,'Överblick (arbetsområde)'!J$11,FALSE),VLOOKUP('Överblick (arbetsområde)'!$A217,Grundsärskola!$C:$AQ,'Överblick (arbetsområde)'!J$12,FALSE)))),"--")</f>
        <v>--</v>
      </c>
      <c r="K217" s="96" t="str">
        <f>IFERROR(_xlfn.IFNA(VLOOKUP($A217,#REF!,'Överblick (arbetsområde)'!K$12,FALSE),_xlfn.IFNA(VLOOKUP('Överblick (arbetsområde)'!$A217,Gymnasieskola!$C:$AV,'Överblick (arbetsområde)'!K$13,FALSE),_xlfn.IFNA(VLOOKUP('Överblick (arbetsområde)'!$A217,Gymnasiesärskola!$C:$AT,'Överblick (arbetsområde)'!K$11,FALSE),VLOOKUP('Överblick (arbetsområde)'!$A217,Grundsärskola!$C:$AQ,'Överblick (arbetsområde)'!K$12,FALSE)))),"--")</f>
        <v>--</v>
      </c>
      <c r="L217" s="96" t="str">
        <f>IFERROR(_xlfn.IFNA(VLOOKUP($A217,#REF!,'Överblick (arbetsområde)'!L$12,FALSE),_xlfn.IFNA(IF(VLOOKUP('Överblick (arbetsområde)'!$A217,Gymnasieskola!$C:$AV,'Överblick (arbetsområde)'!L$13,FALSE)=0,"--",VLOOKUP('Överblick (arbetsområde)'!$A217,Gymnasieskola!$C:$AV,'Överblick (arbetsområde)'!L$13,FALSE)),_xlfn.IFNA(VLOOKUP('Överblick (arbetsområde)'!$A217,Gymnasiesärskola!$C:$AT,'Överblick (arbetsområde)'!L$11,FALSE),VLOOKUP('Överblick (arbetsområde)'!$A217,Grundsärskola!$C:$AQ,'Överblick (arbetsområde)'!L$12,FALSE)))),"--")</f>
        <v>--</v>
      </c>
      <c r="M217" s="96" t="str">
        <f>IFERROR(_xlfn.IFNA(VLOOKUP($A217,#REF!,'Överblick (arbetsområde)'!M$12,FALSE),_xlfn.IFNA(IF(VLOOKUP('Överblick (arbetsområde)'!$A217,Gymnasieskola!$C:$AV,'Överblick (arbetsområde)'!M$13,FALSE)=0,"--",VLOOKUP('Överblick (arbetsområde)'!$A217,Gymnasieskola!$C:$AV,'Överblick (arbetsområde)'!M$13,FALSE)),_xlfn.IFNA(VLOOKUP('Överblick (arbetsområde)'!$A217,Gymnasiesärskola!$C:$AT,'Överblick (arbetsområde)'!M$11,FALSE),VLOOKUP('Överblick (arbetsområde)'!$A217,Grundsärskola!$C:$AQ,'Överblick (arbetsområde)'!M$12,FALSE)))),"--")</f>
        <v>--</v>
      </c>
    </row>
    <row r="218" spans="1:13" x14ac:dyDescent="0.25">
      <c r="A218" s="94" t="s">
        <v>828</v>
      </c>
      <c r="B218" s="44" t="s">
        <v>1320</v>
      </c>
      <c r="C218" s="95" t="str">
        <f>IFERROR(_xlfn.IFNA(VLOOKUP($A218,#REF!,'Överblick (arbetsområde)'!C$12,FALSE),_xlfn.IFNA(VLOOKUP('Överblick (arbetsområde)'!$A218,Gymnasieskola!$C:$AV,'Överblick (arbetsområde)'!C$13,FALSE),_xlfn.IFNA(VLOOKUP('Överblick (arbetsområde)'!$A218,Gymnasiesärskola!$C:$AT,'Överblick (arbetsområde)'!C$11,FALSE),VLOOKUP('Överblick (arbetsområde)'!$A218,Grundsärskola!$C:$AQ,'Överblick (arbetsområde)'!C$12,FALSE)))),"--")</f>
        <v>--</v>
      </c>
      <c r="D218" s="95" t="str">
        <f>IFERROR(_xlfn.IFNA(VLOOKUP($A218,#REF!,'Överblick (arbetsområde)'!D$12,FALSE),_xlfn.IFNA(VLOOKUP('Överblick (arbetsområde)'!$A218,Gymnasieskola!$C:$AV,'Överblick (arbetsområde)'!D$13,FALSE),_xlfn.IFNA(VLOOKUP('Överblick (arbetsområde)'!$A218,Gymnasiesärskola!$C:$AT,'Överblick (arbetsområde)'!D$11,FALSE),VLOOKUP('Överblick (arbetsområde)'!$A218,Grundsärskola!$C:$AQ,'Överblick (arbetsområde)'!D$12,FALSE)))),"--")</f>
        <v>--</v>
      </c>
      <c r="E218" s="98" t="str">
        <f>IFERROR(_xlfn.IFNA(VLOOKUP($A218,#REF!,'Överblick (arbetsområde)'!E$12,FALSE),_xlfn.IFNA(VLOOKUP('Överblick (arbetsområde)'!$A218,Gymnasieskola!$C:$AV,'Överblick (arbetsområde)'!E$13,FALSE),_xlfn.IFNA(VLOOKUP('Överblick (arbetsområde)'!$A218,Gymnasiesärskola!$C:$AT,'Överblick (arbetsområde)'!E$11,FALSE),VLOOKUP('Överblick (arbetsområde)'!$A218,Grundsärskola!$C:$AQ,'Överblick (arbetsområde)'!E$12,FALSE)))),"--")</f>
        <v>--</v>
      </c>
      <c r="F218" s="96" t="str">
        <f>IFERROR(_xlfn.IFNA(VLOOKUP($A218,#REF!,'Överblick (arbetsområde)'!F$12,FALSE),_xlfn.IFNA(VLOOKUP('Överblick (arbetsområde)'!$A218,Gymnasieskola!$C:$AV,'Överblick (arbetsområde)'!F$13,FALSE),_xlfn.IFNA(VLOOKUP('Överblick (arbetsområde)'!$A218,Gymnasiesärskola!$C:$AT,'Överblick (arbetsområde)'!F$11,FALSE),VLOOKUP('Överblick (arbetsområde)'!$A218,Grundsärskola!$C:$AQ,'Överblick (arbetsområde)'!F$12,FALSE)))),"--")</f>
        <v>--</v>
      </c>
      <c r="G218" s="96" t="str">
        <f>IFERROR(_xlfn.IFNA(VLOOKUP($A218,#REF!,'Överblick (arbetsområde)'!G$12,FALSE),_xlfn.IFNA(VLOOKUP('Överblick (arbetsområde)'!$A218,Gymnasieskola!$C:$AV,'Överblick (arbetsområde)'!G$13,FALSE),_xlfn.IFNA(VLOOKUP('Överblick (arbetsområde)'!$A218,Gymnasiesärskola!$C:$AT,'Överblick (arbetsområde)'!G$11,FALSE),VLOOKUP('Överblick (arbetsområde)'!$A218,Grundsärskola!$C:$AQ,'Överblick (arbetsområde)'!G$12,FALSE)))),"--")</f>
        <v>--</v>
      </c>
      <c r="H218" s="96" t="str">
        <f>IFERROR(_xlfn.IFNA(VLOOKUP($A218,#REF!,'Överblick (arbetsområde)'!H$12,FALSE),_xlfn.IFNA(VLOOKUP('Överblick (arbetsområde)'!$A218,Gymnasieskola!$C:$AV,'Överblick (arbetsområde)'!H$13,FALSE),_xlfn.IFNA(VLOOKUP('Överblick (arbetsområde)'!$A218,Gymnasiesärskola!$C:$AT,'Överblick (arbetsområde)'!H$11,FALSE),VLOOKUP('Överblick (arbetsområde)'!$A218,Grundsärskola!$C:$AQ,'Överblick (arbetsområde)'!H$12,FALSE)))),"--")</f>
        <v>--</v>
      </c>
      <c r="I218" s="96" t="str">
        <f>IFERROR(_xlfn.IFNA(VLOOKUP($A218,#REF!,'Överblick (arbetsområde)'!I$12,FALSE),_xlfn.IFNA(VLOOKUP('Överblick (arbetsområde)'!$A218,Gymnasieskola!$C:$AV,'Överblick (arbetsområde)'!I$13,FALSE),_xlfn.IFNA(VLOOKUP('Överblick (arbetsområde)'!$A218,Gymnasiesärskola!$C:$AT,'Överblick (arbetsområde)'!I$11,FALSE),VLOOKUP('Överblick (arbetsområde)'!$A218,Grundsärskola!$C:$AQ,'Överblick (arbetsområde)'!I$12,FALSE)))),"--")</f>
        <v>--</v>
      </c>
      <c r="J218" s="96" t="str">
        <f>IFERROR(_xlfn.IFNA(VLOOKUP($A218,#REF!,'Överblick (arbetsområde)'!J$12,FALSE),_xlfn.IFNA(VLOOKUP('Överblick (arbetsområde)'!$A218,Gymnasieskola!$C:$AV,'Överblick (arbetsområde)'!J$13,FALSE),_xlfn.IFNA(VLOOKUP('Överblick (arbetsområde)'!$A218,Gymnasiesärskola!$C:$AT,'Överblick (arbetsområde)'!J$11,FALSE),VLOOKUP('Överblick (arbetsområde)'!$A218,Grundsärskola!$C:$AQ,'Överblick (arbetsområde)'!J$12,FALSE)))),"--")</f>
        <v>--</v>
      </c>
      <c r="K218" s="96" t="str">
        <f>IFERROR(_xlfn.IFNA(VLOOKUP($A218,#REF!,'Överblick (arbetsområde)'!K$12,FALSE),_xlfn.IFNA(VLOOKUP('Överblick (arbetsområde)'!$A218,Gymnasieskola!$C:$AV,'Överblick (arbetsområde)'!K$13,FALSE),_xlfn.IFNA(VLOOKUP('Överblick (arbetsområde)'!$A218,Gymnasiesärskola!$C:$AT,'Överblick (arbetsområde)'!K$11,FALSE),VLOOKUP('Överblick (arbetsområde)'!$A218,Grundsärskola!$C:$AQ,'Överblick (arbetsområde)'!K$12,FALSE)))),"--")</f>
        <v>--</v>
      </c>
      <c r="L218" s="96" t="str">
        <f>IFERROR(_xlfn.IFNA(VLOOKUP($A218,#REF!,'Överblick (arbetsområde)'!L$12,FALSE),_xlfn.IFNA(IF(VLOOKUP('Överblick (arbetsområde)'!$A218,Gymnasieskola!$C:$AV,'Överblick (arbetsområde)'!L$13,FALSE)=0,"--",VLOOKUP('Överblick (arbetsområde)'!$A218,Gymnasieskola!$C:$AV,'Överblick (arbetsområde)'!L$13,FALSE)),_xlfn.IFNA(VLOOKUP('Överblick (arbetsområde)'!$A218,Gymnasiesärskola!$C:$AT,'Överblick (arbetsområde)'!L$11,FALSE),VLOOKUP('Överblick (arbetsområde)'!$A218,Grundsärskola!$C:$AQ,'Överblick (arbetsområde)'!L$12,FALSE)))),"--")</f>
        <v>--</v>
      </c>
      <c r="M218" s="96" t="str">
        <f>IFERROR(_xlfn.IFNA(VLOOKUP($A218,#REF!,'Överblick (arbetsområde)'!M$12,FALSE),_xlfn.IFNA(IF(VLOOKUP('Överblick (arbetsområde)'!$A218,Gymnasieskola!$C:$AV,'Överblick (arbetsområde)'!M$13,FALSE)=0,"--",VLOOKUP('Överblick (arbetsområde)'!$A218,Gymnasieskola!$C:$AV,'Överblick (arbetsområde)'!M$13,FALSE)),_xlfn.IFNA(VLOOKUP('Överblick (arbetsområde)'!$A218,Gymnasiesärskola!$C:$AT,'Överblick (arbetsområde)'!M$11,FALSE),VLOOKUP('Överblick (arbetsområde)'!$A218,Grundsärskola!$C:$AQ,'Överblick (arbetsområde)'!M$12,FALSE)))),"--")</f>
        <v>--</v>
      </c>
    </row>
    <row r="219" spans="1:13" x14ac:dyDescent="0.25">
      <c r="A219" s="94" t="s">
        <v>830</v>
      </c>
      <c r="B219" s="44" t="s">
        <v>1320</v>
      </c>
      <c r="C219" s="95" t="str">
        <f>IFERROR(_xlfn.IFNA(VLOOKUP($A219,#REF!,'Överblick (arbetsområde)'!C$12,FALSE),_xlfn.IFNA(VLOOKUP('Överblick (arbetsområde)'!$A219,Gymnasieskola!$C:$AV,'Överblick (arbetsområde)'!C$13,FALSE),_xlfn.IFNA(VLOOKUP('Överblick (arbetsområde)'!$A219,Gymnasiesärskola!$C:$AT,'Överblick (arbetsområde)'!C$11,FALSE),VLOOKUP('Överblick (arbetsområde)'!$A219,Grundsärskola!$C:$AQ,'Överblick (arbetsområde)'!C$12,FALSE)))),"--")</f>
        <v>--</v>
      </c>
      <c r="D219" s="95" t="str">
        <f>IFERROR(_xlfn.IFNA(VLOOKUP($A219,#REF!,'Överblick (arbetsområde)'!D$12,FALSE),_xlfn.IFNA(VLOOKUP('Överblick (arbetsområde)'!$A219,Gymnasieskola!$C:$AV,'Överblick (arbetsområde)'!D$13,FALSE),_xlfn.IFNA(VLOOKUP('Överblick (arbetsområde)'!$A219,Gymnasiesärskola!$C:$AT,'Överblick (arbetsområde)'!D$11,FALSE),VLOOKUP('Överblick (arbetsområde)'!$A219,Grundsärskola!$C:$AQ,'Överblick (arbetsområde)'!D$12,FALSE)))),"--")</f>
        <v>--</v>
      </c>
      <c r="E219" s="98" t="str">
        <f>IFERROR(_xlfn.IFNA(VLOOKUP($A219,#REF!,'Överblick (arbetsområde)'!E$12,FALSE),_xlfn.IFNA(VLOOKUP('Överblick (arbetsområde)'!$A219,Gymnasieskola!$C:$AV,'Överblick (arbetsområde)'!E$13,FALSE),_xlfn.IFNA(VLOOKUP('Överblick (arbetsområde)'!$A219,Gymnasiesärskola!$C:$AT,'Överblick (arbetsområde)'!E$11,FALSE),VLOOKUP('Överblick (arbetsområde)'!$A219,Grundsärskola!$C:$AQ,'Överblick (arbetsområde)'!E$12,FALSE)))),"--")</f>
        <v>--</v>
      </c>
      <c r="F219" s="96" t="str">
        <f>IFERROR(_xlfn.IFNA(VLOOKUP($A219,#REF!,'Överblick (arbetsområde)'!F$12,FALSE),_xlfn.IFNA(VLOOKUP('Överblick (arbetsområde)'!$A219,Gymnasieskola!$C:$AV,'Överblick (arbetsområde)'!F$13,FALSE),_xlfn.IFNA(VLOOKUP('Överblick (arbetsområde)'!$A219,Gymnasiesärskola!$C:$AT,'Överblick (arbetsområde)'!F$11,FALSE),VLOOKUP('Överblick (arbetsområde)'!$A219,Grundsärskola!$C:$AQ,'Överblick (arbetsområde)'!F$12,FALSE)))),"--")</f>
        <v>--</v>
      </c>
      <c r="G219" s="96" t="str">
        <f>IFERROR(_xlfn.IFNA(VLOOKUP($A219,#REF!,'Överblick (arbetsområde)'!G$12,FALSE),_xlfn.IFNA(VLOOKUP('Överblick (arbetsområde)'!$A219,Gymnasieskola!$C:$AV,'Överblick (arbetsområde)'!G$13,FALSE),_xlfn.IFNA(VLOOKUP('Överblick (arbetsområde)'!$A219,Gymnasiesärskola!$C:$AT,'Överblick (arbetsområde)'!G$11,FALSE),VLOOKUP('Överblick (arbetsområde)'!$A219,Grundsärskola!$C:$AQ,'Överblick (arbetsområde)'!G$12,FALSE)))),"--")</f>
        <v>--</v>
      </c>
      <c r="H219" s="96" t="str">
        <f>IFERROR(_xlfn.IFNA(VLOOKUP($A219,#REF!,'Överblick (arbetsområde)'!H$12,FALSE),_xlfn.IFNA(VLOOKUP('Överblick (arbetsområde)'!$A219,Gymnasieskola!$C:$AV,'Överblick (arbetsområde)'!H$13,FALSE),_xlfn.IFNA(VLOOKUP('Överblick (arbetsområde)'!$A219,Gymnasiesärskola!$C:$AT,'Överblick (arbetsområde)'!H$11,FALSE),VLOOKUP('Överblick (arbetsområde)'!$A219,Grundsärskola!$C:$AQ,'Överblick (arbetsområde)'!H$12,FALSE)))),"--")</f>
        <v>--</v>
      </c>
      <c r="I219" s="96" t="str">
        <f>IFERROR(_xlfn.IFNA(VLOOKUP($A219,#REF!,'Överblick (arbetsområde)'!I$12,FALSE),_xlfn.IFNA(VLOOKUP('Överblick (arbetsområde)'!$A219,Gymnasieskola!$C:$AV,'Överblick (arbetsområde)'!I$13,FALSE),_xlfn.IFNA(VLOOKUP('Överblick (arbetsområde)'!$A219,Gymnasiesärskola!$C:$AT,'Överblick (arbetsområde)'!I$11,FALSE),VLOOKUP('Överblick (arbetsområde)'!$A219,Grundsärskola!$C:$AQ,'Överblick (arbetsområde)'!I$12,FALSE)))),"--")</f>
        <v>--</v>
      </c>
      <c r="J219" s="96" t="str">
        <f>IFERROR(_xlfn.IFNA(VLOOKUP($A219,#REF!,'Överblick (arbetsområde)'!J$12,FALSE),_xlfn.IFNA(VLOOKUP('Överblick (arbetsområde)'!$A219,Gymnasieskola!$C:$AV,'Överblick (arbetsområde)'!J$13,FALSE),_xlfn.IFNA(VLOOKUP('Överblick (arbetsområde)'!$A219,Gymnasiesärskola!$C:$AT,'Överblick (arbetsområde)'!J$11,FALSE),VLOOKUP('Överblick (arbetsområde)'!$A219,Grundsärskola!$C:$AQ,'Överblick (arbetsområde)'!J$12,FALSE)))),"--")</f>
        <v>--</v>
      </c>
      <c r="K219" s="96" t="str">
        <f>IFERROR(_xlfn.IFNA(VLOOKUP($A219,#REF!,'Överblick (arbetsområde)'!K$12,FALSE),_xlfn.IFNA(VLOOKUP('Överblick (arbetsområde)'!$A219,Gymnasieskola!$C:$AV,'Överblick (arbetsområde)'!K$13,FALSE),_xlfn.IFNA(VLOOKUP('Överblick (arbetsområde)'!$A219,Gymnasiesärskola!$C:$AT,'Överblick (arbetsområde)'!K$11,FALSE),VLOOKUP('Överblick (arbetsområde)'!$A219,Grundsärskola!$C:$AQ,'Överblick (arbetsområde)'!K$12,FALSE)))),"--")</f>
        <v>--</v>
      </c>
      <c r="L219" s="96" t="str">
        <f>IFERROR(_xlfn.IFNA(VLOOKUP($A219,#REF!,'Överblick (arbetsområde)'!L$12,FALSE),_xlfn.IFNA(IF(VLOOKUP('Överblick (arbetsområde)'!$A219,Gymnasieskola!$C:$AV,'Överblick (arbetsområde)'!L$13,FALSE)=0,"--",VLOOKUP('Överblick (arbetsområde)'!$A219,Gymnasieskola!$C:$AV,'Överblick (arbetsområde)'!L$13,FALSE)),_xlfn.IFNA(VLOOKUP('Överblick (arbetsområde)'!$A219,Gymnasiesärskola!$C:$AT,'Överblick (arbetsområde)'!L$11,FALSE),VLOOKUP('Överblick (arbetsområde)'!$A219,Grundsärskola!$C:$AQ,'Överblick (arbetsområde)'!L$12,FALSE)))),"--")</f>
        <v>--</v>
      </c>
      <c r="M219" s="96" t="str">
        <f>IFERROR(_xlfn.IFNA(VLOOKUP($A219,#REF!,'Överblick (arbetsområde)'!M$12,FALSE),_xlfn.IFNA(IF(VLOOKUP('Överblick (arbetsområde)'!$A219,Gymnasieskola!$C:$AV,'Överblick (arbetsområde)'!M$13,FALSE)=0,"--",VLOOKUP('Överblick (arbetsområde)'!$A219,Gymnasieskola!$C:$AV,'Överblick (arbetsområde)'!M$13,FALSE)),_xlfn.IFNA(VLOOKUP('Överblick (arbetsområde)'!$A219,Gymnasiesärskola!$C:$AT,'Överblick (arbetsområde)'!M$11,FALSE),VLOOKUP('Överblick (arbetsområde)'!$A219,Grundsärskola!$C:$AQ,'Överblick (arbetsområde)'!M$12,FALSE)))),"--")</f>
        <v>--</v>
      </c>
    </row>
    <row r="220" spans="1:13" x14ac:dyDescent="0.25">
      <c r="A220" s="94" t="s">
        <v>832</v>
      </c>
      <c r="B220" s="44" t="s">
        <v>1320</v>
      </c>
      <c r="C220" s="95" t="str">
        <f>IFERROR(_xlfn.IFNA(VLOOKUP($A220,#REF!,'Överblick (arbetsområde)'!C$12,FALSE),_xlfn.IFNA(VLOOKUP('Överblick (arbetsområde)'!$A220,Gymnasieskola!$C:$AV,'Överblick (arbetsområde)'!C$13,FALSE),_xlfn.IFNA(VLOOKUP('Överblick (arbetsområde)'!$A220,Gymnasiesärskola!$C:$AT,'Överblick (arbetsområde)'!C$11,FALSE),VLOOKUP('Överblick (arbetsområde)'!$A220,Grundsärskola!$C:$AQ,'Överblick (arbetsområde)'!C$12,FALSE)))),"--")</f>
        <v>--</v>
      </c>
      <c r="D220" s="95" t="str">
        <f>IFERROR(_xlfn.IFNA(VLOOKUP($A220,#REF!,'Överblick (arbetsområde)'!D$12,FALSE),_xlfn.IFNA(VLOOKUP('Överblick (arbetsområde)'!$A220,Gymnasieskola!$C:$AV,'Överblick (arbetsområde)'!D$13,FALSE),_xlfn.IFNA(VLOOKUP('Överblick (arbetsområde)'!$A220,Gymnasiesärskola!$C:$AT,'Överblick (arbetsområde)'!D$11,FALSE),VLOOKUP('Överblick (arbetsområde)'!$A220,Grundsärskola!$C:$AQ,'Överblick (arbetsområde)'!D$12,FALSE)))),"--")</f>
        <v>--</v>
      </c>
      <c r="E220" s="98" t="str">
        <f>IFERROR(_xlfn.IFNA(VLOOKUP($A220,#REF!,'Överblick (arbetsområde)'!E$12,FALSE),_xlfn.IFNA(VLOOKUP('Överblick (arbetsområde)'!$A220,Gymnasieskola!$C:$AV,'Överblick (arbetsområde)'!E$13,FALSE),_xlfn.IFNA(VLOOKUP('Överblick (arbetsområde)'!$A220,Gymnasiesärskola!$C:$AT,'Överblick (arbetsområde)'!E$11,FALSE),VLOOKUP('Överblick (arbetsområde)'!$A220,Grundsärskola!$C:$AQ,'Överblick (arbetsområde)'!E$12,FALSE)))),"--")</f>
        <v>--</v>
      </c>
      <c r="F220" s="96" t="str">
        <f>IFERROR(_xlfn.IFNA(VLOOKUP($A220,#REF!,'Överblick (arbetsområde)'!F$12,FALSE),_xlfn.IFNA(VLOOKUP('Överblick (arbetsområde)'!$A220,Gymnasieskola!$C:$AV,'Överblick (arbetsområde)'!F$13,FALSE),_xlfn.IFNA(VLOOKUP('Överblick (arbetsområde)'!$A220,Gymnasiesärskola!$C:$AT,'Överblick (arbetsområde)'!F$11,FALSE),VLOOKUP('Överblick (arbetsområde)'!$A220,Grundsärskola!$C:$AQ,'Överblick (arbetsområde)'!F$12,FALSE)))),"--")</f>
        <v>--</v>
      </c>
      <c r="G220" s="96" t="str">
        <f>IFERROR(_xlfn.IFNA(VLOOKUP($A220,#REF!,'Överblick (arbetsområde)'!G$12,FALSE),_xlfn.IFNA(VLOOKUP('Överblick (arbetsområde)'!$A220,Gymnasieskola!$C:$AV,'Överblick (arbetsområde)'!G$13,FALSE),_xlfn.IFNA(VLOOKUP('Överblick (arbetsområde)'!$A220,Gymnasiesärskola!$C:$AT,'Överblick (arbetsområde)'!G$11,FALSE),VLOOKUP('Överblick (arbetsområde)'!$A220,Grundsärskola!$C:$AQ,'Överblick (arbetsområde)'!G$12,FALSE)))),"--")</f>
        <v>--</v>
      </c>
      <c r="H220" s="96" t="str">
        <f>IFERROR(_xlfn.IFNA(VLOOKUP($A220,#REF!,'Överblick (arbetsområde)'!H$12,FALSE),_xlfn.IFNA(VLOOKUP('Överblick (arbetsområde)'!$A220,Gymnasieskola!$C:$AV,'Överblick (arbetsområde)'!H$13,FALSE),_xlfn.IFNA(VLOOKUP('Överblick (arbetsområde)'!$A220,Gymnasiesärskola!$C:$AT,'Överblick (arbetsområde)'!H$11,FALSE),VLOOKUP('Överblick (arbetsområde)'!$A220,Grundsärskola!$C:$AQ,'Överblick (arbetsområde)'!H$12,FALSE)))),"--")</f>
        <v>--</v>
      </c>
      <c r="I220" s="96" t="str">
        <f>IFERROR(_xlfn.IFNA(VLOOKUP($A220,#REF!,'Överblick (arbetsområde)'!I$12,FALSE),_xlfn.IFNA(VLOOKUP('Överblick (arbetsområde)'!$A220,Gymnasieskola!$C:$AV,'Överblick (arbetsområde)'!I$13,FALSE),_xlfn.IFNA(VLOOKUP('Överblick (arbetsområde)'!$A220,Gymnasiesärskola!$C:$AT,'Överblick (arbetsområde)'!I$11,FALSE),VLOOKUP('Överblick (arbetsområde)'!$A220,Grundsärskola!$C:$AQ,'Överblick (arbetsområde)'!I$12,FALSE)))),"--")</f>
        <v>--</v>
      </c>
      <c r="J220" s="96" t="str">
        <f>IFERROR(_xlfn.IFNA(VLOOKUP($A220,#REF!,'Överblick (arbetsområde)'!J$12,FALSE),_xlfn.IFNA(VLOOKUP('Överblick (arbetsområde)'!$A220,Gymnasieskola!$C:$AV,'Överblick (arbetsområde)'!J$13,FALSE),_xlfn.IFNA(VLOOKUP('Överblick (arbetsområde)'!$A220,Gymnasiesärskola!$C:$AT,'Överblick (arbetsområde)'!J$11,FALSE),VLOOKUP('Överblick (arbetsområde)'!$A220,Grundsärskola!$C:$AQ,'Överblick (arbetsområde)'!J$12,FALSE)))),"--")</f>
        <v>--</v>
      </c>
      <c r="K220" s="96" t="str">
        <f>IFERROR(_xlfn.IFNA(VLOOKUP($A220,#REF!,'Överblick (arbetsområde)'!K$12,FALSE),_xlfn.IFNA(VLOOKUP('Överblick (arbetsområde)'!$A220,Gymnasieskola!$C:$AV,'Överblick (arbetsområde)'!K$13,FALSE),_xlfn.IFNA(VLOOKUP('Överblick (arbetsområde)'!$A220,Gymnasiesärskola!$C:$AT,'Överblick (arbetsområde)'!K$11,FALSE),VLOOKUP('Överblick (arbetsområde)'!$A220,Grundsärskola!$C:$AQ,'Överblick (arbetsområde)'!K$12,FALSE)))),"--")</f>
        <v>--</v>
      </c>
      <c r="L220" s="96" t="str">
        <f>IFERROR(_xlfn.IFNA(VLOOKUP($A220,#REF!,'Överblick (arbetsområde)'!L$12,FALSE),_xlfn.IFNA(IF(VLOOKUP('Överblick (arbetsområde)'!$A220,Gymnasieskola!$C:$AV,'Överblick (arbetsområde)'!L$13,FALSE)=0,"--",VLOOKUP('Överblick (arbetsområde)'!$A220,Gymnasieskola!$C:$AV,'Överblick (arbetsområde)'!L$13,FALSE)),_xlfn.IFNA(VLOOKUP('Överblick (arbetsområde)'!$A220,Gymnasiesärskola!$C:$AT,'Överblick (arbetsområde)'!L$11,FALSE),VLOOKUP('Överblick (arbetsområde)'!$A220,Grundsärskola!$C:$AQ,'Överblick (arbetsområde)'!L$12,FALSE)))),"--")</f>
        <v>--</v>
      </c>
      <c r="M220" s="96" t="str">
        <f>IFERROR(_xlfn.IFNA(VLOOKUP($A220,#REF!,'Överblick (arbetsområde)'!M$12,FALSE),_xlfn.IFNA(IF(VLOOKUP('Överblick (arbetsområde)'!$A220,Gymnasieskola!$C:$AV,'Överblick (arbetsområde)'!M$13,FALSE)=0,"--",VLOOKUP('Överblick (arbetsområde)'!$A220,Gymnasieskola!$C:$AV,'Överblick (arbetsområde)'!M$13,FALSE)),_xlfn.IFNA(VLOOKUP('Överblick (arbetsområde)'!$A220,Gymnasiesärskola!$C:$AT,'Överblick (arbetsområde)'!M$11,FALSE),VLOOKUP('Överblick (arbetsområde)'!$A220,Grundsärskola!$C:$AQ,'Överblick (arbetsområde)'!M$12,FALSE)))),"--")</f>
        <v>--</v>
      </c>
    </row>
    <row r="221" spans="1:13" x14ac:dyDescent="0.25">
      <c r="A221" s="94" t="s">
        <v>835</v>
      </c>
      <c r="B221" s="44" t="s">
        <v>1320</v>
      </c>
      <c r="C221" s="95" t="str">
        <f>IFERROR(_xlfn.IFNA(VLOOKUP($A221,#REF!,'Överblick (arbetsområde)'!C$12,FALSE),_xlfn.IFNA(VLOOKUP('Överblick (arbetsområde)'!$A221,Gymnasieskola!$C:$AV,'Överblick (arbetsområde)'!C$13,FALSE),_xlfn.IFNA(VLOOKUP('Överblick (arbetsområde)'!$A221,Gymnasiesärskola!$C:$AT,'Överblick (arbetsområde)'!C$11,FALSE),VLOOKUP('Överblick (arbetsområde)'!$A221,Grundsärskola!$C:$AQ,'Överblick (arbetsområde)'!C$12,FALSE)))),"--")</f>
        <v>--</v>
      </c>
      <c r="D221" s="95" t="str">
        <f>IFERROR(_xlfn.IFNA(VLOOKUP($A221,#REF!,'Överblick (arbetsområde)'!D$12,FALSE),_xlfn.IFNA(VLOOKUP('Överblick (arbetsområde)'!$A221,Gymnasieskola!$C:$AV,'Överblick (arbetsområde)'!D$13,FALSE),_xlfn.IFNA(VLOOKUP('Överblick (arbetsområde)'!$A221,Gymnasiesärskola!$C:$AT,'Överblick (arbetsområde)'!D$11,FALSE),VLOOKUP('Överblick (arbetsområde)'!$A221,Grundsärskola!$C:$AQ,'Överblick (arbetsområde)'!D$12,FALSE)))),"--")</f>
        <v>--</v>
      </c>
      <c r="E221" s="98" t="str">
        <f>IFERROR(_xlfn.IFNA(VLOOKUP($A221,#REF!,'Överblick (arbetsområde)'!E$12,FALSE),_xlfn.IFNA(VLOOKUP('Överblick (arbetsområde)'!$A221,Gymnasieskola!$C:$AV,'Överblick (arbetsområde)'!E$13,FALSE),_xlfn.IFNA(VLOOKUP('Överblick (arbetsområde)'!$A221,Gymnasiesärskola!$C:$AT,'Överblick (arbetsområde)'!E$11,FALSE),VLOOKUP('Överblick (arbetsområde)'!$A221,Grundsärskola!$C:$AQ,'Överblick (arbetsområde)'!E$12,FALSE)))),"--")</f>
        <v>--</v>
      </c>
      <c r="F221" s="96" t="str">
        <f>IFERROR(_xlfn.IFNA(VLOOKUP($A221,#REF!,'Överblick (arbetsområde)'!F$12,FALSE),_xlfn.IFNA(VLOOKUP('Överblick (arbetsområde)'!$A221,Gymnasieskola!$C:$AV,'Överblick (arbetsområde)'!F$13,FALSE),_xlfn.IFNA(VLOOKUP('Överblick (arbetsområde)'!$A221,Gymnasiesärskola!$C:$AT,'Överblick (arbetsområde)'!F$11,FALSE),VLOOKUP('Överblick (arbetsområde)'!$A221,Grundsärskola!$C:$AQ,'Överblick (arbetsområde)'!F$12,FALSE)))),"--")</f>
        <v>--</v>
      </c>
      <c r="G221" s="96" t="str">
        <f>IFERROR(_xlfn.IFNA(VLOOKUP($A221,#REF!,'Överblick (arbetsområde)'!G$12,FALSE),_xlfn.IFNA(VLOOKUP('Överblick (arbetsområde)'!$A221,Gymnasieskola!$C:$AV,'Överblick (arbetsområde)'!G$13,FALSE),_xlfn.IFNA(VLOOKUP('Överblick (arbetsområde)'!$A221,Gymnasiesärskola!$C:$AT,'Överblick (arbetsområde)'!G$11,FALSE),VLOOKUP('Överblick (arbetsområde)'!$A221,Grundsärskola!$C:$AQ,'Överblick (arbetsområde)'!G$12,FALSE)))),"--")</f>
        <v>--</v>
      </c>
      <c r="H221" s="96" t="str">
        <f>IFERROR(_xlfn.IFNA(VLOOKUP($A221,#REF!,'Överblick (arbetsområde)'!H$12,FALSE),_xlfn.IFNA(VLOOKUP('Överblick (arbetsområde)'!$A221,Gymnasieskola!$C:$AV,'Överblick (arbetsområde)'!H$13,FALSE),_xlfn.IFNA(VLOOKUP('Överblick (arbetsområde)'!$A221,Gymnasiesärskola!$C:$AT,'Överblick (arbetsområde)'!H$11,FALSE),VLOOKUP('Överblick (arbetsområde)'!$A221,Grundsärskola!$C:$AQ,'Överblick (arbetsområde)'!H$12,FALSE)))),"--")</f>
        <v>--</v>
      </c>
      <c r="I221" s="96" t="str">
        <f>IFERROR(_xlfn.IFNA(VLOOKUP($A221,#REF!,'Överblick (arbetsområde)'!I$12,FALSE),_xlfn.IFNA(VLOOKUP('Överblick (arbetsområde)'!$A221,Gymnasieskola!$C:$AV,'Överblick (arbetsområde)'!I$13,FALSE),_xlfn.IFNA(VLOOKUP('Överblick (arbetsområde)'!$A221,Gymnasiesärskola!$C:$AT,'Överblick (arbetsområde)'!I$11,FALSE),VLOOKUP('Överblick (arbetsområde)'!$A221,Grundsärskola!$C:$AQ,'Överblick (arbetsområde)'!I$12,FALSE)))),"--")</f>
        <v>--</v>
      </c>
      <c r="J221" s="96" t="str">
        <f>IFERROR(_xlfn.IFNA(VLOOKUP($A221,#REF!,'Överblick (arbetsområde)'!J$12,FALSE),_xlfn.IFNA(VLOOKUP('Överblick (arbetsområde)'!$A221,Gymnasieskola!$C:$AV,'Överblick (arbetsområde)'!J$13,FALSE),_xlfn.IFNA(VLOOKUP('Överblick (arbetsområde)'!$A221,Gymnasiesärskola!$C:$AT,'Överblick (arbetsområde)'!J$11,FALSE),VLOOKUP('Överblick (arbetsområde)'!$A221,Grundsärskola!$C:$AQ,'Överblick (arbetsområde)'!J$12,FALSE)))),"--")</f>
        <v>--</v>
      </c>
      <c r="K221" s="96" t="str">
        <f>IFERROR(_xlfn.IFNA(VLOOKUP($A221,#REF!,'Överblick (arbetsområde)'!K$12,FALSE),_xlfn.IFNA(VLOOKUP('Överblick (arbetsområde)'!$A221,Gymnasieskola!$C:$AV,'Överblick (arbetsområde)'!K$13,FALSE),_xlfn.IFNA(VLOOKUP('Överblick (arbetsområde)'!$A221,Gymnasiesärskola!$C:$AT,'Överblick (arbetsområde)'!K$11,FALSE),VLOOKUP('Överblick (arbetsområde)'!$A221,Grundsärskola!$C:$AQ,'Överblick (arbetsområde)'!K$12,FALSE)))),"--")</f>
        <v>--</v>
      </c>
      <c r="L221" s="96" t="str">
        <f>IFERROR(_xlfn.IFNA(VLOOKUP($A221,#REF!,'Överblick (arbetsområde)'!L$12,FALSE),_xlfn.IFNA(IF(VLOOKUP('Överblick (arbetsområde)'!$A221,Gymnasieskola!$C:$AV,'Överblick (arbetsområde)'!L$13,FALSE)=0,"--",VLOOKUP('Överblick (arbetsområde)'!$A221,Gymnasieskola!$C:$AV,'Överblick (arbetsområde)'!L$13,FALSE)),_xlfn.IFNA(VLOOKUP('Överblick (arbetsområde)'!$A221,Gymnasiesärskola!$C:$AT,'Överblick (arbetsområde)'!L$11,FALSE),VLOOKUP('Överblick (arbetsområde)'!$A221,Grundsärskola!$C:$AQ,'Överblick (arbetsområde)'!L$12,FALSE)))),"--")</f>
        <v>--</v>
      </c>
      <c r="M221" s="96" t="str">
        <f>IFERROR(_xlfn.IFNA(VLOOKUP($A221,#REF!,'Överblick (arbetsområde)'!M$12,FALSE),_xlfn.IFNA(IF(VLOOKUP('Överblick (arbetsområde)'!$A221,Gymnasieskola!$C:$AV,'Överblick (arbetsområde)'!M$13,FALSE)=0,"--",VLOOKUP('Överblick (arbetsområde)'!$A221,Gymnasieskola!$C:$AV,'Överblick (arbetsområde)'!M$13,FALSE)),_xlfn.IFNA(VLOOKUP('Överblick (arbetsområde)'!$A221,Gymnasiesärskola!$C:$AT,'Överblick (arbetsområde)'!M$11,FALSE),VLOOKUP('Överblick (arbetsområde)'!$A221,Grundsärskola!$C:$AQ,'Överblick (arbetsområde)'!M$12,FALSE)))),"--")</f>
        <v>--</v>
      </c>
    </row>
    <row r="222" spans="1:13" x14ac:dyDescent="0.25">
      <c r="A222" s="94" t="s">
        <v>837</v>
      </c>
      <c r="B222" s="44" t="s">
        <v>1320</v>
      </c>
      <c r="C222" s="95" t="str">
        <f>IFERROR(_xlfn.IFNA(VLOOKUP($A222,#REF!,'Överblick (arbetsområde)'!C$12,FALSE),_xlfn.IFNA(VLOOKUP('Överblick (arbetsområde)'!$A222,Gymnasieskola!$C:$AV,'Överblick (arbetsområde)'!C$13,FALSE),_xlfn.IFNA(VLOOKUP('Överblick (arbetsområde)'!$A222,Gymnasiesärskola!$C:$AT,'Överblick (arbetsområde)'!C$11,FALSE),VLOOKUP('Överblick (arbetsområde)'!$A222,Grundsärskola!$C:$AQ,'Överblick (arbetsområde)'!C$12,FALSE)))),"--")</f>
        <v>--</v>
      </c>
      <c r="D222" s="95" t="str">
        <f>IFERROR(_xlfn.IFNA(VLOOKUP($A222,#REF!,'Överblick (arbetsområde)'!D$12,FALSE),_xlfn.IFNA(VLOOKUP('Överblick (arbetsområde)'!$A222,Gymnasieskola!$C:$AV,'Överblick (arbetsområde)'!D$13,FALSE),_xlfn.IFNA(VLOOKUP('Överblick (arbetsområde)'!$A222,Gymnasiesärskola!$C:$AT,'Överblick (arbetsområde)'!D$11,FALSE),VLOOKUP('Överblick (arbetsområde)'!$A222,Grundsärskola!$C:$AQ,'Överblick (arbetsområde)'!D$12,FALSE)))),"--")</f>
        <v>--</v>
      </c>
      <c r="E222" s="98" t="str">
        <f>IFERROR(_xlfn.IFNA(VLOOKUP($A222,#REF!,'Överblick (arbetsområde)'!E$12,FALSE),_xlfn.IFNA(VLOOKUP('Överblick (arbetsområde)'!$A222,Gymnasieskola!$C:$AV,'Överblick (arbetsområde)'!E$13,FALSE),_xlfn.IFNA(VLOOKUP('Överblick (arbetsområde)'!$A222,Gymnasiesärskola!$C:$AT,'Överblick (arbetsområde)'!E$11,FALSE),VLOOKUP('Överblick (arbetsområde)'!$A222,Grundsärskola!$C:$AQ,'Överblick (arbetsområde)'!E$12,FALSE)))),"--")</f>
        <v>--</v>
      </c>
      <c r="F222" s="96" t="str">
        <f>IFERROR(_xlfn.IFNA(VLOOKUP($A222,#REF!,'Överblick (arbetsområde)'!F$12,FALSE),_xlfn.IFNA(VLOOKUP('Överblick (arbetsområde)'!$A222,Gymnasieskola!$C:$AV,'Överblick (arbetsområde)'!F$13,FALSE),_xlfn.IFNA(VLOOKUP('Överblick (arbetsområde)'!$A222,Gymnasiesärskola!$C:$AT,'Överblick (arbetsområde)'!F$11,FALSE),VLOOKUP('Överblick (arbetsområde)'!$A222,Grundsärskola!$C:$AQ,'Överblick (arbetsområde)'!F$12,FALSE)))),"--")</f>
        <v>--</v>
      </c>
      <c r="G222" s="96" t="str">
        <f>IFERROR(_xlfn.IFNA(VLOOKUP($A222,#REF!,'Överblick (arbetsområde)'!G$12,FALSE),_xlfn.IFNA(VLOOKUP('Överblick (arbetsområde)'!$A222,Gymnasieskola!$C:$AV,'Överblick (arbetsområde)'!G$13,FALSE),_xlfn.IFNA(VLOOKUP('Överblick (arbetsområde)'!$A222,Gymnasiesärskola!$C:$AT,'Överblick (arbetsområde)'!G$11,FALSE),VLOOKUP('Överblick (arbetsområde)'!$A222,Grundsärskola!$C:$AQ,'Överblick (arbetsområde)'!G$12,FALSE)))),"--")</f>
        <v>--</v>
      </c>
      <c r="H222" s="96" t="str">
        <f>IFERROR(_xlfn.IFNA(VLOOKUP($A222,#REF!,'Överblick (arbetsområde)'!H$12,FALSE),_xlfn.IFNA(VLOOKUP('Överblick (arbetsområde)'!$A222,Gymnasieskola!$C:$AV,'Överblick (arbetsområde)'!H$13,FALSE),_xlfn.IFNA(VLOOKUP('Överblick (arbetsområde)'!$A222,Gymnasiesärskola!$C:$AT,'Överblick (arbetsområde)'!H$11,FALSE),VLOOKUP('Överblick (arbetsområde)'!$A222,Grundsärskola!$C:$AQ,'Överblick (arbetsområde)'!H$12,FALSE)))),"--")</f>
        <v>--</v>
      </c>
      <c r="I222" s="96" t="str">
        <f>IFERROR(_xlfn.IFNA(VLOOKUP($A222,#REF!,'Överblick (arbetsområde)'!I$12,FALSE),_xlfn.IFNA(VLOOKUP('Överblick (arbetsområde)'!$A222,Gymnasieskola!$C:$AV,'Överblick (arbetsområde)'!I$13,FALSE),_xlfn.IFNA(VLOOKUP('Överblick (arbetsområde)'!$A222,Gymnasiesärskola!$C:$AT,'Överblick (arbetsområde)'!I$11,FALSE),VLOOKUP('Överblick (arbetsområde)'!$A222,Grundsärskola!$C:$AQ,'Överblick (arbetsområde)'!I$12,FALSE)))),"--")</f>
        <v>--</v>
      </c>
      <c r="J222" s="96" t="str">
        <f>IFERROR(_xlfn.IFNA(VLOOKUP($A222,#REF!,'Överblick (arbetsområde)'!J$12,FALSE),_xlfn.IFNA(VLOOKUP('Överblick (arbetsområde)'!$A222,Gymnasieskola!$C:$AV,'Överblick (arbetsområde)'!J$13,FALSE),_xlfn.IFNA(VLOOKUP('Överblick (arbetsområde)'!$A222,Gymnasiesärskola!$C:$AT,'Överblick (arbetsområde)'!J$11,FALSE),VLOOKUP('Överblick (arbetsområde)'!$A222,Grundsärskola!$C:$AQ,'Överblick (arbetsområde)'!J$12,FALSE)))),"--")</f>
        <v>--</v>
      </c>
      <c r="K222" s="96" t="str">
        <f>IFERROR(_xlfn.IFNA(VLOOKUP($A222,#REF!,'Överblick (arbetsområde)'!K$12,FALSE),_xlfn.IFNA(VLOOKUP('Överblick (arbetsområde)'!$A222,Gymnasieskola!$C:$AV,'Överblick (arbetsområde)'!K$13,FALSE),_xlfn.IFNA(VLOOKUP('Överblick (arbetsområde)'!$A222,Gymnasiesärskola!$C:$AT,'Överblick (arbetsområde)'!K$11,FALSE),VLOOKUP('Överblick (arbetsområde)'!$A222,Grundsärskola!$C:$AQ,'Överblick (arbetsområde)'!K$12,FALSE)))),"--")</f>
        <v>--</v>
      </c>
      <c r="L222" s="96" t="str">
        <f>IFERROR(_xlfn.IFNA(VLOOKUP($A222,#REF!,'Överblick (arbetsområde)'!L$12,FALSE),_xlfn.IFNA(IF(VLOOKUP('Överblick (arbetsområde)'!$A222,Gymnasieskola!$C:$AV,'Överblick (arbetsområde)'!L$13,FALSE)=0,"--",VLOOKUP('Överblick (arbetsområde)'!$A222,Gymnasieskola!$C:$AV,'Överblick (arbetsområde)'!L$13,FALSE)),_xlfn.IFNA(VLOOKUP('Överblick (arbetsområde)'!$A222,Gymnasiesärskola!$C:$AT,'Överblick (arbetsområde)'!L$11,FALSE),VLOOKUP('Överblick (arbetsområde)'!$A222,Grundsärskola!$C:$AQ,'Överblick (arbetsområde)'!L$12,FALSE)))),"--")</f>
        <v>--</v>
      </c>
      <c r="M222" s="96" t="str">
        <f>IFERROR(_xlfn.IFNA(VLOOKUP($A222,#REF!,'Överblick (arbetsområde)'!M$12,FALSE),_xlfn.IFNA(IF(VLOOKUP('Överblick (arbetsområde)'!$A222,Gymnasieskola!$C:$AV,'Överblick (arbetsområde)'!M$13,FALSE)=0,"--",VLOOKUP('Överblick (arbetsområde)'!$A222,Gymnasieskola!$C:$AV,'Överblick (arbetsområde)'!M$13,FALSE)),_xlfn.IFNA(VLOOKUP('Överblick (arbetsområde)'!$A222,Gymnasiesärskola!$C:$AT,'Överblick (arbetsområde)'!M$11,FALSE),VLOOKUP('Överblick (arbetsområde)'!$A222,Grundsärskola!$C:$AQ,'Överblick (arbetsområde)'!M$12,FALSE)))),"--")</f>
        <v>--</v>
      </c>
    </row>
    <row r="223" spans="1:13" x14ac:dyDescent="0.25">
      <c r="A223" s="94" t="s">
        <v>839</v>
      </c>
      <c r="B223" s="44" t="s">
        <v>1320</v>
      </c>
      <c r="C223" s="95" t="str">
        <f>IFERROR(_xlfn.IFNA(VLOOKUP($A223,#REF!,'Överblick (arbetsområde)'!C$12,FALSE),_xlfn.IFNA(VLOOKUP('Överblick (arbetsområde)'!$A223,Gymnasieskola!$C:$AV,'Överblick (arbetsområde)'!C$13,FALSE),_xlfn.IFNA(VLOOKUP('Överblick (arbetsområde)'!$A223,Gymnasiesärskola!$C:$AT,'Överblick (arbetsområde)'!C$11,FALSE),VLOOKUP('Överblick (arbetsområde)'!$A223,Grundsärskola!$C:$AQ,'Överblick (arbetsområde)'!C$12,FALSE)))),"--")</f>
        <v>--</v>
      </c>
      <c r="D223" s="95" t="str">
        <f>IFERROR(_xlfn.IFNA(VLOOKUP($A223,#REF!,'Överblick (arbetsområde)'!D$12,FALSE),_xlfn.IFNA(VLOOKUP('Överblick (arbetsområde)'!$A223,Gymnasieskola!$C:$AV,'Överblick (arbetsområde)'!D$13,FALSE),_xlfn.IFNA(VLOOKUP('Överblick (arbetsområde)'!$A223,Gymnasiesärskola!$C:$AT,'Överblick (arbetsområde)'!D$11,FALSE),VLOOKUP('Överblick (arbetsområde)'!$A223,Grundsärskola!$C:$AQ,'Överblick (arbetsområde)'!D$12,FALSE)))),"--")</f>
        <v>--</v>
      </c>
      <c r="E223" s="98" t="str">
        <f>IFERROR(_xlfn.IFNA(VLOOKUP($A223,#REF!,'Överblick (arbetsområde)'!E$12,FALSE),_xlfn.IFNA(VLOOKUP('Överblick (arbetsområde)'!$A223,Gymnasieskola!$C:$AV,'Överblick (arbetsområde)'!E$13,FALSE),_xlfn.IFNA(VLOOKUP('Överblick (arbetsområde)'!$A223,Gymnasiesärskola!$C:$AT,'Överblick (arbetsområde)'!E$11,FALSE),VLOOKUP('Överblick (arbetsområde)'!$A223,Grundsärskola!$C:$AQ,'Överblick (arbetsområde)'!E$12,FALSE)))),"--")</f>
        <v>--</v>
      </c>
      <c r="F223" s="96" t="str">
        <f>IFERROR(_xlfn.IFNA(VLOOKUP($A223,#REF!,'Överblick (arbetsområde)'!F$12,FALSE),_xlfn.IFNA(VLOOKUP('Överblick (arbetsområde)'!$A223,Gymnasieskola!$C:$AV,'Överblick (arbetsområde)'!F$13,FALSE),_xlfn.IFNA(VLOOKUP('Överblick (arbetsområde)'!$A223,Gymnasiesärskola!$C:$AT,'Överblick (arbetsområde)'!F$11,FALSE),VLOOKUP('Överblick (arbetsområde)'!$A223,Grundsärskola!$C:$AQ,'Överblick (arbetsområde)'!F$12,FALSE)))),"--")</f>
        <v>--</v>
      </c>
      <c r="G223" s="96" t="str">
        <f>IFERROR(_xlfn.IFNA(VLOOKUP($A223,#REF!,'Överblick (arbetsområde)'!G$12,FALSE),_xlfn.IFNA(VLOOKUP('Överblick (arbetsområde)'!$A223,Gymnasieskola!$C:$AV,'Överblick (arbetsområde)'!G$13,FALSE),_xlfn.IFNA(VLOOKUP('Överblick (arbetsområde)'!$A223,Gymnasiesärskola!$C:$AT,'Överblick (arbetsområde)'!G$11,FALSE),VLOOKUP('Överblick (arbetsområde)'!$A223,Grundsärskola!$C:$AQ,'Överblick (arbetsområde)'!G$12,FALSE)))),"--")</f>
        <v>--</v>
      </c>
      <c r="H223" s="96" t="str">
        <f>IFERROR(_xlfn.IFNA(VLOOKUP($A223,#REF!,'Överblick (arbetsområde)'!H$12,FALSE),_xlfn.IFNA(VLOOKUP('Överblick (arbetsområde)'!$A223,Gymnasieskola!$C:$AV,'Överblick (arbetsområde)'!H$13,FALSE),_xlfn.IFNA(VLOOKUP('Överblick (arbetsområde)'!$A223,Gymnasiesärskola!$C:$AT,'Överblick (arbetsområde)'!H$11,FALSE),VLOOKUP('Överblick (arbetsområde)'!$A223,Grundsärskola!$C:$AQ,'Överblick (arbetsområde)'!H$12,FALSE)))),"--")</f>
        <v>--</v>
      </c>
      <c r="I223" s="96" t="str">
        <f>IFERROR(_xlfn.IFNA(VLOOKUP($A223,#REF!,'Överblick (arbetsområde)'!I$12,FALSE),_xlfn.IFNA(VLOOKUP('Överblick (arbetsområde)'!$A223,Gymnasieskola!$C:$AV,'Överblick (arbetsområde)'!I$13,FALSE),_xlfn.IFNA(VLOOKUP('Överblick (arbetsområde)'!$A223,Gymnasiesärskola!$C:$AT,'Överblick (arbetsområde)'!I$11,FALSE),VLOOKUP('Överblick (arbetsområde)'!$A223,Grundsärskola!$C:$AQ,'Överblick (arbetsområde)'!I$12,FALSE)))),"--")</f>
        <v>--</v>
      </c>
      <c r="J223" s="96" t="str">
        <f>IFERROR(_xlfn.IFNA(VLOOKUP($A223,#REF!,'Överblick (arbetsområde)'!J$12,FALSE),_xlfn.IFNA(VLOOKUP('Överblick (arbetsområde)'!$A223,Gymnasieskola!$C:$AV,'Överblick (arbetsområde)'!J$13,FALSE),_xlfn.IFNA(VLOOKUP('Överblick (arbetsområde)'!$A223,Gymnasiesärskola!$C:$AT,'Överblick (arbetsområde)'!J$11,FALSE),VLOOKUP('Överblick (arbetsområde)'!$A223,Grundsärskola!$C:$AQ,'Överblick (arbetsområde)'!J$12,FALSE)))),"--")</f>
        <v>--</v>
      </c>
      <c r="K223" s="96" t="str">
        <f>IFERROR(_xlfn.IFNA(VLOOKUP($A223,#REF!,'Överblick (arbetsområde)'!K$12,FALSE),_xlfn.IFNA(VLOOKUP('Överblick (arbetsområde)'!$A223,Gymnasieskola!$C:$AV,'Överblick (arbetsområde)'!K$13,FALSE),_xlfn.IFNA(VLOOKUP('Överblick (arbetsområde)'!$A223,Gymnasiesärskola!$C:$AT,'Överblick (arbetsområde)'!K$11,FALSE),VLOOKUP('Överblick (arbetsområde)'!$A223,Grundsärskola!$C:$AQ,'Överblick (arbetsområde)'!K$12,FALSE)))),"--")</f>
        <v>--</v>
      </c>
      <c r="L223" s="96" t="str">
        <f>IFERROR(_xlfn.IFNA(VLOOKUP($A223,#REF!,'Överblick (arbetsområde)'!L$12,FALSE),_xlfn.IFNA(IF(VLOOKUP('Överblick (arbetsområde)'!$A223,Gymnasieskola!$C:$AV,'Överblick (arbetsområde)'!L$13,FALSE)=0,"--",VLOOKUP('Överblick (arbetsområde)'!$A223,Gymnasieskola!$C:$AV,'Överblick (arbetsområde)'!L$13,FALSE)),_xlfn.IFNA(VLOOKUP('Överblick (arbetsområde)'!$A223,Gymnasiesärskola!$C:$AT,'Överblick (arbetsområde)'!L$11,FALSE),VLOOKUP('Överblick (arbetsområde)'!$A223,Grundsärskola!$C:$AQ,'Överblick (arbetsområde)'!L$12,FALSE)))),"--")</f>
        <v>--</v>
      </c>
      <c r="M223" s="96" t="str">
        <f>IFERROR(_xlfn.IFNA(VLOOKUP($A223,#REF!,'Överblick (arbetsområde)'!M$12,FALSE),_xlfn.IFNA(IF(VLOOKUP('Överblick (arbetsområde)'!$A223,Gymnasieskola!$C:$AV,'Överblick (arbetsområde)'!M$13,FALSE)=0,"--",VLOOKUP('Överblick (arbetsområde)'!$A223,Gymnasieskola!$C:$AV,'Överblick (arbetsområde)'!M$13,FALSE)),_xlfn.IFNA(VLOOKUP('Överblick (arbetsområde)'!$A223,Gymnasiesärskola!$C:$AT,'Överblick (arbetsområde)'!M$11,FALSE),VLOOKUP('Överblick (arbetsområde)'!$A223,Grundsärskola!$C:$AQ,'Överblick (arbetsområde)'!M$12,FALSE)))),"--")</f>
        <v>--</v>
      </c>
    </row>
    <row r="224" spans="1:13" x14ac:dyDescent="0.25">
      <c r="A224" s="94" t="s">
        <v>841</v>
      </c>
      <c r="B224" s="44" t="s">
        <v>1320</v>
      </c>
      <c r="C224" s="95" t="str">
        <f>IFERROR(_xlfn.IFNA(VLOOKUP($A224,#REF!,'Överblick (arbetsområde)'!C$12,FALSE),_xlfn.IFNA(VLOOKUP('Överblick (arbetsområde)'!$A224,Gymnasieskola!$C:$AV,'Överblick (arbetsområde)'!C$13,FALSE),_xlfn.IFNA(VLOOKUP('Överblick (arbetsområde)'!$A224,Gymnasiesärskola!$C:$AT,'Överblick (arbetsområde)'!C$11,FALSE),VLOOKUP('Överblick (arbetsområde)'!$A224,Grundsärskola!$C:$AQ,'Överblick (arbetsområde)'!C$12,FALSE)))),"--")</f>
        <v>--</v>
      </c>
      <c r="D224" s="95" t="str">
        <f>IFERROR(_xlfn.IFNA(VLOOKUP($A224,#REF!,'Överblick (arbetsområde)'!D$12,FALSE),_xlfn.IFNA(VLOOKUP('Överblick (arbetsområde)'!$A224,Gymnasieskola!$C:$AV,'Överblick (arbetsområde)'!D$13,FALSE),_xlfn.IFNA(VLOOKUP('Överblick (arbetsområde)'!$A224,Gymnasiesärskola!$C:$AT,'Överblick (arbetsområde)'!D$11,FALSE),VLOOKUP('Överblick (arbetsområde)'!$A224,Grundsärskola!$C:$AQ,'Överblick (arbetsområde)'!D$12,FALSE)))),"--")</f>
        <v>--</v>
      </c>
      <c r="E224" s="98" t="str">
        <f>IFERROR(_xlfn.IFNA(VLOOKUP($A224,#REF!,'Överblick (arbetsområde)'!E$12,FALSE),_xlfn.IFNA(VLOOKUP('Överblick (arbetsområde)'!$A224,Gymnasieskola!$C:$AV,'Överblick (arbetsområde)'!E$13,FALSE),_xlfn.IFNA(VLOOKUP('Överblick (arbetsområde)'!$A224,Gymnasiesärskola!$C:$AT,'Överblick (arbetsområde)'!E$11,FALSE),VLOOKUP('Överblick (arbetsområde)'!$A224,Grundsärskola!$C:$AQ,'Överblick (arbetsområde)'!E$12,FALSE)))),"--")</f>
        <v>--</v>
      </c>
      <c r="F224" s="96" t="str">
        <f>IFERROR(_xlfn.IFNA(VLOOKUP($A224,#REF!,'Överblick (arbetsområde)'!F$12,FALSE),_xlfn.IFNA(VLOOKUP('Överblick (arbetsområde)'!$A224,Gymnasieskola!$C:$AV,'Överblick (arbetsområde)'!F$13,FALSE),_xlfn.IFNA(VLOOKUP('Överblick (arbetsområde)'!$A224,Gymnasiesärskola!$C:$AT,'Överblick (arbetsområde)'!F$11,FALSE),VLOOKUP('Överblick (arbetsområde)'!$A224,Grundsärskola!$C:$AQ,'Överblick (arbetsområde)'!F$12,FALSE)))),"--")</f>
        <v>--</v>
      </c>
      <c r="G224" s="96" t="str">
        <f>IFERROR(_xlfn.IFNA(VLOOKUP($A224,#REF!,'Överblick (arbetsområde)'!G$12,FALSE),_xlfn.IFNA(VLOOKUP('Överblick (arbetsområde)'!$A224,Gymnasieskola!$C:$AV,'Överblick (arbetsområde)'!G$13,FALSE),_xlfn.IFNA(VLOOKUP('Överblick (arbetsområde)'!$A224,Gymnasiesärskola!$C:$AT,'Överblick (arbetsområde)'!G$11,FALSE),VLOOKUP('Överblick (arbetsområde)'!$A224,Grundsärskola!$C:$AQ,'Överblick (arbetsområde)'!G$12,FALSE)))),"--")</f>
        <v>--</v>
      </c>
      <c r="H224" s="96" t="str">
        <f>IFERROR(_xlfn.IFNA(VLOOKUP($A224,#REF!,'Överblick (arbetsområde)'!H$12,FALSE),_xlfn.IFNA(VLOOKUP('Överblick (arbetsområde)'!$A224,Gymnasieskola!$C:$AV,'Överblick (arbetsområde)'!H$13,FALSE),_xlfn.IFNA(VLOOKUP('Överblick (arbetsområde)'!$A224,Gymnasiesärskola!$C:$AT,'Överblick (arbetsområde)'!H$11,FALSE),VLOOKUP('Överblick (arbetsområde)'!$A224,Grundsärskola!$C:$AQ,'Överblick (arbetsområde)'!H$12,FALSE)))),"--")</f>
        <v>--</v>
      </c>
      <c r="I224" s="96" t="str">
        <f>IFERROR(_xlfn.IFNA(VLOOKUP($A224,#REF!,'Överblick (arbetsområde)'!I$12,FALSE),_xlfn.IFNA(VLOOKUP('Överblick (arbetsområde)'!$A224,Gymnasieskola!$C:$AV,'Överblick (arbetsområde)'!I$13,FALSE),_xlfn.IFNA(VLOOKUP('Överblick (arbetsområde)'!$A224,Gymnasiesärskola!$C:$AT,'Överblick (arbetsområde)'!I$11,FALSE),VLOOKUP('Överblick (arbetsområde)'!$A224,Grundsärskola!$C:$AQ,'Överblick (arbetsområde)'!I$12,FALSE)))),"--")</f>
        <v>--</v>
      </c>
      <c r="J224" s="96" t="str">
        <f>IFERROR(_xlfn.IFNA(VLOOKUP($A224,#REF!,'Överblick (arbetsområde)'!J$12,FALSE),_xlfn.IFNA(VLOOKUP('Överblick (arbetsområde)'!$A224,Gymnasieskola!$C:$AV,'Överblick (arbetsområde)'!J$13,FALSE),_xlfn.IFNA(VLOOKUP('Överblick (arbetsområde)'!$A224,Gymnasiesärskola!$C:$AT,'Överblick (arbetsområde)'!J$11,FALSE),VLOOKUP('Överblick (arbetsområde)'!$A224,Grundsärskola!$C:$AQ,'Överblick (arbetsområde)'!J$12,FALSE)))),"--")</f>
        <v>--</v>
      </c>
      <c r="K224" s="96" t="str">
        <f>IFERROR(_xlfn.IFNA(VLOOKUP($A224,#REF!,'Överblick (arbetsområde)'!K$12,FALSE),_xlfn.IFNA(VLOOKUP('Överblick (arbetsområde)'!$A224,Gymnasieskola!$C:$AV,'Överblick (arbetsområde)'!K$13,FALSE),_xlfn.IFNA(VLOOKUP('Överblick (arbetsområde)'!$A224,Gymnasiesärskola!$C:$AT,'Överblick (arbetsområde)'!K$11,FALSE),VLOOKUP('Överblick (arbetsområde)'!$A224,Grundsärskola!$C:$AQ,'Överblick (arbetsområde)'!K$12,FALSE)))),"--")</f>
        <v>--</v>
      </c>
      <c r="L224" s="96" t="str">
        <f>IFERROR(_xlfn.IFNA(VLOOKUP($A224,#REF!,'Överblick (arbetsområde)'!L$12,FALSE),_xlfn.IFNA(IF(VLOOKUP('Överblick (arbetsområde)'!$A224,Gymnasieskola!$C:$AV,'Överblick (arbetsområde)'!L$13,FALSE)=0,"--",VLOOKUP('Överblick (arbetsområde)'!$A224,Gymnasieskola!$C:$AV,'Överblick (arbetsområde)'!L$13,FALSE)),_xlfn.IFNA(VLOOKUP('Överblick (arbetsområde)'!$A224,Gymnasiesärskola!$C:$AT,'Överblick (arbetsområde)'!L$11,FALSE),VLOOKUP('Överblick (arbetsområde)'!$A224,Grundsärskola!$C:$AQ,'Överblick (arbetsområde)'!L$12,FALSE)))),"--")</f>
        <v>--</v>
      </c>
      <c r="M224" s="96" t="str">
        <f>IFERROR(_xlfn.IFNA(VLOOKUP($A224,#REF!,'Överblick (arbetsområde)'!M$12,FALSE),_xlfn.IFNA(IF(VLOOKUP('Överblick (arbetsområde)'!$A224,Gymnasieskola!$C:$AV,'Överblick (arbetsområde)'!M$13,FALSE)=0,"--",VLOOKUP('Överblick (arbetsområde)'!$A224,Gymnasieskola!$C:$AV,'Överblick (arbetsområde)'!M$13,FALSE)),_xlfn.IFNA(VLOOKUP('Överblick (arbetsområde)'!$A224,Gymnasiesärskola!$C:$AT,'Överblick (arbetsområde)'!M$11,FALSE),VLOOKUP('Överblick (arbetsområde)'!$A224,Grundsärskola!$C:$AQ,'Överblick (arbetsområde)'!M$12,FALSE)))),"--")</f>
        <v>--</v>
      </c>
    </row>
    <row r="225" spans="1:13" x14ac:dyDescent="0.25">
      <c r="A225" s="94" t="s">
        <v>843</v>
      </c>
      <c r="B225" s="44" t="s">
        <v>1320</v>
      </c>
      <c r="C225" s="95" t="str">
        <f>IFERROR(_xlfn.IFNA(VLOOKUP($A225,#REF!,'Överblick (arbetsområde)'!C$12,FALSE),_xlfn.IFNA(VLOOKUP('Överblick (arbetsområde)'!$A225,Gymnasieskola!$C:$AV,'Överblick (arbetsområde)'!C$13,FALSE),_xlfn.IFNA(VLOOKUP('Överblick (arbetsområde)'!$A225,Gymnasiesärskola!$C:$AT,'Överblick (arbetsområde)'!C$11,FALSE),VLOOKUP('Överblick (arbetsområde)'!$A225,Grundsärskola!$C:$AQ,'Överblick (arbetsområde)'!C$12,FALSE)))),"--")</f>
        <v>--</v>
      </c>
      <c r="D225" s="95" t="str">
        <f>IFERROR(_xlfn.IFNA(VLOOKUP($A225,#REF!,'Överblick (arbetsområde)'!D$12,FALSE),_xlfn.IFNA(VLOOKUP('Överblick (arbetsområde)'!$A225,Gymnasieskola!$C:$AV,'Överblick (arbetsområde)'!D$13,FALSE),_xlfn.IFNA(VLOOKUP('Överblick (arbetsområde)'!$A225,Gymnasiesärskola!$C:$AT,'Överblick (arbetsområde)'!D$11,FALSE),VLOOKUP('Överblick (arbetsområde)'!$A225,Grundsärskola!$C:$AQ,'Överblick (arbetsområde)'!D$12,FALSE)))),"--")</f>
        <v>--</v>
      </c>
      <c r="E225" s="98" t="str">
        <f>IFERROR(_xlfn.IFNA(VLOOKUP($A225,#REF!,'Överblick (arbetsområde)'!E$12,FALSE),_xlfn.IFNA(VLOOKUP('Överblick (arbetsområde)'!$A225,Gymnasieskola!$C:$AV,'Överblick (arbetsområde)'!E$13,FALSE),_xlfn.IFNA(VLOOKUP('Överblick (arbetsområde)'!$A225,Gymnasiesärskola!$C:$AT,'Överblick (arbetsområde)'!E$11,FALSE),VLOOKUP('Överblick (arbetsområde)'!$A225,Grundsärskola!$C:$AQ,'Överblick (arbetsområde)'!E$12,FALSE)))),"--")</f>
        <v>--</v>
      </c>
      <c r="F225" s="96" t="str">
        <f>IFERROR(_xlfn.IFNA(VLOOKUP($A225,#REF!,'Överblick (arbetsområde)'!F$12,FALSE),_xlfn.IFNA(VLOOKUP('Överblick (arbetsområde)'!$A225,Gymnasieskola!$C:$AV,'Överblick (arbetsområde)'!F$13,FALSE),_xlfn.IFNA(VLOOKUP('Överblick (arbetsområde)'!$A225,Gymnasiesärskola!$C:$AT,'Överblick (arbetsområde)'!F$11,FALSE),VLOOKUP('Överblick (arbetsområde)'!$A225,Grundsärskola!$C:$AQ,'Överblick (arbetsområde)'!F$12,FALSE)))),"--")</f>
        <v>--</v>
      </c>
      <c r="G225" s="96" t="str">
        <f>IFERROR(_xlfn.IFNA(VLOOKUP($A225,#REF!,'Överblick (arbetsområde)'!G$12,FALSE),_xlfn.IFNA(VLOOKUP('Överblick (arbetsområde)'!$A225,Gymnasieskola!$C:$AV,'Överblick (arbetsområde)'!G$13,FALSE),_xlfn.IFNA(VLOOKUP('Överblick (arbetsområde)'!$A225,Gymnasiesärskola!$C:$AT,'Överblick (arbetsområde)'!G$11,FALSE),VLOOKUP('Överblick (arbetsområde)'!$A225,Grundsärskola!$C:$AQ,'Överblick (arbetsområde)'!G$12,FALSE)))),"--")</f>
        <v>--</v>
      </c>
      <c r="H225" s="96" t="str">
        <f>IFERROR(_xlfn.IFNA(VLOOKUP($A225,#REF!,'Överblick (arbetsområde)'!H$12,FALSE),_xlfn.IFNA(VLOOKUP('Överblick (arbetsområde)'!$A225,Gymnasieskola!$C:$AV,'Överblick (arbetsområde)'!H$13,FALSE),_xlfn.IFNA(VLOOKUP('Överblick (arbetsområde)'!$A225,Gymnasiesärskola!$C:$AT,'Överblick (arbetsområde)'!H$11,FALSE),VLOOKUP('Överblick (arbetsområde)'!$A225,Grundsärskola!$C:$AQ,'Överblick (arbetsområde)'!H$12,FALSE)))),"--")</f>
        <v>--</v>
      </c>
      <c r="I225" s="96" t="str">
        <f>IFERROR(_xlfn.IFNA(VLOOKUP($A225,#REF!,'Överblick (arbetsområde)'!I$12,FALSE),_xlfn.IFNA(VLOOKUP('Överblick (arbetsområde)'!$A225,Gymnasieskola!$C:$AV,'Överblick (arbetsområde)'!I$13,FALSE),_xlfn.IFNA(VLOOKUP('Överblick (arbetsområde)'!$A225,Gymnasiesärskola!$C:$AT,'Överblick (arbetsområde)'!I$11,FALSE),VLOOKUP('Överblick (arbetsområde)'!$A225,Grundsärskola!$C:$AQ,'Överblick (arbetsområde)'!I$12,FALSE)))),"--")</f>
        <v>--</v>
      </c>
      <c r="J225" s="96" t="str">
        <f>IFERROR(_xlfn.IFNA(VLOOKUP($A225,#REF!,'Överblick (arbetsområde)'!J$12,FALSE),_xlfn.IFNA(VLOOKUP('Överblick (arbetsområde)'!$A225,Gymnasieskola!$C:$AV,'Överblick (arbetsområde)'!J$13,FALSE),_xlfn.IFNA(VLOOKUP('Överblick (arbetsområde)'!$A225,Gymnasiesärskola!$C:$AT,'Överblick (arbetsområde)'!J$11,FALSE),VLOOKUP('Överblick (arbetsområde)'!$A225,Grundsärskola!$C:$AQ,'Överblick (arbetsområde)'!J$12,FALSE)))),"--")</f>
        <v>--</v>
      </c>
      <c r="K225" s="96" t="str">
        <f>IFERROR(_xlfn.IFNA(VLOOKUP($A225,#REF!,'Överblick (arbetsområde)'!K$12,FALSE),_xlfn.IFNA(VLOOKUP('Överblick (arbetsområde)'!$A225,Gymnasieskola!$C:$AV,'Överblick (arbetsområde)'!K$13,FALSE),_xlfn.IFNA(VLOOKUP('Överblick (arbetsområde)'!$A225,Gymnasiesärskola!$C:$AT,'Överblick (arbetsområde)'!K$11,FALSE),VLOOKUP('Överblick (arbetsområde)'!$A225,Grundsärskola!$C:$AQ,'Överblick (arbetsområde)'!K$12,FALSE)))),"--")</f>
        <v>--</v>
      </c>
      <c r="L225" s="96" t="str">
        <f>IFERROR(_xlfn.IFNA(VLOOKUP($A225,#REF!,'Överblick (arbetsområde)'!L$12,FALSE),_xlfn.IFNA(IF(VLOOKUP('Överblick (arbetsområde)'!$A225,Gymnasieskola!$C:$AV,'Överblick (arbetsområde)'!L$13,FALSE)=0,"--",VLOOKUP('Överblick (arbetsområde)'!$A225,Gymnasieskola!$C:$AV,'Överblick (arbetsområde)'!L$13,FALSE)),_xlfn.IFNA(VLOOKUP('Överblick (arbetsområde)'!$A225,Gymnasiesärskola!$C:$AT,'Överblick (arbetsområde)'!L$11,FALSE),VLOOKUP('Överblick (arbetsområde)'!$A225,Grundsärskola!$C:$AQ,'Överblick (arbetsområde)'!L$12,FALSE)))),"--")</f>
        <v>--</v>
      </c>
      <c r="M225" s="96" t="str">
        <f>IFERROR(_xlfn.IFNA(VLOOKUP($A225,#REF!,'Överblick (arbetsområde)'!M$12,FALSE),_xlfn.IFNA(IF(VLOOKUP('Överblick (arbetsområde)'!$A225,Gymnasieskola!$C:$AV,'Överblick (arbetsområde)'!M$13,FALSE)=0,"--",VLOOKUP('Överblick (arbetsområde)'!$A225,Gymnasieskola!$C:$AV,'Överblick (arbetsområde)'!M$13,FALSE)),_xlfn.IFNA(VLOOKUP('Överblick (arbetsområde)'!$A225,Gymnasiesärskola!$C:$AT,'Överblick (arbetsområde)'!M$11,FALSE),VLOOKUP('Överblick (arbetsområde)'!$A225,Grundsärskola!$C:$AQ,'Överblick (arbetsområde)'!M$12,FALSE)))),"--")</f>
        <v>--</v>
      </c>
    </row>
    <row r="226" spans="1:13" x14ac:dyDescent="0.25">
      <c r="A226" s="94" t="s">
        <v>846</v>
      </c>
      <c r="B226" s="44" t="s">
        <v>1320</v>
      </c>
      <c r="C226" s="95" t="str">
        <f>IFERROR(_xlfn.IFNA(VLOOKUP($A226,#REF!,'Överblick (arbetsområde)'!C$12,FALSE),_xlfn.IFNA(VLOOKUP('Överblick (arbetsområde)'!$A226,Gymnasieskola!$C:$AV,'Överblick (arbetsområde)'!C$13,FALSE),_xlfn.IFNA(VLOOKUP('Överblick (arbetsområde)'!$A226,Gymnasiesärskola!$C:$AT,'Överblick (arbetsområde)'!C$11,FALSE),VLOOKUP('Överblick (arbetsområde)'!$A226,Grundsärskola!$C:$AQ,'Överblick (arbetsområde)'!C$12,FALSE)))),"--")</f>
        <v>--</v>
      </c>
      <c r="D226" s="95" t="str">
        <f>IFERROR(_xlfn.IFNA(VLOOKUP($A226,#REF!,'Överblick (arbetsområde)'!D$12,FALSE),_xlfn.IFNA(VLOOKUP('Överblick (arbetsområde)'!$A226,Gymnasieskola!$C:$AV,'Överblick (arbetsområde)'!D$13,FALSE),_xlfn.IFNA(VLOOKUP('Överblick (arbetsområde)'!$A226,Gymnasiesärskola!$C:$AT,'Överblick (arbetsområde)'!D$11,FALSE),VLOOKUP('Överblick (arbetsområde)'!$A226,Grundsärskola!$C:$AQ,'Överblick (arbetsområde)'!D$12,FALSE)))),"--")</f>
        <v>--</v>
      </c>
      <c r="E226" s="98" t="str">
        <f>IFERROR(_xlfn.IFNA(VLOOKUP($A226,#REF!,'Överblick (arbetsområde)'!E$12,FALSE),_xlfn.IFNA(VLOOKUP('Överblick (arbetsområde)'!$A226,Gymnasieskola!$C:$AV,'Överblick (arbetsområde)'!E$13,FALSE),_xlfn.IFNA(VLOOKUP('Överblick (arbetsområde)'!$A226,Gymnasiesärskola!$C:$AT,'Överblick (arbetsområde)'!E$11,FALSE),VLOOKUP('Överblick (arbetsområde)'!$A226,Grundsärskola!$C:$AQ,'Överblick (arbetsområde)'!E$12,FALSE)))),"--")</f>
        <v>--</v>
      </c>
      <c r="F226" s="96" t="str">
        <f>IFERROR(_xlfn.IFNA(VLOOKUP($A226,#REF!,'Överblick (arbetsområde)'!F$12,FALSE),_xlfn.IFNA(VLOOKUP('Överblick (arbetsområde)'!$A226,Gymnasieskola!$C:$AV,'Överblick (arbetsområde)'!F$13,FALSE),_xlfn.IFNA(VLOOKUP('Överblick (arbetsområde)'!$A226,Gymnasiesärskola!$C:$AT,'Överblick (arbetsområde)'!F$11,FALSE),VLOOKUP('Överblick (arbetsområde)'!$A226,Grundsärskola!$C:$AQ,'Överblick (arbetsområde)'!F$12,FALSE)))),"--")</f>
        <v>--</v>
      </c>
      <c r="G226" s="96" t="str">
        <f>IFERROR(_xlfn.IFNA(VLOOKUP($A226,#REF!,'Överblick (arbetsområde)'!G$12,FALSE),_xlfn.IFNA(VLOOKUP('Överblick (arbetsområde)'!$A226,Gymnasieskola!$C:$AV,'Överblick (arbetsområde)'!G$13,FALSE),_xlfn.IFNA(VLOOKUP('Överblick (arbetsområde)'!$A226,Gymnasiesärskola!$C:$AT,'Överblick (arbetsområde)'!G$11,FALSE),VLOOKUP('Överblick (arbetsområde)'!$A226,Grundsärskola!$C:$AQ,'Överblick (arbetsområde)'!G$12,FALSE)))),"--")</f>
        <v>--</v>
      </c>
      <c r="H226" s="96" t="str">
        <f>IFERROR(_xlfn.IFNA(VLOOKUP($A226,#REF!,'Överblick (arbetsområde)'!H$12,FALSE),_xlfn.IFNA(VLOOKUP('Överblick (arbetsområde)'!$A226,Gymnasieskola!$C:$AV,'Överblick (arbetsområde)'!H$13,FALSE),_xlfn.IFNA(VLOOKUP('Överblick (arbetsområde)'!$A226,Gymnasiesärskola!$C:$AT,'Överblick (arbetsområde)'!H$11,FALSE),VLOOKUP('Överblick (arbetsområde)'!$A226,Grundsärskola!$C:$AQ,'Överblick (arbetsområde)'!H$12,FALSE)))),"--")</f>
        <v>--</v>
      </c>
      <c r="I226" s="96" t="str">
        <f>IFERROR(_xlfn.IFNA(VLOOKUP($A226,#REF!,'Överblick (arbetsområde)'!I$12,FALSE),_xlfn.IFNA(VLOOKUP('Överblick (arbetsområde)'!$A226,Gymnasieskola!$C:$AV,'Överblick (arbetsområde)'!I$13,FALSE),_xlfn.IFNA(VLOOKUP('Överblick (arbetsområde)'!$A226,Gymnasiesärskola!$C:$AT,'Överblick (arbetsområde)'!I$11,FALSE),VLOOKUP('Överblick (arbetsområde)'!$A226,Grundsärskola!$C:$AQ,'Överblick (arbetsområde)'!I$12,FALSE)))),"--")</f>
        <v>--</v>
      </c>
      <c r="J226" s="96" t="str">
        <f>IFERROR(_xlfn.IFNA(VLOOKUP($A226,#REF!,'Överblick (arbetsområde)'!J$12,FALSE),_xlfn.IFNA(VLOOKUP('Överblick (arbetsområde)'!$A226,Gymnasieskola!$C:$AV,'Överblick (arbetsområde)'!J$13,FALSE),_xlfn.IFNA(VLOOKUP('Överblick (arbetsområde)'!$A226,Gymnasiesärskola!$C:$AT,'Överblick (arbetsområde)'!J$11,FALSE),VLOOKUP('Överblick (arbetsområde)'!$A226,Grundsärskola!$C:$AQ,'Överblick (arbetsområde)'!J$12,FALSE)))),"--")</f>
        <v>--</v>
      </c>
      <c r="K226" s="96" t="str">
        <f>IFERROR(_xlfn.IFNA(VLOOKUP($A226,#REF!,'Överblick (arbetsområde)'!K$12,FALSE),_xlfn.IFNA(VLOOKUP('Överblick (arbetsområde)'!$A226,Gymnasieskola!$C:$AV,'Överblick (arbetsområde)'!K$13,FALSE),_xlfn.IFNA(VLOOKUP('Överblick (arbetsområde)'!$A226,Gymnasiesärskola!$C:$AT,'Överblick (arbetsområde)'!K$11,FALSE),VLOOKUP('Överblick (arbetsområde)'!$A226,Grundsärskola!$C:$AQ,'Överblick (arbetsområde)'!K$12,FALSE)))),"--")</f>
        <v>--</v>
      </c>
      <c r="L226" s="96" t="str">
        <f>IFERROR(_xlfn.IFNA(VLOOKUP($A226,#REF!,'Överblick (arbetsområde)'!L$12,FALSE),_xlfn.IFNA(IF(VLOOKUP('Överblick (arbetsområde)'!$A226,Gymnasieskola!$C:$AV,'Överblick (arbetsområde)'!L$13,FALSE)=0,"--",VLOOKUP('Överblick (arbetsområde)'!$A226,Gymnasieskola!$C:$AV,'Överblick (arbetsområde)'!L$13,FALSE)),_xlfn.IFNA(VLOOKUP('Överblick (arbetsområde)'!$A226,Gymnasiesärskola!$C:$AT,'Överblick (arbetsområde)'!L$11,FALSE),VLOOKUP('Överblick (arbetsområde)'!$A226,Grundsärskola!$C:$AQ,'Överblick (arbetsområde)'!L$12,FALSE)))),"--")</f>
        <v>--</v>
      </c>
      <c r="M226" s="96" t="str">
        <f>IFERROR(_xlfn.IFNA(VLOOKUP($A226,#REF!,'Överblick (arbetsområde)'!M$12,FALSE),_xlfn.IFNA(IF(VLOOKUP('Överblick (arbetsområde)'!$A226,Gymnasieskola!$C:$AV,'Överblick (arbetsområde)'!M$13,FALSE)=0,"--",VLOOKUP('Överblick (arbetsområde)'!$A226,Gymnasieskola!$C:$AV,'Överblick (arbetsområde)'!M$13,FALSE)),_xlfn.IFNA(VLOOKUP('Överblick (arbetsområde)'!$A226,Gymnasiesärskola!$C:$AT,'Överblick (arbetsområde)'!M$11,FALSE),VLOOKUP('Överblick (arbetsområde)'!$A226,Grundsärskola!$C:$AQ,'Överblick (arbetsområde)'!M$12,FALSE)))),"--")</f>
        <v>--</v>
      </c>
    </row>
    <row r="227" spans="1:13" x14ac:dyDescent="0.25">
      <c r="A227" s="94" t="s">
        <v>849</v>
      </c>
      <c r="B227" s="44" t="s">
        <v>1320</v>
      </c>
      <c r="C227" s="95" t="str">
        <f>IFERROR(_xlfn.IFNA(VLOOKUP($A227,#REF!,'Överblick (arbetsområde)'!C$12,FALSE),_xlfn.IFNA(VLOOKUP('Överblick (arbetsområde)'!$A227,Gymnasieskola!$C:$AV,'Överblick (arbetsområde)'!C$13,FALSE),_xlfn.IFNA(VLOOKUP('Överblick (arbetsområde)'!$A227,Gymnasiesärskola!$C:$AT,'Överblick (arbetsområde)'!C$11,FALSE),VLOOKUP('Överblick (arbetsområde)'!$A227,Grundsärskola!$C:$AQ,'Överblick (arbetsområde)'!C$12,FALSE)))),"--")</f>
        <v>--</v>
      </c>
      <c r="D227" s="95" t="str">
        <f>IFERROR(_xlfn.IFNA(VLOOKUP($A227,#REF!,'Överblick (arbetsområde)'!D$12,FALSE),_xlfn.IFNA(VLOOKUP('Överblick (arbetsområde)'!$A227,Gymnasieskola!$C:$AV,'Överblick (arbetsområde)'!D$13,FALSE),_xlfn.IFNA(VLOOKUP('Överblick (arbetsområde)'!$A227,Gymnasiesärskola!$C:$AT,'Överblick (arbetsområde)'!D$11,FALSE),VLOOKUP('Överblick (arbetsområde)'!$A227,Grundsärskola!$C:$AQ,'Överblick (arbetsområde)'!D$12,FALSE)))),"--")</f>
        <v>--</v>
      </c>
      <c r="E227" s="98" t="str">
        <f>IFERROR(_xlfn.IFNA(VLOOKUP($A227,#REF!,'Överblick (arbetsområde)'!E$12,FALSE),_xlfn.IFNA(VLOOKUP('Överblick (arbetsområde)'!$A227,Gymnasieskola!$C:$AV,'Överblick (arbetsområde)'!E$13,FALSE),_xlfn.IFNA(VLOOKUP('Överblick (arbetsområde)'!$A227,Gymnasiesärskola!$C:$AT,'Överblick (arbetsområde)'!E$11,FALSE),VLOOKUP('Överblick (arbetsområde)'!$A227,Grundsärskola!$C:$AQ,'Överblick (arbetsområde)'!E$12,FALSE)))),"--")</f>
        <v>--</v>
      </c>
      <c r="F227" s="96" t="str">
        <f>IFERROR(_xlfn.IFNA(VLOOKUP($A227,#REF!,'Överblick (arbetsområde)'!F$12,FALSE),_xlfn.IFNA(VLOOKUP('Överblick (arbetsområde)'!$A227,Gymnasieskola!$C:$AV,'Överblick (arbetsområde)'!F$13,FALSE),_xlfn.IFNA(VLOOKUP('Överblick (arbetsområde)'!$A227,Gymnasiesärskola!$C:$AT,'Överblick (arbetsområde)'!F$11,FALSE),VLOOKUP('Överblick (arbetsområde)'!$A227,Grundsärskola!$C:$AQ,'Överblick (arbetsområde)'!F$12,FALSE)))),"--")</f>
        <v>--</v>
      </c>
      <c r="G227" s="96" t="str">
        <f>IFERROR(_xlfn.IFNA(VLOOKUP($A227,#REF!,'Överblick (arbetsområde)'!G$12,FALSE),_xlfn.IFNA(VLOOKUP('Överblick (arbetsområde)'!$A227,Gymnasieskola!$C:$AV,'Överblick (arbetsområde)'!G$13,FALSE),_xlfn.IFNA(VLOOKUP('Överblick (arbetsområde)'!$A227,Gymnasiesärskola!$C:$AT,'Överblick (arbetsområde)'!G$11,FALSE),VLOOKUP('Överblick (arbetsområde)'!$A227,Grundsärskola!$C:$AQ,'Överblick (arbetsområde)'!G$12,FALSE)))),"--")</f>
        <v>--</v>
      </c>
      <c r="H227" s="96" t="str">
        <f>IFERROR(_xlfn.IFNA(VLOOKUP($A227,#REF!,'Överblick (arbetsområde)'!H$12,FALSE),_xlfn.IFNA(VLOOKUP('Överblick (arbetsområde)'!$A227,Gymnasieskola!$C:$AV,'Överblick (arbetsområde)'!H$13,FALSE),_xlfn.IFNA(VLOOKUP('Överblick (arbetsområde)'!$A227,Gymnasiesärskola!$C:$AT,'Överblick (arbetsområde)'!H$11,FALSE),VLOOKUP('Överblick (arbetsområde)'!$A227,Grundsärskola!$C:$AQ,'Överblick (arbetsområde)'!H$12,FALSE)))),"--")</f>
        <v>--</v>
      </c>
      <c r="I227" s="96" t="str">
        <f>IFERROR(_xlfn.IFNA(VLOOKUP($A227,#REF!,'Överblick (arbetsområde)'!I$12,FALSE),_xlfn.IFNA(VLOOKUP('Överblick (arbetsområde)'!$A227,Gymnasieskola!$C:$AV,'Överblick (arbetsområde)'!I$13,FALSE),_xlfn.IFNA(VLOOKUP('Överblick (arbetsområde)'!$A227,Gymnasiesärskola!$C:$AT,'Överblick (arbetsområde)'!I$11,FALSE),VLOOKUP('Överblick (arbetsområde)'!$A227,Grundsärskola!$C:$AQ,'Överblick (arbetsområde)'!I$12,FALSE)))),"--")</f>
        <v>--</v>
      </c>
      <c r="J227" s="96" t="str">
        <f>IFERROR(_xlfn.IFNA(VLOOKUP($A227,#REF!,'Överblick (arbetsområde)'!J$12,FALSE),_xlfn.IFNA(VLOOKUP('Överblick (arbetsområde)'!$A227,Gymnasieskola!$C:$AV,'Överblick (arbetsområde)'!J$13,FALSE),_xlfn.IFNA(VLOOKUP('Överblick (arbetsområde)'!$A227,Gymnasiesärskola!$C:$AT,'Överblick (arbetsområde)'!J$11,FALSE),VLOOKUP('Överblick (arbetsområde)'!$A227,Grundsärskola!$C:$AQ,'Överblick (arbetsområde)'!J$12,FALSE)))),"--")</f>
        <v>--</v>
      </c>
      <c r="K227" s="96" t="str">
        <f>IFERROR(_xlfn.IFNA(VLOOKUP($A227,#REF!,'Överblick (arbetsområde)'!K$12,FALSE),_xlfn.IFNA(VLOOKUP('Överblick (arbetsområde)'!$A227,Gymnasieskola!$C:$AV,'Överblick (arbetsområde)'!K$13,FALSE),_xlfn.IFNA(VLOOKUP('Överblick (arbetsområde)'!$A227,Gymnasiesärskola!$C:$AT,'Överblick (arbetsområde)'!K$11,FALSE),VLOOKUP('Överblick (arbetsområde)'!$A227,Grundsärskola!$C:$AQ,'Överblick (arbetsområde)'!K$12,FALSE)))),"--")</f>
        <v>--</v>
      </c>
      <c r="L227" s="96" t="str">
        <f>IFERROR(_xlfn.IFNA(VLOOKUP($A227,#REF!,'Överblick (arbetsområde)'!L$12,FALSE),_xlfn.IFNA(IF(VLOOKUP('Överblick (arbetsområde)'!$A227,Gymnasieskola!$C:$AV,'Överblick (arbetsområde)'!L$13,FALSE)=0,"--",VLOOKUP('Överblick (arbetsområde)'!$A227,Gymnasieskola!$C:$AV,'Överblick (arbetsområde)'!L$13,FALSE)),_xlfn.IFNA(VLOOKUP('Överblick (arbetsområde)'!$A227,Gymnasiesärskola!$C:$AT,'Överblick (arbetsområde)'!L$11,FALSE),VLOOKUP('Överblick (arbetsområde)'!$A227,Grundsärskola!$C:$AQ,'Överblick (arbetsområde)'!L$12,FALSE)))),"--")</f>
        <v>--</v>
      </c>
      <c r="M227" s="96" t="str">
        <f>IFERROR(_xlfn.IFNA(VLOOKUP($A227,#REF!,'Överblick (arbetsområde)'!M$12,FALSE),_xlfn.IFNA(IF(VLOOKUP('Överblick (arbetsområde)'!$A227,Gymnasieskola!$C:$AV,'Överblick (arbetsområde)'!M$13,FALSE)=0,"--",VLOOKUP('Överblick (arbetsområde)'!$A227,Gymnasieskola!$C:$AV,'Överblick (arbetsområde)'!M$13,FALSE)),_xlfn.IFNA(VLOOKUP('Överblick (arbetsområde)'!$A227,Gymnasiesärskola!$C:$AT,'Överblick (arbetsområde)'!M$11,FALSE),VLOOKUP('Överblick (arbetsområde)'!$A227,Grundsärskola!$C:$AQ,'Överblick (arbetsområde)'!M$12,FALSE)))),"--")</f>
        <v>--</v>
      </c>
    </row>
    <row r="228" spans="1:13" x14ac:dyDescent="0.25">
      <c r="A228" s="94" t="s">
        <v>852</v>
      </c>
      <c r="B228" s="44" t="s">
        <v>1320</v>
      </c>
      <c r="C228" s="95" t="str">
        <f>IFERROR(_xlfn.IFNA(VLOOKUP($A228,#REF!,'Överblick (arbetsområde)'!C$12,FALSE),_xlfn.IFNA(VLOOKUP('Överblick (arbetsområde)'!$A228,Gymnasieskola!$C:$AV,'Överblick (arbetsområde)'!C$13,FALSE),_xlfn.IFNA(VLOOKUP('Överblick (arbetsområde)'!$A228,Gymnasiesärskola!$C:$AT,'Överblick (arbetsområde)'!C$11,FALSE),VLOOKUP('Överblick (arbetsområde)'!$A228,Grundsärskola!$C:$AQ,'Överblick (arbetsområde)'!C$12,FALSE)))),"--")</f>
        <v>--</v>
      </c>
      <c r="D228" s="95" t="str">
        <f>IFERROR(_xlfn.IFNA(VLOOKUP($A228,#REF!,'Överblick (arbetsområde)'!D$12,FALSE),_xlfn.IFNA(VLOOKUP('Överblick (arbetsområde)'!$A228,Gymnasieskola!$C:$AV,'Överblick (arbetsområde)'!D$13,FALSE),_xlfn.IFNA(VLOOKUP('Överblick (arbetsområde)'!$A228,Gymnasiesärskola!$C:$AT,'Överblick (arbetsområde)'!D$11,FALSE),VLOOKUP('Överblick (arbetsområde)'!$A228,Grundsärskola!$C:$AQ,'Överblick (arbetsområde)'!D$12,FALSE)))),"--")</f>
        <v>--</v>
      </c>
      <c r="E228" s="98" t="str">
        <f>IFERROR(_xlfn.IFNA(VLOOKUP($A228,#REF!,'Överblick (arbetsområde)'!E$12,FALSE),_xlfn.IFNA(VLOOKUP('Överblick (arbetsområde)'!$A228,Gymnasieskola!$C:$AV,'Överblick (arbetsområde)'!E$13,FALSE),_xlfn.IFNA(VLOOKUP('Överblick (arbetsområde)'!$A228,Gymnasiesärskola!$C:$AT,'Överblick (arbetsområde)'!E$11,FALSE),VLOOKUP('Överblick (arbetsområde)'!$A228,Grundsärskola!$C:$AQ,'Överblick (arbetsområde)'!E$12,FALSE)))),"--")</f>
        <v>--</v>
      </c>
      <c r="F228" s="96" t="str">
        <f>IFERROR(_xlfn.IFNA(VLOOKUP($A228,#REF!,'Överblick (arbetsområde)'!F$12,FALSE),_xlfn.IFNA(VLOOKUP('Överblick (arbetsområde)'!$A228,Gymnasieskola!$C:$AV,'Överblick (arbetsområde)'!F$13,FALSE),_xlfn.IFNA(VLOOKUP('Överblick (arbetsområde)'!$A228,Gymnasiesärskola!$C:$AT,'Överblick (arbetsområde)'!F$11,FALSE),VLOOKUP('Överblick (arbetsområde)'!$A228,Grundsärskola!$C:$AQ,'Överblick (arbetsområde)'!F$12,FALSE)))),"--")</f>
        <v>--</v>
      </c>
      <c r="G228" s="96" t="str">
        <f>IFERROR(_xlfn.IFNA(VLOOKUP($A228,#REF!,'Överblick (arbetsområde)'!G$12,FALSE),_xlfn.IFNA(VLOOKUP('Överblick (arbetsområde)'!$A228,Gymnasieskola!$C:$AV,'Överblick (arbetsområde)'!G$13,FALSE),_xlfn.IFNA(VLOOKUP('Överblick (arbetsområde)'!$A228,Gymnasiesärskola!$C:$AT,'Överblick (arbetsområde)'!G$11,FALSE),VLOOKUP('Överblick (arbetsområde)'!$A228,Grundsärskola!$C:$AQ,'Överblick (arbetsområde)'!G$12,FALSE)))),"--")</f>
        <v>--</v>
      </c>
      <c r="H228" s="96" t="str">
        <f>IFERROR(_xlfn.IFNA(VLOOKUP($A228,#REF!,'Överblick (arbetsområde)'!H$12,FALSE),_xlfn.IFNA(VLOOKUP('Överblick (arbetsområde)'!$A228,Gymnasieskola!$C:$AV,'Överblick (arbetsområde)'!H$13,FALSE),_xlfn.IFNA(VLOOKUP('Överblick (arbetsområde)'!$A228,Gymnasiesärskola!$C:$AT,'Överblick (arbetsområde)'!H$11,FALSE),VLOOKUP('Överblick (arbetsområde)'!$A228,Grundsärskola!$C:$AQ,'Överblick (arbetsområde)'!H$12,FALSE)))),"--")</f>
        <v>--</v>
      </c>
      <c r="I228" s="96" t="str">
        <f>IFERROR(_xlfn.IFNA(VLOOKUP($A228,#REF!,'Överblick (arbetsområde)'!I$12,FALSE),_xlfn.IFNA(VLOOKUP('Överblick (arbetsområde)'!$A228,Gymnasieskola!$C:$AV,'Överblick (arbetsområde)'!I$13,FALSE),_xlfn.IFNA(VLOOKUP('Överblick (arbetsområde)'!$A228,Gymnasiesärskola!$C:$AT,'Överblick (arbetsområde)'!I$11,FALSE),VLOOKUP('Överblick (arbetsområde)'!$A228,Grundsärskola!$C:$AQ,'Överblick (arbetsområde)'!I$12,FALSE)))),"--")</f>
        <v>--</v>
      </c>
      <c r="J228" s="96" t="str">
        <f>IFERROR(_xlfn.IFNA(VLOOKUP($A228,#REF!,'Överblick (arbetsområde)'!J$12,FALSE),_xlfn.IFNA(VLOOKUP('Överblick (arbetsområde)'!$A228,Gymnasieskola!$C:$AV,'Överblick (arbetsområde)'!J$13,FALSE),_xlfn.IFNA(VLOOKUP('Överblick (arbetsområde)'!$A228,Gymnasiesärskola!$C:$AT,'Överblick (arbetsområde)'!J$11,FALSE),VLOOKUP('Överblick (arbetsområde)'!$A228,Grundsärskola!$C:$AQ,'Överblick (arbetsområde)'!J$12,FALSE)))),"--")</f>
        <v>--</v>
      </c>
      <c r="K228" s="96" t="str">
        <f>IFERROR(_xlfn.IFNA(VLOOKUP($A228,#REF!,'Överblick (arbetsområde)'!K$12,FALSE),_xlfn.IFNA(VLOOKUP('Överblick (arbetsområde)'!$A228,Gymnasieskola!$C:$AV,'Överblick (arbetsområde)'!K$13,FALSE),_xlfn.IFNA(VLOOKUP('Överblick (arbetsområde)'!$A228,Gymnasiesärskola!$C:$AT,'Överblick (arbetsområde)'!K$11,FALSE),VLOOKUP('Överblick (arbetsområde)'!$A228,Grundsärskola!$C:$AQ,'Överblick (arbetsområde)'!K$12,FALSE)))),"--")</f>
        <v>--</v>
      </c>
      <c r="L228" s="96" t="str">
        <f>IFERROR(_xlfn.IFNA(VLOOKUP($A228,#REF!,'Överblick (arbetsområde)'!L$12,FALSE),_xlfn.IFNA(IF(VLOOKUP('Överblick (arbetsområde)'!$A228,Gymnasieskola!$C:$AV,'Överblick (arbetsområde)'!L$13,FALSE)=0,"--",VLOOKUP('Överblick (arbetsområde)'!$A228,Gymnasieskola!$C:$AV,'Överblick (arbetsområde)'!L$13,FALSE)),_xlfn.IFNA(VLOOKUP('Överblick (arbetsområde)'!$A228,Gymnasiesärskola!$C:$AT,'Överblick (arbetsområde)'!L$11,FALSE),VLOOKUP('Överblick (arbetsområde)'!$A228,Grundsärskola!$C:$AQ,'Överblick (arbetsområde)'!L$12,FALSE)))),"--")</f>
        <v>--</v>
      </c>
      <c r="M228" s="96" t="str">
        <f>IFERROR(_xlfn.IFNA(VLOOKUP($A228,#REF!,'Överblick (arbetsområde)'!M$12,FALSE),_xlfn.IFNA(IF(VLOOKUP('Överblick (arbetsområde)'!$A228,Gymnasieskola!$C:$AV,'Överblick (arbetsområde)'!M$13,FALSE)=0,"--",VLOOKUP('Överblick (arbetsområde)'!$A228,Gymnasieskola!$C:$AV,'Överblick (arbetsområde)'!M$13,FALSE)),_xlfn.IFNA(VLOOKUP('Överblick (arbetsområde)'!$A228,Gymnasiesärskola!$C:$AT,'Överblick (arbetsområde)'!M$11,FALSE),VLOOKUP('Överblick (arbetsområde)'!$A228,Grundsärskola!$C:$AQ,'Överblick (arbetsområde)'!M$12,FALSE)))),"--")</f>
        <v>--</v>
      </c>
    </row>
    <row r="229" spans="1:13" x14ac:dyDescent="0.25">
      <c r="A229" s="94" t="s">
        <v>854</v>
      </c>
      <c r="B229" s="44" t="s">
        <v>1320</v>
      </c>
      <c r="C229" s="95" t="str">
        <f>IFERROR(_xlfn.IFNA(VLOOKUP($A229,#REF!,'Överblick (arbetsområde)'!C$12,FALSE),_xlfn.IFNA(VLOOKUP('Överblick (arbetsområde)'!$A229,Gymnasieskola!$C:$AV,'Överblick (arbetsområde)'!C$13,FALSE),_xlfn.IFNA(VLOOKUP('Överblick (arbetsområde)'!$A229,Gymnasiesärskola!$C:$AT,'Överblick (arbetsområde)'!C$11,FALSE),VLOOKUP('Överblick (arbetsområde)'!$A229,Grundsärskola!$C:$AQ,'Överblick (arbetsområde)'!C$12,FALSE)))),"--")</f>
        <v>--</v>
      </c>
      <c r="D229" s="95" t="str">
        <f>IFERROR(_xlfn.IFNA(VLOOKUP($A229,#REF!,'Överblick (arbetsområde)'!D$12,FALSE),_xlfn.IFNA(VLOOKUP('Överblick (arbetsområde)'!$A229,Gymnasieskola!$C:$AV,'Överblick (arbetsområde)'!D$13,FALSE),_xlfn.IFNA(VLOOKUP('Överblick (arbetsområde)'!$A229,Gymnasiesärskola!$C:$AT,'Överblick (arbetsområde)'!D$11,FALSE),VLOOKUP('Överblick (arbetsområde)'!$A229,Grundsärskola!$C:$AQ,'Överblick (arbetsområde)'!D$12,FALSE)))),"--")</f>
        <v>--</v>
      </c>
      <c r="E229" s="98" t="str">
        <f>IFERROR(_xlfn.IFNA(VLOOKUP($A229,#REF!,'Överblick (arbetsområde)'!E$12,FALSE),_xlfn.IFNA(VLOOKUP('Överblick (arbetsområde)'!$A229,Gymnasieskola!$C:$AV,'Överblick (arbetsområde)'!E$13,FALSE),_xlfn.IFNA(VLOOKUP('Överblick (arbetsområde)'!$A229,Gymnasiesärskola!$C:$AT,'Överblick (arbetsområde)'!E$11,FALSE),VLOOKUP('Överblick (arbetsområde)'!$A229,Grundsärskola!$C:$AQ,'Överblick (arbetsområde)'!E$12,FALSE)))),"--")</f>
        <v>--</v>
      </c>
      <c r="F229" s="96" t="str">
        <f>IFERROR(_xlfn.IFNA(VLOOKUP($A229,#REF!,'Överblick (arbetsområde)'!F$12,FALSE),_xlfn.IFNA(VLOOKUP('Överblick (arbetsområde)'!$A229,Gymnasieskola!$C:$AV,'Överblick (arbetsområde)'!F$13,FALSE),_xlfn.IFNA(VLOOKUP('Överblick (arbetsområde)'!$A229,Gymnasiesärskola!$C:$AT,'Överblick (arbetsområde)'!F$11,FALSE),VLOOKUP('Överblick (arbetsområde)'!$A229,Grundsärskola!$C:$AQ,'Överblick (arbetsområde)'!F$12,FALSE)))),"--")</f>
        <v>--</v>
      </c>
      <c r="G229" s="96" t="str">
        <f>IFERROR(_xlfn.IFNA(VLOOKUP($A229,#REF!,'Överblick (arbetsområde)'!G$12,FALSE),_xlfn.IFNA(VLOOKUP('Överblick (arbetsområde)'!$A229,Gymnasieskola!$C:$AV,'Överblick (arbetsområde)'!G$13,FALSE),_xlfn.IFNA(VLOOKUP('Överblick (arbetsområde)'!$A229,Gymnasiesärskola!$C:$AT,'Överblick (arbetsområde)'!G$11,FALSE),VLOOKUP('Överblick (arbetsområde)'!$A229,Grundsärskola!$C:$AQ,'Överblick (arbetsområde)'!G$12,FALSE)))),"--")</f>
        <v>--</v>
      </c>
      <c r="H229" s="96" t="str">
        <f>IFERROR(_xlfn.IFNA(VLOOKUP($A229,#REF!,'Överblick (arbetsområde)'!H$12,FALSE),_xlfn.IFNA(VLOOKUP('Överblick (arbetsområde)'!$A229,Gymnasieskola!$C:$AV,'Överblick (arbetsområde)'!H$13,FALSE),_xlfn.IFNA(VLOOKUP('Överblick (arbetsområde)'!$A229,Gymnasiesärskola!$C:$AT,'Överblick (arbetsområde)'!H$11,FALSE),VLOOKUP('Överblick (arbetsområde)'!$A229,Grundsärskola!$C:$AQ,'Överblick (arbetsområde)'!H$12,FALSE)))),"--")</f>
        <v>--</v>
      </c>
      <c r="I229" s="96" t="str">
        <f>IFERROR(_xlfn.IFNA(VLOOKUP($A229,#REF!,'Överblick (arbetsområde)'!I$12,FALSE),_xlfn.IFNA(VLOOKUP('Överblick (arbetsområde)'!$A229,Gymnasieskola!$C:$AV,'Överblick (arbetsområde)'!I$13,FALSE),_xlfn.IFNA(VLOOKUP('Överblick (arbetsområde)'!$A229,Gymnasiesärskola!$C:$AT,'Överblick (arbetsområde)'!I$11,FALSE),VLOOKUP('Överblick (arbetsområde)'!$A229,Grundsärskola!$C:$AQ,'Överblick (arbetsområde)'!I$12,FALSE)))),"--")</f>
        <v>--</v>
      </c>
      <c r="J229" s="96" t="str">
        <f>IFERROR(_xlfn.IFNA(VLOOKUP($A229,#REF!,'Överblick (arbetsområde)'!J$12,FALSE),_xlfn.IFNA(VLOOKUP('Överblick (arbetsområde)'!$A229,Gymnasieskola!$C:$AV,'Överblick (arbetsområde)'!J$13,FALSE),_xlfn.IFNA(VLOOKUP('Överblick (arbetsområde)'!$A229,Gymnasiesärskola!$C:$AT,'Överblick (arbetsområde)'!J$11,FALSE),VLOOKUP('Överblick (arbetsområde)'!$A229,Grundsärskola!$C:$AQ,'Överblick (arbetsområde)'!J$12,FALSE)))),"--")</f>
        <v>--</v>
      </c>
      <c r="K229" s="96" t="str">
        <f>IFERROR(_xlfn.IFNA(VLOOKUP($A229,#REF!,'Överblick (arbetsområde)'!K$12,FALSE),_xlfn.IFNA(VLOOKUP('Överblick (arbetsområde)'!$A229,Gymnasieskola!$C:$AV,'Överblick (arbetsområde)'!K$13,FALSE),_xlfn.IFNA(VLOOKUP('Överblick (arbetsområde)'!$A229,Gymnasiesärskola!$C:$AT,'Överblick (arbetsområde)'!K$11,FALSE),VLOOKUP('Överblick (arbetsområde)'!$A229,Grundsärskola!$C:$AQ,'Överblick (arbetsområde)'!K$12,FALSE)))),"--")</f>
        <v>--</v>
      </c>
      <c r="L229" s="96" t="str">
        <f>IFERROR(_xlfn.IFNA(VLOOKUP($A229,#REF!,'Överblick (arbetsområde)'!L$12,FALSE),_xlfn.IFNA(IF(VLOOKUP('Överblick (arbetsområde)'!$A229,Gymnasieskola!$C:$AV,'Överblick (arbetsområde)'!L$13,FALSE)=0,"--",VLOOKUP('Överblick (arbetsområde)'!$A229,Gymnasieskola!$C:$AV,'Överblick (arbetsområde)'!L$13,FALSE)),_xlfn.IFNA(VLOOKUP('Överblick (arbetsområde)'!$A229,Gymnasiesärskola!$C:$AT,'Överblick (arbetsområde)'!L$11,FALSE),VLOOKUP('Överblick (arbetsområde)'!$A229,Grundsärskola!$C:$AQ,'Överblick (arbetsområde)'!L$12,FALSE)))),"--")</f>
        <v>--</v>
      </c>
      <c r="M229" s="96" t="str">
        <f>IFERROR(_xlfn.IFNA(VLOOKUP($A229,#REF!,'Överblick (arbetsområde)'!M$12,FALSE),_xlfn.IFNA(IF(VLOOKUP('Överblick (arbetsområde)'!$A229,Gymnasieskola!$C:$AV,'Överblick (arbetsområde)'!M$13,FALSE)=0,"--",VLOOKUP('Överblick (arbetsområde)'!$A229,Gymnasieskola!$C:$AV,'Överblick (arbetsområde)'!M$13,FALSE)),_xlfn.IFNA(VLOOKUP('Överblick (arbetsområde)'!$A229,Gymnasiesärskola!$C:$AT,'Överblick (arbetsområde)'!M$11,FALSE),VLOOKUP('Överblick (arbetsområde)'!$A229,Grundsärskola!$C:$AQ,'Överblick (arbetsområde)'!M$12,FALSE)))),"--")</f>
        <v>--</v>
      </c>
    </row>
    <row r="230" spans="1:13" x14ac:dyDescent="0.25">
      <c r="A230" s="94" t="s">
        <v>855</v>
      </c>
      <c r="B230" s="44" t="s">
        <v>1320</v>
      </c>
      <c r="C230" s="95" t="str">
        <f>IFERROR(_xlfn.IFNA(VLOOKUP($A230,#REF!,'Överblick (arbetsområde)'!C$12,FALSE),_xlfn.IFNA(VLOOKUP('Överblick (arbetsområde)'!$A230,Gymnasieskola!$C:$AV,'Överblick (arbetsområde)'!C$13,FALSE),_xlfn.IFNA(VLOOKUP('Överblick (arbetsområde)'!$A230,Gymnasiesärskola!$C:$AT,'Överblick (arbetsområde)'!C$11,FALSE),VLOOKUP('Överblick (arbetsområde)'!$A230,Grundsärskola!$C:$AQ,'Överblick (arbetsområde)'!C$12,FALSE)))),"--")</f>
        <v>--</v>
      </c>
      <c r="D230" s="95" t="str">
        <f>IFERROR(_xlfn.IFNA(VLOOKUP($A230,#REF!,'Överblick (arbetsområde)'!D$12,FALSE),_xlfn.IFNA(VLOOKUP('Överblick (arbetsområde)'!$A230,Gymnasieskola!$C:$AV,'Överblick (arbetsområde)'!D$13,FALSE),_xlfn.IFNA(VLOOKUP('Överblick (arbetsområde)'!$A230,Gymnasiesärskola!$C:$AT,'Överblick (arbetsområde)'!D$11,FALSE),VLOOKUP('Överblick (arbetsområde)'!$A230,Grundsärskola!$C:$AQ,'Överblick (arbetsområde)'!D$12,FALSE)))),"--")</f>
        <v>--</v>
      </c>
      <c r="E230" s="98" t="str">
        <f>IFERROR(_xlfn.IFNA(VLOOKUP($A230,#REF!,'Överblick (arbetsområde)'!E$12,FALSE),_xlfn.IFNA(VLOOKUP('Överblick (arbetsområde)'!$A230,Gymnasieskola!$C:$AV,'Överblick (arbetsområde)'!E$13,FALSE),_xlfn.IFNA(VLOOKUP('Överblick (arbetsområde)'!$A230,Gymnasiesärskola!$C:$AT,'Överblick (arbetsområde)'!E$11,FALSE),VLOOKUP('Överblick (arbetsområde)'!$A230,Grundsärskola!$C:$AQ,'Överblick (arbetsområde)'!E$12,FALSE)))),"--")</f>
        <v>--</v>
      </c>
      <c r="F230" s="96" t="str">
        <f>IFERROR(_xlfn.IFNA(VLOOKUP($A230,#REF!,'Överblick (arbetsområde)'!F$12,FALSE),_xlfn.IFNA(VLOOKUP('Överblick (arbetsområde)'!$A230,Gymnasieskola!$C:$AV,'Överblick (arbetsområde)'!F$13,FALSE),_xlfn.IFNA(VLOOKUP('Överblick (arbetsområde)'!$A230,Gymnasiesärskola!$C:$AT,'Överblick (arbetsområde)'!F$11,FALSE),VLOOKUP('Överblick (arbetsområde)'!$A230,Grundsärskola!$C:$AQ,'Överblick (arbetsområde)'!F$12,FALSE)))),"--")</f>
        <v>--</v>
      </c>
      <c r="G230" s="96" t="str">
        <f>IFERROR(_xlfn.IFNA(VLOOKUP($A230,#REF!,'Överblick (arbetsområde)'!G$12,FALSE),_xlfn.IFNA(VLOOKUP('Överblick (arbetsområde)'!$A230,Gymnasieskola!$C:$AV,'Överblick (arbetsområde)'!G$13,FALSE),_xlfn.IFNA(VLOOKUP('Överblick (arbetsområde)'!$A230,Gymnasiesärskola!$C:$AT,'Överblick (arbetsområde)'!G$11,FALSE),VLOOKUP('Överblick (arbetsområde)'!$A230,Grundsärskola!$C:$AQ,'Överblick (arbetsområde)'!G$12,FALSE)))),"--")</f>
        <v>--</v>
      </c>
      <c r="H230" s="96" t="str">
        <f>IFERROR(_xlfn.IFNA(VLOOKUP($A230,#REF!,'Överblick (arbetsområde)'!H$12,FALSE),_xlfn.IFNA(VLOOKUP('Överblick (arbetsområde)'!$A230,Gymnasieskola!$C:$AV,'Överblick (arbetsområde)'!H$13,FALSE),_xlfn.IFNA(VLOOKUP('Överblick (arbetsområde)'!$A230,Gymnasiesärskola!$C:$AT,'Överblick (arbetsområde)'!H$11,FALSE),VLOOKUP('Överblick (arbetsområde)'!$A230,Grundsärskola!$C:$AQ,'Överblick (arbetsområde)'!H$12,FALSE)))),"--")</f>
        <v>--</v>
      </c>
      <c r="I230" s="96" t="str">
        <f>IFERROR(_xlfn.IFNA(VLOOKUP($A230,#REF!,'Överblick (arbetsområde)'!I$12,FALSE),_xlfn.IFNA(VLOOKUP('Överblick (arbetsområde)'!$A230,Gymnasieskola!$C:$AV,'Överblick (arbetsområde)'!I$13,FALSE),_xlfn.IFNA(VLOOKUP('Överblick (arbetsområde)'!$A230,Gymnasiesärskola!$C:$AT,'Överblick (arbetsområde)'!I$11,FALSE),VLOOKUP('Överblick (arbetsområde)'!$A230,Grundsärskola!$C:$AQ,'Överblick (arbetsområde)'!I$12,FALSE)))),"--")</f>
        <v>--</v>
      </c>
      <c r="J230" s="96" t="str">
        <f>IFERROR(_xlfn.IFNA(VLOOKUP($A230,#REF!,'Överblick (arbetsområde)'!J$12,FALSE),_xlfn.IFNA(VLOOKUP('Överblick (arbetsområde)'!$A230,Gymnasieskola!$C:$AV,'Överblick (arbetsområde)'!J$13,FALSE),_xlfn.IFNA(VLOOKUP('Överblick (arbetsområde)'!$A230,Gymnasiesärskola!$C:$AT,'Överblick (arbetsområde)'!J$11,FALSE),VLOOKUP('Överblick (arbetsområde)'!$A230,Grundsärskola!$C:$AQ,'Överblick (arbetsområde)'!J$12,FALSE)))),"--")</f>
        <v>--</v>
      </c>
      <c r="K230" s="96" t="str">
        <f>IFERROR(_xlfn.IFNA(VLOOKUP($A230,#REF!,'Överblick (arbetsområde)'!K$12,FALSE),_xlfn.IFNA(VLOOKUP('Överblick (arbetsområde)'!$A230,Gymnasieskola!$C:$AV,'Överblick (arbetsområde)'!K$13,FALSE),_xlfn.IFNA(VLOOKUP('Överblick (arbetsområde)'!$A230,Gymnasiesärskola!$C:$AT,'Överblick (arbetsområde)'!K$11,FALSE),VLOOKUP('Överblick (arbetsområde)'!$A230,Grundsärskola!$C:$AQ,'Överblick (arbetsområde)'!K$12,FALSE)))),"--")</f>
        <v>--</v>
      </c>
      <c r="L230" s="96" t="str">
        <f>IFERROR(_xlfn.IFNA(VLOOKUP($A230,#REF!,'Överblick (arbetsområde)'!L$12,FALSE),_xlfn.IFNA(IF(VLOOKUP('Överblick (arbetsområde)'!$A230,Gymnasieskola!$C:$AV,'Överblick (arbetsområde)'!L$13,FALSE)=0,"--",VLOOKUP('Överblick (arbetsområde)'!$A230,Gymnasieskola!$C:$AV,'Överblick (arbetsområde)'!L$13,FALSE)),_xlfn.IFNA(VLOOKUP('Överblick (arbetsområde)'!$A230,Gymnasiesärskola!$C:$AT,'Överblick (arbetsområde)'!L$11,FALSE),VLOOKUP('Överblick (arbetsområde)'!$A230,Grundsärskola!$C:$AQ,'Överblick (arbetsområde)'!L$12,FALSE)))),"--")</f>
        <v>--</v>
      </c>
      <c r="M230" s="96" t="str">
        <f>IFERROR(_xlfn.IFNA(VLOOKUP($A230,#REF!,'Överblick (arbetsområde)'!M$12,FALSE),_xlfn.IFNA(IF(VLOOKUP('Överblick (arbetsområde)'!$A230,Gymnasieskola!$C:$AV,'Överblick (arbetsområde)'!M$13,FALSE)=0,"--",VLOOKUP('Överblick (arbetsområde)'!$A230,Gymnasieskola!$C:$AV,'Överblick (arbetsområde)'!M$13,FALSE)),_xlfn.IFNA(VLOOKUP('Överblick (arbetsområde)'!$A230,Gymnasiesärskola!$C:$AT,'Överblick (arbetsområde)'!M$11,FALSE),VLOOKUP('Överblick (arbetsområde)'!$A230,Grundsärskola!$C:$AQ,'Överblick (arbetsområde)'!M$12,FALSE)))),"--")</f>
        <v>--</v>
      </c>
    </row>
    <row r="231" spans="1:13" x14ac:dyDescent="0.25">
      <c r="A231" s="94" t="s">
        <v>857</v>
      </c>
      <c r="B231" s="44" t="s">
        <v>1320</v>
      </c>
      <c r="C231" s="95" t="str">
        <f>IFERROR(_xlfn.IFNA(VLOOKUP($A231,#REF!,'Överblick (arbetsområde)'!C$12,FALSE),_xlfn.IFNA(VLOOKUP('Överblick (arbetsområde)'!$A231,Gymnasieskola!$C:$AV,'Överblick (arbetsområde)'!C$13,FALSE),_xlfn.IFNA(VLOOKUP('Överblick (arbetsområde)'!$A231,Gymnasiesärskola!$C:$AT,'Överblick (arbetsområde)'!C$11,FALSE),VLOOKUP('Överblick (arbetsområde)'!$A231,Grundsärskola!$C:$AQ,'Överblick (arbetsområde)'!C$12,FALSE)))),"--")</f>
        <v>--</v>
      </c>
      <c r="D231" s="95" t="str">
        <f>IFERROR(_xlfn.IFNA(VLOOKUP($A231,#REF!,'Överblick (arbetsområde)'!D$12,FALSE),_xlfn.IFNA(VLOOKUP('Överblick (arbetsområde)'!$A231,Gymnasieskola!$C:$AV,'Överblick (arbetsområde)'!D$13,FALSE),_xlfn.IFNA(VLOOKUP('Överblick (arbetsområde)'!$A231,Gymnasiesärskola!$C:$AT,'Överblick (arbetsområde)'!D$11,FALSE),VLOOKUP('Överblick (arbetsområde)'!$A231,Grundsärskola!$C:$AQ,'Överblick (arbetsområde)'!D$12,FALSE)))),"--")</f>
        <v>--</v>
      </c>
      <c r="E231" s="98" t="str">
        <f>IFERROR(_xlfn.IFNA(VLOOKUP($A231,#REF!,'Överblick (arbetsområde)'!E$12,FALSE),_xlfn.IFNA(VLOOKUP('Överblick (arbetsområde)'!$A231,Gymnasieskola!$C:$AV,'Överblick (arbetsområde)'!E$13,FALSE),_xlfn.IFNA(VLOOKUP('Överblick (arbetsområde)'!$A231,Gymnasiesärskola!$C:$AT,'Överblick (arbetsområde)'!E$11,FALSE),VLOOKUP('Överblick (arbetsområde)'!$A231,Grundsärskola!$C:$AQ,'Överblick (arbetsområde)'!E$12,FALSE)))),"--")</f>
        <v>--</v>
      </c>
      <c r="F231" s="96" t="str">
        <f>IFERROR(_xlfn.IFNA(VLOOKUP($A231,#REF!,'Överblick (arbetsområde)'!F$12,FALSE),_xlfn.IFNA(VLOOKUP('Överblick (arbetsområde)'!$A231,Gymnasieskola!$C:$AV,'Överblick (arbetsområde)'!F$13,FALSE),_xlfn.IFNA(VLOOKUP('Överblick (arbetsområde)'!$A231,Gymnasiesärskola!$C:$AT,'Överblick (arbetsområde)'!F$11,FALSE),VLOOKUP('Överblick (arbetsområde)'!$A231,Grundsärskola!$C:$AQ,'Överblick (arbetsområde)'!F$12,FALSE)))),"--")</f>
        <v>--</v>
      </c>
      <c r="G231" s="96" t="str">
        <f>IFERROR(_xlfn.IFNA(VLOOKUP($A231,#REF!,'Överblick (arbetsområde)'!G$12,FALSE),_xlfn.IFNA(VLOOKUP('Överblick (arbetsområde)'!$A231,Gymnasieskola!$C:$AV,'Överblick (arbetsområde)'!G$13,FALSE),_xlfn.IFNA(VLOOKUP('Överblick (arbetsområde)'!$A231,Gymnasiesärskola!$C:$AT,'Överblick (arbetsområde)'!G$11,FALSE),VLOOKUP('Överblick (arbetsområde)'!$A231,Grundsärskola!$C:$AQ,'Överblick (arbetsområde)'!G$12,FALSE)))),"--")</f>
        <v>--</v>
      </c>
      <c r="H231" s="96" t="str">
        <f>IFERROR(_xlfn.IFNA(VLOOKUP($A231,#REF!,'Överblick (arbetsområde)'!H$12,FALSE),_xlfn.IFNA(VLOOKUP('Överblick (arbetsområde)'!$A231,Gymnasieskola!$C:$AV,'Överblick (arbetsområde)'!H$13,FALSE),_xlfn.IFNA(VLOOKUP('Överblick (arbetsområde)'!$A231,Gymnasiesärskola!$C:$AT,'Överblick (arbetsområde)'!H$11,FALSE),VLOOKUP('Överblick (arbetsområde)'!$A231,Grundsärskola!$C:$AQ,'Överblick (arbetsområde)'!H$12,FALSE)))),"--")</f>
        <v>--</v>
      </c>
      <c r="I231" s="96" t="str">
        <f>IFERROR(_xlfn.IFNA(VLOOKUP($A231,#REF!,'Överblick (arbetsområde)'!I$12,FALSE),_xlfn.IFNA(VLOOKUP('Överblick (arbetsområde)'!$A231,Gymnasieskola!$C:$AV,'Överblick (arbetsområde)'!I$13,FALSE),_xlfn.IFNA(VLOOKUP('Överblick (arbetsområde)'!$A231,Gymnasiesärskola!$C:$AT,'Överblick (arbetsområde)'!I$11,FALSE),VLOOKUP('Överblick (arbetsområde)'!$A231,Grundsärskola!$C:$AQ,'Överblick (arbetsområde)'!I$12,FALSE)))),"--")</f>
        <v>--</v>
      </c>
      <c r="J231" s="96" t="str">
        <f>IFERROR(_xlfn.IFNA(VLOOKUP($A231,#REF!,'Överblick (arbetsområde)'!J$12,FALSE),_xlfn.IFNA(VLOOKUP('Överblick (arbetsområde)'!$A231,Gymnasieskola!$C:$AV,'Överblick (arbetsområde)'!J$13,FALSE),_xlfn.IFNA(VLOOKUP('Överblick (arbetsområde)'!$A231,Gymnasiesärskola!$C:$AT,'Överblick (arbetsområde)'!J$11,FALSE),VLOOKUP('Överblick (arbetsområde)'!$A231,Grundsärskola!$C:$AQ,'Överblick (arbetsområde)'!J$12,FALSE)))),"--")</f>
        <v>--</v>
      </c>
      <c r="K231" s="96" t="str">
        <f>IFERROR(_xlfn.IFNA(VLOOKUP($A231,#REF!,'Överblick (arbetsområde)'!K$12,FALSE),_xlfn.IFNA(VLOOKUP('Överblick (arbetsområde)'!$A231,Gymnasieskola!$C:$AV,'Överblick (arbetsområde)'!K$13,FALSE),_xlfn.IFNA(VLOOKUP('Överblick (arbetsområde)'!$A231,Gymnasiesärskola!$C:$AT,'Överblick (arbetsområde)'!K$11,FALSE),VLOOKUP('Överblick (arbetsområde)'!$A231,Grundsärskola!$C:$AQ,'Överblick (arbetsområde)'!K$12,FALSE)))),"--")</f>
        <v>--</v>
      </c>
      <c r="L231" s="96" t="str">
        <f>IFERROR(_xlfn.IFNA(VLOOKUP($A231,#REF!,'Överblick (arbetsområde)'!L$12,FALSE),_xlfn.IFNA(IF(VLOOKUP('Överblick (arbetsområde)'!$A231,Gymnasieskola!$C:$AV,'Överblick (arbetsområde)'!L$13,FALSE)=0,"--",VLOOKUP('Överblick (arbetsområde)'!$A231,Gymnasieskola!$C:$AV,'Överblick (arbetsområde)'!L$13,FALSE)),_xlfn.IFNA(VLOOKUP('Överblick (arbetsområde)'!$A231,Gymnasiesärskola!$C:$AT,'Överblick (arbetsområde)'!L$11,FALSE),VLOOKUP('Överblick (arbetsområde)'!$A231,Grundsärskola!$C:$AQ,'Överblick (arbetsområde)'!L$12,FALSE)))),"--")</f>
        <v>--</v>
      </c>
      <c r="M231" s="96" t="str">
        <f>IFERROR(_xlfn.IFNA(VLOOKUP($A231,#REF!,'Överblick (arbetsområde)'!M$12,FALSE),_xlfn.IFNA(IF(VLOOKUP('Överblick (arbetsområde)'!$A231,Gymnasieskola!$C:$AV,'Överblick (arbetsområde)'!M$13,FALSE)=0,"--",VLOOKUP('Överblick (arbetsområde)'!$A231,Gymnasieskola!$C:$AV,'Överblick (arbetsområde)'!M$13,FALSE)),_xlfn.IFNA(VLOOKUP('Överblick (arbetsområde)'!$A231,Gymnasiesärskola!$C:$AT,'Överblick (arbetsområde)'!M$11,FALSE),VLOOKUP('Överblick (arbetsområde)'!$A231,Grundsärskola!$C:$AQ,'Överblick (arbetsområde)'!M$12,FALSE)))),"--")</f>
        <v>--</v>
      </c>
    </row>
    <row r="232" spans="1:13" x14ac:dyDescent="0.25">
      <c r="A232" s="94" t="s">
        <v>859</v>
      </c>
      <c r="B232" s="44" t="s">
        <v>1320</v>
      </c>
      <c r="C232" s="95" t="str">
        <f>IFERROR(_xlfn.IFNA(VLOOKUP($A232,#REF!,'Överblick (arbetsområde)'!C$12,FALSE),_xlfn.IFNA(VLOOKUP('Överblick (arbetsområde)'!$A232,Gymnasieskola!$C:$AV,'Överblick (arbetsområde)'!C$13,FALSE),_xlfn.IFNA(VLOOKUP('Överblick (arbetsområde)'!$A232,Gymnasiesärskola!$C:$AT,'Överblick (arbetsområde)'!C$11,FALSE),VLOOKUP('Överblick (arbetsområde)'!$A232,Grundsärskola!$C:$AQ,'Överblick (arbetsområde)'!C$12,FALSE)))),"--")</f>
        <v>--</v>
      </c>
      <c r="D232" s="95" t="str">
        <f>IFERROR(_xlfn.IFNA(VLOOKUP($A232,#REF!,'Överblick (arbetsområde)'!D$12,FALSE),_xlfn.IFNA(VLOOKUP('Överblick (arbetsområde)'!$A232,Gymnasieskola!$C:$AV,'Överblick (arbetsområde)'!D$13,FALSE),_xlfn.IFNA(VLOOKUP('Överblick (arbetsområde)'!$A232,Gymnasiesärskola!$C:$AT,'Överblick (arbetsområde)'!D$11,FALSE),VLOOKUP('Överblick (arbetsområde)'!$A232,Grundsärskola!$C:$AQ,'Överblick (arbetsområde)'!D$12,FALSE)))),"--")</f>
        <v>--</v>
      </c>
      <c r="E232" s="98" t="str">
        <f>IFERROR(_xlfn.IFNA(VLOOKUP($A232,#REF!,'Överblick (arbetsområde)'!E$12,FALSE),_xlfn.IFNA(VLOOKUP('Överblick (arbetsområde)'!$A232,Gymnasieskola!$C:$AV,'Överblick (arbetsområde)'!E$13,FALSE),_xlfn.IFNA(VLOOKUP('Överblick (arbetsområde)'!$A232,Gymnasiesärskola!$C:$AT,'Överblick (arbetsområde)'!E$11,FALSE),VLOOKUP('Överblick (arbetsområde)'!$A232,Grundsärskola!$C:$AQ,'Överblick (arbetsområde)'!E$12,FALSE)))),"--")</f>
        <v>--</v>
      </c>
      <c r="F232" s="96" t="str">
        <f>IFERROR(_xlfn.IFNA(VLOOKUP($A232,#REF!,'Överblick (arbetsområde)'!F$12,FALSE),_xlfn.IFNA(VLOOKUP('Överblick (arbetsområde)'!$A232,Gymnasieskola!$C:$AV,'Överblick (arbetsområde)'!F$13,FALSE),_xlfn.IFNA(VLOOKUP('Överblick (arbetsområde)'!$A232,Gymnasiesärskola!$C:$AT,'Överblick (arbetsområde)'!F$11,FALSE),VLOOKUP('Överblick (arbetsområde)'!$A232,Grundsärskola!$C:$AQ,'Överblick (arbetsområde)'!F$12,FALSE)))),"--")</f>
        <v>--</v>
      </c>
      <c r="G232" s="96" t="str">
        <f>IFERROR(_xlfn.IFNA(VLOOKUP($A232,#REF!,'Överblick (arbetsområde)'!G$12,FALSE),_xlfn.IFNA(VLOOKUP('Överblick (arbetsområde)'!$A232,Gymnasieskola!$C:$AV,'Överblick (arbetsområde)'!G$13,FALSE),_xlfn.IFNA(VLOOKUP('Överblick (arbetsområde)'!$A232,Gymnasiesärskola!$C:$AT,'Överblick (arbetsområde)'!G$11,FALSE),VLOOKUP('Överblick (arbetsområde)'!$A232,Grundsärskola!$C:$AQ,'Överblick (arbetsområde)'!G$12,FALSE)))),"--")</f>
        <v>--</v>
      </c>
      <c r="H232" s="96" t="str">
        <f>IFERROR(_xlfn.IFNA(VLOOKUP($A232,#REF!,'Överblick (arbetsområde)'!H$12,FALSE),_xlfn.IFNA(VLOOKUP('Överblick (arbetsområde)'!$A232,Gymnasieskola!$C:$AV,'Överblick (arbetsområde)'!H$13,FALSE),_xlfn.IFNA(VLOOKUP('Överblick (arbetsområde)'!$A232,Gymnasiesärskola!$C:$AT,'Överblick (arbetsområde)'!H$11,FALSE),VLOOKUP('Överblick (arbetsområde)'!$A232,Grundsärskola!$C:$AQ,'Överblick (arbetsområde)'!H$12,FALSE)))),"--")</f>
        <v>--</v>
      </c>
      <c r="I232" s="96" t="str">
        <f>IFERROR(_xlfn.IFNA(VLOOKUP($A232,#REF!,'Överblick (arbetsområde)'!I$12,FALSE),_xlfn.IFNA(VLOOKUP('Överblick (arbetsområde)'!$A232,Gymnasieskola!$C:$AV,'Överblick (arbetsområde)'!I$13,FALSE),_xlfn.IFNA(VLOOKUP('Överblick (arbetsområde)'!$A232,Gymnasiesärskola!$C:$AT,'Överblick (arbetsområde)'!I$11,FALSE),VLOOKUP('Överblick (arbetsområde)'!$A232,Grundsärskola!$C:$AQ,'Överblick (arbetsområde)'!I$12,FALSE)))),"--")</f>
        <v>--</v>
      </c>
      <c r="J232" s="96" t="str">
        <f>IFERROR(_xlfn.IFNA(VLOOKUP($A232,#REF!,'Överblick (arbetsområde)'!J$12,FALSE),_xlfn.IFNA(VLOOKUP('Överblick (arbetsområde)'!$A232,Gymnasieskola!$C:$AV,'Överblick (arbetsområde)'!J$13,FALSE),_xlfn.IFNA(VLOOKUP('Överblick (arbetsområde)'!$A232,Gymnasiesärskola!$C:$AT,'Överblick (arbetsområde)'!J$11,FALSE),VLOOKUP('Överblick (arbetsområde)'!$A232,Grundsärskola!$C:$AQ,'Överblick (arbetsområde)'!J$12,FALSE)))),"--")</f>
        <v>--</v>
      </c>
      <c r="K232" s="96" t="str">
        <f>IFERROR(_xlfn.IFNA(VLOOKUP($A232,#REF!,'Överblick (arbetsområde)'!K$12,FALSE),_xlfn.IFNA(VLOOKUP('Överblick (arbetsområde)'!$A232,Gymnasieskola!$C:$AV,'Överblick (arbetsområde)'!K$13,FALSE),_xlfn.IFNA(VLOOKUP('Överblick (arbetsområde)'!$A232,Gymnasiesärskola!$C:$AT,'Överblick (arbetsområde)'!K$11,FALSE),VLOOKUP('Överblick (arbetsområde)'!$A232,Grundsärskola!$C:$AQ,'Överblick (arbetsområde)'!K$12,FALSE)))),"--")</f>
        <v>--</v>
      </c>
      <c r="L232" s="96" t="str">
        <f>IFERROR(_xlfn.IFNA(VLOOKUP($A232,#REF!,'Överblick (arbetsområde)'!L$12,FALSE),_xlfn.IFNA(IF(VLOOKUP('Överblick (arbetsområde)'!$A232,Gymnasieskola!$C:$AV,'Överblick (arbetsområde)'!L$13,FALSE)=0,"--",VLOOKUP('Överblick (arbetsområde)'!$A232,Gymnasieskola!$C:$AV,'Överblick (arbetsområde)'!L$13,FALSE)),_xlfn.IFNA(VLOOKUP('Överblick (arbetsområde)'!$A232,Gymnasiesärskola!$C:$AT,'Överblick (arbetsområde)'!L$11,FALSE),VLOOKUP('Överblick (arbetsområde)'!$A232,Grundsärskola!$C:$AQ,'Överblick (arbetsområde)'!L$12,FALSE)))),"--")</f>
        <v>--</v>
      </c>
      <c r="M232" s="96" t="str">
        <f>IFERROR(_xlfn.IFNA(VLOOKUP($A232,#REF!,'Överblick (arbetsområde)'!M$12,FALSE),_xlfn.IFNA(IF(VLOOKUP('Överblick (arbetsområde)'!$A232,Gymnasieskola!$C:$AV,'Överblick (arbetsområde)'!M$13,FALSE)=0,"--",VLOOKUP('Överblick (arbetsområde)'!$A232,Gymnasieskola!$C:$AV,'Överblick (arbetsområde)'!M$13,FALSE)),_xlfn.IFNA(VLOOKUP('Överblick (arbetsområde)'!$A232,Gymnasiesärskola!$C:$AT,'Överblick (arbetsområde)'!M$11,FALSE),VLOOKUP('Överblick (arbetsområde)'!$A232,Grundsärskola!$C:$AQ,'Överblick (arbetsområde)'!M$12,FALSE)))),"--")</f>
        <v>--</v>
      </c>
    </row>
    <row r="233" spans="1:13" x14ac:dyDescent="0.25">
      <c r="A233" s="94" t="s">
        <v>861</v>
      </c>
      <c r="B233" s="44" t="s">
        <v>1320</v>
      </c>
      <c r="C233" s="95" t="str">
        <f>IFERROR(_xlfn.IFNA(VLOOKUP($A233,#REF!,'Överblick (arbetsområde)'!C$12,FALSE),_xlfn.IFNA(VLOOKUP('Överblick (arbetsområde)'!$A233,Gymnasieskola!$C:$AV,'Överblick (arbetsområde)'!C$13,FALSE),_xlfn.IFNA(VLOOKUP('Överblick (arbetsområde)'!$A233,Gymnasiesärskola!$C:$AT,'Överblick (arbetsområde)'!C$11,FALSE),VLOOKUP('Överblick (arbetsområde)'!$A233,Grundsärskola!$C:$AQ,'Överblick (arbetsområde)'!C$12,FALSE)))),"--")</f>
        <v>--</v>
      </c>
      <c r="D233" s="95" t="str">
        <f>IFERROR(_xlfn.IFNA(VLOOKUP($A233,#REF!,'Överblick (arbetsområde)'!D$12,FALSE),_xlfn.IFNA(VLOOKUP('Överblick (arbetsområde)'!$A233,Gymnasieskola!$C:$AV,'Överblick (arbetsområde)'!D$13,FALSE),_xlfn.IFNA(VLOOKUP('Överblick (arbetsområde)'!$A233,Gymnasiesärskola!$C:$AT,'Överblick (arbetsområde)'!D$11,FALSE),VLOOKUP('Överblick (arbetsområde)'!$A233,Grundsärskola!$C:$AQ,'Överblick (arbetsområde)'!D$12,FALSE)))),"--")</f>
        <v>--</v>
      </c>
      <c r="E233" s="98" t="str">
        <f>IFERROR(_xlfn.IFNA(VLOOKUP($A233,#REF!,'Överblick (arbetsområde)'!E$12,FALSE),_xlfn.IFNA(VLOOKUP('Överblick (arbetsområde)'!$A233,Gymnasieskola!$C:$AV,'Överblick (arbetsområde)'!E$13,FALSE),_xlfn.IFNA(VLOOKUP('Överblick (arbetsområde)'!$A233,Gymnasiesärskola!$C:$AT,'Överblick (arbetsområde)'!E$11,FALSE),VLOOKUP('Överblick (arbetsområde)'!$A233,Grundsärskola!$C:$AQ,'Överblick (arbetsområde)'!E$12,FALSE)))),"--")</f>
        <v>--</v>
      </c>
      <c r="F233" s="96" t="str">
        <f>IFERROR(_xlfn.IFNA(VLOOKUP($A233,#REF!,'Överblick (arbetsområde)'!F$12,FALSE),_xlfn.IFNA(VLOOKUP('Överblick (arbetsområde)'!$A233,Gymnasieskola!$C:$AV,'Överblick (arbetsområde)'!F$13,FALSE),_xlfn.IFNA(VLOOKUP('Överblick (arbetsområde)'!$A233,Gymnasiesärskola!$C:$AT,'Överblick (arbetsområde)'!F$11,FALSE),VLOOKUP('Överblick (arbetsområde)'!$A233,Grundsärskola!$C:$AQ,'Överblick (arbetsområde)'!F$12,FALSE)))),"--")</f>
        <v>--</v>
      </c>
      <c r="G233" s="96" t="str">
        <f>IFERROR(_xlfn.IFNA(VLOOKUP($A233,#REF!,'Överblick (arbetsområde)'!G$12,FALSE),_xlfn.IFNA(VLOOKUP('Överblick (arbetsområde)'!$A233,Gymnasieskola!$C:$AV,'Överblick (arbetsområde)'!G$13,FALSE),_xlfn.IFNA(VLOOKUP('Överblick (arbetsområde)'!$A233,Gymnasiesärskola!$C:$AT,'Överblick (arbetsområde)'!G$11,FALSE),VLOOKUP('Överblick (arbetsområde)'!$A233,Grundsärskola!$C:$AQ,'Överblick (arbetsområde)'!G$12,FALSE)))),"--")</f>
        <v>--</v>
      </c>
      <c r="H233" s="96" t="str">
        <f>IFERROR(_xlfn.IFNA(VLOOKUP($A233,#REF!,'Överblick (arbetsområde)'!H$12,FALSE),_xlfn.IFNA(VLOOKUP('Överblick (arbetsområde)'!$A233,Gymnasieskola!$C:$AV,'Överblick (arbetsområde)'!H$13,FALSE),_xlfn.IFNA(VLOOKUP('Överblick (arbetsområde)'!$A233,Gymnasiesärskola!$C:$AT,'Överblick (arbetsområde)'!H$11,FALSE),VLOOKUP('Överblick (arbetsområde)'!$A233,Grundsärskola!$C:$AQ,'Överblick (arbetsområde)'!H$12,FALSE)))),"--")</f>
        <v>--</v>
      </c>
      <c r="I233" s="96" t="str">
        <f>IFERROR(_xlfn.IFNA(VLOOKUP($A233,#REF!,'Överblick (arbetsområde)'!I$12,FALSE),_xlfn.IFNA(VLOOKUP('Överblick (arbetsområde)'!$A233,Gymnasieskola!$C:$AV,'Överblick (arbetsområde)'!I$13,FALSE),_xlfn.IFNA(VLOOKUP('Överblick (arbetsområde)'!$A233,Gymnasiesärskola!$C:$AT,'Överblick (arbetsområde)'!I$11,FALSE),VLOOKUP('Överblick (arbetsområde)'!$A233,Grundsärskola!$C:$AQ,'Överblick (arbetsområde)'!I$12,FALSE)))),"--")</f>
        <v>--</v>
      </c>
      <c r="J233" s="96" t="str">
        <f>IFERROR(_xlfn.IFNA(VLOOKUP($A233,#REF!,'Överblick (arbetsområde)'!J$12,FALSE),_xlfn.IFNA(VLOOKUP('Överblick (arbetsområde)'!$A233,Gymnasieskola!$C:$AV,'Överblick (arbetsområde)'!J$13,FALSE),_xlfn.IFNA(VLOOKUP('Överblick (arbetsområde)'!$A233,Gymnasiesärskola!$C:$AT,'Överblick (arbetsområde)'!J$11,FALSE),VLOOKUP('Överblick (arbetsområde)'!$A233,Grundsärskola!$C:$AQ,'Överblick (arbetsområde)'!J$12,FALSE)))),"--")</f>
        <v>--</v>
      </c>
      <c r="K233" s="96" t="str">
        <f>IFERROR(_xlfn.IFNA(VLOOKUP($A233,#REF!,'Överblick (arbetsområde)'!K$12,FALSE),_xlfn.IFNA(VLOOKUP('Överblick (arbetsområde)'!$A233,Gymnasieskola!$C:$AV,'Överblick (arbetsområde)'!K$13,FALSE),_xlfn.IFNA(VLOOKUP('Överblick (arbetsområde)'!$A233,Gymnasiesärskola!$C:$AT,'Överblick (arbetsområde)'!K$11,FALSE),VLOOKUP('Överblick (arbetsområde)'!$A233,Grundsärskola!$C:$AQ,'Överblick (arbetsområde)'!K$12,FALSE)))),"--")</f>
        <v>--</v>
      </c>
      <c r="L233" s="96" t="str">
        <f>IFERROR(_xlfn.IFNA(VLOOKUP($A233,#REF!,'Överblick (arbetsområde)'!L$12,FALSE),_xlfn.IFNA(IF(VLOOKUP('Överblick (arbetsområde)'!$A233,Gymnasieskola!$C:$AV,'Överblick (arbetsområde)'!L$13,FALSE)=0,"--",VLOOKUP('Överblick (arbetsområde)'!$A233,Gymnasieskola!$C:$AV,'Överblick (arbetsområde)'!L$13,FALSE)),_xlfn.IFNA(VLOOKUP('Överblick (arbetsområde)'!$A233,Gymnasiesärskola!$C:$AT,'Överblick (arbetsområde)'!L$11,FALSE),VLOOKUP('Överblick (arbetsområde)'!$A233,Grundsärskola!$C:$AQ,'Överblick (arbetsområde)'!L$12,FALSE)))),"--")</f>
        <v>--</v>
      </c>
      <c r="M233" s="96" t="str">
        <f>IFERROR(_xlfn.IFNA(VLOOKUP($A233,#REF!,'Överblick (arbetsområde)'!M$12,FALSE),_xlfn.IFNA(IF(VLOOKUP('Överblick (arbetsområde)'!$A233,Gymnasieskola!$C:$AV,'Överblick (arbetsområde)'!M$13,FALSE)=0,"--",VLOOKUP('Överblick (arbetsområde)'!$A233,Gymnasieskola!$C:$AV,'Överblick (arbetsområde)'!M$13,FALSE)),_xlfn.IFNA(VLOOKUP('Överblick (arbetsområde)'!$A233,Gymnasiesärskola!$C:$AT,'Överblick (arbetsområde)'!M$11,FALSE),VLOOKUP('Överblick (arbetsområde)'!$A233,Grundsärskola!$C:$AQ,'Överblick (arbetsområde)'!M$12,FALSE)))),"--")</f>
        <v>--</v>
      </c>
    </row>
    <row r="234" spans="1:13" x14ac:dyDescent="0.25">
      <c r="A234" s="94" t="s">
        <v>863</v>
      </c>
      <c r="B234" s="44" t="s">
        <v>1320</v>
      </c>
      <c r="C234" s="95" t="str">
        <f>IFERROR(_xlfn.IFNA(VLOOKUP($A234,#REF!,'Överblick (arbetsområde)'!C$12,FALSE),_xlfn.IFNA(VLOOKUP('Överblick (arbetsområde)'!$A234,Gymnasieskola!$C:$AV,'Överblick (arbetsområde)'!C$13,FALSE),_xlfn.IFNA(VLOOKUP('Överblick (arbetsområde)'!$A234,Gymnasiesärskola!$C:$AT,'Överblick (arbetsområde)'!C$11,FALSE),VLOOKUP('Överblick (arbetsområde)'!$A234,Grundsärskola!$C:$AQ,'Överblick (arbetsområde)'!C$12,FALSE)))),"--")</f>
        <v>--</v>
      </c>
      <c r="D234" s="95" t="str">
        <f>IFERROR(_xlfn.IFNA(VLOOKUP($A234,#REF!,'Överblick (arbetsområde)'!D$12,FALSE),_xlfn.IFNA(VLOOKUP('Överblick (arbetsområde)'!$A234,Gymnasieskola!$C:$AV,'Överblick (arbetsområde)'!D$13,FALSE),_xlfn.IFNA(VLOOKUP('Överblick (arbetsområde)'!$A234,Gymnasiesärskola!$C:$AT,'Överblick (arbetsområde)'!D$11,FALSE),VLOOKUP('Överblick (arbetsområde)'!$A234,Grundsärskola!$C:$AQ,'Överblick (arbetsområde)'!D$12,FALSE)))),"--")</f>
        <v>--</v>
      </c>
      <c r="E234" s="98" t="str">
        <f>IFERROR(_xlfn.IFNA(VLOOKUP($A234,#REF!,'Överblick (arbetsområde)'!E$12,FALSE),_xlfn.IFNA(VLOOKUP('Överblick (arbetsområde)'!$A234,Gymnasieskola!$C:$AV,'Överblick (arbetsområde)'!E$13,FALSE),_xlfn.IFNA(VLOOKUP('Överblick (arbetsområde)'!$A234,Gymnasiesärskola!$C:$AT,'Överblick (arbetsområde)'!E$11,FALSE),VLOOKUP('Överblick (arbetsområde)'!$A234,Grundsärskola!$C:$AQ,'Överblick (arbetsområde)'!E$12,FALSE)))),"--")</f>
        <v>--</v>
      </c>
      <c r="F234" s="96" t="str">
        <f>IFERROR(_xlfn.IFNA(VLOOKUP($A234,#REF!,'Överblick (arbetsområde)'!F$12,FALSE),_xlfn.IFNA(VLOOKUP('Överblick (arbetsområde)'!$A234,Gymnasieskola!$C:$AV,'Överblick (arbetsområde)'!F$13,FALSE),_xlfn.IFNA(VLOOKUP('Överblick (arbetsområde)'!$A234,Gymnasiesärskola!$C:$AT,'Överblick (arbetsområde)'!F$11,FALSE),VLOOKUP('Överblick (arbetsområde)'!$A234,Grundsärskola!$C:$AQ,'Överblick (arbetsområde)'!F$12,FALSE)))),"--")</f>
        <v>--</v>
      </c>
      <c r="G234" s="96" t="str">
        <f>IFERROR(_xlfn.IFNA(VLOOKUP($A234,#REF!,'Överblick (arbetsområde)'!G$12,FALSE),_xlfn.IFNA(VLOOKUP('Överblick (arbetsområde)'!$A234,Gymnasieskola!$C:$AV,'Överblick (arbetsområde)'!G$13,FALSE),_xlfn.IFNA(VLOOKUP('Överblick (arbetsområde)'!$A234,Gymnasiesärskola!$C:$AT,'Överblick (arbetsområde)'!G$11,FALSE),VLOOKUP('Överblick (arbetsområde)'!$A234,Grundsärskola!$C:$AQ,'Överblick (arbetsområde)'!G$12,FALSE)))),"--")</f>
        <v>--</v>
      </c>
      <c r="H234" s="96" t="str">
        <f>IFERROR(_xlfn.IFNA(VLOOKUP($A234,#REF!,'Överblick (arbetsområde)'!H$12,FALSE),_xlfn.IFNA(VLOOKUP('Överblick (arbetsområde)'!$A234,Gymnasieskola!$C:$AV,'Överblick (arbetsområde)'!H$13,FALSE),_xlfn.IFNA(VLOOKUP('Överblick (arbetsområde)'!$A234,Gymnasiesärskola!$C:$AT,'Överblick (arbetsområde)'!H$11,FALSE),VLOOKUP('Överblick (arbetsområde)'!$A234,Grundsärskola!$C:$AQ,'Överblick (arbetsområde)'!H$12,FALSE)))),"--")</f>
        <v>--</v>
      </c>
      <c r="I234" s="96" t="str">
        <f>IFERROR(_xlfn.IFNA(VLOOKUP($A234,#REF!,'Överblick (arbetsområde)'!I$12,FALSE),_xlfn.IFNA(VLOOKUP('Överblick (arbetsområde)'!$A234,Gymnasieskola!$C:$AV,'Överblick (arbetsområde)'!I$13,FALSE),_xlfn.IFNA(VLOOKUP('Överblick (arbetsområde)'!$A234,Gymnasiesärskola!$C:$AT,'Överblick (arbetsområde)'!I$11,FALSE),VLOOKUP('Överblick (arbetsområde)'!$A234,Grundsärskola!$C:$AQ,'Överblick (arbetsområde)'!I$12,FALSE)))),"--")</f>
        <v>--</v>
      </c>
      <c r="J234" s="96" t="str">
        <f>IFERROR(_xlfn.IFNA(VLOOKUP($A234,#REF!,'Överblick (arbetsområde)'!J$12,FALSE),_xlfn.IFNA(VLOOKUP('Överblick (arbetsområde)'!$A234,Gymnasieskola!$C:$AV,'Överblick (arbetsområde)'!J$13,FALSE),_xlfn.IFNA(VLOOKUP('Överblick (arbetsområde)'!$A234,Gymnasiesärskola!$C:$AT,'Överblick (arbetsområde)'!J$11,FALSE),VLOOKUP('Överblick (arbetsområde)'!$A234,Grundsärskola!$C:$AQ,'Överblick (arbetsområde)'!J$12,FALSE)))),"--")</f>
        <v>--</v>
      </c>
      <c r="K234" s="96" t="str">
        <f>IFERROR(_xlfn.IFNA(VLOOKUP($A234,#REF!,'Överblick (arbetsområde)'!K$12,FALSE),_xlfn.IFNA(VLOOKUP('Överblick (arbetsområde)'!$A234,Gymnasieskola!$C:$AV,'Överblick (arbetsområde)'!K$13,FALSE),_xlfn.IFNA(VLOOKUP('Överblick (arbetsområde)'!$A234,Gymnasiesärskola!$C:$AT,'Överblick (arbetsområde)'!K$11,FALSE),VLOOKUP('Överblick (arbetsområde)'!$A234,Grundsärskola!$C:$AQ,'Överblick (arbetsområde)'!K$12,FALSE)))),"--")</f>
        <v>--</v>
      </c>
      <c r="L234" s="96" t="str">
        <f>IFERROR(_xlfn.IFNA(VLOOKUP($A234,#REF!,'Överblick (arbetsområde)'!L$12,FALSE),_xlfn.IFNA(IF(VLOOKUP('Överblick (arbetsområde)'!$A234,Gymnasieskola!$C:$AV,'Överblick (arbetsområde)'!L$13,FALSE)=0,"--",VLOOKUP('Överblick (arbetsområde)'!$A234,Gymnasieskola!$C:$AV,'Överblick (arbetsområde)'!L$13,FALSE)),_xlfn.IFNA(VLOOKUP('Överblick (arbetsområde)'!$A234,Gymnasiesärskola!$C:$AT,'Överblick (arbetsområde)'!L$11,FALSE),VLOOKUP('Överblick (arbetsområde)'!$A234,Grundsärskola!$C:$AQ,'Överblick (arbetsområde)'!L$12,FALSE)))),"--")</f>
        <v>--</v>
      </c>
      <c r="M234" s="96" t="str">
        <f>IFERROR(_xlfn.IFNA(VLOOKUP($A234,#REF!,'Överblick (arbetsområde)'!M$12,FALSE),_xlfn.IFNA(IF(VLOOKUP('Överblick (arbetsområde)'!$A234,Gymnasieskola!$C:$AV,'Överblick (arbetsområde)'!M$13,FALSE)=0,"--",VLOOKUP('Överblick (arbetsområde)'!$A234,Gymnasieskola!$C:$AV,'Överblick (arbetsområde)'!M$13,FALSE)),_xlfn.IFNA(VLOOKUP('Överblick (arbetsområde)'!$A234,Gymnasiesärskola!$C:$AT,'Överblick (arbetsområde)'!M$11,FALSE),VLOOKUP('Överblick (arbetsområde)'!$A234,Grundsärskola!$C:$AQ,'Överblick (arbetsområde)'!M$12,FALSE)))),"--")</f>
        <v>--</v>
      </c>
    </row>
    <row r="235" spans="1:13" x14ac:dyDescent="0.25">
      <c r="A235" s="94" t="s">
        <v>865</v>
      </c>
      <c r="B235" s="44" t="s">
        <v>1320</v>
      </c>
      <c r="C235" s="95" t="str">
        <f>IFERROR(_xlfn.IFNA(VLOOKUP($A235,#REF!,'Överblick (arbetsområde)'!C$12,FALSE),_xlfn.IFNA(VLOOKUP('Överblick (arbetsområde)'!$A235,Gymnasieskola!$C:$AV,'Överblick (arbetsområde)'!C$13,FALSE),_xlfn.IFNA(VLOOKUP('Överblick (arbetsområde)'!$A235,Gymnasiesärskola!$C:$AT,'Överblick (arbetsområde)'!C$11,FALSE),VLOOKUP('Överblick (arbetsområde)'!$A235,Grundsärskola!$C:$AQ,'Överblick (arbetsområde)'!C$12,FALSE)))),"--")</f>
        <v>--</v>
      </c>
      <c r="D235" s="95" t="str">
        <f>IFERROR(_xlfn.IFNA(VLOOKUP($A235,#REF!,'Överblick (arbetsområde)'!D$12,FALSE),_xlfn.IFNA(VLOOKUP('Överblick (arbetsområde)'!$A235,Gymnasieskola!$C:$AV,'Överblick (arbetsområde)'!D$13,FALSE),_xlfn.IFNA(VLOOKUP('Överblick (arbetsområde)'!$A235,Gymnasiesärskola!$C:$AT,'Överblick (arbetsområde)'!D$11,FALSE),VLOOKUP('Överblick (arbetsområde)'!$A235,Grundsärskola!$C:$AQ,'Överblick (arbetsområde)'!D$12,FALSE)))),"--")</f>
        <v>--</v>
      </c>
      <c r="E235" s="98" t="str">
        <f>IFERROR(_xlfn.IFNA(VLOOKUP($A235,#REF!,'Överblick (arbetsområde)'!E$12,FALSE),_xlfn.IFNA(VLOOKUP('Överblick (arbetsområde)'!$A235,Gymnasieskola!$C:$AV,'Överblick (arbetsområde)'!E$13,FALSE),_xlfn.IFNA(VLOOKUP('Överblick (arbetsområde)'!$A235,Gymnasiesärskola!$C:$AT,'Överblick (arbetsområde)'!E$11,FALSE),VLOOKUP('Överblick (arbetsområde)'!$A235,Grundsärskola!$C:$AQ,'Överblick (arbetsområde)'!E$12,FALSE)))),"--")</f>
        <v>--</v>
      </c>
      <c r="F235" s="96" t="str">
        <f>IFERROR(_xlfn.IFNA(VLOOKUP($A235,#REF!,'Överblick (arbetsområde)'!F$12,FALSE),_xlfn.IFNA(VLOOKUP('Överblick (arbetsområde)'!$A235,Gymnasieskola!$C:$AV,'Överblick (arbetsområde)'!F$13,FALSE),_xlfn.IFNA(VLOOKUP('Överblick (arbetsområde)'!$A235,Gymnasiesärskola!$C:$AT,'Överblick (arbetsområde)'!F$11,FALSE),VLOOKUP('Överblick (arbetsområde)'!$A235,Grundsärskola!$C:$AQ,'Överblick (arbetsområde)'!F$12,FALSE)))),"--")</f>
        <v>--</v>
      </c>
      <c r="G235" s="96" t="str">
        <f>IFERROR(_xlfn.IFNA(VLOOKUP($A235,#REF!,'Överblick (arbetsområde)'!G$12,FALSE),_xlfn.IFNA(VLOOKUP('Överblick (arbetsområde)'!$A235,Gymnasieskola!$C:$AV,'Överblick (arbetsområde)'!G$13,FALSE),_xlfn.IFNA(VLOOKUP('Överblick (arbetsområde)'!$A235,Gymnasiesärskola!$C:$AT,'Överblick (arbetsområde)'!G$11,FALSE),VLOOKUP('Överblick (arbetsområde)'!$A235,Grundsärskola!$C:$AQ,'Överblick (arbetsområde)'!G$12,FALSE)))),"--")</f>
        <v>--</v>
      </c>
      <c r="H235" s="96" t="str">
        <f>IFERROR(_xlfn.IFNA(VLOOKUP($A235,#REF!,'Överblick (arbetsområde)'!H$12,FALSE),_xlfn.IFNA(VLOOKUP('Överblick (arbetsområde)'!$A235,Gymnasieskola!$C:$AV,'Överblick (arbetsområde)'!H$13,FALSE),_xlfn.IFNA(VLOOKUP('Överblick (arbetsområde)'!$A235,Gymnasiesärskola!$C:$AT,'Överblick (arbetsområde)'!H$11,FALSE),VLOOKUP('Överblick (arbetsområde)'!$A235,Grundsärskola!$C:$AQ,'Överblick (arbetsområde)'!H$12,FALSE)))),"--")</f>
        <v>--</v>
      </c>
      <c r="I235" s="96" t="str">
        <f>IFERROR(_xlfn.IFNA(VLOOKUP($A235,#REF!,'Överblick (arbetsområde)'!I$12,FALSE),_xlfn.IFNA(VLOOKUP('Överblick (arbetsområde)'!$A235,Gymnasieskola!$C:$AV,'Överblick (arbetsområde)'!I$13,FALSE),_xlfn.IFNA(VLOOKUP('Överblick (arbetsområde)'!$A235,Gymnasiesärskola!$C:$AT,'Överblick (arbetsområde)'!I$11,FALSE),VLOOKUP('Överblick (arbetsområde)'!$A235,Grundsärskola!$C:$AQ,'Överblick (arbetsområde)'!I$12,FALSE)))),"--")</f>
        <v>--</v>
      </c>
      <c r="J235" s="96" t="str">
        <f>IFERROR(_xlfn.IFNA(VLOOKUP($A235,#REF!,'Överblick (arbetsområde)'!J$12,FALSE),_xlfn.IFNA(VLOOKUP('Överblick (arbetsområde)'!$A235,Gymnasieskola!$C:$AV,'Överblick (arbetsområde)'!J$13,FALSE),_xlfn.IFNA(VLOOKUP('Överblick (arbetsområde)'!$A235,Gymnasiesärskola!$C:$AT,'Överblick (arbetsområde)'!J$11,FALSE),VLOOKUP('Överblick (arbetsområde)'!$A235,Grundsärskola!$C:$AQ,'Överblick (arbetsområde)'!J$12,FALSE)))),"--")</f>
        <v>--</v>
      </c>
      <c r="K235" s="96" t="str">
        <f>IFERROR(_xlfn.IFNA(VLOOKUP($A235,#REF!,'Överblick (arbetsområde)'!K$12,FALSE),_xlfn.IFNA(VLOOKUP('Överblick (arbetsområde)'!$A235,Gymnasieskola!$C:$AV,'Överblick (arbetsområde)'!K$13,FALSE),_xlfn.IFNA(VLOOKUP('Överblick (arbetsområde)'!$A235,Gymnasiesärskola!$C:$AT,'Överblick (arbetsområde)'!K$11,FALSE),VLOOKUP('Överblick (arbetsområde)'!$A235,Grundsärskola!$C:$AQ,'Överblick (arbetsområde)'!K$12,FALSE)))),"--")</f>
        <v>--</v>
      </c>
      <c r="L235" s="96" t="str">
        <f>IFERROR(_xlfn.IFNA(VLOOKUP($A235,#REF!,'Överblick (arbetsområde)'!L$12,FALSE),_xlfn.IFNA(IF(VLOOKUP('Överblick (arbetsområde)'!$A235,Gymnasieskola!$C:$AV,'Överblick (arbetsområde)'!L$13,FALSE)=0,"--",VLOOKUP('Överblick (arbetsområde)'!$A235,Gymnasieskola!$C:$AV,'Överblick (arbetsområde)'!L$13,FALSE)),_xlfn.IFNA(VLOOKUP('Överblick (arbetsområde)'!$A235,Gymnasiesärskola!$C:$AT,'Överblick (arbetsområde)'!L$11,FALSE),VLOOKUP('Överblick (arbetsområde)'!$A235,Grundsärskola!$C:$AQ,'Överblick (arbetsområde)'!L$12,FALSE)))),"--")</f>
        <v>--</v>
      </c>
      <c r="M235" s="96" t="str">
        <f>IFERROR(_xlfn.IFNA(VLOOKUP($A235,#REF!,'Överblick (arbetsområde)'!M$12,FALSE),_xlfn.IFNA(IF(VLOOKUP('Överblick (arbetsområde)'!$A235,Gymnasieskola!$C:$AV,'Överblick (arbetsområde)'!M$13,FALSE)=0,"--",VLOOKUP('Överblick (arbetsområde)'!$A235,Gymnasieskola!$C:$AV,'Överblick (arbetsområde)'!M$13,FALSE)),_xlfn.IFNA(VLOOKUP('Överblick (arbetsområde)'!$A235,Gymnasiesärskola!$C:$AT,'Överblick (arbetsområde)'!M$11,FALSE),VLOOKUP('Överblick (arbetsområde)'!$A235,Grundsärskola!$C:$AQ,'Överblick (arbetsområde)'!M$12,FALSE)))),"--")</f>
        <v>--</v>
      </c>
    </row>
    <row r="236" spans="1:13" x14ac:dyDescent="0.25">
      <c r="A236" s="94" t="s">
        <v>867</v>
      </c>
      <c r="B236" s="44" t="s">
        <v>1320</v>
      </c>
      <c r="C236" s="95" t="str">
        <f>IFERROR(_xlfn.IFNA(VLOOKUP($A236,#REF!,'Överblick (arbetsområde)'!C$12,FALSE),_xlfn.IFNA(VLOOKUP('Överblick (arbetsområde)'!$A236,Gymnasieskola!$C:$AV,'Överblick (arbetsområde)'!C$13,FALSE),_xlfn.IFNA(VLOOKUP('Överblick (arbetsområde)'!$A236,Gymnasiesärskola!$C:$AT,'Överblick (arbetsområde)'!C$11,FALSE),VLOOKUP('Överblick (arbetsområde)'!$A236,Grundsärskola!$C:$AQ,'Överblick (arbetsområde)'!C$12,FALSE)))),"--")</f>
        <v>--</v>
      </c>
      <c r="D236" s="95" t="str">
        <f>IFERROR(_xlfn.IFNA(VLOOKUP($A236,#REF!,'Överblick (arbetsområde)'!D$12,FALSE),_xlfn.IFNA(VLOOKUP('Överblick (arbetsområde)'!$A236,Gymnasieskola!$C:$AV,'Överblick (arbetsområde)'!D$13,FALSE),_xlfn.IFNA(VLOOKUP('Överblick (arbetsområde)'!$A236,Gymnasiesärskola!$C:$AT,'Överblick (arbetsområde)'!D$11,FALSE),VLOOKUP('Överblick (arbetsområde)'!$A236,Grundsärskola!$C:$AQ,'Överblick (arbetsområde)'!D$12,FALSE)))),"--")</f>
        <v>--</v>
      </c>
      <c r="E236" s="98" t="str">
        <f>IFERROR(_xlfn.IFNA(VLOOKUP($A236,#REF!,'Överblick (arbetsområde)'!E$12,FALSE),_xlfn.IFNA(VLOOKUP('Överblick (arbetsområde)'!$A236,Gymnasieskola!$C:$AV,'Överblick (arbetsområde)'!E$13,FALSE),_xlfn.IFNA(VLOOKUP('Överblick (arbetsområde)'!$A236,Gymnasiesärskola!$C:$AT,'Överblick (arbetsområde)'!E$11,FALSE),VLOOKUP('Överblick (arbetsområde)'!$A236,Grundsärskola!$C:$AQ,'Överblick (arbetsområde)'!E$12,FALSE)))),"--")</f>
        <v>--</v>
      </c>
      <c r="F236" s="96" t="str">
        <f>IFERROR(_xlfn.IFNA(VLOOKUP($A236,#REF!,'Överblick (arbetsområde)'!F$12,FALSE),_xlfn.IFNA(VLOOKUP('Överblick (arbetsområde)'!$A236,Gymnasieskola!$C:$AV,'Överblick (arbetsområde)'!F$13,FALSE),_xlfn.IFNA(VLOOKUP('Överblick (arbetsområde)'!$A236,Gymnasiesärskola!$C:$AT,'Överblick (arbetsområde)'!F$11,FALSE),VLOOKUP('Överblick (arbetsområde)'!$A236,Grundsärskola!$C:$AQ,'Överblick (arbetsområde)'!F$12,FALSE)))),"--")</f>
        <v>--</v>
      </c>
      <c r="G236" s="96" t="str">
        <f>IFERROR(_xlfn.IFNA(VLOOKUP($A236,#REF!,'Överblick (arbetsområde)'!G$12,FALSE),_xlfn.IFNA(VLOOKUP('Överblick (arbetsområde)'!$A236,Gymnasieskola!$C:$AV,'Överblick (arbetsområde)'!G$13,FALSE),_xlfn.IFNA(VLOOKUP('Överblick (arbetsområde)'!$A236,Gymnasiesärskola!$C:$AT,'Överblick (arbetsområde)'!G$11,FALSE),VLOOKUP('Överblick (arbetsområde)'!$A236,Grundsärskola!$C:$AQ,'Överblick (arbetsområde)'!G$12,FALSE)))),"--")</f>
        <v>--</v>
      </c>
      <c r="H236" s="96" t="str">
        <f>IFERROR(_xlfn.IFNA(VLOOKUP($A236,#REF!,'Överblick (arbetsområde)'!H$12,FALSE),_xlfn.IFNA(VLOOKUP('Överblick (arbetsområde)'!$A236,Gymnasieskola!$C:$AV,'Överblick (arbetsområde)'!H$13,FALSE),_xlfn.IFNA(VLOOKUP('Överblick (arbetsområde)'!$A236,Gymnasiesärskola!$C:$AT,'Överblick (arbetsområde)'!H$11,FALSE),VLOOKUP('Överblick (arbetsområde)'!$A236,Grundsärskola!$C:$AQ,'Överblick (arbetsområde)'!H$12,FALSE)))),"--")</f>
        <v>--</v>
      </c>
      <c r="I236" s="96" t="str">
        <f>IFERROR(_xlfn.IFNA(VLOOKUP($A236,#REF!,'Överblick (arbetsområde)'!I$12,FALSE),_xlfn.IFNA(VLOOKUP('Överblick (arbetsområde)'!$A236,Gymnasieskola!$C:$AV,'Överblick (arbetsområde)'!I$13,FALSE),_xlfn.IFNA(VLOOKUP('Överblick (arbetsområde)'!$A236,Gymnasiesärskola!$C:$AT,'Överblick (arbetsområde)'!I$11,FALSE),VLOOKUP('Överblick (arbetsområde)'!$A236,Grundsärskola!$C:$AQ,'Överblick (arbetsområde)'!I$12,FALSE)))),"--")</f>
        <v>--</v>
      </c>
      <c r="J236" s="96" t="str">
        <f>IFERROR(_xlfn.IFNA(VLOOKUP($A236,#REF!,'Överblick (arbetsområde)'!J$12,FALSE),_xlfn.IFNA(VLOOKUP('Överblick (arbetsområde)'!$A236,Gymnasieskola!$C:$AV,'Överblick (arbetsområde)'!J$13,FALSE),_xlfn.IFNA(VLOOKUP('Överblick (arbetsområde)'!$A236,Gymnasiesärskola!$C:$AT,'Överblick (arbetsområde)'!J$11,FALSE),VLOOKUP('Överblick (arbetsområde)'!$A236,Grundsärskola!$C:$AQ,'Överblick (arbetsområde)'!J$12,FALSE)))),"--")</f>
        <v>--</v>
      </c>
      <c r="K236" s="96" t="str">
        <f>IFERROR(_xlfn.IFNA(VLOOKUP($A236,#REF!,'Överblick (arbetsområde)'!K$12,FALSE),_xlfn.IFNA(VLOOKUP('Överblick (arbetsområde)'!$A236,Gymnasieskola!$C:$AV,'Överblick (arbetsområde)'!K$13,FALSE),_xlfn.IFNA(VLOOKUP('Överblick (arbetsområde)'!$A236,Gymnasiesärskola!$C:$AT,'Överblick (arbetsområde)'!K$11,FALSE),VLOOKUP('Överblick (arbetsområde)'!$A236,Grundsärskola!$C:$AQ,'Överblick (arbetsområde)'!K$12,FALSE)))),"--")</f>
        <v>--</v>
      </c>
      <c r="L236" s="96" t="str">
        <f>IFERROR(_xlfn.IFNA(VLOOKUP($A236,#REF!,'Överblick (arbetsområde)'!L$12,FALSE),_xlfn.IFNA(IF(VLOOKUP('Överblick (arbetsområde)'!$A236,Gymnasieskola!$C:$AV,'Överblick (arbetsområde)'!L$13,FALSE)=0,"--",VLOOKUP('Överblick (arbetsområde)'!$A236,Gymnasieskola!$C:$AV,'Överblick (arbetsområde)'!L$13,FALSE)),_xlfn.IFNA(VLOOKUP('Överblick (arbetsområde)'!$A236,Gymnasiesärskola!$C:$AT,'Överblick (arbetsområde)'!L$11,FALSE),VLOOKUP('Överblick (arbetsområde)'!$A236,Grundsärskola!$C:$AQ,'Överblick (arbetsområde)'!L$12,FALSE)))),"--")</f>
        <v>--</v>
      </c>
      <c r="M236" s="96" t="str">
        <f>IFERROR(_xlfn.IFNA(VLOOKUP($A236,#REF!,'Överblick (arbetsområde)'!M$12,FALSE),_xlfn.IFNA(IF(VLOOKUP('Överblick (arbetsområde)'!$A236,Gymnasieskola!$C:$AV,'Överblick (arbetsområde)'!M$13,FALSE)=0,"--",VLOOKUP('Överblick (arbetsområde)'!$A236,Gymnasieskola!$C:$AV,'Överblick (arbetsområde)'!M$13,FALSE)),_xlfn.IFNA(VLOOKUP('Överblick (arbetsområde)'!$A236,Gymnasiesärskola!$C:$AT,'Överblick (arbetsområde)'!M$11,FALSE),VLOOKUP('Överblick (arbetsområde)'!$A236,Grundsärskola!$C:$AQ,'Överblick (arbetsområde)'!M$12,FALSE)))),"--")</f>
        <v>--</v>
      </c>
    </row>
    <row r="237" spans="1:13" x14ac:dyDescent="0.25">
      <c r="A237" s="94" t="s">
        <v>869</v>
      </c>
      <c r="B237" s="44" t="s">
        <v>1320</v>
      </c>
      <c r="C237" s="95" t="str">
        <f>IFERROR(_xlfn.IFNA(VLOOKUP($A237,#REF!,'Överblick (arbetsområde)'!C$12,FALSE),_xlfn.IFNA(VLOOKUP('Överblick (arbetsområde)'!$A237,Gymnasieskola!$C:$AV,'Överblick (arbetsområde)'!C$13,FALSE),_xlfn.IFNA(VLOOKUP('Överblick (arbetsområde)'!$A237,Gymnasiesärskola!$C:$AT,'Överblick (arbetsområde)'!C$11,FALSE),VLOOKUP('Överblick (arbetsområde)'!$A237,Grundsärskola!$C:$AQ,'Överblick (arbetsområde)'!C$12,FALSE)))),"--")</f>
        <v>--</v>
      </c>
      <c r="D237" s="95" t="str">
        <f>IFERROR(_xlfn.IFNA(VLOOKUP($A237,#REF!,'Överblick (arbetsområde)'!D$12,FALSE),_xlfn.IFNA(VLOOKUP('Överblick (arbetsområde)'!$A237,Gymnasieskola!$C:$AV,'Överblick (arbetsområde)'!D$13,FALSE),_xlfn.IFNA(VLOOKUP('Överblick (arbetsområde)'!$A237,Gymnasiesärskola!$C:$AT,'Överblick (arbetsområde)'!D$11,FALSE),VLOOKUP('Överblick (arbetsområde)'!$A237,Grundsärskola!$C:$AQ,'Överblick (arbetsområde)'!D$12,FALSE)))),"--")</f>
        <v>--</v>
      </c>
      <c r="E237" s="98" t="str">
        <f>IFERROR(_xlfn.IFNA(VLOOKUP($A237,#REF!,'Överblick (arbetsområde)'!E$12,FALSE),_xlfn.IFNA(VLOOKUP('Överblick (arbetsområde)'!$A237,Gymnasieskola!$C:$AV,'Överblick (arbetsområde)'!E$13,FALSE),_xlfn.IFNA(VLOOKUP('Överblick (arbetsområde)'!$A237,Gymnasiesärskola!$C:$AT,'Överblick (arbetsområde)'!E$11,FALSE),VLOOKUP('Överblick (arbetsområde)'!$A237,Grundsärskola!$C:$AQ,'Överblick (arbetsområde)'!E$12,FALSE)))),"--")</f>
        <v>--</v>
      </c>
      <c r="F237" s="96" t="str">
        <f>IFERROR(_xlfn.IFNA(VLOOKUP($A237,#REF!,'Överblick (arbetsområde)'!F$12,FALSE),_xlfn.IFNA(VLOOKUP('Överblick (arbetsområde)'!$A237,Gymnasieskola!$C:$AV,'Överblick (arbetsområde)'!F$13,FALSE),_xlfn.IFNA(VLOOKUP('Överblick (arbetsområde)'!$A237,Gymnasiesärskola!$C:$AT,'Överblick (arbetsområde)'!F$11,FALSE),VLOOKUP('Överblick (arbetsområde)'!$A237,Grundsärskola!$C:$AQ,'Överblick (arbetsområde)'!F$12,FALSE)))),"--")</f>
        <v>--</v>
      </c>
      <c r="G237" s="96" t="str">
        <f>IFERROR(_xlfn.IFNA(VLOOKUP($A237,#REF!,'Överblick (arbetsområde)'!G$12,FALSE),_xlfn.IFNA(VLOOKUP('Överblick (arbetsområde)'!$A237,Gymnasieskola!$C:$AV,'Överblick (arbetsområde)'!G$13,FALSE),_xlfn.IFNA(VLOOKUP('Överblick (arbetsområde)'!$A237,Gymnasiesärskola!$C:$AT,'Överblick (arbetsområde)'!G$11,FALSE),VLOOKUP('Överblick (arbetsområde)'!$A237,Grundsärskola!$C:$AQ,'Överblick (arbetsområde)'!G$12,FALSE)))),"--")</f>
        <v>--</v>
      </c>
      <c r="H237" s="96" t="str">
        <f>IFERROR(_xlfn.IFNA(VLOOKUP($A237,#REF!,'Överblick (arbetsområde)'!H$12,FALSE),_xlfn.IFNA(VLOOKUP('Överblick (arbetsområde)'!$A237,Gymnasieskola!$C:$AV,'Överblick (arbetsområde)'!H$13,FALSE),_xlfn.IFNA(VLOOKUP('Överblick (arbetsområde)'!$A237,Gymnasiesärskola!$C:$AT,'Överblick (arbetsområde)'!H$11,FALSE),VLOOKUP('Överblick (arbetsområde)'!$A237,Grundsärskola!$C:$AQ,'Överblick (arbetsområde)'!H$12,FALSE)))),"--")</f>
        <v>--</v>
      </c>
      <c r="I237" s="96" t="str">
        <f>IFERROR(_xlfn.IFNA(VLOOKUP($A237,#REF!,'Överblick (arbetsområde)'!I$12,FALSE),_xlfn.IFNA(VLOOKUP('Överblick (arbetsområde)'!$A237,Gymnasieskola!$C:$AV,'Överblick (arbetsområde)'!I$13,FALSE),_xlfn.IFNA(VLOOKUP('Överblick (arbetsområde)'!$A237,Gymnasiesärskola!$C:$AT,'Överblick (arbetsområde)'!I$11,FALSE),VLOOKUP('Överblick (arbetsområde)'!$A237,Grundsärskola!$C:$AQ,'Överblick (arbetsområde)'!I$12,FALSE)))),"--")</f>
        <v>--</v>
      </c>
      <c r="J237" s="96" t="str">
        <f>IFERROR(_xlfn.IFNA(VLOOKUP($A237,#REF!,'Överblick (arbetsområde)'!J$12,FALSE),_xlfn.IFNA(VLOOKUP('Överblick (arbetsområde)'!$A237,Gymnasieskola!$C:$AV,'Överblick (arbetsområde)'!J$13,FALSE),_xlfn.IFNA(VLOOKUP('Överblick (arbetsområde)'!$A237,Gymnasiesärskola!$C:$AT,'Överblick (arbetsområde)'!J$11,FALSE),VLOOKUP('Överblick (arbetsområde)'!$A237,Grundsärskola!$C:$AQ,'Överblick (arbetsområde)'!J$12,FALSE)))),"--")</f>
        <v>--</v>
      </c>
      <c r="K237" s="96" t="str">
        <f>IFERROR(_xlfn.IFNA(VLOOKUP($A237,#REF!,'Överblick (arbetsområde)'!K$12,FALSE),_xlfn.IFNA(VLOOKUP('Överblick (arbetsområde)'!$A237,Gymnasieskola!$C:$AV,'Överblick (arbetsområde)'!K$13,FALSE),_xlfn.IFNA(VLOOKUP('Överblick (arbetsområde)'!$A237,Gymnasiesärskola!$C:$AT,'Överblick (arbetsområde)'!K$11,FALSE),VLOOKUP('Överblick (arbetsområde)'!$A237,Grundsärskola!$C:$AQ,'Överblick (arbetsområde)'!K$12,FALSE)))),"--")</f>
        <v>--</v>
      </c>
      <c r="L237" s="96" t="str">
        <f>IFERROR(_xlfn.IFNA(VLOOKUP($A237,#REF!,'Överblick (arbetsområde)'!L$12,FALSE),_xlfn.IFNA(IF(VLOOKUP('Överblick (arbetsområde)'!$A237,Gymnasieskola!$C:$AV,'Överblick (arbetsområde)'!L$13,FALSE)=0,"--",VLOOKUP('Överblick (arbetsområde)'!$A237,Gymnasieskola!$C:$AV,'Överblick (arbetsområde)'!L$13,FALSE)),_xlfn.IFNA(VLOOKUP('Överblick (arbetsområde)'!$A237,Gymnasiesärskola!$C:$AT,'Överblick (arbetsområde)'!L$11,FALSE),VLOOKUP('Överblick (arbetsområde)'!$A237,Grundsärskola!$C:$AQ,'Överblick (arbetsområde)'!L$12,FALSE)))),"--")</f>
        <v>--</v>
      </c>
      <c r="M237" s="96" t="str">
        <f>IFERROR(_xlfn.IFNA(VLOOKUP($A237,#REF!,'Överblick (arbetsområde)'!M$12,FALSE),_xlfn.IFNA(IF(VLOOKUP('Överblick (arbetsområde)'!$A237,Gymnasieskola!$C:$AV,'Överblick (arbetsområde)'!M$13,FALSE)=0,"--",VLOOKUP('Överblick (arbetsområde)'!$A237,Gymnasieskola!$C:$AV,'Överblick (arbetsområde)'!M$13,FALSE)),_xlfn.IFNA(VLOOKUP('Överblick (arbetsområde)'!$A237,Gymnasiesärskola!$C:$AT,'Överblick (arbetsområde)'!M$11,FALSE),VLOOKUP('Överblick (arbetsområde)'!$A237,Grundsärskola!$C:$AQ,'Överblick (arbetsområde)'!M$12,FALSE)))),"--")</f>
        <v>--</v>
      </c>
    </row>
    <row r="238" spans="1:13" x14ac:dyDescent="0.25">
      <c r="A238" s="94" t="s">
        <v>871</v>
      </c>
      <c r="B238" s="44" t="s">
        <v>1320</v>
      </c>
      <c r="C238" s="95" t="str">
        <f>IFERROR(_xlfn.IFNA(VLOOKUP($A238,#REF!,'Överblick (arbetsområde)'!C$12,FALSE),_xlfn.IFNA(VLOOKUP('Överblick (arbetsområde)'!$A238,Gymnasieskola!$C:$AV,'Överblick (arbetsområde)'!C$13,FALSE),_xlfn.IFNA(VLOOKUP('Överblick (arbetsområde)'!$A238,Gymnasiesärskola!$C:$AT,'Överblick (arbetsområde)'!C$11,FALSE),VLOOKUP('Överblick (arbetsområde)'!$A238,Grundsärskola!$C:$AQ,'Överblick (arbetsområde)'!C$12,FALSE)))),"--")</f>
        <v>--</v>
      </c>
      <c r="D238" s="95" t="str">
        <f>IFERROR(_xlfn.IFNA(VLOOKUP($A238,#REF!,'Överblick (arbetsområde)'!D$12,FALSE),_xlfn.IFNA(VLOOKUP('Överblick (arbetsområde)'!$A238,Gymnasieskola!$C:$AV,'Överblick (arbetsområde)'!D$13,FALSE),_xlfn.IFNA(VLOOKUP('Överblick (arbetsområde)'!$A238,Gymnasiesärskola!$C:$AT,'Överblick (arbetsområde)'!D$11,FALSE),VLOOKUP('Överblick (arbetsområde)'!$A238,Grundsärskola!$C:$AQ,'Överblick (arbetsområde)'!D$12,FALSE)))),"--")</f>
        <v>--</v>
      </c>
      <c r="E238" s="98" t="str">
        <f>IFERROR(_xlfn.IFNA(VLOOKUP($A238,#REF!,'Överblick (arbetsområde)'!E$12,FALSE),_xlfn.IFNA(VLOOKUP('Överblick (arbetsområde)'!$A238,Gymnasieskola!$C:$AV,'Överblick (arbetsområde)'!E$13,FALSE),_xlfn.IFNA(VLOOKUP('Överblick (arbetsområde)'!$A238,Gymnasiesärskola!$C:$AT,'Överblick (arbetsområde)'!E$11,FALSE),VLOOKUP('Överblick (arbetsområde)'!$A238,Grundsärskola!$C:$AQ,'Överblick (arbetsområde)'!E$12,FALSE)))),"--")</f>
        <v>--</v>
      </c>
      <c r="F238" s="96" t="str">
        <f>IFERROR(_xlfn.IFNA(VLOOKUP($A238,#REF!,'Överblick (arbetsområde)'!F$12,FALSE),_xlfn.IFNA(VLOOKUP('Överblick (arbetsområde)'!$A238,Gymnasieskola!$C:$AV,'Överblick (arbetsområde)'!F$13,FALSE),_xlfn.IFNA(VLOOKUP('Överblick (arbetsområde)'!$A238,Gymnasiesärskola!$C:$AT,'Överblick (arbetsområde)'!F$11,FALSE),VLOOKUP('Överblick (arbetsområde)'!$A238,Grundsärskola!$C:$AQ,'Överblick (arbetsområde)'!F$12,FALSE)))),"--")</f>
        <v>--</v>
      </c>
      <c r="G238" s="96" t="str">
        <f>IFERROR(_xlfn.IFNA(VLOOKUP($A238,#REF!,'Överblick (arbetsområde)'!G$12,FALSE),_xlfn.IFNA(VLOOKUP('Överblick (arbetsområde)'!$A238,Gymnasieskola!$C:$AV,'Överblick (arbetsområde)'!G$13,FALSE),_xlfn.IFNA(VLOOKUP('Överblick (arbetsområde)'!$A238,Gymnasiesärskola!$C:$AT,'Överblick (arbetsområde)'!G$11,FALSE),VLOOKUP('Överblick (arbetsområde)'!$A238,Grundsärskola!$C:$AQ,'Överblick (arbetsområde)'!G$12,FALSE)))),"--")</f>
        <v>--</v>
      </c>
      <c r="H238" s="96" t="str">
        <f>IFERROR(_xlfn.IFNA(VLOOKUP($A238,#REF!,'Överblick (arbetsområde)'!H$12,FALSE),_xlfn.IFNA(VLOOKUP('Överblick (arbetsområde)'!$A238,Gymnasieskola!$C:$AV,'Överblick (arbetsområde)'!H$13,FALSE),_xlfn.IFNA(VLOOKUP('Överblick (arbetsområde)'!$A238,Gymnasiesärskola!$C:$AT,'Överblick (arbetsområde)'!H$11,FALSE),VLOOKUP('Överblick (arbetsområde)'!$A238,Grundsärskola!$C:$AQ,'Överblick (arbetsområde)'!H$12,FALSE)))),"--")</f>
        <v>--</v>
      </c>
      <c r="I238" s="96" t="str">
        <f>IFERROR(_xlfn.IFNA(VLOOKUP($A238,#REF!,'Överblick (arbetsområde)'!I$12,FALSE),_xlfn.IFNA(VLOOKUP('Överblick (arbetsområde)'!$A238,Gymnasieskola!$C:$AV,'Överblick (arbetsområde)'!I$13,FALSE),_xlfn.IFNA(VLOOKUP('Överblick (arbetsområde)'!$A238,Gymnasiesärskola!$C:$AT,'Överblick (arbetsområde)'!I$11,FALSE),VLOOKUP('Överblick (arbetsområde)'!$A238,Grundsärskola!$C:$AQ,'Överblick (arbetsområde)'!I$12,FALSE)))),"--")</f>
        <v>--</v>
      </c>
      <c r="J238" s="96" t="str">
        <f>IFERROR(_xlfn.IFNA(VLOOKUP($A238,#REF!,'Överblick (arbetsområde)'!J$12,FALSE),_xlfn.IFNA(VLOOKUP('Överblick (arbetsområde)'!$A238,Gymnasieskola!$C:$AV,'Överblick (arbetsområde)'!J$13,FALSE),_xlfn.IFNA(VLOOKUP('Överblick (arbetsområde)'!$A238,Gymnasiesärskola!$C:$AT,'Överblick (arbetsområde)'!J$11,FALSE),VLOOKUP('Överblick (arbetsområde)'!$A238,Grundsärskola!$C:$AQ,'Överblick (arbetsområde)'!J$12,FALSE)))),"--")</f>
        <v>--</v>
      </c>
      <c r="K238" s="96" t="str">
        <f>IFERROR(_xlfn.IFNA(VLOOKUP($A238,#REF!,'Överblick (arbetsområde)'!K$12,FALSE),_xlfn.IFNA(VLOOKUP('Överblick (arbetsområde)'!$A238,Gymnasieskola!$C:$AV,'Överblick (arbetsområde)'!K$13,FALSE),_xlfn.IFNA(VLOOKUP('Överblick (arbetsområde)'!$A238,Gymnasiesärskola!$C:$AT,'Överblick (arbetsområde)'!K$11,FALSE),VLOOKUP('Överblick (arbetsområde)'!$A238,Grundsärskola!$C:$AQ,'Överblick (arbetsområde)'!K$12,FALSE)))),"--")</f>
        <v>--</v>
      </c>
      <c r="L238" s="96" t="str">
        <f>IFERROR(_xlfn.IFNA(VLOOKUP($A238,#REF!,'Överblick (arbetsområde)'!L$12,FALSE),_xlfn.IFNA(IF(VLOOKUP('Överblick (arbetsområde)'!$A238,Gymnasieskola!$C:$AV,'Överblick (arbetsområde)'!L$13,FALSE)=0,"--",VLOOKUP('Överblick (arbetsområde)'!$A238,Gymnasieskola!$C:$AV,'Överblick (arbetsområde)'!L$13,FALSE)),_xlfn.IFNA(VLOOKUP('Överblick (arbetsområde)'!$A238,Gymnasiesärskola!$C:$AT,'Överblick (arbetsområde)'!L$11,FALSE),VLOOKUP('Överblick (arbetsområde)'!$A238,Grundsärskola!$C:$AQ,'Överblick (arbetsområde)'!L$12,FALSE)))),"--")</f>
        <v>--</v>
      </c>
      <c r="M238" s="96" t="str">
        <f>IFERROR(_xlfn.IFNA(VLOOKUP($A238,#REF!,'Överblick (arbetsområde)'!M$12,FALSE),_xlfn.IFNA(IF(VLOOKUP('Överblick (arbetsområde)'!$A238,Gymnasieskola!$C:$AV,'Överblick (arbetsområde)'!M$13,FALSE)=0,"--",VLOOKUP('Överblick (arbetsområde)'!$A238,Gymnasieskola!$C:$AV,'Överblick (arbetsområde)'!M$13,FALSE)),_xlfn.IFNA(VLOOKUP('Överblick (arbetsområde)'!$A238,Gymnasiesärskola!$C:$AT,'Överblick (arbetsområde)'!M$11,FALSE),VLOOKUP('Överblick (arbetsområde)'!$A238,Grundsärskola!$C:$AQ,'Överblick (arbetsområde)'!M$12,FALSE)))),"--")</f>
        <v>--</v>
      </c>
    </row>
    <row r="239" spans="1:13" x14ac:dyDescent="0.25">
      <c r="A239" s="94" t="s">
        <v>874</v>
      </c>
      <c r="B239" s="44" t="s">
        <v>1320</v>
      </c>
      <c r="C239" s="95" t="str">
        <f>IFERROR(_xlfn.IFNA(VLOOKUP($A239,#REF!,'Överblick (arbetsområde)'!C$12,FALSE),_xlfn.IFNA(VLOOKUP('Överblick (arbetsområde)'!$A239,Gymnasieskola!$C:$AV,'Överblick (arbetsområde)'!C$13,FALSE),_xlfn.IFNA(VLOOKUP('Överblick (arbetsområde)'!$A239,Gymnasiesärskola!$C:$AT,'Överblick (arbetsområde)'!C$11,FALSE),VLOOKUP('Överblick (arbetsområde)'!$A239,Grundsärskola!$C:$AQ,'Överblick (arbetsområde)'!C$12,FALSE)))),"--")</f>
        <v>--</v>
      </c>
      <c r="D239" s="95" t="str">
        <f>IFERROR(_xlfn.IFNA(VLOOKUP($A239,#REF!,'Överblick (arbetsområde)'!D$12,FALSE),_xlfn.IFNA(VLOOKUP('Överblick (arbetsområde)'!$A239,Gymnasieskola!$C:$AV,'Överblick (arbetsområde)'!D$13,FALSE),_xlfn.IFNA(VLOOKUP('Överblick (arbetsområde)'!$A239,Gymnasiesärskola!$C:$AT,'Överblick (arbetsområde)'!D$11,FALSE),VLOOKUP('Överblick (arbetsområde)'!$A239,Grundsärskola!$C:$AQ,'Överblick (arbetsområde)'!D$12,FALSE)))),"--")</f>
        <v>--</v>
      </c>
      <c r="E239" s="98" t="str">
        <f>IFERROR(_xlfn.IFNA(VLOOKUP($A239,#REF!,'Överblick (arbetsområde)'!E$12,FALSE),_xlfn.IFNA(VLOOKUP('Överblick (arbetsområde)'!$A239,Gymnasieskola!$C:$AV,'Överblick (arbetsområde)'!E$13,FALSE),_xlfn.IFNA(VLOOKUP('Överblick (arbetsområde)'!$A239,Gymnasiesärskola!$C:$AT,'Överblick (arbetsområde)'!E$11,FALSE),VLOOKUP('Överblick (arbetsområde)'!$A239,Grundsärskola!$C:$AQ,'Överblick (arbetsområde)'!E$12,FALSE)))),"--")</f>
        <v>--</v>
      </c>
      <c r="F239" s="96" t="str">
        <f>IFERROR(_xlfn.IFNA(VLOOKUP($A239,#REF!,'Överblick (arbetsområde)'!F$12,FALSE),_xlfn.IFNA(VLOOKUP('Överblick (arbetsområde)'!$A239,Gymnasieskola!$C:$AV,'Överblick (arbetsområde)'!F$13,FALSE),_xlfn.IFNA(VLOOKUP('Överblick (arbetsområde)'!$A239,Gymnasiesärskola!$C:$AT,'Överblick (arbetsområde)'!F$11,FALSE),VLOOKUP('Överblick (arbetsområde)'!$A239,Grundsärskola!$C:$AQ,'Överblick (arbetsområde)'!F$12,FALSE)))),"--")</f>
        <v>--</v>
      </c>
      <c r="G239" s="96" t="str">
        <f>IFERROR(_xlfn.IFNA(VLOOKUP($A239,#REF!,'Överblick (arbetsområde)'!G$12,FALSE),_xlfn.IFNA(VLOOKUP('Överblick (arbetsområde)'!$A239,Gymnasieskola!$C:$AV,'Överblick (arbetsområde)'!G$13,FALSE),_xlfn.IFNA(VLOOKUP('Överblick (arbetsområde)'!$A239,Gymnasiesärskola!$C:$AT,'Överblick (arbetsområde)'!G$11,FALSE),VLOOKUP('Överblick (arbetsområde)'!$A239,Grundsärskola!$C:$AQ,'Överblick (arbetsområde)'!G$12,FALSE)))),"--")</f>
        <v>--</v>
      </c>
      <c r="H239" s="96" t="str">
        <f>IFERROR(_xlfn.IFNA(VLOOKUP($A239,#REF!,'Överblick (arbetsområde)'!H$12,FALSE),_xlfn.IFNA(VLOOKUP('Överblick (arbetsområde)'!$A239,Gymnasieskola!$C:$AV,'Överblick (arbetsområde)'!H$13,FALSE),_xlfn.IFNA(VLOOKUP('Överblick (arbetsområde)'!$A239,Gymnasiesärskola!$C:$AT,'Överblick (arbetsområde)'!H$11,FALSE),VLOOKUP('Överblick (arbetsområde)'!$A239,Grundsärskola!$C:$AQ,'Överblick (arbetsområde)'!H$12,FALSE)))),"--")</f>
        <v>--</v>
      </c>
      <c r="I239" s="96" t="str">
        <f>IFERROR(_xlfn.IFNA(VLOOKUP($A239,#REF!,'Överblick (arbetsområde)'!I$12,FALSE),_xlfn.IFNA(VLOOKUP('Överblick (arbetsområde)'!$A239,Gymnasieskola!$C:$AV,'Överblick (arbetsområde)'!I$13,FALSE),_xlfn.IFNA(VLOOKUP('Överblick (arbetsområde)'!$A239,Gymnasiesärskola!$C:$AT,'Överblick (arbetsområde)'!I$11,FALSE),VLOOKUP('Överblick (arbetsområde)'!$A239,Grundsärskola!$C:$AQ,'Överblick (arbetsområde)'!I$12,FALSE)))),"--")</f>
        <v>--</v>
      </c>
      <c r="J239" s="96" t="str">
        <f>IFERROR(_xlfn.IFNA(VLOOKUP($A239,#REF!,'Överblick (arbetsområde)'!J$12,FALSE),_xlfn.IFNA(VLOOKUP('Överblick (arbetsområde)'!$A239,Gymnasieskola!$C:$AV,'Överblick (arbetsområde)'!J$13,FALSE),_xlfn.IFNA(VLOOKUP('Överblick (arbetsområde)'!$A239,Gymnasiesärskola!$C:$AT,'Överblick (arbetsområde)'!J$11,FALSE),VLOOKUP('Överblick (arbetsområde)'!$A239,Grundsärskola!$C:$AQ,'Överblick (arbetsområde)'!J$12,FALSE)))),"--")</f>
        <v>--</v>
      </c>
      <c r="K239" s="96" t="str">
        <f>IFERROR(_xlfn.IFNA(VLOOKUP($A239,#REF!,'Överblick (arbetsområde)'!K$12,FALSE),_xlfn.IFNA(VLOOKUP('Överblick (arbetsområde)'!$A239,Gymnasieskola!$C:$AV,'Överblick (arbetsområde)'!K$13,FALSE),_xlfn.IFNA(VLOOKUP('Överblick (arbetsområde)'!$A239,Gymnasiesärskola!$C:$AT,'Överblick (arbetsområde)'!K$11,FALSE),VLOOKUP('Överblick (arbetsområde)'!$A239,Grundsärskola!$C:$AQ,'Överblick (arbetsområde)'!K$12,FALSE)))),"--")</f>
        <v>--</v>
      </c>
      <c r="L239" s="96" t="str">
        <f>IFERROR(_xlfn.IFNA(VLOOKUP($A239,#REF!,'Överblick (arbetsområde)'!L$12,FALSE),_xlfn.IFNA(IF(VLOOKUP('Överblick (arbetsområde)'!$A239,Gymnasieskola!$C:$AV,'Överblick (arbetsområde)'!L$13,FALSE)=0,"--",VLOOKUP('Överblick (arbetsområde)'!$A239,Gymnasieskola!$C:$AV,'Överblick (arbetsområde)'!L$13,FALSE)),_xlfn.IFNA(VLOOKUP('Överblick (arbetsområde)'!$A239,Gymnasiesärskola!$C:$AT,'Överblick (arbetsområde)'!L$11,FALSE),VLOOKUP('Överblick (arbetsområde)'!$A239,Grundsärskola!$C:$AQ,'Överblick (arbetsområde)'!L$12,FALSE)))),"--")</f>
        <v>--</v>
      </c>
      <c r="M239" s="96" t="str">
        <f>IFERROR(_xlfn.IFNA(VLOOKUP($A239,#REF!,'Överblick (arbetsområde)'!M$12,FALSE),_xlfn.IFNA(IF(VLOOKUP('Överblick (arbetsområde)'!$A239,Gymnasieskola!$C:$AV,'Överblick (arbetsområde)'!M$13,FALSE)=0,"--",VLOOKUP('Överblick (arbetsområde)'!$A239,Gymnasieskola!$C:$AV,'Överblick (arbetsområde)'!M$13,FALSE)),_xlfn.IFNA(VLOOKUP('Överblick (arbetsområde)'!$A239,Gymnasiesärskola!$C:$AT,'Överblick (arbetsområde)'!M$11,FALSE),VLOOKUP('Överblick (arbetsområde)'!$A239,Grundsärskola!$C:$AQ,'Överblick (arbetsområde)'!M$12,FALSE)))),"--")</f>
        <v>--</v>
      </c>
    </row>
    <row r="240" spans="1:13" x14ac:dyDescent="0.25">
      <c r="A240" s="94" t="s">
        <v>876</v>
      </c>
      <c r="B240" s="44" t="s">
        <v>1320</v>
      </c>
      <c r="C240" s="95" t="str">
        <f>IFERROR(_xlfn.IFNA(VLOOKUP($A240,#REF!,'Överblick (arbetsområde)'!C$12,FALSE),_xlfn.IFNA(VLOOKUP('Överblick (arbetsområde)'!$A240,Gymnasieskola!$C:$AV,'Överblick (arbetsområde)'!C$13,FALSE),_xlfn.IFNA(VLOOKUP('Överblick (arbetsområde)'!$A240,Gymnasiesärskola!$C:$AT,'Överblick (arbetsområde)'!C$11,FALSE),VLOOKUP('Överblick (arbetsområde)'!$A240,Grundsärskola!$C:$AQ,'Överblick (arbetsområde)'!C$12,FALSE)))),"--")</f>
        <v>--</v>
      </c>
      <c r="D240" s="95" t="str">
        <f>IFERROR(_xlfn.IFNA(VLOOKUP($A240,#REF!,'Överblick (arbetsområde)'!D$12,FALSE),_xlfn.IFNA(VLOOKUP('Överblick (arbetsområde)'!$A240,Gymnasieskola!$C:$AV,'Överblick (arbetsområde)'!D$13,FALSE),_xlfn.IFNA(VLOOKUP('Överblick (arbetsområde)'!$A240,Gymnasiesärskola!$C:$AT,'Överblick (arbetsområde)'!D$11,FALSE),VLOOKUP('Överblick (arbetsområde)'!$A240,Grundsärskola!$C:$AQ,'Överblick (arbetsområde)'!D$12,FALSE)))),"--")</f>
        <v>--</v>
      </c>
      <c r="E240" s="98" t="str">
        <f>IFERROR(_xlfn.IFNA(VLOOKUP($A240,#REF!,'Överblick (arbetsområde)'!E$12,FALSE),_xlfn.IFNA(VLOOKUP('Överblick (arbetsområde)'!$A240,Gymnasieskola!$C:$AV,'Överblick (arbetsområde)'!E$13,FALSE),_xlfn.IFNA(VLOOKUP('Överblick (arbetsområde)'!$A240,Gymnasiesärskola!$C:$AT,'Överblick (arbetsområde)'!E$11,FALSE),VLOOKUP('Överblick (arbetsområde)'!$A240,Grundsärskola!$C:$AQ,'Överblick (arbetsområde)'!E$12,FALSE)))),"--")</f>
        <v>--</v>
      </c>
      <c r="F240" s="96" t="str">
        <f>IFERROR(_xlfn.IFNA(VLOOKUP($A240,#REF!,'Överblick (arbetsområde)'!F$12,FALSE),_xlfn.IFNA(VLOOKUP('Överblick (arbetsområde)'!$A240,Gymnasieskola!$C:$AV,'Överblick (arbetsområde)'!F$13,FALSE),_xlfn.IFNA(VLOOKUP('Överblick (arbetsområde)'!$A240,Gymnasiesärskola!$C:$AT,'Överblick (arbetsområde)'!F$11,FALSE),VLOOKUP('Överblick (arbetsområde)'!$A240,Grundsärskola!$C:$AQ,'Överblick (arbetsområde)'!F$12,FALSE)))),"--")</f>
        <v>--</v>
      </c>
      <c r="G240" s="96" t="str">
        <f>IFERROR(_xlfn.IFNA(VLOOKUP($A240,#REF!,'Överblick (arbetsområde)'!G$12,FALSE),_xlfn.IFNA(VLOOKUP('Överblick (arbetsområde)'!$A240,Gymnasieskola!$C:$AV,'Överblick (arbetsområde)'!G$13,FALSE),_xlfn.IFNA(VLOOKUP('Överblick (arbetsområde)'!$A240,Gymnasiesärskola!$C:$AT,'Överblick (arbetsområde)'!G$11,FALSE),VLOOKUP('Överblick (arbetsområde)'!$A240,Grundsärskola!$C:$AQ,'Överblick (arbetsområde)'!G$12,FALSE)))),"--")</f>
        <v>--</v>
      </c>
      <c r="H240" s="96" t="str">
        <f>IFERROR(_xlfn.IFNA(VLOOKUP($A240,#REF!,'Överblick (arbetsområde)'!H$12,FALSE),_xlfn.IFNA(VLOOKUP('Överblick (arbetsområde)'!$A240,Gymnasieskola!$C:$AV,'Överblick (arbetsområde)'!H$13,FALSE),_xlfn.IFNA(VLOOKUP('Överblick (arbetsområde)'!$A240,Gymnasiesärskola!$C:$AT,'Överblick (arbetsområde)'!H$11,FALSE),VLOOKUP('Överblick (arbetsområde)'!$A240,Grundsärskola!$C:$AQ,'Överblick (arbetsområde)'!H$12,FALSE)))),"--")</f>
        <v>--</v>
      </c>
      <c r="I240" s="96" t="str">
        <f>IFERROR(_xlfn.IFNA(VLOOKUP($A240,#REF!,'Överblick (arbetsområde)'!I$12,FALSE),_xlfn.IFNA(VLOOKUP('Överblick (arbetsområde)'!$A240,Gymnasieskola!$C:$AV,'Överblick (arbetsområde)'!I$13,FALSE),_xlfn.IFNA(VLOOKUP('Överblick (arbetsområde)'!$A240,Gymnasiesärskola!$C:$AT,'Överblick (arbetsområde)'!I$11,FALSE),VLOOKUP('Överblick (arbetsområde)'!$A240,Grundsärskola!$C:$AQ,'Överblick (arbetsområde)'!I$12,FALSE)))),"--")</f>
        <v>--</v>
      </c>
      <c r="J240" s="96" t="str">
        <f>IFERROR(_xlfn.IFNA(VLOOKUP($A240,#REF!,'Överblick (arbetsområde)'!J$12,FALSE),_xlfn.IFNA(VLOOKUP('Överblick (arbetsområde)'!$A240,Gymnasieskola!$C:$AV,'Överblick (arbetsområde)'!J$13,FALSE),_xlfn.IFNA(VLOOKUP('Överblick (arbetsområde)'!$A240,Gymnasiesärskola!$C:$AT,'Överblick (arbetsområde)'!J$11,FALSE),VLOOKUP('Överblick (arbetsområde)'!$A240,Grundsärskola!$C:$AQ,'Överblick (arbetsområde)'!J$12,FALSE)))),"--")</f>
        <v>--</v>
      </c>
      <c r="K240" s="96" t="str">
        <f>IFERROR(_xlfn.IFNA(VLOOKUP($A240,#REF!,'Överblick (arbetsområde)'!K$12,FALSE),_xlfn.IFNA(VLOOKUP('Överblick (arbetsområde)'!$A240,Gymnasieskola!$C:$AV,'Överblick (arbetsområde)'!K$13,FALSE),_xlfn.IFNA(VLOOKUP('Överblick (arbetsområde)'!$A240,Gymnasiesärskola!$C:$AT,'Överblick (arbetsområde)'!K$11,FALSE),VLOOKUP('Överblick (arbetsområde)'!$A240,Grundsärskola!$C:$AQ,'Överblick (arbetsområde)'!K$12,FALSE)))),"--")</f>
        <v>--</v>
      </c>
      <c r="L240" s="96" t="str">
        <f>IFERROR(_xlfn.IFNA(VLOOKUP($A240,#REF!,'Överblick (arbetsområde)'!L$12,FALSE),_xlfn.IFNA(IF(VLOOKUP('Överblick (arbetsområde)'!$A240,Gymnasieskola!$C:$AV,'Överblick (arbetsområde)'!L$13,FALSE)=0,"--",VLOOKUP('Överblick (arbetsområde)'!$A240,Gymnasieskola!$C:$AV,'Överblick (arbetsområde)'!L$13,FALSE)),_xlfn.IFNA(VLOOKUP('Överblick (arbetsområde)'!$A240,Gymnasiesärskola!$C:$AT,'Överblick (arbetsområde)'!L$11,FALSE),VLOOKUP('Överblick (arbetsområde)'!$A240,Grundsärskola!$C:$AQ,'Överblick (arbetsområde)'!L$12,FALSE)))),"--")</f>
        <v>--</v>
      </c>
      <c r="M240" s="96" t="str">
        <f>IFERROR(_xlfn.IFNA(VLOOKUP($A240,#REF!,'Överblick (arbetsområde)'!M$12,FALSE),_xlfn.IFNA(IF(VLOOKUP('Överblick (arbetsområde)'!$A240,Gymnasieskola!$C:$AV,'Överblick (arbetsområde)'!M$13,FALSE)=0,"--",VLOOKUP('Överblick (arbetsområde)'!$A240,Gymnasieskola!$C:$AV,'Överblick (arbetsområde)'!M$13,FALSE)),_xlfn.IFNA(VLOOKUP('Överblick (arbetsområde)'!$A240,Gymnasiesärskola!$C:$AT,'Överblick (arbetsområde)'!M$11,FALSE),VLOOKUP('Överblick (arbetsområde)'!$A240,Grundsärskola!$C:$AQ,'Överblick (arbetsområde)'!M$12,FALSE)))),"--")</f>
        <v>--</v>
      </c>
    </row>
    <row r="241" spans="1:13" x14ac:dyDescent="0.25">
      <c r="A241" s="94" t="s">
        <v>878</v>
      </c>
      <c r="B241" s="44" t="s">
        <v>1320</v>
      </c>
      <c r="C241" s="95" t="str">
        <f>IFERROR(_xlfn.IFNA(VLOOKUP($A241,#REF!,'Överblick (arbetsområde)'!C$12,FALSE),_xlfn.IFNA(VLOOKUP('Överblick (arbetsområde)'!$A241,Gymnasieskola!$C:$AV,'Överblick (arbetsområde)'!C$13,FALSE),_xlfn.IFNA(VLOOKUP('Överblick (arbetsområde)'!$A241,Gymnasiesärskola!$C:$AT,'Överblick (arbetsområde)'!C$11,FALSE),VLOOKUP('Överblick (arbetsområde)'!$A241,Grundsärskola!$C:$AQ,'Överblick (arbetsområde)'!C$12,FALSE)))),"--")</f>
        <v>--</v>
      </c>
      <c r="D241" s="95" t="str">
        <f>IFERROR(_xlfn.IFNA(VLOOKUP($A241,#REF!,'Överblick (arbetsområde)'!D$12,FALSE),_xlfn.IFNA(VLOOKUP('Överblick (arbetsområde)'!$A241,Gymnasieskola!$C:$AV,'Överblick (arbetsområde)'!D$13,FALSE),_xlfn.IFNA(VLOOKUP('Överblick (arbetsområde)'!$A241,Gymnasiesärskola!$C:$AT,'Överblick (arbetsområde)'!D$11,FALSE),VLOOKUP('Överblick (arbetsområde)'!$A241,Grundsärskola!$C:$AQ,'Överblick (arbetsområde)'!D$12,FALSE)))),"--")</f>
        <v>--</v>
      </c>
      <c r="E241" s="98" t="str">
        <f>IFERROR(_xlfn.IFNA(VLOOKUP($A241,#REF!,'Överblick (arbetsområde)'!E$12,FALSE),_xlfn.IFNA(VLOOKUP('Överblick (arbetsområde)'!$A241,Gymnasieskola!$C:$AV,'Överblick (arbetsområde)'!E$13,FALSE),_xlfn.IFNA(VLOOKUP('Överblick (arbetsområde)'!$A241,Gymnasiesärskola!$C:$AT,'Överblick (arbetsområde)'!E$11,FALSE),VLOOKUP('Överblick (arbetsområde)'!$A241,Grundsärskola!$C:$AQ,'Överblick (arbetsområde)'!E$12,FALSE)))),"--")</f>
        <v>--</v>
      </c>
      <c r="F241" s="96" t="str">
        <f>IFERROR(_xlfn.IFNA(VLOOKUP($A241,#REF!,'Överblick (arbetsområde)'!F$12,FALSE),_xlfn.IFNA(VLOOKUP('Överblick (arbetsområde)'!$A241,Gymnasieskola!$C:$AV,'Överblick (arbetsområde)'!F$13,FALSE),_xlfn.IFNA(VLOOKUP('Överblick (arbetsområde)'!$A241,Gymnasiesärskola!$C:$AT,'Överblick (arbetsområde)'!F$11,FALSE),VLOOKUP('Överblick (arbetsområde)'!$A241,Grundsärskola!$C:$AQ,'Överblick (arbetsområde)'!F$12,FALSE)))),"--")</f>
        <v>--</v>
      </c>
      <c r="G241" s="96" t="str">
        <f>IFERROR(_xlfn.IFNA(VLOOKUP($A241,#REF!,'Överblick (arbetsområde)'!G$12,FALSE),_xlfn.IFNA(VLOOKUP('Överblick (arbetsområde)'!$A241,Gymnasieskola!$C:$AV,'Överblick (arbetsområde)'!G$13,FALSE),_xlfn.IFNA(VLOOKUP('Överblick (arbetsområde)'!$A241,Gymnasiesärskola!$C:$AT,'Överblick (arbetsområde)'!G$11,FALSE),VLOOKUP('Överblick (arbetsområde)'!$A241,Grundsärskola!$C:$AQ,'Överblick (arbetsområde)'!G$12,FALSE)))),"--")</f>
        <v>--</v>
      </c>
      <c r="H241" s="96" t="str">
        <f>IFERROR(_xlfn.IFNA(VLOOKUP($A241,#REF!,'Överblick (arbetsområde)'!H$12,FALSE),_xlfn.IFNA(VLOOKUP('Överblick (arbetsområde)'!$A241,Gymnasieskola!$C:$AV,'Överblick (arbetsområde)'!H$13,FALSE),_xlfn.IFNA(VLOOKUP('Överblick (arbetsområde)'!$A241,Gymnasiesärskola!$C:$AT,'Överblick (arbetsområde)'!H$11,FALSE),VLOOKUP('Överblick (arbetsområde)'!$A241,Grundsärskola!$C:$AQ,'Överblick (arbetsområde)'!H$12,FALSE)))),"--")</f>
        <v>--</v>
      </c>
      <c r="I241" s="96" t="str">
        <f>IFERROR(_xlfn.IFNA(VLOOKUP($A241,#REF!,'Överblick (arbetsområde)'!I$12,FALSE),_xlfn.IFNA(VLOOKUP('Överblick (arbetsområde)'!$A241,Gymnasieskola!$C:$AV,'Överblick (arbetsområde)'!I$13,FALSE),_xlfn.IFNA(VLOOKUP('Överblick (arbetsområde)'!$A241,Gymnasiesärskola!$C:$AT,'Överblick (arbetsområde)'!I$11,FALSE),VLOOKUP('Överblick (arbetsområde)'!$A241,Grundsärskola!$C:$AQ,'Överblick (arbetsområde)'!I$12,FALSE)))),"--")</f>
        <v>--</v>
      </c>
      <c r="J241" s="96" t="str">
        <f>IFERROR(_xlfn.IFNA(VLOOKUP($A241,#REF!,'Överblick (arbetsområde)'!J$12,FALSE),_xlfn.IFNA(VLOOKUP('Överblick (arbetsområde)'!$A241,Gymnasieskola!$C:$AV,'Överblick (arbetsområde)'!J$13,FALSE),_xlfn.IFNA(VLOOKUP('Överblick (arbetsområde)'!$A241,Gymnasiesärskola!$C:$AT,'Överblick (arbetsområde)'!J$11,FALSE),VLOOKUP('Överblick (arbetsområde)'!$A241,Grundsärskola!$C:$AQ,'Överblick (arbetsområde)'!J$12,FALSE)))),"--")</f>
        <v>--</v>
      </c>
      <c r="K241" s="96" t="str">
        <f>IFERROR(_xlfn.IFNA(VLOOKUP($A241,#REF!,'Överblick (arbetsområde)'!K$12,FALSE),_xlfn.IFNA(VLOOKUP('Överblick (arbetsområde)'!$A241,Gymnasieskola!$C:$AV,'Överblick (arbetsområde)'!K$13,FALSE),_xlfn.IFNA(VLOOKUP('Överblick (arbetsområde)'!$A241,Gymnasiesärskola!$C:$AT,'Överblick (arbetsområde)'!K$11,FALSE),VLOOKUP('Överblick (arbetsområde)'!$A241,Grundsärskola!$C:$AQ,'Överblick (arbetsområde)'!K$12,FALSE)))),"--")</f>
        <v>--</v>
      </c>
      <c r="L241" s="96" t="str">
        <f>IFERROR(_xlfn.IFNA(VLOOKUP($A241,#REF!,'Överblick (arbetsområde)'!L$12,FALSE),_xlfn.IFNA(IF(VLOOKUP('Överblick (arbetsområde)'!$A241,Gymnasieskola!$C:$AV,'Överblick (arbetsområde)'!L$13,FALSE)=0,"--",VLOOKUP('Överblick (arbetsområde)'!$A241,Gymnasieskola!$C:$AV,'Överblick (arbetsområde)'!L$13,FALSE)),_xlfn.IFNA(VLOOKUP('Överblick (arbetsområde)'!$A241,Gymnasiesärskola!$C:$AT,'Överblick (arbetsområde)'!L$11,FALSE),VLOOKUP('Överblick (arbetsområde)'!$A241,Grundsärskola!$C:$AQ,'Överblick (arbetsområde)'!L$12,FALSE)))),"--")</f>
        <v>--</v>
      </c>
      <c r="M241" s="96" t="str">
        <f>IFERROR(_xlfn.IFNA(VLOOKUP($A241,#REF!,'Överblick (arbetsområde)'!M$12,FALSE),_xlfn.IFNA(IF(VLOOKUP('Överblick (arbetsområde)'!$A241,Gymnasieskola!$C:$AV,'Överblick (arbetsområde)'!M$13,FALSE)=0,"--",VLOOKUP('Överblick (arbetsområde)'!$A241,Gymnasieskola!$C:$AV,'Överblick (arbetsområde)'!M$13,FALSE)),_xlfn.IFNA(VLOOKUP('Överblick (arbetsområde)'!$A241,Gymnasiesärskola!$C:$AT,'Överblick (arbetsområde)'!M$11,FALSE),VLOOKUP('Överblick (arbetsområde)'!$A241,Grundsärskola!$C:$AQ,'Överblick (arbetsområde)'!M$12,FALSE)))),"--")</f>
        <v>--</v>
      </c>
    </row>
    <row r="242" spans="1:13" x14ac:dyDescent="0.25">
      <c r="A242" s="94" t="s">
        <v>880</v>
      </c>
      <c r="B242" s="44" t="s">
        <v>1320</v>
      </c>
      <c r="C242" s="95" t="str">
        <f>IFERROR(_xlfn.IFNA(VLOOKUP($A242,#REF!,'Överblick (arbetsområde)'!C$12,FALSE),_xlfn.IFNA(VLOOKUP('Överblick (arbetsområde)'!$A242,Gymnasieskola!$C:$AV,'Överblick (arbetsområde)'!C$13,FALSE),_xlfn.IFNA(VLOOKUP('Överblick (arbetsområde)'!$A242,Gymnasiesärskola!$C:$AT,'Överblick (arbetsområde)'!C$11,FALSE),VLOOKUP('Överblick (arbetsområde)'!$A242,Grundsärskola!$C:$AQ,'Överblick (arbetsområde)'!C$12,FALSE)))),"--")</f>
        <v>--</v>
      </c>
      <c r="D242" s="95" t="str">
        <f>IFERROR(_xlfn.IFNA(VLOOKUP($A242,#REF!,'Överblick (arbetsområde)'!D$12,FALSE),_xlfn.IFNA(VLOOKUP('Överblick (arbetsområde)'!$A242,Gymnasieskola!$C:$AV,'Överblick (arbetsområde)'!D$13,FALSE),_xlfn.IFNA(VLOOKUP('Överblick (arbetsområde)'!$A242,Gymnasiesärskola!$C:$AT,'Överblick (arbetsområde)'!D$11,FALSE),VLOOKUP('Överblick (arbetsområde)'!$A242,Grundsärskola!$C:$AQ,'Överblick (arbetsområde)'!D$12,FALSE)))),"--")</f>
        <v>--</v>
      </c>
      <c r="E242" s="98" t="str">
        <f>IFERROR(_xlfn.IFNA(VLOOKUP($A242,#REF!,'Överblick (arbetsområde)'!E$12,FALSE),_xlfn.IFNA(VLOOKUP('Överblick (arbetsområde)'!$A242,Gymnasieskola!$C:$AV,'Överblick (arbetsområde)'!E$13,FALSE),_xlfn.IFNA(VLOOKUP('Överblick (arbetsområde)'!$A242,Gymnasiesärskola!$C:$AT,'Överblick (arbetsområde)'!E$11,FALSE),VLOOKUP('Överblick (arbetsområde)'!$A242,Grundsärskola!$C:$AQ,'Överblick (arbetsområde)'!E$12,FALSE)))),"--")</f>
        <v>--</v>
      </c>
      <c r="F242" s="96" t="str">
        <f>IFERROR(_xlfn.IFNA(VLOOKUP($A242,#REF!,'Överblick (arbetsområde)'!F$12,FALSE),_xlfn.IFNA(VLOOKUP('Överblick (arbetsområde)'!$A242,Gymnasieskola!$C:$AV,'Överblick (arbetsområde)'!F$13,FALSE),_xlfn.IFNA(VLOOKUP('Överblick (arbetsområde)'!$A242,Gymnasiesärskola!$C:$AT,'Överblick (arbetsområde)'!F$11,FALSE),VLOOKUP('Överblick (arbetsområde)'!$A242,Grundsärskola!$C:$AQ,'Överblick (arbetsområde)'!F$12,FALSE)))),"--")</f>
        <v>--</v>
      </c>
      <c r="G242" s="96" t="str">
        <f>IFERROR(_xlfn.IFNA(VLOOKUP($A242,#REF!,'Överblick (arbetsområde)'!G$12,FALSE),_xlfn.IFNA(VLOOKUP('Överblick (arbetsområde)'!$A242,Gymnasieskola!$C:$AV,'Överblick (arbetsområde)'!G$13,FALSE),_xlfn.IFNA(VLOOKUP('Överblick (arbetsområde)'!$A242,Gymnasiesärskola!$C:$AT,'Överblick (arbetsområde)'!G$11,FALSE),VLOOKUP('Överblick (arbetsområde)'!$A242,Grundsärskola!$C:$AQ,'Överblick (arbetsområde)'!G$12,FALSE)))),"--")</f>
        <v>--</v>
      </c>
      <c r="H242" s="96" t="str">
        <f>IFERROR(_xlfn.IFNA(VLOOKUP($A242,#REF!,'Överblick (arbetsområde)'!H$12,FALSE),_xlfn.IFNA(VLOOKUP('Överblick (arbetsområde)'!$A242,Gymnasieskola!$C:$AV,'Överblick (arbetsområde)'!H$13,FALSE),_xlfn.IFNA(VLOOKUP('Överblick (arbetsområde)'!$A242,Gymnasiesärskola!$C:$AT,'Överblick (arbetsområde)'!H$11,FALSE),VLOOKUP('Överblick (arbetsområde)'!$A242,Grundsärskola!$C:$AQ,'Överblick (arbetsområde)'!H$12,FALSE)))),"--")</f>
        <v>--</v>
      </c>
      <c r="I242" s="96" t="str">
        <f>IFERROR(_xlfn.IFNA(VLOOKUP($A242,#REF!,'Överblick (arbetsområde)'!I$12,FALSE),_xlfn.IFNA(VLOOKUP('Överblick (arbetsområde)'!$A242,Gymnasieskola!$C:$AV,'Överblick (arbetsområde)'!I$13,FALSE),_xlfn.IFNA(VLOOKUP('Överblick (arbetsområde)'!$A242,Gymnasiesärskola!$C:$AT,'Överblick (arbetsområde)'!I$11,FALSE),VLOOKUP('Överblick (arbetsområde)'!$A242,Grundsärskola!$C:$AQ,'Överblick (arbetsområde)'!I$12,FALSE)))),"--")</f>
        <v>--</v>
      </c>
      <c r="J242" s="96" t="str">
        <f>IFERROR(_xlfn.IFNA(VLOOKUP($A242,#REF!,'Överblick (arbetsområde)'!J$12,FALSE),_xlfn.IFNA(VLOOKUP('Överblick (arbetsområde)'!$A242,Gymnasieskola!$C:$AV,'Överblick (arbetsområde)'!J$13,FALSE),_xlfn.IFNA(VLOOKUP('Överblick (arbetsområde)'!$A242,Gymnasiesärskola!$C:$AT,'Överblick (arbetsområde)'!J$11,FALSE),VLOOKUP('Överblick (arbetsområde)'!$A242,Grundsärskola!$C:$AQ,'Överblick (arbetsområde)'!J$12,FALSE)))),"--")</f>
        <v>--</v>
      </c>
      <c r="K242" s="96" t="str">
        <f>IFERROR(_xlfn.IFNA(VLOOKUP($A242,#REF!,'Överblick (arbetsområde)'!K$12,FALSE),_xlfn.IFNA(VLOOKUP('Överblick (arbetsområde)'!$A242,Gymnasieskola!$C:$AV,'Överblick (arbetsområde)'!K$13,FALSE),_xlfn.IFNA(VLOOKUP('Överblick (arbetsområde)'!$A242,Gymnasiesärskola!$C:$AT,'Överblick (arbetsområde)'!K$11,FALSE),VLOOKUP('Överblick (arbetsområde)'!$A242,Grundsärskola!$C:$AQ,'Överblick (arbetsområde)'!K$12,FALSE)))),"--")</f>
        <v>--</v>
      </c>
      <c r="L242" s="96" t="str">
        <f>IFERROR(_xlfn.IFNA(VLOOKUP($A242,#REF!,'Överblick (arbetsområde)'!L$12,FALSE),_xlfn.IFNA(IF(VLOOKUP('Överblick (arbetsområde)'!$A242,Gymnasieskola!$C:$AV,'Överblick (arbetsområde)'!L$13,FALSE)=0,"--",VLOOKUP('Överblick (arbetsområde)'!$A242,Gymnasieskola!$C:$AV,'Överblick (arbetsområde)'!L$13,FALSE)),_xlfn.IFNA(VLOOKUP('Överblick (arbetsområde)'!$A242,Gymnasiesärskola!$C:$AT,'Överblick (arbetsområde)'!L$11,FALSE),VLOOKUP('Överblick (arbetsområde)'!$A242,Grundsärskola!$C:$AQ,'Överblick (arbetsområde)'!L$12,FALSE)))),"--")</f>
        <v>--</v>
      </c>
      <c r="M242" s="96" t="str">
        <f>IFERROR(_xlfn.IFNA(VLOOKUP($A242,#REF!,'Överblick (arbetsområde)'!M$12,FALSE),_xlfn.IFNA(IF(VLOOKUP('Överblick (arbetsområde)'!$A242,Gymnasieskola!$C:$AV,'Överblick (arbetsområde)'!M$13,FALSE)=0,"--",VLOOKUP('Överblick (arbetsområde)'!$A242,Gymnasieskola!$C:$AV,'Överblick (arbetsområde)'!M$13,FALSE)),_xlfn.IFNA(VLOOKUP('Överblick (arbetsområde)'!$A242,Gymnasiesärskola!$C:$AT,'Överblick (arbetsområde)'!M$11,FALSE),VLOOKUP('Överblick (arbetsområde)'!$A242,Grundsärskola!$C:$AQ,'Överblick (arbetsområde)'!M$12,FALSE)))),"--")</f>
        <v>--</v>
      </c>
    </row>
    <row r="243" spans="1:13" x14ac:dyDescent="0.25">
      <c r="A243" s="94" t="s">
        <v>881</v>
      </c>
      <c r="B243" s="44" t="s">
        <v>1320</v>
      </c>
      <c r="C243" s="95" t="str">
        <f>IFERROR(_xlfn.IFNA(VLOOKUP($A243,#REF!,'Överblick (arbetsområde)'!C$12,FALSE),_xlfn.IFNA(VLOOKUP('Överblick (arbetsområde)'!$A243,Gymnasieskola!$C:$AV,'Överblick (arbetsområde)'!C$13,FALSE),_xlfn.IFNA(VLOOKUP('Överblick (arbetsområde)'!$A243,Gymnasiesärskola!$C:$AT,'Överblick (arbetsområde)'!C$11,FALSE),VLOOKUP('Överblick (arbetsområde)'!$A243,Grundsärskola!$C:$AQ,'Överblick (arbetsområde)'!C$12,FALSE)))),"--")</f>
        <v>--</v>
      </c>
      <c r="D243" s="95" t="str">
        <f>IFERROR(_xlfn.IFNA(VLOOKUP($A243,#REF!,'Överblick (arbetsområde)'!D$12,FALSE),_xlfn.IFNA(VLOOKUP('Överblick (arbetsområde)'!$A243,Gymnasieskola!$C:$AV,'Överblick (arbetsområde)'!D$13,FALSE),_xlfn.IFNA(VLOOKUP('Överblick (arbetsområde)'!$A243,Gymnasiesärskola!$C:$AT,'Överblick (arbetsområde)'!D$11,FALSE),VLOOKUP('Överblick (arbetsområde)'!$A243,Grundsärskola!$C:$AQ,'Överblick (arbetsområde)'!D$12,FALSE)))),"--")</f>
        <v>--</v>
      </c>
      <c r="E243" s="98" t="str">
        <f>IFERROR(_xlfn.IFNA(VLOOKUP($A243,#REF!,'Överblick (arbetsområde)'!E$12,FALSE),_xlfn.IFNA(VLOOKUP('Överblick (arbetsområde)'!$A243,Gymnasieskola!$C:$AV,'Överblick (arbetsområde)'!E$13,FALSE),_xlfn.IFNA(VLOOKUP('Överblick (arbetsområde)'!$A243,Gymnasiesärskola!$C:$AT,'Överblick (arbetsområde)'!E$11,FALSE),VLOOKUP('Överblick (arbetsområde)'!$A243,Grundsärskola!$C:$AQ,'Överblick (arbetsområde)'!E$12,FALSE)))),"--")</f>
        <v>--</v>
      </c>
      <c r="F243" s="96" t="str">
        <f>IFERROR(_xlfn.IFNA(VLOOKUP($A243,#REF!,'Överblick (arbetsområde)'!F$12,FALSE),_xlfn.IFNA(VLOOKUP('Överblick (arbetsområde)'!$A243,Gymnasieskola!$C:$AV,'Överblick (arbetsområde)'!F$13,FALSE),_xlfn.IFNA(VLOOKUP('Överblick (arbetsområde)'!$A243,Gymnasiesärskola!$C:$AT,'Överblick (arbetsområde)'!F$11,FALSE),VLOOKUP('Överblick (arbetsområde)'!$A243,Grundsärskola!$C:$AQ,'Överblick (arbetsområde)'!F$12,FALSE)))),"--")</f>
        <v>--</v>
      </c>
      <c r="G243" s="96" t="str">
        <f>IFERROR(_xlfn.IFNA(VLOOKUP($A243,#REF!,'Överblick (arbetsområde)'!G$12,FALSE),_xlfn.IFNA(VLOOKUP('Överblick (arbetsområde)'!$A243,Gymnasieskola!$C:$AV,'Överblick (arbetsområde)'!G$13,FALSE),_xlfn.IFNA(VLOOKUP('Överblick (arbetsområde)'!$A243,Gymnasiesärskola!$C:$AT,'Överblick (arbetsområde)'!G$11,FALSE),VLOOKUP('Överblick (arbetsområde)'!$A243,Grundsärskola!$C:$AQ,'Överblick (arbetsområde)'!G$12,FALSE)))),"--")</f>
        <v>--</v>
      </c>
      <c r="H243" s="96" t="str">
        <f>IFERROR(_xlfn.IFNA(VLOOKUP($A243,#REF!,'Överblick (arbetsområde)'!H$12,FALSE),_xlfn.IFNA(VLOOKUP('Överblick (arbetsområde)'!$A243,Gymnasieskola!$C:$AV,'Överblick (arbetsområde)'!H$13,FALSE),_xlfn.IFNA(VLOOKUP('Överblick (arbetsområde)'!$A243,Gymnasiesärskola!$C:$AT,'Överblick (arbetsområde)'!H$11,FALSE),VLOOKUP('Överblick (arbetsområde)'!$A243,Grundsärskola!$C:$AQ,'Överblick (arbetsområde)'!H$12,FALSE)))),"--")</f>
        <v>--</v>
      </c>
      <c r="I243" s="96" t="str">
        <f>IFERROR(_xlfn.IFNA(VLOOKUP($A243,#REF!,'Överblick (arbetsområde)'!I$12,FALSE),_xlfn.IFNA(VLOOKUP('Överblick (arbetsområde)'!$A243,Gymnasieskola!$C:$AV,'Överblick (arbetsområde)'!I$13,FALSE),_xlfn.IFNA(VLOOKUP('Överblick (arbetsområde)'!$A243,Gymnasiesärskola!$C:$AT,'Överblick (arbetsområde)'!I$11,FALSE),VLOOKUP('Överblick (arbetsområde)'!$A243,Grundsärskola!$C:$AQ,'Överblick (arbetsområde)'!I$12,FALSE)))),"--")</f>
        <v>--</v>
      </c>
      <c r="J243" s="96" t="str">
        <f>IFERROR(_xlfn.IFNA(VLOOKUP($A243,#REF!,'Överblick (arbetsområde)'!J$12,FALSE),_xlfn.IFNA(VLOOKUP('Överblick (arbetsområde)'!$A243,Gymnasieskola!$C:$AV,'Överblick (arbetsområde)'!J$13,FALSE),_xlfn.IFNA(VLOOKUP('Överblick (arbetsområde)'!$A243,Gymnasiesärskola!$C:$AT,'Överblick (arbetsområde)'!J$11,FALSE),VLOOKUP('Överblick (arbetsområde)'!$A243,Grundsärskola!$C:$AQ,'Överblick (arbetsområde)'!J$12,FALSE)))),"--")</f>
        <v>--</v>
      </c>
      <c r="K243" s="96" t="str">
        <f>IFERROR(_xlfn.IFNA(VLOOKUP($A243,#REF!,'Överblick (arbetsområde)'!K$12,FALSE),_xlfn.IFNA(VLOOKUP('Överblick (arbetsområde)'!$A243,Gymnasieskola!$C:$AV,'Överblick (arbetsområde)'!K$13,FALSE),_xlfn.IFNA(VLOOKUP('Överblick (arbetsområde)'!$A243,Gymnasiesärskola!$C:$AT,'Överblick (arbetsområde)'!K$11,FALSE),VLOOKUP('Överblick (arbetsområde)'!$A243,Grundsärskola!$C:$AQ,'Överblick (arbetsområde)'!K$12,FALSE)))),"--")</f>
        <v>--</v>
      </c>
      <c r="L243" s="96" t="str">
        <f>IFERROR(_xlfn.IFNA(VLOOKUP($A243,#REF!,'Överblick (arbetsområde)'!L$12,FALSE),_xlfn.IFNA(IF(VLOOKUP('Överblick (arbetsområde)'!$A243,Gymnasieskola!$C:$AV,'Överblick (arbetsområde)'!L$13,FALSE)=0,"--",VLOOKUP('Överblick (arbetsområde)'!$A243,Gymnasieskola!$C:$AV,'Överblick (arbetsområde)'!L$13,FALSE)),_xlfn.IFNA(VLOOKUP('Överblick (arbetsområde)'!$A243,Gymnasiesärskola!$C:$AT,'Överblick (arbetsområde)'!L$11,FALSE),VLOOKUP('Överblick (arbetsområde)'!$A243,Grundsärskola!$C:$AQ,'Överblick (arbetsområde)'!L$12,FALSE)))),"--")</f>
        <v>--</v>
      </c>
      <c r="M243" s="96" t="str">
        <f>IFERROR(_xlfn.IFNA(VLOOKUP($A243,#REF!,'Överblick (arbetsområde)'!M$12,FALSE),_xlfn.IFNA(IF(VLOOKUP('Överblick (arbetsområde)'!$A243,Gymnasieskola!$C:$AV,'Överblick (arbetsområde)'!M$13,FALSE)=0,"--",VLOOKUP('Överblick (arbetsområde)'!$A243,Gymnasieskola!$C:$AV,'Överblick (arbetsområde)'!M$13,FALSE)),_xlfn.IFNA(VLOOKUP('Överblick (arbetsområde)'!$A243,Gymnasiesärskola!$C:$AT,'Överblick (arbetsområde)'!M$11,FALSE),VLOOKUP('Överblick (arbetsområde)'!$A243,Grundsärskola!$C:$AQ,'Överblick (arbetsområde)'!M$12,FALSE)))),"--")</f>
        <v>--</v>
      </c>
    </row>
    <row r="244" spans="1:13" x14ac:dyDescent="0.25">
      <c r="A244" s="94" t="s">
        <v>884</v>
      </c>
      <c r="B244" s="44" t="s">
        <v>1320</v>
      </c>
      <c r="C244" s="95" t="str">
        <f>IFERROR(_xlfn.IFNA(VLOOKUP($A244,#REF!,'Överblick (arbetsområde)'!C$12,FALSE),_xlfn.IFNA(VLOOKUP('Överblick (arbetsområde)'!$A244,Gymnasieskola!$C:$AV,'Överblick (arbetsområde)'!C$13,FALSE),_xlfn.IFNA(VLOOKUP('Överblick (arbetsområde)'!$A244,Gymnasiesärskola!$C:$AT,'Överblick (arbetsområde)'!C$11,FALSE),VLOOKUP('Överblick (arbetsområde)'!$A244,Grundsärskola!$C:$AQ,'Överblick (arbetsområde)'!C$12,FALSE)))),"--")</f>
        <v>--</v>
      </c>
      <c r="D244" s="95" t="str">
        <f>IFERROR(_xlfn.IFNA(VLOOKUP($A244,#REF!,'Överblick (arbetsområde)'!D$12,FALSE),_xlfn.IFNA(VLOOKUP('Överblick (arbetsområde)'!$A244,Gymnasieskola!$C:$AV,'Överblick (arbetsområde)'!D$13,FALSE),_xlfn.IFNA(VLOOKUP('Överblick (arbetsområde)'!$A244,Gymnasiesärskola!$C:$AT,'Överblick (arbetsområde)'!D$11,FALSE),VLOOKUP('Överblick (arbetsområde)'!$A244,Grundsärskola!$C:$AQ,'Överblick (arbetsområde)'!D$12,FALSE)))),"--")</f>
        <v>--</v>
      </c>
      <c r="E244" s="98" t="str">
        <f>IFERROR(_xlfn.IFNA(VLOOKUP($A244,#REF!,'Överblick (arbetsområde)'!E$12,FALSE),_xlfn.IFNA(VLOOKUP('Överblick (arbetsområde)'!$A244,Gymnasieskola!$C:$AV,'Överblick (arbetsområde)'!E$13,FALSE),_xlfn.IFNA(VLOOKUP('Överblick (arbetsområde)'!$A244,Gymnasiesärskola!$C:$AT,'Överblick (arbetsområde)'!E$11,FALSE),VLOOKUP('Överblick (arbetsområde)'!$A244,Grundsärskola!$C:$AQ,'Överblick (arbetsområde)'!E$12,FALSE)))),"--")</f>
        <v>--</v>
      </c>
      <c r="F244" s="96" t="str">
        <f>IFERROR(_xlfn.IFNA(VLOOKUP($A244,#REF!,'Överblick (arbetsområde)'!F$12,FALSE),_xlfn.IFNA(VLOOKUP('Överblick (arbetsområde)'!$A244,Gymnasieskola!$C:$AV,'Överblick (arbetsområde)'!F$13,FALSE),_xlfn.IFNA(VLOOKUP('Överblick (arbetsområde)'!$A244,Gymnasiesärskola!$C:$AT,'Överblick (arbetsområde)'!F$11,FALSE),VLOOKUP('Överblick (arbetsområde)'!$A244,Grundsärskola!$C:$AQ,'Överblick (arbetsområde)'!F$12,FALSE)))),"--")</f>
        <v>--</v>
      </c>
      <c r="G244" s="96" t="str">
        <f>IFERROR(_xlfn.IFNA(VLOOKUP($A244,#REF!,'Överblick (arbetsområde)'!G$12,FALSE),_xlfn.IFNA(VLOOKUP('Överblick (arbetsområde)'!$A244,Gymnasieskola!$C:$AV,'Överblick (arbetsområde)'!G$13,FALSE),_xlfn.IFNA(VLOOKUP('Överblick (arbetsområde)'!$A244,Gymnasiesärskola!$C:$AT,'Överblick (arbetsområde)'!G$11,FALSE),VLOOKUP('Överblick (arbetsområde)'!$A244,Grundsärskola!$C:$AQ,'Överblick (arbetsområde)'!G$12,FALSE)))),"--")</f>
        <v>--</v>
      </c>
      <c r="H244" s="96" t="str">
        <f>IFERROR(_xlfn.IFNA(VLOOKUP($A244,#REF!,'Överblick (arbetsområde)'!H$12,FALSE),_xlfn.IFNA(VLOOKUP('Överblick (arbetsområde)'!$A244,Gymnasieskola!$C:$AV,'Överblick (arbetsområde)'!H$13,FALSE),_xlfn.IFNA(VLOOKUP('Överblick (arbetsområde)'!$A244,Gymnasiesärskola!$C:$AT,'Överblick (arbetsområde)'!H$11,FALSE),VLOOKUP('Överblick (arbetsområde)'!$A244,Grundsärskola!$C:$AQ,'Överblick (arbetsområde)'!H$12,FALSE)))),"--")</f>
        <v>--</v>
      </c>
      <c r="I244" s="96" t="str">
        <f>IFERROR(_xlfn.IFNA(VLOOKUP($A244,#REF!,'Överblick (arbetsområde)'!I$12,FALSE),_xlfn.IFNA(VLOOKUP('Överblick (arbetsområde)'!$A244,Gymnasieskola!$C:$AV,'Överblick (arbetsområde)'!I$13,FALSE),_xlfn.IFNA(VLOOKUP('Överblick (arbetsområde)'!$A244,Gymnasiesärskola!$C:$AT,'Överblick (arbetsområde)'!I$11,FALSE),VLOOKUP('Överblick (arbetsområde)'!$A244,Grundsärskola!$C:$AQ,'Överblick (arbetsområde)'!I$12,FALSE)))),"--")</f>
        <v>--</v>
      </c>
      <c r="J244" s="96" t="str">
        <f>IFERROR(_xlfn.IFNA(VLOOKUP($A244,#REF!,'Överblick (arbetsområde)'!J$12,FALSE),_xlfn.IFNA(VLOOKUP('Överblick (arbetsområde)'!$A244,Gymnasieskola!$C:$AV,'Överblick (arbetsområde)'!J$13,FALSE),_xlfn.IFNA(VLOOKUP('Överblick (arbetsområde)'!$A244,Gymnasiesärskola!$C:$AT,'Överblick (arbetsområde)'!J$11,FALSE),VLOOKUP('Överblick (arbetsområde)'!$A244,Grundsärskola!$C:$AQ,'Överblick (arbetsområde)'!J$12,FALSE)))),"--")</f>
        <v>--</v>
      </c>
      <c r="K244" s="96" t="str">
        <f>IFERROR(_xlfn.IFNA(VLOOKUP($A244,#REF!,'Överblick (arbetsområde)'!K$12,FALSE),_xlfn.IFNA(VLOOKUP('Överblick (arbetsområde)'!$A244,Gymnasieskola!$C:$AV,'Överblick (arbetsområde)'!K$13,FALSE),_xlfn.IFNA(VLOOKUP('Överblick (arbetsområde)'!$A244,Gymnasiesärskola!$C:$AT,'Överblick (arbetsområde)'!K$11,FALSE),VLOOKUP('Överblick (arbetsområde)'!$A244,Grundsärskola!$C:$AQ,'Överblick (arbetsområde)'!K$12,FALSE)))),"--")</f>
        <v>--</v>
      </c>
      <c r="L244" s="96" t="str">
        <f>IFERROR(_xlfn.IFNA(VLOOKUP($A244,#REF!,'Överblick (arbetsområde)'!L$12,FALSE),_xlfn.IFNA(IF(VLOOKUP('Överblick (arbetsområde)'!$A244,Gymnasieskola!$C:$AV,'Överblick (arbetsområde)'!L$13,FALSE)=0,"--",VLOOKUP('Överblick (arbetsområde)'!$A244,Gymnasieskola!$C:$AV,'Överblick (arbetsområde)'!L$13,FALSE)),_xlfn.IFNA(VLOOKUP('Överblick (arbetsområde)'!$A244,Gymnasiesärskola!$C:$AT,'Överblick (arbetsområde)'!L$11,FALSE),VLOOKUP('Överblick (arbetsområde)'!$A244,Grundsärskola!$C:$AQ,'Överblick (arbetsområde)'!L$12,FALSE)))),"--")</f>
        <v>--</v>
      </c>
      <c r="M244" s="96" t="str">
        <f>IFERROR(_xlfn.IFNA(VLOOKUP($A244,#REF!,'Överblick (arbetsområde)'!M$12,FALSE),_xlfn.IFNA(IF(VLOOKUP('Överblick (arbetsområde)'!$A244,Gymnasieskola!$C:$AV,'Överblick (arbetsområde)'!M$13,FALSE)=0,"--",VLOOKUP('Överblick (arbetsområde)'!$A244,Gymnasieskola!$C:$AV,'Överblick (arbetsområde)'!M$13,FALSE)),_xlfn.IFNA(VLOOKUP('Överblick (arbetsområde)'!$A244,Gymnasiesärskola!$C:$AT,'Överblick (arbetsområde)'!M$11,FALSE),VLOOKUP('Överblick (arbetsområde)'!$A244,Grundsärskola!$C:$AQ,'Överblick (arbetsområde)'!M$12,FALSE)))),"--")</f>
        <v>--</v>
      </c>
    </row>
    <row r="245" spans="1:13" x14ac:dyDescent="0.25">
      <c r="A245" s="94" t="s">
        <v>886</v>
      </c>
      <c r="B245" s="44" t="s">
        <v>1320</v>
      </c>
      <c r="C245" s="95" t="str">
        <f>IFERROR(_xlfn.IFNA(VLOOKUP($A245,#REF!,'Överblick (arbetsområde)'!C$12,FALSE),_xlfn.IFNA(VLOOKUP('Överblick (arbetsområde)'!$A245,Gymnasieskola!$C:$AV,'Överblick (arbetsområde)'!C$13,FALSE),_xlfn.IFNA(VLOOKUP('Överblick (arbetsområde)'!$A245,Gymnasiesärskola!$C:$AT,'Överblick (arbetsområde)'!C$11,FALSE),VLOOKUP('Överblick (arbetsområde)'!$A245,Grundsärskola!$C:$AQ,'Överblick (arbetsområde)'!C$12,FALSE)))),"--")</f>
        <v>--</v>
      </c>
      <c r="D245" s="95" t="str">
        <f>IFERROR(_xlfn.IFNA(VLOOKUP($A245,#REF!,'Överblick (arbetsområde)'!D$12,FALSE),_xlfn.IFNA(VLOOKUP('Överblick (arbetsområde)'!$A245,Gymnasieskola!$C:$AV,'Överblick (arbetsområde)'!D$13,FALSE),_xlfn.IFNA(VLOOKUP('Överblick (arbetsområde)'!$A245,Gymnasiesärskola!$C:$AT,'Överblick (arbetsområde)'!D$11,FALSE),VLOOKUP('Överblick (arbetsområde)'!$A245,Grundsärskola!$C:$AQ,'Överblick (arbetsområde)'!D$12,FALSE)))),"--")</f>
        <v>--</v>
      </c>
      <c r="E245" s="98" t="str">
        <f>IFERROR(_xlfn.IFNA(VLOOKUP($A245,#REF!,'Överblick (arbetsområde)'!E$12,FALSE),_xlfn.IFNA(VLOOKUP('Överblick (arbetsområde)'!$A245,Gymnasieskola!$C:$AV,'Överblick (arbetsområde)'!E$13,FALSE),_xlfn.IFNA(VLOOKUP('Överblick (arbetsområde)'!$A245,Gymnasiesärskola!$C:$AT,'Överblick (arbetsområde)'!E$11,FALSE),VLOOKUP('Överblick (arbetsområde)'!$A245,Grundsärskola!$C:$AQ,'Överblick (arbetsområde)'!E$12,FALSE)))),"--")</f>
        <v>--</v>
      </c>
      <c r="F245" s="96" t="str">
        <f>IFERROR(_xlfn.IFNA(VLOOKUP($A245,#REF!,'Överblick (arbetsområde)'!F$12,FALSE),_xlfn.IFNA(VLOOKUP('Överblick (arbetsområde)'!$A245,Gymnasieskola!$C:$AV,'Överblick (arbetsområde)'!F$13,FALSE),_xlfn.IFNA(VLOOKUP('Överblick (arbetsområde)'!$A245,Gymnasiesärskola!$C:$AT,'Överblick (arbetsområde)'!F$11,FALSE),VLOOKUP('Överblick (arbetsområde)'!$A245,Grundsärskola!$C:$AQ,'Överblick (arbetsområde)'!F$12,FALSE)))),"--")</f>
        <v>--</v>
      </c>
      <c r="G245" s="96" t="str">
        <f>IFERROR(_xlfn.IFNA(VLOOKUP($A245,#REF!,'Överblick (arbetsområde)'!G$12,FALSE),_xlfn.IFNA(VLOOKUP('Överblick (arbetsområde)'!$A245,Gymnasieskola!$C:$AV,'Överblick (arbetsområde)'!G$13,FALSE),_xlfn.IFNA(VLOOKUP('Överblick (arbetsområde)'!$A245,Gymnasiesärskola!$C:$AT,'Överblick (arbetsområde)'!G$11,FALSE),VLOOKUP('Överblick (arbetsområde)'!$A245,Grundsärskola!$C:$AQ,'Överblick (arbetsområde)'!G$12,FALSE)))),"--")</f>
        <v>--</v>
      </c>
      <c r="H245" s="96" t="str">
        <f>IFERROR(_xlfn.IFNA(VLOOKUP($A245,#REF!,'Överblick (arbetsområde)'!H$12,FALSE),_xlfn.IFNA(VLOOKUP('Överblick (arbetsområde)'!$A245,Gymnasieskola!$C:$AV,'Överblick (arbetsområde)'!H$13,FALSE),_xlfn.IFNA(VLOOKUP('Överblick (arbetsområde)'!$A245,Gymnasiesärskola!$C:$AT,'Överblick (arbetsområde)'!H$11,FALSE),VLOOKUP('Överblick (arbetsområde)'!$A245,Grundsärskola!$C:$AQ,'Överblick (arbetsområde)'!H$12,FALSE)))),"--")</f>
        <v>--</v>
      </c>
      <c r="I245" s="96" t="str">
        <f>IFERROR(_xlfn.IFNA(VLOOKUP($A245,#REF!,'Överblick (arbetsområde)'!I$12,FALSE),_xlfn.IFNA(VLOOKUP('Överblick (arbetsområde)'!$A245,Gymnasieskola!$C:$AV,'Överblick (arbetsområde)'!I$13,FALSE),_xlfn.IFNA(VLOOKUP('Överblick (arbetsområde)'!$A245,Gymnasiesärskola!$C:$AT,'Överblick (arbetsområde)'!I$11,FALSE),VLOOKUP('Överblick (arbetsområde)'!$A245,Grundsärskola!$C:$AQ,'Överblick (arbetsområde)'!I$12,FALSE)))),"--")</f>
        <v>--</v>
      </c>
      <c r="J245" s="96" t="str">
        <f>IFERROR(_xlfn.IFNA(VLOOKUP($A245,#REF!,'Överblick (arbetsområde)'!J$12,FALSE),_xlfn.IFNA(VLOOKUP('Överblick (arbetsområde)'!$A245,Gymnasieskola!$C:$AV,'Överblick (arbetsområde)'!J$13,FALSE),_xlfn.IFNA(VLOOKUP('Överblick (arbetsområde)'!$A245,Gymnasiesärskola!$C:$AT,'Överblick (arbetsområde)'!J$11,FALSE),VLOOKUP('Överblick (arbetsområde)'!$A245,Grundsärskola!$C:$AQ,'Överblick (arbetsområde)'!J$12,FALSE)))),"--")</f>
        <v>--</v>
      </c>
      <c r="K245" s="96" t="str">
        <f>IFERROR(_xlfn.IFNA(VLOOKUP($A245,#REF!,'Överblick (arbetsområde)'!K$12,FALSE),_xlfn.IFNA(VLOOKUP('Överblick (arbetsområde)'!$A245,Gymnasieskola!$C:$AV,'Överblick (arbetsområde)'!K$13,FALSE),_xlfn.IFNA(VLOOKUP('Överblick (arbetsområde)'!$A245,Gymnasiesärskola!$C:$AT,'Överblick (arbetsområde)'!K$11,FALSE),VLOOKUP('Överblick (arbetsområde)'!$A245,Grundsärskola!$C:$AQ,'Överblick (arbetsområde)'!K$12,FALSE)))),"--")</f>
        <v>--</v>
      </c>
      <c r="L245" s="96" t="str">
        <f>IFERROR(_xlfn.IFNA(VLOOKUP($A245,#REF!,'Överblick (arbetsområde)'!L$12,FALSE),_xlfn.IFNA(IF(VLOOKUP('Överblick (arbetsområde)'!$A245,Gymnasieskola!$C:$AV,'Överblick (arbetsområde)'!L$13,FALSE)=0,"--",VLOOKUP('Överblick (arbetsområde)'!$A245,Gymnasieskola!$C:$AV,'Överblick (arbetsområde)'!L$13,FALSE)),_xlfn.IFNA(VLOOKUP('Överblick (arbetsområde)'!$A245,Gymnasiesärskola!$C:$AT,'Överblick (arbetsområde)'!L$11,FALSE),VLOOKUP('Överblick (arbetsområde)'!$A245,Grundsärskola!$C:$AQ,'Överblick (arbetsområde)'!L$12,FALSE)))),"--")</f>
        <v>--</v>
      </c>
      <c r="M245" s="96" t="str">
        <f>IFERROR(_xlfn.IFNA(VLOOKUP($A245,#REF!,'Överblick (arbetsområde)'!M$12,FALSE),_xlfn.IFNA(IF(VLOOKUP('Överblick (arbetsområde)'!$A245,Gymnasieskola!$C:$AV,'Överblick (arbetsområde)'!M$13,FALSE)=0,"--",VLOOKUP('Överblick (arbetsområde)'!$A245,Gymnasieskola!$C:$AV,'Överblick (arbetsområde)'!M$13,FALSE)),_xlfn.IFNA(VLOOKUP('Överblick (arbetsområde)'!$A245,Gymnasiesärskola!$C:$AT,'Överblick (arbetsområde)'!M$11,FALSE),VLOOKUP('Överblick (arbetsområde)'!$A245,Grundsärskola!$C:$AQ,'Överblick (arbetsområde)'!M$12,FALSE)))),"--")</f>
        <v>--</v>
      </c>
    </row>
    <row r="246" spans="1:13" x14ac:dyDescent="0.25">
      <c r="A246" s="94" t="s">
        <v>888</v>
      </c>
      <c r="B246" s="44" t="s">
        <v>1320</v>
      </c>
      <c r="C246" s="95" t="str">
        <f>IFERROR(_xlfn.IFNA(VLOOKUP($A246,#REF!,'Överblick (arbetsområde)'!C$12,FALSE),_xlfn.IFNA(VLOOKUP('Överblick (arbetsområde)'!$A246,Gymnasieskola!$C:$AV,'Överblick (arbetsområde)'!C$13,FALSE),_xlfn.IFNA(VLOOKUP('Överblick (arbetsområde)'!$A246,Gymnasiesärskola!$C:$AT,'Överblick (arbetsområde)'!C$11,FALSE),VLOOKUP('Överblick (arbetsområde)'!$A246,Grundsärskola!$C:$AQ,'Överblick (arbetsområde)'!C$12,FALSE)))),"--")</f>
        <v>--</v>
      </c>
      <c r="D246" s="95" t="str">
        <f>IFERROR(_xlfn.IFNA(VLOOKUP($A246,#REF!,'Överblick (arbetsområde)'!D$12,FALSE),_xlfn.IFNA(VLOOKUP('Överblick (arbetsområde)'!$A246,Gymnasieskola!$C:$AV,'Överblick (arbetsområde)'!D$13,FALSE),_xlfn.IFNA(VLOOKUP('Överblick (arbetsområde)'!$A246,Gymnasiesärskola!$C:$AT,'Överblick (arbetsområde)'!D$11,FALSE),VLOOKUP('Överblick (arbetsområde)'!$A246,Grundsärskola!$C:$AQ,'Överblick (arbetsområde)'!D$12,FALSE)))),"--")</f>
        <v>--</v>
      </c>
      <c r="E246" s="98" t="str">
        <f>IFERROR(_xlfn.IFNA(VLOOKUP($A246,#REF!,'Överblick (arbetsområde)'!E$12,FALSE),_xlfn.IFNA(VLOOKUP('Överblick (arbetsområde)'!$A246,Gymnasieskola!$C:$AV,'Överblick (arbetsområde)'!E$13,FALSE),_xlfn.IFNA(VLOOKUP('Överblick (arbetsområde)'!$A246,Gymnasiesärskola!$C:$AT,'Överblick (arbetsområde)'!E$11,FALSE),VLOOKUP('Överblick (arbetsområde)'!$A246,Grundsärskola!$C:$AQ,'Överblick (arbetsområde)'!E$12,FALSE)))),"--")</f>
        <v>--</v>
      </c>
      <c r="F246" s="96" t="str">
        <f>IFERROR(_xlfn.IFNA(VLOOKUP($A246,#REF!,'Överblick (arbetsområde)'!F$12,FALSE),_xlfn.IFNA(VLOOKUP('Överblick (arbetsområde)'!$A246,Gymnasieskola!$C:$AV,'Överblick (arbetsområde)'!F$13,FALSE),_xlfn.IFNA(VLOOKUP('Överblick (arbetsområde)'!$A246,Gymnasiesärskola!$C:$AT,'Överblick (arbetsområde)'!F$11,FALSE),VLOOKUP('Överblick (arbetsområde)'!$A246,Grundsärskola!$C:$AQ,'Överblick (arbetsområde)'!F$12,FALSE)))),"--")</f>
        <v>--</v>
      </c>
      <c r="G246" s="96" t="str">
        <f>IFERROR(_xlfn.IFNA(VLOOKUP($A246,#REF!,'Överblick (arbetsområde)'!G$12,FALSE),_xlfn.IFNA(VLOOKUP('Överblick (arbetsområde)'!$A246,Gymnasieskola!$C:$AV,'Överblick (arbetsområde)'!G$13,FALSE),_xlfn.IFNA(VLOOKUP('Överblick (arbetsområde)'!$A246,Gymnasiesärskola!$C:$AT,'Överblick (arbetsområde)'!G$11,FALSE),VLOOKUP('Överblick (arbetsområde)'!$A246,Grundsärskola!$C:$AQ,'Överblick (arbetsområde)'!G$12,FALSE)))),"--")</f>
        <v>--</v>
      </c>
      <c r="H246" s="96" t="str">
        <f>IFERROR(_xlfn.IFNA(VLOOKUP($A246,#REF!,'Överblick (arbetsområde)'!H$12,FALSE),_xlfn.IFNA(VLOOKUP('Överblick (arbetsområde)'!$A246,Gymnasieskola!$C:$AV,'Överblick (arbetsområde)'!H$13,FALSE),_xlfn.IFNA(VLOOKUP('Överblick (arbetsområde)'!$A246,Gymnasiesärskola!$C:$AT,'Överblick (arbetsområde)'!H$11,FALSE),VLOOKUP('Överblick (arbetsområde)'!$A246,Grundsärskola!$C:$AQ,'Överblick (arbetsområde)'!H$12,FALSE)))),"--")</f>
        <v>--</v>
      </c>
      <c r="I246" s="96" t="str">
        <f>IFERROR(_xlfn.IFNA(VLOOKUP($A246,#REF!,'Överblick (arbetsområde)'!I$12,FALSE),_xlfn.IFNA(VLOOKUP('Överblick (arbetsområde)'!$A246,Gymnasieskola!$C:$AV,'Överblick (arbetsområde)'!I$13,FALSE),_xlfn.IFNA(VLOOKUP('Överblick (arbetsområde)'!$A246,Gymnasiesärskola!$C:$AT,'Överblick (arbetsområde)'!I$11,FALSE),VLOOKUP('Överblick (arbetsområde)'!$A246,Grundsärskola!$C:$AQ,'Överblick (arbetsområde)'!I$12,FALSE)))),"--")</f>
        <v>--</v>
      </c>
      <c r="J246" s="96" t="str">
        <f>IFERROR(_xlfn.IFNA(VLOOKUP($A246,#REF!,'Överblick (arbetsområde)'!J$12,FALSE),_xlfn.IFNA(VLOOKUP('Överblick (arbetsområde)'!$A246,Gymnasieskola!$C:$AV,'Överblick (arbetsområde)'!J$13,FALSE),_xlfn.IFNA(VLOOKUP('Överblick (arbetsområde)'!$A246,Gymnasiesärskola!$C:$AT,'Överblick (arbetsområde)'!J$11,FALSE),VLOOKUP('Överblick (arbetsområde)'!$A246,Grundsärskola!$C:$AQ,'Överblick (arbetsområde)'!J$12,FALSE)))),"--")</f>
        <v>--</v>
      </c>
      <c r="K246" s="96" t="str">
        <f>IFERROR(_xlfn.IFNA(VLOOKUP($A246,#REF!,'Överblick (arbetsområde)'!K$12,FALSE),_xlfn.IFNA(VLOOKUP('Överblick (arbetsområde)'!$A246,Gymnasieskola!$C:$AV,'Överblick (arbetsområde)'!K$13,FALSE),_xlfn.IFNA(VLOOKUP('Överblick (arbetsområde)'!$A246,Gymnasiesärskola!$C:$AT,'Överblick (arbetsområde)'!K$11,FALSE),VLOOKUP('Överblick (arbetsområde)'!$A246,Grundsärskola!$C:$AQ,'Överblick (arbetsområde)'!K$12,FALSE)))),"--")</f>
        <v>--</v>
      </c>
      <c r="L246" s="96" t="str">
        <f>IFERROR(_xlfn.IFNA(VLOOKUP($A246,#REF!,'Överblick (arbetsområde)'!L$12,FALSE),_xlfn.IFNA(IF(VLOOKUP('Överblick (arbetsområde)'!$A246,Gymnasieskola!$C:$AV,'Överblick (arbetsområde)'!L$13,FALSE)=0,"--",VLOOKUP('Överblick (arbetsområde)'!$A246,Gymnasieskola!$C:$AV,'Överblick (arbetsområde)'!L$13,FALSE)),_xlfn.IFNA(VLOOKUP('Överblick (arbetsområde)'!$A246,Gymnasiesärskola!$C:$AT,'Överblick (arbetsområde)'!L$11,FALSE),VLOOKUP('Överblick (arbetsområde)'!$A246,Grundsärskola!$C:$AQ,'Överblick (arbetsområde)'!L$12,FALSE)))),"--")</f>
        <v>--</v>
      </c>
      <c r="M246" s="96" t="str">
        <f>IFERROR(_xlfn.IFNA(VLOOKUP($A246,#REF!,'Överblick (arbetsområde)'!M$12,FALSE),_xlfn.IFNA(IF(VLOOKUP('Överblick (arbetsområde)'!$A246,Gymnasieskola!$C:$AV,'Överblick (arbetsområde)'!M$13,FALSE)=0,"--",VLOOKUP('Överblick (arbetsområde)'!$A246,Gymnasieskola!$C:$AV,'Överblick (arbetsområde)'!M$13,FALSE)),_xlfn.IFNA(VLOOKUP('Överblick (arbetsområde)'!$A246,Gymnasiesärskola!$C:$AT,'Överblick (arbetsområde)'!M$11,FALSE),VLOOKUP('Överblick (arbetsområde)'!$A246,Grundsärskola!$C:$AQ,'Överblick (arbetsområde)'!M$12,FALSE)))),"--")</f>
        <v>--</v>
      </c>
    </row>
    <row r="247" spans="1:13" x14ac:dyDescent="0.25">
      <c r="A247" s="94" t="s">
        <v>891</v>
      </c>
      <c r="B247" s="44" t="s">
        <v>1320</v>
      </c>
      <c r="C247" s="95" t="str">
        <f>IFERROR(_xlfn.IFNA(VLOOKUP($A247,#REF!,'Överblick (arbetsområde)'!C$12,FALSE),_xlfn.IFNA(VLOOKUP('Överblick (arbetsområde)'!$A247,Gymnasieskola!$C:$AV,'Överblick (arbetsområde)'!C$13,FALSE),_xlfn.IFNA(VLOOKUP('Överblick (arbetsområde)'!$A247,Gymnasiesärskola!$C:$AT,'Överblick (arbetsområde)'!C$11,FALSE),VLOOKUP('Överblick (arbetsområde)'!$A247,Grundsärskola!$C:$AQ,'Överblick (arbetsområde)'!C$12,FALSE)))),"--")</f>
        <v>--</v>
      </c>
      <c r="D247" s="95" t="str">
        <f>IFERROR(_xlfn.IFNA(VLOOKUP($A247,#REF!,'Överblick (arbetsområde)'!D$12,FALSE),_xlfn.IFNA(VLOOKUP('Överblick (arbetsområde)'!$A247,Gymnasieskola!$C:$AV,'Överblick (arbetsområde)'!D$13,FALSE),_xlfn.IFNA(VLOOKUP('Överblick (arbetsområde)'!$A247,Gymnasiesärskola!$C:$AT,'Överblick (arbetsområde)'!D$11,FALSE),VLOOKUP('Överblick (arbetsområde)'!$A247,Grundsärskola!$C:$AQ,'Överblick (arbetsområde)'!D$12,FALSE)))),"--")</f>
        <v>--</v>
      </c>
      <c r="E247" s="98" t="str">
        <f>IFERROR(_xlfn.IFNA(VLOOKUP($A247,#REF!,'Överblick (arbetsområde)'!E$12,FALSE),_xlfn.IFNA(VLOOKUP('Överblick (arbetsområde)'!$A247,Gymnasieskola!$C:$AV,'Överblick (arbetsområde)'!E$13,FALSE),_xlfn.IFNA(VLOOKUP('Överblick (arbetsområde)'!$A247,Gymnasiesärskola!$C:$AT,'Överblick (arbetsområde)'!E$11,FALSE),VLOOKUP('Överblick (arbetsområde)'!$A247,Grundsärskola!$C:$AQ,'Överblick (arbetsområde)'!E$12,FALSE)))),"--")</f>
        <v>--</v>
      </c>
      <c r="F247" s="96" t="str">
        <f>IFERROR(_xlfn.IFNA(VLOOKUP($A247,#REF!,'Överblick (arbetsområde)'!F$12,FALSE),_xlfn.IFNA(VLOOKUP('Överblick (arbetsområde)'!$A247,Gymnasieskola!$C:$AV,'Överblick (arbetsområde)'!F$13,FALSE),_xlfn.IFNA(VLOOKUP('Överblick (arbetsområde)'!$A247,Gymnasiesärskola!$C:$AT,'Överblick (arbetsområde)'!F$11,FALSE),VLOOKUP('Överblick (arbetsområde)'!$A247,Grundsärskola!$C:$AQ,'Överblick (arbetsområde)'!F$12,FALSE)))),"--")</f>
        <v>--</v>
      </c>
      <c r="G247" s="96" t="str">
        <f>IFERROR(_xlfn.IFNA(VLOOKUP($A247,#REF!,'Överblick (arbetsområde)'!G$12,FALSE),_xlfn.IFNA(VLOOKUP('Överblick (arbetsområde)'!$A247,Gymnasieskola!$C:$AV,'Överblick (arbetsområde)'!G$13,FALSE),_xlfn.IFNA(VLOOKUP('Överblick (arbetsområde)'!$A247,Gymnasiesärskola!$C:$AT,'Överblick (arbetsområde)'!G$11,FALSE),VLOOKUP('Överblick (arbetsområde)'!$A247,Grundsärskola!$C:$AQ,'Överblick (arbetsområde)'!G$12,FALSE)))),"--")</f>
        <v>--</v>
      </c>
      <c r="H247" s="96" t="str">
        <f>IFERROR(_xlfn.IFNA(VLOOKUP($A247,#REF!,'Överblick (arbetsområde)'!H$12,FALSE),_xlfn.IFNA(VLOOKUP('Överblick (arbetsområde)'!$A247,Gymnasieskola!$C:$AV,'Överblick (arbetsområde)'!H$13,FALSE),_xlfn.IFNA(VLOOKUP('Överblick (arbetsområde)'!$A247,Gymnasiesärskola!$C:$AT,'Överblick (arbetsområde)'!H$11,FALSE),VLOOKUP('Överblick (arbetsområde)'!$A247,Grundsärskola!$C:$AQ,'Överblick (arbetsområde)'!H$12,FALSE)))),"--")</f>
        <v>--</v>
      </c>
      <c r="I247" s="96" t="str">
        <f>IFERROR(_xlfn.IFNA(VLOOKUP($A247,#REF!,'Överblick (arbetsområde)'!I$12,FALSE),_xlfn.IFNA(VLOOKUP('Överblick (arbetsområde)'!$A247,Gymnasieskola!$C:$AV,'Överblick (arbetsområde)'!I$13,FALSE),_xlfn.IFNA(VLOOKUP('Överblick (arbetsområde)'!$A247,Gymnasiesärskola!$C:$AT,'Överblick (arbetsområde)'!I$11,FALSE),VLOOKUP('Överblick (arbetsområde)'!$A247,Grundsärskola!$C:$AQ,'Överblick (arbetsområde)'!I$12,FALSE)))),"--")</f>
        <v>--</v>
      </c>
      <c r="J247" s="96" t="str">
        <f>IFERROR(_xlfn.IFNA(VLOOKUP($A247,#REF!,'Överblick (arbetsområde)'!J$12,FALSE),_xlfn.IFNA(VLOOKUP('Överblick (arbetsområde)'!$A247,Gymnasieskola!$C:$AV,'Överblick (arbetsområde)'!J$13,FALSE),_xlfn.IFNA(VLOOKUP('Överblick (arbetsområde)'!$A247,Gymnasiesärskola!$C:$AT,'Överblick (arbetsområde)'!J$11,FALSE),VLOOKUP('Överblick (arbetsområde)'!$A247,Grundsärskola!$C:$AQ,'Överblick (arbetsområde)'!J$12,FALSE)))),"--")</f>
        <v>--</v>
      </c>
      <c r="K247" s="96" t="str">
        <f>IFERROR(_xlfn.IFNA(VLOOKUP($A247,#REF!,'Överblick (arbetsområde)'!K$12,FALSE),_xlfn.IFNA(VLOOKUP('Överblick (arbetsområde)'!$A247,Gymnasieskola!$C:$AV,'Överblick (arbetsområde)'!K$13,FALSE),_xlfn.IFNA(VLOOKUP('Överblick (arbetsområde)'!$A247,Gymnasiesärskola!$C:$AT,'Överblick (arbetsområde)'!K$11,FALSE),VLOOKUP('Överblick (arbetsområde)'!$A247,Grundsärskola!$C:$AQ,'Överblick (arbetsområde)'!K$12,FALSE)))),"--")</f>
        <v>--</v>
      </c>
      <c r="L247" s="96" t="str">
        <f>IFERROR(_xlfn.IFNA(VLOOKUP($A247,#REF!,'Överblick (arbetsområde)'!L$12,FALSE),_xlfn.IFNA(IF(VLOOKUP('Överblick (arbetsområde)'!$A247,Gymnasieskola!$C:$AV,'Överblick (arbetsområde)'!L$13,FALSE)=0,"--",VLOOKUP('Överblick (arbetsområde)'!$A247,Gymnasieskola!$C:$AV,'Överblick (arbetsområde)'!L$13,FALSE)),_xlfn.IFNA(VLOOKUP('Överblick (arbetsområde)'!$A247,Gymnasiesärskola!$C:$AT,'Överblick (arbetsområde)'!L$11,FALSE),VLOOKUP('Överblick (arbetsområde)'!$A247,Grundsärskola!$C:$AQ,'Överblick (arbetsområde)'!L$12,FALSE)))),"--")</f>
        <v>--</v>
      </c>
      <c r="M247" s="96" t="str">
        <f>IFERROR(_xlfn.IFNA(VLOOKUP($A247,#REF!,'Överblick (arbetsområde)'!M$12,FALSE),_xlfn.IFNA(IF(VLOOKUP('Överblick (arbetsområde)'!$A247,Gymnasieskola!$C:$AV,'Överblick (arbetsområde)'!M$13,FALSE)=0,"--",VLOOKUP('Överblick (arbetsområde)'!$A247,Gymnasieskola!$C:$AV,'Överblick (arbetsområde)'!M$13,FALSE)),_xlfn.IFNA(VLOOKUP('Överblick (arbetsområde)'!$A247,Gymnasiesärskola!$C:$AT,'Överblick (arbetsområde)'!M$11,FALSE),VLOOKUP('Överblick (arbetsområde)'!$A247,Grundsärskola!$C:$AQ,'Överblick (arbetsområde)'!M$12,FALSE)))),"--")</f>
        <v>--</v>
      </c>
    </row>
    <row r="248" spans="1:13" x14ac:dyDescent="0.25">
      <c r="A248" s="94" t="s">
        <v>894</v>
      </c>
      <c r="B248" s="44" t="s">
        <v>1320</v>
      </c>
      <c r="C248" s="95" t="str">
        <f>IFERROR(_xlfn.IFNA(VLOOKUP($A248,#REF!,'Överblick (arbetsområde)'!C$12,FALSE),_xlfn.IFNA(VLOOKUP('Överblick (arbetsområde)'!$A248,Gymnasieskola!$C:$AV,'Överblick (arbetsområde)'!C$13,FALSE),_xlfn.IFNA(VLOOKUP('Överblick (arbetsområde)'!$A248,Gymnasiesärskola!$C:$AT,'Överblick (arbetsområde)'!C$11,FALSE),VLOOKUP('Överblick (arbetsområde)'!$A248,Grundsärskola!$C:$AQ,'Överblick (arbetsområde)'!C$12,FALSE)))),"--")</f>
        <v>--</v>
      </c>
      <c r="D248" s="95" t="str">
        <f>IFERROR(_xlfn.IFNA(VLOOKUP($A248,#REF!,'Överblick (arbetsområde)'!D$12,FALSE),_xlfn.IFNA(VLOOKUP('Överblick (arbetsområde)'!$A248,Gymnasieskola!$C:$AV,'Överblick (arbetsområde)'!D$13,FALSE),_xlfn.IFNA(VLOOKUP('Överblick (arbetsområde)'!$A248,Gymnasiesärskola!$C:$AT,'Överblick (arbetsområde)'!D$11,FALSE),VLOOKUP('Överblick (arbetsområde)'!$A248,Grundsärskola!$C:$AQ,'Överblick (arbetsområde)'!D$12,FALSE)))),"--")</f>
        <v>--</v>
      </c>
      <c r="E248" s="98" t="str">
        <f>IFERROR(_xlfn.IFNA(VLOOKUP($A248,#REF!,'Överblick (arbetsområde)'!E$12,FALSE),_xlfn.IFNA(VLOOKUP('Överblick (arbetsområde)'!$A248,Gymnasieskola!$C:$AV,'Överblick (arbetsområde)'!E$13,FALSE),_xlfn.IFNA(VLOOKUP('Överblick (arbetsområde)'!$A248,Gymnasiesärskola!$C:$AT,'Överblick (arbetsområde)'!E$11,FALSE),VLOOKUP('Överblick (arbetsområde)'!$A248,Grundsärskola!$C:$AQ,'Överblick (arbetsområde)'!E$12,FALSE)))),"--")</f>
        <v>--</v>
      </c>
      <c r="F248" s="96" t="str">
        <f>IFERROR(_xlfn.IFNA(VLOOKUP($A248,#REF!,'Överblick (arbetsområde)'!F$12,FALSE),_xlfn.IFNA(VLOOKUP('Överblick (arbetsområde)'!$A248,Gymnasieskola!$C:$AV,'Överblick (arbetsområde)'!F$13,FALSE),_xlfn.IFNA(VLOOKUP('Överblick (arbetsområde)'!$A248,Gymnasiesärskola!$C:$AT,'Överblick (arbetsområde)'!F$11,FALSE),VLOOKUP('Överblick (arbetsområde)'!$A248,Grundsärskola!$C:$AQ,'Överblick (arbetsområde)'!F$12,FALSE)))),"--")</f>
        <v>--</v>
      </c>
      <c r="G248" s="96" t="str">
        <f>IFERROR(_xlfn.IFNA(VLOOKUP($A248,#REF!,'Överblick (arbetsområde)'!G$12,FALSE),_xlfn.IFNA(VLOOKUP('Överblick (arbetsområde)'!$A248,Gymnasieskola!$C:$AV,'Överblick (arbetsområde)'!G$13,FALSE),_xlfn.IFNA(VLOOKUP('Överblick (arbetsområde)'!$A248,Gymnasiesärskola!$C:$AT,'Överblick (arbetsområde)'!G$11,FALSE),VLOOKUP('Överblick (arbetsområde)'!$A248,Grundsärskola!$C:$AQ,'Överblick (arbetsområde)'!G$12,FALSE)))),"--")</f>
        <v>--</v>
      </c>
      <c r="H248" s="96" t="str">
        <f>IFERROR(_xlfn.IFNA(VLOOKUP($A248,#REF!,'Överblick (arbetsområde)'!H$12,FALSE),_xlfn.IFNA(VLOOKUP('Överblick (arbetsområde)'!$A248,Gymnasieskola!$C:$AV,'Överblick (arbetsområde)'!H$13,FALSE),_xlfn.IFNA(VLOOKUP('Överblick (arbetsområde)'!$A248,Gymnasiesärskola!$C:$AT,'Överblick (arbetsområde)'!H$11,FALSE),VLOOKUP('Överblick (arbetsområde)'!$A248,Grundsärskola!$C:$AQ,'Överblick (arbetsområde)'!H$12,FALSE)))),"--")</f>
        <v>--</v>
      </c>
      <c r="I248" s="96" t="str">
        <f>IFERROR(_xlfn.IFNA(VLOOKUP($A248,#REF!,'Överblick (arbetsområde)'!I$12,FALSE),_xlfn.IFNA(VLOOKUP('Överblick (arbetsområde)'!$A248,Gymnasieskola!$C:$AV,'Överblick (arbetsområde)'!I$13,FALSE),_xlfn.IFNA(VLOOKUP('Överblick (arbetsområde)'!$A248,Gymnasiesärskola!$C:$AT,'Överblick (arbetsområde)'!I$11,FALSE),VLOOKUP('Överblick (arbetsområde)'!$A248,Grundsärskola!$C:$AQ,'Överblick (arbetsområde)'!I$12,FALSE)))),"--")</f>
        <v>--</v>
      </c>
      <c r="J248" s="96" t="str">
        <f>IFERROR(_xlfn.IFNA(VLOOKUP($A248,#REF!,'Överblick (arbetsområde)'!J$12,FALSE),_xlfn.IFNA(VLOOKUP('Överblick (arbetsområde)'!$A248,Gymnasieskola!$C:$AV,'Överblick (arbetsområde)'!J$13,FALSE),_xlfn.IFNA(VLOOKUP('Överblick (arbetsområde)'!$A248,Gymnasiesärskola!$C:$AT,'Överblick (arbetsområde)'!J$11,FALSE),VLOOKUP('Överblick (arbetsområde)'!$A248,Grundsärskola!$C:$AQ,'Överblick (arbetsområde)'!J$12,FALSE)))),"--")</f>
        <v>--</v>
      </c>
      <c r="K248" s="96" t="str">
        <f>IFERROR(_xlfn.IFNA(VLOOKUP($A248,#REF!,'Överblick (arbetsområde)'!K$12,FALSE),_xlfn.IFNA(VLOOKUP('Överblick (arbetsområde)'!$A248,Gymnasieskola!$C:$AV,'Överblick (arbetsområde)'!K$13,FALSE),_xlfn.IFNA(VLOOKUP('Överblick (arbetsområde)'!$A248,Gymnasiesärskola!$C:$AT,'Överblick (arbetsområde)'!K$11,FALSE),VLOOKUP('Överblick (arbetsområde)'!$A248,Grundsärskola!$C:$AQ,'Överblick (arbetsområde)'!K$12,FALSE)))),"--")</f>
        <v>--</v>
      </c>
      <c r="L248" s="96" t="str">
        <f>IFERROR(_xlfn.IFNA(VLOOKUP($A248,#REF!,'Överblick (arbetsområde)'!L$12,FALSE),_xlfn.IFNA(IF(VLOOKUP('Överblick (arbetsområde)'!$A248,Gymnasieskola!$C:$AV,'Överblick (arbetsområde)'!L$13,FALSE)=0,"--",VLOOKUP('Överblick (arbetsområde)'!$A248,Gymnasieskola!$C:$AV,'Överblick (arbetsområde)'!L$13,FALSE)),_xlfn.IFNA(VLOOKUP('Överblick (arbetsområde)'!$A248,Gymnasiesärskola!$C:$AT,'Överblick (arbetsområde)'!L$11,FALSE),VLOOKUP('Överblick (arbetsområde)'!$A248,Grundsärskola!$C:$AQ,'Överblick (arbetsområde)'!L$12,FALSE)))),"--")</f>
        <v>--</v>
      </c>
      <c r="M248" s="96" t="str">
        <f>IFERROR(_xlfn.IFNA(VLOOKUP($A248,#REF!,'Överblick (arbetsområde)'!M$12,FALSE),_xlfn.IFNA(IF(VLOOKUP('Överblick (arbetsområde)'!$A248,Gymnasieskola!$C:$AV,'Överblick (arbetsområde)'!M$13,FALSE)=0,"--",VLOOKUP('Överblick (arbetsområde)'!$A248,Gymnasieskola!$C:$AV,'Överblick (arbetsområde)'!M$13,FALSE)),_xlfn.IFNA(VLOOKUP('Överblick (arbetsområde)'!$A248,Gymnasiesärskola!$C:$AT,'Överblick (arbetsområde)'!M$11,FALSE),VLOOKUP('Överblick (arbetsområde)'!$A248,Grundsärskola!$C:$AQ,'Överblick (arbetsområde)'!M$12,FALSE)))),"--")</f>
        <v>--</v>
      </c>
    </row>
    <row r="249" spans="1:13" x14ac:dyDescent="0.25">
      <c r="A249" s="94" t="s">
        <v>896</v>
      </c>
      <c r="B249" s="44" t="s">
        <v>1320</v>
      </c>
      <c r="C249" s="95" t="str">
        <f>IFERROR(_xlfn.IFNA(VLOOKUP($A249,#REF!,'Överblick (arbetsområde)'!C$12,FALSE),_xlfn.IFNA(VLOOKUP('Överblick (arbetsområde)'!$A249,Gymnasieskola!$C:$AV,'Överblick (arbetsområde)'!C$13,FALSE),_xlfn.IFNA(VLOOKUP('Överblick (arbetsområde)'!$A249,Gymnasiesärskola!$C:$AT,'Överblick (arbetsområde)'!C$11,FALSE),VLOOKUP('Överblick (arbetsområde)'!$A249,Grundsärskola!$C:$AQ,'Överblick (arbetsområde)'!C$12,FALSE)))),"--")</f>
        <v>--</v>
      </c>
      <c r="D249" s="95" t="str">
        <f>IFERROR(_xlfn.IFNA(VLOOKUP($A249,#REF!,'Överblick (arbetsområde)'!D$12,FALSE),_xlfn.IFNA(VLOOKUP('Överblick (arbetsområde)'!$A249,Gymnasieskola!$C:$AV,'Överblick (arbetsområde)'!D$13,FALSE),_xlfn.IFNA(VLOOKUP('Överblick (arbetsområde)'!$A249,Gymnasiesärskola!$C:$AT,'Överblick (arbetsområde)'!D$11,FALSE),VLOOKUP('Överblick (arbetsområde)'!$A249,Grundsärskola!$C:$AQ,'Överblick (arbetsområde)'!D$12,FALSE)))),"--")</f>
        <v>--</v>
      </c>
      <c r="E249" s="98" t="str">
        <f>IFERROR(_xlfn.IFNA(VLOOKUP($A249,#REF!,'Överblick (arbetsområde)'!E$12,FALSE),_xlfn.IFNA(VLOOKUP('Överblick (arbetsområde)'!$A249,Gymnasieskola!$C:$AV,'Överblick (arbetsområde)'!E$13,FALSE),_xlfn.IFNA(VLOOKUP('Överblick (arbetsområde)'!$A249,Gymnasiesärskola!$C:$AT,'Överblick (arbetsområde)'!E$11,FALSE),VLOOKUP('Överblick (arbetsområde)'!$A249,Grundsärskola!$C:$AQ,'Överblick (arbetsområde)'!E$12,FALSE)))),"--")</f>
        <v>--</v>
      </c>
      <c r="F249" s="96" t="str">
        <f>IFERROR(_xlfn.IFNA(VLOOKUP($A249,#REF!,'Överblick (arbetsområde)'!F$12,FALSE),_xlfn.IFNA(VLOOKUP('Överblick (arbetsområde)'!$A249,Gymnasieskola!$C:$AV,'Överblick (arbetsområde)'!F$13,FALSE),_xlfn.IFNA(VLOOKUP('Överblick (arbetsområde)'!$A249,Gymnasiesärskola!$C:$AT,'Överblick (arbetsområde)'!F$11,FALSE),VLOOKUP('Överblick (arbetsområde)'!$A249,Grundsärskola!$C:$AQ,'Överblick (arbetsområde)'!F$12,FALSE)))),"--")</f>
        <v>--</v>
      </c>
      <c r="G249" s="96" t="str">
        <f>IFERROR(_xlfn.IFNA(VLOOKUP($A249,#REF!,'Överblick (arbetsområde)'!G$12,FALSE),_xlfn.IFNA(VLOOKUP('Överblick (arbetsområde)'!$A249,Gymnasieskola!$C:$AV,'Överblick (arbetsområde)'!G$13,FALSE),_xlfn.IFNA(VLOOKUP('Överblick (arbetsområde)'!$A249,Gymnasiesärskola!$C:$AT,'Överblick (arbetsområde)'!G$11,FALSE),VLOOKUP('Överblick (arbetsområde)'!$A249,Grundsärskola!$C:$AQ,'Överblick (arbetsområde)'!G$12,FALSE)))),"--")</f>
        <v>--</v>
      </c>
      <c r="H249" s="96" t="str">
        <f>IFERROR(_xlfn.IFNA(VLOOKUP($A249,#REF!,'Överblick (arbetsområde)'!H$12,FALSE),_xlfn.IFNA(VLOOKUP('Överblick (arbetsområde)'!$A249,Gymnasieskola!$C:$AV,'Överblick (arbetsområde)'!H$13,FALSE),_xlfn.IFNA(VLOOKUP('Överblick (arbetsområde)'!$A249,Gymnasiesärskola!$C:$AT,'Överblick (arbetsområde)'!H$11,FALSE),VLOOKUP('Överblick (arbetsområde)'!$A249,Grundsärskola!$C:$AQ,'Överblick (arbetsområde)'!H$12,FALSE)))),"--")</f>
        <v>--</v>
      </c>
      <c r="I249" s="96" t="str">
        <f>IFERROR(_xlfn.IFNA(VLOOKUP($A249,#REF!,'Överblick (arbetsområde)'!I$12,FALSE),_xlfn.IFNA(VLOOKUP('Överblick (arbetsområde)'!$A249,Gymnasieskola!$C:$AV,'Överblick (arbetsområde)'!I$13,FALSE),_xlfn.IFNA(VLOOKUP('Överblick (arbetsområde)'!$A249,Gymnasiesärskola!$C:$AT,'Överblick (arbetsområde)'!I$11,FALSE),VLOOKUP('Överblick (arbetsområde)'!$A249,Grundsärskola!$C:$AQ,'Överblick (arbetsområde)'!I$12,FALSE)))),"--")</f>
        <v>--</v>
      </c>
      <c r="J249" s="96" t="str">
        <f>IFERROR(_xlfn.IFNA(VLOOKUP($A249,#REF!,'Överblick (arbetsområde)'!J$12,FALSE),_xlfn.IFNA(VLOOKUP('Överblick (arbetsområde)'!$A249,Gymnasieskola!$C:$AV,'Överblick (arbetsområde)'!J$13,FALSE),_xlfn.IFNA(VLOOKUP('Överblick (arbetsområde)'!$A249,Gymnasiesärskola!$C:$AT,'Överblick (arbetsområde)'!J$11,FALSE),VLOOKUP('Överblick (arbetsområde)'!$A249,Grundsärskola!$C:$AQ,'Överblick (arbetsområde)'!J$12,FALSE)))),"--")</f>
        <v>--</v>
      </c>
      <c r="K249" s="96" t="str">
        <f>IFERROR(_xlfn.IFNA(VLOOKUP($A249,#REF!,'Överblick (arbetsområde)'!K$12,FALSE),_xlfn.IFNA(VLOOKUP('Överblick (arbetsområde)'!$A249,Gymnasieskola!$C:$AV,'Överblick (arbetsområde)'!K$13,FALSE),_xlfn.IFNA(VLOOKUP('Överblick (arbetsområde)'!$A249,Gymnasiesärskola!$C:$AT,'Överblick (arbetsområde)'!K$11,FALSE),VLOOKUP('Överblick (arbetsområde)'!$A249,Grundsärskola!$C:$AQ,'Överblick (arbetsområde)'!K$12,FALSE)))),"--")</f>
        <v>--</v>
      </c>
      <c r="L249" s="96" t="str">
        <f>IFERROR(_xlfn.IFNA(VLOOKUP($A249,#REF!,'Överblick (arbetsområde)'!L$12,FALSE),_xlfn.IFNA(IF(VLOOKUP('Överblick (arbetsområde)'!$A249,Gymnasieskola!$C:$AV,'Överblick (arbetsområde)'!L$13,FALSE)=0,"--",VLOOKUP('Överblick (arbetsområde)'!$A249,Gymnasieskola!$C:$AV,'Överblick (arbetsområde)'!L$13,FALSE)),_xlfn.IFNA(VLOOKUP('Överblick (arbetsområde)'!$A249,Gymnasiesärskola!$C:$AT,'Överblick (arbetsområde)'!L$11,FALSE),VLOOKUP('Överblick (arbetsområde)'!$A249,Grundsärskola!$C:$AQ,'Överblick (arbetsområde)'!L$12,FALSE)))),"--")</f>
        <v>--</v>
      </c>
      <c r="M249" s="96" t="str">
        <f>IFERROR(_xlfn.IFNA(VLOOKUP($A249,#REF!,'Överblick (arbetsområde)'!M$12,FALSE),_xlfn.IFNA(IF(VLOOKUP('Överblick (arbetsområde)'!$A249,Gymnasieskola!$C:$AV,'Överblick (arbetsområde)'!M$13,FALSE)=0,"--",VLOOKUP('Överblick (arbetsområde)'!$A249,Gymnasieskola!$C:$AV,'Överblick (arbetsområde)'!M$13,FALSE)),_xlfn.IFNA(VLOOKUP('Överblick (arbetsområde)'!$A249,Gymnasiesärskola!$C:$AT,'Överblick (arbetsområde)'!M$11,FALSE),VLOOKUP('Överblick (arbetsområde)'!$A249,Grundsärskola!$C:$AQ,'Överblick (arbetsområde)'!M$12,FALSE)))),"--")</f>
        <v>--</v>
      </c>
    </row>
    <row r="250" spans="1:13" x14ac:dyDescent="0.25">
      <c r="A250" s="94" t="s">
        <v>898</v>
      </c>
      <c r="B250" s="44" t="s">
        <v>1320</v>
      </c>
      <c r="C250" s="95" t="str">
        <f>IFERROR(_xlfn.IFNA(VLOOKUP($A250,#REF!,'Överblick (arbetsområde)'!C$12,FALSE),_xlfn.IFNA(VLOOKUP('Överblick (arbetsområde)'!$A250,Gymnasieskola!$C:$AV,'Överblick (arbetsområde)'!C$13,FALSE),_xlfn.IFNA(VLOOKUP('Överblick (arbetsområde)'!$A250,Gymnasiesärskola!$C:$AT,'Överblick (arbetsområde)'!C$11,FALSE),VLOOKUP('Överblick (arbetsområde)'!$A250,Grundsärskola!$C:$AQ,'Överblick (arbetsområde)'!C$12,FALSE)))),"--")</f>
        <v>--</v>
      </c>
      <c r="D250" s="95" t="str">
        <f>IFERROR(_xlfn.IFNA(VLOOKUP($A250,#REF!,'Överblick (arbetsområde)'!D$12,FALSE),_xlfn.IFNA(VLOOKUP('Överblick (arbetsområde)'!$A250,Gymnasieskola!$C:$AV,'Överblick (arbetsområde)'!D$13,FALSE),_xlfn.IFNA(VLOOKUP('Överblick (arbetsområde)'!$A250,Gymnasiesärskola!$C:$AT,'Överblick (arbetsområde)'!D$11,FALSE),VLOOKUP('Överblick (arbetsområde)'!$A250,Grundsärskola!$C:$AQ,'Överblick (arbetsområde)'!D$12,FALSE)))),"--")</f>
        <v>--</v>
      </c>
      <c r="E250" s="98" t="str">
        <f>IFERROR(_xlfn.IFNA(VLOOKUP($A250,#REF!,'Överblick (arbetsområde)'!E$12,FALSE),_xlfn.IFNA(VLOOKUP('Överblick (arbetsområde)'!$A250,Gymnasieskola!$C:$AV,'Överblick (arbetsområde)'!E$13,FALSE),_xlfn.IFNA(VLOOKUP('Överblick (arbetsområde)'!$A250,Gymnasiesärskola!$C:$AT,'Överblick (arbetsområde)'!E$11,FALSE),VLOOKUP('Överblick (arbetsområde)'!$A250,Grundsärskola!$C:$AQ,'Överblick (arbetsområde)'!E$12,FALSE)))),"--")</f>
        <v>--</v>
      </c>
      <c r="F250" s="96" t="str">
        <f>IFERROR(_xlfn.IFNA(VLOOKUP($A250,#REF!,'Överblick (arbetsområde)'!F$12,FALSE),_xlfn.IFNA(VLOOKUP('Överblick (arbetsområde)'!$A250,Gymnasieskola!$C:$AV,'Överblick (arbetsområde)'!F$13,FALSE),_xlfn.IFNA(VLOOKUP('Överblick (arbetsområde)'!$A250,Gymnasiesärskola!$C:$AT,'Överblick (arbetsområde)'!F$11,FALSE),VLOOKUP('Överblick (arbetsområde)'!$A250,Grundsärskola!$C:$AQ,'Överblick (arbetsområde)'!F$12,FALSE)))),"--")</f>
        <v>--</v>
      </c>
      <c r="G250" s="96" t="str">
        <f>IFERROR(_xlfn.IFNA(VLOOKUP($A250,#REF!,'Överblick (arbetsområde)'!G$12,FALSE),_xlfn.IFNA(VLOOKUP('Överblick (arbetsområde)'!$A250,Gymnasieskola!$C:$AV,'Överblick (arbetsområde)'!G$13,FALSE),_xlfn.IFNA(VLOOKUP('Överblick (arbetsområde)'!$A250,Gymnasiesärskola!$C:$AT,'Överblick (arbetsområde)'!G$11,FALSE),VLOOKUP('Överblick (arbetsområde)'!$A250,Grundsärskola!$C:$AQ,'Överblick (arbetsområde)'!G$12,FALSE)))),"--")</f>
        <v>--</v>
      </c>
      <c r="H250" s="96" t="str">
        <f>IFERROR(_xlfn.IFNA(VLOOKUP($A250,#REF!,'Överblick (arbetsområde)'!H$12,FALSE),_xlfn.IFNA(VLOOKUP('Överblick (arbetsområde)'!$A250,Gymnasieskola!$C:$AV,'Överblick (arbetsområde)'!H$13,FALSE),_xlfn.IFNA(VLOOKUP('Överblick (arbetsområde)'!$A250,Gymnasiesärskola!$C:$AT,'Överblick (arbetsområde)'!H$11,FALSE),VLOOKUP('Överblick (arbetsområde)'!$A250,Grundsärskola!$C:$AQ,'Överblick (arbetsområde)'!H$12,FALSE)))),"--")</f>
        <v>--</v>
      </c>
      <c r="I250" s="96" t="str">
        <f>IFERROR(_xlfn.IFNA(VLOOKUP($A250,#REF!,'Överblick (arbetsområde)'!I$12,FALSE),_xlfn.IFNA(VLOOKUP('Överblick (arbetsområde)'!$A250,Gymnasieskola!$C:$AV,'Överblick (arbetsområde)'!I$13,FALSE),_xlfn.IFNA(VLOOKUP('Överblick (arbetsområde)'!$A250,Gymnasiesärskola!$C:$AT,'Överblick (arbetsområde)'!I$11,FALSE),VLOOKUP('Överblick (arbetsområde)'!$A250,Grundsärskola!$C:$AQ,'Överblick (arbetsområde)'!I$12,FALSE)))),"--")</f>
        <v>--</v>
      </c>
      <c r="J250" s="96" t="str">
        <f>IFERROR(_xlfn.IFNA(VLOOKUP($A250,#REF!,'Överblick (arbetsområde)'!J$12,FALSE),_xlfn.IFNA(VLOOKUP('Överblick (arbetsområde)'!$A250,Gymnasieskola!$C:$AV,'Överblick (arbetsområde)'!J$13,FALSE),_xlfn.IFNA(VLOOKUP('Överblick (arbetsområde)'!$A250,Gymnasiesärskola!$C:$AT,'Överblick (arbetsområde)'!J$11,FALSE),VLOOKUP('Överblick (arbetsområde)'!$A250,Grundsärskola!$C:$AQ,'Överblick (arbetsområde)'!J$12,FALSE)))),"--")</f>
        <v>--</v>
      </c>
      <c r="K250" s="96" t="str">
        <f>IFERROR(_xlfn.IFNA(VLOOKUP($A250,#REF!,'Överblick (arbetsområde)'!K$12,FALSE),_xlfn.IFNA(VLOOKUP('Överblick (arbetsområde)'!$A250,Gymnasieskola!$C:$AV,'Överblick (arbetsområde)'!K$13,FALSE),_xlfn.IFNA(VLOOKUP('Överblick (arbetsområde)'!$A250,Gymnasiesärskola!$C:$AT,'Överblick (arbetsområde)'!K$11,FALSE),VLOOKUP('Överblick (arbetsområde)'!$A250,Grundsärskola!$C:$AQ,'Överblick (arbetsområde)'!K$12,FALSE)))),"--")</f>
        <v>--</v>
      </c>
      <c r="L250" s="96" t="str">
        <f>IFERROR(_xlfn.IFNA(VLOOKUP($A250,#REF!,'Överblick (arbetsområde)'!L$12,FALSE),_xlfn.IFNA(IF(VLOOKUP('Överblick (arbetsområde)'!$A250,Gymnasieskola!$C:$AV,'Överblick (arbetsområde)'!L$13,FALSE)=0,"--",VLOOKUP('Överblick (arbetsområde)'!$A250,Gymnasieskola!$C:$AV,'Överblick (arbetsområde)'!L$13,FALSE)),_xlfn.IFNA(VLOOKUP('Överblick (arbetsområde)'!$A250,Gymnasiesärskola!$C:$AT,'Överblick (arbetsområde)'!L$11,FALSE),VLOOKUP('Överblick (arbetsområde)'!$A250,Grundsärskola!$C:$AQ,'Överblick (arbetsområde)'!L$12,FALSE)))),"--")</f>
        <v>--</v>
      </c>
      <c r="M250" s="96" t="str">
        <f>IFERROR(_xlfn.IFNA(VLOOKUP($A250,#REF!,'Överblick (arbetsområde)'!M$12,FALSE),_xlfn.IFNA(IF(VLOOKUP('Överblick (arbetsområde)'!$A250,Gymnasieskola!$C:$AV,'Överblick (arbetsområde)'!M$13,FALSE)=0,"--",VLOOKUP('Överblick (arbetsområde)'!$A250,Gymnasieskola!$C:$AV,'Överblick (arbetsområde)'!M$13,FALSE)),_xlfn.IFNA(VLOOKUP('Överblick (arbetsområde)'!$A250,Gymnasiesärskola!$C:$AT,'Överblick (arbetsområde)'!M$11,FALSE),VLOOKUP('Överblick (arbetsområde)'!$A250,Grundsärskola!$C:$AQ,'Överblick (arbetsområde)'!M$12,FALSE)))),"--")</f>
        <v>--</v>
      </c>
    </row>
    <row r="251" spans="1:13" x14ac:dyDescent="0.25">
      <c r="A251" s="94" t="s">
        <v>900</v>
      </c>
      <c r="B251" s="44" t="s">
        <v>1320</v>
      </c>
      <c r="C251" s="95" t="str">
        <f>IFERROR(_xlfn.IFNA(VLOOKUP($A251,#REF!,'Överblick (arbetsområde)'!C$12,FALSE),_xlfn.IFNA(VLOOKUP('Överblick (arbetsområde)'!$A251,Gymnasieskola!$C:$AV,'Överblick (arbetsområde)'!C$13,FALSE),_xlfn.IFNA(VLOOKUP('Överblick (arbetsområde)'!$A251,Gymnasiesärskola!$C:$AT,'Överblick (arbetsområde)'!C$11,FALSE),VLOOKUP('Överblick (arbetsområde)'!$A251,Grundsärskola!$C:$AQ,'Överblick (arbetsområde)'!C$12,FALSE)))),"--")</f>
        <v>--</v>
      </c>
      <c r="D251" s="95" t="str">
        <f>IFERROR(_xlfn.IFNA(VLOOKUP($A251,#REF!,'Överblick (arbetsområde)'!D$12,FALSE),_xlfn.IFNA(VLOOKUP('Överblick (arbetsområde)'!$A251,Gymnasieskola!$C:$AV,'Överblick (arbetsområde)'!D$13,FALSE),_xlfn.IFNA(VLOOKUP('Överblick (arbetsområde)'!$A251,Gymnasiesärskola!$C:$AT,'Överblick (arbetsområde)'!D$11,FALSE),VLOOKUP('Överblick (arbetsområde)'!$A251,Grundsärskola!$C:$AQ,'Överblick (arbetsområde)'!D$12,FALSE)))),"--")</f>
        <v>--</v>
      </c>
      <c r="E251" s="98" t="str">
        <f>IFERROR(_xlfn.IFNA(VLOOKUP($A251,#REF!,'Överblick (arbetsområde)'!E$12,FALSE),_xlfn.IFNA(VLOOKUP('Överblick (arbetsområde)'!$A251,Gymnasieskola!$C:$AV,'Överblick (arbetsområde)'!E$13,FALSE),_xlfn.IFNA(VLOOKUP('Överblick (arbetsområde)'!$A251,Gymnasiesärskola!$C:$AT,'Överblick (arbetsområde)'!E$11,FALSE),VLOOKUP('Överblick (arbetsområde)'!$A251,Grundsärskola!$C:$AQ,'Överblick (arbetsområde)'!E$12,FALSE)))),"--")</f>
        <v>--</v>
      </c>
      <c r="F251" s="96" t="str">
        <f>IFERROR(_xlfn.IFNA(VLOOKUP($A251,#REF!,'Överblick (arbetsområde)'!F$12,FALSE),_xlfn.IFNA(VLOOKUP('Överblick (arbetsområde)'!$A251,Gymnasieskola!$C:$AV,'Överblick (arbetsområde)'!F$13,FALSE),_xlfn.IFNA(VLOOKUP('Överblick (arbetsområde)'!$A251,Gymnasiesärskola!$C:$AT,'Överblick (arbetsområde)'!F$11,FALSE),VLOOKUP('Överblick (arbetsområde)'!$A251,Grundsärskola!$C:$AQ,'Överblick (arbetsområde)'!F$12,FALSE)))),"--")</f>
        <v>--</v>
      </c>
      <c r="G251" s="96" t="str">
        <f>IFERROR(_xlfn.IFNA(VLOOKUP($A251,#REF!,'Överblick (arbetsområde)'!G$12,FALSE),_xlfn.IFNA(VLOOKUP('Överblick (arbetsområde)'!$A251,Gymnasieskola!$C:$AV,'Överblick (arbetsområde)'!G$13,FALSE),_xlfn.IFNA(VLOOKUP('Överblick (arbetsområde)'!$A251,Gymnasiesärskola!$C:$AT,'Överblick (arbetsområde)'!G$11,FALSE),VLOOKUP('Överblick (arbetsområde)'!$A251,Grundsärskola!$C:$AQ,'Överblick (arbetsområde)'!G$12,FALSE)))),"--")</f>
        <v>--</v>
      </c>
      <c r="H251" s="96" t="str">
        <f>IFERROR(_xlfn.IFNA(VLOOKUP($A251,#REF!,'Överblick (arbetsområde)'!H$12,FALSE),_xlfn.IFNA(VLOOKUP('Överblick (arbetsområde)'!$A251,Gymnasieskola!$C:$AV,'Överblick (arbetsområde)'!H$13,FALSE),_xlfn.IFNA(VLOOKUP('Överblick (arbetsområde)'!$A251,Gymnasiesärskola!$C:$AT,'Överblick (arbetsområde)'!H$11,FALSE),VLOOKUP('Överblick (arbetsområde)'!$A251,Grundsärskola!$C:$AQ,'Överblick (arbetsområde)'!H$12,FALSE)))),"--")</f>
        <v>--</v>
      </c>
      <c r="I251" s="96" t="str">
        <f>IFERROR(_xlfn.IFNA(VLOOKUP($A251,#REF!,'Överblick (arbetsområde)'!I$12,FALSE),_xlfn.IFNA(VLOOKUP('Överblick (arbetsområde)'!$A251,Gymnasieskola!$C:$AV,'Överblick (arbetsområde)'!I$13,FALSE),_xlfn.IFNA(VLOOKUP('Överblick (arbetsområde)'!$A251,Gymnasiesärskola!$C:$AT,'Överblick (arbetsområde)'!I$11,FALSE),VLOOKUP('Överblick (arbetsområde)'!$A251,Grundsärskola!$C:$AQ,'Överblick (arbetsområde)'!I$12,FALSE)))),"--")</f>
        <v>--</v>
      </c>
      <c r="J251" s="96" t="str">
        <f>IFERROR(_xlfn.IFNA(VLOOKUP($A251,#REF!,'Överblick (arbetsområde)'!J$12,FALSE),_xlfn.IFNA(VLOOKUP('Överblick (arbetsområde)'!$A251,Gymnasieskola!$C:$AV,'Överblick (arbetsområde)'!J$13,FALSE),_xlfn.IFNA(VLOOKUP('Överblick (arbetsområde)'!$A251,Gymnasiesärskola!$C:$AT,'Överblick (arbetsområde)'!J$11,FALSE),VLOOKUP('Överblick (arbetsområde)'!$A251,Grundsärskola!$C:$AQ,'Överblick (arbetsområde)'!J$12,FALSE)))),"--")</f>
        <v>--</v>
      </c>
      <c r="K251" s="96" t="str">
        <f>IFERROR(_xlfn.IFNA(VLOOKUP($A251,#REF!,'Överblick (arbetsområde)'!K$12,FALSE),_xlfn.IFNA(VLOOKUP('Överblick (arbetsområde)'!$A251,Gymnasieskola!$C:$AV,'Överblick (arbetsområde)'!K$13,FALSE),_xlfn.IFNA(VLOOKUP('Överblick (arbetsområde)'!$A251,Gymnasiesärskola!$C:$AT,'Överblick (arbetsområde)'!K$11,FALSE),VLOOKUP('Överblick (arbetsområde)'!$A251,Grundsärskola!$C:$AQ,'Överblick (arbetsområde)'!K$12,FALSE)))),"--")</f>
        <v>--</v>
      </c>
      <c r="L251" s="96" t="str">
        <f>IFERROR(_xlfn.IFNA(VLOOKUP($A251,#REF!,'Överblick (arbetsområde)'!L$12,FALSE),_xlfn.IFNA(IF(VLOOKUP('Överblick (arbetsområde)'!$A251,Gymnasieskola!$C:$AV,'Överblick (arbetsområde)'!L$13,FALSE)=0,"--",VLOOKUP('Överblick (arbetsområde)'!$A251,Gymnasieskola!$C:$AV,'Överblick (arbetsområde)'!L$13,FALSE)),_xlfn.IFNA(VLOOKUP('Överblick (arbetsområde)'!$A251,Gymnasiesärskola!$C:$AT,'Överblick (arbetsområde)'!L$11,FALSE),VLOOKUP('Överblick (arbetsområde)'!$A251,Grundsärskola!$C:$AQ,'Överblick (arbetsområde)'!L$12,FALSE)))),"--")</f>
        <v>--</v>
      </c>
      <c r="M251" s="96" t="str">
        <f>IFERROR(_xlfn.IFNA(VLOOKUP($A251,#REF!,'Överblick (arbetsområde)'!M$12,FALSE),_xlfn.IFNA(IF(VLOOKUP('Överblick (arbetsområde)'!$A251,Gymnasieskola!$C:$AV,'Överblick (arbetsområde)'!M$13,FALSE)=0,"--",VLOOKUP('Överblick (arbetsområde)'!$A251,Gymnasieskola!$C:$AV,'Överblick (arbetsområde)'!M$13,FALSE)),_xlfn.IFNA(VLOOKUP('Överblick (arbetsområde)'!$A251,Gymnasiesärskola!$C:$AT,'Överblick (arbetsområde)'!M$11,FALSE),VLOOKUP('Överblick (arbetsområde)'!$A251,Grundsärskola!$C:$AQ,'Överblick (arbetsområde)'!M$12,FALSE)))),"--")</f>
        <v>--</v>
      </c>
    </row>
    <row r="252" spans="1:13" x14ac:dyDescent="0.25">
      <c r="A252" s="94" t="s">
        <v>902</v>
      </c>
      <c r="B252" s="44" t="s">
        <v>1320</v>
      </c>
      <c r="C252" s="95" t="str">
        <f>IFERROR(_xlfn.IFNA(VLOOKUP($A252,#REF!,'Överblick (arbetsområde)'!C$12,FALSE),_xlfn.IFNA(VLOOKUP('Överblick (arbetsområde)'!$A252,Gymnasieskola!$C:$AV,'Överblick (arbetsområde)'!C$13,FALSE),_xlfn.IFNA(VLOOKUP('Överblick (arbetsområde)'!$A252,Gymnasiesärskola!$C:$AT,'Överblick (arbetsområde)'!C$11,FALSE),VLOOKUP('Överblick (arbetsområde)'!$A252,Grundsärskola!$C:$AQ,'Överblick (arbetsområde)'!C$12,FALSE)))),"--")</f>
        <v>--</v>
      </c>
      <c r="D252" s="95" t="str">
        <f>IFERROR(_xlfn.IFNA(VLOOKUP($A252,#REF!,'Överblick (arbetsområde)'!D$12,FALSE),_xlfn.IFNA(VLOOKUP('Överblick (arbetsområde)'!$A252,Gymnasieskola!$C:$AV,'Överblick (arbetsområde)'!D$13,FALSE),_xlfn.IFNA(VLOOKUP('Överblick (arbetsområde)'!$A252,Gymnasiesärskola!$C:$AT,'Överblick (arbetsområde)'!D$11,FALSE),VLOOKUP('Överblick (arbetsområde)'!$A252,Grundsärskola!$C:$AQ,'Överblick (arbetsområde)'!D$12,FALSE)))),"--")</f>
        <v>--</v>
      </c>
      <c r="E252" s="98" t="str">
        <f>IFERROR(_xlfn.IFNA(VLOOKUP($A252,#REF!,'Överblick (arbetsområde)'!E$12,FALSE),_xlfn.IFNA(VLOOKUP('Överblick (arbetsområde)'!$A252,Gymnasieskola!$C:$AV,'Överblick (arbetsområde)'!E$13,FALSE),_xlfn.IFNA(VLOOKUP('Överblick (arbetsområde)'!$A252,Gymnasiesärskola!$C:$AT,'Överblick (arbetsområde)'!E$11,FALSE),VLOOKUP('Överblick (arbetsområde)'!$A252,Grundsärskola!$C:$AQ,'Överblick (arbetsområde)'!E$12,FALSE)))),"--")</f>
        <v>--</v>
      </c>
      <c r="F252" s="96" t="str">
        <f>IFERROR(_xlfn.IFNA(VLOOKUP($A252,#REF!,'Överblick (arbetsområde)'!F$12,FALSE),_xlfn.IFNA(VLOOKUP('Överblick (arbetsområde)'!$A252,Gymnasieskola!$C:$AV,'Överblick (arbetsområde)'!F$13,FALSE),_xlfn.IFNA(VLOOKUP('Överblick (arbetsområde)'!$A252,Gymnasiesärskola!$C:$AT,'Överblick (arbetsområde)'!F$11,FALSE),VLOOKUP('Överblick (arbetsområde)'!$A252,Grundsärskola!$C:$AQ,'Överblick (arbetsområde)'!F$12,FALSE)))),"--")</f>
        <v>--</v>
      </c>
      <c r="G252" s="96" t="str">
        <f>IFERROR(_xlfn.IFNA(VLOOKUP($A252,#REF!,'Överblick (arbetsområde)'!G$12,FALSE),_xlfn.IFNA(VLOOKUP('Överblick (arbetsområde)'!$A252,Gymnasieskola!$C:$AV,'Överblick (arbetsområde)'!G$13,FALSE),_xlfn.IFNA(VLOOKUP('Överblick (arbetsområde)'!$A252,Gymnasiesärskola!$C:$AT,'Överblick (arbetsområde)'!G$11,FALSE),VLOOKUP('Överblick (arbetsområde)'!$A252,Grundsärskola!$C:$AQ,'Överblick (arbetsområde)'!G$12,FALSE)))),"--")</f>
        <v>--</v>
      </c>
      <c r="H252" s="96" t="str">
        <f>IFERROR(_xlfn.IFNA(VLOOKUP($A252,#REF!,'Överblick (arbetsområde)'!H$12,FALSE),_xlfn.IFNA(VLOOKUP('Överblick (arbetsområde)'!$A252,Gymnasieskola!$C:$AV,'Överblick (arbetsområde)'!H$13,FALSE),_xlfn.IFNA(VLOOKUP('Överblick (arbetsområde)'!$A252,Gymnasiesärskola!$C:$AT,'Överblick (arbetsområde)'!H$11,FALSE),VLOOKUP('Överblick (arbetsområde)'!$A252,Grundsärskola!$C:$AQ,'Överblick (arbetsområde)'!H$12,FALSE)))),"--")</f>
        <v>--</v>
      </c>
      <c r="I252" s="96" t="str">
        <f>IFERROR(_xlfn.IFNA(VLOOKUP($A252,#REF!,'Överblick (arbetsområde)'!I$12,FALSE),_xlfn.IFNA(VLOOKUP('Överblick (arbetsområde)'!$A252,Gymnasieskola!$C:$AV,'Överblick (arbetsområde)'!I$13,FALSE),_xlfn.IFNA(VLOOKUP('Överblick (arbetsområde)'!$A252,Gymnasiesärskola!$C:$AT,'Överblick (arbetsområde)'!I$11,FALSE),VLOOKUP('Överblick (arbetsområde)'!$A252,Grundsärskola!$C:$AQ,'Överblick (arbetsområde)'!I$12,FALSE)))),"--")</f>
        <v>--</v>
      </c>
      <c r="J252" s="96" t="str">
        <f>IFERROR(_xlfn.IFNA(VLOOKUP($A252,#REF!,'Överblick (arbetsområde)'!J$12,FALSE),_xlfn.IFNA(VLOOKUP('Överblick (arbetsområde)'!$A252,Gymnasieskola!$C:$AV,'Överblick (arbetsområde)'!J$13,FALSE),_xlfn.IFNA(VLOOKUP('Överblick (arbetsområde)'!$A252,Gymnasiesärskola!$C:$AT,'Överblick (arbetsområde)'!J$11,FALSE),VLOOKUP('Överblick (arbetsområde)'!$A252,Grundsärskola!$C:$AQ,'Överblick (arbetsområde)'!J$12,FALSE)))),"--")</f>
        <v>--</v>
      </c>
      <c r="K252" s="96" t="str">
        <f>IFERROR(_xlfn.IFNA(VLOOKUP($A252,#REF!,'Överblick (arbetsområde)'!K$12,FALSE),_xlfn.IFNA(VLOOKUP('Överblick (arbetsområde)'!$A252,Gymnasieskola!$C:$AV,'Överblick (arbetsområde)'!K$13,FALSE),_xlfn.IFNA(VLOOKUP('Överblick (arbetsområde)'!$A252,Gymnasiesärskola!$C:$AT,'Överblick (arbetsområde)'!K$11,FALSE),VLOOKUP('Överblick (arbetsområde)'!$A252,Grundsärskola!$C:$AQ,'Överblick (arbetsområde)'!K$12,FALSE)))),"--")</f>
        <v>--</v>
      </c>
      <c r="L252" s="96" t="str">
        <f>IFERROR(_xlfn.IFNA(VLOOKUP($A252,#REF!,'Överblick (arbetsområde)'!L$12,FALSE),_xlfn.IFNA(IF(VLOOKUP('Överblick (arbetsområde)'!$A252,Gymnasieskola!$C:$AV,'Överblick (arbetsområde)'!L$13,FALSE)=0,"--",VLOOKUP('Överblick (arbetsområde)'!$A252,Gymnasieskola!$C:$AV,'Överblick (arbetsområde)'!L$13,FALSE)),_xlfn.IFNA(VLOOKUP('Överblick (arbetsområde)'!$A252,Gymnasiesärskola!$C:$AT,'Överblick (arbetsområde)'!L$11,FALSE),VLOOKUP('Överblick (arbetsområde)'!$A252,Grundsärskola!$C:$AQ,'Överblick (arbetsområde)'!L$12,FALSE)))),"--")</f>
        <v>--</v>
      </c>
      <c r="M252" s="96" t="str">
        <f>IFERROR(_xlfn.IFNA(VLOOKUP($A252,#REF!,'Överblick (arbetsområde)'!M$12,FALSE),_xlfn.IFNA(IF(VLOOKUP('Överblick (arbetsområde)'!$A252,Gymnasieskola!$C:$AV,'Överblick (arbetsområde)'!M$13,FALSE)=0,"--",VLOOKUP('Överblick (arbetsområde)'!$A252,Gymnasieskola!$C:$AV,'Överblick (arbetsområde)'!M$13,FALSE)),_xlfn.IFNA(VLOOKUP('Överblick (arbetsområde)'!$A252,Gymnasiesärskola!$C:$AT,'Överblick (arbetsområde)'!M$11,FALSE),VLOOKUP('Överblick (arbetsområde)'!$A252,Grundsärskola!$C:$AQ,'Överblick (arbetsområde)'!M$12,FALSE)))),"--")</f>
        <v>--</v>
      </c>
    </row>
    <row r="253" spans="1:13" x14ac:dyDescent="0.25">
      <c r="A253" s="94" t="s">
        <v>904</v>
      </c>
      <c r="B253" s="44" t="s">
        <v>1320</v>
      </c>
      <c r="C253" s="95" t="str">
        <f>IFERROR(_xlfn.IFNA(VLOOKUP($A253,#REF!,'Överblick (arbetsområde)'!C$12,FALSE),_xlfn.IFNA(VLOOKUP('Överblick (arbetsområde)'!$A253,Gymnasieskola!$C:$AV,'Överblick (arbetsområde)'!C$13,FALSE),_xlfn.IFNA(VLOOKUP('Överblick (arbetsområde)'!$A253,Gymnasiesärskola!$C:$AT,'Överblick (arbetsområde)'!C$11,FALSE),VLOOKUP('Överblick (arbetsområde)'!$A253,Grundsärskola!$C:$AQ,'Överblick (arbetsområde)'!C$12,FALSE)))),"--")</f>
        <v>--</v>
      </c>
      <c r="D253" s="95" t="str">
        <f>IFERROR(_xlfn.IFNA(VLOOKUP($A253,#REF!,'Överblick (arbetsområde)'!D$12,FALSE),_xlfn.IFNA(VLOOKUP('Överblick (arbetsområde)'!$A253,Gymnasieskola!$C:$AV,'Överblick (arbetsområde)'!D$13,FALSE),_xlfn.IFNA(VLOOKUP('Överblick (arbetsområde)'!$A253,Gymnasiesärskola!$C:$AT,'Överblick (arbetsområde)'!D$11,FALSE),VLOOKUP('Överblick (arbetsområde)'!$A253,Grundsärskola!$C:$AQ,'Överblick (arbetsområde)'!D$12,FALSE)))),"--")</f>
        <v>--</v>
      </c>
      <c r="E253" s="98" t="str">
        <f>IFERROR(_xlfn.IFNA(VLOOKUP($A253,#REF!,'Överblick (arbetsområde)'!E$12,FALSE),_xlfn.IFNA(VLOOKUP('Överblick (arbetsområde)'!$A253,Gymnasieskola!$C:$AV,'Överblick (arbetsområde)'!E$13,FALSE),_xlfn.IFNA(VLOOKUP('Överblick (arbetsområde)'!$A253,Gymnasiesärskola!$C:$AT,'Överblick (arbetsområde)'!E$11,FALSE),VLOOKUP('Överblick (arbetsområde)'!$A253,Grundsärskola!$C:$AQ,'Överblick (arbetsområde)'!E$12,FALSE)))),"--")</f>
        <v>--</v>
      </c>
      <c r="F253" s="96" t="str">
        <f>IFERROR(_xlfn.IFNA(VLOOKUP($A253,#REF!,'Överblick (arbetsområde)'!F$12,FALSE),_xlfn.IFNA(VLOOKUP('Överblick (arbetsområde)'!$A253,Gymnasieskola!$C:$AV,'Överblick (arbetsområde)'!F$13,FALSE),_xlfn.IFNA(VLOOKUP('Överblick (arbetsområde)'!$A253,Gymnasiesärskola!$C:$AT,'Överblick (arbetsområde)'!F$11,FALSE),VLOOKUP('Överblick (arbetsområde)'!$A253,Grundsärskola!$C:$AQ,'Överblick (arbetsområde)'!F$12,FALSE)))),"--")</f>
        <v>--</v>
      </c>
      <c r="G253" s="96" t="str">
        <f>IFERROR(_xlfn.IFNA(VLOOKUP($A253,#REF!,'Överblick (arbetsområde)'!G$12,FALSE),_xlfn.IFNA(VLOOKUP('Överblick (arbetsområde)'!$A253,Gymnasieskola!$C:$AV,'Överblick (arbetsområde)'!G$13,FALSE),_xlfn.IFNA(VLOOKUP('Överblick (arbetsområde)'!$A253,Gymnasiesärskola!$C:$AT,'Överblick (arbetsområde)'!G$11,FALSE),VLOOKUP('Överblick (arbetsområde)'!$A253,Grundsärskola!$C:$AQ,'Överblick (arbetsområde)'!G$12,FALSE)))),"--")</f>
        <v>--</v>
      </c>
      <c r="H253" s="96" t="str">
        <f>IFERROR(_xlfn.IFNA(VLOOKUP($A253,#REF!,'Överblick (arbetsområde)'!H$12,FALSE),_xlfn.IFNA(VLOOKUP('Överblick (arbetsområde)'!$A253,Gymnasieskola!$C:$AV,'Överblick (arbetsområde)'!H$13,FALSE),_xlfn.IFNA(VLOOKUP('Överblick (arbetsområde)'!$A253,Gymnasiesärskola!$C:$AT,'Överblick (arbetsområde)'!H$11,FALSE),VLOOKUP('Överblick (arbetsområde)'!$A253,Grundsärskola!$C:$AQ,'Överblick (arbetsområde)'!H$12,FALSE)))),"--")</f>
        <v>--</v>
      </c>
      <c r="I253" s="96" t="str">
        <f>IFERROR(_xlfn.IFNA(VLOOKUP($A253,#REF!,'Överblick (arbetsområde)'!I$12,FALSE),_xlfn.IFNA(VLOOKUP('Överblick (arbetsområde)'!$A253,Gymnasieskola!$C:$AV,'Överblick (arbetsområde)'!I$13,FALSE),_xlfn.IFNA(VLOOKUP('Överblick (arbetsområde)'!$A253,Gymnasiesärskola!$C:$AT,'Överblick (arbetsområde)'!I$11,FALSE),VLOOKUP('Överblick (arbetsområde)'!$A253,Grundsärskola!$C:$AQ,'Överblick (arbetsområde)'!I$12,FALSE)))),"--")</f>
        <v>--</v>
      </c>
      <c r="J253" s="96" t="str">
        <f>IFERROR(_xlfn.IFNA(VLOOKUP($A253,#REF!,'Överblick (arbetsområde)'!J$12,FALSE),_xlfn.IFNA(VLOOKUP('Överblick (arbetsområde)'!$A253,Gymnasieskola!$C:$AV,'Överblick (arbetsområde)'!J$13,FALSE),_xlfn.IFNA(VLOOKUP('Överblick (arbetsområde)'!$A253,Gymnasiesärskola!$C:$AT,'Överblick (arbetsområde)'!J$11,FALSE),VLOOKUP('Överblick (arbetsområde)'!$A253,Grundsärskola!$C:$AQ,'Överblick (arbetsområde)'!J$12,FALSE)))),"--")</f>
        <v>--</v>
      </c>
      <c r="K253" s="96" t="str">
        <f>IFERROR(_xlfn.IFNA(VLOOKUP($A253,#REF!,'Överblick (arbetsområde)'!K$12,FALSE),_xlfn.IFNA(VLOOKUP('Överblick (arbetsområde)'!$A253,Gymnasieskola!$C:$AV,'Överblick (arbetsområde)'!K$13,FALSE),_xlfn.IFNA(VLOOKUP('Överblick (arbetsområde)'!$A253,Gymnasiesärskola!$C:$AT,'Överblick (arbetsområde)'!K$11,FALSE),VLOOKUP('Överblick (arbetsområde)'!$A253,Grundsärskola!$C:$AQ,'Överblick (arbetsområde)'!K$12,FALSE)))),"--")</f>
        <v>--</v>
      </c>
      <c r="L253" s="96" t="str">
        <f>IFERROR(_xlfn.IFNA(VLOOKUP($A253,#REF!,'Överblick (arbetsområde)'!L$12,FALSE),_xlfn.IFNA(IF(VLOOKUP('Överblick (arbetsområde)'!$A253,Gymnasieskola!$C:$AV,'Överblick (arbetsområde)'!L$13,FALSE)=0,"--",VLOOKUP('Överblick (arbetsområde)'!$A253,Gymnasieskola!$C:$AV,'Överblick (arbetsområde)'!L$13,FALSE)),_xlfn.IFNA(VLOOKUP('Överblick (arbetsområde)'!$A253,Gymnasiesärskola!$C:$AT,'Överblick (arbetsområde)'!L$11,FALSE),VLOOKUP('Överblick (arbetsområde)'!$A253,Grundsärskola!$C:$AQ,'Överblick (arbetsområde)'!L$12,FALSE)))),"--")</f>
        <v>--</v>
      </c>
      <c r="M253" s="96" t="str">
        <f>IFERROR(_xlfn.IFNA(VLOOKUP($A253,#REF!,'Överblick (arbetsområde)'!M$12,FALSE),_xlfn.IFNA(IF(VLOOKUP('Överblick (arbetsområde)'!$A253,Gymnasieskola!$C:$AV,'Överblick (arbetsområde)'!M$13,FALSE)=0,"--",VLOOKUP('Överblick (arbetsområde)'!$A253,Gymnasieskola!$C:$AV,'Överblick (arbetsområde)'!M$13,FALSE)),_xlfn.IFNA(VLOOKUP('Överblick (arbetsområde)'!$A253,Gymnasiesärskola!$C:$AT,'Överblick (arbetsområde)'!M$11,FALSE),VLOOKUP('Överblick (arbetsområde)'!$A253,Grundsärskola!$C:$AQ,'Överblick (arbetsområde)'!M$12,FALSE)))),"--")</f>
        <v>--</v>
      </c>
    </row>
    <row r="254" spans="1:13" x14ac:dyDescent="0.25">
      <c r="A254" s="94" t="s">
        <v>906</v>
      </c>
      <c r="B254" s="44" t="s">
        <v>1320</v>
      </c>
      <c r="C254" s="95" t="str">
        <f>IFERROR(_xlfn.IFNA(VLOOKUP($A254,#REF!,'Överblick (arbetsområde)'!C$12,FALSE),_xlfn.IFNA(VLOOKUP('Överblick (arbetsområde)'!$A254,Gymnasieskola!$C:$AV,'Överblick (arbetsområde)'!C$13,FALSE),_xlfn.IFNA(VLOOKUP('Överblick (arbetsområde)'!$A254,Gymnasiesärskola!$C:$AT,'Överblick (arbetsområde)'!C$11,FALSE),VLOOKUP('Överblick (arbetsområde)'!$A254,Grundsärskola!$C:$AQ,'Överblick (arbetsområde)'!C$12,FALSE)))),"--")</f>
        <v>--</v>
      </c>
      <c r="D254" s="95" t="str">
        <f>IFERROR(_xlfn.IFNA(VLOOKUP($A254,#REF!,'Överblick (arbetsområde)'!D$12,FALSE),_xlfn.IFNA(VLOOKUP('Överblick (arbetsområde)'!$A254,Gymnasieskola!$C:$AV,'Överblick (arbetsområde)'!D$13,FALSE),_xlfn.IFNA(VLOOKUP('Överblick (arbetsområde)'!$A254,Gymnasiesärskola!$C:$AT,'Överblick (arbetsområde)'!D$11,FALSE),VLOOKUP('Överblick (arbetsområde)'!$A254,Grundsärskola!$C:$AQ,'Överblick (arbetsområde)'!D$12,FALSE)))),"--")</f>
        <v>--</v>
      </c>
      <c r="E254" s="98" t="str">
        <f>IFERROR(_xlfn.IFNA(VLOOKUP($A254,#REF!,'Överblick (arbetsområde)'!E$12,FALSE),_xlfn.IFNA(VLOOKUP('Överblick (arbetsområde)'!$A254,Gymnasieskola!$C:$AV,'Överblick (arbetsområde)'!E$13,FALSE),_xlfn.IFNA(VLOOKUP('Överblick (arbetsområde)'!$A254,Gymnasiesärskola!$C:$AT,'Överblick (arbetsområde)'!E$11,FALSE),VLOOKUP('Överblick (arbetsområde)'!$A254,Grundsärskola!$C:$AQ,'Överblick (arbetsområde)'!E$12,FALSE)))),"--")</f>
        <v>--</v>
      </c>
      <c r="F254" s="96" t="str">
        <f>IFERROR(_xlfn.IFNA(VLOOKUP($A254,#REF!,'Överblick (arbetsområde)'!F$12,FALSE),_xlfn.IFNA(VLOOKUP('Överblick (arbetsområde)'!$A254,Gymnasieskola!$C:$AV,'Överblick (arbetsområde)'!F$13,FALSE),_xlfn.IFNA(VLOOKUP('Överblick (arbetsområde)'!$A254,Gymnasiesärskola!$C:$AT,'Överblick (arbetsområde)'!F$11,FALSE),VLOOKUP('Överblick (arbetsområde)'!$A254,Grundsärskola!$C:$AQ,'Överblick (arbetsområde)'!F$12,FALSE)))),"--")</f>
        <v>--</v>
      </c>
      <c r="G254" s="96" t="str">
        <f>IFERROR(_xlfn.IFNA(VLOOKUP($A254,#REF!,'Överblick (arbetsområde)'!G$12,FALSE),_xlfn.IFNA(VLOOKUP('Överblick (arbetsområde)'!$A254,Gymnasieskola!$C:$AV,'Överblick (arbetsområde)'!G$13,FALSE),_xlfn.IFNA(VLOOKUP('Överblick (arbetsområde)'!$A254,Gymnasiesärskola!$C:$AT,'Överblick (arbetsområde)'!G$11,FALSE),VLOOKUP('Överblick (arbetsområde)'!$A254,Grundsärskola!$C:$AQ,'Överblick (arbetsområde)'!G$12,FALSE)))),"--")</f>
        <v>--</v>
      </c>
      <c r="H254" s="96" t="str">
        <f>IFERROR(_xlfn.IFNA(VLOOKUP($A254,#REF!,'Överblick (arbetsområde)'!H$12,FALSE),_xlfn.IFNA(VLOOKUP('Överblick (arbetsområde)'!$A254,Gymnasieskola!$C:$AV,'Överblick (arbetsområde)'!H$13,FALSE),_xlfn.IFNA(VLOOKUP('Överblick (arbetsområde)'!$A254,Gymnasiesärskola!$C:$AT,'Överblick (arbetsområde)'!H$11,FALSE),VLOOKUP('Överblick (arbetsområde)'!$A254,Grundsärskola!$C:$AQ,'Överblick (arbetsområde)'!H$12,FALSE)))),"--")</f>
        <v>--</v>
      </c>
      <c r="I254" s="96" t="str">
        <f>IFERROR(_xlfn.IFNA(VLOOKUP($A254,#REF!,'Överblick (arbetsområde)'!I$12,FALSE),_xlfn.IFNA(VLOOKUP('Överblick (arbetsområde)'!$A254,Gymnasieskola!$C:$AV,'Överblick (arbetsområde)'!I$13,FALSE),_xlfn.IFNA(VLOOKUP('Överblick (arbetsområde)'!$A254,Gymnasiesärskola!$C:$AT,'Överblick (arbetsområde)'!I$11,FALSE),VLOOKUP('Överblick (arbetsområde)'!$A254,Grundsärskola!$C:$AQ,'Överblick (arbetsområde)'!I$12,FALSE)))),"--")</f>
        <v>--</v>
      </c>
      <c r="J254" s="96" t="str">
        <f>IFERROR(_xlfn.IFNA(VLOOKUP($A254,#REF!,'Överblick (arbetsområde)'!J$12,FALSE),_xlfn.IFNA(VLOOKUP('Överblick (arbetsområde)'!$A254,Gymnasieskola!$C:$AV,'Överblick (arbetsområde)'!J$13,FALSE),_xlfn.IFNA(VLOOKUP('Överblick (arbetsområde)'!$A254,Gymnasiesärskola!$C:$AT,'Överblick (arbetsområde)'!J$11,FALSE),VLOOKUP('Överblick (arbetsområde)'!$A254,Grundsärskola!$C:$AQ,'Överblick (arbetsområde)'!J$12,FALSE)))),"--")</f>
        <v>--</v>
      </c>
      <c r="K254" s="96" t="str">
        <f>IFERROR(_xlfn.IFNA(VLOOKUP($A254,#REF!,'Överblick (arbetsområde)'!K$12,FALSE),_xlfn.IFNA(VLOOKUP('Överblick (arbetsområde)'!$A254,Gymnasieskola!$C:$AV,'Överblick (arbetsområde)'!K$13,FALSE),_xlfn.IFNA(VLOOKUP('Överblick (arbetsområde)'!$A254,Gymnasiesärskola!$C:$AT,'Överblick (arbetsområde)'!K$11,FALSE),VLOOKUP('Överblick (arbetsområde)'!$A254,Grundsärskola!$C:$AQ,'Överblick (arbetsområde)'!K$12,FALSE)))),"--")</f>
        <v>--</v>
      </c>
      <c r="L254" s="96" t="str">
        <f>IFERROR(_xlfn.IFNA(VLOOKUP($A254,#REF!,'Överblick (arbetsområde)'!L$12,FALSE),_xlfn.IFNA(IF(VLOOKUP('Överblick (arbetsområde)'!$A254,Gymnasieskola!$C:$AV,'Överblick (arbetsområde)'!L$13,FALSE)=0,"--",VLOOKUP('Överblick (arbetsområde)'!$A254,Gymnasieskola!$C:$AV,'Överblick (arbetsområde)'!L$13,FALSE)),_xlfn.IFNA(VLOOKUP('Överblick (arbetsområde)'!$A254,Gymnasiesärskola!$C:$AT,'Överblick (arbetsområde)'!L$11,FALSE),VLOOKUP('Överblick (arbetsområde)'!$A254,Grundsärskola!$C:$AQ,'Överblick (arbetsområde)'!L$12,FALSE)))),"--")</f>
        <v>--</v>
      </c>
      <c r="M254" s="96" t="str">
        <f>IFERROR(_xlfn.IFNA(VLOOKUP($A254,#REF!,'Överblick (arbetsområde)'!M$12,FALSE),_xlfn.IFNA(IF(VLOOKUP('Överblick (arbetsområde)'!$A254,Gymnasieskola!$C:$AV,'Överblick (arbetsområde)'!M$13,FALSE)=0,"--",VLOOKUP('Överblick (arbetsområde)'!$A254,Gymnasieskola!$C:$AV,'Överblick (arbetsområde)'!M$13,FALSE)),_xlfn.IFNA(VLOOKUP('Överblick (arbetsområde)'!$A254,Gymnasiesärskola!$C:$AT,'Överblick (arbetsområde)'!M$11,FALSE),VLOOKUP('Överblick (arbetsområde)'!$A254,Grundsärskola!$C:$AQ,'Överblick (arbetsområde)'!M$12,FALSE)))),"--")</f>
        <v>--</v>
      </c>
    </row>
    <row r="255" spans="1:13" x14ac:dyDescent="0.25">
      <c r="A255" s="94" t="s">
        <v>908</v>
      </c>
      <c r="B255" s="44" t="s">
        <v>1320</v>
      </c>
      <c r="C255" s="95" t="str">
        <f>IFERROR(_xlfn.IFNA(VLOOKUP($A255,#REF!,'Överblick (arbetsområde)'!C$12,FALSE),_xlfn.IFNA(VLOOKUP('Överblick (arbetsområde)'!$A255,Gymnasieskola!$C:$AV,'Överblick (arbetsområde)'!C$13,FALSE),_xlfn.IFNA(VLOOKUP('Överblick (arbetsområde)'!$A255,Gymnasiesärskola!$C:$AT,'Överblick (arbetsområde)'!C$11,FALSE),VLOOKUP('Överblick (arbetsområde)'!$A255,Grundsärskola!$C:$AQ,'Överblick (arbetsområde)'!C$12,FALSE)))),"--")</f>
        <v>--</v>
      </c>
      <c r="D255" s="95" t="str">
        <f>IFERROR(_xlfn.IFNA(VLOOKUP($A255,#REF!,'Överblick (arbetsområde)'!D$12,FALSE),_xlfn.IFNA(VLOOKUP('Överblick (arbetsområde)'!$A255,Gymnasieskola!$C:$AV,'Överblick (arbetsområde)'!D$13,FALSE),_xlfn.IFNA(VLOOKUP('Överblick (arbetsområde)'!$A255,Gymnasiesärskola!$C:$AT,'Överblick (arbetsområde)'!D$11,FALSE),VLOOKUP('Överblick (arbetsområde)'!$A255,Grundsärskola!$C:$AQ,'Överblick (arbetsområde)'!D$12,FALSE)))),"--")</f>
        <v>--</v>
      </c>
      <c r="E255" s="98" t="str">
        <f>IFERROR(_xlfn.IFNA(VLOOKUP($A255,#REF!,'Överblick (arbetsområde)'!E$12,FALSE),_xlfn.IFNA(VLOOKUP('Överblick (arbetsområde)'!$A255,Gymnasieskola!$C:$AV,'Överblick (arbetsområde)'!E$13,FALSE),_xlfn.IFNA(VLOOKUP('Överblick (arbetsområde)'!$A255,Gymnasiesärskola!$C:$AT,'Överblick (arbetsområde)'!E$11,FALSE),VLOOKUP('Överblick (arbetsområde)'!$A255,Grundsärskola!$C:$AQ,'Överblick (arbetsområde)'!E$12,FALSE)))),"--")</f>
        <v>--</v>
      </c>
      <c r="F255" s="96" t="str">
        <f>IFERROR(_xlfn.IFNA(VLOOKUP($A255,#REF!,'Överblick (arbetsområde)'!F$12,FALSE),_xlfn.IFNA(VLOOKUP('Överblick (arbetsområde)'!$A255,Gymnasieskola!$C:$AV,'Överblick (arbetsområde)'!F$13,FALSE),_xlfn.IFNA(VLOOKUP('Överblick (arbetsområde)'!$A255,Gymnasiesärskola!$C:$AT,'Överblick (arbetsområde)'!F$11,FALSE),VLOOKUP('Överblick (arbetsområde)'!$A255,Grundsärskola!$C:$AQ,'Överblick (arbetsområde)'!F$12,FALSE)))),"--")</f>
        <v>--</v>
      </c>
      <c r="G255" s="96" t="str">
        <f>IFERROR(_xlfn.IFNA(VLOOKUP($A255,#REF!,'Överblick (arbetsområde)'!G$12,FALSE),_xlfn.IFNA(VLOOKUP('Överblick (arbetsområde)'!$A255,Gymnasieskola!$C:$AV,'Överblick (arbetsområde)'!G$13,FALSE),_xlfn.IFNA(VLOOKUP('Överblick (arbetsområde)'!$A255,Gymnasiesärskola!$C:$AT,'Överblick (arbetsområde)'!G$11,FALSE),VLOOKUP('Överblick (arbetsområde)'!$A255,Grundsärskola!$C:$AQ,'Överblick (arbetsområde)'!G$12,FALSE)))),"--")</f>
        <v>--</v>
      </c>
      <c r="H255" s="96" t="str">
        <f>IFERROR(_xlfn.IFNA(VLOOKUP($A255,#REF!,'Överblick (arbetsområde)'!H$12,FALSE),_xlfn.IFNA(VLOOKUP('Överblick (arbetsområde)'!$A255,Gymnasieskola!$C:$AV,'Överblick (arbetsområde)'!H$13,FALSE),_xlfn.IFNA(VLOOKUP('Överblick (arbetsområde)'!$A255,Gymnasiesärskola!$C:$AT,'Överblick (arbetsområde)'!H$11,FALSE),VLOOKUP('Överblick (arbetsområde)'!$A255,Grundsärskola!$C:$AQ,'Överblick (arbetsområde)'!H$12,FALSE)))),"--")</f>
        <v>--</v>
      </c>
      <c r="I255" s="96" t="str">
        <f>IFERROR(_xlfn.IFNA(VLOOKUP($A255,#REF!,'Överblick (arbetsområde)'!I$12,FALSE),_xlfn.IFNA(VLOOKUP('Överblick (arbetsområde)'!$A255,Gymnasieskola!$C:$AV,'Överblick (arbetsområde)'!I$13,FALSE),_xlfn.IFNA(VLOOKUP('Överblick (arbetsområde)'!$A255,Gymnasiesärskola!$C:$AT,'Överblick (arbetsområde)'!I$11,FALSE),VLOOKUP('Överblick (arbetsområde)'!$A255,Grundsärskola!$C:$AQ,'Överblick (arbetsområde)'!I$12,FALSE)))),"--")</f>
        <v>--</v>
      </c>
      <c r="J255" s="96" t="str">
        <f>IFERROR(_xlfn.IFNA(VLOOKUP($A255,#REF!,'Överblick (arbetsområde)'!J$12,FALSE),_xlfn.IFNA(VLOOKUP('Överblick (arbetsområde)'!$A255,Gymnasieskola!$C:$AV,'Överblick (arbetsområde)'!J$13,FALSE),_xlfn.IFNA(VLOOKUP('Överblick (arbetsområde)'!$A255,Gymnasiesärskola!$C:$AT,'Överblick (arbetsområde)'!J$11,FALSE),VLOOKUP('Överblick (arbetsområde)'!$A255,Grundsärskola!$C:$AQ,'Överblick (arbetsområde)'!J$12,FALSE)))),"--")</f>
        <v>--</v>
      </c>
      <c r="K255" s="96" t="str">
        <f>IFERROR(_xlfn.IFNA(VLOOKUP($A255,#REF!,'Överblick (arbetsområde)'!K$12,FALSE),_xlfn.IFNA(VLOOKUP('Överblick (arbetsområde)'!$A255,Gymnasieskola!$C:$AV,'Överblick (arbetsområde)'!K$13,FALSE),_xlfn.IFNA(VLOOKUP('Överblick (arbetsområde)'!$A255,Gymnasiesärskola!$C:$AT,'Överblick (arbetsområde)'!K$11,FALSE),VLOOKUP('Överblick (arbetsområde)'!$A255,Grundsärskola!$C:$AQ,'Överblick (arbetsområde)'!K$12,FALSE)))),"--")</f>
        <v>--</v>
      </c>
      <c r="L255" s="96" t="str">
        <f>IFERROR(_xlfn.IFNA(VLOOKUP($A255,#REF!,'Överblick (arbetsområde)'!L$12,FALSE),_xlfn.IFNA(IF(VLOOKUP('Överblick (arbetsområde)'!$A255,Gymnasieskola!$C:$AV,'Överblick (arbetsområde)'!L$13,FALSE)=0,"--",VLOOKUP('Överblick (arbetsområde)'!$A255,Gymnasieskola!$C:$AV,'Överblick (arbetsområde)'!L$13,FALSE)),_xlfn.IFNA(VLOOKUP('Överblick (arbetsområde)'!$A255,Gymnasiesärskola!$C:$AT,'Överblick (arbetsområde)'!L$11,FALSE),VLOOKUP('Överblick (arbetsområde)'!$A255,Grundsärskola!$C:$AQ,'Överblick (arbetsområde)'!L$12,FALSE)))),"--")</f>
        <v>--</v>
      </c>
      <c r="M255" s="96" t="str">
        <f>IFERROR(_xlfn.IFNA(VLOOKUP($A255,#REF!,'Överblick (arbetsområde)'!M$12,FALSE),_xlfn.IFNA(IF(VLOOKUP('Överblick (arbetsområde)'!$A255,Gymnasieskola!$C:$AV,'Överblick (arbetsområde)'!M$13,FALSE)=0,"--",VLOOKUP('Överblick (arbetsområde)'!$A255,Gymnasieskola!$C:$AV,'Överblick (arbetsområde)'!M$13,FALSE)),_xlfn.IFNA(VLOOKUP('Överblick (arbetsområde)'!$A255,Gymnasiesärskola!$C:$AT,'Överblick (arbetsområde)'!M$11,FALSE),VLOOKUP('Överblick (arbetsområde)'!$A255,Grundsärskola!$C:$AQ,'Överblick (arbetsområde)'!M$12,FALSE)))),"--")</f>
        <v>--</v>
      </c>
    </row>
    <row r="256" spans="1:13" x14ac:dyDescent="0.25">
      <c r="A256" s="94" t="s">
        <v>911</v>
      </c>
      <c r="B256" s="44" t="s">
        <v>1320</v>
      </c>
      <c r="C256" s="95" t="str">
        <f>IFERROR(_xlfn.IFNA(VLOOKUP($A256,#REF!,'Överblick (arbetsområde)'!C$12,FALSE),_xlfn.IFNA(VLOOKUP('Överblick (arbetsområde)'!$A256,Gymnasieskola!$C:$AV,'Överblick (arbetsområde)'!C$13,FALSE),_xlfn.IFNA(VLOOKUP('Överblick (arbetsområde)'!$A256,Gymnasiesärskola!$C:$AT,'Överblick (arbetsområde)'!C$11,FALSE),VLOOKUP('Överblick (arbetsområde)'!$A256,Grundsärskola!$C:$AQ,'Överblick (arbetsområde)'!C$12,FALSE)))),"--")</f>
        <v>--</v>
      </c>
      <c r="D256" s="95" t="str">
        <f>IFERROR(_xlfn.IFNA(VLOOKUP($A256,#REF!,'Överblick (arbetsområde)'!D$12,FALSE),_xlfn.IFNA(VLOOKUP('Överblick (arbetsområde)'!$A256,Gymnasieskola!$C:$AV,'Överblick (arbetsområde)'!D$13,FALSE),_xlfn.IFNA(VLOOKUP('Överblick (arbetsområde)'!$A256,Gymnasiesärskola!$C:$AT,'Överblick (arbetsområde)'!D$11,FALSE),VLOOKUP('Överblick (arbetsområde)'!$A256,Grundsärskola!$C:$AQ,'Överblick (arbetsområde)'!D$12,FALSE)))),"--")</f>
        <v>--</v>
      </c>
      <c r="E256" s="98" t="str">
        <f>IFERROR(_xlfn.IFNA(VLOOKUP($A256,#REF!,'Överblick (arbetsområde)'!E$12,FALSE),_xlfn.IFNA(VLOOKUP('Överblick (arbetsområde)'!$A256,Gymnasieskola!$C:$AV,'Överblick (arbetsområde)'!E$13,FALSE),_xlfn.IFNA(VLOOKUP('Överblick (arbetsområde)'!$A256,Gymnasiesärskola!$C:$AT,'Överblick (arbetsområde)'!E$11,FALSE),VLOOKUP('Överblick (arbetsområde)'!$A256,Grundsärskola!$C:$AQ,'Överblick (arbetsområde)'!E$12,FALSE)))),"--")</f>
        <v>--</v>
      </c>
      <c r="F256" s="96" t="str">
        <f>IFERROR(_xlfn.IFNA(VLOOKUP($A256,#REF!,'Överblick (arbetsområde)'!F$12,FALSE),_xlfn.IFNA(VLOOKUP('Överblick (arbetsområde)'!$A256,Gymnasieskola!$C:$AV,'Överblick (arbetsområde)'!F$13,FALSE),_xlfn.IFNA(VLOOKUP('Överblick (arbetsområde)'!$A256,Gymnasiesärskola!$C:$AT,'Överblick (arbetsområde)'!F$11,FALSE),VLOOKUP('Överblick (arbetsområde)'!$A256,Grundsärskola!$C:$AQ,'Överblick (arbetsområde)'!F$12,FALSE)))),"--")</f>
        <v>--</v>
      </c>
      <c r="G256" s="96" t="str">
        <f>IFERROR(_xlfn.IFNA(VLOOKUP($A256,#REF!,'Överblick (arbetsområde)'!G$12,FALSE),_xlfn.IFNA(VLOOKUP('Överblick (arbetsområde)'!$A256,Gymnasieskola!$C:$AV,'Överblick (arbetsområde)'!G$13,FALSE),_xlfn.IFNA(VLOOKUP('Överblick (arbetsområde)'!$A256,Gymnasiesärskola!$C:$AT,'Överblick (arbetsområde)'!G$11,FALSE),VLOOKUP('Överblick (arbetsområde)'!$A256,Grundsärskola!$C:$AQ,'Överblick (arbetsområde)'!G$12,FALSE)))),"--")</f>
        <v>--</v>
      </c>
      <c r="H256" s="96" t="str">
        <f>IFERROR(_xlfn.IFNA(VLOOKUP($A256,#REF!,'Överblick (arbetsområde)'!H$12,FALSE),_xlfn.IFNA(VLOOKUP('Överblick (arbetsområde)'!$A256,Gymnasieskola!$C:$AV,'Överblick (arbetsområde)'!H$13,FALSE),_xlfn.IFNA(VLOOKUP('Överblick (arbetsområde)'!$A256,Gymnasiesärskola!$C:$AT,'Överblick (arbetsområde)'!H$11,FALSE),VLOOKUP('Överblick (arbetsområde)'!$A256,Grundsärskola!$C:$AQ,'Överblick (arbetsområde)'!H$12,FALSE)))),"--")</f>
        <v>--</v>
      </c>
      <c r="I256" s="96" t="str">
        <f>IFERROR(_xlfn.IFNA(VLOOKUP($A256,#REF!,'Överblick (arbetsområde)'!I$12,FALSE),_xlfn.IFNA(VLOOKUP('Överblick (arbetsområde)'!$A256,Gymnasieskola!$C:$AV,'Överblick (arbetsområde)'!I$13,FALSE),_xlfn.IFNA(VLOOKUP('Överblick (arbetsområde)'!$A256,Gymnasiesärskola!$C:$AT,'Överblick (arbetsområde)'!I$11,FALSE),VLOOKUP('Överblick (arbetsområde)'!$A256,Grundsärskola!$C:$AQ,'Överblick (arbetsområde)'!I$12,FALSE)))),"--")</f>
        <v>--</v>
      </c>
      <c r="J256" s="96" t="str">
        <f>IFERROR(_xlfn.IFNA(VLOOKUP($A256,#REF!,'Överblick (arbetsområde)'!J$12,FALSE),_xlfn.IFNA(VLOOKUP('Överblick (arbetsområde)'!$A256,Gymnasieskola!$C:$AV,'Överblick (arbetsområde)'!J$13,FALSE),_xlfn.IFNA(VLOOKUP('Överblick (arbetsområde)'!$A256,Gymnasiesärskola!$C:$AT,'Överblick (arbetsområde)'!J$11,FALSE),VLOOKUP('Överblick (arbetsområde)'!$A256,Grundsärskola!$C:$AQ,'Överblick (arbetsområde)'!J$12,FALSE)))),"--")</f>
        <v>--</v>
      </c>
      <c r="K256" s="96" t="str">
        <f>IFERROR(_xlfn.IFNA(VLOOKUP($A256,#REF!,'Överblick (arbetsområde)'!K$12,FALSE),_xlfn.IFNA(VLOOKUP('Överblick (arbetsområde)'!$A256,Gymnasieskola!$C:$AV,'Överblick (arbetsområde)'!K$13,FALSE),_xlfn.IFNA(VLOOKUP('Överblick (arbetsområde)'!$A256,Gymnasiesärskola!$C:$AT,'Överblick (arbetsområde)'!K$11,FALSE),VLOOKUP('Överblick (arbetsområde)'!$A256,Grundsärskola!$C:$AQ,'Överblick (arbetsområde)'!K$12,FALSE)))),"--")</f>
        <v>--</v>
      </c>
      <c r="L256" s="96" t="str">
        <f>IFERROR(_xlfn.IFNA(VLOOKUP($A256,#REF!,'Överblick (arbetsområde)'!L$12,FALSE),_xlfn.IFNA(IF(VLOOKUP('Överblick (arbetsområde)'!$A256,Gymnasieskola!$C:$AV,'Överblick (arbetsområde)'!L$13,FALSE)=0,"--",VLOOKUP('Överblick (arbetsområde)'!$A256,Gymnasieskola!$C:$AV,'Överblick (arbetsområde)'!L$13,FALSE)),_xlfn.IFNA(VLOOKUP('Överblick (arbetsområde)'!$A256,Gymnasiesärskola!$C:$AT,'Överblick (arbetsområde)'!L$11,FALSE),VLOOKUP('Överblick (arbetsområde)'!$A256,Grundsärskola!$C:$AQ,'Överblick (arbetsområde)'!L$12,FALSE)))),"--")</f>
        <v>--</v>
      </c>
      <c r="M256" s="96" t="str">
        <f>IFERROR(_xlfn.IFNA(VLOOKUP($A256,#REF!,'Överblick (arbetsområde)'!M$12,FALSE),_xlfn.IFNA(IF(VLOOKUP('Överblick (arbetsområde)'!$A256,Gymnasieskola!$C:$AV,'Överblick (arbetsområde)'!M$13,FALSE)=0,"--",VLOOKUP('Överblick (arbetsområde)'!$A256,Gymnasieskola!$C:$AV,'Överblick (arbetsområde)'!M$13,FALSE)),_xlfn.IFNA(VLOOKUP('Överblick (arbetsområde)'!$A256,Gymnasiesärskola!$C:$AT,'Överblick (arbetsområde)'!M$11,FALSE),VLOOKUP('Överblick (arbetsområde)'!$A256,Grundsärskola!$C:$AQ,'Överblick (arbetsområde)'!M$12,FALSE)))),"--")</f>
        <v>--</v>
      </c>
    </row>
    <row r="257" spans="1:13" x14ac:dyDescent="0.25">
      <c r="A257" s="94" t="s">
        <v>913</v>
      </c>
      <c r="B257" s="44" t="s">
        <v>1320</v>
      </c>
      <c r="C257" s="95" t="str">
        <f>IFERROR(_xlfn.IFNA(VLOOKUP($A257,#REF!,'Överblick (arbetsområde)'!C$12,FALSE),_xlfn.IFNA(VLOOKUP('Överblick (arbetsområde)'!$A257,Gymnasieskola!$C:$AV,'Överblick (arbetsområde)'!C$13,FALSE),_xlfn.IFNA(VLOOKUP('Överblick (arbetsområde)'!$A257,Gymnasiesärskola!$C:$AT,'Överblick (arbetsområde)'!C$11,FALSE),VLOOKUP('Överblick (arbetsområde)'!$A257,Grundsärskola!$C:$AQ,'Överblick (arbetsområde)'!C$12,FALSE)))),"--")</f>
        <v>--</v>
      </c>
      <c r="D257" s="95" t="str">
        <f>IFERROR(_xlfn.IFNA(VLOOKUP($A257,#REF!,'Överblick (arbetsområde)'!D$12,FALSE),_xlfn.IFNA(VLOOKUP('Överblick (arbetsområde)'!$A257,Gymnasieskola!$C:$AV,'Överblick (arbetsområde)'!D$13,FALSE),_xlfn.IFNA(VLOOKUP('Överblick (arbetsområde)'!$A257,Gymnasiesärskola!$C:$AT,'Överblick (arbetsområde)'!D$11,FALSE),VLOOKUP('Överblick (arbetsområde)'!$A257,Grundsärskola!$C:$AQ,'Överblick (arbetsområde)'!D$12,FALSE)))),"--")</f>
        <v>--</v>
      </c>
      <c r="E257" s="98" t="str">
        <f>IFERROR(_xlfn.IFNA(VLOOKUP($A257,#REF!,'Överblick (arbetsområde)'!E$12,FALSE),_xlfn.IFNA(VLOOKUP('Överblick (arbetsområde)'!$A257,Gymnasieskola!$C:$AV,'Överblick (arbetsområde)'!E$13,FALSE),_xlfn.IFNA(VLOOKUP('Överblick (arbetsområde)'!$A257,Gymnasiesärskola!$C:$AT,'Överblick (arbetsområde)'!E$11,FALSE),VLOOKUP('Överblick (arbetsområde)'!$A257,Grundsärskola!$C:$AQ,'Överblick (arbetsområde)'!E$12,FALSE)))),"--")</f>
        <v>--</v>
      </c>
      <c r="F257" s="96" t="str">
        <f>IFERROR(_xlfn.IFNA(VLOOKUP($A257,#REF!,'Överblick (arbetsområde)'!F$12,FALSE),_xlfn.IFNA(VLOOKUP('Överblick (arbetsområde)'!$A257,Gymnasieskola!$C:$AV,'Överblick (arbetsområde)'!F$13,FALSE),_xlfn.IFNA(VLOOKUP('Överblick (arbetsområde)'!$A257,Gymnasiesärskola!$C:$AT,'Överblick (arbetsområde)'!F$11,FALSE),VLOOKUP('Överblick (arbetsområde)'!$A257,Grundsärskola!$C:$AQ,'Överblick (arbetsområde)'!F$12,FALSE)))),"--")</f>
        <v>--</v>
      </c>
      <c r="G257" s="96" t="str">
        <f>IFERROR(_xlfn.IFNA(VLOOKUP($A257,#REF!,'Överblick (arbetsområde)'!G$12,FALSE),_xlfn.IFNA(VLOOKUP('Överblick (arbetsområde)'!$A257,Gymnasieskola!$C:$AV,'Överblick (arbetsområde)'!G$13,FALSE),_xlfn.IFNA(VLOOKUP('Överblick (arbetsområde)'!$A257,Gymnasiesärskola!$C:$AT,'Överblick (arbetsområde)'!G$11,FALSE),VLOOKUP('Överblick (arbetsområde)'!$A257,Grundsärskola!$C:$AQ,'Överblick (arbetsområde)'!G$12,FALSE)))),"--")</f>
        <v>--</v>
      </c>
      <c r="H257" s="96" t="str">
        <f>IFERROR(_xlfn.IFNA(VLOOKUP($A257,#REF!,'Överblick (arbetsområde)'!H$12,FALSE),_xlfn.IFNA(VLOOKUP('Överblick (arbetsområde)'!$A257,Gymnasieskola!$C:$AV,'Överblick (arbetsområde)'!H$13,FALSE),_xlfn.IFNA(VLOOKUP('Överblick (arbetsområde)'!$A257,Gymnasiesärskola!$C:$AT,'Överblick (arbetsområde)'!H$11,FALSE),VLOOKUP('Överblick (arbetsområde)'!$A257,Grundsärskola!$C:$AQ,'Överblick (arbetsområde)'!H$12,FALSE)))),"--")</f>
        <v>--</v>
      </c>
      <c r="I257" s="96" t="str">
        <f>IFERROR(_xlfn.IFNA(VLOOKUP($A257,#REF!,'Överblick (arbetsområde)'!I$12,FALSE),_xlfn.IFNA(VLOOKUP('Överblick (arbetsområde)'!$A257,Gymnasieskola!$C:$AV,'Överblick (arbetsområde)'!I$13,FALSE),_xlfn.IFNA(VLOOKUP('Överblick (arbetsområde)'!$A257,Gymnasiesärskola!$C:$AT,'Överblick (arbetsområde)'!I$11,FALSE),VLOOKUP('Överblick (arbetsområde)'!$A257,Grundsärskola!$C:$AQ,'Överblick (arbetsområde)'!I$12,FALSE)))),"--")</f>
        <v>--</v>
      </c>
      <c r="J257" s="96" t="str">
        <f>IFERROR(_xlfn.IFNA(VLOOKUP($A257,#REF!,'Överblick (arbetsområde)'!J$12,FALSE),_xlfn.IFNA(VLOOKUP('Överblick (arbetsområde)'!$A257,Gymnasieskola!$C:$AV,'Överblick (arbetsområde)'!J$13,FALSE),_xlfn.IFNA(VLOOKUP('Överblick (arbetsområde)'!$A257,Gymnasiesärskola!$C:$AT,'Överblick (arbetsområde)'!J$11,FALSE),VLOOKUP('Överblick (arbetsområde)'!$A257,Grundsärskola!$C:$AQ,'Överblick (arbetsområde)'!J$12,FALSE)))),"--")</f>
        <v>--</v>
      </c>
      <c r="K257" s="96" t="str">
        <f>IFERROR(_xlfn.IFNA(VLOOKUP($A257,#REF!,'Överblick (arbetsområde)'!K$12,FALSE),_xlfn.IFNA(VLOOKUP('Överblick (arbetsområde)'!$A257,Gymnasieskola!$C:$AV,'Överblick (arbetsområde)'!K$13,FALSE),_xlfn.IFNA(VLOOKUP('Överblick (arbetsområde)'!$A257,Gymnasiesärskola!$C:$AT,'Överblick (arbetsområde)'!K$11,FALSE),VLOOKUP('Överblick (arbetsområde)'!$A257,Grundsärskola!$C:$AQ,'Överblick (arbetsområde)'!K$12,FALSE)))),"--")</f>
        <v>--</v>
      </c>
      <c r="L257" s="96" t="str">
        <f>IFERROR(_xlfn.IFNA(VLOOKUP($A257,#REF!,'Överblick (arbetsområde)'!L$12,FALSE),_xlfn.IFNA(IF(VLOOKUP('Överblick (arbetsområde)'!$A257,Gymnasieskola!$C:$AV,'Överblick (arbetsområde)'!L$13,FALSE)=0,"--",VLOOKUP('Överblick (arbetsområde)'!$A257,Gymnasieskola!$C:$AV,'Överblick (arbetsområde)'!L$13,FALSE)),_xlfn.IFNA(VLOOKUP('Överblick (arbetsområde)'!$A257,Gymnasiesärskola!$C:$AT,'Överblick (arbetsområde)'!L$11,FALSE),VLOOKUP('Överblick (arbetsområde)'!$A257,Grundsärskola!$C:$AQ,'Överblick (arbetsområde)'!L$12,FALSE)))),"--")</f>
        <v>--</v>
      </c>
      <c r="M257" s="96" t="str">
        <f>IFERROR(_xlfn.IFNA(VLOOKUP($A257,#REF!,'Överblick (arbetsområde)'!M$12,FALSE),_xlfn.IFNA(IF(VLOOKUP('Överblick (arbetsområde)'!$A257,Gymnasieskola!$C:$AV,'Överblick (arbetsområde)'!M$13,FALSE)=0,"--",VLOOKUP('Överblick (arbetsområde)'!$A257,Gymnasieskola!$C:$AV,'Överblick (arbetsområde)'!M$13,FALSE)),_xlfn.IFNA(VLOOKUP('Överblick (arbetsområde)'!$A257,Gymnasiesärskola!$C:$AT,'Överblick (arbetsområde)'!M$11,FALSE),VLOOKUP('Överblick (arbetsområde)'!$A257,Grundsärskola!$C:$AQ,'Överblick (arbetsområde)'!M$12,FALSE)))),"--")</f>
        <v>--</v>
      </c>
    </row>
    <row r="258" spans="1:13" x14ac:dyDescent="0.25">
      <c r="A258" s="94" t="s">
        <v>915</v>
      </c>
      <c r="B258" s="44" t="s">
        <v>1320</v>
      </c>
      <c r="C258" s="95" t="str">
        <f>IFERROR(_xlfn.IFNA(VLOOKUP($A258,#REF!,'Överblick (arbetsområde)'!C$12,FALSE),_xlfn.IFNA(VLOOKUP('Överblick (arbetsområde)'!$A258,Gymnasieskola!$C:$AV,'Överblick (arbetsområde)'!C$13,FALSE),_xlfn.IFNA(VLOOKUP('Överblick (arbetsområde)'!$A258,Gymnasiesärskola!$C:$AT,'Överblick (arbetsområde)'!C$11,FALSE),VLOOKUP('Överblick (arbetsområde)'!$A258,Grundsärskola!$C:$AQ,'Överblick (arbetsområde)'!C$12,FALSE)))),"--")</f>
        <v>--</v>
      </c>
      <c r="D258" s="95" t="str">
        <f>IFERROR(_xlfn.IFNA(VLOOKUP($A258,#REF!,'Överblick (arbetsområde)'!D$12,FALSE),_xlfn.IFNA(VLOOKUP('Överblick (arbetsområde)'!$A258,Gymnasieskola!$C:$AV,'Överblick (arbetsområde)'!D$13,FALSE),_xlfn.IFNA(VLOOKUP('Överblick (arbetsområde)'!$A258,Gymnasiesärskola!$C:$AT,'Överblick (arbetsområde)'!D$11,FALSE),VLOOKUP('Överblick (arbetsområde)'!$A258,Grundsärskola!$C:$AQ,'Överblick (arbetsområde)'!D$12,FALSE)))),"--")</f>
        <v>--</v>
      </c>
      <c r="E258" s="98" t="str">
        <f>IFERROR(_xlfn.IFNA(VLOOKUP($A258,#REF!,'Överblick (arbetsområde)'!E$12,FALSE),_xlfn.IFNA(VLOOKUP('Överblick (arbetsområde)'!$A258,Gymnasieskola!$C:$AV,'Överblick (arbetsområde)'!E$13,FALSE),_xlfn.IFNA(VLOOKUP('Överblick (arbetsområde)'!$A258,Gymnasiesärskola!$C:$AT,'Överblick (arbetsområde)'!E$11,FALSE),VLOOKUP('Överblick (arbetsområde)'!$A258,Grundsärskola!$C:$AQ,'Överblick (arbetsområde)'!E$12,FALSE)))),"--")</f>
        <v>--</v>
      </c>
      <c r="F258" s="96" t="str">
        <f>IFERROR(_xlfn.IFNA(VLOOKUP($A258,#REF!,'Överblick (arbetsområde)'!F$12,FALSE),_xlfn.IFNA(VLOOKUP('Överblick (arbetsområde)'!$A258,Gymnasieskola!$C:$AV,'Överblick (arbetsområde)'!F$13,FALSE),_xlfn.IFNA(VLOOKUP('Överblick (arbetsområde)'!$A258,Gymnasiesärskola!$C:$AT,'Överblick (arbetsområde)'!F$11,FALSE),VLOOKUP('Överblick (arbetsområde)'!$A258,Grundsärskola!$C:$AQ,'Överblick (arbetsområde)'!F$12,FALSE)))),"--")</f>
        <v>--</v>
      </c>
      <c r="G258" s="96" t="str">
        <f>IFERROR(_xlfn.IFNA(VLOOKUP($A258,#REF!,'Överblick (arbetsområde)'!G$12,FALSE),_xlfn.IFNA(VLOOKUP('Överblick (arbetsområde)'!$A258,Gymnasieskola!$C:$AV,'Överblick (arbetsområde)'!G$13,FALSE),_xlfn.IFNA(VLOOKUP('Överblick (arbetsområde)'!$A258,Gymnasiesärskola!$C:$AT,'Överblick (arbetsområde)'!G$11,FALSE),VLOOKUP('Överblick (arbetsområde)'!$A258,Grundsärskola!$C:$AQ,'Överblick (arbetsområde)'!G$12,FALSE)))),"--")</f>
        <v>--</v>
      </c>
      <c r="H258" s="96" t="str">
        <f>IFERROR(_xlfn.IFNA(VLOOKUP($A258,#REF!,'Överblick (arbetsområde)'!H$12,FALSE),_xlfn.IFNA(VLOOKUP('Överblick (arbetsområde)'!$A258,Gymnasieskola!$C:$AV,'Överblick (arbetsområde)'!H$13,FALSE),_xlfn.IFNA(VLOOKUP('Överblick (arbetsområde)'!$A258,Gymnasiesärskola!$C:$AT,'Överblick (arbetsområde)'!H$11,FALSE),VLOOKUP('Överblick (arbetsområde)'!$A258,Grundsärskola!$C:$AQ,'Överblick (arbetsområde)'!H$12,FALSE)))),"--")</f>
        <v>--</v>
      </c>
      <c r="I258" s="96" t="str">
        <f>IFERROR(_xlfn.IFNA(VLOOKUP($A258,#REF!,'Överblick (arbetsområde)'!I$12,FALSE),_xlfn.IFNA(VLOOKUP('Överblick (arbetsområde)'!$A258,Gymnasieskola!$C:$AV,'Överblick (arbetsområde)'!I$13,FALSE),_xlfn.IFNA(VLOOKUP('Överblick (arbetsområde)'!$A258,Gymnasiesärskola!$C:$AT,'Överblick (arbetsområde)'!I$11,FALSE),VLOOKUP('Överblick (arbetsområde)'!$A258,Grundsärskola!$C:$AQ,'Överblick (arbetsområde)'!I$12,FALSE)))),"--")</f>
        <v>--</v>
      </c>
      <c r="J258" s="96" t="str">
        <f>IFERROR(_xlfn.IFNA(VLOOKUP($A258,#REF!,'Överblick (arbetsområde)'!J$12,FALSE),_xlfn.IFNA(VLOOKUP('Överblick (arbetsområde)'!$A258,Gymnasieskola!$C:$AV,'Överblick (arbetsområde)'!J$13,FALSE),_xlfn.IFNA(VLOOKUP('Överblick (arbetsområde)'!$A258,Gymnasiesärskola!$C:$AT,'Överblick (arbetsområde)'!J$11,FALSE),VLOOKUP('Överblick (arbetsområde)'!$A258,Grundsärskola!$C:$AQ,'Överblick (arbetsområde)'!J$12,FALSE)))),"--")</f>
        <v>--</v>
      </c>
      <c r="K258" s="96" t="str">
        <f>IFERROR(_xlfn.IFNA(VLOOKUP($A258,#REF!,'Överblick (arbetsområde)'!K$12,FALSE),_xlfn.IFNA(VLOOKUP('Överblick (arbetsområde)'!$A258,Gymnasieskola!$C:$AV,'Överblick (arbetsområde)'!K$13,FALSE),_xlfn.IFNA(VLOOKUP('Överblick (arbetsområde)'!$A258,Gymnasiesärskola!$C:$AT,'Överblick (arbetsområde)'!K$11,FALSE),VLOOKUP('Överblick (arbetsområde)'!$A258,Grundsärskola!$C:$AQ,'Överblick (arbetsområde)'!K$12,FALSE)))),"--")</f>
        <v>--</v>
      </c>
      <c r="L258" s="96" t="str">
        <f>IFERROR(_xlfn.IFNA(VLOOKUP($A258,#REF!,'Överblick (arbetsområde)'!L$12,FALSE),_xlfn.IFNA(IF(VLOOKUP('Överblick (arbetsområde)'!$A258,Gymnasieskola!$C:$AV,'Överblick (arbetsområde)'!L$13,FALSE)=0,"--",VLOOKUP('Överblick (arbetsområde)'!$A258,Gymnasieskola!$C:$AV,'Överblick (arbetsområde)'!L$13,FALSE)),_xlfn.IFNA(VLOOKUP('Överblick (arbetsområde)'!$A258,Gymnasiesärskola!$C:$AT,'Överblick (arbetsområde)'!L$11,FALSE),VLOOKUP('Överblick (arbetsområde)'!$A258,Grundsärskola!$C:$AQ,'Överblick (arbetsområde)'!L$12,FALSE)))),"--")</f>
        <v>--</v>
      </c>
      <c r="M258" s="96" t="str">
        <f>IFERROR(_xlfn.IFNA(VLOOKUP($A258,#REF!,'Överblick (arbetsområde)'!M$12,FALSE),_xlfn.IFNA(IF(VLOOKUP('Överblick (arbetsområde)'!$A258,Gymnasieskola!$C:$AV,'Överblick (arbetsområde)'!M$13,FALSE)=0,"--",VLOOKUP('Överblick (arbetsområde)'!$A258,Gymnasieskola!$C:$AV,'Överblick (arbetsområde)'!M$13,FALSE)),_xlfn.IFNA(VLOOKUP('Överblick (arbetsområde)'!$A258,Gymnasiesärskola!$C:$AT,'Överblick (arbetsområde)'!M$11,FALSE),VLOOKUP('Överblick (arbetsområde)'!$A258,Grundsärskola!$C:$AQ,'Överblick (arbetsområde)'!M$12,FALSE)))),"--")</f>
        <v>--</v>
      </c>
    </row>
    <row r="259" spans="1:13" x14ac:dyDescent="0.25">
      <c r="A259" s="94" t="s">
        <v>916</v>
      </c>
      <c r="B259" s="44" t="s">
        <v>1320</v>
      </c>
      <c r="C259" s="95" t="str">
        <f>IFERROR(_xlfn.IFNA(VLOOKUP($A259,#REF!,'Överblick (arbetsområde)'!C$12,FALSE),_xlfn.IFNA(VLOOKUP('Överblick (arbetsområde)'!$A259,Gymnasieskola!$C:$AV,'Överblick (arbetsområde)'!C$13,FALSE),_xlfn.IFNA(VLOOKUP('Överblick (arbetsområde)'!$A259,Gymnasiesärskola!$C:$AT,'Överblick (arbetsområde)'!C$11,FALSE),VLOOKUP('Överblick (arbetsområde)'!$A259,Grundsärskola!$C:$AQ,'Överblick (arbetsområde)'!C$12,FALSE)))),"--")</f>
        <v>--</v>
      </c>
      <c r="D259" s="95" t="str">
        <f>IFERROR(_xlfn.IFNA(VLOOKUP($A259,#REF!,'Överblick (arbetsområde)'!D$12,FALSE),_xlfn.IFNA(VLOOKUP('Överblick (arbetsområde)'!$A259,Gymnasieskola!$C:$AV,'Överblick (arbetsområde)'!D$13,FALSE),_xlfn.IFNA(VLOOKUP('Överblick (arbetsområde)'!$A259,Gymnasiesärskola!$C:$AT,'Överblick (arbetsområde)'!D$11,FALSE),VLOOKUP('Överblick (arbetsområde)'!$A259,Grundsärskola!$C:$AQ,'Överblick (arbetsområde)'!D$12,FALSE)))),"--")</f>
        <v>--</v>
      </c>
      <c r="E259" s="98" t="str">
        <f>IFERROR(_xlfn.IFNA(VLOOKUP($A259,#REF!,'Överblick (arbetsområde)'!E$12,FALSE),_xlfn.IFNA(VLOOKUP('Överblick (arbetsområde)'!$A259,Gymnasieskola!$C:$AV,'Överblick (arbetsområde)'!E$13,FALSE),_xlfn.IFNA(VLOOKUP('Överblick (arbetsområde)'!$A259,Gymnasiesärskola!$C:$AT,'Överblick (arbetsområde)'!E$11,FALSE),VLOOKUP('Överblick (arbetsområde)'!$A259,Grundsärskola!$C:$AQ,'Överblick (arbetsområde)'!E$12,FALSE)))),"--")</f>
        <v>--</v>
      </c>
      <c r="F259" s="96" t="str">
        <f>IFERROR(_xlfn.IFNA(VLOOKUP($A259,#REF!,'Överblick (arbetsområde)'!F$12,FALSE),_xlfn.IFNA(VLOOKUP('Överblick (arbetsområde)'!$A259,Gymnasieskola!$C:$AV,'Överblick (arbetsområde)'!F$13,FALSE),_xlfn.IFNA(VLOOKUP('Överblick (arbetsområde)'!$A259,Gymnasiesärskola!$C:$AT,'Överblick (arbetsområde)'!F$11,FALSE),VLOOKUP('Överblick (arbetsområde)'!$A259,Grundsärskola!$C:$AQ,'Överblick (arbetsområde)'!F$12,FALSE)))),"--")</f>
        <v>--</v>
      </c>
      <c r="G259" s="96" t="str">
        <f>IFERROR(_xlfn.IFNA(VLOOKUP($A259,#REF!,'Överblick (arbetsområde)'!G$12,FALSE),_xlfn.IFNA(VLOOKUP('Överblick (arbetsområde)'!$A259,Gymnasieskola!$C:$AV,'Överblick (arbetsområde)'!G$13,FALSE),_xlfn.IFNA(VLOOKUP('Överblick (arbetsområde)'!$A259,Gymnasiesärskola!$C:$AT,'Överblick (arbetsområde)'!G$11,FALSE),VLOOKUP('Överblick (arbetsområde)'!$A259,Grundsärskola!$C:$AQ,'Överblick (arbetsområde)'!G$12,FALSE)))),"--")</f>
        <v>--</v>
      </c>
      <c r="H259" s="96" t="str">
        <f>IFERROR(_xlfn.IFNA(VLOOKUP($A259,#REF!,'Överblick (arbetsområde)'!H$12,FALSE),_xlfn.IFNA(VLOOKUP('Överblick (arbetsområde)'!$A259,Gymnasieskola!$C:$AV,'Överblick (arbetsområde)'!H$13,FALSE),_xlfn.IFNA(VLOOKUP('Överblick (arbetsområde)'!$A259,Gymnasiesärskola!$C:$AT,'Överblick (arbetsområde)'!H$11,FALSE),VLOOKUP('Överblick (arbetsområde)'!$A259,Grundsärskola!$C:$AQ,'Överblick (arbetsområde)'!H$12,FALSE)))),"--")</f>
        <v>--</v>
      </c>
      <c r="I259" s="96" t="str">
        <f>IFERROR(_xlfn.IFNA(VLOOKUP($A259,#REF!,'Överblick (arbetsområde)'!I$12,FALSE),_xlfn.IFNA(VLOOKUP('Överblick (arbetsområde)'!$A259,Gymnasieskola!$C:$AV,'Överblick (arbetsområde)'!I$13,FALSE),_xlfn.IFNA(VLOOKUP('Överblick (arbetsområde)'!$A259,Gymnasiesärskola!$C:$AT,'Överblick (arbetsområde)'!I$11,FALSE),VLOOKUP('Överblick (arbetsområde)'!$A259,Grundsärskola!$C:$AQ,'Överblick (arbetsområde)'!I$12,FALSE)))),"--")</f>
        <v>--</v>
      </c>
      <c r="J259" s="96" t="str">
        <f>IFERROR(_xlfn.IFNA(VLOOKUP($A259,#REF!,'Överblick (arbetsområde)'!J$12,FALSE),_xlfn.IFNA(VLOOKUP('Överblick (arbetsområde)'!$A259,Gymnasieskola!$C:$AV,'Överblick (arbetsområde)'!J$13,FALSE),_xlfn.IFNA(VLOOKUP('Överblick (arbetsområde)'!$A259,Gymnasiesärskola!$C:$AT,'Överblick (arbetsområde)'!J$11,FALSE),VLOOKUP('Överblick (arbetsområde)'!$A259,Grundsärskola!$C:$AQ,'Överblick (arbetsområde)'!J$12,FALSE)))),"--")</f>
        <v>--</v>
      </c>
      <c r="K259" s="96" t="str">
        <f>IFERROR(_xlfn.IFNA(VLOOKUP($A259,#REF!,'Överblick (arbetsområde)'!K$12,FALSE),_xlfn.IFNA(VLOOKUP('Överblick (arbetsområde)'!$A259,Gymnasieskola!$C:$AV,'Överblick (arbetsområde)'!K$13,FALSE),_xlfn.IFNA(VLOOKUP('Överblick (arbetsområde)'!$A259,Gymnasiesärskola!$C:$AT,'Överblick (arbetsområde)'!K$11,FALSE),VLOOKUP('Överblick (arbetsområde)'!$A259,Grundsärskola!$C:$AQ,'Överblick (arbetsområde)'!K$12,FALSE)))),"--")</f>
        <v>--</v>
      </c>
      <c r="L259" s="96" t="str">
        <f>IFERROR(_xlfn.IFNA(VLOOKUP($A259,#REF!,'Överblick (arbetsområde)'!L$12,FALSE),_xlfn.IFNA(IF(VLOOKUP('Överblick (arbetsområde)'!$A259,Gymnasieskola!$C:$AV,'Överblick (arbetsområde)'!L$13,FALSE)=0,"--",VLOOKUP('Överblick (arbetsområde)'!$A259,Gymnasieskola!$C:$AV,'Överblick (arbetsområde)'!L$13,FALSE)),_xlfn.IFNA(VLOOKUP('Överblick (arbetsområde)'!$A259,Gymnasiesärskola!$C:$AT,'Överblick (arbetsområde)'!L$11,FALSE),VLOOKUP('Överblick (arbetsområde)'!$A259,Grundsärskola!$C:$AQ,'Överblick (arbetsområde)'!L$12,FALSE)))),"--")</f>
        <v>--</v>
      </c>
      <c r="M259" s="96" t="str">
        <f>IFERROR(_xlfn.IFNA(VLOOKUP($A259,#REF!,'Överblick (arbetsområde)'!M$12,FALSE),_xlfn.IFNA(IF(VLOOKUP('Överblick (arbetsområde)'!$A259,Gymnasieskola!$C:$AV,'Överblick (arbetsområde)'!M$13,FALSE)=0,"--",VLOOKUP('Överblick (arbetsområde)'!$A259,Gymnasieskola!$C:$AV,'Överblick (arbetsområde)'!M$13,FALSE)),_xlfn.IFNA(VLOOKUP('Överblick (arbetsområde)'!$A259,Gymnasiesärskola!$C:$AT,'Överblick (arbetsområde)'!M$11,FALSE),VLOOKUP('Överblick (arbetsområde)'!$A259,Grundsärskola!$C:$AQ,'Överblick (arbetsområde)'!M$12,FALSE)))),"--")</f>
        <v>--</v>
      </c>
    </row>
    <row r="260" spans="1:13" x14ac:dyDescent="0.25">
      <c r="A260" s="94" t="s">
        <v>918</v>
      </c>
      <c r="B260" s="44" t="s">
        <v>1320</v>
      </c>
      <c r="C260" s="95" t="str">
        <f>IFERROR(_xlfn.IFNA(VLOOKUP($A260,#REF!,'Överblick (arbetsområde)'!C$12,FALSE),_xlfn.IFNA(VLOOKUP('Överblick (arbetsområde)'!$A260,Gymnasieskola!$C:$AV,'Överblick (arbetsområde)'!C$13,FALSE),_xlfn.IFNA(VLOOKUP('Överblick (arbetsområde)'!$A260,Gymnasiesärskola!$C:$AT,'Överblick (arbetsområde)'!C$11,FALSE),VLOOKUP('Överblick (arbetsområde)'!$A260,Grundsärskola!$C:$AQ,'Överblick (arbetsområde)'!C$12,FALSE)))),"--")</f>
        <v>--</v>
      </c>
      <c r="D260" s="95" t="str">
        <f>IFERROR(_xlfn.IFNA(VLOOKUP($A260,#REF!,'Överblick (arbetsområde)'!D$12,FALSE),_xlfn.IFNA(VLOOKUP('Överblick (arbetsområde)'!$A260,Gymnasieskola!$C:$AV,'Överblick (arbetsområde)'!D$13,FALSE),_xlfn.IFNA(VLOOKUP('Överblick (arbetsområde)'!$A260,Gymnasiesärskola!$C:$AT,'Överblick (arbetsområde)'!D$11,FALSE),VLOOKUP('Överblick (arbetsområde)'!$A260,Grundsärskola!$C:$AQ,'Överblick (arbetsområde)'!D$12,FALSE)))),"--")</f>
        <v>--</v>
      </c>
      <c r="E260" s="98" t="str">
        <f>IFERROR(_xlfn.IFNA(VLOOKUP($A260,#REF!,'Överblick (arbetsområde)'!E$12,FALSE),_xlfn.IFNA(VLOOKUP('Överblick (arbetsområde)'!$A260,Gymnasieskola!$C:$AV,'Överblick (arbetsområde)'!E$13,FALSE),_xlfn.IFNA(VLOOKUP('Överblick (arbetsområde)'!$A260,Gymnasiesärskola!$C:$AT,'Överblick (arbetsområde)'!E$11,FALSE),VLOOKUP('Överblick (arbetsområde)'!$A260,Grundsärskola!$C:$AQ,'Överblick (arbetsområde)'!E$12,FALSE)))),"--")</f>
        <v>--</v>
      </c>
      <c r="F260" s="96" t="str">
        <f>IFERROR(_xlfn.IFNA(VLOOKUP($A260,#REF!,'Överblick (arbetsområde)'!F$12,FALSE),_xlfn.IFNA(VLOOKUP('Överblick (arbetsområde)'!$A260,Gymnasieskola!$C:$AV,'Överblick (arbetsområde)'!F$13,FALSE),_xlfn.IFNA(VLOOKUP('Överblick (arbetsområde)'!$A260,Gymnasiesärskola!$C:$AT,'Överblick (arbetsområde)'!F$11,FALSE),VLOOKUP('Överblick (arbetsområde)'!$A260,Grundsärskola!$C:$AQ,'Överblick (arbetsområde)'!F$12,FALSE)))),"--")</f>
        <v>--</v>
      </c>
      <c r="G260" s="96" t="str">
        <f>IFERROR(_xlfn.IFNA(VLOOKUP($A260,#REF!,'Överblick (arbetsområde)'!G$12,FALSE),_xlfn.IFNA(VLOOKUP('Överblick (arbetsområde)'!$A260,Gymnasieskola!$C:$AV,'Överblick (arbetsområde)'!G$13,FALSE),_xlfn.IFNA(VLOOKUP('Överblick (arbetsområde)'!$A260,Gymnasiesärskola!$C:$AT,'Överblick (arbetsområde)'!G$11,FALSE),VLOOKUP('Överblick (arbetsområde)'!$A260,Grundsärskola!$C:$AQ,'Överblick (arbetsområde)'!G$12,FALSE)))),"--")</f>
        <v>--</v>
      </c>
      <c r="H260" s="96" t="str">
        <f>IFERROR(_xlfn.IFNA(VLOOKUP($A260,#REF!,'Överblick (arbetsområde)'!H$12,FALSE),_xlfn.IFNA(VLOOKUP('Överblick (arbetsområde)'!$A260,Gymnasieskola!$C:$AV,'Överblick (arbetsområde)'!H$13,FALSE),_xlfn.IFNA(VLOOKUP('Överblick (arbetsområde)'!$A260,Gymnasiesärskola!$C:$AT,'Överblick (arbetsområde)'!H$11,FALSE),VLOOKUP('Överblick (arbetsområde)'!$A260,Grundsärskola!$C:$AQ,'Överblick (arbetsområde)'!H$12,FALSE)))),"--")</f>
        <v>--</v>
      </c>
      <c r="I260" s="96" t="str">
        <f>IFERROR(_xlfn.IFNA(VLOOKUP($A260,#REF!,'Överblick (arbetsområde)'!I$12,FALSE),_xlfn.IFNA(VLOOKUP('Överblick (arbetsområde)'!$A260,Gymnasieskola!$C:$AV,'Överblick (arbetsområde)'!I$13,FALSE),_xlfn.IFNA(VLOOKUP('Överblick (arbetsområde)'!$A260,Gymnasiesärskola!$C:$AT,'Överblick (arbetsområde)'!I$11,FALSE),VLOOKUP('Överblick (arbetsområde)'!$A260,Grundsärskola!$C:$AQ,'Överblick (arbetsområde)'!I$12,FALSE)))),"--")</f>
        <v>--</v>
      </c>
      <c r="J260" s="96" t="str">
        <f>IFERROR(_xlfn.IFNA(VLOOKUP($A260,#REF!,'Överblick (arbetsområde)'!J$12,FALSE),_xlfn.IFNA(VLOOKUP('Överblick (arbetsområde)'!$A260,Gymnasieskola!$C:$AV,'Överblick (arbetsområde)'!J$13,FALSE),_xlfn.IFNA(VLOOKUP('Överblick (arbetsområde)'!$A260,Gymnasiesärskola!$C:$AT,'Överblick (arbetsområde)'!J$11,FALSE),VLOOKUP('Överblick (arbetsområde)'!$A260,Grundsärskola!$C:$AQ,'Överblick (arbetsområde)'!J$12,FALSE)))),"--")</f>
        <v>--</v>
      </c>
      <c r="K260" s="96" t="str">
        <f>IFERROR(_xlfn.IFNA(VLOOKUP($A260,#REF!,'Överblick (arbetsområde)'!K$12,FALSE),_xlfn.IFNA(VLOOKUP('Överblick (arbetsområde)'!$A260,Gymnasieskola!$C:$AV,'Överblick (arbetsområde)'!K$13,FALSE),_xlfn.IFNA(VLOOKUP('Överblick (arbetsområde)'!$A260,Gymnasiesärskola!$C:$AT,'Överblick (arbetsområde)'!K$11,FALSE),VLOOKUP('Överblick (arbetsområde)'!$A260,Grundsärskola!$C:$AQ,'Överblick (arbetsområde)'!K$12,FALSE)))),"--")</f>
        <v>--</v>
      </c>
      <c r="L260" s="96" t="str">
        <f>IFERROR(_xlfn.IFNA(VLOOKUP($A260,#REF!,'Överblick (arbetsområde)'!L$12,FALSE),_xlfn.IFNA(IF(VLOOKUP('Överblick (arbetsområde)'!$A260,Gymnasieskola!$C:$AV,'Överblick (arbetsområde)'!L$13,FALSE)=0,"--",VLOOKUP('Överblick (arbetsområde)'!$A260,Gymnasieskola!$C:$AV,'Överblick (arbetsområde)'!L$13,FALSE)),_xlfn.IFNA(VLOOKUP('Överblick (arbetsområde)'!$A260,Gymnasiesärskola!$C:$AT,'Överblick (arbetsområde)'!L$11,FALSE),VLOOKUP('Överblick (arbetsområde)'!$A260,Grundsärskola!$C:$AQ,'Överblick (arbetsområde)'!L$12,FALSE)))),"--")</f>
        <v>--</v>
      </c>
      <c r="M260" s="96" t="str">
        <f>IFERROR(_xlfn.IFNA(VLOOKUP($A260,#REF!,'Överblick (arbetsområde)'!M$12,FALSE),_xlfn.IFNA(IF(VLOOKUP('Överblick (arbetsområde)'!$A260,Gymnasieskola!$C:$AV,'Överblick (arbetsområde)'!M$13,FALSE)=0,"--",VLOOKUP('Överblick (arbetsområde)'!$A260,Gymnasieskola!$C:$AV,'Överblick (arbetsområde)'!M$13,FALSE)),_xlfn.IFNA(VLOOKUP('Överblick (arbetsområde)'!$A260,Gymnasiesärskola!$C:$AT,'Överblick (arbetsområde)'!M$11,FALSE),VLOOKUP('Överblick (arbetsområde)'!$A260,Grundsärskola!$C:$AQ,'Överblick (arbetsområde)'!M$12,FALSE)))),"--")</f>
        <v>--</v>
      </c>
    </row>
    <row r="261" spans="1:13" x14ac:dyDescent="0.25">
      <c r="A261" s="94" t="s">
        <v>920</v>
      </c>
      <c r="B261" s="44" t="s">
        <v>1320</v>
      </c>
      <c r="C261" s="95" t="str">
        <f>IFERROR(_xlfn.IFNA(VLOOKUP($A261,#REF!,'Överblick (arbetsområde)'!C$12,FALSE),_xlfn.IFNA(VLOOKUP('Överblick (arbetsområde)'!$A261,Gymnasieskola!$C:$AV,'Överblick (arbetsområde)'!C$13,FALSE),_xlfn.IFNA(VLOOKUP('Överblick (arbetsområde)'!$A261,Gymnasiesärskola!$C:$AT,'Överblick (arbetsområde)'!C$11,FALSE),VLOOKUP('Överblick (arbetsområde)'!$A261,Grundsärskola!$C:$AQ,'Överblick (arbetsområde)'!C$12,FALSE)))),"--")</f>
        <v>--</v>
      </c>
      <c r="D261" s="95" t="str">
        <f>IFERROR(_xlfn.IFNA(VLOOKUP($A261,#REF!,'Överblick (arbetsområde)'!D$12,FALSE),_xlfn.IFNA(VLOOKUP('Överblick (arbetsområde)'!$A261,Gymnasieskola!$C:$AV,'Överblick (arbetsområde)'!D$13,FALSE),_xlfn.IFNA(VLOOKUP('Överblick (arbetsområde)'!$A261,Gymnasiesärskola!$C:$AT,'Överblick (arbetsområde)'!D$11,FALSE),VLOOKUP('Överblick (arbetsområde)'!$A261,Grundsärskola!$C:$AQ,'Överblick (arbetsområde)'!D$12,FALSE)))),"--")</f>
        <v>--</v>
      </c>
      <c r="E261" s="98" t="str">
        <f>IFERROR(_xlfn.IFNA(VLOOKUP($A261,#REF!,'Överblick (arbetsområde)'!E$12,FALSE),_xlfn.IFNA(VLOOKUP('Överblick (arbetsområde)'!$A261,Gymnasieskola!$C:$AV,'Överblick (arbetsområde)'!E$13,FALSE),_xlfn.IFNA(VLOOKUP('Överblick (arbetsområde)'!$A261,Gymnasiesärskola!$C:$AT,'Överblick (arbetsområde)'!E$11,FALSE),VLOOKUP('Överblick (arbetsområde)'!$A261,Grundsärskola!$C:$AQ,'Överblick (arbetsområde)'!E$12,FALSE)))),"--")</f>
        <v>--</v>
      </c>
      <c r="F261" s="96" t="str">
        <f>IFERROR(_xlfn.IFNA(VLOOKUP($A261,#REF!,'Överblick (arbetsområde)'!F$12,FALSE),_xlfn.IFNA(VLOOKUP('Överblick (arbetsområde)'!$A261,Gymnasieskola!$C:$AV,'Överblick (arbetsområde)'!F$13,FALSE),_xlfn.IFNA(VLOOKUP('Överblick (arbetsområde)'!$A261,Gymnasiesärskola!$C:$AT,'Överblick (arbetsområde)'!F$11,FALSE),VLOOKUP('Överblick (arbetsområde)'!$A261,Grundsärskola!$C:$AQ,'Överblick (arbetsområde)'!F$12,FALSE)))),"--")</f>
        <v>--</v>
      </c>
      <c r="G261" s="96" t="str">
        <f>IFERROR(_xlfn.IFNA(VLOOKUP($A261,#REF!,'Överblick (arbetsområde)'!G$12,FALSE),_xlfn.IFNA(VLOOKUP('Överblick (arbetsområde)'!$A261,Gymnasieskola!$C:$AV,'Överblick (arbetsområde)'!G$13,FALSE),_xlfn.IFNA(VLOOKUP('Överblick (arbetsområde)'!$A261,Gymnasiesärskola!$C:$AT,'Överblick (arbetsområde)'!G$11,FALSE),VLOOKUP('Överblick (arbetsområde)'!$A261,Grundsärskola!$C:$AQ,'Överblick (arbetsområde)'!G$12,FALSE)))),"--")</f>
        <v>--</v>
      </c>
      <c r="H261" s="96" t="str">
        <f>IFERROR(_xlfn.IFNA(VLOOKUP($A261,#REF!,'Överblick (arbetsområde)'!H$12,FALSE),_xlfn.IFNA(VLOOKUP('Överblick (arbetsområde)'!$A261,Gymnasieskola!$C:$AV,'Överblick (arbetsområde)'!H$13,FALSE),_xlfn.IFNA(VLOOKUP('Överblick (arbetsområde)'!$A261,Gymnasiesärskola!$C:$AT,'Överblick (arbetsområde)'!H$11,FALSE),VLOOKUP('Överblick (arbetsområde)'!$A261,Grundsärskola!$C:$AQ,'Överblick (arbetsområde)'!H$12,FALSE)))),"--")</f>
        <v>--</v>
      </c>
      <c r="I261" s="96" t="str">
        <f>IFERROR(_xlfn.IFNA(VLOOKUP($A261,#REF!,'Överblick (arbetsområde)'!I$12,FALSE),_xlfn.IFNA(VLOOKUP('Överblick (arbetsområde)'!$A261,Gymnasieskola!$C:$AV,'Överblick (arbetsområde)'!I$13,FALSE),_xlfn.IFNA(VLOOKUP('Överblick (arbetsområde)'!$A261,Gymnasiesärskola!$C:$AT,'Överblick (arbetsområde)'!I$11,FALSE),VLOOKUP('Överblick (arbetsområde)'!$A261,Grundsärskola!$C:$AQ,'Överblick (arbetsområde)'!I$12,FALSE)))),"--")</f>
        <v>--</v>
      </c>
      <c r="J261" s="96" t="str">
        <f>IFERROR(_xlfn.IFNA(VLOOKUP($A261,#REF!,'Överblick (arbetsområde)'!J$12,FALSE),_xlfn.IFNA(VLOOKUP('Överblick (arbetsområde)'!$A261,Gymnasieskola!$C:$AV,'Överblick (arbetsområde)'!J$13,FALSE),_xlfn.IFNA(VLOOKUP('Överblick (arbetsområde)'!$A261,Gymnasiesärskola!$C:$AT,'Överblick (arbetsområde)'!J$11,FALSE),VLOOKUP('Överblick (arbetsområde)'!$A261,Grundsärskola!$C:$AQ,'Överblick (arbetsområde)'!J$12,FALSE)))),"--")</f>
        <v>--</v>
      </c>
      <c r="K261" s="96" t="str">
        <f>IFERROR(_xlfn.IFNA(VLOOKUP($A261,#REF!,'Överblick (arbetsområde)'!K$12,FALSE),_xlfn.IFNA(VLOOKUP('Överblick (arbetsområde)'!$A261,Gymnasieskola!$C:$AV,'Överblick (arbetsområde)'!K$13,FALSE),_xlfn.IFNA(VLOOKUP('Överblick (arbetsområde)'!$A261,Gymnasiesärskola!$C:$AT,'Överblick (arbetsområde)'!K$11,FALSE),VLOOKUP('Överblick (arbetsområde)'!$A261,Grundsärskola!$C:$AQ,'Överblick (arbetsområde)'!K$12,FALSE)))),"--")</f>
        <v>--</v>
      </c>
      <c r="L261" s="96" t="str">
        <f>IFERROR(_xlfn.IFNA(VLOOKUP($A261,#REF!,'Överblick (arbetsområde)'!L$12,FALSE),_xlfn.IFNA(IF(VLOOKUP('Överblick (arbetsområde)'!$A261,Gymnasieskola!$C:$AV,'Överblick (arbetsområde)'!L$13,FALSE)=0,"--",VLOOKUP('Överblick (arbetsområde)'!$A261,Gymnasieskola!$C:$AV,'Överblick (arbetsområde)'!L$13,FALSE)),_xlfn.IFNA(VLOOKUP('Överblick (arbetsområde)'!$A261,Gymnasiesärskola!$C:$AT,'Överblick (arbetsområde)'!L$11,FALSE),VLOOKUP('Överblick (arbetsområde)'!$A261,Grundsärskola!$C:$AQ,'Överblick (arbetsområde)'!L$12,FALSE)))),"--")</f>
        <v>--</v>
      </c>
      <c r="M261" s="96" t="str">
        <f>IFERROR(_xlfn.IFNA(VLOOKUP($A261,#REF!,'Överblick (arbetsområde)'!M$12,FALSE),_xlfn.IFNA(IF(VLOOKUP('Överblick (arbetsområde)'!$A261,Gymnasieskola!$C:$AV,'Överblick (arbetsområde)'!M$13,FALSE)=0,"--",VLOOKUP('Överblick (arbetsområde)'!$A261,Gymnasieskola!$C:$AV,'Överblick (arbetsområde)'!M$13,FALSE)),_xlfn.IFNA(VLOOKUP('Överblick (arbetsområde)'!$A261,Gymnasiesärskola!$C:$AT,'Överblick (arbetsområde)'!M$11,FALSE),VLOOKUP('Överblick (arbetsområde)'!$A261,Grundsärskola!$C:$AQ,'Överblick (arbetsområde)'!M$12,FALSE)))),"--")</f>
        <v>--</v>
      </c>
    </row>
    <row r="262" spans="1:13" x14ac:dyDescent="0.25">
      <c r="A262" s="94" t="s">
        <v>922</v>
      </c>
      <c r="B262" s="44" t="s">
        <v>1320</v>
      </c>
      <c r="C262" s="95" t="str">
        <f>IFERROR(_xlfn.IFNA(VLOOKUP($A262,#REF!,'Överblick (arbetsområde)'!C$12,FALSE),_xlfn.IFNA(VLOOKUP('Överblick (arbetsområde)'!$A262,Gymnasieskola!$C:$AV,'Överblick (arbetsområde)'!C$13,FALSE),_xlfn.IFNA(VLOOKUP('Överblick (arbetsområde)'!$A262,Gymnasiesärskola!$C:$AT,'Överblick (arbetsområde)'!C$11,FALSE),VLOOKUP('Överblick (arbetsområde)'!$A262,Grundsärskola!$C:$AQ,'Överblick (arbetsområde)'!C$12,FALSE)))),"--")</f>
        <v>--</v>
      </c>
      <c r="D262" s="95" t="str">
        <f>IFERROR(_xlfn.IFNA(VLOOKUP($A262,#REF!,'Överblick (arbetsområde)'!D$12,FALSE),_xlfn.IFNA(VLOOKUP('Överblick (arbetsområde)'!$A262,Gymnasieskola!$C:$AV,'Överblick (arbetsområde)'!D$13,FALSE),_xlfn.IFNA(VLOOKUP('Överblick (arbetsområde)'!$A262,Gymnasiesärskola!$C:$AT,'Överblick (arbetsområde)'!D$11,FALSE),VLOOKUP('Överblick (arbetsområde)'!$A262,Grundsärskola!$C:$AQ,'Överblick (arbetsområde)'!D$12,FALSE)))),"--")</f>
        <v>--</v>
      </c>
      <c r="E262" s="98" t="str">
        <f>IFERROR(_xlfn.IFNA(VLOOKUP($A262,#REF!,'Överblick (arbetsområde)'!E$12,FALSE),_xlfn.IFNA(VLOOKUP('Överblick (arbetsområde)'!$A262,Gymnasieskola!$C:$AV,'Överblick (arbetsområde)'!E$13,FALSE),_xlfn.IFNA(VLOOKUP('Överblick (arbetsområde)'!$A262,Gymnasiesärskola!$C:$AT,'Överblick (arbetsområde)'!E$11,FALSE),VLOOKUP('Överblick (arbetsområde)'!$A262,Grundsärskola!$C:$AQ,'Överblick (arbetsområde)'!E$12,FALSE)))),"--")</f>
        <v>--</v>
      </c>
      <c r="F262" s="96" t="str">
        <f>IFERROR(_xlfn.IFNA(VLOOKUP($A262,#REF!,'Överblick (arbetsområde)'!F$12,FALSE),_xlfn.IFNA(VLOOKUP('Överblick (arbetsområde)'!$A262,Gymnasieskola!$C:$AV,'Överblick (arbetsområde)'!F$13,FALSE),_xlfn.IFNA(VLOOKUP('Överblick (arbetsområde)'!$A262,Gymnasiesärskola!$C:$AT,'Överblick (arbetsområde)'!F$11,FALSE),VLOOKUP('Överblick (arbetsområde)'!$A262,Grundsärskola!$C:$AQ,'Överblick (arbetsområde)'!F$12,FALSE)))),"--")</f>
        <v>--</v>
      </c>
      <c r="G262" s="96" t="str">
        <f>IFERROR(_xlfn.IFNA(VLOOKUP($A262,#REF!,'Överblick (arbetsområde)'!G$12,FALSE),_xlfn.IFNA(VLOOKUP('Överblick (arbetsområde)'!$A262,Gymnasieskola!$C:$AV,'Överblick (arbetsområde)'!G$13,FALSE),_xlfn.IFNA(VLOOKUP('Överblick (arbetsområde)'!$A262,Gymnasiesärskola!$C:$AT,'Överblick (arbetsområde)'!G$11,FALSE),VLOOKUP('Överblick (arbetsområde)'!$A262,Grundsärskola!$C:$AQ,'Överblick (arbetsområde)'!G$12,FALSE)))),"--")</f>
        <v>--</v>
      </c>
      <c r="H262" s="96" t="str">
        <f>IFERROR(_xlfn.IFNA(VLOOKUP($A262,#REF!,'Överblick (arbetsområde)'!H$12,FALSE),_xlfn.IFNA(VLOOKUP('Överblick (arbetsområde)'!$A262,Gymnasieskola!$C:$AV,'Överblick (arbetsområde)'!H$13,FALSE),_xlfn.IFNA(VLOOKUP('Överblick (arbetsområde)'!$A262,Gymnasiesärskola!$C:$AT,'Överblick (arbetsområde)'!H$11,FALSE),VLOOKUP('Överblick (arbetsområde)'!$A262,Grundsärskola!$C:$AQ,'Överblick (arbetsområde)'!H$12,FALSE)))),"--")</f>
        <v>--</v>
      </c>
      <c r="I262" s="96" t="str">
        <f>IFERROR(_xlfn.IFNA(VLOOKUP($A262,#REF!,'Överblick (arbetsområde)'!I$12,FALSE),_xlfn.IFNA(VLOOKUP('Överblick (arbetsområde)'!$A262,Gymnasieskola!$C:$AV,'Överblick (arbetsområde)'!I$13,FALSE),_xlfn.IFNA(VLOOKUP('Överblick (arbetsområde)'!$A262,Gymnasiesärskola!$C:$AT,'Överblick (arbetsområde)'!I$11,FALSE),VLOOKUP('Överblick (arbetsområde)'!$A262,Grundsärskola!$C:$AQ,'Överblick (arbetsområde)'!I$12,FALSE)))),"--")</f>
        <v>--</v>
      </c>
      <c r="J262" s="96" t="str">
        <f>IFERROR(_xlfn.IFNA(VLOOKUP($A262,#REF!,'Överblick (arbetsområde)'!J$12,FALSE),_xlfn.IFNA(VLOOKUP('Överblick (arbetsområde)'!$A262,Gymnasieskola!$C:$AV,'Överblick (arbetsområde)'!J$13,FALSE),_xlfn.IFNA(VLOOKUP('Överblick (arbetsområde)'!$A262,Gymnasiesärskola!$C:$AT,'Överblick (arbetsområde)'!J$11,FALSE),VLOOKUP('Överblick (arbetsområde)'!$A262,Grundsärskola!$C:$AQ,'Överblick (arbetsområde)'!J$12,FALSE)))),"--")</f>
        <v>--</v>
      </c>
      <c r="K262" s="96" t="str">
        <f>IFERROR(_xlfn.IFNA(VLOOKUP($A262,#REF!,'Överblick (arbetsområde)'!K$12,FALSE),_xlfn.IFNA(VLOOKUP('Överblick (arbetsområde)'!$A262,Gymnasieskola!$C:$AV,'Överblick (arbetsområde)'!K$13,FALSE),_xlfn.IFNA(VLOOKUP('Överblick (arbetsområde)'!$A262,Gymnasiesärskola!$C:$AT,'Överblick (arbetsområde)'!K$11,FALSE),VLOOKUP('Överblick (arbetsområde)'!$A262,Grundsärskola!$C:$AQ,'Överblick (arbetsområde)'!K$12,FALSE)))),"--")</f>
        <v>--</v>
      </c>
      <c r="L262" s="96" t="str">
        <f>IFERROR(_xlfn.IFNA(VLOOKUP($A262,#REF!,'Överblick (arbetsområde)'!L$12,FALSE),_xlfn.IFNA(IF(VLOOKUP('Överblick (arbetsområde)'!$A262,Gymnasieskola!$C:$AV,'Överblick (arbetsområde)'!L$13,FALSE)=0,"--",VLOOKUP('Överblick (arbetsområde)'!$A262,Gymnasieskola!$C:$AV,'Överblick (arbetsområde)'!L$13,FALSE)),_xlfn.IFNA(VLOOKUP('Överblick (arbetsområde)'!$A262,Gymnasiesärskola!$C:$AT,'Överblick (arbetsområde)'!L$11,FALSE),VLOOKUP('Överblick (arbetsområde)'!$A262,Grundsärskola!$C:$AQ,'Överblick (arbetsområde)'!L$12,FALSE)))),"--")</f>
        <v>--</v>
      </c>
      <c r="M262" s="96" t="str">
        <f>IFERROR(_xlfn.IFNA(VLOOKUP($A262,#REF!,'Överblick (arbetsområde)'!M$12,FALSE),_xlfn.IFNA(IF(VLOOKUP('Överblick (arbetsområde)'!$A262,Gymnasieskola!$C:$AV,'Överblick (arbetsområde)'!M$13,FALSE)=0,"--",VLOOKUP('Överblick (arbetsområde)'!$A262,Gymnasieskola!$C:$AV,'Överblick (arbetsområde)'!M$13,FALSE)),_xlfn.IFNA(VLOOKUP('Överblick (arbetsområde)'!$A262,Gymnasiesärskola!$C:$AT,'Överblick (arbetsområde)'!M$11,FALSE),VLOOKUP('Överblick (arbetsområde)'!$A262,Grundsärskola!$C:$AQ,'Överblick (arbetsområde)'!M$12,FALSE)))),"--")</f>
        <v>--</v>
      </c>
    </row>
    <row r="263" spans="1:13" x14ac:dyDescent="0.25">
      <c r="A263" s="94" t="s">
        <v>924</v>
      </c>
      <c r="B263" s="44" t="s">
        <v>1320</v>
      </c>
      <c r="C263" s="95" t="str">
        <f>IFERROR(_xlfn.IFNA(VLOOKUP($A263,#REF!,'Överblick (arbetsområde)'!C$12,FALSE),_xlfn.IFNA(VLOOKUP('Överblick (arbetsområde)'!$A263,Gymnasieskola!$C:$AV,'Överblick (arbetsområde)'!C$13,FALSE),_xlfn.IFNA(VLOOKUP('Överblick (arbetsområde)'!$A263,Gymnasiesärskola!$C:$AT,'Överblick (arbetsområde)'!C$11,FALSE),VLOOKUP('Överblick (arbetsområde)'!$A263,Grundsärskola!$C:$AQ,'Överblick (arbetsområde)'!C$12,FALSE)))),"--")</f>
        <v>--</v>
      </c>
      <c r="D263" s="95" t="str">
        <f>IFERROR(_xlfn.IFNA(VLOOKUP($A263,#REF!,'Överblick (arbetsområde)'!D$12,FALSE),_xlfn.IFNA(VLOOKUP('Överblick (arbetsområde)'!$A263,Gymnasieskola!$C:$AV,'Överblick (arbetsområde)'!D$13,FALSE),_xlfn.IFNA(VLOOKUP('Överblick (arbetsområde)'!$A263,Gymnasiesärskola!$C:$AT,'Överblick (arbetsområde)'!D$11,FALSE),VLOOKUP('Överblick (arbetsområde)'!$A263,Grundsärskola!$C:$AQ,'Överblick (arbetsområde)'!D$12,FALSE)))),"--")</f>
        <v>--</v>
      </c>
      <c r="E263" s="98" t="str">
        <f>IFERROR(_xlfn.IFNA(VLOOKUP($A263,#REF!,'Överblick (arbetsområde)'!E$12,FALSE),_xlfn.IFNA(VLOOKUP('Överblick (arbetsområde)'!$A263,Gymnasieskola!$C:$AV,'Överblick (arbetsområde)'!E$13,FALSE),_xlfn.IFNA(VLOOKUP('Överblick (arbetsområde)'!$A263,Gymnasiesärskola!$C:$AT,'Överblick (arbetsområde)'!E$11,FALSE),VLOOKUP('Överblick (arbetsområde)'!$A263,Grundsärskola!$C:$AQ,'Överblick (arbetsområde)'!E$12,FALSE)))),"--")</f>
        <v>--</v>
      </c>
      <c r="F263" s="96" t="str">
        <f>IFERROR(_xlfn.IFNA(VLOOKUP($A263,#REF!,'Överblick (arbetsområde)'!F$12,FALSE),_xlfn.IFNA(VLOOKUP('Överblick (arbetsområde)'!$A263,Gymnasieskola!$C:$AV,'Överblick (arbetsområde)'!F$13,FALSE),_xlfn.IFNA(VLOOKUP('Överblick (arbetsområde)'!$A263,Gymnasiesärskola!$C:$AT,'Överblick (arbetsområde)'!F$11,FALSE),VLOOKUP('Överblick (arbetsområde)'!$A263,Grundsärskola!$C:$AQ,'Överblick (arbetsområde)'!F$12,FALSE)))),"--")</f>
        <v>--</v>
      </c>
      <c r="G263" s="96" t="str">
        <f>IFERROR(_xlfn.IFNA(VLOOKUP($A263,#REF!,'Överblick (arbetsområde)'!G$12,FALSE),_xlfn.IFNA(VLOOKUP('Överblick (arbetsområde)'!$A263,Gymnasieskola!$C:$AV,'Överblick (arbetsområde)'!G$13,FALSE),_xlfn.IFNA(VLOOKUP('Överblick (arbetsområde)'!$A263,Gymnasiesärskola!$C:$AT,'Överblick (arbetsområde)'!G$11,FALSE),VLOOKUP('Överblick (arbetsområde)'!$A263,Grundsärskola!$C:$AQ,'Överblick (arbetsområde)'!G$12,FALSE)))),"--")</f>
        <v>--</v>
      </c>
      <c r="H263" s="96" t="str">
        <f>IFERROR(_xlfn.IFNA(VLOOKUP($A263,#REF!,'Överblick (arbetsområde)'!H$12,FALSE),_xlfn.IFNA(VLOOKUP('Överblick (arbetsområde)'!$A263,Gymnasieskola!$C:$AV,'Överblick (arbetsområde)'!H$13,FALSE),_xlfn.IFNA(VLOOKUP('Överblick (arbetsområde)'!$A263,Gymnasiesärskola!$C:$AT,'Överblick (arbetsområde)'!H$11,FALSE),VLOOKUP('Överblick (arbetsområde)'!$A263,Grundsärskola!$C:$AQ,'Överblick (arbetsområde)'!H$12,FALSE)))),"--")</f>
        <v>--</v>
      </c>
      <c r="I263" s="96" t="str">
        <f>IFERROR(_xlfn.IFNA(VLOOKUP($A263,#REF!,'Överblick (arbetsområde)'!I$12,FALSE),_xlfn.IFNA(VLOOKUP('Överblick (arbetsområde)'!$A263,Gymnasieskola!$C:$AV,'Överblick (arbetsområde)'!I$13,FALSE),_xlfn.IFNA(VLOOKUP('Överblick (arbetsområde)'!$A263,Gymnasiesärskola!$C:$AT,'Överblick (arbetsområde)'!I$11,FALSE),VLOOKUP('Överblick (arbetsområde)'!$A263,Grundsärskola!$C:$AQ,'Överblick (arbetsområde)'!I$12,FALSE)))),"--")</f>
        <v>--</v>
      </c>
      <c r="J263" s="96" t="str">
        <f>IFERROR(_xlfn.IFNA(VLOOKUP($A263,#REF!,'Överblick (arbetsområde)'!J$12,FALSE),_xlfn.IFNA(VLOOKUP('Överblick (arbetsområde)'!$A263,Gymnasieskola!$C:$AV,'Överblick (arbetsområde)'!J$13,FALSE),_xlfn.IFNA(VLOOKUP('Överblick (arbetsområde)'!$A263,Gymnasiesärskola!$C:$AT,'Överblick (arbetsområde)'!J$11,FALSE),VLOOKUP('Överblick (arbetsområde)'!$A263,Grundsärskola!$C:$AQ,'Överblick (arbetsområde)'!J$12,FALSE)))),"--")</f>
        <v>--</v>
      </c>
      <c r="K263" s="96" t="str">
        <f>IFERROR(_xlfn.IFNA(VLOOKUP($A263,#REF!,'Överblick (arbetsområde)'!K$12,FALSE),_xlfn.IFNA(VLOOKUP('Överblick (arbetsområde)'!$A263,Gymnasieskola!$C:$AV,'Överblick (arbetsområde)'!K$13,FALSE),_xlfn.IFNA(VLOOKUP('Överblick (arbetsområde)'!$A263,Gymnasiesärskola!$C:$AT,'Överblick (arbetsområde)'!K$11,FALSE),VLOOKUP('Överblick (arbetsområde)'!$A263,Grundsärskola!$C:$AQ,'Överblick (arbetsområde)'!K$12,FALSE)))),"--")</f>
        <v>--</v>
      </c>
      <c r="L263" s="96" t="str">
        <f>IFERROR(_xlfn.IFNA(VLOOKUP($A263,#REF!,'Överblick (arbetsområde)'!L$12,FALSE),_xlfn.IFNA(IF(VLOOKUP('Överblick (arbetsområde)'!$A263,Gymnasieskola!$C:$AV,'Överblick (arbetsområde)'!L$13,FALSE)=0,"--",VLOOKUP('Överblick (arbetsområde)'!$A263,Gymnasieskola!$C:$AV,'Överblick (arbetsområde)'!L$13,FALSE)),_xlfn.IFNA(VLOOKUP('Överblick (arbetsområde)'!$A263,Gymnasiesärskola!$C:$AT,'Överblick (arbetsområde)'!L$11,FALSE),VLOOKUP('Överblick (arbetsområde)'!$A263,Grundsärskola!$C:$AQ,'Överblick (arbetsområde)'!L$12,FALSE)))),"--")</f>
        <v>--</v>
      </c>
      <c r="M263" s="96" t="str">
        <f>IFERROR(_xlfn.IFNA(VLOOKUP($A263,#REF!,'Överblick (arbetsområde)'!M$12,FALSE),_xlfn.IFNA(IF(VLOOKUP('Överblick (arbetsområde)'!$A263,Gymnasieskola!$C:$AV,'Överblick (arbetsområde)'!M$13,FALSE)=0,"--",VLOOKUP('Överblick (arbetsområde)'!$A263,Gymnasieskola!$C:$AV,'Överblick (arbetsområde)'!M$13,FALSE)),_xlfn.IFNA(VLOOKUP('Överblick (arbetsområde)'!$A263,Gymnasiesärskola!$C:$AT,'Överblick (arbetsområde)'!M$11,FALSE),VLOOKUP('Överblick (arbetsområde)'!$A263,Grundsärskola!$C:$AQ,'Överblick (arbetsområde)'!M$12,FALSE)))),"--")</f>
        <v>--</v>
      </c>
    </row>
    <row r="264" spans="1:13" x14ac:dyDescent="0.25">
      <c r="A264" s="94" t="s">
        <v>926</v>
      </c>
      <c r="B264" s="44" t="s">
        <v>1320</v>
      </c>
      <c r="C264" s="95" t="str">
        <f>IFERROR(_xlfn.IFNA(VLOOKUP($A264,#REF!,'Överblick (arbetsområde)'!C$12,FALSE),_xlfn.IFNA(VLOOKUP('Överblick (arbetsområde)'!$A264,Gymnasieskola!$C:$AV,'Överblick (arbetsområde)'!C$13,FALSE),_xlfn.IFNA(VLOOKUP('Överblick (arbetsområde)'!$A264,Gymnasiesärskola!$C:$AT,'Överblick (arbetsområde)'!C$11,FALSE),VLOOKUP('Överblick (arbetsområde)'!$A264,Grundsärskola!$C:$AQ,'Överblick (arbetsområde)'!C$12,FALSE)))),"--")</f>
        <v>--</v>
      </c>
      <c r="D264" s="95" t="str">
        <f>IFERROR(_xlfn.IFNA(VLOOKUP($A264,#REF!,'Överblick (arbetsområde)'!D$12,FALSE),_xlfn.IFNA(VLOOKUP('Överblick (arbetsområde)'!$A264,Gymnasieskola!$C:$AV,'Överblick (arbetsområde)'!D$13,FALSE),_xlfn.IFNA(VLOOKUP('Överblick (arbetsområde)'!$A264,Gymnasiesärskola!$C:$AT,'Överblick (arbetsområde)'!D$11,FALSE),VLOOKUP('Överblick (arbetsområde)'!$A264,Grundsärskola!$C:$AQ,'Överblick (arbetsområde)'!D$12,FALSE)))),"--")</f>
        <v>--</v>
      </c>
      <c r="E264" s="98" t="str">
        <f>IFERROR(_xlfn.IFNA(VLOOKUP($A264,#REF!,'Överblick (arbetsområde)'!E$12,FALSE),_xlfn.IFNA(VLOOKUP('Överblick (arbetsområde)'!$A264,Gymnasieskola!$C:$AV,'Överblick (arbetsområde)'!E$13,FALSE),_xlfn.IFNA(VLOOKUP('Överblick (arbetsområde)'!$A264,Gymnasiesärskola!$C:$AT,'Överblick (arbetsområde)'!E$11,FALSE),VLOOKUP('Överblick (arbetsområde)'!$A264,Grundsärskola!$C:$AQ,'Överblick (arbetsområde)'!E$12,FALSE)))),"--")</f>
        <v>--</v>
      </c>
      <c r="F264" s="96" t="str">
        <f>IFERROR(_xlfn.IFNA(VLOOKUP($A264,#REF!,'Överblick (arbetsområde)'!F$12,FALSE),_xlfn.IFNA(VLOOKUP('Överblick (arbetsområde)'!$A264,Gymnasieskola!$C:$AV,'Överblick (arbetsområde)'!F$13,FALSE),_xlfn.IFNA(VLOOKUP('Överblick (arbetsområde)'!$A264,Gymnasiesärskola!$C:$AT,'Överblick (arbetsområde)'!F$11,FALSE),VLOOKUP('Överblick (arbetsområde)'!$A264,Grundsärskola!$C:$AQ,'Överblick (arbetsområde)'!F$12,FALSE)))),"--")</f>
        <v>--</v>
      </c>
      <c r="G264" s="96" t="str">
        <f>IFERROR(_xlfn.IFNA(VLOOKUP($A264,#REF!,'Överblick (arbetsområde)'!G$12,FALSE),_xlfn.IFNA(VLOOKUP('Överblick (arbetsområde)'!$A264,Gymnasieskola!$C:$AV,'Överblick (arbetsområde)'!G$13,FALSE),_xlfn.IFNA(VLOOKUP('Överblick (arbetsområde)'!$A264,Gymnasiesärskola!$C:$AT,'Överblick (arbetsområde)'!G$11,FALSE),VLOOKUP('Överblick (arbetsområde)'!$A264,Grundsärskola!$C:$AQ,'Överblick (arbetsområde)'!G$12,FALSE)))),"--")</f>
        <v>--</v>
      </c>
      <c r="H264" s="96" t="str">
        <f>IFERROR(_xlfn.IFNA(VLOOKUP($A264,#REF!,'Överblick (arbetsområde)'!H$12,FALSE),_xlfn.IFNA(VLOOKUP('Överblick (arbetsområde)'!$A264,Gymnasieskola!$C:$AV,'Överblick (arbetsområde)'!H$13,FALSE),_xlfn.IFNA(VLOOKUP('Överblick (arbetsområde)'!$A264,Gymnasiesärskola!$C:$AT,'Överblick (arbetsområde)'!H$11,FALSE),VLOOKUP('Överblick (arbetsområde)'!$A264,Grundsärskola!$C:$AQ,'Överblick (arbetsområde)'!H$12,FALSE)))),"--")</f>
        <v>--</v>
      </c>
      <c r="I264" s="96" t="str">
        <f>IFERROR(_xlfn.IFNA(VLOOKUP($A264,#REF!,'Överblick (arbetsområde)'!I$12,FALSE),_xlfn.IFNA(VLOOKUP('Överblick (arbetsområde)'!$A264,Gymnasieskola!$C:$AV,'Överblick (arbetsområde)'!I$13,FALSE),_xlfn.IFNA(VLOOKUP('Överblick (arbetsområde)'!$A264,Gymnasiesärskola!$C:$AT,'Överblick (arbetsområde)'!I$11,FALSE),VLOOKUP('Överblick (arbetsområde)'!$A264,Grundsärskola!$C:$AQ,'Överblick (arbetsområde)'!I$12,FALSE)))),"--")</f>
        <v>--</v>
      </c>
      <c r="J264" s="96" t="str">
        <f>IFERROR(_xlfn.IFNA(VLOOKUP($A264,#REF!,'Överblick (arbetsområde)'!J$12,FALSE),_xlfn.IFNA(VLOOKUP('Överblick (arbetsområde)'!$A264,Gymnasieskola!$C:$AV,'Överblick (arbetsområde)'!J$13,FALSE),_xlfn.IFNA(VLOOKUP('Överblick (arbetsområde)'!$A264,Gymnasiesärskola!$C:$AT,'Överblick (arbetsområde)'!J$11,FALSE),VLOOKUP('Överblick (arbetsområde)'!$A264,Grundsärskola!$C:$AQ,'Överblick (arbetsområde)'!J$12,FALSE)))),"--")</f>
        <v>--</v>
      </c>
      <c r="K264" s="96" t="str">
        <f>IFERROR(_xlfn.IFNA(VLOOKUP($A264,#REF!,'Överblick (arbetsområde)'!K$12,FALSE),_xlfn.IFNA(VLOOKUP('Överblick (arbetsområde)'!$A264,Gymnasieskola!$C:$AV,'Överblick (arbetsområde)'!K$13,FALSE),_xlfn.IFNA(VLOOKUP('Överblick (arbetsområde)'!$A264,Gymnasiesärskola!$C:$AT,'Överblick (arbetsområde)'!K$11,FALSE),VLOOKUP('Överblick (arbetsområde)'!$A264,Grundsärskola!$C:$AQ,'Överblick (arbetsområde)'!K$12,FALSE)))),"--")</f>
        <v>--</v>
      </c>
      <c r="L264" s="96" t="str">
        <f>IFERROR(_xlfn.IFNA(VLOOKUP($A264,#REF!,'Överblick (arbetsområde)'!L$12,FALSE),_xlfn.IFNA(IF(VLOOKUP('Överblick (arbetsområde)'!$A264,Gymnasieskola!$C:$AV,'Överblick (arbetsområde)'!L$13,FALSE)=0,"--",VLOOKUP('Överblick (arbetsområde)'!$A264,Gymnasieskola!$C:$AV,'Överblick (arbetsområde)'!L$13,FALSE)),_xlfn.IFNA(VLOOKUP('Överblick (arbetsområde)'!$A264,Gymnasiesärskola!$C:$AT,'Överblick (arbetsområde)'!L$11,FALSE),VLOOKUP('Överblick (arbetsområde)'!$A264,Grundsärskola!$C:$AQ,'Överblick (arbetsområde)'!L$12,FALSE)))),"--")</f>
        <v>--</v>
      </c>
      <c r="M264" s="96" t="str">
        <f>IFERROR(_xlfn.IFNA(VLOOKUP($A264,#REF!,'Överblick (arbetsområde)'!M$12,FALSE),_xlfn.IFNA(IF(VLOOKUP('Överblick (arbetsområde)'!$A264,Gymnasieskola!$C:$AV,'Överblick (arbetsområde)'!M$13,FALSE)=0,"--",VLOOKUP('Överblick (arbetsområde)'!$A264,Gymnasieskola!$C:$AV,'Överblick (arbetsområde)'!M$13,FALSE)),_xlfn.IFNA(VLOOKUP('Överblick (arbetsområde)'!$A264,Gymnasiesärskola!$C:$AT,'Överblick (arbetsområde)'!M$11,FALSE),VLOOKUP('Överblick (arbetsområde)'!$A264,Grundsärskola!$C:$AQ,'Överblick (arbetsområde)'!M$12,FALSE)))),"--")</f>
        <v>--</v>
      </c>
    </row>
    <row r="265" spans="1:13" x14ac:dyDescent="0.25">
      <c r="A265" s="94" t="s">
        <v>928</v>
      </c>
      <c r="B265" s="44" t="s">
        <v>1320</v>
      </c>
      <c r="C265" s="95" t="str">
        <f>IFERROR(_xlfn.IFNA(VLOOKUP($A265,#REF!,'Överblick (arbetsområde)'!C$12,FALSE),_xlfn.IFNA(VLOOKUP('Överblick (arbetsområde)'!$A265,Gymnasieskola!$C:$AV,'Överblick (arbetsområde)'!C$13,FALSE),_xlfn.IFNA(VLOOKUP('Överblick (arbetsområde)'!$A265,Gymnasiesärskola!$C:$AT,'Överblick (arbetsområde)'!C$11,FALSE),VLOOKUP('Överblick (arbetsområde)'!$A265,Grundsärskola!$C:$AQ,'Överblick (arbetsområde)'!C$12,FALSE)))),"--")</f>
        <v>--</v>
      </c>
      <c r="D265" s="95" t="str">
        <f>IFERROR(_xlfn.IFNA(VLOOKUP($A265,#REF!,'Överblick (arbetsområde)'!D$12,FALSE),_xlfn.IFNA(VLOOKUP('Överblick (arbetsområde)'!$A265,Gymnasieskola!$C:$AV,'Överblick (arbetsområde)'!D$13,FALSE),_xlfn.IFNA(VLOOKUP('Överblick (arbetsområde)'!$A265,Gymnasiesärskola!$C:$AT,'Överblick (arbetsområde)'!D$11,FALSE),VLOOKUP('Överblick (arbetsområde)'!$A265,Grundsärskola!$C:$AQ,'Överblick (arbetsområde)'!D$12,FALSE)))),"--")</f>
        <v>--</v>
      </c>
      <c r="E265" s="98" t="str">
        <f>IFERROR(_xlfn.IFNA(VLOOKUP($A265,#REF!,'Överblick (arbetsområde)'!E$12,FALSE),_xlfn.IFNA(VLOOKUP('Överblick (arbetsområde)'!$A265,Gymnasieskola!$C:$AV,'Överblick (arbetsområde)'!E$13,FALSE),_xlfn.IFNA(VLOOKUP('Överblick (arbetsområde)'!$A265,Gymnasiesärskola!$C:$AT,'Överblick (arbetsområde)'!E$11,FALSE),VLOOKUP('Överblick (arbetsområde)'!$A265,Grundsärskola!$C:$AQ,'Överblick (arbetsområde)'!E$12,FALSE)))),"--")</f>
        <v>--</v>
      </c>
      <c r="F265" s="96" t="str">
        <f>IFERROR(_xlfn.IFNA(VLOOKUP($A265,#REF!,'Överblick (arbetsområde)'!F$12,FALSE),_xlfn.IFNA(VLOOKUP('Överblick (arbetsområde)'!$A265,Gymnasieskola!$C:$AV,'Överblick (arbetsområde)'!F$13,FALSE),_xlfn.IFNA(VLOOKUP('Överblick (arbetsområde)'!$A265,Gymnasiesärskola!$C:$AT,'Överblick (arbetsområde)'!F$11,FALSE),VLOOKUP('Överblick (arbetsområde)'!$A265,Grundsärskola!$C:$AQ,'Överblick (arbetsområde)'!F$12,FALSE)))),"--")</f>
        <v>--</v>
      </c>
      <c r="G265" s="96" t="str">
        <f>IFERROR(_xlfn.IFNA(VLOOKUP($A265,#REF!,'Överblick (arbetsområde)'!G$12,FALSE),_xlfn.IFNA(VLOOKUP('Överblick (arbetsområde)'!$A265,Gymnasieskola!$C:$AV,'Överblick (arbetsområde)'!G$13,FALSE),_xlfn.IFNA(VLOOKUP('Överblick (arbetsområde)'!$A265,Gymnasiesärskola!$C:$AT,'Överblick (arbetsområde)'!G$11,FALSE),VLOOKUP('Överblick (arbetsområde)'!$A265,Grundsärskola!$C:$AQ,'Överblick (arbetsområde)'!G$12,FALSE)))),"--")</f>
        <v>--</v>
      </c>
      <c r="H265" s="96" t="str">
        <f>IFERROR(_xlfn.IFNA(VLOOKUP($A265,#REF!,'Överblick (arbetsområde)'!H$12,FALSE),_xlfn.IFNA(VLOOKUP('Överblick (arbetsområde)'!$A265,Gymnasieskola!$C:$AV,'Överblick (arbetsområde)'!H$13,FALSE),_xlfn.IFNA(VLOOKUP('Överblick (arbetsområde)'!$A265,Gymnasiesärskola!$C:$AT,'Överblick (arbetsområde)'!H$11,FALSE),VLOOKUP('Överblick (arbetsområde)'!$A265,Grundsärskola!$C:$AQ,'Överblick (arbetsområde)'!H$12,FALSE)))),"--")</f>
        <v>--</v>
      </c>
      <c r="I265" s="96" t="str">
        <f>IFERROR(_xlfn.IFNA(VLOOKUP($A265,#REF!,'Överblick (arbetsområde)'!I$12,FALSE),_xlfn.IFNA(VLOOKUP('Överblick (arbetsområde)'!$A265,Gymnasieskola!$C:$AV,'Överblick (arbetsområde)'!I$13,FALSE),_xlfn.IFNA(VLOOKUP('Överblick (arbetsområde)'!$A265,Gymnasiesärskola!$C:$AT,'Överblick (arbetsområde)'!I$11,FALSE),VLOOKUP('Överblick (arbetsområde)'!$A265,Grundsärskola!$C:$AQ,'Överblick (arbetsområde)'!I$12,FALSE)))),"--")</f>
        <v>--</v>
      </c>
      <c r="J265" s="96" t="str">
        <f>IFERROR(_xlfn.IFNA(VLOOKUP($A265,#REF!,'Överblick (arbetsområde)'!J$12,FALSE),_xlfn.IFNA(VLOOKUP('Överblick (arbetsområde)'!$A265,Gymnasieskola!$C:$AV,'Överblick (arbetsområde)'!J$13,FALSE),_xlfn.IFNA(VLOOKUP('Överblick (arbetsområde)'!$A265,Gymnasiesärskola!$C:$AT,'Överblick (arbetsområde)'!J$11,FALSE),VLOOKUP('Överblick (arbetsområde)'!$A265,Grundsärskola!$C:$AQ,'Överblick (arbetsområde)'!J$12,FALSE)))),"--")</f>
        <v>--</v>
      </c>
      <c r="K265" s="96" t="str">
        <f>IFERROR(_xlfn.IFNA(VLOOKUP($A265,#REF!,'Överblick (arbetsområde)'!K$12,FALSE),_xlfn.IFNA(VLOOKUP('Överblick (arbetsområde)'!$A265,Gymnasieskola!$C:$AV,'Överblick (arbetsområde)'!K$13,FALSE),_xlfn.IFNA(VLOOKUP('Överblick (arbetsområde)'!$A265,Gymnasiesärskola!$C:$AT,'Överblick (arbetsområde)'!K$11,FALSE),VLOOKUP('Överblick (arbetsområde)'!$A265,Grundsärskola!$C:$AQ,'Överblick (arbetsområde)'!K$12,FALSE)))),"--")</f>
        <v>--</v>
      </c>
      <c r="L265" s="96" t="str">
        <f>IFERROR(_xlfn.IFNA(VLOOKUP($A265,#REF!,'Överblick (arbetsområde)'!L$12,FALSE),_xlfn.IFNA(IF(VLOOKUP('Överblick (arbetsområde)'!$A265,Gymnasieskola!$C:$AV,'Överblick (arbetsområde)'!L$13,FALSE)=0,"--",VLOOKUP('Överblick (arbetsområde)'!$A265,Gymnasieskola!$C:$AV,'Överblick (arbetsområde)'!L$13,FALSE)),_xlfn.IFNA(VLOOKUP('Överblick (arbetsområde)'!$A265,Gymnasiesärskola!$C:$AT,'Överblick (arbetsområde)'!L$11,FALSE),VLOOKUP('Överblick (arbetsområde)'!$A265,Grundsärskola!$C:$AQ,'Överblick (arbetsområde)'!L$12,FALSE)))),"--")</f>
        <v>--</v>
      </c>
      <c r="M265" s="96" t="str">
        <f>IFERROR(_xlfn.IFNA(VLOOKUP($A265,#REF!,'Överblick (arbetsområde)'!M$12,FALSE),_xlfn.IFNA(IF(VLOOKUP('Överblick (arbetsområde)'!$A265,Gymnasieskola!$C:$AV,'Överblick (arbetsområde)'!M$13,FALSE)=0,"--",VLOOKUP('Överblick (arbetsområde)'!$A265,Gymnasieskola!$C:$AV,'Överblick (arbetsområde)'!M$13,FALSE)),_xlfn.IFNA(VLOOKUP('Överblick (arbetsområde)'!$A265,Gymnasiesärskola!$C:$AT,'Överblick (arbetsområde)'!M$11,FALSE),VLOOKUP('Överblick (arbetsområde)'!$A265,Grundsärskola!$C:$AQ,'Överblick (arbetsområde)'!M$12,FALSE)))),"--")</f>
        <v>--</v>
      </c>
    </row>
    <row r="266" spans="1:13" x14ac:dyDescent="0.25">
      <c r="A266" s="94" t="s">
        <v>930</v>
      </c>
      <c r="B266" s="44" t="s">
        <v>1320</v>
      </c>
      <c r="C266" s="95" t="str">
        <f>IFERROR(_xlfn.IFNA(VLOOKUP($A266,#REF!,'Överblick (arbetsområde)'!C$12,FALSE),_xlfn.IFNA(VLOOKUP('Överblick (arbetsområde)'!$A266,Gymnasieskola!$C:$AV,'Överblick (arbetsområde)'!C$13,FALSE),_xlfn.IFNA(VLOOKUP('Överblick (arbetsområde)'!$A266,Gymnasiesärskola!$C:$AT,'Överblick (arbetsområde)'!C$11,FALSE),VLOOKUP('Överblick (arbetsområde)'!$A266,Grundsärskola!$C:$AQ,'Överblick (arbetsområde)'!C$12,FALSE)))),"--")</f>
        <v>--</v>
      </c>
      <c r="D266" s="95" t="str">
        <f>IFERROR(_xlfn.IFNA(VLOOKUP($A266,#REF!,'Överblick (arbetsområde)'!D$12,FALSE),_xlfn.IFNA(VLOOKUP('Överblick (arbetsområde)'!$A266,Gymnasieskola!$C:$AV,'Överblick (arbetsområde)'!D$13,FALSE),_xlfn.IFNA(VLOOKUP('Överblick (arbetsområde)'!$A266,Gymnasiesärskola!$C:$AT,'Överblick (arbetsområde)'!D$11,FALSE),VLOOKUP('Överblick (arbetsområde)'!$A266,Grundsärskola!$C:$AQ,'Överblick (arbetsområde)'!D$12,FALSE)))),"--")</f>
        <v>--</v>
      </c>
      <c r="E266" s="98" t="str">
        <f>IFERROR(_xlfn.IFNA(VLOOKUP($A266,#REF!,'Överblick (arbetsområde)'!E$12,FALSE),_xlfn.IFNA(VLOOKUP('Överblick (arbetsområde)'!$A266,Gymnasieskola!$C:$AV,'Överblick (arbetsområde)'!E$13,FALSE),_xlfn.IFNA(VLOOKUP('Överblick (arbetsområde)'!$A266,Gymnasiesärskola!$C:$AT,'Överblick (arbetsområde)'!E$11,FALSE),VLOOKUP('Överblick (arbetsområde)'!$A266,Grundsärskola!$C:$AQ,'Överblick (arbetsområde)'!E$12,FALSE)))),"--")</f>
        <v>--</v>
      </c>
      <c r="F266" s="96" t="str">
        <f>IFERROR(_xlfn.IFNA(VLOOKUP($A266,#REF!,'Överblick (arbetsområde)'!F$12,FALSE),_xlfn.IFNA(VLOOKUP('Överblick (arbetsområde)'!$A266,Gymnasieskola!$C:$AV,'Överblick (arbetsområde)'!F$13,FALSE),_xlfn.IFNA(VLOOKUP('Överblick (arbetsområde)'!$A266,Gymnasiesärskola!$C:$AT,'Överblick (arbetsområde)'!F$11,FALSE),VLOOKUP('Överblick (arbetsområde)'!$A266,Grundsärskola!$C:$AQ,'Överblick (arbetsområde)'!F$12,FALSE)))),"--")</f>
        <v>--</v>
      </c>
      <c r="G266" s="96" t="str">
        <f>IFERROR(_xlfn.IFNA(VLOOKUP($A266,#REF!,'Överblick (arbetsområde)'!G$12,FALSE),_xlfn.IFNA(VLOOKUP('Överblick (arbetsområde)'!$A266,Gymnasieskola!$C:$AV,'Överblick (arbetsområde)'!G$13,FALSE),_xlfn.IFNA(VLOOKUP('Överblick (arbetsområde)'!$A266,Gymnasiesärskola!$C:$AT,'Överblick (arbetsområde)'!G$11,FALSE),VLOOKUP('Överblick (arbetsområde)'!$A266,Grundsärskola!$C:$AQ,'Överblick (arbetsområde)'!G$12,FALSE)))),"--")</f>
        <v>--</v>
      </c>
      <c r="H266" s="96" t="str">
        <f>IFERROR(_xlfn.IFNA(VLOOKUP($A266,#REF!,'Överblick (arbetsområde)'!H$12,FALSE),_xlfn.IFNA(VLOOKUP('Överblick (arbetsområde)'!$A266,Gymnasieskola!$C:$AV,'Överblick (arbetsområde)'!H$13,FALSE),_xlfn.IFNA(VLOOKUP('Överblick (arbetsområde)'!$A266,Gymnasiesärskola!$C:$AT,'Överblick (arbetsområde)'!H$11,FALSE),VLOOKUP('Överblick (arbetsområde)'!$A266,Grundsärskola!$C:$AQ,'Överblick (arbetsområde)'!H$12,FALSE)))),"--")</f>
        <v>--</v>
      </c>
      <c r="I266" s="96" t="str">
        <f>IFERROR(_xlfn.IFNA(VLOOKUP($A266,#REF!,'Överblick (arbetsområde)'!I$12,FALSE),_xlfn.IFNA(VLOOKUP('Överblick (arbetsområde)'!$A266,Gymnasieskola!$C:$AV,'Överblick (arbetsområde)'!I$13,FALSE),_xlfn.IFNA(VLOOKUP('Överblick (arbetsområde)'!$A266,Gymnasiesärskola!$C:$AT,'Överblick (arbetsområde)'!I$11,FALSE),VLOOKUP('Överblick (arbetsområde)'!$A266,Grundsärskola!$C:$AQ,'Överblick (arbetsområde)'!I$12,FALSE)))),"--")</f>
        <v>--</v>
      </c>
      <c r="J266" s="96" t="str">
        <f>IFERROR(_xlfn.IFNA(VLOOKUP($A266,#REF!,'Överblick (arbetsområde)'!J$12,FALSE),_xlfn.IFNA(VLOOKUP('Överblick (arbetsområde)'!$A266,Gymnasieskola!$C:$AV,'Överblick (arbetsområde)'!J$13,FALSE),_xlfn.IFNA(VLOOKUP('Överblick (arbetsområde)'!$A266,Gymnasiesärskola!$C:$AT,'Överblick (arbetsområde)'!J$11,FALSE),VLOOKUP('Överblick (arbetsområde)'!$A266,Grundsärskola!$C:$AQ,'Överblick (arbetsområde)'!J$12,FALSE)))),"--")</f>
        <v>--</v>
      </c>
      <c r="K266" s="96" t="str">
        <f>IFERROR(_xlfn.IFNA(VLOOKUP($A266,#REF!,'Överblick (arbetsområde)'!K$12,FALSE),_xlfn.IFNA(VLOOKUP('Överblick (arbetsområde)'!$A266,Gymnasieskola!$C:$AV,'Överblick (arbetsområde)'!K$13,FALSE),_xlfn.IFNA(VLOOKUP('Överblick (arbetsområde)'!$A266,Gymnasiesärskola!$C:$AT,'Överblick (arbetsområde)'!K$11,FALSE),VLOOKUP('Överblick (arbetsområde)'!$A266,Grundsärskola!$C:$AQ,'Överblick (arbetsområde)'!K$12,FALSE)))),"--")</f>
        <v>--</v>
      </c>
      <c r="L266" s="96" t="str">
        <f>IFERROR(_xlfn.IFNA(VLOOKUP($A266,#REF!,'Överblick (arbetsområde)'!L$12,FALSE),_xlfn.IFNA(IF(VLOOKUP('Överblick (arbetsområde)'!$A266,Gymnasieskola!$C:$AV,'Överblick (arbetsområde)'!L$13,FALSE)=0,"--",VLOOKUP('Överblick (arbetsområde)'!$A266,Gymnasieskola!$C:$AV,'Överblick (arbetsområde)'!L$13,FALSE)),_xlfn.IFNA(VLOOKUP('Överblick (arbetsområde)'!$A266,Gymnasiesärskola!$C:$AT,'Överblick (arbetsområde)'!L$11,FALSE),VLOOKUP('Överblick (arbetsområde)'!$A266,Grundsärskola!$C:$AQ,'Överblick (arbetsområde)'!L$12,FALSE)))),"--")</f>
        <v>--</v>
      </c>
      <c r="M266" s="96" t="str">
        <f>IFERROR(_xlfn.IFNA(VLOOKUP($A266,#REF!,'Överblick (arbetsområde)'!M$12,FALSE),_xlfn.IFNA(IF(VLOOKUP('Överblick (arbetsområde)'!$A266,Gymnasieskola!$C:$AV,'Överblick (arbetsområde)'!M$13,FALSE)=0,"--",VLOOKUP('Överblick (arbetsområde)'!$A266,Gymnasieskola!$C:$AV,'Överblick (arbetsområde)'!M$13,FALSE)),_xlfn.IFNA(VLOOKUP('Överblick (arbetsområde)'!$A266,Gymnasiesärskola!$C:$AT,'Överblick (arbetsområde)'!M$11,FALSE),VLOOKUP('Överblick (arbetsområde)'!$A266,Grundsärskola!$C:$AQ,'Överblick (arbetsområde)'!M$12,FALSE)))),"--")</f>
        <v>--</v>
      </c>
    </row>
    <row r="267" spans="1:13" x14ac:dyDescent="0.25">
      <c r="A267" s="94" t="s">
        <v>933</v>
      </c>
      <c r="B267" s="44" t="s">
        <v>1320</v>
      </c>
      <c r="C267" s="95" t="str">
        <f>IFERROR(_xlfn.IFNA(VLOOKUP($A267,#REF!,'Överblick (arbetsområde)'!C$12,FALSE),_xlfn.IFNA(VLOOKUP('Överblick (arbetsområde)'!$A267,Gymnasieskola!$C:$AV,'Överblick (arbetsområde)'!C$13,FALSE),_xlfn.IFNA(VLOOKUP('Överblick (arbetsområde)'!$A267,Gymnasiesärskola!$C:$AT,'Överblick (arbetsområde)'!C$11,FALSE),VLOOKUP('Överblick (arbetsområde)'!$A267,Grundsärskola!$C:$AQ,'Överblick (arbetsområde)'!C$12,FALSE)))),"--")</f>
        <v>--</v>
      </c>
      <c r="D267" s="95" t="str">
        <f>IFERROR(_xlfn.IFNA(VLOOKUP($A267,#REF!,'Överblick (arbetsområde)'!D$12,FALSE),_xlfn.IFNA(VLOOKUP('Överblick (arbetsområde)'!$A267,Gymnasieskola!$C:$AV,'Överblick (arbetsområde)'!D$13,FALSE),_xlfn.IFNA(VLOOKUP('Överblick (arbetsområde)'!$A267,Gymnasiesärskola!$C:$AT,'Överblick (arbetsområde)'!D$11,FALSE),VLOOKUP('Överblick (arbetsområde)'!$A267,Grundsärskola!$C:$AQ,'Överblick (arbetsområde)'!D$12,FALSE)))),"--")</f>
        <v>--</v>
      </c>
      <c r="E267" s="98" t="str">
        <f>IFERROR(_xlfn.IFNA(VLOOKUP($A267,#REF!,'Överblick (arbetsområde)'!E$12,FALSE),_xlfn.IFNA(VLOOKUP('Överblick (arbetsområde)'!$A267,Gymnasieskola!$C:$AV,'Överblick (arbetsområde)'!E$13,FALSE),_xlfn.IFNA(VLOOKUP('Överblick (arbetsområde)'!$A267,Gymnasiesärskola!$C:$AT,'Överblick (arbetsområde)'!E$11,FALSE),VLOOKUP('Överblick (arbetsområde)'!$A267,Grundsärskola!$C:$AQ,'Överblick (arbetsområde)'!E$12,FALSE)))),"--")</f>
        <v>--</v>
      </c>
      <c r="F267" s="96" t="str">
        <f>IFERROR(_xlfn.IFNA(VLOOKUP($A267,#REF!,'Överblick (arbetsområde)'!F$12,FALSE),_xlfn.IFNA(VLOOKUP('Överblick (arbetsområde)'!$A267,Gymnasieskola!$C:$AV,'Överblick (arbetsområde)'!F$13,FALSE),_xlfn.IFNA(VLOOKUP('Överblick (arbetsområde)'!$A267,Gymnasiesärskola!$C:$AT,'Överblick (arbetsområde)'!F$11,FALSE),VLOOKUP('Överblick (arbetsområde)'!$A267,Grundsärskola!$C:$AQ,'Överblick (arbetsområde)'!F$12,FALSE)))),"--")</f>
        <v>--</v>
      </c>
      <c r="G267" s="96" t="str">
        <f>IFERROR(_xlfn.IFNA(VLOOKUP($A267,#REF!,'Överblick (arbetsområde)'!G$12,FALSE),_xlfn.IFNA(VLOOKUP('Överblick (arbetsområde)'!$A267,Gymnasieskola!$C:$AV,'Överblick (arbetsområde)'!G$13,FALSE),_xlfn.IFNA(VLOOKUP('Överblick (arbetsområde)'!$A267,Gymnasiesärskola!$C:$AT,'Överblick (arbetsområde)'!G$11,FALSE),VLOOKUP('Överblick (arbetsområde)'!$A267,Grundsärskola!$C:$AQ,'Överblick (arbetsområde)'!G$12,FALSE)))),"--")</f>
        <v>--</v>
      </c>
      <c r="H267" s="96" t="str">
        <f>IFERROR(_xlfn.IFNA(VLOOKUP($A267,#REF!,'Överblick (arbetsområde)'!H$12,FALSE),_xlfn.IFNA(VLOOKUP('Överblick (arbetsområde)'!$A267,Gymnasieskola!$C:$AV,'Överblick (arbetsområde)'!H$13,FALSE),_xlfn.IFNA(VLOOKUP('Överblick (arbetsområde)'!$A267,Gymnasiesärskola!$C:$AT,'Överblick (arbetsområde)'!H$11,FALSE),VLOOKUP('Överblick (arbetsområde)'!$A267,Grundsärskola!$C:$AQ,'Överblick (arbetsområde)'!H$12,FALSE)))),"--")</f>
        <v>--</v>
      </c>
      <c r="I267" s="96" t="str">
        <f>IFERROR(_xlfn.IFNA(VLOOKUP($A267,#REF!,'Överblick (arbetsområde)'!I$12,FALSE),_xlfn.IFNA(VLOOKUP('Överblick (arbetsområde)'!$A267,Gymnasieskola!$C:$AV,'Överblick (arbetsområde)'!I$13,FALSE),_xlfn.IFNA(VLOOKUP('Överblick (arbetsområde)'!$A267,Gymnasiesärskola!$C:$AT,'Överblick (arbetsområde)'!I$11,FALSE),VLOOKUP('Överblick (arbetsområde)'!$A267,Grundsärskola!$C:$AQ,'Överblick (arbetsområde)'!I$12,FALSE)))),"--")</f>
        <v>--</v>
      </c>
      <c r="J267" s="96" t="str">
        <f>IFERROR(_xlfn.IFNA(VLOOKUP($A267,#REF!,'Överblick (arbetsområde)'!J$12,FALSE),_xlfn.IFNA(VLOOKUP('Överblick (arbetsområde)'!$A267,Gymnasieskola!$C:$AV,'Överblick (arbetsområde)'!J$13,FALSE),_xlfn.IFNA(VLOOKUP('Överblick (arbetsområde)'!$A267,Gymnasiesärskola!$C:$AT,'Överblick (arbetsområde)'!J$11,FALSE),VLOOKUP('Överblick (arbetsområde)'!$A267,Grundsärskola!$C:$AQ,'Överblick (arbetsområde)'!J$12,FALSE)))),"--")</f>
        <v>--</v>
      </c>
      <c r="K267" s="96" t="str">
        <f>IFERROR(_xlfn.IFNA(VLOOKUP($A267,#REF!,'Överblick (arbetsområde)'!K$12,FALSE),_xlfn.IFNA(VLOOKUP('Överblick (arbetsområde)'!$A267,Gymnasieskola!$C:$AV,'Överblick (arbetsområde)'!K$13,FALSE),_xlfn.IFNA(VLOOKUP('Överblick (arbetsområde)'!$A267,Gymnasiesärskola!$C:$AT,'Överblick (arbetsområde)'!K$11,FALSE),VLOOKUP('Överblick (arbetsområde)'!$A267,Grundsärskola!$C:$AQ,'Överblick (arbetsområde)'!K$12,FALSE)))),"--")</f>
        <v>--</v>
      </c>
      <c r="L267" s="96" t="str">
        <f>IFERROR(_xlfn.IFNA(VLOOKUP($A267,#REF!,'Överblick (arbetsområde)'!L$12,FALSE),_xlfn.IFNA(IF(VLOOKUP('Överblick (arbetsområde)'!$A267,Gymnasieskola!$C:$AV,'Överblick (arbetsområde)'!L$13,FALSE)=0,"--",VLOOKUP('Överblick (arbetsområde)'!$A267,Gymnasieskola!$C:$AV,'Överblick (arbetsområde)'!L$13,FALSE)),_xlfn.IFNA(VLOOKUP('Överblick (arbetsområde)'!$A267,Gymnasiesärskola!$C:$AT,'Överblick (arbetsområde)'!L$11,FALSE),VLOOKUP('Överblick (arbetsområde)'!$A267,Grundsärskola!$C:$AQ,'Överblick (arbetsområde)'!L$12,FALSE)))),"--")</f>
        <v>--</v>
      </c>
      <c r="M267" s="96" t="str">
        <f>IFERROR(_xlfn.IFNA(VLOOKUP($A267,#REF!,'Överblick (arbetsområde)'!M$12,FALSE),_xlfn.IFNA(IF(VLOOKUP('Överblick (arbetsområde)'!$A267,Gymnasieskola!$C:$AV,'Överblick (arbetsområde)'!M$13,FALSE)=0,"--",VLOOKUP('Överblick (arbetsområde)'!$A267,Gymnasieskola!$C:$AV,'Överblick (arbetsområde)'!M$13,FALSE)),_xlfn.IFNA(VLOOKUP('Överblick (arbetsområde)'!$A267,Gymnasiesärskola!$C:$AT,'Överblick (arbetsområde)'!M$11,FALSE),VLOOKUP('Överblick (arbetsområde)'!$A267,Grundsärskola!$C:$AQ,'Överblick (arbetsområde)'!M$12,FALSE)))),"--")</f>
        <v>--</v>
      </c>
    </row>
    <row r="268" spans="1:13" x14ac:dyDescent="0.25">
      <c r="A268" s="94" t="s">
        <v>935</v>
      </c>
      <c r="B268" s="44" t="s">
        <v>1320</v>
      </c>
      <c r="C268" s="95" t="str">
        <f>IFERROR(_xlfn.IFNA(VLOOKUP($A268,#REF!,'Överblick (arbetsområde)'!C$12,FALSE),_xlfn.IFNA(VLOOKUP('Överblick (arbetsområde)'!$A268,Gymnasieskola!$C:$AV,'Överblick (arbetsområde)'!C$13,FALSE),_xlfn.IFNA(VLOOKUP('Överblick (arbetsområde)'!$A268,Gymnasiesärskola!$C:$AT,'Överblick (arbetsområde)'!C$11,FALSE),VLOOKUP('Överblick (arbetsområde)'!$A268,Grundsärskola!$C:$AQ,'Överblick (arbetsområde)'!C$12,FALSE)))),"--")</f>
        <v>--</v>
      </c>
      <c r="D268" s="95" t="str">
        <f>IFERROR(_xlfn.IFNA(VLOOKUP($A268,#REF!,'Överblick (arbetsområde)'!D$12,FALSE),_xlfn.IFNA(VLOOKUP('Överblick (arbetsområde)'!$A268,Gymnasieskola!$C:$AV,'Överblick (arbetsområde)'!D$13,FALSE),_xlfn.IFNA(VLOOKUP('Överblick (arbetsområde)'!$A268,Gymnasiesärskola!$C:$AT,'Överblick (arbetsområde)'!D$11,FALSE),VLOOKUP('Överblick (arbetsområde)'!$A268,Grundsärskola!$C:$AQ,'Överblick (arbetsområde)'!D$12,FALSE)))),"--")</f>
        <v>--</v>
      </c>
      <c r="E268" s="98" t="str">
        <f>IFERROR(_xlfn.IFNA(VLOOKUP($A268,#REF!,'Överblick (arbetsområde)'!E$12,FALSE),_xlfn.IFNA(VLOOKUP('Överblick (arbetsområde)'!$A268,Gymnasieskola!$C:$AV,'Överblick (arbetsområde)'!E$13,FALSE),_xlfn.IFNA(VLOOKUP('Överblick (arbetsområde)'!$A268,Gymnasiesärskola!$C:$AT,'Överblick (arbetsområde)'!E$11,FALSE),VLOOKUP('Överblick (arbetsområde)'!$A268,Grundsärskola!$C:$AQ,'Överblick (arbetsområde)'!E$12,FALSE)))),"--")</f>
        <v>--</v>
      </c>
      <c r="F268" s="96" t="str">
        <f>IFERROR(_xlfn.IFNA(VLOOKUP($A268,#REF!,'Överblick (arbetsområde)'!F$12,FALSE),_xlfn.IFNA(VLOOKUP('Överblick (arbetsområde)'!$A268,Gymnasieskola!$C:$AV,'Överblick (arbetsområde)'!F$13,FALSE),_xlfn.IFNA(VLOOKUP('Överblick (arbetsområde)'!$A268,Gymnasiesärskola!$C:$AT,'Överblick (arbetsområde)'!F$11,FALSE),VLOOKUP('Överblick (arbetsområde)'!$A268,Grundsärskola!$C:$AQ,'Överblick (arbetsområde)'!F$12,FALSE)))),"--")</f>
        <v>--</v>
      </c>
      <c r="G268" s="96" t="str">
        <f>IFERROR(_xlfn.IFNA(VLOOKUP($A268,#REF!,'Överblick (arbetsområde)'!G$12,FALSE),_xlfn.IFNA(VLOOKUP('Överblick (arbetsområde)'!$A268,Gymnasieskola!$C:$AV,'Överblick (arbetsområde)'!G$13,FALSE),_xlfn.IFNA(VLOOKUP('Överblick (arbetsområde)'!$A268,Gymnasiesärskola!$C:$AT,'Överblick (arbetsområde)'!G$11,FALSE),VLOOKUP('Överblick (arbetsområde)'!$A268,Grundsärskola!$C:$AQ,'Överblick (arbetsområde)'!G$12,FALSE)))),"--")</f>
        <v>--</v>
      </c>
      <c r="H268" s="96" t="str">
        <f>IFERROR(_xlfn.IFNA(VLOOKUP($A268,#REF!,'Överblick (arbetsområde)'!H$12,FALSE),_xlfn.IFNA(VLOOKUP('Överblick (arbetsområde)'!$A268,Gymnasieskola!$C:$AV,'Överblick (arbetsområde)'!H$13,FALSE),_xlfn.IFNA(VLOOKUP('Överblick (arbetsområde)'!$A268,Gymnasiesärskola!$C:$AT,'Överblick (arbetsområde)'!H$11,FALSE),VLOOKUP('Överblick (arbetsområde)'!$A268,Grundsärskola!$C:$AQ,'Överblick (arbetsområde)'!H$12,FALSE)))),"--")</f>
        <v>--</v>
      </c>
      <c r="I268" s="96" t="str">
        <f>IFERROR(_xlfn.IFNA(VLOOKUP($A268,#REF!,'Överblick (arbetsområde)'!I$12,FALSE),_xlfn.IFNA(VLOOKUP('Överblick (arbetsområde)'!$A268,Gymnasieskola!$C:$AV,'Överblick (arbetsområde)'!I$13,FALSE),_xlfn.IFNA(VLOOKUP('Överblick (arbetsområde)'!$A268,Gymnasiesärskola!$C:$AT,'Överblick (arbetsområde)'!I$11,FALSE),VLOOKUP('Överblick (arbetsområde)'!$A268,Grundsärskola!$C:$AQ,'Överblick (arbetsområde)'!I$12,FALSE)))),"--")</f>
        <v>--</v>
      </c>
      <c r="J268" s="96" t="str">
        <f>IFERROR(_xlfn.IFNA(VLOOKUP($A268,#REF!,'Överblick (arbetsområde)'!J$12,FALSE),_xlfn.IFNA(VLOOKUP('Överblick (arbetsområde)'!$A268,Gymnasieskola!$C:$AV,'Överblick (arbetsområde)'!J$13,FALSE),_xlfn.IFNA(VLOOKUP('Överblick (arbetsområde)'!$A268,Gymnasiesärskola!$C:$AT,'Överblick (arbetsområde)'!J$11,FALSE),VLOOKUP('Överblick (arbetsområde)'!$A268,Grundsärskola!$C:$AQ,'Överblick (arbetsområde)'!J$12,FALSE)))),"--")</f>
        <v>--</v>
      </c>
      <c r="K268" s="96" t="str">
        <f>IFERROR(_xlfn.IFNA(VLOOKUP($A268,#REF!,'Överblick (arbetsområde)'!K$12,FALSE),_xlfn.IFNA(VLOOKUP('Överblick (arbetsområde)'!$A268,Gymnasieskola!$C:$AV,'Överblick (arbetsområde)'!K$13,FALSE),_xlfn.IFNA(VLOOKUP('Överblick (arbetsområde)'!$A268,Gymnasiesärskola!$C:$AT,'Överblick (arbetsområde)'!K$11,FALSE),VLOOKUP('Överblick (arbetsområde)'!$A268,Grundsärskola!$C:$AQ,'Överblick (arbetsområde)'!K$12,FALSE)))),"--")</f>
        <v>--</v>
      </c>
      <c r="L268" s="96" t="str">
        <f>IFERROR(_xlfn.IFNA(VLOOKUP($A268,#REF!,'Överblick (arbetsområde)'!L$12,FALSE),_xlfn.IFNA(IF(VLOOKUP('Överblick (arbetsområde)'!$A268,Gymnasieskola!$C:$AV,'Överblick (arbetsområde)'!L$13,FALSE)=0,"--",VLOOKUP('Överblick (arbetsområde)'!$A268,Gymnasieskola!$C:$AV,'Överblick (arbetsområde)'!L$13,FALSE)),_xlfn.IFNA(VLOOKUP('Överblick (arbetsområde)'!$A268,Gymnasiesärskola!$C:$AT,'Överblick (arbetsområde)'!L$11,FALSE),VLOOKUP('Överblick (arbetsområde)'!$A268,Grundsärskola!$C:$AQ,'Överblick (arbetsområde)'!L$12,FALSE)))),"--")</f>
        <v>--</v>
      </c>
      <c r="M268" s="96" t="str">
        <f>IFERROR(_xlfn.IFNA(VLOOKUP($A268,#REF!,'Överblick (arbetsområde)'!M$12,FALSE),_xlfn.IFNA(IF(VLOOKUP('Överblick (arbetsområde)'!$A268,Gymnasieskola!$C:$AV,'Överblick (arbetsområde)'!M$13,FALSE)=0,"--",VLOOKUP('Överblick (arbetsområde)'!$A268,Gymnasieskola!$C:$AV,'Överblick (arbetsområde)'!M$13,FALSE)),_xlfn.IFNA(VLOOKUP('Överblick (arbetsområde)'!$A268,Gymnasiesärskola!$C:$AT,'Överblick (arbetsområde)'!M$11,FALSE),VLOOKUP('Överblick (arbetsområde)'!$A268,Grundsärskola!$C:$AQ,'Överblick (arbetsområde)'!M$12,FALSE)))),"--")</f>
        <v>--</v>
      </c>
    </row>
    <row r="269" spans="1:13" x14ac:dyDescent="0.25">
      <c r="A269" s="94" t="s">
        <v>937</v>
      </c>
      <c r="B269" s="44" t="s">
        <v>1320</v>
      </c>
      <c r="C269" s="95" t="str">
        <f>IFERROR(_xlfn.IFNA(VLOOKUP($A269,#REF!,'Överblick (arbetsområde)'!C$12,FALSE),_xlfn.IFNA(VLOOKUP('Överblick (arbetsområde)'!$A269,Gymnasieskola!$C:$AV,'Överblick (arbetsområde)'!C$13,FALSE),_xlfn.IFNA(VLOOKUP('Överblick (arbetsområde)'!$A269,Gymnasiesärskola!$C:$AT,'Överblick (arbetsområde)'!C$11,FALSE),VLOOKUP('Överblick (arbetsområde)'!$A269,Grundsärskola!$C:$AQ,'Överblick (arbetsområde)'!C$12,FALSE)))),"--")</f>
        <v>--</v>
      </c>
      <c r="D269" s="95" t="str">
        <f>IFERROR(_xlfn.IFNA(VLOOKUP($A269,#REF!,'Överblick (arbetsområde)'!D$12,FALSE),_xlfn.IFNA(VLOOKUP('Överblick (arbetsområde)'!$A269,Gymnasieskola!$C:$AV,'Överblick (arbetsområde)'!D$13,FALSE),_xlfn.IFNA(VLOOKUP('Överblick (arbetsområde)'!$A269,Gymnasiesärskola!$C:$AT,'Överblick (arbetsområde)'!D$11,FALSE),VLOOKUP('Överblick (arbetsområde)'!$A269,Grundsärskola!$C:$AQ,'Överblick (arbetsområde)'!D$12,FALSE)))),"--")</f>
        <v>--</v>
      </c>
      <c r="E269" s="98" t="str">
        <f>IFERROR(_xlfn.IFNA(VLOOKUP($A269,#REF!,'Överblick (arbetsområde)'!E$12,FALSE),_xlfn.IFNA(VLOOKUP('Överblick (arbetsområde)'!$A269,Gymnasieskola!$C:$AV,'Överblick (arbetsområde)'!E$13,FALSE),_xlfn.IFNA(VLOOKUP('Överblick (arbetsområde)'!$A269,Gymnasiesärskola!$C:$AT,'Överblick (arbetsområde)'!E$11,FALSE),VLOOKUP('Överblick (arbetsområde)'!$A269,Grundsärskola!$C:$AQ,'Överblick (arbetsområde)'!E$12,FALSE)))),"--")</f>
        <v>--</v>
      </c>
      <c r="F269" s="96" t="str">
        <f>IFERROR(_xlfn.IFNA(VLOOKUP($A269,#REF!,'Överblick (arbetsområde)'!F$12,FALSE),_xlfn.IFNA(VLOOKUP('Överblick (arbetsområde)'!$A269,Gymnasieskola!$C:$AV,'Överblick (arbetsområde)'!F$13,FALSE),_xlfn.IFNA(VLOOKUP('Överblick (arbetsområde)'!$A269,Gymnasiesärskola!$C:$AT,'Överblick (arbetsområde)'!F$11,FALSE),VLOOKUP('Överblick (arbetsområde)'!$A269,Grundsärskola!$C:$AQ,'Överblick (arbetsområde)'!F$12,FALSE)))),"--")</f>
        <v>--</v>
      </c>
      <c r="G269" s="96" t="str">
        <f>IFERROR(_xlfn.IFNA(VLOOKUP($A269,#REF!,'Överblick (arbetsområde)'!G$12,FALSE),_xlfn.IFNA(VLOOKUP('Överblick (arbetsområde)'!$A269,Gymnasieskola!$C:$AV,'Överblick (arbetsområde)'!G$13,FALSE),_xlfn.IFNA(VLOOKUP('Överblick (arbetsområde)'!$A269,Gymnasiesärskola!$C:$AT,'Överblick (arbetsområde)'!G$11,FALSE),VLOOKUP('Överblick (arbetsområde)'!$A269,Grundsärskola!$C:$AQ,'Överblick (arbetsområde)'!G$12,FALSE)))),"--")</f>
        <v>--</v>
      </c>
      <c r="H269" s="96" t="str">
        <f>IFERROR(_xlfn.IFNA(VLOOKUP($A269,#REF!,'Överblick (arbetsområde)'!H$12,FALSE),_xlfn.IFNA(VLOOKUP('Överblick (arbetsområde)'!$A269,Gymnasieskola!$C:$AV,'Överblick (arbetsområde)'!H$13,FALSE),_xlfn.IFNA(VLOOKUP('Överblick (arbetsområde)'!$A269,Gymnasiesärskola!$C:$AT,'Överblick (arbetsområde)'!H$11,FALSE),VLOOKUP('Överblick (arbetsområde)'!$A269,Grundsärskola!$C:$AQ,'Överblick (arbetsområde)'!H$12,FALSE)))),"--")</f>
        <v>--</v>
      </c>
      <c r="I269" s="96" t="str">
        <f>IFERROR(_xlfn.IFNA(VLOOKUP($A269,#REF!,'Överblick (arbetsområde)'!I$12,FALSE),_xlfn.IFNA(VLOOKUP('Överblick (arbetsområde)'!$A269,Gymnasieskola!$C:$AV,'Överblick (arbetsområde)'!I$13,FALSE),_xlfn.IFNA(VLOOKUP('Överblick (arbetsområde)'!$A269,Gymnasiesärskola!$C:$AT,'Överblick (arbetsområde)'!I$11,FALSE),VLOOKUP('Överblick (arbetsområde)'!$A269,Grundsärskola!$C:$AQ,'Överblick (arbetsområde)'!I$12,FALSE)))),"--")</f>
        <v>--</v>
      </c>
      <c r="J269" s="96" t="str">
        <f>IFERROR(_xlfn.IFNA(VLOOKUP($A269,#REF!,'Överblick (arbetsområde)'!J$12,FALSE),_xlfn.IFNA(VLOOKUP('Överblick (arbetsområde)'!$A269,Gymnasieskola!$C:$AV,'Överblick (arbetsområde)'!J$13,FALSE),_xlfn.IFNA(VLOOKUP('Överblick (arbetsområde)'!$A269,Gymnasiesärskola!$C:$AT,'Överblick (arbetsområde)'!J$11,FALSE),VLOOKUP('Överblick (arbetsområde)'!$A269,Grundsärskola!$C:$AQ,'Överblick (arbetsområde)'!J$12,FALSE)))),"--")</f>
        <v>--</v>
      </c>
      <c r="K269" s="96" t="str">
        <f>IFERROR(_xlfn.IFNA(VLOOKUP($A269,#REF!,'Överblick (arbetsområde)'!K$12,FALSE),_xlfn.IFNA(VLOOKUP('Överblick (arbetsområde)'!$A269,Gymnasieskola!$C:$AV,'Överblick (arbetsområde)'!K$13,FALSE),_xlfn.IFNA(VLOOKUP('Överblick (arbetsområde)'!$A269,Gymnasiesärskola!$C:$AT,'Överblick (arbetsområde)'!K$11,FALSE),VLOOKUP('Överblick (arbetsområde)'!$A269,Grundsärskola!$C:$AQ,'Överblick (arbetsområde)'!K$12,FALSE)))),"--")</f>
        <v>--</v>
      </c>
      <c r="L269" s="96" t="str">
        <f>IFERROR(_xlfn.IFNA(VLOOKUP($A269,#REF!,'Överblick (arbetsområde)'!L$12,FALSE),_xlfn.IFNA(IF(VLOOKUP('Överblick (arbetsområde)'!$A269,Gymnasieskola!$C:$AV,'Överblick (arbetsområde)'!L$13,FALSE)=0,"--",VLOOKUP('Överblick (arbetsområde)'!$A269,Gymnasieskola!$C:$AV,'Överblick (arbetsområde)'!L$13,FALSE)),_xlfn.IFNA(VLOOKUP('Överblick (arbetsområde)'!$A269,Gymnasiesärskola!$C:$AT,'Överblick (arbetsområde)'!L$11,FALSE),VLOOKUP('Överblick (arbetsområde)'!$A269,Grundsärskola!$C:$AQ,'Överblick (arbetsområde)'!L$12,FALSE)))),"--")</f>
        <v>--</v>
      </c>
      <c r="M269" s="96" t="str">
        <f>IFERROR(_xlfn.IFNA(VLOOKUP($A269,#REF!,'Överblick (arbetsområde)'!M$12,FALSE),_xlfn.IFNA(IF(VLOOKUP('Överblick (arbetsområde)'!$A269,Gymnasieskola!$C:$AV,'Överblick (arbetsområde)'!M$13,FALSE)=0,"--",VLOOKUP('Överblick (arbetsområde)'!$A269,Gymnasieskola!$C:$AV,'Överblick (arbetsområde)'!M$13,FALSE)),_xlfn.IFNA(VLOOKUP('Överblick (arbetsområde)'!$A269,Gymnasiesärskola!$C:$AT,'Överblick (arbetsområde)'!M$11,FALSE),VLOOKUP('Överblick (arbetsområde)'!$A269,Grundsärskola!$C:$AQ,'Överblick (arbetsområde)'!M$12,FALSE)))),"--")</f>
        <v>--</v>
      </c>
    </row>
    <row r="270" spans="1:13" x14ac:dyDescent="0.25">
      <c r="A270" s="94" t="s">
        <v>938</v>
      </c>
      <c r="B270" s="44" t="s">
        <v>1320</v>
      </c>
      <c r="C270" s="95" t="str">
        <f>IFERROR(_xlfn.IFNA(VLOOKUP($A270,#REF!,'Överblick (arbetsområde)'!C$12,FALSE),_xlfn.IFNA(VLOOKUP('Överblick (arbetsområde)'!$A270,Gymnasieskola!$C:$AV,'Överblick (arbetsområde)'!C$13,FALSE),_xlfn.IFNA(VLOOKUP('Överblick (arbetsområde)'!$A270,Gymnasiesärskola!$C:$AT,'Överblick (arbetsområde)'!C$11,FALSE),VLOOKUP('Överblick (arbetsområde)'!$A270,Grundsärskola!$C:$AQ,'Överblick (arbetsområde)'!C$12,FALSE)))),"--")</f>
        <v>--</v>
      </c>
      <c r="D270" s="95" t="str">
        <f>IFERROR(_xlfn.IFNA(VLOOKUP($A270,#REF!,'Överblick (arbetsområde)'!D$12,FALSE),_xlfn.IFNA(VLOOKUP('Överblick (arbetsområde)'!$A270,Gymnasieskola!$C:$AV,'Överblick (arbetsområde)'!D$13,FALSE),_xlfn.IFNA(VLOOKUP('Överblick (arbetsområde)'!$A270,Gymnasiesärskola!$C:$AT,'Överblick (arbetsområde)'!D$11,FALSE),VLOOKUP('Överblick (arbetsområde)'!$A270,Grundsärskola!$C:$AQ,'Överblick (arbetsområde)'!D$12,FALSE)))),"--")</f>
        <v>--</v>
      </c>
      <c r="E270" s="98" t="str">
        <f>IFERROR(_xlfn.IFNA(VLOOKUP($A270,#REF!,'Överblick (arbetsområde)'!E$12,FALSE),_xlfn.IFNA(VLOOKUP('Överblick (arbetsområde)'!$A270,Gymnasieskola!$C:$AV,'Överblick (arbetsområde)'!E$13,FALSE),_xlfn.IFNA(VLOOKUP('Överblick (arbetsområde)'!$A270,Gymnasiesärskola!$C:$AT,'Överblick (arbetsområde)'!E$11,FALSE),VLOOKUP('Överblick (arbetsområde)'!$A270,Grundsärskola!$C:$AQ,'Överblick (arbetsområde)'!E$12,FALSE)))),"--")</f>
        <v>--</v>
      </c>
      <c r="F270" s="96" t="str">
        <f>IFERROR(_xlfn.IFNA(VLOOKUP($A270,#REF!,'Överblick (arbetsområde)'!F$12,FALSE),_xlfn.IFNA(VLOOKUP('Överblick (arbetsområde)'!$A270,Gymnasieskola!$C:$AV,'Överblick (arbetsområde)'!F$13,FALSE),_xlfn.IFNA(VLOOKUP('Överblick (arbetsområde)'!$A270,Gymnasiesärskola!$C:$AT,'Överblick (arbetsområde)'!F$11,FALSE),VLOOKUP('Överblick (arbetsområde)'!$A270,Grundsärskola!$C:$AQ,'Överblick (arbetsområde)'!F$12,FALSE)))),"--")</f>
        <v>--</v>
      </c>
      <c r="G270" s="96" t="str">
        <f>IFERROR(_xlfn.IFNA(VLOOKUP($A270,#REF!,'Överblick (arbetsområde)'!G$12,FALSE),_xlfn.IFNA(VLOOKUP('Överblick (arbetsområde)'!$A270,Gymnasieskola!$C:$AV,'Överblick (arbetsområde)'!G$13,FALSE),_xlfn.IFNA(VLOOKUP('Överblick (arbetsområde)'!$A270,Gymnasiesärskola!$C:$AT,'Överblick (arbetsområde)'!G$11,FALSE),VLOOKUP('Överblick (arbetsområde)'!$A270,Grundsärskola!$C:$AQ,'Överblick (arbetsområde)'!G$12,FALSE)))),"--")</f>
        <v>--</v>
      </c>
      <c r="H270" s="96" t="str">
        <f>IFERROR(_xlfn.IFNA(VLOOKUP($A270,#REF!,'Överblick (arbetsområde)'!H$12,FALSE),_xlfn.IFNA(VLOOKUP('Överblick (arbetsområde)'!$A270,Gymnasieskola!$C:$AV,'Överblick (arbetsområde)'!H$13,FALSE),_xlfn.IFNA(VLOOKUP('Överblick (arbetsområde)'!$A270,Gymnasiesärskola!$C:$AT,'Överblick (arbetsområde)'!H$11,FALSE),VLOOKUP('Överblick (arbetsområde)'!$A270,Grundsärskola!$C:$AQ,'Överblick (arbetsområde)'!H$12,FALSE)))),"--")</f>
        <v>--</v>
      </c>
      <c r="I270" s="96" t="str">
        <f>IFERROR(_xlfn.IFNA(VLOOKUP($A270,#REF!,'Överblick (arbetsområde)'!I$12,FALSE),_xlfn.IFNA(VLOOKUP('Överblick (arbetsområde)'!$A270,Gymnasieskola!$C:$AV,'Överblick (arbetsområde)'!I$13,FALSE),_xlfn.IFNA(VLOOKUP('Överblick (arbetsområde)'!$A270,Gymnasiesärskola!$C:$AT,'Överblick (arbetsområde)'!I$11,FALSE),VLOOKUP('Överblick (arbetsområde)'!$A270,Grundsärskola!$C:$AQ,'Överblick (arbetsområde)'!I$12,FALSE)))),"--")</f>
        <v>--</v>
      </c>
      <c r="J270" s="96" t="str">
        <f>IFERROR(_xlfn.IFNA(VLOOKUP($A270,#REF!,'Överblick (arbetsområde)'!J$12,FALSE),_xlfn.IFNA(VLOOKUP('Överblick (arbetsområde)'!$A270,Gymnasieskola!$C:$AV,'Överblick (arbetsområde)'!J$13,FALSE),_xlfn.IFNA(VLOOKUP('Överblick (arbetsområde)'!$A270,Gymnasiesärskola!$C:$AT,'Överblick (arbetsområde)'!J$11,FALSE),VLOOKUP('Överblick (arbetsområde)'!$A270,Grundsärskola!$C:$AQ,'Överblick (arbetsområde)'!J$12,FALSE)))),"--")</f>
        <v>--</v>
      </c>
      <c r="K270" s="96" t="str">
        <f>IFERROR(_xlfn.IFNA(VLOOKUP($A270,#REF!,'Överblick (arbetsområde)'!K$12,FALSE),_xlfn.IFNA(VLOOKUP('Överblick (arbetsområde)'!$A270,Gymnasieskola!$C:$AV,'Överblick (arbetsområde)'!K$13,FALSE),_xlfn.IFNA(VLOOKUP('Överblick (arbetsområde)'!$A270,Gymnasiesärskola!$C:$AT,'Överblick (arbetsområde)'!K$11,FALSE),VLOOKUP('Överblick (arbetsområde)'!$A270,Grundsärskola!$C:$AQ,'Överblick (arbetsområde)'!K$12,FALSE)))),"--")</f>
        <v>--</v>
      </c>
      <c r="L270" s="96" t="str">
        <f>IFERROR(_xlfn.IFNA(VLOOKUP($A270,#REF!,'Överblick (arbetsområde)'!L$12,FALSE),_xlfn.IFNA(IF(VLOOKUP('Överblick (arbetsområde)'!$A270,Gymnasieskola!$C:$AV,'Överblick (arbetsområde)'!L$13,FALSE)=0,"--",VLOOKUP('Överblick (arbetsområde)'!$A270,Gymnasieskola!$C:$AV,'Överblick (arbetsområde)'!L$13,FALSE)),_xlfn.IFNA(VLOOKUP('Överblick (arbetsområde)'!$A270,Gymnasiesärskola!$C:$AT,'Överblick (arbetsområde)'!L$11,FALSE),VLOOKUP('Överblick (arbetsområde)'!$A270,Grundsärskola!$C:$AQ,'Överblick (arbetsområde)'!L$12,FALSE)))),"--")</f>
        <v>--</v>
      </c>
      <c r="M270" s="96" t="str">
        <f>IFERROR(_xlfn.IFNA(VLOOKUP($A270,#REF!,'Överblick (arbetsområde)'!M$12,FALSE),_xlfn.IFNA(IF(VLOOKUP('Överblick (arbetsområde)'!$A270,Gymnasieskola!$C:$AV,'Överblick (arbetsområde)'!M$13,FALSE)=0,"--",VLOOKUP('Överblick (arbetsområde)'!$A270,Gymnasieskola!$C:$AV,'Överblick (arbetsområde)'!M$13,FALSE)),_xlfn.IFNA(VLOOKUP('Överblick (arbetsområde)'!$A270,Gymnasiesärskola!$C:$AT,'Överblick (arbetsområde)'!M$11,FALSE),VLOOKUP('Överblick (arbetsområde)'!$A270,Grundsärskola!$C:$AQ,'Överblick (arbetsområde)'!M$12,FALSE)))),"--")</f>
        <v>--</v>
      </c>
    </row>
    <row r="271" spans="1:13" x14ac:dyDescent="0.25">
      <c r="A271" s="94" t="s">
        <v>940</v>
      </c>
      <c r="B271" s="44" t="s">
        <v>1320</v>
      </c>
      <c r="C271" s="95" t="str">
        <f>IFERROR(_xlfn.IFNA(VLOOKUP($A271,#REF!,'Överblick (arbetsområde)'!C$12,FALSE),_xlfn.IFNA(VLOOKUP('Överblick (arbetsområde)'!$A271,Gymnasieskola!$C:$AV,'Överblick (arbetsområde)'!C$13,FALSE),_xlfn.IFNA(VLOOKUP('Överblick (arbetsområde)'!$A271,Gymnasiesärskola!$C:$AT,'Överblick (arbetsområde)'!C$11,FALSE),VLOOKUP('Överblick (arbetsområde)'!$A271,Grundsärskola!$C:$AQ,'Överblick (arbetsområde)'!C$12,FALSE)))),"--")</f>
        <v>--</v>
      </c>
      <c r="D271" s="95" t="str">
        <f>IFERROR(_xlfn.IFNA(VLOOKUP($A271,#REF!,'Överblick (arbetsområde)'!D$12,FALSE),_xlfn.IFNA(VLOOKUP('Överblick (arbetsområde)'!$A271,Gymnasieskola!$C:$AV,'Överblick (arbetsområde)'!D$13,FALSE),_xlfn.IFNA(VLOOKUP('Överblick (arbetsområde)'!$A271,Gymnasiesärskola!$C:$AT,'Överblick (arbetsområde)'!D$11,FALSE),VLOOKUP('Överblick (arbetsområde)'!$A271,Grundsärskola!$C:$AQ,'Överblick (arbetsområde)'!D$12,FALSE)))),"--")</f>
        <v>--</v>
      </c>
      <c r="E271" s="98" t="str">
        <f>IFERROR(_xlfn.IFNA(VLOOKUP($A271,#REF!,'Överblick (arbetsområde)'!E$12,FALSE),_xlfn.IFNA(VLOOKUP('Överblick (arbetsområde)'!$A271,Gymnasieskola!$C:$AV,'Överblick (arbetsområde)'!E$13,FALSE),_xlfn.IFNA(VLOOKUP('Överblick (arbetsområde)'!$A271,Gymnasiesärskola!$C:$AT,'Överblick (arbetsområde)'!E$11,FALSE),VLOOKUP('Överblick (arbetsområde)'!$A271,Grundsärskola!$C:$AQ,'Överblick (arbetsområde)'!E$12,FALSE)))),"--")</f>
        <v>--</v>
      </c>
      <c r="F271" s="96" t="str">
        <f>IFERROR(_xlfn.IFNA(VLOOKUP($A271,#REF!,'Överblick (arbetsområde)'!F$12,FALSE),_xlfn.IFNA(VLOOKUP('Överblick (arbetsområde)'!$A271,Gymnasieskola!$C:$AV,'Överblick (arbetsområde)'!F$13,FALSE),_xlfn.IFNA(VLOOKUP('Överblick (arbetsområde)'!$A271,Gymnasiesärskola!$C:$AT,'Överblick (arbetsområde)'!F$11,FALSE),VLOOKUP('Överblick (arbetsområde)'!$A271,Grundsärskola!$C:$AQ,'Överblick (arbetsområde)'!F$12,FALSE)))),"--")</f>
        <v>--</v>
      </c>
      <c r="G271" s="96" t="str">
        <f>IFERROR(_xlfn.IFNA(VLOOKUP($A271,#REF!,'Överblick (arbetsområde)'!G$12,FALSE),_xlfn.IFNA(VLOOKUP('Överblick (arbetsområde)'!$A271,Gymnasieskola!$C:$AV,'Överblick (arbetsområde)'!G$13,FALSE),_xlfn.IFNA(VLOOKUP('Överblick (arbetsområde)'!$A271,Gymnasiesärskola!$C:$AT,'Överblick (arbetsområde)'!G$11,FALSE),VLOOKUP('Överblick (arbetsområde)'!$A271,Grundsärskola!$C:$AQ,'Överblick (arbetsområde)'!G$12,FALSE)))),"--")</f>
        <v>--</v>
      </c>
      <c r="H271" s="96" t="str">
        <f>IFERROR(_xlfn.IFNA(VLOOKUP($A271,#REF!,'Överblick (arbetsområde)'!H$12,FALSE),_xlfn.IFNA(VLOOKUP('Överblick (arbetsområde)'!$A271,Gymnasieskola!$C:$AV,'Överblick (arbetsområde)'!H$13,FALSE),_xlfn.IFNA(VLOOKUP('Överblick (arbetsområde)'!$A271,Gymnasiesärskola!$C:$AT,'Överblick (arbetsområde)'!H$11,FALSE),VLOOKUP('Överblick (arbetsområde)'!$A271,Grundsärskola!$C:$AQ,'Överblick (arbetsområde)'!H$12,FALSE)))),"--")</f>
        <v>--</v>
      </c>
      <c r="I271" s="96" t="str">
        <f>IFERROR(_xlfn.IFNA(VLOOKUP($A271,#REF!,'Överblick (arbetsområde)'!I$12,FALSE),_xlfn.IFNA(VLOOKUP('Överblick (arbetsområde)'!$A271,Gymnasieskola!$C:$AV,'Överblick (arbetsområde)'!I$13,FALSE),_xlfn.IFNA(VLOOKUP('Överblick (arbetsområde)'!$A271,Gymnasiesärskola!$C:$AT,'Överblick (arbetsområde)'!I$11,FALSE),VLOOKUP('Överblick (arbetsområde)'!$A271,Grundsärskola!$C:$AQ,'Överblick (arbetsområde)'!I$12,FALSE)))),"--")</f>
        <v>--</v>
      </c>
      <c r="J271" s="96" t="str">
        <f>IFERROR(_xlfn.IFNA(VLOOKUP($A271,#REF!,'Överblick (arbetsområde)'!J$12,FALSE),_xlfn.IFNA(VLOOKUP('Överblick (arbetsområde)'!$A271,Gymnasieskola!$C:$AV,'Överblick (arbetsområde)'!J$13,FALSE),_xlfn.IFNA(VLOOKUP('Överblick (arbetsområde)'!$A271,Gymnasiesärskola!$C:$AT,'Överblick (arbetsområde)'!J$11,FALSE),VLOOKUP('Överblick (arbetsområde)'!$A271,Grundsärskola!$C:$AQ,'Överblick (arbetsområde)'!J$12,FALSE)))),"--")</f>
        <v>--</v>
      </c>
      <c r="K271" s="96" t="str">
        <f>IFERROR(_xlfn.IFNA(VLOOKUP($A271,#REF!,'Överblick (arbetsområde)'!K$12,FALSE),_xlfn.IFNA(VLOOKUP('Överblick (arbetsområde)'!$A271,Gymnasieskola!$C:$AV,'Överblick (arbetsområde)'!K$13,FALSE),_xlfn.IFNA(VLOOKUP('Överblick (arbetsområde)'!$A271,Gymnasiesärskola!$C:$AT,'Överblick (arbetsområde)'!K$11,FALSE),VLOOKUP('Överblick (arbetsområde)'!$A271,Grundsärskola!$C:$AQ,'Överblick (arbetsområde)'!K$12,FALSE)))),"--")</f>
        <v>--</v>
      </c>
      <c r="L271" s="96" t="str">
        <f>IFERROR(_xlfn.IFNA(VLOOKUP($A271,#REF!,'Överblick (arbetsområde)'!L$12,FALSE),_xlfn.IFNA(IF(VLOOKUP('Överblick (arbetsområde)'!$A271,Gymnasieskola!$C:$AV,'Överblick (arbetsområde)'!L$13,FALSE)=0,"--",VLOOKUP('Överblick (arbetsområde)'!$A271,Gymnasieskola!$C:$AV,'Överblick (arbetsområde)'!L$13,FALSE)),_xlfn.IFNA(VLOOKUP('Överblick (arbetsområde)'!$A271,Gymnasiesärskola!$C:$AT,'Överblick (arbetsområde)'!L$11,FALSE),VLOOKUP('Överblick (arbetsområde)'!$A271,Grundsärskola!$C:$AQ,'Överblick (arbetsområde)'!L$12,FALSE)))),"--")</f>
        <v>--</v>
      </c>
      <c r="M271" s="96" t="str">
        <f>IFERROR(_xlfn.IFNA(VLOOKUP($A271,#REF!,'Överblick (arbetsområde)'!M$12,FALSE),_xlfn.IFNA(IF(VLOOKUP('Överblick (arbetsområde)'!$A271,Gymnasieskola!$C:$AV,'Överblick (arbetsområde)'!M$13,FALSE)=0,"--",VLOOKUP('Överblick (arbetsområde)'!$A271,Gymnasieskola!$C:$AV,'Överblick (arbetsområde)'!M$13,FALSE)),_xlfn.IFNA(VLOOKUP('Överblick (arbetsområde)'!$A271,Gymnasiesärskola!$C:$AT,'Överblick (arbetsområde)'!M$11,FALSE),VLOOKUP('Överblick (arbetsområde)'!$A271,Grundsärskola!$C:$AQ,'Överblick (arbetsområde)'!M$12,FALSE)))),"--")</f>
        <v>--</v>
      </c>
    </row>
    <row r="272" spans="1:13" x14ac:dyDescent="0.25">
      <c r="A272" s="94" t="s">
        <v>941</v>
      </c>
      <c r="B272" s="44" t="s">
        <v>1320</v>
      </c>
      <c r="C272" s="95" t="str">
        <f>IFERROR(_xlfn.IFNA(VLOOKUP($A272,#REF!,'Överblick (arbetsområde)'!C$12,FALSE),_xlfn.IFNA(VLOOKUP('Överblick (arbetsområde)'!$A272,Gymnasieskola!$C:$AV,'Överblick (arbetsområde)'!C$13,FALSE),_xlfn.IFNA(VLOOKUP('Överblick (arbetsområde)'!$A272,Gymnasiesärskola!$C:$AT,'Överblick (arbetsområde)'!C$11,FALSE),VLOOKUP('Överblick (arbetsområde)'!$A272,Grundsärskola!$C:$AQ,'Överblick (arbetsområde)'!C$12,FALSE)))),"--")</f>
        <v>--</v>
      </c>
      <c r="D272" s="95" t="str">
        <f>IFERROR(_xlfn.IFNA(VLOOKUP($A272,#REF!,'Överblick (arbetsområde)'!D$12,FALSE),_xlfn.IFNA(VLOOKUP('Överblick (arbetsområde)'!$A272,Gymnasieskola!$C:$AV,'Överblick (arbetsområde)'!D$13,FALSE),_xlfn.IFNA(VLOOKUP('Överblick (arbetsområde)'!$A272,Gymnasiesärskola!$C:$AT,'Överblick (arbetsområde)'!D$11,FALSE),VLOOKUP('Överblick (arbetsområde)'!$A272,Grundsärskola!$C:$AQ,'Överblick (arbetsområde)'!D$12,FALSE)))),"--")</f>
        <v>--</v>
      </c>
      <c r="E272" s="98" t="str">
        <f>IFERROR(_xlfn.IFNA(VLOOKUP($A272,#REF!,'Överblick (arbetsområde)'!E$12,FALSE),_xlfn.IFNA(VLOOKUP('Överblick (arbetsområde)'!$A272,Gymnasieskola!$C:$AV,'Överblick (arbetsområde)'!E$13,FALSE),_xlfn.IFNA(VLOOKUP('Överblick (arbetsområde)'!$A272,Gymnasiesärskola!$C:$AT,'Överblick (arbetsområde)'!E$11,FALSE),VLOOKUP('Överblick (arbetsområde)'!$A272,Grundsärskola!$C:$AQ,'Överblick (arbetsområde)'!E$12,FALSE)))),"--")</f>
        <v>--</v>
      </c>
      <c r="F272" s="96" t="str">
        <f>IFERROR(_xlfn.IFNA(VLOOKUP($A272,#REF!,'Överblick (arbetsområde)'!F$12,FALSE),_xlfn.IFNA(VLOOKUP('Överblick (arbetsområde)'!$A272,Gymnasieskola!$C:$AV,'Överblick (arbetsområde)'!F$13,FALSE),_xlfn.IFNA(VLOOKUP('Överblick (arbetsområde)'!$A272,Gymnasiesärskola!$C:$AT,'Överblick (arbetsområde)'!F$11,FALSE),VLOOKUP('Överblick (arbetsområde)'!$A272,Grundsärskola!$C:$AQ,'Överblick (arbetsområde)'!F$12,FALSE)))),"--")</f>
        <v>--</v>
      </c>
      <c r="G272" s="96" t="str">
        <f>IFERROR(_xlfn.IFNA(VLOOKUP($A272,#REF!,'Överblick (arbetsområde)'!G$12,FALSE),_xlfn.IFNA(VLOOKUP('Överblick (arbetsområde)'!$A272,Gymnasieskola!$C:$AV,'Överblick (arbetsområde)'!G$13,FALSE),_xlfn.IFNA(VLOOKUP('Överblick (arbetsområde)'!$A272,Gymnasiesärskola!$C:$AT,'Överblick (arbetsområde)'!G$11,FALSE),VLOOKUP('Överblick (arbetsområde)'!$A272,Grundsärskola!$C:$AQ,'Överblick (arbetsområde)'!G$12,FALSE)))),"--")</f>
        <v>--</v>
      </c>
      <c r="H272" s="96" t="str">
        <f>IFERROR(_xlfn.IFNA(VLOOKUP($A272,#REF!,'Överblick (arbetsområde)'!H$12,FALSE),_xlfn.IFNA(VLOOKUP('Överblick (arbetsområde)'!$A272,Gymnasieskola!$C:$AV,'Överblick (arbetsområde)'!H$13,FALSE),_xlfn.IFNA(VLOOKUP('Överblick (arbetsområde)'!$A272,Gymnasiesärskola!$C:$AT,'Överblick (arbetsområde)'!H$11,FALSE),VLOOKUP('Överblick (arbetsområde)'!$A272,Grundsärskola!$C:$AQ,'Överblick (arbetsområde)'!H$12,FALSE)))),"--")</f>
        <v>--</v>
      </c>
      <c r="I272" s="96" t="str">
        <f>IFERROR(_xlfn.IFNA(VLOOKUP($A272,#REF!,'Överblick (arbetsområde)'!I$12,FALSE),_xlfn.IFNA(VLOOKUP('Överblick (arbetsområde)'!$A272,Gymnasieskola!$C:$AV,'Överblick (arbetsområde)'!I$13,FALSE),_xlfn.IFNA(VLOOKUP('Överblick (arbetsområde)'!$A272,Gymnasiesärskola!$C:$AT,'Överblick (arbetsområde)'!I$11,FALSE),VLOOKUP('Överblick (arbetsområde)'!$A272,Grundsärskola!$C:$AQ,'Överblick (arbetsområde)'!I$12,FALSE)))),"--")</f>
        <v>--</v>
      </c>
      <c r="J272" s="96" t="str">
        <f>IFERROR(_xlfn.IFNA(VLOOKUP($A272,#REF!,'Överblick (arbetsområde)'!J$12,FALSE),_xlfn.IFNA(VLOOKUP('Överblick (arbetsområde)'!$A272,Gymnasieskola!$C:$AV,'Överblick (arbetsområde)'!J$13,FALSE),_xlfn.IFNA(VLOOKUP('Överblick (arbetsområde)'!$A272,Gymnasiesärskola!$C:$AT,'Överblick (arbetsområde)'!J$11,FALSE),VLOOKUP('Överblick (arbetsområde)'!$A272,Grundsärskola!$C:$AQ,'Överblick (arbetsområde)'!J$12,FALSE)))),"--")</f>
        <v>--</v>
      </c>
      <c r="K272" s="96" t="str">
        <f>IFERROR(_xlfn.IFNA(VLOOKUP($A272,#REF!,'Överblick (arbetsområde)'!K$12,FALSE),_xlfn.IFNA(VLOOKUP('Överblick (arbetsområde)'!$A272,Gymnasieskola!$C:$AV,'Överblick (arbetsområde)'!K$13,FALSE),_xlfn.IFNA(VLOOKUP('Överblick (arbetsområde)'!$A272,Gymnasiesärskola!$C:$AT,'Överblick (arbetsområde)'!K$11,FALSE),VLOOKUP('Överblick (arbetsområde)'!$A272,Grundsärskola!$C:$AQ,'Överblick (arbetsområde)'!K$12,FALSE)))),"--")</f>
        <v>--</v>
      </c>
      <c r="L272" s="96" t="str">
        <f>IFERROR(_xlfn.IFNA(VLOOKUP($A272,#REF!,'Överblick (arbetsområde)'!L$12,FALSE),_xlfn.IFNA(IF(VLOOKUP('Överblick (arbetsområde)'!$A272,Gymnasieskola!$C:$AV,'Överblick (arbetsområde)'!L$13,FALSE)=0,"--",VLOOKUP('Överblick (arbetsområde)'!$A272,Gymnasieskola!$C:$AV,'Överblick (arbetsområde)'!L$13,FALSE)),_xlfn.IFNA(VLOOKUP('Överblick (arbetsområde)'!$A272,Gymnasiesärskola!$C:$AT,'Överblick (arbetsområde)'!L$11,FALSE),VLOOKUP('Överblick (arbetsområde)'!$A272,Grundsärskola!$C:$AQ,'Överblick (arbetsområde)'!L$12,FALSE)))),"--")</f>
        <v>--</v>
      </c>
      <c r="M272" s="96" t="str">
        <f>IFERROR(_xlfn.IFNA(VLOOKUP($A272,#REF!,'Överblick (arbetsområde)'!M$12,FALSE),_xlfn.IFNA(IF(VLOOKUP('Överblick (arbetsområde)'!$A272,Gymnasieskola!$C:$AV,'Överblick (arbetsområde)'!M$13,FALSE)=0,"--",VLOOKUP('Överblick (arbetsområde)'!$A272,Gymnasieskola!$C:$AV,'Överblick (arbetsområde)'!M$13,FALSE)),_xlfn.IFNA(VLOOKUP('Överblick (arbetsområde)'!$A272,Gymnasiesärskola!$C:$AT,'Överblick (arbetsområde)'!M$11,FALSE),VLOOKUP('Överblick (arbetsområde)'!$A272,Grundsärskola!$C:$AQ,'Överblick (arbetsområde)'!M$12,FALSE)))),"--")</f>
        <v>--</v>
      </c>
    </row>
    <row r="273" spans="1:13" x14ac:dyDescent="0.25">
      <c r="A273" s="94" t="s">
        <v>944</v>
      </c>
      <c r="B273" s="44" t="s">
        <v>1320</v>
      </c>
      <c r="C273" s="95" t="str">
        <f>IFERROR(_xlfn.IFNA(VLOOKUP($A273,#REF!,'Överblick (arbetsområde)'!C$12,FALSE),_xlfn.IFNA(VLOOKUP('Överblick (arbetsområde)'!$A273,Gymnasieskola!$C:$AV,'Överblick (arbetsområde)'!C$13,FALSE),_xlfn.IFNA(VLOOKUP('Överblick (arbetsområde)'!$A273,Gymnasiesärskola!$C:$AT,'Överblick (arbetsområde)'!C$11,FALSE),VLOOKUP('Överblick (arbetsområde)'!$A273,Grundsärskola!$C:$AQ,'Överblick (arbetsområde)'!C$12,FALSE)))),"--")</f>
        <v>--</v>
      </c>
      <c r="D273" s="95" t="str">
        <f>IFERROR(_xlfn.IFNA(VLOOKUP($A273,#REF!,'Överblick (arbetsområde)'!D$12,FALSE),_xlfn.IFNA(VLOOKUP('Överblick (arbetsområde)'!$A273,Gymnasieskola!$C:$AV,'Överblick (arbetsområde)'!D$13,FALSE),_xlfn.IFNA(VLOOKUP('Överblick (arbetsområde)'!$A273,Gymnasiesärskola!$C:$AT,'Överblick (arbetsområde)'!D$11,FALSE),VLOOKUP('Överblick (arbetsområde)'!$A273,Grundsärskola!$C:$AQ,'Överblick (arbetsområde)'!D$12,FALSE)))),"--")</f>
        <v>--</v>
      </c>
      <c r="E273" s="98" t="str">
        <f>IFERROR(_xlfn.IFNA(VLOOKUP($A273,#REF!,'Överblick (arbetsområde)'!E$12,FALSE),_xlfn.IFNA(VLOOKUP('Överblick (arbetsområde)'!$A273,Gymnasieskola!$C:$AV,'Överblick (arbetsområde)'!E$13,FALSE),_xlfn.IFNA(VLOOKUP('Överblick (arbetsområde)'!$A273,Gymnasiesärskola!$C:$AT,'Överblick (arbetsområde)'!E$11,FALSE),VLOOKUP('Överblick (arbetsområde)'!$A273,Grundsärskola!$C:$AQ,'Överblick (arbetsområde)'!E$12,FALSE)))),"--")</f>
        <v>--</v>
      </c>
      <c r="F273" s="96" t="str">
        <f>IFERROR(_xlfn.IFNA(VLOOKUP($A273,#REF!,'Överblick (arbetsområde)'!F$12,FALSE),_xlfn.IFNA(VLOOKUP('Överblick (arbetsområde)'!$A273,Gymnasieskola!$C:$AV,'Överblick (arbetsområde)'!F$13,FALSE),_xlfn.IFNA(VLOOKUP('Överblick (arbetsområde)'!$A273,Gymnasiesärskola!$C:$AT,'Överblick (arbetsområde)'!F$11,FALSE),VLOOKUP('Överblick (arbetsområde)'!$A273,Grundsärskola!$C:$AQ,'Överblick (arbetsområde)'!F$12,FALSE)))),"--")</f>
        <v>--</v>
      </c>
      <c r="G273" s="96" t="str">
        <f>IFERROR(_xlfn.IFNA(VLOOKUP($A273,#REF!,'Överblick (arbetsområde)'!G$12,FALSE),_xlfn.IFNA(VLOOKUP('Överblick (arbetsområde)'!$A273,Gymnasieskola!$C:$AV,'Överblick (arbetsområde)'!G$13,FALSE),_xlfn.IFNA(VLOOKUP('Överblick (arbetsområde)'!$A273,Gymnasiesärskola!$C:$AT,'Överblick (arbetsområde)'!G$11,FALSE),VLOOKUP('Överblick (arbetsområde)'!$A273,Grundsärskola!$C:$AQ,'Överblick (arbetsområde)'!G$12,FALSE)))),"--")</f>
        <v>--</v>
      </c>
      <c r="H273" s="96" t="str">
        <f>IFERROR(_xlfn.IFNA(VLOOKUP($A273,#REF!,'Överblick (arbetsområde)'!H$12,FALSE),_xlfn.IFNA(VLOOKUP('Överblick (arbetsområde)'!$A273,Gymnasieskola!$C:$AV,'Överblick (arbetsområde)'!H$13,FALSE),_xlfn.IFNA(VLOOKUP('Överblick (arbetsområde)'!$A273,Gymnasiesärskola!$C:$AT,'Överblick (arbetsområde)'!H$11,FALSE),VLOOKUP('Överblick (arbetsområde)'!$A273,Grundsärskola!$C:$AQ,'Överblick (arbetsområde)'!H$12,FALSE)))),"--")</f>
        <v>--</v>
      </c>
      <c r="I273" s="96" t="str">
        <f>IFERROR(_xlfn.IFNA(VLOOKUP($A273,#REF!,'Överblick (arbetsområde)'!I$12,FALSE),_xlfn.IFNA(VLOOKUP('Överblick (arbetsområde)'!$A273,Gymnasieskola!$C:$AV,'Överblick (arbetsområde)'!I$13,FALSE),_xlfn.IFNA(VLOOKUP('Överblick (arbetsområde)'!$A273,Gymnasiesärskola!$C:$AT,'Överblick (arbetsområde)'!I$11,FALSE),VLOOKUP('Överblick (arbetsområde)'!$A273,Grundsärskola!$C:$AQ,'Överblick (arbetsområde)'!I$12,FALSE)))),"--")</f>
        <v>--</v>
      </c>
      <c r="J273" s="96" t="str">
        <f>IFERROR(_xlfn.IFNA(VLOOKUP($A273,#REF!,'Överblick (arbetsområde)'!J$12,FALSE),_xlfn.IFNA(VLOOKUP('Överblick (arbetsområde)'!$A273,Gymnasieskola!$C:$AV,'Överblick (arbetsområde)'!J$13,FALSE),_xlfn.IFNA(VLOOKUP('Överblick (arbetsområde)'!$A273,Gymnasiesärskola!$C:$AT,'Överblick (arbetsområde)'!J$11,FALSE),VLOOKUP('Överblick (arbetsområde)'!$A273,Grundsärskola!$C:$AQ,'Överblick (arbetsområde)'!J$12,FALSE)))),"--")</f>
        <v>--</v>
      </c>
      <c r="K273" s="96" t="str">
        <f>IFERROR(_xlfn.IFNA(VLOOKUP($A273,#REF!,'Överblick (arbetsområde)'!K$12,FALSE),_xlfn.IFNA(VLOOKUP('Överblick (arbetsområde)'!$A273,Gymnasieskola!$C:$AV,'Överblick (arbetsområde)'!K$13,FALSE),_xlfn.IFNA(VLOOKUP('Överblick (arbetsområde)'!$A273,Gymnasiesärskola!$C:$AT,'Överblick (arbetsområde)'!K$11,FALSE),VLOOKUP('Överblick (arbetsområde)'!$A273,Grundsärskola!$C:$AQ,'Överblick (arbetsområde)'!K$12,FALSE)))),"--")</f>
        <v>--</v>
      </c>
      <c r="L273" s="96" t="str">
        <f>IFERROR(_xlfn.IFNA(VLOOKUP($A273,#REF!,'Överblick (arbetsområde)'!L$12,FALSE),_xlfn.IFNA(IF(VLOOKUP('Överblick (arbetsområde)'!$A273,Gymnasieskola!$C:$AV,'Överblick (arbetsområde)'!L$13,FALSE)=0,"--",VLOOKUP('Överblick (arbetsområde)'!$A273,Gymnasieskola!$C:$AV,'Överblick (arbetsområde)'!L$13,FALSE)),_xlfn.IFNA(VLOOKUP('Överblick (arbetsområde)'!$A273,Gymnasiesärskola!$C:$AT,'Överblick (arbetsområde)'!L$11,FALSE),VLOOKUP('Överblick (arbetsområde)'!$A273,Grundsärskola!$C:$AQ,'Överblick (arbetsområde)'!L$12,FALSE)))),"--")</f>
        <v>--</v>
      </c>
      <c r="M273" s="96" t="str">
        <f>IFERROR(_xlfn.IFNA(VLOOKUP($A273,#REF!,'Överblick (arbetsområde)'!M$12,FALSE),_xlfn.IFNA(IF(VLOOKUP('Överblick (arbetsområde)'!$A273,Gymnasieskola!$C:$AV,'Överblick (arbetsområde)'!M$13,FALSE)=0,"--",VLOOKUP('Överblick (arbetsområde)'!$A273,Gymnasieskola!$C:$AV,'Överblick (arbetsområde)'!M$13,FALSE)),_xlfn.IFNA(VLOOKUP('Överblick (arbetsområde)'!$A273,Gymnasiesärskola!$C:$AT,'Överblick (arbetsområde)'!M$11,FALSE),VLOOKUP('Överblick (arbetsområde)'!$A273,Grundsärskola!$C:$AQ,'Överblick (arbetsområde)'!M$12,FALSE)))),"--")</f>
        <v>--</v>
      </c>
    </row>
    <row r="274" spans="1:13" x14ac:dyDescent="0.25">
      <c r="A274" s="94" t="s">
        <v>947</v>
      </c>
      <c r="B274" s="44" t="s">
        <v>1320</v>
      </c>
      <c r="C274" s="95" t="str">
        <f>IFERROR(_xlfn.IFNA(VLOOKUP($A274,#REF!,'Överblick (arbetsområde)'!C$12,FALSE),_xlfn.IFNA(VLOOKUP('Överblick (arbetsområde)'!$A274,Gymnasieskola!$C:$AV,'Överblick (arbetsområde)'!C$13,FALSE),_xlfn.IFNA(VLOOKUP('Överblick (arbetsområde)'!$A274,Gymnasiesärskola!$C:$AT,'Överblick (arbetsområde)'!C$11,FALSE),VLOOKUP('Överblick (arbetsområde)'!$A274,Grundsärskola!$C:$AQ,'Överblick (arbetsområde)'!C$12,FALSE)))),"--")</f>
        <v>--</v>
      </c>
      <c r="D274" s="95" t="str">
        <f>IFERROR(_xlfn.IFNA(VLOOKUP($A274,#REF!,'Överblick (arbetsområde)'!D$12,FALSE),_xlfn.IFNA(VLOOKUP('Överblick (arbetsområde)'!$A274,Gymnasieskola!$C:$AV,'Överblick (arbetsområde)'!D$13,FALSE),_xlfn.IFNA(VLOOKUP('Överblick (arbetsområde)'!$A274,Gymnasiesärskola!$C:$AT,'Överblick (arbetsområde)'!D$11,FALSE),VLOOKUP('Överblick (arbetsområde)'!$A274,Grundsärskola!$C:$AQ,'Överblick (arbetsområde)'!D$12,FALSE)))),"--")</f>
        <v>--</v>
      </c>
      <c r="E274" s="98" t="str">
        <f>IFERROR(_xlfn.IFNA(VLOOKUP($A274,#REF!,'Överblick (arbetsområde)'!E$12,FALSE),_xlfn.IFNA(VLOOKUP('Överblick (arbetsområde)'!$A274,Gymnasieskola!$C:$AV,'Överblick (arbetsområde)'!E$13,FALSE),_xlfn.IFNA(VLOOKUP('Överblick (arbetsområde)'!$A274,Gymnasiesärskola!$C:$AT,'Överblick (arbetsområde)'!E$11,FALSE),VLOOKUP('Överblick (arbetsområde)'!$A274,Grundsärskola!$C:$AQ,'Överblick (arbetsområde)'!E$12,FALSE)))),"--")</f>
        <v>--</v>
      </c>
      <c r="F274" s="96" t="str">
        <f>IFERROR(_xlfn.IFNA(VLOOKUP($A274,#REF!,'Överblick (arbetsområde)'!F$12,FALSE),_xlfn.IFNA(VLOOKUP('Överblick (arbetsområde)'!$A274,Gymnasieskola!$C:$AV,'Överblick (arbetsområde)'!F$13,FALSE),_xlfn.IFNA(VLOOKUP('Överblick (arbetsområde)'!$A274,Gymnasiesärskola!$C:$AT,'Överblick (arbetsområde)'!F$11,FALSE),VLOOKUP('Överblick (arbetsområde)'!$A274,Grundsärskola!$C:$AQ,'Överblick (arbetsområde)'!F$12,FALSE)))),"--")</f>
        <v>--</v>
      </c>
      <c r="G274" s="96" t="str">
        <f>IFERROR(_xlfn.IFNA(VLOOKUP($A274,#REF!,'Överblick (arbetsområde)'!G$12,FALSE),_xlfn.IFNA(VLOOKUP('Överblick (arbetsområde)'!$A274,Gymnasieskola!$C:$AV,'Överblick (arbetsområde)'!G$13,FALSE),_xlfn.IFNA(VLOOKUP('Överblick (arbetsområde)'!$A274,Gymnasiesärskola!$C:$AT,'Överblick (arbetsområde)'!G$11,FALSE),VLOOKUP('Överblick (arbetsområde)'!$A274,Grundsärskola!$C:$AQ,'Överblick (arbetsområde)'!G$12,FALSE)))),"--")</f>
        <v>--</v>
      </c>
      <c r="H274" s="96" t="str">
        <f>IFERROR(_xlfn.IFNA(VLOOKUP($A274,#REF!,'Överblick (arbetsområde)'!H$12,FALSE),_xlfn.IFNA(VLOOKUP('Överblick (arbetsområde)'!$A274,Gymnasieskola!$C:$AV,'Överblick (arbetsområde)'!H$13,FALSE),_xlfn.IFNA(VLOOKUP('Överblick (arbetsområde)'!$A274,Gymnasiesärskola!$C:$AT,'Överblick (arbetsområde)'!H$11,FALSE),VLOOKUP('Överblick (arbetsområde)'!$A274,Grundsärskola!$C:$AQ,'Överblick (arbetsområde)'!H$12,FALSE)))),"--")</f>
        <v>--</v>
      </c>
      <c r="I274" s="96" t="str">
        <f>IFERROR(_xlfn.IFNA(VLOOKUP($A274,#REF!,'Överblick (arbetsområde)'!I$12,FALSE),_xlfn.IFNA(VLOOKUP('Överblick (arbetsområde)'!$A274,Gymnasieskola!$C:$AV,'Överblick (arbetsområde)'!I$13,FALSE),_xlfn.IFNA(VLOOKUP('Överblick (arbetsområde)'!$A274,Gymnasiesärskola!$C:$AT,'Överblick (arbetsområde)'!I$11,FALSE),VLOOKUP('Överblick (arbetsområde)'!$A274,Grundsärskola!$C:$AQ,'Överblick (arbetsområde)'!I$12,FALSE)))),"--")</f>
        <v>--</v>
      </c>
      <c r="J274" s="96" t="str">
        <f>IFERROR(_xlfn.IFNA(VLOOKUP($A274,#REF!,'Överblick (arbetsområde)'!J$12,FALSE),_xlfn.IFNA(VLOOKUP('Överblick (arbetsområde)'!$A274,Gymnasieskola!$C:$AV,'Överblick (arbetsområde)'!J$13,FALSE),_xlfn.IFNA(VLOOKUP('Överblick (arbetsområde)'!$A274,Gymnasiesärskola!$C:$AT,'Överblick (arbetsområde)'!J$11,FALSE),VLOOKUP('Överblick (arbetsområde)'!$A274,Grundsärskola!$C:$AQ,'Överblick (arbetsområde)'!J$12,FALSE)))),"--")</f>
        <v>--</v>
      </c>
      <c r="K274" s="96" t="str">
        <f>IFERROR(_xlfn.IFNA(VLOOKUP($A274,#REF!,'Överblick (arbetsområde)'!K$12,FALSE),_xlfn.IFNA(VLOOKUP('Överblick (arbetsområde)'!$A274,Gymnasieskola!$C:$AV,'Överblick (arbetsområde)'!K$13,FALSE),_xlfn.IFNA(VLOOKUP('Överblick (arbetsområde)'!$A274,Gymnasiesärskola!$C:$AT,'Överblick (arbetsområde)'!K$11,FALSE),VLOOKUP('Överblick (arbetsområde)'!$A274,Grundsärskola!$C:$AQ,'Överblick (arbetsområde)'!K$12,FALSE)))),"--")</f>
        <v>--</v>
      </c>
      <c r="L274" s="96" t="str">
        <f>IFERROR(_xlfn.IFNA(VLOOKUP($A274,#REF!,'Överblick (arbetsområde)'!L$12,FALSE),_xlfn.IFNA(IF(VLOOKUP('Överblick (arbetsområde)'!$A274,Gymnasieskola!$C:$AV,'Överblick (arbetsområde)'!L$13,FALSE)=0,"--",VLOOKUP('Överblick (arbetsområde)'!$A274,Gymnasieskola!$C:$AV,'Överblick (arbetsområde)'!L$13,FALSE)),_xlfn.IFNA(VLOOKUP('Överblick (arbetsområde)'!$A274,Gymnasiesärskola!$C:$AT,'Överblick (arbetsområde)'!L$11,FALSE),VLOOKUP('Överblick (arbetsområde)'!$A274,Grundsärskola!$C:$AQ,'Överblick (arbetsområde)'!L$12,FALSE)))),"--")</f>
        <v>--</v>
      </c>
      <c r="M274" s="96" t="str">
        <f>IFERROR(_xlfn.IFNA(VLOOKUP($A274,#REF!,'Överblick (arbetsområde)'!M$12,FALSE),_xlfn.IFNA(IF(VLOOKUP('Överblick (arbetsområde)'!$A274,Gymnasieskola!$C:$AV,'Överblick (arbetsområde)'!M$13,FALSE)=0,"--",VLOOKUP('Överblick (arbetsområde)'!$A274,Gymnasieskola!$C:$AV,'Överblick (arbetsområde)'!M$13,FALSE)),_xlfn.IFNA(VLOOKUP('Överblick (arbetsområde)'!$A274,Gymnasiesärskola!$C:$AT,'Överblick (arbetsområde)'!M$11,FALSE),VLOOKUP('Överblick (arbetsområde)'!$A274,Grundsärskola!$C:$AQ,'Överblick (arbetsområde)'!M$12,FALSE)))),"--")</f>
        <v>--</v>
      </c>
    </row>
    <row r="275" spans="1:13" x14ac:dyDescent="0.25">
      <c r="A275" s="94" t="s">
        <v>950</v>
      </c>
      <c r="B275" s="44" t="s">
        <v>1320</v>
      </c>
      <c r="C275" s="95" t="str">
        <f>IFERROR(_xlfn.IFNA(VLOOKUP($A275,#REF!,'Överblick (arbetsområde)'!C$12,FALSE),_xlfn.IFNA(VLOOKUP('Överblick (arbetsområde)'!$A275,Gymnasieskola!$C:$AV,'Överblick (arbetsområde)'!C$13,FALSE),_xlfn.IFNA(VLOOKUP('Överblick (arbetsområde)'!$A275,Gymnasiesärskola!$C:$AT,'Överblick (arbetsområde)'!C$11,FALSE),VLOOKUP('Överblick (arbetsområde)'!$A275,Grundsärskola!$C:$AQ,'Överblick (arbetsområde)'!C$12,FALSE)))),"--")</f>
        <v>--</v>
      </c>
      <c r="D275" s="95" t="str">
        <f>IFERROR(_xlfn.IFNA(VLOOKUP($A275,#REF!,'Överblick (arbetsområde)'!D$12,FALSE),_xlfn.IFNA(VLOOKUP('Överblick (arbetsområde)'!$A275,Gymnasieskola!$C:$AV,'Överblick (arbetsområde)'!D$13,FALSE),_xlfn.IFNA(VLOOKUP('Överblick (arbetsområde)'!$A275,Gymnasiesärskola!$C:$AT,'Överblick (arbetsområde)'!D$11,FALSE),VLOOKUP('Överblick (arbetsområde)'!$A275,Grundsärskola!$C:$AQ,'Överblick (arbetsområde)'!D$12,FALSE)))),"--")</f>
        <v>--</v>
      </c>
      <c r="E275" s="98" t="str">
        <f>IFERROR(_xlfn.IFNA(VLOOKUP($A275,#REF!,'Överblick (arbetsområde)'!E$12,FALSE),_xlfn.IFNA(VLOOKUP('Överblick (arbetsområde)'!$A275,Gymnasieskola!$C:$AV,'Överblick (arbetsområde)'!E$13,FALSE),_xlfn.IFNA(VLOOKUP('Överblick (arbetsområde)'!$A275,Gymnasiesärskola!$C:$AT,'Överblick (arbetsområde)'!E$11,FALSE),VLOOKUP('Överblick (arbetsområde)'!$A275,Grundsärskola!$C:$AQ,'Överblick (arbetsområde)'!E$12,FALSE)))),"--")</f>
        <v>--</v>
      </c>
      <c r="F275" s="96" t="str">
        <f>IFERROR(_xlfn.IFNA(VLOOKUP($A275,#REF!,'Överblick (arbetsområde)'!F$12,FALSE),_xlfn.IFNA(VLOOKUP('Överblick (arbetsområde)'!$A275,Gymnasieskola!$C:$AV,'Överblick (arbetsområde)'!F$13,FALSE),_xlfn.IFNA(VLOOKUP('Överblick (arbetsområde)'!$A275,Gymnasiesärskola!$C:$AT,'Överblick (arbetsområde)'!F$11,FALSE),VLOOKUP('Överblick (arbetsområde)'!$A275,Grundsärskola!$C:$AQ,'Överblick (arbetsområde)'!F$12,FALSE)))),"--")</f>
        <v>--</v>
      </c>
      <c r="G275" s="96" t="str">
        <f>IFERROR(_xlfn.IFNA(VLOOKUP($A275,#REF!,'Överblick (arbetsområde)'!G$12,FALSE),_xlfn.IFNA(VLOOKUP('Överblick (arbetsområde)'!$A275,Gymnasieskola!$C:$AV,'Överblick (arbetsområde)'!G$13,FALSE),_xlfn.IFNA(VLOOKUP('Överblick (arbetsområde)'!$A275,Gymnasiesärskola!$C:$AT,'Överblick (arbetsområde)'!G$11,FALSE),VLOOKUP('Överblick (arbetsområde)'!$A275,Grundsärskola!$C:$AQ,'Överblick (arbetsområde)'!G$12,FALSE)))),"--")</f>
        <v>--</v>
      </c>
      <c r="H275" s="96" t="str">
        <f>IFERROR(_xlfn.IFNA(VLOOKUP($A275,#REF!,'Överblick (arbetsområde)'!H$12,FALSE),_xlfn.IFNA(VLOOKUP('Överblick (arbetsområde)'!$A275,Gymnasieskola!$C:$AV,'Överblick (arbetsområde)'!H$13,FALSE),_xlfn.IFNA(VLOOKUP('Överblick (arbetsområde)'!$A275,Gymnasiesärskola!$C:$AT,'Överblick (arbetsområde)'!H$11,FALSE),VLOOKUP('Överblick (arbetsområde)'!$A275,Grundsärskola!$C:$AQ,'Överblick (arbetsområde)'!H$12,FALSE)))),"--")</f>
        <v>--</v>
      </c>
      <c r="I275" s="96" t="str">
        <f>IFERROR(_xlfn.IFNA(VLOOKUP($A275,#REF!,'Överblick (arbetsområde)'!I$12,FALSE),_xlfn.IFNA(VLOOKUP('Överblick (arbetsområde)'!$A275,Gymnasieskola!$C:$AV,'Överblick (arbetsområde)'!I$13,FALSE),_xlfn.IFNA(VLOOKUP('Överblick (arbetsområde)'!$A275,Gymnasiesärskola!$C:$AT,'Överblick (arbetsområde)'!I$11,FALSE),VLOOKUP('Överblick (arbetsområde)'!$A275,Grundsärskola!$C:$AQ,'Överblick (arbetsområde)'!I$12,FALSE)))),"--")</f>
        <v>--</v>
      </c>
      <c r="J275" s="96" t="str">
        <f>IFERROR(_xlfn.IFNA(VLOOKUP($A275,#REF!,'Överblick (arbetsområde)'!J$12,FALSE),_xlfn.IFNA(VLOOKUP('Överblick (arbetsområde)'!$A275,Gymnasieskola!$C:$AV,'Överblick (arbetsområde)'!J$13,FALSE),_xlfn.IFNA(VLOOKUP('Överblick (arbetsområde)'!$A275,Gymnasiesärskola!$C:$AT,'Överblick (arbetsområde)'!J$11,FALSE),VLOOKUP('Överblick (arbetsområde)'!$A275,Grundsärskola!$C:$AQ,'Överblick (arbetsområde)'!J$12,FALSE)))),"--")</f>
        <v>--</v>
      </c>
      <c r="K275" s="96" t="str">
        <f>IFERROR(_xlfn.IFNA(VLOOKUP($A275,#REF!,'Överblick (arbetsområde)'!K$12,FALSE),_xlfn.IFNA(VLOOKUP('Överblick (arbetsområde)'!$A275,Gymnasieskola!$C:$AV,'Överblick (arbetsområde)'!K$13,FALSE),_xlfn.IFNA(VLOOKUP('Överblick (arbetsområde)'!$A275,Gymnasiesärskola!$C:$AT,'Överblick (arbetsområde)'!K$11,FALSE),VLOOKUP('Överblick (arbetsområde)'!$A275,Grundsärskola!$C:$AQ,'Överblick (arbetsområde)'!K$12,FALSE)))),"--")</f>
        <v>--</v>
      </c>
      <c r="L275" s="96" t="str">
        <f>IFERROR(_xlfn.IFNA(VLOOKUP($A275,#REF!,'Överblick (arbetsområde)'!L$12,FALSE),_xlfn.IFNA(IF(VLOOKUP('Överblick (arbetsområde)'!$A275,Gymnasieskola!$C:$AV,'Överblick (arbetsområde)'!L$13,FALSE)=0,"--",VLOOKUP('Överblick (arbetsområde)'!$A275,Gymnasieskola!$C:$AV,'Överblick (arbetsområde)'!L$13,FALSE)),_xlfn.IFNA(VLOOKUP('Överblick (arbetsområde)'!$A275,Gymnasiesärskola!$C:$AT,'Överblick (arbetsområde)'!L$11,FALSE),VLOOKUP('Överblick (arbetsområde)'!$A275,Grundsärskola!$C:$AQ,'Överblick (arbetsområde)'!L$12,FALSE)))),"--")</f>
        <v>--</v>
      </c>
      <c r="M275" s="96" t="str">
        <f>IFERROR(_xlfn.IFNA(VLOOKUP($A275,#REF!,'Överblick (arbetsområde)'!M$12,FALSE),_xlfn.IFNA(IF(VLOOKUP('Överblick (arbetsområde)'!$A275,Gymnasieskola!$C:$AV,'Överblick (arbetsområde)'!M$13,FALSE)=0,"--",VLOOKUP('Överblick (arbetsområde)'!$A275,Gymnasieskola!$C:$AV,'Överblick (arbetsområde)'!M$13,FALSE)),_xlfn.IFNA(VLOOKUP('Överblick (arbetsområde)'!$A275,Gymnasiesärskola!$C:$AT,'Överblick (arbetsområde)'!M$11,FALSE),VLOOKUP('Överblick (arbetsområde)'!$A275,Grundsärskola!$C:$AQ,'Överblick (arbetsområde)'!M$12,FALSE)))),"--")</f>
        <v>--</v>
      </c>
    </row>
    <row r="276" spans="1:13" x14ac:dyDescent="0.25">
      <c r="A276" s="94" t="s">
        <v>953</v>
      </c>
      <c r="B276" s="44" t="s">
        <v>1320</v>
      </c>
      <c r="C276" s="95" t="str">
        <f>IFERROR(_xlfn.IFNA(VLOOKUP($A276,#REF!,'Överblick (arbetsområde)'!C$12,FALSE),_xlfn.IFNA(VLOOKUP('Överblick (arbetsområde)'!$A276,Gymnasieskola!$C:$AV,'Överblick (arbetsområde)'!C$13,FALSE),_xlfn.IFNA(VLOOKUP('Överblick (arbetsområde)'!$A276,Gymnasiesärskola!$C:$AT,'Överblick (arbetsområde)'!C$11,FALSE),VLOOKUP('Överblick (arbetsområde)'!$A276,Grundsärskola!$C:$AQ,'Överblick (arbetsområde)'!C$12,FALSE)))),"--")</f>
        <v>--</v>
      </c>
      <c r="D276" s="95" t="str">
        <f>IFERROR(_xlfn.IFNA(VLOOKUP($A276,#REF!,'Överblick (arbetsområde)'!D$12,FALSE),_xlfn.IFNA(VLOOKUP('Överblick (arbetsområde)'!$A276,Gymnasieskola!$C:$AV,'Överblick (arbetsområde)'!D$13,FALSE),_xlfn.IFNA(VLOOKUP('Överblick (arbetsområde)'!$A276,Gymnasiesärskola!$C:$AT,'Överblick (arbetsområde)'!D$11,FALSE),VLOOKUP('Överblick (arbetsområde)'!$A276,Grundsärskola!$C:$AQ,'Överblick (arbetsområde)'!D$12,FALSE)))),"--")</f>
        <v>--</v>
      </c>
      <c r="E276" s="98" t="str">
        <f>IFERROR(_xlfn.IFNA(VLOOKUP($A276,#REF!,'Överblick (arbetsområde)'!E$12,FALSE),_xlfn.IFNA(VLOOKUP('Överblick (arbetsområde)'!$A276,Gymnasieskola!$C:$AV,'Överblick (arbetsområde)'!E$13,FALSE),_xlfn.IFNA(VLOOKUP('Överblick (arbetsområde)'!$A276,Gymnasiesärskola!$C:$AT,'Överblick (arbetsområde)'!E$11,FALSE),VLOOKUP('Överblick (arbetsområde)'!$A276,Grundsärskola!$C:$AQ,'Överblick (arbetsområde)'!E$12,FALSE)))),"--")</f>
        <v>--</v>
      </c>
      <c r="F276" s="96" t="str">
        <f>IFERROR(_xlfn.IFNA(VLOOKUP($A276,#REF!,'Överblick (arbetsområde)'!F$12,FALSE),_xlfn.IFNA(VLOOKUP('Överblick (arbetsområde)'!$A276,Gymnasieskola!$C:$AV,'Överblick (arbetsområde)'!F$13,FALSE),_xlfn.IFNA(VLOOKUP('Överblick (arbetsområde)'!$A276,Gymnasiesärskola!$C:$AT,'Överblick (arbetsområde)'!F$11,FALSE),VLOOKUP('Överblick (arbetsområde)'!$A276,Grundsärskola!$C:$AQ,'Överblick (arbetsområde)'!F$12,FALSE)))),"--")</f>
        <v>--</v>
      </c>
      <c r="G276" s="96" t="str">
        <f>IFERROR(_xlfn.IFNA(VLOOKUP($A276,#REF!,'Överblick (arbetsområde)'!G$12,FALSE),_xlfn.IFNA(VLOOKUP('Överblick (arbetsområde)'!$A276,Gymnasieskola!$C:$AV,'Överblick (arbetsområde)'!G$13,FALSE),_xlfn.IFNA(VLOOKUP('Överblick (arbetsområde)'!$A276,Gymnasiesärskola!$C:$AT,'Överblick (arbetsområde)'!G$11,FALSE),VLOOKUP('Överblick (arbetsområde)'!$A276,Grundsärskola!$C:$AQ,'Överblick (arbetsområde)'!G$12,FALSE)))),"--")</f>
        <v>--</v>
      </c>
      <c r="H276" s="96" t="str">
        <f>IFERROR(_xlfn.IFNA(VLOOKUP($A276,#REF!,'Överblick (arbetsområde)'!H$12,FALSE),_xlfn.IFNA(VLOOKUP('Överblick (arbetsområde)'!$A276,Gymnasieskola!$C:$AV,'Överblick (arbetsområde)'!H$13,FALSE),_xlfn.IFNA(VLOOKUP('Överblick (arbetsområde)'!$A276,Gymnasiesärskola!$C:$AT,'Överblick (arbetsområde)'!H$11,FALSE),VLOOKUP('Överblick (arbetsområde)'!$A276,Grundsärskola!$C:$AQ,'Överblick (arbetsområde)'!H$12,FALSE)))),"--")</f>
        <v>--</v>
      </c>
      <c r="I276" s="96" t="str">
        <f>IFERROR(_xlfn.IFNA(VLOOKUP($A276,#REF!,'Överblick (arbetsområde)'!I$12,FALSE),_xlfn.IFNA(VLOOKUP('Överblick (arbetsområde)'!$A276,Gymnasieskola!$C:$AV,'Överblick (arbetsområde)'!I$13,FALSE),_xlfn.IFNA(VLOOKUP('Överblick (arbetsområde)'!$A276,Gymnasiesärskola!$C:$AT,'Överblick (arbetsområde)'!I$11,FALSE),VLOOKUP('Överblick (arbetsområde)'!$A276,Grundsärskola!$C:$AQ,'Överblick (arbetsområde)'!I$12,FALSE)))),"--")</f>
        <v>--</v>
      </c>
      <c r="J276" s="96" t="str">
        <f>IFERROR(_xlfn.IFNA(VLOOKUP($A276,#REF!,'Överblick (arbetsområde)'!J$12,FALSE),_xlfn.IFNA(VLOOKUP('Överblick (arbetsområde)'!$A276,Gymnasieskola!$C:$AV,'Överblick (arbetsområde)'!J$13,FALSE),_xlfn.IFNA(VLOOKUP('Överblick (arbetsområde)'!$A276,Gymnasiesärskola!$C:$AT,'Överblick (arbetsområde)'!J$11,FALSE),VLOOKUP('Överblick (arbetsområde)'!$A276,Grundsärskola!$C:$AQ,'Överblick (arbetsområde)'!J$12,FALSE)))),"--")</f>
        <v>--</v>
      </c>
      <c r="K276" s="96" t="str">
        <f>IFERROR(_xlfn.IFNA(VLOOKUP($A276,#REF!,'Överblick (arbetsområde)'!K$12,FALSE),_xlfn.IFNA(VLOOKUP('Överblick (arbetsområde)'!$A276,Gymnasieskola!$C:$AV,'Överblick (arbetsområde)'!K$13,FALSE),_xlfn.IFNA(VLOOKUP('Överblick (arbetsområde)'!$A276,Gymnasiesärskola!$C:$AT,'Överblick (arbetsområde)'!K$11,FALSE),VLOOKUP('Överblick (arbetsområde)'!$A276,Grundsärskola!$C:$AQ,'Överblick (arbetsområde)'!K$12,FALSE)))),"--")</f>
        <v>--</v>
      </c>
      <c r="L276" s="96" t="str">
        <f>IFERROR(_xlfn.IFNA(VLOOKUP($A276,#REF!,'Överblick (arbetsområde)'!L$12,FALSE),_xlfn.IFNA(IF(VLOOKUP('Överblick (arbetsområde)'!$A276,Gymnasieskola!$C:$AV,'Överblick (arbetsområde)'!L$13,FALSE)=0,"--",VLOOKUP('Överblick (arbetsområde)'!$A276,Gymnasieskola!$C:$AV,'Överblick (arbetsområde)'!L$13,FALSE)),_xlfn.IFNA(VLOOKUP('Överblick (arbetsområde)'!$A276,Gymnasiesärskola!$C:$AT,'Överblick (arbetsområde)'!L$11,FALSE),VLOOKUP('Överblick (arbetsområde)'!$A276,Grundsärskola!$C:$AQ,'Överblick (arbetsområde)'!L$12,FALSE)))),"--")</f>
        <v>--</v>
      </c>
      <c r="M276" s="96" t="str">
        <f>IFERROR(_xlfn.IFNA(VLOOKUP($A276,#REF!,'Överblick (arbetsområde)'!M$12,FALSE),_xlfn.IFNA(IF(VLOOKUP('Överblick (arbetsområde)'!$A276,Gymnasieskola!$C:$AV,'Överblick (arbetsområde)'!M$13,FALSE)=0,"--",VLOOKUP('Överblick (arbetsområde)'!$A276,Gymnasieskola!$C:$AV,'Överblick (arbetsområde)'!M$13,FALSE)),_xlfn.IFNA(VLOOKUP('Överblick (arbetsområde)'!$A276,Gymnasiesärskola!$C:$AT,'Överblick (arbetsområde)'!M$11,FALSE),VLOOKUP('Överblick (arbetsområde)'!$A276,Grundsärskola!$C:$AQ,'Överblick (arbetsområde)'!M$12,FALSE)))),"--")</f>
        <v>--</v>
      </c>
    </row>
    <row r="277" spans="1:13" x14ac:dyDescent="0.25">
      <c r="A277" s="94" t="s">
        <v>956</v>
      </c>
      <c r="B277" s="44" t="s">
        <v>1320</v>
      </c>
      <c r="C277" s="95" t="str">
        <f>IFERROR(_xlfn.IFNA(VLOOKUP($A277,#REF!,'Överblick (arbetsområde)'!C$12,FALSE),_xlfn.IFNA(VLOOKUP('Överblick (arbetsområde)'!$A277,Gymnasieskola!$C:$AV,'Överblick (arbetsområde)'!C$13,FALSE),_xlfn.IFNA(VLOOKUP('Överblick (arbetsområde)'!$A277,Gymnasiesärskola!$C:$AT,'Överblick (arbetsområde)'!C$11,FALSE),VLOOKUP('Överblick (arbetsområde)'!$A277,Grundsärskola!$C:$AQ,'Överblick (arbetsområde)'!C$12,FALSE)))),"--")</f>
        <v>--</v>
      </c>
      <c r="D277" s="95" t="str">
        <f>IFERROR(_xlfn.IFNA(VLOOKUP($A277,#REF!,'Överblick (arbetsområde)'!D$12,FALSE),_xlfn.IFNA(VLOOKUP('Överblick (arbetsområde)'!$A277,Gymnasieskola!$C:$AV,'Överblick (arbetsområde)'!D$13,FALSE),_xlfn.IFNA(VLOOKUP('Överblick (arbetsområde)'!$A277,Gymnasiesärskola!$C:$AT,'Överblick (arbetsområde)'!D$11,FALSE),VLOOKUP('Överblick (arbetsområde)'!$A277,Grundsärskola!$C:$AQ,'Överblick (arbetsområde)'!D$12,FALSE)))),"--")</f>
        <v>--</v>
      </c>
      <c r="E277" s="98" t="str">
        <f>IFERROR(_xlfn.IFNA(VLOOKUP($A277,#REF!,'Överblick (arbetsområde)'!E$12,FALSE),_xlfn.IFNA(VLOOKUP('Överblick (arbetsområde)'!$A277,Gymnasieskola!$C:$AV,'Överblick (arbetsområde)'!E$13,FALSE),_xlfn.IFNA(VLOOKUP('Överblick (arbetsområde)'!$A277,Gymnasiesärskola!$C:$AT,'Överblick (arbetsområde)'!E$11,FALSE),VLOOKUP('Överblick (arbetsområde)'!$A277,Grundsärskola!$C:$AQ,'Överblick (arbetsområde)'!E$12,FALSE)))),"--")</f>
        <v>--</v>
      </c>
      <c r="F277" s="96" t="str">
        <f>IFERROR(_xlfn.IFNA(VLOOKUP($A277,#REF!,'Överblick (arbetsområde)'!F$12,FALSE),_xlfn.IFNA(VLOOKUP('Överblick (arbetsområde)'!$A277,Gymnasieskola!$C:$AV,'Överblick (arbetsområde)'!F$13,FALSE),_xlfn.IFNA(VLOOKUP('Överblick (arbetsområde)'!$A277,Gymnasiesärskola!$C:$AT,'Överblick (arbetsområde)'!F$11,FALSE),VLOOKUP('Överblick (arbetsområde)'!$A277,Grundsärskola!$C:$AQ,'Överblick (arbetsområde)'!F$12,FALSE)))),"--")</f>
        <v>--</v>
      </c>
      <c r="G277" s="96" t="str">
        <f>IFERROR(_xlfn.IFNA(VLOOKUP($A277,#REF!,'Överblick (arbetsområde)'!G$12,FALSE),_xlfn.IFNA(VLOOKUP('Överblick (arbetsområde)'!$A277,Gymnasieskola!$C:$AV,'Överblick (arbetsområde)'!G$13,FALSE),_xlfn.IFNA(VLOOKUP('Överblick (arbetsområde)'!$A277,Gymnasiesärskola!$C:$AT,'Överblick (arbetsområde)'!G$11,FALSE),VLOOKUP('Överblick (arbetsområde)'!$A277,Grundsärskola!$C:$AQ,'Överblick (arbetsområde)'!G$12,FALSE)))),"--")</f>
        <v>--</v>
      </c>
      <c r="H277" s="96" t="str">
        <f>IFERROR(_xlfn.IFNA(VLOOKUP($A277,#REF!,'Överblick (arbetsområde)'!H$12,FALSE),_xlfn.IFNA(VLOOKUP('Överblick (arbetsområde)'!$A277,Gymnasieskola!$C:$AV,'Överblick (arbetsområde)'!H$13,FALSE),_xlfn.IFNA(VLOOKUP('Överblick (arbetsområde)'!$A277,Gymnasiesärskola!$C:$AT,'Överblick (arbetsområde)'!H$11,FALSE),VLOOKUP('Överblick (arbetsområde)'!$A277,Grundsärskola!$C:$AQ,'Överblick (arbetsområde)'!H$12,FALSE)))),"--")</f>
        <v>--</v>
      </c>
      <c r="I277" s="96" t="str">
        <f>IFERROR(_xlfn.IFNA(VLOOKUP($A277,#REF!,'Överblick (arbetsområde)'!I$12,FALSE),_xlfn.IFNA(VLOOKUP('Överblick (arbetsområde)'!$A277,Gymnasieskola!$C:$AV,'Överblick (arbetsområde)'!I$13,FALSE),_xlfn.IFNA(VLOOKUP('Överblick (arbetsområde)'!$A277,Gymnasiesärskola!$C:$AT,'Överblick (arbetsområde)'!I$11,FALSE),VLOOKUP('Överblick (arbetsområde)'!$A277,Grundsärskola!$C:$AQ,'Överblick (arbetsområde)'!I$12,FALSE)))),"--")</f>
        <v>--</v>
      </c>
      <c r="J277" s="96" t="str">
        <f>IFERROR(_xlfn.IFNA(VLOOKUP($A277,#REF!,'Överblick (arbetsområde)'!J$12,FALSE),_xlfn.IFNA(VLOOKUP('Överblick (arbetsområde)'!$A277,Gymnasieskola!$C:$AV,'Överblick (arbetsområde)'!J$13,FALSE),_xlfn.IFNA(VLOOKUP('Överblick (arbetsområde)'!$A277,Gymnasiesärskola!$C:$AT,'Överblick (arbetsområde)'!J$11,FALSE),VLOOKUP('Överblick (arbetsområde)'!$A277,Grundsärskola!$C:$AQ,'Överblick (arbetsområde)'!J$12,FALSE)))),"--")</f>
        <v>--</v>
      </c>
      <c r="K277" s="96" t="str">
        <f>IFERROR(_xlfn.IFNA(VLOOKUP($A277,#REF!,'Överblick (arbetsområde)'!K$12,FALSE),_xlfn.IFNA(VLOOKUP('Överblick (arbetsområde)'!$A277,Gymnasieskola!$C:$AV,'Överblick (arbetsområde)'!K$13,FALSE),_xlfn.IFNA(VLOOKUP('Överblick (arbetsområde)'!$A277,Gymnasiesärskola!$C:$AT,'Överblick (arbetsområde)'!K$11,FALSE),VLOOKUP('Överblick (arbetsområde)'!$A277,Grundsärskola!$C:$AQ,'Överblick (arbetsområde)'!K$12,FALSE)))),"--")</f>
        <v>--</v>
      </c>
      <c r="L277" s="96" t="str">
        <f>IFERROR(_xlfn.IFNA(VLOOKUP($A277,#REF!,'Överblick (arbetsområde)'!L$12,FALSE),_xlfn.IFNA(IF(VLOOKUP('Överblick (arbetsområde)'!$A277,Gymnasieskola!$C:$AV,'Överblick (arbetsområde)'!L$13,FALSE)=0,"--",VLOOKUP('Överblick (arbetsområde)'!$A277,Gymnasieskola!$C:$AV,'Överblick (arbetsområde)'!L$13,FALSE)),_xlfn.IFNA(VLOOKUP('Överblick (arbetsområde)'!$A277,Gymnasiesärskola!$C:$AT,'Överblick (arbetsområde)'!L$11,FALSE),VLOOKUP('Överblick (arbetsområde)'!$A277,Grundsärskola!$C:$AQ,'Överblick (arbetsområde)'!L$12,FALSE)))),"--")</f>
        <v>--</v>
      </c>
      <c r="M277" s="96" t="str">
        <f>IFERROR(_xlfn.IFNA(VLOOKUP($A277,#REF!,'Överblick (arbetsområde)'!M$12,FALSE),_xlfn.IFNA(IF(VLOOKUP('Överblick (arbetsområde)'!$A277,Gymnasieskola!$C:$AV,'Överblick (arbetsområde)'!M$13,FALSE)=0,"--",VLOOKUP('Överblick (arbetsområde)'!$A277,Gymnasieskola!$C:$AV,'Överblick (arbetsområde)'!M$13,FALSE)),_xlfn.IFNA(VLOOKUP('Överblick (arbetsområde)'!$A277,Gymnasiesärskola!$C:$AT,'Överblick (arbetsområde)'!M$11,FALSE),VLOOKUP('Överblick (arbetsområde)'!$A277,Grundsärskola!$C:$AQ,'Överblick (arbetsområde)'!M$12,FALSE)))),"--")</f>
        <v>--</v>
      </c>
    </row>
    <row r="278" spans="1:13" x14ac:dyDescent="0.25">
      <c r="A278" s="94" t="s">
        <v>958</v>
      </c>
      <c r="B278" s="44" t="s">
        <v>1320</v>
      </c>
      <c r="C278" s="95" t="str">
        <f>IFERROR(_xlfn.IFNA(VLOOKUP($A278,#REF!,'Överblick (arbetsområde)'!C$12,FALSE),_xlfn.IFNA(VLOOKUP('Överblick (arbetsområde)'!$A278,Gymnasieskola!$C:$AV,'Överblick (arbetsområde)'!C$13,FALSE),_xlfn.IFNA(VLOOKUP('Överblick (arbetsområde)'!$A278,Gymnasiesärskola!$C:$AT,'Överblick (arbetsområde)'!C$11,FALSE),VLOOKUP('Överblick (arbetsområde)'!$A278,Grundsärskola!$C:$AQ,'Överblick (arbetsområde)'!C$12,FALSE)))),"--")</f>
        <v>--</v>
      </c>
      <c r="D278" s="95" t="str">
        <f>IFERROR(_xlfn.IFNA(VLOOKUP($A278,#REF!,'Överblick (arbetsområde)'!D$12,FALSE),_xlfn.IFNA(VLOOKUP('Överblick (arbetsområde)'!$A278,Gymnasieskola!$C:$AV,'Överblick (arbetsområde)'!D$13,FALSE),_xlfn.IFNA(VLOOKUP('Överblick (arbetsområde)'!$A278,Gymnasiesärskola!$C:$AT,'Överblick (arbetsområde)'!D$11,FALSE),VLOOKUP('Överblick (arbetsområde)'!$A278,Grundsärskola!$C:$AQ,'Överblick (arbetsområde)'!D$12,FALSE)))),"--")</f>
        <v>--</v>
      </c>
      <c r="E278" s="98" t="str">
        <f>IFERROR(_xlfn.IFNA(VLOOKUP($A278,#REF!,'Överblick (arbetsområde)'!E$12,FALSE),_xlfn.IFNA(VLOOKUP('Överblick (arbetsområde)'!$A278,Gymnasieskola!$C:$AV,'Överblick (arbetsområde)'!E$13,FALSE),_xlfn.IFNA(VLOOKUP('Överblick (arbetsområde)'!$A278,Gymnasiesärskola!$C:$AT,'Överblick (arbetsområde)'!E$11,FALSE),VLOOKUP('Överblick (arbetsområde)'!$A278,Grundsärskola!$C:$AQ,'Överblick (arbetsområde)'!E$12,FALSE)))),"--")</f>
        <v>--</v>
      </c>
      <c r="F278" s="96" t="str">
        <f>IFERROR(_xlfn.IFNA(VLOOKUP($A278,#REF!,'Överblick (arbetsområde)'!F$12,FALSE),_xlfn.IFNA(VLOOKUP('Överblick (arbetsområde)'!$A278,Gymnasieskola!$C:$AV,'Överblick (arbetsområde)'!F$13,FALSE),_xlfn.IFNA(VLOOKUP('Överblick (arbetsområde)'!$A278,Gymnasiesärskola!$C:$AT,'Överblick (arbetsområde)'!F$11,FALSE),VLOOKUP('Överblick (arbetsområde)'!$A278,Grundsärskola!$C:$AQ,'Överblick (arbetsområde)'!F$12,FALSE)))),"--")</f>
        <v>--</v>
      </c>
      <c r="G278" s="96" t="str">
        <f>IFERROR(_xlfn.IFNA(VLOOKUP($A278,#REF!,'Överblick (arbetsområde)'!G$12,FALSE),_xlfn.IFNA(VLOOKUP('Överblick (arbetsområde)'!$A278,Gymnasieskola!$C:$AV,'Överblick (arbetsområde)'!G$13,FALSE),_xlfn.IFNA(VLOOKUP('Överblick (arbetsområde)'!$A278,Gymnasiesärskola!$C:$AT,'Överblick (arbetsområde)'!G$11,FALSE),VLOOKUP('Överblick (arbetsområde)'!$A278,Grundsärskola!$C:$AQ,'Överblick (arbetsområde)'!G$12,FALSE)))),"--")</f>
        <v>--</v>
      </c>
      <c r="H278" s="96" t="str">
        <f>IFERROR(_xlfn.IFNA(VLOOKUP($A278,#REF!,'Överblick (arbetsområde)'!H$12,FALSE),_xlfn.IFNA(VLOOKUP('Överblick (arbetsområde)'!$A278,Gymnasieskola!$C:$AV,'Överblick (arbetsområde)'!H$13,FALSE),_xlfn.IFNA(VLOOKUP('Överblick (arbetsområde)'!$A278,Gymnasiesärskola!$C:$AT,'Överblick (arbetsområde)'!H$11,FALSE),VLOOKUP('Överblick (arbetsområde)'!$A278,Grundsärskola!$C:$AQ,'Överblick (arbetsområde)'!H$12,FALSE)))),"--")</f>
        <v>--</v>
      </c>
      <c r="I278" s="96" t="str">
        <f>IFERROR(_xlfn.IFNA(VLOOKUP($A278,#REF!,'Överblick (arbetsområde)'!I$12,FALSE),_xlfn.IFNA(VLOOKUP('Överblick (arbetsområde)'!$A278,Gymnasieskola!$C:$AV,'Överblick (arbetsområde)'!I$13,FALSE),_xlfn.IFNA(VLOOKUP('Överblick (arbetsområde)'!$A278,Gymnasiesärskola!$C:$AT,'Överblick (arbetsområde)'!I$11,FALSE),VLOOKUP('Överblick (arbetsområde)'!$A278,Grundsärskola!$C:$AQ,'Överblick (arbetsområde)'!I$12,FALSE)))),"--")</f>
        <v>--</v>
      </c>
      <c r="J278" s="96" t="str">
        <f>IFERROR(_xlfn.IFNA(VLOOKUP($A278,#REF!,'Överblick (arbetsområde)'!J$12,FALSE),_xlfn.IFNA(VLOOKUP('Överblick (arbetsområde)'!$A278,Gymnasieskola!$C:$AV,'Överblick (arbetsområde)'!J$13,FALSE),_xlfn.IFNA(VLOOKUP('Överblick (arbetsområde)'!$A278,Gymnasiesärskola!$C:$AT,'Överblick (arbetsområde)'!J$11,FALSE),VLOOKUP('Överblick (arbetsområde)'!$A278,Grundsärskola!$C:$AQ,'Överblick (arbetsområde)'!J$12,FALSE)))),"--")</f>
        <v>--</v>
      </c>
      <c r="K278" s="96" t="str">
        <f>IFERROR(_xlfn.IFNA(VLOOKUP($A278,#REF!,'Överblick (arbetsområde)'!K$12,FALSE),_xlfn.IFNA(VLOOKUP('Överblick (arbetsområde)'!$A278,Gymnasieskola!$C:$AV,'Överblick (arbetsområde)'!K$13,FALSE),_xlfn.IFNA(VLOOKUP('Överblick (arbetsområde)'!$A278,Gymnasiesärskola!$C:$AT,'Överblick (arbetsområde)'!K$11,FALSE),VLOOKUP('Överblick (arbetsområde)'!$A278,Grundsärskola!$C:$AQ,'Överblick (arbetsområde)'!K$12,FALSE)))),"--")</f>
        <v>--</v>
      </c>
      <c r="L278" s="96" t="str">
        <f>IFERROR(_xlfn.IFNA(VLOOKUP($A278,#REF!,'Överblick (arbetsområde)'!L$12,FALSE),_xlfn.IFNA(IF(VLOOKUP('Överblick (arbetsområde)'!$A278,Gymnasieskola!$C:$AV,'Överblick (arbetsområde)'!L$13,FALSE)=0,"--",VLOOKUP('Överblick (arbetsområde)'!$A278,Gymnasieskola!$C:$AV,'Överblick (arbetsområde)'!L$13,FALSE)),_xlfn.IFNA(VLOOKUP('Överblick (arbetsområde)'!$A278,Gymnasiesärskola!$C:$AT,'Överblick (arbetsområde)'!L$11,FALSE),VLOOKUP('Överblick (arbetsområde)'!$A278,Grundsärskola!$C:$AQ,'Överblick (arbetsområde)'!L$12,FALSE)))),"--")</f>
        <v>--</v>
      </c>
      <c r="M278" s="96" t="str">
        <f>IFERROR(_xlfn.IFNA(VLOOKUP($A278,#REF!,'Överblick (arbetsområde)'!M$12,FALSE),_xlfn.IFNA(IF(VLOOKUP('Överblick (arbetsområde)'!$A278,Gymnasieskola!$C:$AV,'Överblick (arbetsområde)'!M$13,FALSE)=0,"--",VLOOKUP('Överblick (arbetsområde)'!$A278,Gymnasieskola!$C:$AV,'Överblick (arbetsområde)'!M$13,FALSE)),_xlfn.IFNA(VLOOKUP('Överblick (arbetsområde)'!$A278,Gymnasiesärskola!$C:$AT,'Överblick (arbetsområde)'!M$11,FALSE),VLOOKUP('Överblick (arbetsområde)'!$A278,Grundsärskola!$C:$AQ,'Överblick (arbetsområde)'!M$12,FALSE)))),"--")</f>
        <v>--</v>
      </c>
    </row>
    <row r="279" spans="1:13" x14ac:dyDescent="0.25">
      <c r="A279" s="94" t="s">
        <v>960</v>
      </c>
      <c r="B279" s="44" t="s">
        <v>1320</v>
      </c>
      <c r="C279" s="95" t="str">
        <f>IFERROR(_xlfn.IFNA(VLOOKUP($A279,#REF!,'Överblick (arbetsområde)'!C$12,FALSE),_xlfn.IFNA(VLOOKUP('Överblick (arbetsområde)'!$A279,Gymnasieskola!$C:$AV,'Överblick (arbetsområde)'!C$13,FALSE),_xlfn.IFNA(VLOOKUP('Överblick (arbetsområde)'!$A279,Gymnasiesärskola!$C:$AT,'Överblick (arbetsområde)'!C$11,FALSE),VLOOKUP('Överblick (arbetsområde)'!$A279,Grundsärskola!$C:$AQ,'Överblick (arbetsområde)'!C$12,FALSE)))),"--")</f>
        <v>--</v>
      </c>
      <c r="D279" s="95" t="str">
        <f>IFERROR(_xlfn.IFNA(VLOOKUP($A279,#REF!,'Överblick (arbetsområde)'!D$12,FALSE),_xlfn.IFNA(VLOOKUP('Överblick (arbetsområde)'!$A279,Gymnasieskola!$C:$AV,'Överblick (arbetsområde)'!D$13,FALSE),_xlfn.IFNA(VLOOKUP('Överblick (arbetsområde)'!$A279,Gymnasiesärskola!$C:$AT,'Överblick (arbetsområde)'!D$11,FALSE),VLOOKUP('Överblick (arbetsområde)'!$A279,Grundsärskola!$C:$AQ,'Överblick (arbetsområde)'!D$12,FALSE)))),"--")</f>
        <v>--</v>
      </c>
      <c r="E279" s="98" t="str">
        <f>IFERROR(_xlfn.IFNA(VLOOKUP($A279,#REF!,'Överblick (arbetsområde)'!E$12,FALSE),_xlfn.IFNA(VLOOKUP('Överblick (arbetsområde)'!$A279,Gymnasieskola!$C:$AV,'Överblick (arbetsområde)'!E$13,FALSE),_xlfn.IFNA(VLOOKUP('Överblick (arbetsområde)'!$A279,Gymnasiesärskola!$C:$AT,'Överblick (arbetsområde)'!E$11,FALSE),VLOOKUP('Överblick (arbetsområde)'!$A279,Grundsärskola!$C:$AQ,'Överblick (arbetsområde)'!E$12,FALSE)))),"--")</f>
        <v>--</v>
      </c>
      <c r="F279" s="96" t="str">
        <f>IFERROR(_xlfn.IFNA(VLOOKUP($A279,#REF!,'Överblick (arbetsområde)'!F$12,FALSE),_xlfn.IFNA(VLOOKUP('Överblick (arbetsområde)'!$A279,Gymnasieskola!$C:$AV,'Överblick (arbetsområde)'!F$13,FALSE),_xlfn.IFNA(VLOOKUP('Överblick (arbetsområde)'!$A279,Gymnasiesärskola!$C:$AT,'Överblick (arbetsområde)'!F$11,FALSE),VLOOKUP('Överblick (arbetsområde)'!$A279,Grundsärskola!$C:$AQ,'Överblick (arbetsområde)'!F$12,FALSE)))),"--")</f>
        <v>--</v>
      </c>
      <c r="G279" s="96" t="str">
        <f>IFERROR(_xlfn.IFNA(VLOOKUP($A279,#REF!,'Överblick (arbetsområde)'!G$12,FALSE),_xlfn.IFNA(VLOOKUP('Överblick (arbetsområde)'!$A279,Gymnasieskola!$C:$AV,'Överblick (arbetsområde)'!G$13,FALSE),_xlfn.IFNA(VLOOKUP('Överblick (arbetsområde)'!$A279,Gymnasiesärskola!$C:$AT,'Överblick (arbetsområde)'!G$11,FALSE),VLOOKUP('Överblick (arbetsområde)'!$A279,Grundsärskola!$C:$AQ,'Överblick (arbetsområde)'!G$12,FALSE)))),"--")</f>
        <v>--</v>
      </c>
      <c r="H279" s="96" t="str">
        <f>IFERROR(_xlfn.IFNA(VLOOKUP($A279,#REF!,'Överblick (arbetsområde)'!H$12,FALSE),_xlfn.IFNA(VLOOKUP('Överblick (arbetsområde)'!$A279,Gymnasieskola!$C:$AV,'Överblick (arbetsområde)'!H$13,FALSE),_xlfn.IFNA(VLOOKUP('Överblick (arbetsområde)'!$A279,Gymnasiesärskola!$C:$AT,'Överblick (arbetsområde)'!H$11,FALSE),VLOOKUP('Överblick (arbetsområde)'!$A279,Grundsärskola!$C:$AQ,'Överblick (arbetsområde)'!H$12,FALSE)))),"--")</f>
        <v>--</v>
      </c>
      <c r="I279" s="96" t="str">
        <f>IFERROR(_xlfn.IFNA(VLOOKUP($A279,#REF!,'Överblick (arbetsområde)'!I$12,FALSE),_xlfn.IFNA(VLOOKUP('Överblick (arbetsområde)'!$A279,Gymnasieskola!$C:$AV,'Överblick (arbetsområde)'!I$13,FALSE),_xlfn.IFNA(VLOOKUP('Överblick (arbetsområde)'!$A279,Gymnasiesärskola!$C:$AT,'Överblick (arbetsområde)'!I$11,FALSE),VLOOKUP('Överblick (arbetsområde)'!$A279,Grundsärskola!$C:$AQ,'Överblick (arbetsområde)'!I$12,FALSE)))),"--")</f>
        <v>--</v>
      </c>
      <c r="J279" s="96" t="str">
        <f>IFERROR(_xlfn.IFNA(VLOOKUP($A279,#REF!,'Överblick (arbetsområde)'!J$12,FALSE),_xlfn.IFNA(VLOOKUP('Överblick (arbetsområde)'!$A279,Gymnasieskola!$C:$AV,'Överblick (arbetsområde)'!J$13,FALSE),_xlfn.IFNA(VLOOKUP('Överblick (arbetsområde)'!$A279,Gymnasiesärskola!$C:$AT,'Överblick (arbetsområde)'!J$11,FALSE),VLOOKUP('Överblick (arbetsområde)'!$A279,Grundsärskola!$C:$AQ,'Överblick (arbetsområde)'!J$12,FALSE)))),"--")</f>
        <v>--</v>
      </c>
      <c r="K279" s="96" t="str">
        <f>IFERROR(_xlfn.IFNA(VLOOKUP($A279,#REF!,'Överblick (arbetsområde)'!K$12,FALSE),_xlfn.IFNA(VLOOKUP('Överblick (arbetsområde)'!$A279,Gymnasieskola!$C:$AV,'Överblick (arbetsområde)'!K$13,FALSE),_xlfn.IFNA(VLOOKUP('Överblick (arbetsområde)'!$A279,Gymnasiesärskola!$C:$AT,'Överblick (arbetsområde)'!K$11,FALSE),VLOOKUP('Överblick (arbetsområde)'!$A279,Grundsärskola!$C:$AQ,'Överblick (arbetsområde)'!K$12,FALSE)))),"--")</f>
        <v>--</v>
      </c>
      <c r="L279" s="96" t="str">
        <f>IFERROR(_xlfn.IFNA(VLOOKUP($A279,#REF!,'Överblick (arbetsområde)'!L$12,FALSE),_xlfn.IFNA(IF(VLOOKUP('Överblick (arbetsområde)'!$A279,Gymnasieskola!$C:$AV,'Överblick (arbetsområde)'!L$13,FALSE)=0,"--",VLOOKUP('Överblick (arbetsområde)'!$A279,Gymnasieskola!$C:$AV,'Överblick (arbetsområde)'!L$13,FALSE)),_xlfn.IFNA(VLOOKUP('Överblick (arbetsområde)'!$A279,Gymnasiesärskola!$C:$AT,'Överblick (arbetsområde)'!L$11,FALSE),VLOOKUP('Överblick (arbetsområde)'!$A279,Grundsärskola!$C:$AQ,'Överblick (arbetsområde)'!L$12,FALSE)))),"--")</f>
        <v>--</v>
      </c>
      <c r="M279" s="96" t="str">
        <f>IFERROR(_xlfn.IFNA(VLOOKUP($A279,#REF!,'Överblick (arbetsområde)'!M$12,FALSE),_xlfn.IFNA(IF(VLOOKUP('Överblick (arbetsområde)'!$A279,Gymnasieskola!$C:$AV,'Överblick (arbetsområde)'!M$13,FALSE)=0,"--",VLOOKUP('Överblick (arbetsområde)'!$A279,Gymnasieskola!$C:$AV,'Överblick (arbetsområde)'!M$13,FALSE)),_xlfn.IFNA(VLOOKUP('Överblick (arbetsområde)'!$A279,Gymnasiesärskola!$C:$AT,'Överblick (arbetsområde)'!M$11,FALSE),VLOOKUP('Överblick (arbetsområde)'!$A279,Grundsärskola!$C:$AQ,'Överblick (arbetsområde)'!M$12,FALSE)))),"--")</f>
        <v>--</v>
      </c>
    </row>
    <row r="280" spans="1:13" x14ac:dyDescent="0.25">
      <c r="A280" s="94" t="s">
        <v>962</v>
      </c>
      <c r="B280" s="44" t="s">
        <v>1320</v>
      </c>
      <c r="C280" s="95" t="str">
        <f>IFERROR(_xlfn.IFNA(VLOOKUP($A280,#REF!,'Överblick (arbetsområde)'!C$12,FALSE),_xlfn.IFNA(VLOOKUP('Överblick (arbetsområde)'!$A280,Gymnasieskola!$C:$AV,'Överblick (arbetsområde)'!C$13,FALSE),_xlfn.IFNA(VLOOKUP('Överblick (arbetsområde)'!$A280,Gymnasiesärskola!$C:$AT,'Överblick (arbetsområde)'!C$11,FALSE),VLOOKUP('Överblick (arbetsområde)'!$A280,Grundsärskola!$C:$AQ,'Överblick (arbetsområde)'!C$12,FALSE)))),"--")</f>
        <v>--</v>
      </c>
      <c r="D280" s="95" t="str">
        <f>IFERROR(_xlfn.IFNA(VLOOKUP($A280,#REF!,'Överblick (arbetsområde)'!D$12,FALSE),_xlfn.IFNA(VLOOKUP('Överblick (arbetsområde)'!$A280,Gymnasieskola!$C:$AV,'Överblick (arbetsområde)'!D$13,FALSE),_xlfn.IFNA(VLOOKUP('Överblick (arbetsområde)'!$A280,Gymnasiesärskola!$C:$AT,'Överblick (arbetsområde)'!D$11,FALSE),VLOOKUP('Överblick (arbetsområde)'!$A280,Grundsärskola!$C:$AQ,'Överblick (arbetsområde)'!D$12,FALSE)))),"--")</f>
        <v>--</v>
      </c>
      <c r="E280" s="98" t="str">
        <f>IFERROR(_xlfn.IFNA(VLOOKUP($A280,#REF!,'Överblick (arbetsområde)'!E$12,FALSE),_xlfn.IFNA(VLOOKUP('Överblick (arbetsområde)'!$A280,Gymnasieskola!$C:$AV,'Överblick (arbetsområde)'!E$13,FALSE),_xlfn.IFNA(VLOOKUP('Överblick (arbetsområde)'!$A280,Gymnasiesärskola!$C:$AT,'Överblick (arbetsområde)'!E$11,FALSE),VLOOKUP('Överblick (arbetsområde)'!$A280,Grundsärskola!$C:$AQ,'Överblick (arbetsområde)'!E$12,FALSE)))),"--")</f>
        <v>--</v>
      </c>
      <c r="F280" s="96" t="str">
        <f>IFERROR(_xlfn.IFNA(VLOOKUP($A280,#REF!,'Överblick (arbetsområde)'!F$12,FALSE),_xlfn.IFNA(VLOOKUP('Överblick (arbetsområde)'!$A280,Gymnasieskola!$C:$AV,'Överblick (arbetsområde)'!F$13,FALSE),_xlfn.IFNA(VLOOKUP('Överblick (arbetsområde)'!$A280,Gymnasiesärskola!$C:$AT,'Överblick (arbetsområde)'!F$11,FALSE),VLOOKUP('Överblick (arbetsområde)'!$A280,Grundsärskola!$C:$AQ,'Överblick (arbetsområde)'!F$12,FALSE)))),"--")</f>
        <v>--</v>
      </c>
      <c r="G280" s="96" t="str">
        <f>IFERROR(_xlfn.IFNA(VLOOKUP($A280,#REF!,'Överblick (arbetsområde)'!G$12,FALSE),_xlfn.IFNA(VLOOKUP('Överblick (arbetsområde)'!$A280,Gymnasieskola!$C:$AV,'Överblick (arbetsområde)'!G$13,FALSE),_xlfn.IFNA(VLOOKUP('Överblick (arbetsområde)'!$A280,Gymnasiesärskola!$C:$AT,'Överblick (arbetsområde)'!G$11,FALSE),VLOOKUP('Överblick (arbetsområde)'!$A280,Grundsärskola!$C:$AQ,'Överblick (arbetsområde)'!G$12,FALSE)))),"--")</f>
        <v>--</v>
      </c>
      <c r="H280" s="96" t="str">
        <f>IFERROR(_xlfn.IFNA(VLOOKUP($A280,#REF!,'Överblick (arbetsområde)'!H$12,FALSE),_xlfn.IFNA(VLOOKUP('Överblick (arbetsområde)'!$A280,Gymnasieskola!$C:$AV,'Överblick (arbetsområde)'!H$13,FALSE),_xlfn.IFNA(VLOOKUP('Överblick (arbetsområde)'!$A280,Gymnasiesärskola!$C:$AT,'Överblick (arbetsområde)'!H$11,FALSE),VLOOKUP('Överblick (arbetsområde)'!$A280,Grundsärskola!$C:$AQ,'Överblick (arbetsområde)'!H$12,FALSE)))),"--")</f>
        <v>--</v>
      </c>
      <c r="I280" s="96" t="str">
        <f>IFERROR(_xlfn.IFNA(VLOOKUP($A280,#REF!,'Överblick (arbetsområde)'!I$12,FALSE),_xlfn.IFNA(VLOOKUP('Överblick (arbetsområde)'!$A280,Gymnasieskola!$C:$AV,'Överblick (arbetsområde)'!I$13,FALSE),_xlfn.IFNA(VLOOKUP('Överblick (arbetsområde)'!$A280,Gymnasiesärskola!$C:$AT,'Överblick (arbetsområde)'!I$11,FALSE),VLOOKUP('Överblick (arbetsområde)'!$A280,Grundsärskola!$C:$AQ,'Överblick (arbetsområde)'!I$12,FALSE)))),"--")</f>
        <v>--</v>
      </c>
      <c r="J280" s="96" t="str">
        <f>IFERROR(_xlfn.IFNA(VLOOKUP($A280,#REF!,'Överblick (arbetsområde)'!J$12,FALSE),_xlfn.IFNA(VLOOKUP('Överblick (arbetsområde)'!$A280,Gymnasieskola!$C:$AV,'Överblick (arbetsområde)'!J$13,FALSE),_xlfn.IFNA(VLOOKUP('Överblick (arbetsområde)'!$A280,Gymnasiesärskola!$C:$AT,'Överblick (arbetsområde)'!J$11,FALSE),VLOOKUP('Överblick (arbetsområde)'!$A280,Grundsärskola!$C:$AQ,'Överblick (arbetsområde)'!J$12,FALSE)))),"--")</f>
        <v>--</v>
      </c>
      <c r="K280" s="96" t="str">
        <f>IFERROR(_xlfn.IFNA(VLOOKUP($A280,#REF!,'Överblick (arbetsområde)'!K$12,FALSE),_xlfn.IFNA(VLOOKUP('Överblick (arbetsområde)'!$A280,Gymnasieskola!$C:$AV,'Överblick (arbetsområde)'!K$13,FALSE),_xlfn.IFNA(VLOOKUP('Överblick (arbetsområde)'!$A280,Gymnasiesärskola!$C:$AT,'Överblick (arbetsområde)'!K$11,FALSE),VLOOKUP('Överblick (arbetsområde)'!$A280,Grundsärskola!$C:$AQ,'Överblick (arbetsområde)'!K$12,FALSE)))),"--")</f>
        <v>--</v>
      </c>
      <c r="L280" s="96" t="str">
        <f>IFERROR(_xlfn.IFNA(VLOOKUP($A280,#REF!,'Överblick (arbetsområde)'!L$12,FALSE),_xlfn.IFNA(IF(VLOOKUP('Överblick (arbetsområde)'!$A280,Gymnasieskola!$C:$AV,'Överblick (arbetsområde)'!L$13,FALSE)=0,"--",VLOOKUP('Överblick (arbetsområde)'!$A280,Gymnasieskola!$C:$AV,'Överblick (arbetsområde)'!L$13,FALSE)),_xlfn.IFNA(VLOOKUP('Överblick (arbetsområde)'!$A280,Gymnasiesärskola!$C:$AT,'Överblick (arbetsområde)'!L$11,FALSE),VLOOKUP('Överblick (arbetsområde)'!$A280,Grundsärskola!$C:$AQ,'Överblick (arbetsområde)'!L$12,FALSE)))),"--")</f>
        <v>--</v>
      </c>
      <c r="M280" s="96" t="str">
        <f>IFERROR(_xlfn.IFNA(VLOOKUP($A280,#REF!,'Överblick (arbetsområde)'!M$12,FALSE),_xlfn.IFNA(IF(VLOOKUP('Överblick (arbetsområde)'!$A280,Gymnasieskola!$C:$AV,'Överblick (arbetsområde)'!M$13,FALSE)=0,"--",VLOOKUP('Överblick (arbetsområde)'!$A280,Gymnasieskola!$C:$AV,'Överblick (arbetsområde)'!M$13,FALSE)),_xlfn.IFNA(VLOOKUP('Överblick (arbetsområde)'!$A280,Gymnasiesärskola!$C:$AT,'Överblick (arbetsområde)'!M$11,FALSE),VLOOKUP('Överblick (arbetsområde)'!$A280,Grundsärskola!$C:$AQ,'Överblick (arbetsområde)'!M$12,FALSE)))),"--")</f>
        <v>--</v>
      </c>
    </row>
    <row r="281" spans="1:13" x14ac:dyDescent="0.25">
      <c r="A281" s="94" t="s">
        <v>964</v>
      </c>
      <c r="B281" s="44" t="s">
        <v>1320</v>
      </c>
      <c r="C281" s="95" t="str">
        <f>IFERROR(_xlfn.IFNA(VLOOKUP($A281,#REF!,'Överblick (arbetsområde)'!C$12,FALSE),_xlfn.IFNA(VLOOKUP('Överblick (arbetsområde)'!$A281,Gymnasieskola!$C:$AV,'Överblick (arbetsområde)'!C$13,FALSE),_xlfn.IFNA(VLOOKUP('Överblick (arbetsområde)'!$A281,Gymnasiesärskola!$C:$AT,'Överblick (arbetsområde)'!C$11,FALSE),VLOOKUP('Överblick (arbetsområde)'!$A281,Grundsärskola!$C:$AQ,'Överblick (arbetsområde)'!C$12,FALSE)))),"--")</f>
        <v>--</v>
      </c>
      <c r="D281" s="95" t="str">
        <f>IFERROR(_xlfn.IFNA(VLOOKUP($A281,#REF!,'Överblick (arbetsområde)'!D$12,FALSE),_xlfn.IFNA(VLOOKUP('Överblick (arbetsområde)'!$A281,Gymnasieskola!$C:$AV,'Överblick (arbetsområde)'!D$13,FALSE),_xlfn.IFNA(VLOOKUP('Överblick (arbetsområde)'!$A281,Gymnasiesärskola!$C:$AT,'Överblick (arbetsområde)'!D$11,FALSE),VLOOKUP('Överblick (arbetsområde)'!$A281,Grundsärskola!$C:$AQ,'Överblick (arbetsområde)'!D$12,FALSE)))),"--")</f>
        <v>--</v>
      </c>
      <c r="E281" s="98" t="str">
        <f>IFERROR(_xlfn.IFNA(VLOOKUP($A281,#REF!,'Överblick (arbetsområde)'!E$12,FALSE),_xlfn.IFNA(VLOOKUP('Överblick (arbetsområde)'!$A281,Gymnasieskola!$C:$AV,'Överblick (arbetsområde)'!E$13,FALSE),_xlfn.IFNA(VLOOKUP('Överblick (arbetsområde)'!$A281,Gymnasiesärskola!$C:$AT,'Överblick (arbetsområde)'!E$11,FALSE),VLOOKUP('Överblick (arbetsområde)'!$A281,Grundsärskola!$C:$AQ,'Överblick (arbetsområde)'!E$12,FALSE)))),"--")</f>
        <v>--</v>
      </c>
      <c r="F281" s="96" t="str">
        <f>IFERROR(_xlfn.IFNA(VLOOKUP($A281,#REF!,'Överblick (arbetsområde)'!F$12,FALSE),_xlfn.IFNA(VLOOKUP('Överblick (arbetsområde)'!$A281,Gymnasieskola!$C:$AV,'Överblick (arbetsområde)'!F$13,FALSE),_xlfn.IFNA(VLOOKUP('Överblick (arbetsområde)'!$A281,Gymnasiesärskola!$C:$AT,'Överblick (arbetsområde)'!F$11,FALSE),VLOOKUP('Överblick (arbetsområde)'!$A281,Grundsärskola!$C:$AQ,'Överblick (arbetsområde)'!F$12,FALSE)))),"--")</f>
        <v>--</v>
      </c>
      <c r="G281" s="96" t="str">
        <f>IFERROR(_xlfn.IFNA(VLOOKUP($A281,#REF!,'Överblick (arbetsområde)'!G$12,FALSE),_xlfn.IFNA(VLOOKUP('Överblick (arbetsområde)'!$A281,Gymnasieskola!$C:$AV,'Överblick (arbetsområde)'!G$13,FALSE),_xlfn.IFNA(VLOOKUP('Överblick (arbetsområde)'!$A281,Gymnasiesärskola!$C:$AT,'Överblick (arbetsområde)'!G$11,FALSE),VLOOKUP('Överblick (arbetsområde)'!$A281,Grundsärskola!$C:$AQ,'Överblick (arbetsområde)'!G$12,FALSE)))),"--")</f>
        <v>--</v>
      </c>
      <c r="H281" s="96" t="str">
        <f>IFERROR(_xlfn.IFNA(VLOOKUP($A281,#REF!,'Överblick (arbetsområde)'!H$12,FALSE),_xlfn.IFNA(VLOOKUP('Överblick (arbetsområde)'!$A281,Gymnasieskola!$C:$AV,'Överblick (arbetsområde)'!H$13,FALSE),_xlfn.IFNA(VLOOKUP('Överblick (arbetsområde)'!$A281,Gymnasiesärskola!$C:$AT,'Överblick (arbetsområde)'!H$11,FALSE),VLOOKUP('Överblick (arbetsområde)'!$A281,Grundsärskola!$C:$AQ,'Överblick (arbetsområde)'!H$12,FALSE)))),"--")</f>
        <v>--</v>
      </c>
      <c r="I281" s="96" t="str">
        <f>IFERROR(_xlfn.IFNA(VLOOKUP($A281,#REF!,'Överblick (arbetsområde)'!I$12,FALSE),_xlfn.IFNA(VLOOKUP('Överblick (arbetsområde)'!$A281,Gymnasieskola!$C:$AV,'Överblick (arbetsområde)'!I$13,FALSE),_xlfn.IFNA(VLOOKUP('Överblick (arbetsområde)'!$A281,Gymnasiesärskola!$C:$AT,'Överblick (arbetsområde)'!I$11,FALSE),VLOOKUP('Överblick (arbetsområde)'!$A281,Grundsärskola!$C:$AQ,'Överblick (arbetsområde)'!I$12,FALSE)))),"--")</f>
        <v>--</v>
      </c>
      <c r="J281" s="96" t="str">
        <f>IFERROR(_xlfn.IFNA(VLOOKUP($A281,#REF!,'Överblick (arbetsområde)'!J$12,FALSE),_xlfn.IFNA(VLOOKUP('Överblick (arbetsområde)'!$A281,Gymnasieskola!$C:$AV,'Överblick (arbetsområde)'!J$13,FALSE),_xlfn.IFNA(VLOOKUP('Överblick (arbetsområde)'!$A281,Gymnasiesärskola!$C:$AT,'Överblick (arbetsområde)'!J$11,FALSE),VLOOKUP('Överblick (arbetsområde)'!$A281,Grundsärskola!$C:$AQ,'Överblick (arbetsområde)'!J$12,FALSE)))),"--")</f>
        <v>--</v>
      </c>
      <c r="K281" s="96" t="str">
        <f>IFERROR(_xlfn.IFNA(VLOOKUP($A281,#REF!,'Överblick (arbetsområde)'!K$12,FALSE),_xlfn.IFNA(VLOOKUP('Överblick (arbetsområde)'!$A281,Gymnasieskola!$C:$AV,'Överblick (arbetsområde)'!K$13,FALSE),_xlfn.IFNA(VLOOKUP('Överblick (arbetsområde)'!$A281,Gymnasiesärskola!$C:$AT,'Överblick (arbetsområde)'!K$11,FALSE),VLOOKUP('Överblick (arbetsområde)'!$A281,Grundsärskola!$C:$AQ,'Överblick (arbetsområde)'!K$12,FALSE)))),"--")</f>
        <v>--</v>
      </c>
      <c r="L281" s="96" t="str">
        <f>IFERROR(_xlfn.IFNA(VLOOKUP($A281,#REF!,'Överblick (arbetsområde)'!L$12,FALSE),_xlfn.IFNA(IF(VLOOKUP('Överblick (arbetsområde)'!$A281,Gymnasieskola!$C:$AV,'Överblick (arbetsområde)'!L$13,FALSE)=0,"--",VLOOKUP('Överblick (arbetsområde)'!$A281,Gymnasieskola!$C:$AV,'Överblick (arbetsområde)'!L$13,FALSE)),_xlfn.IFNA(VLOOKUP('Överblick (arbetsområde)'!$A281,Gymnasiesärskola!$C:$AT,'Överblick (arbetsområde)'!L$11,FALSE),VLOOKUP('Överblick (arbetsområde)'!$A281,Grundsärskola!$C:$AQ,'Överblick (arbetsområde)'!L$12,FALSE)))),"--")</f>
        <v>--</v>
      </c>
      <c r="M281" s="96" t="str">
        <f>IFERROR(_xlfn.IFNA(VLOOKUP($A281,#REF!,'Överblick (arbetsområde)'!M$12,FALSE),_xlfn.IFNA(IF(VLOOKUP('Överblick (arbetsområde)'!$A281,Gymnasieskola!$C:$AV,'Överblick (arbetsområde)'!M$13,FALSE)=0,"--",VLOOKUP('Överblick (arbetsområde)'!$A281,Gymnasieskola!$C:$AV,'Överblick (arbetsområde)'!M$13,FALSE)),_xlfn.IFNA(VLOOKUP('Överblick (arbetsområde)'!$A281,Gymnasiesärskola!$C:$AT,'Överblick (arbetsområde)'!M$11,FALSE),VLOOKUP('Överblick (arbetsområde)'!$A281,Grundsärskola!$C:$AQ,'Överblick (arbetsområde)'!M$12,FALSE)))),"--")</f>
        <v>--</v>
      </c>
    </row>
    <row r="282" spans="1:13" x14ac:dyDescent="0.25">
      <c r="A282" s="94" t="s">
        <v>965</v>
      </c>
      <c r="B282" s="44" t="s">
        <v>1320</v>
      </c>
      <c r="C282" s="95" t="str">
        <f>IFERROR(_xlfn.IFNA(VLOOKUP($A282,#REF!,'Överblick (arbetsområde)'!C$12,FALSE),_xlfn.IFNA(VLOOKUP('Överblick (arbetsområde)'!$A282,Gymnasieskola!$C:$AV,'Överblick (arbetsområde)'!C$13,FALSE),_xlfn.IFNA(VLOOKUP('Överblick (arbetsområde)'!$A282,Gymnasiesärskola!$C:$AT,'Överblick (arbetsområde)'!C$11,FALSE),VLOOKUP('Överblick (arbetsområde)'!$A282,Grundsärskola!$C:$AQ,'Överblick (arbetsområde)'!C$12,FALSE)))),"--")</f>
        <v>--</v>
      </c>
      <c r="D282" s="95" t="str">
        <f>IFERROR(_xlfn.IFNA(VLOOKUP($A282,#REF!,'Överblick (arbetsområde)'!D$12,FALSE),_xlfn.IFNA(VLOOKUP('Överblick (arbetsområde)'!$A282,Gymnasieskola!$C:$AV,'Överblick (arbetsområde)'!D$13,FALSE),_xlfn.IFNA(VLOOKUP('Överblick (arbetsområde)'!$A282,Gymnasiesärskola!$C:$AT,'Överblick (arbetsområde)'!D$11,FALSE),VLOOKUP('Överblick (arbetsområde)'!$A282,Grundsärskola!$C:$AQ,'Överblick (arbetsområde)'!D$12,FALSE)))),"--")</f>
        <v>--</v>
      </c>
      <c r="E282" s="98" t="str">
        <f>IFERROR(_xlfn.IFNA(VLOOKUP($A282,#REF!,'Överblick (arbetsområde)'!E$12,FALSE),_xlfn.IFNA(VLOOKUP('Överblick (arbetsområde)'!$A282,Gymnasieskola!$C:$AV,'Överblick (arbetsområde)'!E$13,FALSE),_xlfn.IFNA(VLOOKUP('Överblick (arbetsområde)'!$A282,Gymnasiesärskola!$C:$AT,'Överblick (arbetsområde)'!E$11,FALSE),VLOOKUP('Överblick (arbetsområde)'!$A282,Grundsärskola!$C:$AQ,'Överblick (arbetsområde)'!E$12,FALSE)))),"--")</f>
        <v>--</v>
      </c>
      <c r="F282" s="96" t="str">
        <f>IFERROR(_xlfn.IFNA(VLOOKUP($A282,#REF!,'Överblick (arbetsområde)'!F$12,FALSE),_xlfn.IFNA(VLOOKUP('Överblick (arbetsområde)'!$A282,Gymnasieskola!$C:$AV,'Överblick (arbetsområde)'!F$13,FALSE),_xlfn.IFNA(VLOOKUP('Överblick (arbetsområde)'!$A282,Gymnasiesärskola!$C:$AT,'Överblick (arbetsområde)'!F$11,FALSE),VLOOKUP('Överblick (arbetsområde)'!$A282,Grundsärskola!$C:$AQ,'Överblick (arbetsområde)'!F$12,FALSE)))),"--")</f>
        <v>--</v>
      </c>
      <c r="G282" s="96" t="str">
        <f>IFERROR(_xlfn.IFNA(VLOOKUP($A282,#REF!,'Överblick (arbetsområde)'!G$12,FALSE),_xlfn.IFNA(VLOOKUP('Överblick (arbetsområde)'!$A282,Gymnasieskola!$C:$AV,'Överblick (arbetsområde)'!G$13,FALSE),_xlfn.IFNA(VLOOKUP('Överblick (arbetsområde)'!$A282,Gymnasiesärskola!$C:$AT,'Överblick (arbetsområde)'!G$11,FALSE),VLOOKUP('Överblick (arbetsområde)'!$A282,Grundsärskola!$C:$AQ,'Överblick (arbetsområde)'!G$12,FALSE)))),"--")</f>
        <v>--</v>
      </c>
      <c r="H282" s="96" t="str">
        <f>IFERROR(_xlfn.IFNA(VLOOKUP($A282,#REF!,'Överblick (arbetsområde)'!H$12,FALSE),_xlfn.IFNA(VLOOKUP('Överblick (arbetsområde)'!$A282,Gymnasieskola!$C:$AV,'Överblick (arbetsområde)'!H$13,FALSE),_xlfn.IFNA(VLOOKUP('Överblick (arbetsområde)'!$A282,Gymnasiesärskola!$C:$AT,'Överblick (arbetsområde)'!H$11,FALSE),VLOOKUP('Överblick (arbetsområde)'!$A282,Grundsärskola!$C:$AQ,'Överblick (arbetsområde)'!H$12,FALSE)))),"--")</f>
        <v>--</v>
      </c>
      <c r="I282" s="96" t="str">
        <f>IFERROR(_xlfn.IFNA(VLOOKUP($A282,#REF!,'Överblick (arbetsområde)'!I$12,FALSE),_xlfn.IFNA(VLOOKUP('Överblick (arbetsområde)'!$A282,Gymnasieskola!$C:$AV,'Överblick (arbetsområde)'!I$13,FALSE),_xlfn.IFNA(VLOOKUP('Överblick (arbetsområde)'!$A282,Gymnasiesärskola!$C:$AT,'Överblick (arbetsområde)'!I$11,FALSE),VLOOKUP('Överblick (arbetsområde)'!$A282,Grundsärskola!$C:$AQ,'Överblick (arbetsområde)'!I$12,FALSE)))),"--")</f>
        <v>--</v>
      </c>
      <c r="J282" s="96" t="str">
        <f>IFERROR(_xlfn.IFNA(VLOOKUP($A282,#REF!,'Överblick (arbetsområde)'!J$12,FALSE),_xlfn.IFNA(VLOOKUP('Överblick (arbetsområde)'!$A282,Gymnasieskola!$C:$AV,'Överblick (arbetsområde)'!J$13,FALSE),_xlfn.IFNA(VLOOKUP('Överblick (arbetsområde)'!$A282,Gymnasiesärskola!$C:$AT,'Överblick (arbetsområde)'!J$11,FALSE),VLOOKUP('Överblick (arbetsområde)'!$A282,Grundsärskola!$C:$AQ,'Överblick (arbetsområde)'!J$12,FALSE)))),"--")</f>
        <v>--</v>
      </c>
      <c r="K282" s="96" t="str">
        <f>IFERROR(_xlfn.IFNA(VLOOKUP($A282,#REF!,'Överblick (arbetsområde)'!K$12,FALSE),_xlfn.IFNA(VLOOKUP('Överblick (arbetsområde)'!$A282,Gymnasieskola!$C:$AV,'Överblick (arbetsområde)'!K$13,FALSE),_xlfn.IFNA(VLOOKUP('Överblick (arbetsområde)'!$A282,Gymnasiesärskola!$C:$AT,'Överblick (arbetsområde)'!K$11,FALSE),VLOOKUP('Överblick (arbetsområde)'!$A282,Grundsärskola!$C:$AQ,'Överblick (arbetsområde)'!K$12,FALSE)))),"--")</f>
        <v>--</v>
      </c>
      <c r="L282" s="96" t="str">
        <f>IFERROR(_xlfn.IFNA(VLOOKUP($A282,#REF!,'Överblick (arbetsområde)'!L$12,FALSE),_xlfn.IFNA(IF(VLOOKUP('Överblick (arbetsområde)'!$A282,Gymnasieskola!$C:$AV,'Överblick (arbetsområde)'!L$13,FALSE)=0,"--",VLOOKUP('Överblick (arbetsområde)'!$A282,Gymnasieskola!$C:$AV,'Överblick (arbetsområde)'!L$13,FALSE)),_xlfn.IFNA(VLOOKUP('Överblick (arbetsområde)'!$A282,Gymnasiesärskola!$C:$AT,'Överblick (arbetsområde)'!L$11,FALSE),VLOOKUP('Överblick (arbetsområde)'!$A282,Grundsärskola!$C:$AQ,'Överblick (arbetsområde)'!L$12,FALSE)))),"--")</f>
        <v>--</v>
      </c>
      <c r="M282" s="96" t="str">
        <f>IFERROR(_xlfn.IFNA(VLOOKUP($A282,#REF!,'Överblick (arbetsområde)'!M$12,FALSE),_xlfn.IFNA(IF(VLOOKUP('Överblick (arbetsområde)'!$A282,Gymnasieskola!$C:$AV,'Överblick (arbetsområde)'!M$13,FALSE)=0,"--",VLOOKUP('Överblick (arbetsområde)'!$A282,Gymnasieskola!$C:$AV,'Överblick (arbetsområde)'!M$13,FALSE)),_xlfn.IFNA(VLOOKUP('Överblick (arbetsområde)'!$A282,Gymnasiesärskola!$C:$AT,'Överblick (arbetsområde)'!M$11,FALSE),VLOOKUP('Överblick (arbetsområde)'!$A282,Grundsärskola!$C:$AQ,'Överblick (arbetsområde)'!M$12,FALSE)))),"--")</f>
        <v>--</v>
      </c>
    </row>
    <row r="283" spans="1:13" x14ac:dyDescent="0.25">
      <c r="A283" s="94" t="s">
        <v>967</v>
      </c>
      <c r="B283" s="44" t="s">
        <v>1320</v>
      </c>
      <c r="C283" s="95" t="str">
        <f>IFERROR(_xlfn.IFNA(VLOOKUP($A283,#REF!,'Överblick (arbetsområde)'!C$12,FALSE),_xlfn.IFNA(VLOOKUP('Överblick (arbetsområde)'!$A283,Gymnasieskola!$C:$AV,'Överblick (arbetsområde)'!C$13,FALSE),_xlfn.IFNA(VLOOKUP('Överblick (arbetsområde)'!$A283,Gymnasiesärskola!$C:$AT,'Överblick (arbetsområde)'!C$11,FALSE),VLOOKUP('Överblick (arbetsområde)'!$A283,Grundsärskola!$C:$AQ,'Överblick (arbetsområde)'!C$12,FALSE)))),"--")</f>
        <v>--</v>
      </c>
      <c r="D283" s="95" t="str">
        <f>IFERROR(_xlfn.IFNA(VLOOKUP($A283,#REF!,'Överblick (arbetsområde)'!D$12,FALSE),_xlfn.IFNA(VLOOKUP('Överblick (arbetsområde)'!$A283,Gymnasieskola!$C:$AV,'Överblick (arbetsområde)'!D$13,FALSE),_xlfn.IFNA(VLOOKUP('Överblick (arbetsområde)'!$A283,Gymnasiesärskola!$C:$AT,'Överblick (arbetsområde)'!D$11,FALSE),VLOOKUP('Överblick (arbetsområde)'!$A283,Grundsärskola!$C:$AQ,'Överblick (arbetsområde)'!D$12,FALSE)))),"--")</f>
        <v>--</v>
      </c>
      <c r="E283" s="98" t="str">
        <f>IFERROR(_xlfn.IFNA(VLOOKUP($A283,#REF!,'Överblick (arbetsområde)'!E$12,FALSE),_xlfn.IFNA(VLOOKUP('Överblick (arbetsområde)'!$A283,Gymnasieskola!$C:$AV,'Överblick (arbetsområde)'!E$13,FALSE),_xlfn.IFNA(VLOOKUP('Överblick (arbetsområde)'!$A283,Gymnasiesärskola!$C:$AT,'Överblick (arbetsområde)'!E$11,FALSE),VLOOKUP('Överblick (arbetsområde)'!$A283,Grundsärskola!$C:$AQ,'Överblick (arbetsområde)'!E$12,FALSE)))),"--")</f>
        <v>--</v>
      </c>
      <c r="F283" s="96" t="str">
        <f>IFERROR(_xlfn.IFNA(VLOOKUP($A283,#REF!,'Överblick (arbetsområde)'!F$12,FALSE),_xlfn.IFNA(VLOOKUP('Överblick (arbetsområde)'!$A283,Gymnasieskola!$C:$AV,'Överblick (arbetsområde)'!F$13,FALSE),_xlfn.IFNA(VLOOKUP('Överblick (arbetsområde)'!$A283,Gymnasiesärskola!$C:$AT,'Överblick (arbetsområde)'!F$11,FALSE),VLOOKUP('Överblick (arbetsområde)'!$A283,Grundsärskola!$C:$AQ,'Överblick (arbetsområde)'!F$12,FALSE)))),"--")</f>
        <v>--</v>
      </c>
      <c r="G283" s="96" t="str">
        <f>IFERROR(_xlfn.IFNA(VLOOKUP($A283,#REF!,'Överblick (arbetsområde)'!G$12,FALSE),_xlfn.IFNA(VLOOKUP('Överblick (arbetsområde)'!$A283,Gymnasieskola!$C:$AV,'Överblick (arbetsområde)'!G$13,FALSE),_xlfn.IFNA(VLOOKUP('Överblick (arbetsområde)'!$A283,Gymnasiesärskola!$C:$AT,'Överblick (arbetsområde)'!G$11,FALSE),VLOOKUP('Överblick (arbetsområde)'!$A283,Grundsärskola!$C:$AQ,'Överblick (arbetsområde)'!G$12,FALSE)))),"--")</f>
        <v>--</v>
      </c>
      <c r="H283" s="96" t="str">
        <f>IFERROR(_xlfn.IFNA(VLOOKUP($A283,#REF!,'Överblick (arbetsområde)'!H$12,FALSE),_xlfn.IFNA(VLOOKUP('Överblick (arbetsområde)'!$A283,Gymnasieskola!$C:$AV,'Överblick (arbetsområde)'!H$13,FALSE),_xlfn.IFNA(VLOOKUP('Överblick (arbetsområde)'!$A283,Gymnasiesärskola!$C:$AT,'Överblick (arbetsområde)'!H$11,FALSE),VLOOKUP('Överblick (arbetsområde)'!$A283,Grundsärskola!$C:$AQ,'Överblick (arbetsområde)'!H$12,FALSE)))),"--")</f>
        <v>--</v>
      </c>
      <c r="I283" s="96" t="str">
        <f>IFERROR(_xlfn.IFNA(VLOOKUP($A283,#REF!,'Överblick (arbetsområde)'!I$12,FALSE),_xlfn.IFNA(VLOOKUP('Överblick (arbetsområde)'!$A283,Gymnasieskola!$C:$AV,'Överblick (arbetsområde)'!I$13,FALSE),_xlfn.IFNA(VLOOKUP('Överblick (arbetsområde)'!$A283,Gymnasiesärskola!$C:$AT,'Överblick (arbetsområde)'!I$11,FALSE),VLOOKUP('Överblick (arbetsområde)'!$A283,Grundsärskola!$C:$AQ,'Överblick (arbetsområde)'!I$12,FALSE)))),"--")</f>
        <v>--</v>
      </c>
      <c r="J283" s="96" t="str">
        <f>IFERROR(_xlfn.IFNA(VLOOKUP($A283,#REF!,'Överblick (arbetsområde)'!J$12,FALSE),_xlfn.IFNA(VLOOKUP('Överblick (arbetsområde)'!$A283,Gymnasieskola!$C:$AV,'Överblick (arbetsområde)'!J$13,FALSE),_xlfn.IFNA(VLOOKUP('Överblick (arbetsområde)'!$A283,Gymnasiesärskola!$C:$AT,'Överblick (arbetsområde)'!J$11,FALSE),VLOOKUP('Överblick (arbetsområde)'!$A283,Grundsärskola!$C:$AQ,'Överblick (arbetsområde)'!J$12,FALSE)))),"--")</f>
        <v>--</v>
      </c>
      <c r="K283" s="96" t="str">
        <f>IFERROR(_xlfn.IFNA(VLOOKUP($A283,#REF!,'Överblick (arbetsområde)'!K$12,FALSE),_xlfn.IFNA(VLOOKUP('Överblick (arbetsområde)'!$A283,Gymnasieskola!$C:$AV,'Överblick (arbetsområde)'!K$13,FALSE),_xlfn.IFNA(VLOOKUP('Överblick (arbetsområde)'!$A283,Gymnasiesärskola!$C:$AT,'Överblick (arbetsområde)'!K$11,FALSE),VLOOKUP('Överblick (arbetsområde)'!$A283,Grundsärskola!$C:$AQ,'Överblick (arbetsområde)'!K$12,FALSE)))),"--")</f>
        <v>--</v>
      </c>
      <c r="L283" s="96" t="str">
        <f>IFERROR(_xlfn.IFNA(VLOOKUP($A283,#REF!,'Överblick (arbetsområde)'!L$12,FALSE),_xlfn.IFNA(IF(VLOOKUP('Överblick (arbetsområde)'!$A283,Gymnasieskola!$C:$AV,'Överblick (arbetsområde)'!L$13,FALSE)=0,"--",VLOOKUP('Överblick (arbetsområde)'!$A283,Gymnasieskola!$C:$AV,'Överblick (arbetsområde)'!L$13,FALSE)),_xlfn.IFNA(VLOOKUP('Överblick (arbetsområde)'!$A283,Gymnasiesärskola!$C:$AT,'Överblick (arbetsområde)'!L$11,FALSE),VLOOKUP('Överblick (arbetsområde)'!$A283,Grundsärskola!$C:$AQ,'Överblick (arbetsområde)'!L$12,FALSE)))),"--")</f>
        <v>--</v>
      </c>
      <c r="M283" s="96" t="str">
        <f>IFERROR(_xlfn.IFNA(VLOOKUP($A283,#REF!,'Överblick (arbetsområde)'!M$12,FALSE),_xlfn.IFNA(IF(VLOOKUP('Överblick (arbetsområde)'!$A283,Gymnasieskola!$C:$AV,'Överblick (arbetsområde)'!M$13,FALSE)=0,"--",VLOOKUP('Överblick (arbetsområde)'!$A283,Gymnasieskola!$C:$AV,'Överblick (arbetsområde)'!M$13,FALSE)),_xlfn.IFNA(VLOOKUP('Överblick (arbetsområde)'!$A283,Gymnasiesärskola!$C:$AT,'Överblick (arbetsområde)'!M$11,FALSE),VLOOKUP('Överblick (arbetsområde)'!$A283,Grundsärskola!$C:$AQ,'Överblick (arbetsområde)'!M$12,FALSE)))),"--")</f>
        <v>--</v>
      </c>
    </row>
    <row r="284" spans="1:13" x14ac:dyDescent="0.25">
      <c r="A284" s="94" t="s">
        <v>970</v>
      </c>
      <c r="B284" s="44" t="s">
        <v>1320</v>
      </c>
      <c r="C284" s="95" t="str">
        <f>IFERROR(_xlfn.IFNA(VLOOKUP($A284,#REF!,'Överblick (arbetsområde)'!C$12,FALSE),_xlfn.IFNA(VLOOKUP('Överblick (arbetsområde)'!$A284,Gymnasieskola!$C:$AV,'Överblick (arbetsområde)'!C$13,FALSE),_xlfn.IFNA(VLOOKUP('Överblick (arbetsområde)'!$A284,Gymnasiesärskola!$C:$AT,'Överblick (arbetsområde)'!C$11,FALSE),VLOOKUP('Överblick (arbetsområde)'!$A284,Grundsärskola!$C:$AQ,'Överblick (arbetsområde)'!C$12,FALSE)))),"--")</f>
        <v>--</v>
      </c>
      <c r="D284" s="95" t="str">
        <f>IFERROR(_xlfn.IFNA(VLOOKUP($A284,#REF!,'Överblick (arbetsområde)'!D$12,FALSE),_xlfn.IFNA(VLOOKUP('Överblick (arbetsområde)'!$A284,Gymnasieskola!$C:$AV,'Överblick (arbetsområde)'!D$13,FALSE),_xlfn.IFNA(VLOOKUP('Överblick (arbetsområde)'!$A284,Gymnasiesärskola!$C:$AT,'Överblick (arbetsområde)'!D$11,FALSE),VLOOKUP('Överblick (arbetsområde)'!$A284,Grundsärskola!$C:$AQ,'Överblick (arbetsområde)'!D$12,FALSE)))),"--")</f>
        <v>--</v>
      </c>
      <c r="E284" s="98" t="str">
        <f>IFERROR(_xlfn.IFNA(VLOOKUP($A284,#REF!,'Överblick (arbetsområde)'!E$12,FALSE),_xlfn.IFNA(VLOOKUP('Överblick (arbetsområde)'!$A284,Gymnasieskola!$C:$AV,'Överblick (arbetsområde)'!E$13,FALSE),_xlfn.IFNA(VLOOKUP('Överblick (arbetsområde)'!$A284,Gymnasiesärskola!$C:$AT,'Överblick (arbetsområde)'!E$11,FALSE),VLOOKUP('Överblick (arbetsområde)'!$A284,Grundsärskola!$C:$AQ,'Överblick (arbetsområde)'!E$12,FALSE)))),"--")</f>
        <v>--</v>
      </c>
      <c r="F284" s="96" t="str">
        <f>IFERROR(_xlfn.IFNA(VLOOKUP($A284,#REF!,'Överblick (arbetsområde)'!F$12,FALSE),_xlfn.IFNA(VLOOKUP('Överblick (arbetsområde)'!$A284,Gymnasieskola!$C:$AV,'Överblick (arbetsområde)'!F$13,FALSE),_xlfn.IFNA(VLOOKUP('Överblick (arbetsområde)'!$A284,Gymnasiesärskola!$C:$AT,'Överblick (arbetsområde)'!F$11,FALSE),VLOOKUP('Överblick (arbetsområde)'!$A284,Grundsärskola!$C:$AQ,'Överblick (arbetsområde)'!F$12,FALSE)))),"--")</f>
        <v>--</v>
      </c>
      <c r="G284" s="96" t="str">
        <f>IFERROR(_xlfn.IFNA(VLOOKUP($A284,#REF!,'Överblick (arbetsområde)'!G$12,FALSE),_xlfn.IFNA(VLOOKUP('Överblick (arbetsområde)'!$A284,Gymnasieskola!$C:$AV,'Överblick (arbetsområde)'!G$13,FALSE),_xlfn.IFNA(VLOOKUP('Överblick (arbetsområde)'!$A284,Gymnasiesärskola!$C:$AT,'Överblick (arbetsområde)'!G$11,FALSE),VLOOKUP('Överblick (arbetsområde)'!$A284,Grundsärskola!$C:$AQ,'Överblick (arbetsområde)'!G$12,FALSE)))),"--")</f>
        <v>--</v>
      </c>
      <c r="H284" s="96" t="str">
        <f>IFERROR(_xlfn.IFNA(VLOOKUP($A284,#REF!,'Överblick (arbetsområde)'!H$12,FALSE),_xlfn.IFNA(VLOOKUP('Överblick (arbetsområde)'!$A284,Gymnasieskola!$C:$AV,'Överblick (arbetsområde)'!H$13,FALSE),_xlfn.IFNA(VLOOKUP('Överblick (arbetsområde)'!$A284,Gymnasiesärskola!$C:$AT,'Överblick (arbetsområde)'!H$11,FALSE),VLOOKUP('Överblick (arbetsområde)'!$A284,Grundsärskola!$C:$AQ,'Överblick (arbetsområde)'!H$12,FALSE)))),"--")</f>
        <v>--</v>
      </c>
      <c r="I284" s="96" t="str">
        <f>IFERROR(_xlfn.IFNA(VLOOKUP($A284,#REF!,'Överblick (arbetsområde)'!I$12,FALSE),_xlfn.IFNA(VLOOKUP('Överblick (arbetsområde)'!$A284,Gymnasieskola!$C:$AV,'Överblick (arbetsområde)'!I$13,FALSE),_xlfn.IFNA(VLOOKUP('Överblick (arbetsområde)'!$A284,Gymnasiesärskola!$C:$AT,'Överblick (arbetsområde)'!I$11,FALSE),VLOOKUP('Överblick (arbetsområde)'!$A284,Grundsärskola!$C:$AQ,'Överblick (arbetsområde)'!I$12,FALSE)))),"--")</f>
        <v>--</v>
      </c>
      <c r="J284" s="96" t="str">
        <f>IFERROR(_xlfn.IFNA(VLOOKUP($A284,#REF!,'Överblick (arbetsområde)'!J$12,FALSE),_xlfn.IFNA(VLOOKUP('Överblick (arbetsområde)'!$A284,Gymnasieskola!$C:$AV,'Överblick (arbetsområde)'!J$13,FALSE),_xlfn.IFNA(VLOOKUP('Överblick (arbetsområde)'!$A284,Gymnasiesärskola!$C:$AT,'Överblick (arbetsområde)'!J$11,FALSE),VLOOKUP('Överblick (arbetsområde)'!$A284,Grundsärskola!$C:$AQ,'Överblick (arbetsområde)'!J$12,FALSE)))),"--")</f>
        <v>--</v>
      </c>
      <c r="K284" s="96" t="str">
        <f>IFERROR(_xlfn.IFNA(VLOOKUP($A284,#REF!,'Överblick (arbetsområde)'!K$12,FALSE),_xlfn.IFNA(VLOOKUP('Överblick (arbetsområde)'!$A284,Gymnasieskola!$C:$AV,'Överblick (arbetsområde)'!K$13,FALSE),_xlfn.IFNA(VLOOKUP('Överblick (arbetsområde)'!$A284,Gymnasiesärskola!$C:$AT,'Överblick (arbetsområde)'!K$11,FALSE),VLOOKUP('Överblick (arbetsområde)'!$A284,Grundsärskola!$C:$AQ,'Överblick (arbetsområde)'!K$12,FALSE)))),"--")</f>
        <v>--</v>
      </c>
      <c r="L284" s="96" t="str">
        <f>IFERROR(_xlfn.IFNA(VLOOKUP($A284,#REF!,'Överblick (arbetsområde)'!L$12,FALSE),_xlfn.IFNA(IF(VLOOKUP('Överblick (arbetsområde)'!$A284,Gymnasieskola!$C:$AV,'Överblick (arbetsområde)'!L$13,FALSE)=0,"--",VLOOKUP('Överblick (arbetsområde)'!$A284,Gymnasieskola!$C:$AV,'Överblick (arbetsområde)'!L$13,FALSE)),_xlfn.IFNA(VLOOKUP('Överblick (arbetsområde)'!$A284,Gymnasiesärskola!$C:$AT,'Överblick (arbetsområde)'!L$11,FALSE),VLOOKUP('Överblick (arbetsområde)'!$A284,Grundsärskola!$C:$AQ,'Överblick (arbetsområde)'!L$12,FALSE)))),"--")</f>
        <v>--</v>
      </c>
      <c r="M284" s="96" t="str">
        <f>IFERROR(_xlfn.IFNA(VLOOKUP($A284,#REF!,'Överblick (arbetsområde)'!M$12,FALSE),_xlfn.IFNA(IF(VLOOKUP('Överblick (arbetsområde)'!$A284,Gymnasieskola!$C:$AV,'Överblick (arbetsområde)'!M$13,FALSE)=0,"--",VLOOKUP('Överblick (arbetsområde)'!$A284,Gymnasieskola!$C:$AV,'Överblick (arbetsområde)'!M$13,FALSE)),_xlfn.IFNA(VLOOKUP('Överblick (arbetsområde)'!$A284,Gymnasiesärskola!$C:$AT,'Överblick (arbetsområde)'!M$11,FALSE),VLOOKUP('Överblick (arbetsområde)'!$A284,Grundsärskola!$C:$AQ,'Överblick (arbetsområde)'!M$12,FALSE)))),"--")</f>
        <v>--</v>
      </c>
    </row>
    <row r="285" spans="1:13" x14ac:dyDescent="0.25">
      <c r="A285" s="94" t="s">
        <v>972</v>
      </c>
      <c r="B285" s="44" t="s">
        <v>1320</v>
      </c>
      <c r="C285" s="95" t="str">
        <f>IFERROR(_xlfn.IFNA(VLOOKUP($A285,#REF!,'Överblick (arbetsområde)'!C$12,FALSE),_xlfn.IFNA(VLOOKUP('Överblick (arbetsområde)'!$A285,Gymnasieskola!$C:$AV,'Överblick (arbetsområde)'!C$13,FALSE),_xlfn.IFNA(VLOOKUP('Överblick (arbetsområde)'!$A285,Gymnasiesärskola!$C:$AT,'Överblick (arbetsområde)'!C$11,FALSE),VLOOKUP('Överblick (arbetsområde)'!$A285,Grundsärskola!$C:$AQ,'Överblick (arbetsområde)'!C$12,FALSE)))),"--")</f>
        <v>--</v>
      </c>
      <c r="D285" s="95" t="str">
        <f>IFERROR(_xlfn.IFNA(VLOOKUP($A285,#REF!,'Överblick (arbetsområde)'!D$12,FALSE),_xlfn.IFNA(VLOOKUP('Överblick (arbetsområde)'!$A285,Gymnasieskola!$C:$AV,'Överblick (arbetsområde)'!D$13,FALSE),_xlfn.IFNA(VLOOKUP('Överblick (arbetsområde)'!$A285,Gymnasiesärskola!$C:$AT,'Överblick (arbetsområde)'!D$11,FALSE),VLOOKUP('Överblick (arbetsområde)'!$A285,Grundsärskola!$C:$AQ,'Överblick (arbetsområde)'!D$12,FALSE)))),"--")</f>
        <v>--</v>
      </c>
      <c r="E285" s="98" t="str">
        <f>IFERROR(_xlfn.IFNA(VLOOKUP($A285,#REF!,'Överblick (arbetsområde)'!E$12,FALSE),_xlfn.IFNA(VLOOKUP('Överblick (arbetsområde)'!$A285,Gymnasieskola!$C:$AV,'Överblick (arbetsområde)'!E$13,FALSE),_xlfn.IFNA(VLOOKUP('Överblick (arbetsområde)'!$A285,Gymnasiesärskola!$C:$AT,'Överblick (arbetsområde)'!E$11,FALSE),VLOOKUP('Överblick (arbetsområde)'!$A285,Grundsärskola!$C:$AQ,'Överblick (arbetsområde)'!E$12,FALSE)))),"--")</f>
        <v>--</v>
      </c>
      <c r="F285" s="96" t="str">
        <f>IFERROR(_xlfn.IFNA(VLOOKUP($A285,#REF!,'Överblick (arbetsområde)'!F$12,FALSE),_xlfn.IFNA(VLOOKUP('Överblick (arbetsområde)'!$A285,Gymnasieskola!$C:$AV,'Överblick (arbetsområde)'!F$13,FALSE),_xlfn.IFNA(VLOOKUP('Överblick (arbetsområde)'!$A285,Gymnasiesärskola!$C:$AT,'Överblick (arbetsområde)'!F$11,FALSE),VLOOKUP('Överblick (arbetsområde)'!$A285,Grundsärskola!$C:$AQ,'Överblick (arbetsområde)'!F$12,FALSE)))),"--")</f>
        <v>--</v>
      </c>
      <c r="G285" s="96" t="str">
        <f>IFERROR(_xlfn.IFNA(VLOOKUP($A285,#REF!,'Överblick (arbetsområde)'!G$12,FALSE),_xlfn.IFNA(VLOOKUP('Överblick (arbetsområde)'!$A285,Gymnasieskola!$C:$AV,'Överblick (arbetsområde)'!G$13,FALSE),_xlfn.IFNA(VLOOKUP('Överblick (arbetsområde)'!$A285,Gymnasiesärskola!$C:$AT,'Överblick (arbetsområde)'!G$11,FALSE),VLOOKUP('Överblick (arbetsområde)'!$A285,Grundsärskola!$C:$AQ,'Överblick (arbetsområde)'!G$12,FALSE)))),"--")</f>
        <v>--</v>
      </c>
      <c r="H285" s="96" t="str">
        <f>IFERROR(_xlfn.IFNA(VLOOKUP($A285,#REF!,'Överblick (arbetsområde)'!H$12,FALSE),_xlfn.IFNA(VLOOKUP('Överblick (arbetsområde)'!$A285,Gymnasieskola!$C:$AV,'Överblick (arbetsområde)'!H$13,FALSE),_xlfn.IFNA(VLOOKUP('Överblick (arbetsområde)'!$A285,Gymnasiesärskola!$C:$AT,'Överblick (arbetsområde)'!H$11,FALSE),VLOOKUP('Överblick (arbetsområde)'!$A285,Grundsärskola!$C:$AQ,'Överblick (arbetsområde)'!H$12,FALSE)))),"--")</f>
        <v>--</v>
      </c>
      <c r="I285" s="96" t="str">
        <f>IFERROR(_xlfn.IFNA(VLOOKUP($A285,#REF!,'Överblick (arbetsområde)'!I$12,FALSE),_xlfn.IFNA(VLOOKUP('Överblick (arbetsområde)'!$A285,Gymnasieskola!$C:$AV,'Överblick (arbetsområde)'!I$13,FALSE),_xlfn.IFNA(VLOOKUP('Överblick (arbetsområde)'!$A285,Gymnasiesärskola!$C:$AT,'Överblick (arbetsområde)'!I$11,FALSE),VLOOKUP('Överblick (arbetsområde)'!$A285,Grundsärskola!$C:$AQ,'Överblick (arbetsområde)'!I$12,FALSE)))),"--")</f>
        <v>--</v>
      </c>
      <c r="J285" s="96" t="str">
        <f>IFERROR(_xlfn.IFNA(VLOOKUP($A285,#REF!,'Överblick (arbetsområde)'!J$12,FALSE),_xlfn.IFNA(VLOOKUP('Överblick (arbetsområde)'!$A285,Gymnasieskola!$C:$AV,'Överblick (arbetsområde)'!J$13,FALSE),_xlfn.IFNA(VLOOKUP('Överblick (arbetsområde)'!$A285,Gymnasiesärskola!$C:$AT,'Överblick (arbetsområde)'!J$11,FALSE),VLOOKUP('Överblick (arbetsområde)'!$A285,Grundsärskola!$C:$AQ,'Överblick (arbetsområde)'!J$12,FALSE)))),"--")</f>
        <v>--</v>
      </c>
      <c r="K285" s="96" t="str">
        <f>IFERROR(_xlfn.IFNA(VLOOKUP($A285,#REF!,'Överblick (arbetsområde)'!K$12,FALSE),_xlfn.IFNA(VLOOKUP('Överblick (arbetsområde)'!$A285,Gymnasieskola!$C:$AV,'Överblick (arbetsområde)'!K$13,FALSE),_xlfn.IFNA(VLOOKUP('Överblick (arbetsområde)'!$A285,Gymnasiesärskola!$C:$AT,'Överblick (arbetsområde)'!K$11,FALSE),VLOOKUP('Överblick (arbetsområde)'!$A285,Grundsärskola!$C:$AQ,'Överblick (arbetsområde)'!K$12,FALSE)))),"--")</f>
        <v>--</v>
      </c>
      <c r="L285" s="96" t="str">
        <f>IFERROR(_xlfn.IFNA(VLOOKUP($A285,#REF!,'Överblick (arbetsområde)'!L$12,FALSE),_xlfn.IFNA(IF(VLOOKUP('Överblick (arbetsområde)'!$A285,Gymnasieskola!$C:$AV,'Överblick (arbetsområde)'!L$13,FALSE)=0,"--",VLOOKUP('Överblick (arbetsområde)'!$A285,Gymnasieskola!$C:$AV,'Överblick (arbetsområde)'!L$13,FALSE)),_xlfn.IFNA(VLOOKUP('Överblick (arbetsområde)'!$A285,Gymnasiesärskola!$C:$AT,'Överblick (arbetsområde)'!L$11,FALSE),VLOOKUP('Överblick (arbetsområde)'!$A285,Grundsärskola!$C:$AQ,'Överblick (arbetsområde)'!L$12,FALSE)))),"--")</f>
        <v>--</v>
      </c>
      <c r="M285" s="96" t="str">
        <f>IFERROR(_xlfn.IFNA(VLOOKUP($A285,#REF!,'Överblick (arbetsområde)'!M$12,FALSE),_xlfn.IFNA(IF(VLOOKUP('Överblick (arbetsområde)'!$A285,Gymnasieskola!$C:$AV,'Överblick (arbetsområde)'!M$13,FALSE)=0,"--",VLOOKUP('Överblick (arbetsområde)'!$A285,Gymnasieskola!$C:$AV,'Överblick (arbetsområde)'!M$13,FALSE)),_xlfn.IFNA(VLOOKUP('Överblick (arbetsområde)'!$A285,Gymnasiesärskola!$C:$AT,'Överblick (arbetsområde)'!M$11,FALSE),VLOOKUP('Överblick (arbetsområde)'!$A285,Grundsärskola!$C:$AQ,'Överblick (arbetsområde)'!M$12,FALSE)))),"--")</f>
        <v>--</v>
      </c>
    </row>
    <row r="286" spans="1:13" x14ac:dyDescent="0.25">
      <c r="A286" s="94" t="s">
        <v>974</v>
      </c>
      <c r="B286" s="44" t="s">
        <v>1320</v>
      </c>
      <c r="C286" s="95" t="str">
        <f>IFERROR(_xlfn.IFNA(VLOOKUP($A286,#REF!,'Överblick (arbetsområde)'!C$12,FALSE),_xlfn.IFNA(VLOOKUP('Överblick (arbetsområde)'!$A286,Gymnasieskola!$C:$AV,'Överblick (arbetsområde)'!C$13,FALSE),_xlfn.IFNA(VLOOKUP('Överblick (arbetsområde)'!$A286,Gymnasiesärskola!$C:$AT,'Överblick (arbetsområde)'!C$11,FALSE),VLOOKUP('Överblick (arbetsområde)'!$A286,Grundsärskola!$C:$AQ,'Överblick (arbetsområde)'!C$12,FALSE)))),"--")</f>
        <v>--</v>
      </c>
      <c r="D286" s="95" t="str">
        <f>IFERROR(_xlfn.IFNA(VLOOKUP($A286,#REF!,'Överblick (arbetsområde)'!D$12,FALSE),_xlfn.IFNA(VLOOKUP('Överblick (arbetsområde)'!$A286,Gymnasieskola!$C:$AV,'Överblick (arbetsområde)'!D$13,FALSE),_xlfn.IFNA(VLOOKUP('Överblick (arbetsområde)'!$A286,Gymnasiesärskola!$C:$AT,'Överblick (arbetsområde)'!D$11,FALSE),VLOOKUP('Överblick (arbetsområde)'!$A286,Grundsärskola!$C:$AQ,'Överblick (arbetsområde)'!D$12,FALSE)))),"--")</f>
        <v>--</v>
      </c>
      <c r="E286" s="98" t="str">
        <f>IFERROR(_xlfn.IFNA(VLOOKUP($A286,#REF!,'Överblick (arbetsområde)'!E$12,FALSE),_xlfn.IFNA(VLOOKUP('Överblick (arbetsområde)'!$A286,Gymnasieskola!$C:$AV,'Överblick (arbetsområde)'!E$13,FALSE),_xlfn.IFNA(VLOOKUP('Överblick (arbetsområde)'!$A286,Gymnasiesärskola!$C:$AT,'Överblick (arbetsområde)'!E$11,FALSE),VLOOKUP('Överblick (arbetsområde)'!$A286,Grundsärskola!$C:$AQ,'Överblick (arbetsområde)'!E$12,FALSE)))),"--")</f>
        <v>--</v>
      </c>
      <c r="F286" s="96" t="str">
        <f>IFERROR(_xlfn.IFNA(VLOOKUP($A286,#REF!,'Överblick (arbetsområde)'!F$12,FALSE),_xlfn.IFNA(VLOOKUP('Överblick (arbetsområde)'!$A286,Gymnasieskola!$C:$AV,'Överblick (arbetsområde)'!F$13,FALSE),_xlfn.IFNA(VLOOKUP('Överblick (arbetsområde)'!$A286,Gymnasiesärskola!$C:$AT,'Överblick (arbetsområde)'!F$11,FALSE),VLOOKUP('Överblick (arbetsområde)'!$A286,Grundsärskola!$C:$AQ,'Överblick (arbetsområde)'!F$12,FALSE)))),"--")</f>
        <v>--</v>
      </c>
      <c r="G286" s="96" t="str">
        <f>IFERROR(_xlfn.IFNA(VLOOKUP($A286,#REF!,'Överblick (arbetsområde)'!G$12,FALSE),_xlfn.IFNA(VLOOKUP('Överblick (arbetsområde)'!$A286,Gymnasieskola!$C:$AV,'Överblick (arbetsområde)'!G$13,FALSE),_xlfn.IFNA(VLOOKUP('Överblick (arbetsområde)'!$A286,Gymnasiesärskola!$C:$AT,'Överblick (arbetsområde)'!G$11,FALSE),VLOOKUP('Överblick (arbetsområde)'!$A286,Grundsärskola!$C:$AQ,'Överblick (arbetsområde)'!G$12,FALSE)))),"--")</f>
        <v>--</v>
      </c>
      <c r="H286" s="96" t="str">
        <f>IFERROR(_xlfn.IFNA(VLOOKUP($A286,#REF!,'Överblick (arbetsområde)'!H$12,FALSE),_xlfn.IFNA(VLOOKUP('Överblick (arbetsområde)'!$A286,Gymnasieskola!$C:$AV,'Överblick (arbetsområde)'!H$13,FALSE),_xlfn.IFNA(VLOOKUP('Överblick (arbetsområde)'!$A286,Gymnasiesärskola!$C:$AT,'Överblick (arbetsområde)'!H$11,FALSE),VLOOKUP('Överblick (arbetsområde)'!$A286,Grundsärskola!$C:$AQ,'Överblick (arbetsområde)'!H$12,FALSE)))),"--")</f>
        <v>--</v>
      </c>
      <c r="I286" s="96" t="str">
        <f>IFERROR(_xlfn.IFNA(VLOOKUP($A286,#REF!,'Överblick (arbetsområde)'!I$12,FALSE),_xlfn.IFNA(VLOOKUP('Överblick (arbetsområde)'!$A286,Gymnasieskola!$C:$AV,'Överblick (arbetsområde)'!I$13,FALSE),_xlfn.IFNA(VLOOKUP('Överblick (arbetsområde)'!$A286,Gymnasiesärskola!$C:$AT,'Överblick (arbetsområde)'!I$11,FALSE),VLOOKUP('Överblick (arbetsområde)'!$A286,Grundsärskola!$C:$AQ,'Överblick (arbetsområde)'!I$12,FALSE)))),"--")</f>
        <v>--</v>
      </c>
      <c r="J286" s="96" t="str">
        <f>IFERROR(_xlfn.IFNA(VLOOKUP($A286,#REF!,'Överblick (arbetsområde)'!J$12,FALSE),_xlfn.IFNA(VLOOKUP('Överblick (arbetsområde)'!$A286,Gymnasieskola!$C:$AV,'Överblick (arbetsområde)'!J$13,FALSE),_xlfn.IFNA(VLOOKUP('Överblick (arbetsområde)'!$A286,Gymnasiesärskola!$C:$AT,'Överblick (arbetsområde)'!J$11,FALSE),VLOOKUP('Överblick (arbetsområde)'!$A286,Grundsärskola!$C:$AQ,'Överblick (arbetsområde)'!J$12,FALSE)))),"--")</f>
        <v>--</v>
      </c>
      <c r="K286" s="96" t="str">
        <f>IFERROR(_xlfn.IFNA(VLOOKUP($A286,#REF!,'Överblick (arbetsområde)'!K$12,FALSE),_xlfn.IFNA(VLOOKUP('Överblick (arbetsområde)'!$A286,Gymnasieskola!$C:$AV,'Överblick (arbetsområde)'!K$13,FALSE),_xlfn.IFNA(VLOOKUP('Överblick (arbetsområde)'!$A286,Gymnasiesärskola!$C:$AT,'Överblick (arbetsområde)'!K$11,FALSE),VLOOKUP('Överblick (arbetsområde)'!$A286,Grundsärskola!$C:$AQ,'Överblick (arbetsområde)'!K$12,FALSE)))),"--")</f>
        <v>--</v>
      </c>
      <c r="L286" s="96" t="str">
        <f>IFERROR(_xlfn.IFNA(VLOOKUP($A286,#REF!,'Överblick (arbetsområde)'!L$12,FALSE),_xlfn.IFNA(IF(VLOOKUP('Överblick (arbetsområde)'!$A286,Gymnasieskola!$C:$AV,'Överblick (arbetsområde)'!L$13,FALSE)=0,"--",VLOOKUP('Överblick (arbetsområde)'!$A286,Gymnasieskola!$C:$AV,'Överblick (arbetsområde)'!L$13,FALSE)),_xlfn.IFNA(VLOOKUP('Överblick (arbetsområde)'!$A286,Gymnasiesärskola!$C:$AT,'Överblick (arbetsområde)'!L$11,FALSE),VLOOKUP('Överblick (arbetsområde)'!$A286,Grundsärskola!$C:$AQ,'Överblick (arbetsområde)'!L$12,FALSE)))),"--")</f>
        <v>--</v>
      </c>
      <c r="M286" s="96" t="str">
        <f>IFERROR(_xlfn.IFNA(VLOOKUP($A286,#REF!,'Överblick (arbetsområde)'!M$12,FALSE),_xlfn.IFNA(IF(VLOOKUP('Överblick (arbetsområde)'!$A286,Gymnasieskola!$C:$AV,'Överblick (arbetsområde)'!M$13,FALSE)=0,"--",VLOOKUP('Överblick (arbetsområde)'!$A286,Gymnasieskola!$C:$AV,'Överblick (arbetsområde)'!M$13,FALSE)),_xlfn.IFNA(VLOOKUP('Överblick (arbetsområde)'!$A286,Gymnasiesärskola!$C:$AT,'Överblick (arbetsområde)'!M$11,FALSE),VLOOKUP('Överblick (arbetsområde)'!$A286,Grundsärskola!$C:$AQ,'Överblick (arbetsområde)'!M$12,FALSE)))),"--")</f>
        <v>--</v>
      </c>
    </row>
    <row r="287" spans="1:13" x14ac:dyDescent="0.25">
      <c r="A287" s="94" t="s">
        <v>977</v>
      </c>
      <c r="B287" s="44" t="s">
        <v>1320</v>
      </c>
      <c r="C287" s="95" t="str">
        <f>IFERROR(_xlfn.IFNA(VLOOKUP($A287,#REF!,'Överblick (arbetsområde)'!C$12,FALSE),_xlfn.IFNA(VLOOKUP('Överblick (arbetsområde)'!$A287,Gymnasieskola!$C:$AV,'Överblick (arbetsområde)'!C$13,FALSE),_xlfn.IFNA(VLOOKUP('Överblick (arbetsområde)'!$A287,Gymnasiesärskola!$C:$AT,'Överblick (arbetsområde)'!C$11,FALSE),VLOOKUP('Överblick (arbetsområde)'!$A287,Grundsärskola!$C:$AQ,'Överblick (arbetsområde)'!C$12,FALSE)))),"--")</f>
        <v>--</v>
      </c>
      <c r="D287" s="95" t="str">
        <f>IFERROR(_xlfn.IFNA(VLOOKUP($A287,#REF!,'Överblick (arbetsområde)'!D$12,FALSE),_xlfn.IFNA(VLOOKUP('Överblick (arbetsområde)'!$A287,Gymnasieskola!$C:$AV,'Överblick (arbetsområde)'!D$13,FALSE),_xlfn.IFNA(VLOOKUP('Överblick (arbetsområde)'!$A287,Gymnasiesärskola!$C:$AT,'Överblick (arbetsområde)'!D$11,FALSE),VLOOKUP('Överblick (arbetsområde)'!$A287,Grundsärskola!$C:$AQ,'Överblick (arbetsområde)'!D$12,FALSE)))),"--")</f>
        <v>--</v>
      </c>
      <c r="E287" s="98" t="str">
        <f>IFERROR(_xlfn.IFNA(VLOOKUP($A287,#REF!,'Överblick (arbetsområde)'!E$12,FALSE),_xlfn.IFNA(VLOOKUP('Överblick (arbetsområde)'!$A287,Gymnasieskola!$C:$AV,'Överblick (arbetsområde)'!E$13,FALSE),_xlfn.IFNA(VLOOKUP('Överblick (arbetsområde)'!$A287,Gymnasiesärskola!$C:$AT,'Överblick (arbetsområde)'!E$11,FALSE),VLOOKUP('Överblick (arbetsområde)'!$A287,Grundsärskola!$C:$AQ,'Överblick (arbetsområde)'!E$12,FALSE)))),"--")</f>
        <v>--</v>
      </c>
      <c r="F287" s="96" t="str">
        <f>IFERROR(_xlfn.IFNA(VLOOKUP($A287,#REF!,'Överblick (arbetsområde)'!F$12,FALSE),_xlfn.IFNA(VLOOKUP('Överblick (arbetsområde)'!$A287,Gymnasieskola!$C:$AV,'Överblick (arbetsområde)'!F$13,FALSE),_xlfn.IFNA(VLOOKUP('Överblick (arbetsområde)'!$A287,Gymnasiesärskola!$C:$AT,'Överblick (arbetsområde)'!F$11,FALSE),VLOOKUP('Överblick (arbetsområde)'!$A287,Grundsärskola!$C:$AQ,'Överblick (arbetsområde)'!F$12,FALSE)))),"--")</f>
        <v>--</v>
      </c>
      <c r="G287" s="96" t="str">
        <f>IFERROR(_xlfn.IFNA(VLOOKUP($A287,#REF!,'Överblick (arbetsområde)'!G$12,FALSE),_xlfn.IFNA(VLOOKUP('Överblick (arbetsområde)'!$A287,Gymnasieskola!$C:$AV,'Överblick (arbetsområde)'!G$13,FALSE),_xlfn.IFNA(VLOOKUP('Överblick (arbetsområde)'!$A287,Gymnasiesärskola!$C:$AT,'Överblick (arbetsområde)'!G$11,FALSE),VLOOKUP('Överblick (arbetsområde)'!$A287,Grundsärskola!$C:$AQ,'Överblick (arbetsområde)'!G$12,FALSE)))),"--")</f>
        <v>--</v>
      </c>
      <c r="H287" s="96" t="str">
        <f>IFERROR(_xlfn.IFNA(VLOOKUP($A287,#REF!,'Överblick (arbetsområde)'!H$12,FALSE),_xlfn.IFNA(VLOOKUP('Överblick (arbetsområde)'!$A287,Gymnasieskola!$C:$AV,'Överblick (arbetsområde)'!H$13,FALSE),_xlfn.IFNA(VLOOKUP('Överblick (arbetsområde)'!$A287,Gymnasiesärskola!$C:$AT,'Överblick (arbetsområde)'!H$11,FALSE),VLOOKUP('Överblick (arbetsområde)'!$A287,Grundsärskola!$C:$AQ,'Överblick (arbetsområde)'!H$12,FALSE)))),"--")</f>
        <v>--</v>
      </c>
      <c r="I287" s="96" t="str">
        <f>IFERROR(_xlfn.IFNA(VLOOKUP($A287,#REF!,'Överblick (arbetsområde)'!I$12,FALSE),_xlfn.IFNA(VLOOKUP('Överblick (arbetsområde)'!$A287,Gymnasieskola!$C:$AV,'Överblick (arbetsområde)'!I$13,FALSE),_xlfn.IFNA(VLOOKUP('Överblick (arbetsområde)'!$A287,Gymnasiesärskola!$C:$AT,'Överblick (arbetsområde)'!I$11,FALSE),VLOOKUP('Överblick (arbetsområde)'!$A287,Grundsärskola!$C:$AQ,'Överblick (arbetsområde)'!I$12,FALSE)))),"--")</f>
        <v>--</v>
      </c>
      <c r="J287" s="96" t="str">
        <f>IFERROR(_xlfn.IFNA(VLOOKUP($A287,#REF!,'Överblick (arbetsområde)'!J$12,FALSE),_xlfn.IFNA(VLOOKUP('Överblick (arbetsområde)'!$A287,Gymnasieskola!$C:$AV,'Överblick (arbetsområde)'!J$13,FALSE),_xlfn.IFNA(VLOOKUP('Överblick (arbetsområde)'!$A287,Gymnasiesärskola!$C:$AT,'Överblick (arbetsområde)'!J$11,FALSE),VLOOKUP('Överblick (arbetsområde)'!$A287,Grundsärskola!$C:$AQ,'Överblick (arbetsområde)'!J$12,FALSE)))),"--")</f>
        <v>--</v>
      </c>
      <c r="K287" s="96" t="str">
        <f>IFERROR(_xlfn.IFNA(VLOOKUP($A287,#REF!,'Överblick (arbetsområde)'!K$12,FALSE),_xlfn.IFNA(VLOOKUP('Överblick (arbetsområde)'!$A287,Gymnasieskola!$C:$AV,'Överblick (arbetsområde)'!K$13,FALSE),_xlfn.IFNA(VLOOKUP('Överblick (arbetsområde)'!$A287,Gymnasiesärskola!$C:$AT,'Överblick (arbetsområde)'!K$11,FALSE),VLOOKUP('Överblick (arbetsområde)'!$A287,Grundsärskola!$C:$AQ,'Överblick (arbetsområde)'!K$12,FALSE)))),"--")</f>
        <v>--</v>
      </c>
      <c r="L287" s="96" t="str">
        <f>IFERROR(_xlfn.IFNA(VLOOKUP($A287,#REF!,'Överblick (arbetsområde)'!L$12,FALSE),_xlfn.IFNA(IF(VLOOKUP('Överblick (arbetsområde)'!$A287,Gymnasieskola!$C:$AV,'Överblick (arbetsområde)'!L$13,FALSE)=0,"--",VLOOKUP('Överblick (arbetsområde)'!$A287,Gymnasieskola!$C:$AV,'Överblick (arbetsområde)'!L$13,FALSE)),_xlfn.IFNA(VLOOKUP('Överblick (arbetsområde)'!$A287,Gymnasiesärskola!$C:$AT,'Överblick (arbetsområde)'!L$11,FALSE),VLOOKUP('Överblick (arbetsområde)'!$A287,Grundsärskola!$C:$AQ,'Överblick (arbetsområde)'!L$12,FALSE)))),"--")</f>
        <v>--</v>
      </c>
      <c r="M287" s="96" t="str">
        <f>IFERROR(_xlfn.IFNA(VLOOKUP($A287,#REF!,'Överblick (arbetsområde)'!M$12,FALSE),_xlfn.IFNA(IF(VLOOKUP('Överblick (arbetsområde)'!$A287,Gymnasieskola!$C:$AV,'Överblick (arbetsområde)'!M$13,FALSE)=0,"--",VLOOKUP('Överblick (arbetsområde)'!$A287,Gymnasieskola!$C:$AV,'Överblick (arbetsområde)'!M$13,FALSE)),_xlfn.IFNA(VLOOKUP('Överblick (arbetsområde)'!$A287,Gymnasiesärskola!$C:$AT,'Överblick (arbetsområde)'!M$11,FALSE),VLOOKUP('Överblick (arbetsområde)'!$A287,Grundsärskola!$C:$AQ,'Överblick (arbetsområde)'!M$12,FALSE)))),"--")</f>
        <v>--</v>
      </c>
    </row>
    <row r="288" spans="1:13" x14ac:dyDescent="0.25">
      <c r="A288" s="94" t="s">
        <v>979</v>
      </c>
      <c r="B288" s="44" t="s">
        <v>1320</v>
      </c>
      <c r="C288" s="95" t="str">
        <f>IFERROR(_xlfn.IFNA(VLOOKUP($A288,#REF!,'Överblick (arbetsområde)'!C$12,FALSE),_xlfn.IFNA(VLOOKUP('Överblick (arbetsområde)'!$A288,Gymnasieskola!$C:$AV,'Överblick (arbetsområde)'!C$13,FALSE),_xlfn.IFNA(VLOOKUP('Överblick (arbetsområde)'!$A288,Gymnasiesärskola!$C:$AT,'Överblick (arbetsområde)'!C$11,FALSE),VLOOKUP('Överblick (arbetsområde)'!$A288,Grundsärskola!$C:$AQ,'Överblick (arbetsområde)'!C$12,FALSE)))),"--")</f>
        <v>--</v>
      </c>
      <c r="D288" s="95" t="str">
        <f>IFERROR(_xlfn.IFNA(VLOOKUP($A288,#REF!,'Överblick (arbetsområde)'!D$12,FALSE),_xlfn.IFNA(VLOOKUP('Överblick (arbetsområde)'!$A288,Gymnasieskola!$C:$AV,'Överblick (arbetsområde)'!D$13,FALSE),_xlfn.IFNA(VLOOKUP('Överblick (arbetsområde)'!$A288,Gymnasiesärskola!$C:$AT,'Överblick (arbetsområde)'!D$11,FALSE),VLOOKUP('Överblick (arbetsområde)'!$A288,Grundsärskola!$C:$AQ,'Överblick (arbetsområde)'!D$12,FALSE)))),"--")</f>
        <v>--</v>
      </c>
      <c r="E288" s="98" t="str">
        <f>IFERROR(_xlfn.IFNA(VLOOKUP($A288,#REF!,'Överblick (arbetsområde)'!E$12,FALSE),_xlfn.IFNA(VLOOKUP('Överblick (arbetsområde)'!$A288,Gymnasieskola!$C:$AV,'Överblick (arbetsområde)'!E$13,FALSE),_xlfn.IFNA(VLOOKUP('Överblick (arbetsområde)'!$A288,Gymnasiesärskola!$C:$AT,'Överblick (arbetsområde)'!E$11,FALSE),VLOOKUP('Överblick (arbetsområde)'!$A288,Grundsärskola!$C:$AQ,'Överblick (arbetsområde)'!E$12,FALSE)))),"--")</f>
        <v>--</v>
      </c>
      <c r="F288" s="96" t="str">
        <f>IFERROR(_xlfn.IFNA(VLOOKUP($A288,#REF!,'Överblick (arbetsområde)'!F$12,FALSE),_xlfn.IFNA(VLOOKUP('Överblick (arbetsområde)'!$A288,Gymnasieskola!$C:$AV,'Överblick (arbetsområde)'!F$13,FALSE),_xlfn.IFNA(VLOOKUP('Överblick (arbetsområde)'!$A288,Gymnasiesärskola!$C:$AT,'Överblick (arbetsområde)'!F$11,FALSE),VLOOKUP('Överblick (arbetsområde)'!$A288,Grundsärskola!$C:$AQ,'Överblick (arbetsområde)'!F$12,FALSE)))),"--")</f>
        <v>--</v>
      </c>
      <c r="G288" s="96" t="str">
        <f>IFERROR(_xlfn.IFNA(VLOOKUP($A288,#REF!,'Överblick (arbetsområde)'!G$12,FALSE),_xlfn.IFNA(VLOOKUP('Överblick (arbetsområde)'!$A288,Gymnasieskola!$C:$AV,'Överblick (arbetsområde)'!G$13,FALSE),_xlfn.IFNA(VLOOKUP('Överblick (arbetsområde)'!$A288,Gymnasiesärskola!$C:$AT,'Överblick (arbetsområde)'!G$11,FALSE),VLOOKUP('Överblick (arbetsområde)'!$A288,Grundsärskola!$C:$AQ,'Överblick (arbetsområde)'!G$12,FALSE)))),"--")</f>
        <v>--</v>
      </c>
      <c r="H288" s="96" t="str">
        <f>IFERROR(_xlfn.IFNA(VLOOKUP($A288,#REF!,'Överblick (arbetsområde)'!H$12,FALSE),_xlfn.IFNA(VLOOKUP('Överblick (arbetsområde)'!$A288,Gymnasieskola!$C:$AV,'Överblick (arbetsområde)'!H$13,FALSE),_xlfn.IFNA(VLOOKUP('Överblick (arbetsområde)'!$A288,Gymnasiesärskola!$C:$AT,'Överblick (arbetsområde)'!H$11,FALSE),VLOOKUP('Överblick (arbetsområde)'!$A288,Grundsärskola!$C:$AQ,'Överblick (arbetsområde)'!H$12,FALSE)))),"--")</f>
        <v>--</v>
      </c>
      <c r="I288" s="96" t="str">
        <f>IFERROR(_xlfn.IFNA(VLOOKUP($A288,#REF!,'Överblick (arbetsområde)'!I$12,FALSE),_xlfn.IFNA(VLOOKUP('Överblick (arbetsområde)'!$A288,Gymnasieskola!$C:$AV,'Överblick (arbetsområde)'!I$13,FALSE),_xlfn.IFNA(VLOOKUP('Överblick (arbetsområde)'!$A288,Gymnasiesärskola!$C:$AT,'Överblick (arbetsområde)'!I$11,FALSE),VLOOKUP('Överblick (arbetsområde)'!$A288,Grundsärskola!$C:$AQ,'Överblick (arbetsområde)'!I$12,FALSE)))),"--")</f>
        <v>--</v>
      </c>
      <c r="J288" s="96" t="str">
        <f>IFERROR(_xlfn.IFNA(VLOOKUP($A288,#REF!,'Överblick (arbetsområde)'!J$12,FALSE),_xlfn.IFNA(VLOOKUP('Överblick (arbetsområde)'!$A288,Gymnasieskola!$C:$AV,'Överblick (arbetsområde)'!J$13,FALSE),_xlfn.IFNA(VLOOKUP('Överblick (arbetsområde)'!$A288,Gymnasiesärskola!$C:$AT,'Överblick (arbetsområde)'!J$11,FALSE),VLOOKUP('Överblick (arbetsområde)'!$A288,Grundsärskola!$C:$AQ,'Överblick (arbetsområde)'!J$12,FALSE)))),"--")</f>
        <v>--</v>
      </c>
      <c r="K288" s="96" t="str">
        <f>IFERROR(_xlfn.IFNA(VLOOKUP($A288,#REF!,'Överblick (arbetsområde)'!K$12,FALSE),_xlfn.IFNA(VLOOKUP('Överblick (arbetsområde)'!$A288,Gymnasieskola!$C:$AV,'Överblick (arbetsområde)'!K$13,FALSE),_xlfn.IFNA(VLOOKUP('Överblick (arbetsområde)'!$A288,Gymnasiesärskola!$C:$AT,'Överblick (arbetsområde)'!K$11,FALSE),VLOOKUP('Överblick (arbetsområde)'!$A288,Grundsärskola!$C:$AQ,'Överblick (arbetsområde)'!K$12,FALSE)))),"--")</f>
        <v>--</v>
      </c>
      <c r="L288" s="96" t="str">
        <f>IFERROR(_xlfn.IFNA(VLOOKUP($A288,#REF!,'Överblick (arbetsområde)'!L$12,FALSE),_xlfn.IFNA(IF(VLOOKUP('Överblick (arbetsområde)'!$A288,Gymnasieskola!$C:$AV,'Överblick (arbetsområde)'!L$13,FALSE)=0,"--",VLOOKUP('Överblick (arbetsområde)'!$A288,Gymnasieskola!$C:$AV,'Överblick (arbetsområde)'!L$13,FALSE)),_xlfn.IFNA(VLOOKUP('Överblick (arbetsområde)'!$A288,Gymnasiesärskola!$C:$AT,'Överblick (arbetsområde)'!L$11,FALSE),VLOOKUP('Överblick (arbetsområde)'!$A288,Grundsärskola!$C:$AQ,'Överblick (arbetsområde)'!L$12,FALSE)))),"--")</f>
        <v>--</v>
      </c>
      <c r="M288" s="96" t="str">
        <f>IFERROR(_xlfn.IFNA(VLOOKUP($A288,#REF!,'Överblick (arbetsområde)'!M$12,FALSE),_xlfn.IFNA(IF(VLOOKUP('Överblick (arbetsområde)'!$A288,Gymnasieskola!$C:$AV,'Överblick (arbetsområde)'!M$13,FALSE)=0,"--",VLOOKUP('Överblick (arbetsområde)'!$A288,Gymnasieskola!$C:$AV,'Överblick (arbetsområde)'!M$13,FALSE)),_xlfn.IFNA(VLOOKUP('Överblick (arbetsområde)'!$A288,Gymnasiesärskola!$C:$AT,'Överblick (arbetsområde)'!M$11,FALSE),VLOOKUP('Överblick (arbetsområde)'!$A288,Grundsärskola!$C:$AQ,'Överblick (arbetsområde)'!M$12,FALSE)))),"--")</f>
        <v>--</v>
      </c>
    </row>
    <row r="289" spans="1:13" x14ac:dyDescent="0.25">
      <c r="A289" s="94" t="s">
        <v>981</v>
      </c>
      <c r="B289" s="44" t="s">
        <v>1320</v>
      </c>
      <c r="C289" s="95" t="str">
        <f>IFERROR(_xlfn.IFNA(VLOOKUP($A289,#REF!,'Överblick (arbetsområde)'!C$12,FALSE),_xlfn.IFNA(VLOOKUP('Överblick (arbetsområde)'!$A289,Gymnasieskola!$C:$AV,'Överblick (arbetsområde)'!C$13,FALSE),_xlfn.IFNA(VLOOKUP('Överblick (arbetsområde)'!$A289,Gymnasiesärskola!$C:$AT,'Överblick (arbetsområde)'!C$11,FALSE),VLOOKUP('Överblick (arbetsområde)'!$A289,Grundsärskola!$C:$AQ,'Överblick (arbetsområde)'!C$12,FALSE)))),"--")</f>
        <v>--</v>
      </c>
      <c r="D289" s="95" t="str">
        <f>IFERROR(_xlfn.IFNA(VLOOKUP($A289,#REF!,'Överblick (arbetsområde)'!D$12,FALSE),_xlfn.IFNA(VLOOKUP('Överblick (arbetsområde)'!$A289,Gymnasieskola!$C:$AV,'Överblick (arbetsområde)'!D$13,FALSE),_xlfn.IFNA(VLOOKUP('Överblick (arbetsområde)'!$A289,Gymnasiesärskola!$C:$AT,'Överblick (arbetsområde)'!D$11,FALSE),VLOOKUP('Överblick (arbetsområde)'!$A289,Grundsärskola!$C:$AQ,'Överblick (arbetsområde)'!D$12,FALSE)))),"--")</f>
        <v>--</v>
      </c>
      <c r="E289" s="98" t="str">
        <f>IFERROR(_xlfn.IFNA(VLOOKUP($A289,#REF!,'Överblick (arbetsområde)'!E$12,FALSE),_xlfn.IFNA(VLOOKUP('Överblick (arbetsområde)'!$A289,Gymnasieskola!$C:$AV,'Överblick (arbetsområde)'!E$13,FALSE),_xlfn.IFNA(VLOOKUP('Överblick (arbetsområde)'!$A289,Gymnasiesärskola!$C:$AT,'Överblick (arbetsområde)'!E$11,FALSE),VLOOKUP('Överblick (arbetsområde)'!$A289,Grundsärskola!$C:$AQ,'Överblick (arbetsområde)'!E$12,FALSE)))),"--")</f>
        <v>--</v>
      </c>
      <c r="F289" s="96" t="str">
        <f>IFERROR(_xlfn.IFNA(VLOOKUP($A289,#REF!,'Överblick (arbetsområde)'!F$12,FALSE),_xlfn.IFNA(VLOOKUP('Överblick (arbetsområde)'!$A289,Gymnasieskola!$C:$AV,'Överblick (arbetsområde)'!F$13,FALSE),_xlfn.IFNA(VLOOKUP('Överblick (arbetsområde)'!$A289,Gymnasiesärskola!$C:$AT,'Överblick (arbetsområde)'!F$11,FALSE),VLOOKUP('Överblick (arbetsområde)'!$A289,Grundsärskola!$C:$AQ,'Överblick (arbetsområde)'!F$12,FALSE)))),"--")</f>
        <v>--</v>
      </c>
      <c r="G289" s="96" t="str">
        <f>IFERROR(_xlfn.IFNA(VLOOKUP($A289,#REF!,'Överblick (arbetsområde)'!G$12,FALSE),_xlfn.IFNA(VLOOKUP('Överblick (arbetsområde)'!$A289,Gymnasieskola!$C:$AV,'Överblick (arbetsområde)'!G$13,FALSE),_xlfn.IFNA(VLOOKUP('Överblick (arbetsområde)'!$A289,Gymnasiesärskola!$C:$AT,'Överblick (arbetsområde)'!G$11,FALSE),VLOOKUP('Överblick (arbetsområde)'!$A289,Grundsärskola!$C:$AQ,'Överblick (arbetsområde)'!G$12,FALSE)))),"--")</f>
        <v>--</v>
      </c>
      <c r="H289" s="96" t="str">
        <f>IFERROR(_xlfn.IFNA(VLOOKUP($A289,#REF!,'Överblick (arbetsområde)'!H$12,FALSE),_xlfn.IFNA(VLOOKUP('Överblick (arbetsområde)'!$A289,Gymnasieskola!$C:$AV,'Överblick (arbetsområde)'!H$13,FALSE),_xlfn.IFNA(VLOOKUP('Överblick (arbetsområde)'!$A289,Gymnasiesärskola!$C:$AT,'Överblick (arbetsområde)'!H$11,FALSE),VLOOKUP('Överblick (arbetsområde)'!$A289,Grundsärskola!$C:$AQ,'Överblick (arbetsområde)'!H$12,FALSE)))),"--")</f>
        <v>--</v>
      </c>
      <c r="I289" s="96" t="str">
        <f>IFERROR(_xlfn.IFNA(VLOOKUP($A289,#REF!,'Överblick (arbetsområde)'!I$12,FALSE),_xlfn.IFNA(VLOOKUP('Överblick (arbetsområde)'!$A289,Gymnasieskola!$C:$AV,'Överblick (arbetsområde)'!I$13,FALSE),_xlfn.IFNA(VLOOKUP('Överblick (arbetsområde)'!$A289,Gymnasiesärskola!$C:$AT,'Överblick (arbetsområde)'!I$11,FALSE),VLOOKUP('Överblick (arbetsområde)'!$A289,Grundsärskola!$C:$AQ,'Överblick (arbetsområde)'!I$12,FALSE)))),"--")</f>
        <v>--</v>
      </c>
      <c r="J289" s="96" t="str">
        <f>IFERROR(_xlfn.IFNA(VLOOKUP($A289,#REF!,'Överblick (arbetsområde)'!J$12,FALSE),_xlfn.IFNA(VLOOKUP('Överblick (arbetsområde)'!$A289,Gymnasieskola!$C:$AV,'Överblick (arbetsområde)'!J$13,FALSE),_xlfn.IFNA(VLOOKUP('Överblick (arbetsområde)'!$A289,Gymnasiesärskola!$C:$AT,'Överblick (arbetsområde)'!J$11,FALSE),VLOOKUP('Överblick (arbetsområde)'!$A289,Grundsärskola!$C:$AQ,'Överblick (arbetsområde)'!J$12,FALSE)))),"--")</f>
        <v>--</v>
      </c>
      <c r="K289" s="96" t="str">
        <f>IFERROR(_xlfn.IFNA(VLOOKUP($A289,#REF!,'Överblick (arbetsområde)'!K$12,FALSE),_xlfn.IFNA(VLOOKUP('Överblick (arbetsområde)'!$A289,Gymnasieskola!$C:$AV,'Överblick (arbetsområde)'!K$13,FALSE),_xlfn.IFNA(VLOOKUP('Överblick (arbetsområde)'!$A289,Gymnasiesärskola!$C:$AT,'Överblick (arbetsområde)'!K$11,FALSE),VLOOKUP('Överblick (arbetsområde)'!$A289,Grundsärskola!$C:$AQ,'Överblick (arbetsområde)'!K$12,FALSE)))),"--")</f>
        <v>--</v>
      </c>
      <c r="L289" s="96" t="str">
        <f>IFERROR(_xlfn.IFNA(VLOOKUP($A289,#REF!,'Överblick (arbetsområde)'!L$12,FALSE),_xlfn.IFNA(IF(VLOOKUP('Överblick (arbetsområde)'!$A289,Gymnasieskola!$C:$AV,'Överblick (arbetsområde)'!L$13,FALSE)=0,"--",VLOOKUP('Överblick (arbetsområde)'!$A289,Gymnasieskola!$C:$AV,'Överblick (arbetsområde)'!L$13,FALSE)),_xlfn.IFNA(VLOOKUP('Överblick (arbetsområde)'!$A289,Gymnasiesärskola!$C:$AT,'Överblick (arbetsområde)'!L$11,FALSE),VLOOKUP('Överblick (arbetsområde)'!$A289,Grundsärskola!$C:$AQ,'Överblick (arbetsområde)'!L$12,FALSE)))),"--")</f>
        <v>--</v>
      </c>
      <c r="M289" s="96" t="str">
        <f>IFERROR(_xlfn.IFNA(VLOOKUP($A289,#REF!,'Överblick (arbetsområde)'!M$12,FALSE),_xlfn.IFNA(IF(VLOOKUP('Överblick (arbetsområde)'!$A289,Gymnasieskola!$C:$AV,'Överblick (arbetsområde)'!M$13,FALSE)=0,"--",VLOOKUP('Överblick (arbetsområde)'!$A289,Gymnasieskola!$C:$AV,'Överblick (arbetsområde)'!M$13,FALSE)),_xlfn.IFNA(VLOOKUP('Överblick (arbetsområde)'!$A289,Gymnasiesärskola!$C:$AT,'Överblick (arbetsområde)'!M$11,FALSE),VLOOKUP('Överblick (arbetsområde)'!$A289,Grundsärskola!$C:$AQ,'Överblick (arbetsområde)'!M$12,FALSE)))),"--")</f>
        <v>--</v>
      </c>
    </row>
    <row r="290" spans="1:13" x14ac:dyDescent="0.25">
      <c r="A290" s="94" t="s">
        <v>983</v>
      </c>
      <c r="B290" s="44" t="s">
        <v>1320</v>
      </c>
      <c r="C290" s="95" t="str">
        <f>IFERROR(_xlfn.IFNA(VLOOKUP($A290,#REF!,'Överblick (arbetsområde)'!C$12,FALSE),_xlfn.IFNA(VLOOKUP('Överblick (arbetsområde)'!$A290,Gymnasieskola!$C:$AV,'Överblick (arbetsområde)'!C$13,FALSE),_xlfn.IFNA(VLOOKUP('Överblick (arbetsområde)'!$A290,Gymnasiesärskola!$C:$AT,'Överblick (arbetsområde)'!C$11,FALSE),VLOOKUP('Överblick (arbetsområde)'!$A290,Grundsärskola!$C:$AQ,'Överblick (arbetsområde)'!C$12,FALSE)))),"--")</f>
        <v>--</v>
      </c>
      <c r="D290" s="95" t="str">
        <f>IFERROR(_xlfn.IFNA(VLOOKUP($A290,#REF!,'Överblick (arbetsområde)'!D$12,FALSE),_xlfn.IFNA(VLOOKUP('Överblick (arbetsområde)'!$A290,Gymnasieskola!$C:$AV,'Överblick (arbetsområde)'!D$13,FALSE),_xlfn.IFNA(VLOOKUP('Överblick (arbetsområde)'!$A290,Gymnasiesärskola!$C:$AT,'Överblick (arbetsområde)'!D$11,FALSE),VLOOKUP('Överblick (arbetsområde)'!$A290,Grundsärskola!$C:$AQ,'Överblick (arbetsområde)'!D$12,FALSE)))),"--")</f>
        <v>--</v>
      </c>
      <c r="E290" s="98" t="str">
        <f>IFERROR(_xlfn.IFNA(VLOOKUP($A290,#REF!,'Överblick (arbetsområde)'!E$12,FALSE),_xlfn.IFNA(VLOOKUP('Överblick (arbetsområde)'!$A290,Gymnasieskola!$C:$AV,'Överblick (arbetsområde)'!E$13,FALSE),_xlfn.IFNA(VLOOKUP('Överblick (arbetsområde)'!$A290,Gymnasiesärskola!$C:$AT,'Överblick (arbetsområde)'!E$11,FALSE),VLOOKUP('Överblick (arbetsområde)'!$A290,Grundsärskola!$C:$AQ,'Överblick (arbetsområde)'!E$12,FALSE)))),"--")</f>
        <v>--</v>
      </c>
      <c r="F290" s="96" t="str">
        <f>IFERROR(_xlfn.IFNA(VLOOKUP($A290,#REF!,'Överblick (arbetsområde)'!F$12,FALSE),_xlfn.IFNA(VLOOKUP('Överblick (arbetsområde)'!$A290,Gymnasieskola!$C:$AV,'Överblick (arbetsområde)'!F$13,FALSE),_xlfn.IFNA(VLOOKUP('Överblick (arbetsområde)'!$A290,Gymnasiesärskola!$C:$AT,'Överblick (arbetsområde)'!F$11,FALSE),VLOOKUP('Överblick (arbetsområde)'!$A290,Grundsärskola!$C:$AQ,'Överblick (arbetsområde)'!F$12,FALSE)))),"--")</f>
        <v>--</v>
      </c>
      <c r="G290" s="96" t="str">
        <f>IFERROR(_xlfn.IFNA(VLOOKUP($A290,#REF!,'Överblick (arbetsområde)'!G$12,FALSE),_xlfn.IFNA(VLOOKUP('Överblick (arbetsområde)'!$A290,Gymnasieskola!$C:$AV,'Överblick (arbetsområde)'!G$13,FALSE),_xlfn.IFNA(VLOOKUP('Överblick (arbetsområde)'!$A290,Gymnasiesärskola!$C:$AT,'Överblick (arbetsområde)'!G$11,FALSE),VLOOKUP('Överblick (arbetsområde)'!$A290,Grundsärskola!$C:$AQ,'Överblick (arbetsområde)'!G$12,FALSE)))),"--")</f>
        <v>--</v>
      </c>
      <c r="H290" s="96" t="str">
        <f>IFERROR(_xlfn.IFNA(VLOOKUP($A290,#REF!,'Överblick (arbetsområde)'!H$12,FALSE),_xlfn.IFNA(VLOOKUP('Överblick (arbetsområde)'!$A290,Gymnasieskola!$C:$AV,'Överblick (arbetsområde)'!H$13,FALSE),_xlfn.IFNA(VLOOKUP('Överblick (arbetsområde)'!$A290,Gymnasiesärskola!$C:$AT,'Överblick (arbetsområde)'!H$11,FALSE),VLOOKUP('Överblick (arbetsområde)'!$A290,Grundsärskola!$C:$AQ,'Överblick (arbetsområde)'!H$12,FALSE)))),"--")</f>
        <v>--</v>
      </c>
      <c r="I290" s="96" t="str">
        <f>IFERROR(_xlfn.IFNA(VLOOKUP($A290,#REF!,'Överblick (arbetsområde)'!I$12,FALSE),_xlfn.IFNA(VLOOKUP('Överblick (arbetsområde)'!$A290,Gymnasieskola!$C:$AV,'Överblick (arbetsområde)'!I$13,FALSE),_xlfn.IFNA(VLOOKUP('Överblick (arbetsområde)'!$A290,Gymnasiesärskola!$C:$AT,'Överblick (arbetsområde)'!I$11,FALSE),VLOOKUP('Överblick (arbetsområde)'!$A290,Grundsärskola!$C:$AQ,'Överblick (arbetsområde)'!I$12,FALSE)))),"--")</f>
        <v>--</v>
      </c>
      <c r="J290" s="96" t="str">
        <f>IFERROR(_xlfn.IFNA(VLOOKUP($A290,#REF!,'Överblick (arbetsområde)'!J$12,FALSE),_xlfn.IFNA(VLOOKUP('Överblick (arbetsområde)'!$A290,Gymnasieskola!$C:$AV,'Överblick (arbetsområde)'!J$13,FALSE),_xlfn.IFNA(VLOOKUP('Överblick (arbetsområde)'!$A290,Gymnasiesärskola!$C:$AT,'Överblick (arbetsområde)'!J$11,FALSE),VLOOKUP('Överblick (arbetsområde)'!$A290,Grundsärskola!$C:$AQ,'Överblick (arbetsområde)'!J$12,FALSE)))),"--")</f>
        <v>--</v>
      </c>
      <c r="K290" s="96" t="str">
        <f>IFERROR(_xlfn.IFNA(VLOOKUP($A290,#REF!,'Överblick (arbetsområde)'!K$12,FALSE),_xlfn.IFNA(VLOOKUP('Överblick (arbetsområde)'!$A290,Gymnasieskola!$C:$AV,'Överblick (arbetsområde)'!K$13,FALSE),_xlfn.IFNA(VLOOKUP('Överblick (arbetsområde)'!$A290,Gymnasiesärskola!$C:$AT,'Överblick (arbetsområde)'!K$11,FALSE),VLOOKUP('Överblick (arbetsområde)'!$A290,Grundsärskola!$C:$AQ,'Överblick (arbetsområde)'!K$12,FALSE)))),"--")</f>
        <v>--</v>
      </c>
      <c r="L290" s="96" t="str">
        <f>IFERROR(_xlfn.IFNA(VLOOKUP($A290,#REF!,'Överblick (arbetsområde)'!L$12,FALSE),_xlfn.IFNA(IF(VLOOKUP('Överblick (arbetsområde)'!$A290,Gymnasieskola!$C:$AV,'Överblick (arbetsområde)'!L$13,FALSE)=0,"--",VLOOKUP('Överblick (arbetsområde)'!$A290,Gymnasieskola!$C:$AV,'Överblick (arbetsområde)'!L$13,FALSE)),_xlfn.IFNA(VLOOKUP('Överblick (arbetsområde)'!$A290,Gymnasiesärskola!$C:$AT,'Överblick (arbetsområde)'!L$11,FALSE),VLOOKUP('Överblick (arbetsområde)'!$A290,Grundsärskola!$C:$AQ,'Överblick (arbetsområde)'!L$12,FALSE)))),"--")</f>
        <v>--</v>
      </c>
      <c r="M290" s="96" t="str">
        <f>IFERROR(_xlfn.IFNA(VLOOKUP($A290,#REF!,'Överblick (arbetsområde)'!M$12,FALSE),_xlfn.IFNA(IF(VLOOKUP('Överblick (arbetsområde)'!$A290,Gymnasieskola!$C:$AV,'Överblick (arbetsområde)'!M$13,FALSE)=0,"--",VLOOKUP('Överblick (arbetsområde)'!$A290,Gymnasieskola!$C:$AV,'Överblick (arbetsområde)'!M$13,FALSE)),_xlfn.IFNA(VLOOKUP('Överblick (arbetsområde)'!$A290,Gymnasiesärskola!$C:$AT,'Överblick (arbetsområde)'!M$11,FALSE),VLOOKUP('Överblick (arbetsområde)'!$A290,Grundsärskola!$C:$AQ,'Överblick (arbetsområde)'!M$12,FALSE)))),"--")</f>
        <v>--</v>
      </c>
    </row>
    <row r="291" spans="1:13" x14ac:dyDescent="0.25">
      <c r="A291" s="94" t="s">
        <v>985</v>
      </c>
      <c r="B291" s="44" t="s">
        <v>1320</v>
      </c>
      <c r="C291" s="95" t="str">
        <f>IFERROR(_xlfn.IFNA(VLOOKUP($A291,#REF!,'Överblick (arbetsområde)'!C$12,FALSE),_xlfn.IFNA(VLOOKUP('Överblick (arbetsområde)'!$A291,Gymnasieskola!$C:$AV,'Överblick (arbetsområde)'!C$13,FALSE),_xlfn.IFNA(VLOOKUP('Överblick (arbetsområde)'!$A291,Gymnasiesärskola!$C:$AT,'Överblick (arbetsområde)'!C$11,FALSE),VLOOKUP('Överblick (arbetsområde)'!$A291,Grundsärskola!$C:$AQ,'Överblick (arbetsområde)'!C$12,FALSE)))),"--")</f>
        <v>--</v>
      </c>
      <c r="D291" s="95" t="str">
        <f>IFERROR(_xlfn.IFNA(VLOOKUP($A291,#REF!,'Överblick (arbetsområde)'!D$12,FALSE),_xlfn.IFNA(VLOOKUP('Överblick (arbetsområde)'!$A291,Gymnasieskola!$C:$AV,'Överblick (arbetsområde)'!D$13,FALSE),_xlfn.IFNA(VLOOKUP('Överblick (arbetsområde)'!$A291,Gymnasiesärskola!$C:$AT,'Överblick (arbetsområde)'!D$11,FALSE),VLOOKUP('Överblick (arbetsområde)'!$A291,Grundsärskola!$C:$AQ,'Överblick (arbetsområde)'!D$12,FALSE)))),"--")</f>
        <v>--</v>
      </c>
      <c r="E291" s="98" t="str">
        <f>IFERROR(_xlfn.IFNA(VLOOKUP($A291,#REF!,'Överblick (arbetsområde)'!E$12,FALSE),_xlfn.IFNA(VLOOKUP('Överblick (arbetsområde)'!$A291,Gymnasieskola!$C:$AV,'Överblick (arbetsområde)'!E$13,FALSE),_xlfn.IFNA(VLOOKUP('Överblick (arbetsområde)'!$A291,Gymnasiesärskola!$C:$AT,'Överblick (arbetsområde)'!E$11,FALSE),VLOOKUP('Överblick (arbetsområde)'!$A291,Grundsärskola!$C:$AQ,'Överblick (arbetsområde)'!E$12,FALSE)))),"--")</f>
        <v>--</v>
      </c>
      <c r="F291" s="96" t="str">
        <f>IFERROR(_xlfn.IFNA(VLOOKUP($A291,#REF!,'Överblick (arbetsområde)'!F$12,FALSE),_xlfn.IFNA(VLOOKUP('Överblick (arbetsområde)'!$A291,Gymnasieskola!$C:$AV,'Överblick (arbetsområde)'!F$13,FALSE),_xlfn.IFNA(VLOOKUP('Överblick (arbetsområde)'!$A291,Gymnasiesärskola!$C:$AT,'Överblick (arbetsområde)'!F$11,FALSE),VLOOKUP('Överblick (arbetsområde)'!$A291,Grundsärskola!$C:$AQ,'Överblick (arbetsområde)'!F$12,FALSE)))),"--")</f>
        <v>--</v>
      </c>
      <c r="G291" s="96" t="str">
        <f>IFERROR(_xlfn.IFNA(VLOOKUP($A291,#REF!,'Överblick (arbetsområde)'!G$12,FALSE),_xlfn.IFNA(VLOOKUP('Överblick (arbetsområde)'!$A291,Gymnasieskola!$C:$AV,'Överblick (arbetsområde)'!G$13,FALSE),_xlfn.IFNA(VLOOKUP('Överblick (arbetsområde)'!$A291,Gymnasiesärskola!$C:$AT,'Överblick (arbetsområde)'!G$11,FALSE),VLOOKUP('Överblick (arbetsområde)'!$A291,Grundsärskola!$C:$AQ,'Överblick (arbetsområde)'!G$12,FALSE)))),"--")</f>
        <v>--</v>
      </c>
      <c r="H291" s="96" t="str">
        <f>IFERROR(_xlfn.IFNA(VLOOKUP($A291,#REF!,'Överblick (arbetsområde)'!H$12,FALSE),_xlfn.IFNA(VLOOKUP('Överblick (arbetsområde)'!$A291,Gymnasieskola!$C:$AV,'Överblick (arbetsområde)'!H$13,FALSE),_xlfn.IFNA(VLOOKUP('Överblick (arbetsområde)'!$A291,Gymnasiesärskola!$C:$AT,'Överblick (arbetsområde)'!H$11,FALSE),VLOOKUP('Överblick (arbetsområde)'!$A291,Grundsärskola!$C:$AQ,'Överblick (arbetsområde)'!H$12,FALSE)))),"--")</f>
        <v>--</v>
      </c>
      <c r="I291" s="96" t="str">
        <f>IFERROR(_xlfn.IFNA(VLOOKUP($A291,#REF!,'Överblick (arbetsområde)'!I$12,FALSE),_xlfn.IFNA(VLOOKUP('Överblick (arbetsområde)'!$A291,Gymnasieskola!$C:$AV,'Överblick (arbetsområde)'!I$13,FALSE),_xlfn.IFNA(VLOOKUP('Överblick (arbetsområde)'!$A291,Gymnasiesärskola!$C:$AT,'Överblick (arbetsområde)'!I$11,FALSE),VLOOKUP('Överblick (arbetsområde)'!$A291,Grundsärskola!$C:$AQ,'Överblick (arbetsområde)'!I$12,FALSE)))),"--")</f>
        <v>--</v>
      </c>
      <c r="J291" s="96" t="str">
        <f>IFERROR(_xlfn.IFNA(VLOOKUP($A291,#REF!,'Överblick (arbetsområde)'!J$12,FALSE),_xlfn.IFNA(VLOOKUP('Överblick (arbetsområde)'!$A291,Gymnasieskola!$C:$AV,'Överblick (arbetsområde)'!J$13,FALSE),_xlfn.IFNA(VLOOKUP('Överblick (arbetsområde)'!$A291,Gymnasiesärskola!$C:$AT,'Överblick (arbetsområde)'!J$11,FALSE),VLOOKUP('Överblick (arbetsområde)'!$A291,Grundsärskola!$C:$AQ,'Överblick (arbetsområde)'!J$12,FALSE)))),"--")</f>
        <v>--</v>
      </c>
      <c r="K291" s="96" t="str">
        <f>IFERROR(_xlfn.IFNA(VLOOKUP($A291,#REF!,'Överblick (arbetsområde)'!K$12,FALSE),_xlfn.IFNA(VLOOKUP('Överblick (arbetsområde)'!$A291,Gymnasieskola!$C:$AV,'Överblick (arbetsområde)'!K$13,FALSE),_xlfn.IFNA(VLOOKUP('Överblick (arbetsområde)'!$A291,Gymnasiesärskola!$C:$AT,'Överblick (arbetsområde)'!K$11,FALSE),VLOOKUP('Överblick (arbetsområde)'!$A291,Grundsärskola!$C:$AQ,'Överblick (arbetsområde)'!K$12,FALSE)))),"--")</f>
        <v>--</v>
      </c>
      <c r="L291" s="96" t="str">
        <f>IFERROR(_xlfn.IFNA(VLOOKUP($A291,#REF!,'Överblick (arbetsområde)'!L$12,FALSE),_xlfn.IFNA(IF(VLOOKUP('Överblick (arbetsområde)'!$A291,Gymnasieskola!$C:$AV,'Överblick (arbetsområde)'!L$13,FALSE)=0,"--",VLOOKUP('Överblick (arbetsområde)'!$A291,Gymnasieskola!$C:$AV,'Överblick (arbetsområde)'!L$13,FALSE)),_xlfn.IFNA(VLOOKUP('Överblick (arbetsområde)'!$A291,Gymnasiesärskola!$C:$AT,'Överblick (arbetsområde)'!L$11,FALSE),VLOOKUP('Överblick (arbetsområde)'!$A291,Grundsärskola!$C:$AQ,'Överblick (arbetsområde)'!L$12,FALSE)))),"--")</f>
        <v>--</v>
      </c>
      <c r="M291" s="96" t="str">
        <f>IFERROR(_xlfn.IFNA(VLOOKUP($A291,#REF!,'Överblick (arbetsområde)'!M$12,FALSE),_xlfn.IFNA(IF(VLOOKUP('Överblick (arbetsområde)'!$A291,Gymnasieskola!$C:$AV,'Överblick (arbetsområde)'!M$13,FALSE)=0,"--",VLOOKUP('Överblick (arbetsområde)'!$A291,Gymnasieskola!$C:$AV,'Överblick (arbetsområde)'!M$13,FALSE)),_xlfn.IFNA(VLOOKUP('Överblick (arbetsområde)'!$A291,Gymnasiesärskola!$C:$AT,'Överblick (arbetsområde)'!M$11,FALSE),VLOOKUP('Överblick (arbetsområde)'!$A291,Grundsärskola!$C:$AQ,'Överblick (arbetsområde)'!M$12,FALSE)))),"--")</f>
        <v>--</v>
      </c>
    </row>
    <row r="292" spans="1:13" x14ac:dyDescent="0.25">
      <c r="A292" s="94" t="s">
        <v>987</v>
      </c>
      <c r="B292" s="44" t="s">
        <v>1320</v>
      </c>
      <c r="C292" s="95" t="str">
        <f>IFERROR(_xlfn.IFNA(VLOOKUP($A292,#REF!,'Överblick (arbetsområde)'!C$12,FALSE),_xlfn.IFNA(VLOOKUP('Överblick (arbetsområde)'!$A292,Gymnasieskola!$C:$AV,'Överblick (arbetsområde)'!C$13,FALSE),_xlfn.IFNA(VLOOKUP('Överblick (arbetsområde)'!$A292,Gymnasiesärskola!$C:$AT,'Överblick (arbetsområde)'!C$11,FALSE),VLOOKUP('Överblick (arbetsområde)'!$A292,Grundsärskola!$C:$AQ,'Överblick (arbetsområde)'!C$12,FALSE)))),"--")</f>
        <v>--</v>
      </c>
      <c r="D292" s="95" t="str">
        <f>IFERROR(_xlfn.IFNA(VLOOKUP($A292,#REF!,'Överblick (arbetsområde)'!D$12,FALSE),_xlfn.IFNA(VLOOKUP('Överblick (arbetsområde)'!$A292,Gymnasieskola!$C:$AV,'Överblick (arbetsområde)'!D$13,FALSE),_xlfn.IFNA(VLOOKUP('Överblick (arbetsområde)'!$A292,Gymnasiesärskola!$C:$AT,'Överblick (arbetsområde)'!D$11,FALSE),VLOOKUP('Överblick (arbetsområde)'!$A292,Grundsärskola!$C:$AQ,'Överblick (arbetsområde)'!D$12,FALSE)))),"--")</f>
        <v>--</v>
      </c>
      <c r="E292" s="98" t="str">
        <f>IFERROR(_xlfn.IFNA(VLOOKUP($A292,#REF!,'Överblick (arbetsområde)'!E$12,FALSE),_xlfn.IFNA(VLOOKUP('Överblick (arbetsområde)'!$A292,Gymnasieskola!$C:$AV,'Överblick (arbetsområde)'!E$13,FALSE),_xlfn.IFNA(VLOOKUP('Överblick (arbetsområde)'!$A292,Gymnasiesärskola!$C:$AT,'Överblick (arbetsområde)'!E$11,FALSE),VLOOKUP('Överblick (arbetsområde)'!$A292,Grundsärskola!$C:$AQ,'Överblick (arbetsområde)'!E$12,FALSE)))),"--")</f>
        <v>--</v>
      </c>
      <c r="F292" s="96" t="str">
        <f>IFERROR(_xlfn.IFNA(VLOOKUP($A292,#REF!,'Överblick (arbetsområde)'!F$12,FALSE),_xlfn.IFNA(VLOOKUP('Överblick (arbetsområde)'!$A292,Gymnasieskola!$C:$AV,'Överblick (arbetsområde)'!F$13,FALSE),_xlfn.IFNA(VLOOKUP('Överblick (arbetsområde)'!$A292,Gymnasiesärskola!$C:$AT,'Överblick (arbetsområde)'!F$11,FALSE),VLOOKUP('Överblick (arbetsområde)'!$A292,Grundsärskola!$C:$AQ,'Överblick (arbetsområde)'!F$12,FALSE)))),"--")</f>
        <v>--</v>
      </c>
      <c r="G292" s="96" t="str">
        <f>IFERROR(_xlfn.IFNA(VLOOKUP($A292,#REF!,'Överblick (arbetsområde)'!G$12,FALSE),_xlfn.IFNA(VLOOKUP('Överblick (arbetsområde)'!$A292,Gymnasieskola!$C:$AV,'Överblick (arbetsområde)'!G$13,FALSE),_xlfn.IFNA(VLOOKUP('Överblick (arbetsområde)'!$A292,Gymnasiesärskola!$C:$AT,'Överblick (arbetsområde)'!G$11,FALSE),VLOOKUP('Överblick (arbetsområde)'!$A292,Grundsärskola!$C:$AQ,'Överblick (arbetsområde)'!G$12,FALSE)))),"--")</f>
        <v>--</v>
      </c>
      <c r="H292" s="96" t="str">
        <f>IFERROR(_xlfn.IFNA(VLOOKUP($A292,#REF!,'Överblick (arbetsområde)'!H$12,FALSE),_xlfn.IFNA(VLOOKUP('Överblick (arbetsområde)'!$A292,Gymnasieskola!$C:$AV,'Överblick (arbetsområde)'!H$13,FALSE),_xlfn.IFNA(VLOOKUP('Överblick (arbetsområde)'!$A292,Gymnasiesärskola!$C:$AT,'Överblick (arbetsområde)'!H$11,FALSE),VLOOKUP('Överblick (arbetsområde)'!$A292,Grundsärskola!$C:$AQ,'Överblick (arbetsområde)'!H$12,FALSE)))),"--")</f>
        <v>--</v>
      </c>
      <c r="I292" s="96" t="str">
        <f>IFERROR(_xlfn.IFNA(VLOOKUP($A292,#REF!,'Överblick (arbetsområde)'!I$12,FALSE),_xlfn.IFNA(VLOOKUP('Överblick (arbetsområde)'!$A292,Gymnasieskola!$C:$AV,'Överblick (arbetsområde)'!I$13,FALSE),_xlfn.IFNA(VLOOKUP('Överblick (arbetsområde)'!$A292,Gymnasiesärskola!$C:$AT,'Överblick (arbetsområde)'!I$11,FALSE),VLOOKUP('Överblick (arbetsområde)'!$A292,Grundsärskola!$C:$AQ,'Överblick (arbetsområde)'!I$12,FALSE)))),"--")</f>
        <v>--</v>
      </c>
      <c r="J292" s="96" t="str">
        <f>IFERROR(_xlfn.IFNA(VLOOKUP($A292,#REF!,'Överblick (arbetsområde)'!J$12,FALSE),_xlfn.IFNA(VLOOKUP('Överblick (arbetsområde)'!$A292,Gymnasieskola!$C:$AV,'Överblick (arbetsområde)'!J$13,FALSE),_xlfn.IFNA(VLOOKUP('Överblick (arbetsområde)'!$A292,Gymnasiesärskola!$C:$AT,'Överblick (arbetsområde)'!J$11,FALSE),VLOOKUP('Överblick (arbetsområde)'!$A292,Grundsärskola!$C:$AQ,'Överblick (arbetsområde)'!J$12,FALSE)))),"--")</f>
        <v>--</v>
      </c>
      <c r="K292" s="96" t="str">
        <f>IFERROR(_xlfn.IFNA(VLOOKUP($A292,#REF!,'Överblick (arbetsområde)'!K$12,FALSE),_xlfn.IFNA(VLOOKUP('Överblick (arbetsområde)'!$A292,Gymnasieskola!$C:$AV,'Överblick (arbetsområde)'!K$13,FALSE),_xlfn.IFNA(VLOOKUP('Överblick (arbetsområde)'!$A292,Gymnasiesärskola!$C:$AT,'Överblick (arbetsområde)'!K$11,FALSE),VLOOKUP('Överblick (arbetsområde)'!$A292,Grundsärskola!$C:$AQ,'Överblick (arbetsområde)'!K$12,FALSE)))),"--")</f>
        <v>--</v>
      </c>
      <c r="L292" s="96" t="str">
        <f>IFERROR(_xlfn.IFNA(VLOOKUP($A292,#REF!,'Överblick (arbetsområde)'!L$12,FALSE),_xlfn.IFNA(IF(VLOOKUP('Överblick (arbetsområde)'!$A292,Gymnasieskola!$C:$AV,'Överblick (arbetsområde)'!L$13,FALSE)=0,"--",VLOOKUP('Överblick (arbetsområde)'!$A292,Gymnasieskola!$C:$AV,'Överblick (arbetsområde)'!L$13,FALSE)),_xlfn.IFNA(VLOOKUP('Överblick (arbetsområde)'!$A292,Gymnasiesärskola!$C:$AT,'Överblick (arbetsområde)'!L$11,FALSE),VLOOKUP('Överblick (arbetsområde)'!$A292,Grundsärskola!$C:$AQ,'Överblick (arbetsområde)'!L$12,FALSE)))),"--")</f>
        <v>--</v>
      </c>
      <c r="M292" s="96" t="str">
        <f>IFERROR(_xlfn.IFNA(VLOOKUP($A292,#REF!,'Överblick (arbetsområde)'!M$12,FALSE),_xlfn.IFNA(IF(VLOOKUP('Överblick (arbetsområde)'!$A292,Gymnasieskola!$C:$AV,'Överblick (arbetsområde)'!M$13,FALSE)=0,"--",VLOOKUP('Överblick (arbetsområde)'!$A292,Gymnasieskola!$C:$AV,'Överblick (arbetsområde)'!M$13,FALSE)),_xlfn.IFNA(VLOOKUP('Överblick (arbetsområde)'!$A292,Gymnasiesärskola!$C:$AT,'Överblick (arbetsområde)'!M$11,FALSE),VLOOKUP('Överblick (arbetsområde)'!$A292,Grundsärskola!$C:$AQ,'Överblick (arbetsområde)'!M$12,FALSE)))),"--")</f>
        <v>--</v>
      </c>
    </row>
    <row r="293" spans="1:13" x14ac:dyDescent="0.25">
      <c r="A293" s="94" t="s">
        <v>990</v>
      </c>
      <c r="B293" s="44" t="s">
        <v>1320</v>
      </c>
      <c r="C293" s="95" t="str">
        <f>IFERROR(_xlfn.IFNA(VLOOKUP($A293,#REF!,'Överblick (arbetsområde)'!C$12,FALSE),_xlfn.IFNA(VLOOKUP('Överblick (arbetsområde)'!$A293,Gymnasieskola!$C:$AV,'Överblick (arbetsområde)'!C$13,FALSE),_xlfn.IFNA(VLOOKUP('Överblick (arbetsområde)'!$A293,Gymnasiesärskola!$C:$AT,'Överblick (arbetsområde)'!C$11,FALSE),VLOOKUP('Överblick (arbetsområde)'!$A293,Grundsärskola!$C:$AQ,'Överblick (arbetsområde)'!C$12,FALSE)))),"--")</f>
        <v>--</v>
      </c>
      <c r="D293" s="95" t="str">
        <f>IFERROR(_xlfn.IFNA(VLOOKUP($A293,#REF!,'Överblick (arbetsområde)'!D$12,FALSE),_xlfn.IFNA(VLOOKUP('Överblick (arbetsområde)'!$A293,Gymnasieskola!$C:$AV,'Överblick (arbetsområde)'!D$13,FALSE),_xlfn.IFNA(VLOOKUP('Överblick (arbetsområde)'!$A293,Gymnasiesärskola!$C:$AT,'Överblick (arbetsområde)'!D$11,FALSE),VLOOKUP('Överblick (arbetsområde)'!$A293,Grundsärskola!$C:$AQ,'Överblick (arbetsområde)'!D$12,FALSE)))),"--")</f>
        <v>--</v>
      </c>
      <c r="E293" s="98" t="str">
        <f>IFERROR(_xlfn.IFNA(VLOOKUP($A293,#REF!,'Överblick (arbetsområde)'!E$12,FALSE),_xlfn.IFNA(VLOOKUP('Överblick (arbetsområde)'!$A293,Gymnasieskola!$C:$AV,'Överblick (arbetsområde)'!E$13,FALSE),_xlfn.IFNA(VLOOKUP('Överblick (arbetsområde)'!$A293,Gymnasiesärskola!$C:$AT,'Överblick (arbetsområde)'!E$11,FALSE),VLOOKUP('Överblick (arbetsområde)'!$A293,Grundsärskola!$C:$AQ,'Överblick (arbetsområde)'!E$12,FALSE)))),"--")</f>
        <v>--</v>
      </c>
      <c r="F293" s="96" t="str">
        <f>IFERROR(_xlfn.IFNA(VLOOKUP($A293,#REF!,'Överblick (arbetsområde)'!F$12,FALSE),_xlfn.IFNA(VLOOKUP('Överblick (arbetsområde)'!$A293,Gymnasieskola!$C:$AV,'Överblick (arbetsområde)'!F$13,FALSE),_xlfn.IFNA(VLOOKUP('Överblick (arbetsområde)'!$A293,Gymnasiesärskola!$C:$AT,'Överblick (arbetsområde)'!F$11,FALSE),VLOOKUP('Överblick (arbetsområde)'!$A293,Grundsärskola!$C:$AQ,'Överblick (arbetsområde)'!F$12,FALSE)))),"--")</f>
        <v>--</v>
      </c>
      <c r="G293" s="96" t="str">
        <f>IFERROR(_xlfn.IFNA(VLOOKUP($A293,#REF!,'Överblick (arbetsområde)'!G$12,FALSE),_xlfn.IFNA(VLOOKUP('Överblick (arbetsområde)'!$A293,Gymnasieskola!$C:$AV,'Överblick (arbetsområde)'!G$13,FALSE),_xlfn.IFNA(VLOOKUP('Överblick (arbetsområde)'!$A293,Gymnasiesärskola!$C:$AT,'Överblick (arbetsområde)'!G$11,FALSE),VLOOKUP('Överblick (arbetsområde)'!$A293,Grundsärskola!$C:$AQ,'Överblick (arbetsområde)'!G$12,FALSE)))),"--")</f>
        <v>--</v>
      </c>
      <c r="H293" s="96" t="str">
        <f>IFERROR(_xlfn.IFNA(VLOOKUP($A293,#REF!,'Överblick (arbetsområde)'!H$12,FALSE),_xlfn.IFNA(VLOOKUP('Överblick (arbetsområde)'!$A293,Gymnasieskola!$C:$AV,'Överblick (arbetsområde)'!H$13,FALSE),_xlfn.IFNA(VLOOKUP('Överblick (arbetsområde)'!$A293,Gymnasiesärskola!$C:$AT,'Överblick (arbetsområde)'!H$11,FALSE),VLOOKUP('Överblick (arbetsområde)'!$A293,Grundsärskola!$C:$AQ,'Överblick (arbetsområde)'!H$12,FALSE)))),"--")</f>
        <v>--</v>
      </c>
      <c r="I293" s="96" t="str">
        <f>IFERROR(_xlfn.IFNA(VLOOKUP($A293,#REF!,'Överblick (arbetsområde)'!I$12,FALSE),_xlfn.IFNA(VLOOKUP('Överblick (arbetsområde)'!$A293,Gymnasieskola!$C:$AV,'Överblick (arbetsområde)'!I$13,FALSE),_xlfn.IFNA(VLOOKUP('Överblick (arbetsområde)'!$A293,Gymnasiesärskola!$C:$AT,'Överblick (arbetsområde)'!I$11,FALSE),VLOOKUP('Överblick (arbetsområde)'!$A293,Grundsärskola!$C:$AQ,'Överblick (arbetsområde)'!I$12,FALSE)))),"--")</f>
        <v>--</v>
      </c>
      <c r="J293" s="96" t="str">
        <f>IFERROR(_xlfn.IFNA(VLOOKUP($A293,#REF!,'Överblick (arbetsområde)'!J$12,FALSE),_xlfn.IFNA(VLOOKUP('Överblick (arbetsområde)'!$A293,Gymnasieskola!$C:$AV,'Överblick (arbetsområde)'!J$13,FALSE),_xlfn.IFNA(VLOOKUP('Överblick (arbetsområde)'!$A293,Gymnasiesärskola!$C:$AT,'Överblick (arbetsområde)'!J$11,FALSE),VLOOKUP('Överblick (arbetsområde)'!$A293,Grundsärskola!$C:$AQ,'Överblick (arbetsområde)'!J$12,FALSE)))),"--")</f>
        <v>--</v>
      </c>
      <c r="K293" s="96" t="str">
        <f>IFERROR(_xlfn.IFNA(VLOOKUP($A293,#REF!,'Överblick (arbetsområde)'!K$12,FALSE),_xlfn.IFNA(VLOOKUP('Överblick (arbetsområde)'!$A293,Gymnasieskola!$C:$AV,'Överblick (arbetsområde)'!K$13,FALSE),_xlfn.IFNA(VLOOKUP('Överblick (arbetsområde)'!$A293,Gymnasiesärskola!$C:$AT,'Överblick (arbetsområde)'!K$11,FALSE),VLOOKUP('Överblick (arbetsområde)'!$A293,Grundsärskola!$C:$AQ,'Överblick (arbetsområde)'!K$12,FALSE)))),"--")</f>
        <v>--</v>
      </c>
      <c r="L293" s="96" t="str">
        <f>IFERROR(_xlfn.IFNA(VLOOKUP($A293,#REF!,'Överblick (arbetsområde)'!L$12,FALSE),_xlfn.IFNA(IF(VLOOKUP('Överblick (arbetsområde)'!$A293,Gymnasieskola!$C:$AV,'Överblick (arbetsområde)'!L$13,FALSE)=0,"--",VLOOKUP('Överblick (arbetsområde)'!$A293,Gymnasieskola!$C:$AV,'Överblick (arbetsområde)'!L$13,FALSE)),_xlfn.IFNA(VLOOKUP('Överblick (arbetsområde)'!$A293,Gymnasiesärskola!$C:$AT,'Överblick (arbetsområde)'!L$11,FALSE),VLOOKUP('Överblick (arbetsområde)'!$A293,Grundsärskola!$C:$AQ,'Överblick (arbetsområde)'!L$12,FALSE)))),"--")</f>
        <v>--</v>
      </c>
      <c r="M293" s="96" t="str">
        <f>IFERROR(_xlfn.IFNA(VLOOKUP($A293,#REF!,'Överblick (arbetsområde)'!M$12,FALSE),_xlfn.IFNA(IF(VLOOKUP('Överblick (arbetsområde)'!$A293,Gymnasieskola!$C:$AV,'Överblick (arbetsområde)'!M$13,FALSE)=0,"--",VLOOKUP('Överblick (arbetsområde)'!$A293,Gymnasieskola!$C:$AV,'Överblick (arbetsområde)'!M$13,FALSE)),_xlfn.IFNA(VLOOKUP('Överblick (arbetsområde)'!$A293,Gymnasiesärskola!$C:$AT,'Överblick (arbetsområde)'!M$11,FALSE),VLOOKUP('Överblick (arbetsområde)'!$A293,Grundsärskola!$C:$AQ,'Överblick (arbetsområde)'!M$12,FALSE)))),"--")</f>
        <v>--</v>
      </c>
    </row>
    <row r="294" spans="1:13" x14ac:dyDescent="0.25">
      <c r="A294" s="94" t="s">
        <v>992</v>
      </c>
      <c r="B294" s="44" t="s">
        <v>1320</v>
      </c>
      <c r="C294" s="95" t="str">
        <f>IFERROR(_xlfn.IFNA(VLOOKUP($A294,#REF!,'Överblick (arbetsområde)'!C$12,FALSE),_xlfn.IFNA(VLOOKUP('Överblick (arbetsområde)'!$A294,Gymnasieskola!$C:$AV,'Överblick (arbetsområde)'!C$13,FALSE),_xlfn.IFNA(VLOOKUP('Överblick (arbetsområde)'!$A294,Gymnasiesärskola!$C:$AT,'Överblick (arbetsområde)'!C$11,FALSE),VLOOKUP('Överblick (arbetsområde)'!$A294,Grundsärskola!$C:$AQ,'Överblick (arbetsområde)'!C$12,FALSE)))),"--")</f>
        <v>--</v>
      </c>
      <c r="D294" s="95" t="str">
        <f>IFERROR(_xlfn.IFNA(VLOOKUP($A294,#REF!,'Överblick (arbetsområde)'!D$12,FALSE),_xlfn.IFNA(VLOOKUP('Överblick (arbetsområde)'!$A294,Gymnasieskola!$C:$AV,'Överblick (arbetsområde)'!D$13,FALSE),_xlfn.IFNA(VLOOKUP('Överblick (arbetsområde)'!$A294,Gymnasiesärskola!$C:$AT,'Överblick (arbetsområde)'!D$11,FALSE),VLOOKUP('Överblick (arbetsområde)'!$A294,Grundsärskola!$C:$AQ,'Överblick (arbetsområde)'!D$12,FALSE)))),"--")</f>
        <v>--</v>
      </c>
      <c r="E294" s="98" t="str">
        <f>IFERROR(_xlfn.IFNA(VLOOKUP($A294,#REF!,'Överblick (arbetsområde)'!E$12,FALSE),_xlfn.IFNA(VLOOKUP('Överblick (arbetsområde)'!$A294,Gymnasieskola!$C:$AV,'Överblick (arbetsområde)'!E$13,FALSE),_xlfn.IFNA(VLOOKUP('Överblick (arbetsområde)'!$A294,Gymnasiesärskola!$C:$AT,'Överblick (arbetsområde)'!E$11,FALSE),VLOOKUP('Överblick (arbetsområde)'!$A294,Grundsärskola!$C:$AQ,'Överblick (arbetsområde)'!E$12,FALSE)))),"--")</f>
        <v>--</v>
      </c>
      <c r="F294" s="96" t="str">
        <f>IFERROR(_xlfn.IFNA(VLOOKUP($A294,#REF!,'Överblick (arbetsområde)'!F$12,FALSE),_xlfn.IFNA(VLOOKUP('Överblick (arbetsområde)'!$A294,Gymnasieskola!$C:$AV,'Överblick (arbetsområde)'!F$13,FALSE),_xlfn.IFNA(VLOOKUP('Överblick (arbetsområde)'!$A294,Gymnasiesärskola!$C:$AT,'Överblick (arbetsområde)'!F$11,FALSE),VLOOKUP('Överblick (arbetsområde)'!$A294,Grundsärskola!$C:$AQ,'Överblick (arbetsområde)'!F$12,FALSE)))),"--")</f>
        <v>--</v>
      </c>
      <c r="G294" s="96" t="str">
        <f>IFERROR(_xlfn.IFNA(VLOOKUP($A294,#REF!,'Överblick (arbetsområde)'!G$12,FALSE),_xlfn.IFNA(VLOOKUP('Överblick (arbetsområde)'!$A294,Gymnasieskola!$C:$AV,'Överblick (arbetsområde)'!G$13,FALSE),_xlfn.IFNA(VLOOKUP('Överblick (arbetsområde)'!$A294,Gymnasiesärskola!$C:$AT,'Överblick (arbetsområde)'!G$11,FALSE),VLOOKUP('Överblick (arbetsområde)'!$A294,Grundsärskola!$C:$AQ,'Överblick (arbetsområde)'!G$12,FALSE)))),"--")</f>
        <v>--</v>
      </c>
      <c r="H294" s="96" t="str">
        <f>IFERROR(_xlfn.IFNA(VLOOKUP($A294,#REF!,'Överblick (arbetsområde)'!H$12,FALSE),_xlfn.IFNA(VLOOKUP('Överblick (arbetsområde)'!$A294,Gymnasieskola!$C:$AV,'Överblick (arbetsområde)'!H$13,FALSE),_xlfn.IFNA(VLOOKUP('Överblick (arbetsområde)'!$A294,Gymnasiesärskola!$C:$AT,'Överblick (arbetsområde)'!H$11,FALSE),VLOOKUP('Överblick (arbetsområde)'!$A294,Grundsärskola!$C:$AQ,'Överblick (arbetsområde)'!H$12,FALSE)))),"--")</f>
        <v>--</v>
      </c>
      <c r="I294" s="96" t="str">
        <f>IFERROR(_xlfn.IFNA(VLOOKUP($A294,#REF!,'Överblick (arbetsområde)'!I$12,FALSE),_xlfn.IFNA(VLOOKUP('Överblick (arbetsområde)'!$A294,Gymnasieskola!$C:$AV,'Överblick (arbetsområde)'!I$13,FALSE),_xlfn.IFNA(VLOOKUP('Överblick (arbetsområde)'!$A294,Gymnasiesärskola!$C:$AT,'Överblick (arbetsområde)'!I$11,FALSE),VLOOKUP('Överblick (arbetsområde)'!$A294,Grundsärskola!$C:$AQ,'Överblick (arbetsområde)'!I$12,FALSE)))),"--")</f>
        <v>--</v>
      </c>
      <c r="J294" s="96" t="str">
        <f>IFERROR(_xlfn.IFNA(VLOOKUP($A294,#REF!,'Överblick (arbetsområde)'!J$12,FALSE),_xlfn.IFNA(VLOOKUP('Överblick (arbetsområde)'!$A294,Gymnasieskola!$C:$AV,'Överblick (arbetsområde)'!J$13,FALSE),_xlfn.IFNA(VLOOKUP('Överblick (arbetsområde)'!$A294,Gymnasiesärskola!$C:$AT,'Överblick (arbetsområde)'!J$11,FALSE),VLOOKUP('Överblick (arbetsområde)'!$A294,Grundsärskola!$C:$AQ,'Överblick (arbetsområde)'!J$12,FALSE)))),"--")</f>
        <v>--</v>
      </c>
      <c r="K294" s="96" t="str">
        <f>IFERROR(_xlfn.IFNA(VLOOKUP($A294,#REF!,'Överblick (arbetsområde)'!K$12,FALSE),_xlfn.IFNA(VLOOKUP('Överblick (arbetsområde)'!$A294,Gymnasieskola!$C:$AV,'Överblick (arbetsområde)'!K$13,FALSE),_xlfn.IFNA(VLOOKUP('Överblick (arbetsområde)'!$A294,Gymnasiesärskola!$C:$AT,'Överblick (arbetsområde)'!K$11,FALSE),VLOOKUP('Överblick (arbetsområde)'!$A294,Grundsärskola!$C:$AQ,'Överblick (arbetsområde)'!K$12,FALSE)))),"--")</f>
        <v>--</v>
      </c>
      <c r="L294" s="96" t="str">
        <f>IFERROR(_xlfn.IFNA(VLOOKUP($A294,#REF!,'Överblick (arbetsområde)'!L$12,FALSE),_xlfn.IFNA(IF(VLOOKUP('Överblick (arbetsområde)'!$A294,Gymnasieskola!$C:$AV,'Överblick (arbetsområde)'!L$13,FALSE)=0,"--",VLOOKUP('Överblick (arbetsområde)'!$A294,Gymnasieskola!$C:$AV,'Överblick (arbetsområde)'!L$13,FALSE)),_xlfn.IFNA(VLOOKUP('Överblick (arbetsområde)'!$A294,Gymnasiesärskola!$C:$AT,'Överblick (arbetsområde)'!L$11,FALSE),VLOOKUP('Överblick (arbetsområde)'!$A294,Grundsärskola!$C:$AQ,'Överblick (arbetsområde)'!L$12,FALSE)))),"--")</f>
        <v>--</v>
      </c>
      <c r="M294" s="96" t="str">
        <f>IFERROR(_xlfn.IFNA(VLOOKUP($A294,#REF!,'Överblick (arbetsområde)'!M$12,FALSE),_xlfn.IFNA(IF(VLOOKUP('Överblick (arbetsområde)'!$A294,Gymnasieskola!$C:$AV,'Överblick (arbetsområde)'!M$13,FALSE)=0,"--",VLOOKUP('Överblick (arbetsområde)'!$A294,Gymnasieskola!$C:$AV,'Överblick (arbetsområde)'!M$13,FALSE)),_xlfn.IFNA(VLOOKUP('Överblick (arbetsområde)'!$A294,Gymnasiesärskola!$C:$AT,'Överblick (arbetsområde)'!M$11,FALSE),VLOOKUP('Överblick (arbetsområde)'!$A294,Grundsärskola!$C:$AQ,'Överblick (arbetsområde)'!M$12,FALSE)))),"--")</f>
        <v>--</v>
      </c>
    </row>
    <row r="295" spans="1:13" x14ac:dyDescent="0.25">
      <c r="A295" s="94" t="s">
        <v>994</v>
      </c>
      <c r="B295" s="44" t="s">
        <v>1320</v>
      </c>
      <c r="C295" s="95" t="str">
        <f>IFERROR(_xlfn.IFNA(VLOOKUP($A295,#REF!,'Överblick (arbetsområde)'!C$12,FALSE),_xlfn.IFNA(VLOOKUP('Överblick (arbetsområde)'!$A295,Gymnasieskola!$C:$AV,'Överblick (arbetsområde)'!C$13,FALSE),_xlfn.IFNA(VLOOKUP('Överblick (arbetsområde)'!$A295,Gymnasiesärskola!$C:$AT,'Överblick (arbetsområde)'!C$11,FALSE),VLOOKUP('Överblick (arbetsområde)'!$A295,Grundsärskola!$C:$AQ,'Överblick (arbetsområde)'!C$12,FALSE)))),"--")</f>
        <v>--</v>
      </c>
      <c r="D295" s="95" t="str">
        <f>IFERROR(_xlfn.IFNA(VLOOKUP($A295,#REF!,'Överblick (arbetsområde)'!D$12,FALSE),_xlfn.IFNA(VLOOKUP('Överblick (arbetsområde)'!$A295,Gymnasieskola!$C:$AV,'Överblick (arbetsområde)'!D$13,FALSE),_xlfn.IFNA(VLOOKUP('Överblick (arbetsområde)'!$A295,Gymnasiesärskola!$C:$AT,'Överblick (arbetsområde)'!D$11,FALSE),VLOOKUP('Överblick (arbetsområde)'!$A295,Grundsärskola!$C:$AQ,'Överblick (arbetsområde)'!D$12,FALSE)))),"--")</f>
        <v>--</v>
      </c>
      <c r="E295" s="98" t="str">
        <f>IFERROR(_xlfn.IFNA(VLOOKUP($A295,#REF!,'Överblick (arbetsområde)'!E$12,FALSE),_xlfn.IFNA(VLOOKUP('Överblick (arbetsområde)'!$A295,Gymnasieskola!$C:$AV,'Överblick (arbetsområde)'!E$13,FALSE),_xlfn.IFNA(VLOOKUP('Överblick (arbetsområde)'!$A295,Gymnasiesärskola!$C:$AT,'Överblick (arbetsområde)'!E$11,FALSE),VLOOKUP('Överblick (arbetsområde)'!$A295,Grundsärskola!$C:$AQ,'Överblick (arbetsområde)'!E$12,FALSE)))),"--")</f>
        <v>--</v>
      </c>
      <c r="F295" s="96" t="str">
        <f>IFERROR(_xlfn.IFNA(VLOOKUP($A295,#REF!,'Överblick (arbetsområde)'!F$12,FALSE),_xlfn.IFNA(VLOOKUP('Överblick (arbetsområde)'!$A295,Gymnasieskola!$C:$AV,'Överblick (arbetsområde)'!F$13,FALSE),_xlfn.IFNA(VLOOKUP('Överblick (arbetsområde)'!$A295,Gymnasiesärskola!$C:$AT,'Överblick (arbetsområde)'!F$11,FALSE),VLOOKUP('Överblick (arbetsområde)'!$A295,Grundsärskola!$C:$AQ,'Överblick (arbetsområde)'!F$12,FALSE)))),"--")</f>
        <v>--</v>
      </c>
      <c r="G295" s="96" t="str">
        <f>IFERROR(_xlfn.IFNA(VLOOKUP($A295,#REF!,'Överblick (arbetsområde)'!G$12,FALSE),_xlfn.IFNA(VLOOKUP('Överblick (arbetsområde)'!$A295,Gymnasieskola!$C:$AV,'Överblick (arbetsområde)'!G$13,FALSE),_xlfn.IFNA(VLOOKUP('Överblick (arbetsområde)'!$A295,Gymnasiesärskola!$C:$AT,'Överblick (arbetsområde)'!G$11,FALSE),VLOOKUP('Överblick (arbetsområde)'!$A295,Grundsärskola!$C:$AQ,'Överblick (arbetsområde)'!G$12,FALSE)))),"--")</f>
        <v>--</v>
      </c>
      <c r="H295" s="96" t="str">
        <f>IFERROR(_xlfn.IFNA(VLOOKUP($A295,#REF!,'Överblick (arbetsområde)'!H$12,FALSE),_xlfn.IFNA(VLOOKUP('Överblick (arbetsområde)'!$A295,Gymnasieskola!$C:$AV,'Överblick (arbetsområde)'!H$13,FALSE),_xlfn.IFNA(VLOOKUP('Överblick (arbetsområde)'!$A295,Gymnasiesärskola!$C:$AT,'Överblick (arbetsområde)'!H$11,FALSE),VLOOKUP('Överblick (arbetsområde)'!$A295,Grundsärskola!$C:$AQ,'Överblick (arbetsområde)'!H$12,FALSE)))),"--")</f>
        <v>--</v>
      </c>
      <c r="I295" s="96" t="str">
        <f>IFERROR(_xlfn.IFNA(VLOOKUP($A295,#REF!,'Överblick (arbetsområde)'!I$12,FALSE),_xlfn.IFNA(VLOOKUP('Överblick (arbetsområde)'!$A295,Gymnasieskola!$C:$AV,'Överblick (arbetsområde)'!I$13,FALSE),_xlfn.IFNA(VLOOKUP('Överblick (arbetsområde)'!$A295,Gymnasiesärskola!$C:$AT,'Överblick (arbetsområde)'!I$11,FALSE),VLOOKUP('Överblick (arbetsområde)'!$A295,Grundsärskola!$C:$AQ,'Överblick (arbetsområde)'!I$12,FALSE)))),"--")</f>
        <v>--</v>
      </c>
      <c r="J295" s="96" t="str">
        <f>IFERROR(_xlfn.IFNA(VLOOKUP($A295,#REF!,'Överblick (arbetsområde)'!J$12,FALSE),_xlfn.IFNA(VLOOKUP('Överblick (arbetsområde)'!$A295,Gymnasieskola!$C:$AV,'Överblick (arbetsområde)'!J$13,FALSE),_xlfn.IFNA(VLOOKUP('Överblick (arbetsområde)'!$A295,Gymnasiesärskola!$C:$AT,'Överblick (arbetsområde)'!J$11,FALSE),VLOOKUP('Överblick (arbetsområde)'!$A295,Grundsärskola!$C:$AQ,'Överblick (arbetsområde)'!J$12,FALSE)))),"--")</f>
        <v>--</v>
      </c>
      <c r="K295" s="96" t="str">
        <f>IFERROR(_xlfn.IFNA(VLOOKUP($A295,#REF!,'Överblick (arbetsområde)'!K$12,FALSE),_xlfn.IFNA(VLOOKUP('Överblick (arbetsområde)'!$A295,Gymnasieskola!$C:$AV,'Överblick (arbetsområde)'!K$13,FALSE),_xlfn.IFNA(VLOOKUP('Överblick (arbetsområde)'!$A295,Gymnasiesärskola!$C:$AT,'Överblick (arbetsområde)'!K$11,FALSE),VLOOKUP('Överblick (arbetsområde)'!$A295,Grundsärskola!$C:$AQ,'Överblick (arbetsområde)'!K$12,FALSE)))),"--")</f>
        <v>--</v>
      </c>
      <c r="L295" s="96" t="str">
        <f>IFERROR(_xlfn.IFNA(VLOOKUP($A295,#REF!,'Överblick (arbetsområde)'!L$12,FALSE),_xlfn.IFNA(IF(VLOOKUP('Överblick (arbetsområde)'!$A295,Gymnasieskola!$C:$AV,'Överblick (arbetsområde)'!L$13,FALSE)=0,"--",VLOOKUP('Överblick (arbetsområde)'!$A295,Gymnasieskola!$C:$AV,'Överblick (arbetsområde)'!L$13,FALSE)),_xlfn.IFNA(VLOOKUP('Överblick (arbetsområde)'!$A295,Gymnasiesärskola!$C:$AT,'Överblick (arbetsområde)'!L$11,FALSE),VLOOKUP('Överblick (arbetsområde)'!$A295,Grundsärskola!$C:$AQ,'Överblick (arbetsområde)'!L$12,FALSE)))),"--")</f>
        <v>--</v>
      </c>
      <c r="M295" s="96" t="str">
        <f>IFERROR(_xlfn.IFNA(VLOOKUP($A295,#REF!,'Överblick (arbetsområde)'!M$12,FALSE),_xlfn.IFNA(IF(VLOOKUP('Överblick (arbetsområde)'!$A295,Gymnasieskola!$C:$AV,'Överblick (arbetsområde)'!M$13,FALSE)=0,"--",VLOOKUP('Överblick (arbetsområde)'!$A295,Gymnasieskola!$C:$AV,'Överblick (arbetsområde)'!M$13,FALSE)),_xlfn.IFNA(VLOOKUP('Överblick (arbetsområde)'!$A295,Gymnasiesärskola!$C:$AT,'Överblick (arbetsområde)'!M$11,FALSE),VLOOKUP('Överblick (arbetsområde)'!$A295,Grundsärskola!$C:$AQ,'Överblick (arbetsområde)'!M$12,FALSE)))),"--")</f>
        <v>--</v>
      </c>
    </row>
    <row r="296" spans="1:13" x14ac:dyDescent="0.25">
      <c r="A296" s="94" t="s">
        <v>997</v>
      </c>
      <c r="B296" s="44" t="s">
        <v>1320</v>
      </c>
      <c r="C296" s="95" t="str">
        <f>IFERROR(_xlfn.IFNA(VLOOKUP($A296,#REF!,'Överblick (arbetsområde)'!C$12,FALSE),_xlfn.IFNA(VLOOKUP('Överblick (arbetsområde)'!$A296,Gymnasieskola!$C:$AV,'Överblick (arbetsområde)'!C$13,FALSE),_xlfn.IFNA(VLOOKUP('Överblick (arbetsområde)'!$A296,Gymnasiesärskola!$C:$AT,'Överblick (arbetsområde)'!C$11,FALSE),VLOOKUP('Överblick (arbetsområde)'!$A296,Grundsärskola!$C:$AQ,'Överblick (arbetsområde)'!C$12,FALSE)))),"--")</f>
        <v>--</v>
      </c>
      <c r="D296" s="95" t="str">
        <f>IFERROR(_xlfn.IFNA(VLOOKUP($A296,#REF!,'Överblick (arbetsområde)'!D$12,FALSE),_xlfn.IFNA(VLOOKUP('Överblick (arbetsområde)'!$A296,Gymnasieskola!$C:$AV,'Överblick (arbetsområde)'!D$13,FALSE),_xlfn.IFNA(VLOOKUP('Överblick (arbetsområde)'!$A296,Gymnasiesärskola!$C:$AT,'Överblick (arbetsområde)'!D$11,FALSE),VLOOKUP('Överblick (arbetsområde)'!$A296,Grundsärskola!$C:$AQ,'Överblick (arbetsområde)'!D$12,FALSE)))),"--")</f>
        <v>--</v>
      </c>
      <c r="E296" s="98" t="str">
        <f>IFERROR(_xlfn.IFNA(VLOOKUP($A296,#REF!,'Överblick (arbetsområde)'!E$12,FALSE),_xlfn.IFNA(VLOOKUP('Överblick (arbetsområde)'!$A296,Gymnasieskola!$C:$AV,'Överblick (arbetsområde)'!E$13,FALSE),_xlfn.IFNA(VLOOKUP('Överblick (arbetsområde)'!$A296,Gymnasiesärskola!$C:$AT,'Överblick (arbetsområde)'!E$11,FALSE),VLOOKUP('Överblick (arbetsområde)'!$A296,Grundsärskola!$C:$AQ,'Överblick (arbetsområde)'!E$12,FALSE)))),"--")</f>
        <v>--</v>
      </c>
      <c r="F296" s="96" t="str">
        <f>IFERROR(_xlfn.IFNA(VLOOKUP($A296,#REF!,'Överblick (arbetsområde)'!F$12,FALSE),_xlfn.IFNA(VLOOKUP('Överblick (arbetsområde)'!$A296,Gymnasieskola!$C:$AV,'Överblick (arbetsområde)'!F$13,FALSE),_xlfn.IFNA(VLOOKUP('Överblick (arbetsområde)'!$A296,Gymnasiesärskola!$C:$AT,'Överblick (arbetsområde)'!F$11,FALSE),VLOOKUP('Överblick (arbetsområde)'!$A296,Grundsärskola!$C:$AQ,'Överblick (arbetsområde)'!F$12,FALSE)))),"--")</f>
        <v>--</v>
      </c>
      <c r="G296" s="96" t="str">
        <f>IFERROR(_xlfn.IFNA(VLOOKUP($A296,#REF!,'Överblick (arbetsområde)'!G$12,FALSE),_xlfn.IFNA(VLOOKUP('Överblick (arbetsområde)'!$A296,Gymnasieskola!$C:$AV,'Överblick (arbetsområde)'!G$13,FALSE),_xlfn.IFNA(VLOOKUP('Överblick (arbetsområde)'!$A296,Gymnasiesärskola!$C:$AT,'Överblick (arbetsområde)'!G$11,FALSE),VLOOKUP('Överblick (arbetsområde)'!$A296,Grundsärskola!$C:$AQ,'Överblick (arbetsområde)'!G$12,FALSE)))),"--")</f>
        <v>--</v>
      </c>
      <c r="H296" s="96" t="str">
        <f>IFERROR(_xlfn.IFNA(VLOOKUP($A296,#REF!,'Överblick (arbetsområde)'!H$12,FALSE),_xlfn.IFNA(VLOOKUP('Överblick (arbetsområde)'!$A296,Gymnasieskola!$C:$AV,'Överblick (arbetsområde)'!H$13,FALSE),_xlfn.IFNA(VLOOKUP('Överblick (arbetsområde)'!$A296,Gymnasiesärskola!$C:$AT,'Överblick (arbetsområde)'!H$11,FALSE),VLOOKUP('Överblick (arbetsområde)'!$A296,Grundsärskola!$C:$AQ,'Överblick (arbetsområde)'!H$12,FALSE)))),"--")</f>
        <v>--</v>
      </c>
      <c r="I296" s="96" t="str">
        <f>IFERROR(_xlfn.IFNA(VLOOKUP($A296,#REF!,'Överblick (arbetsområde)'!I$12,FALSE),_xlfn.IFNA(VLOOKUP('Överblick (arbetsområde)'!$A296,Gymnasieskola!$C:$AV,'Överblick (arbetsområde)'!I$13,FALSE),_xlfn.IFNA(VLOOKUP('Överblick (arbetsområde)'!$A296,Gymnasiesärskola!$C:$AT,'Överblick (arbetsområde)'!I$11,FALSE),VLOOKUP('Överblick (arbetsområde)'!$A296,Grundsärskola!$C:$AQ,'Överblick (arbetsområde)'!I$12,FALSE)))),"--")</f>
        <v>--</v>
      </c>
      <c r="J296" s="96" t="str">
        <f>IFERROR(_xlfn.IFNA(VLOOKUP($A296,#REF!,'Överblick (arbetsområde)'!J$12,FALSE),_xlfn.IFNA(VLOOKUP('Överblick (arbetsområde)'!$A296,Gymnasieskola!$C:$AV,'Överblick (arbetsområde)'!J$13,FALSE),_xlfn.IFNA(VLOOKUP('Överblick (arbetsområde)'!$A296,Gymnasiesärskola!$C:$AT,'Överblick (arbetsområde)'!J$11,FALSE),VLOOKUP('Överblick (arbetsområde)'!$A296,Grundsärskola!$C:$AQ,'Överblick (arbetsområde)'!J$12,FALSE)))),"--")</f>
        <v>--</v>
      </c>
      <c r="K296" s="96" t="str">
        <f>IFERROR(_xlfn.IFNA(VLOOKUP($A296,#REF!,'Överblick (arbetsområde)'!K$12,FALSE),_xlfn.IFNA(VLOOKUP('Överblick (arbetsområde)'!$A296,Gymnasieskola!$C:$AV,'Överblick (arbetsområde)'!K$13,FALSE),_xlfn.IFNA(VLOOKUP('Överblick (arbetsområde)'!$A296,Gymnasiesärskola!$C:$AT,'Överblick (arbetsområde)'!K$11,FALSE),VLOOKUP('Överblick (arbetsområde)'!$A296,Grundsärskola!$C:$AQ,'Överblick (arbetsområde)'!K$12,FALSE)))),"--")</f>
        <v>--</v>
      </c>
      <c r="L296" s="96" t="str">
        <f>IFERROR(_xlfn.IFNA(VLOOKUP($A296,#REF!,'Överblick (arbetsområde)'!L$12,FALSE),_xlfn.IFNA(IF(VLOOKUP('Överblick (arbetsområde)'!$A296,Gymnasieskola!$C:$AV,'Överblick (arbetsområde)'!L$13,FALSE)=0,"--",VLOOKUP('Överblick (arbetsområde)'!$A296,Gymnasieskola!$C:$AV,'Överblick (arbetsområde)'!L$13,FALSE)),_xlfn.IFNA(VLOOKUP('Överblick (arbetsområde)'!$A296,Gymnasiesärskola!$C:$AT,'Överblick (arbetsområde)'!L$11,FALSE),VLOOKUP('Överblick (arbetsområde)'!$A296,Grundsärskola!$C:$AQ,'Överblick (arbetsområde)'!L$12,FALSE)))),"--")</f>
        <v>--</v>
      </c>
      <c r="M296" s="96" t="str">
        <f>IFERROR(_xlfn.IFNA(VLOOKUP($A296,#REF!,'Överblick (arbetsområde)'!M$12,FALSE),_xlfn.IFNA(IF(VLOOKUP('Överblick (arbetsområde)'!$A296,Gymnasieskola!$C:$AV,'Överblick (arbetsområde)'!M$13,FALSE)=0,"--",VLOOKUP('Överblick (arbetsområde)'!$A296,Gymnasieskola!$C:$AV,'Överblick (arbetsområde)'!M$13,FALSE)),_xlfn.IFNA(VLOOKUP('Överblick (arbetsområde)'!$A296,Gymnasiesärskola!$C:$AT,'Överblick (arbetsområde)'!M$11,FALSE),VLOOKUP('Överblick (arbetsområde)'!$A296,Grundsärskola!$C:$AQ,'Överblick (arbetsområde)'!M$12,FALSE)))),"--")</f>
        <v>--</v>
      </c>
    </row>
    <row r="297" spans="1:13" x14ac:dyDescent="0.25">
      <c r="A297" s="94" t="s">
        <v>1000</v>
      </c>
      <c r="B297" s="44" t="s">
        <v>1320</v>
      </c>
      <c r="C297" s="95" t="str">
        <f>IFERROR(_xlfn.IFNA(VLOOKUP($A297,#REF!,'Överblick (arbetsområde)'!C$12,FALSE),_xlfn.IFNA(VLOOKUP('Överblick (arbetsområde)'!$A297,Gymnasieskola!$C:$AV,'Överblick (arbetsområde)'!C$13,FALSE),_xlfn.IFNA(VLOOKUP('Överblick (arbetsområde)'!$A297,Gymnasiesärskola!$C:$AT,'Överblick (arbetsområde)'!C$11,FALSE),VLOOKUP('Överblick (arbetsområde)'!$A297,Grundsärskola!$C:$AQ,'Överblick (arbetsområde)'!C$12,FALSE)))),"--")</f>
        <v>--</v>
      </c>
      <c r="D297" s="95" t="str">
        <f>IFERROR(_xlfn.IFNA(VLOOKUP($A297,#REF!,'Överblick (arbetsområde)'!D$12,FALSE),_xlfn.IFNA(VLOOKUP('Överblick (arbetsområde)'!$A297,Gymnasieskola!$C:$AV,'Överblick (arbetsområde)'!D$13,FALSE),_xlfn.IFNA(VLOOKUP('Överblick (arbetsområde)'!$A297,Gymnasiesärskola!$C:$AT,'Överblick (arbetsområde)'!D$11,FALSE),VLOOKUP('Överblick (arbetsområde)'!$A297,Grundsärskola!$C:$AQ,'Överblick (arbetsområde)'!D$12,FALSE)))),"--")</f>
        <v>--</v>
      </c>
      <c r="E297" s="98" t="str">
        <f>IFERROR(_xlfn.IFNA(VLOOKUP($A297,#REF!,'Överblick (arbetsområde)'!E$12,FALSE),_xlfn.IFNA(VLOOKUP('Överblick (arbetsområde)'!$A297,Gymnasieskola!$C:$AV,'Överblick (arbetsområde)'!E$13,FALSE),_xlfn.IFNA(VLOOKUP('Överblick (arbetsområde)'!$A297,Gymnasiesärskola!$C:$AT,'Överblick (arbetsområde)'!E$11,FALSE),VLOOKUP('Överblick (arbetsområde)'!$A297,Grundsärskola!$C:$AQ,'Överblick (arbetsområde)'!E$12,FALSE)))),"--")</f>
        <v>--</v>
      </c>
      <c r="F297" s="96" t="str">
        <f>IFERROR(_xlfn.IFNA(VLOOKUP($A297,#REF!,'Överblick (arbetsområde)'!F$12,FALSE),_xlfn.IFNA(VLOOKUP('Överblick (arbetsområde)'!$A297,Gymnasieskola!$C:$AV,'Överblick (arbetsområde)'!F$13,FALSE),_xlfn.IFNA(VLOOKUP('Överblick (arbetsområde)'!$A297,Gymnasiesärskola!$C:$AT,'Överblick (arbetsområde)'!F$11,FALSE),VLOOKUP('Överblick (arbetsområde)'!$A297,Grundsärskola!$C:$AQ,'Överblick (arbetsområde)'!F$12,FALSE)))),"--")</f>
        <v>--</v>
      </c>
      <c r="G297" s="96" t="str">
        <f>IFERROR(_xlfn.IFNA(VLOOKUP($A297,#REF!,'Överblick (arbetsområde)'!G$12,FALSE),_xlfn.IFNA(VLOOKUP('Överblick (arbetsområde)'!$A297,Gymnasieskola!$C:$AV,'Överblick (arbetsområde)'!G$13,FALSE),_xlfn.IFNA(VLOOKUP('Överblick (arbetsområde)'!$A297,Gymnasiesärskola!$C:$AT,'Överblick (arbetsområde)'!G$11,FALSE),VLOOKUP('Överblick (arbetsområde)'!$A297,Grundsärskola!$C:$AQ,'Överblick (arbetsområde)'!G$12,FALSE)))),"--")</f>
        <v>--</v>
      </c>
      <c r="H297" s="96" t="str">
        <f>IFERROR(_xlfn.IFNA(VLOOKUP($A297,#REF!,'Överblick (arbetsområde)'!H$12,FALSE),_xlfn.IFNA(VLOOKUP('Överblick (arbetsområde)'!$A297,Gymnasieskola!$C:$AV,'Överblick (arbetsområde)'!H$13,FALSE),_xlfn.IFNA(VLOOKUP('Överblick (arbetsområde)'!$A297,Gymnasiesärskola!$C:$AT,'Överblick (arbetsområde)'!H$11,FALSE),VLOOKUP('Överblick (arbetsområde)'!$A297,Grundsärskola!$C:$AQ,'Överblick (arbetsområde)'!H$12,FALSE)))),"--")</f>
        <v>--</v>
      </c>
      <c r="I297" s="96" t="str">
        <f>IFERROR(_xlfn.IFNA(VLOOKUP($A297,#REF!,'Överblick (arbetsområde)'!I$12,FALSE),_xlfn.IFNA(VLOOKUP('Överblick (arbetsområde)'!$A297,Gymnasieskola!$C:$AV,'Överblick (arbetsområde)'!I$13,FALSE),_xlfn.IFNA(VLOOKUP('Överblick (arbetsområde)'!$A297,Gymnasiesärskola!$C:$AT,'Överblick (arbetsområde)'!I$11,FALSE),VLOOKUP('Överblick (arbetsområde)'!$A297,Grundsärskola!$C:$AQ,'Överblick (arbetsområde)'!I$12,FALSE)))),"--")</f>
        <v>--</v>
      </c>
      <c r="J297" s="96" t="str">
        <f>IFERROR(_xlfn.IFNA(VLOOKUP($A297,#REF!,'Överblick (arbetsområde)'!J$12,FALSE),_xlfn.IFNA(VLOOKUP('Överblick (arbetsområde)'!$A297,Gymnasieskola!$C:$AV,'Överblick (arbetsområde)'!J$13,FALSE),_xlfn.IFNA(VLOOKUP('Överblick (arbetsområde)'!$A297,Gymnasiesärskola!$C:$AT,'Överblick (arbetsområde)'!J$11,FALSE),VLOOKUP('Överblick (arbetsområde)'!$A297,Grundsärskola!$C:$AQ,'Överblick (arbetsområde)'!J$12,FALSE)))),"--")</f>
        <v>--</v>
      </c>
      <c r="K297" s="96" t="str">
        <f>IFERROR(_xlfn.IFNA(VLOOKUP($A297,#REF!,'Överblick (arbetsområde)'!K$12,FALSE),_xlfn.IFNA(VLOOKUP('Överblick (arbetsområde)'!$A297,Gymnasieskola!$C:$AV,'Överblick (arbetsområde)'!K$13,FALSE),_xlfn.IFNA(VLOOKUP('Överblick (arbetsområde)'!$A297,Gymnasiesärskola!$C:$AT,'Överblick (arbetsområde)'!K$11,FALSE),VLOOKUP('Överblick (arbetsområde)'!$A297,Grundsärskola!$C:$AQ,'Överblick (arbetsområde)'!K$12,FALSE)))),"--")</f>
        <v>--</v>
      </c>
      <c r="L297" s="96" t="str">
        <f>IFERROR(_xlfn.IFNA(VLOOKUP($A297,#REF!,'Överblick (arbetsområde)'!L$12,FALSE),_xlfn.IFNA(IF(VLOOKUP('Överblick (arbetsområde)'!$A297,Gymnasieskola!$C:$AV,'Överblick (arbetsområde)'!L$13,FALSE)=0,"--",VLOOKUP('Överblick (arbetsområde)'!$A297,Gymnasieskola!$C:$AV,'Överblick (arbetsområde)'!L$13,FALSE)),_xlfn.IFNA(VLOOKUP('Överblick (arbetsområde)'!$A297,Gymnasiesärskola!$C:$AT,'Överblick (arbetsområde)'!L$11,FALSE),VLOOKUP('Överblick (arbetsområde)'!$A297,Grundsärskola!$C:$AQ,'Överblick (arbetsområde)'!L$12,FALSE)))),"--")</f>
        <v>--</v>
      </c>
      <c r="M297" s="96" t="str">
        <f>IFERROR(_xlfn.IFNA(VLOOKUP($A297,#REF!,'Överblick (arbetsområde)'!M$12,FALSE),_xlfn.IFNA(IF(VLOOKUP('Överblick (arbetsområde)'!$A297,Gymnasieskola!$C:$AV,'Överblick (arbetsområde)'!M$13,FALSE)=0,"--",VLOOKUP('Överblick (arbetsområde)'!$A297,Gymnasieskola!$C:$AV,'Överblick (arbetsområde)'!M$13,FALSE)),_xlfn.IFNA(VLOOKUP('Överblick (arbetsområde)'!$A297,Gymnasiesärskola!$C:$AT,'Överblick (arbetsområde)'!M$11,FALSE),VLOOKUP('Överblick (arbetsområde)'!$A297,Grundsärskola!$C:$AQ,'Överblick (arbetsområde)'!M$12,FALSE)))),"--")</f>
        <v>--</v>
      </c>
    </row>
    <row r="298" spans="1:13" x14ac:dyDescent="0.25">
      <c r="A298" s="94" t="s">
        <v>1002</v>
      </c>
      <c r="B298" s="44" t="s">
        <v>1320</v>
      </c>
      <c r="C298" s="95" t="str">
        <f>IFERROR(_xlfn.IFNA(VLOOKUP($A298,#REF!,'Överblick (arbetsområde)'!C$12,FALSE),_xlfn.IFNA(VLOOKUP('Överblick (arbetsområde)'!$A298,Gymnasieskola!$C:$AV,'Överblick (arbetsområde)'!C$13,FALSE),_xlfn.IFNA(VLOOKUP('Överblick (arbetsområde)'!$A298,Gymnasiesärskola!$C:$AT,'Överblick (arbetsområde)'!C$11,FALSE),VLOOKUP('Överblick (arbetsområde)'!$A298,Grundsärskola!$C:$AQ,'Överblick (arbetsområde)'!C$12,FALSE)))),"--")</f>
        <v>--</v>
      </c>
      <c r="D298" s="95" t="str">
        <f>IFERROR(_xlfn.IFNA(VLOOKUP($A298,#REF!,'Överblick (arbetsområde)'!D$12,FALSE),_xlfn.IFNA(VLOOKUP('Överblick (arbetsområde)'!$A298,Gymnasieskola!$C:$AV,'Överblick (arbetsområde)'!D$13,FALSE),_xlfn.IFNA(VLOOKUP('Överblick (arbetsområde)'!$A298,Gymnasiesärskola!$C:$AT,'Överblick (arbetsområde)'!D$11,FALSE),VLOOKUP('Överblick (arbetsområde)'!$A298,Grundsärskola!$C:$AQ,'Överblick (arbetsområde)'!D$12,FALSE)))),"--")</f>
        <v>--</v>
      </c>
      <c r="E298" s="98" t="str">
        <f>IFERROR(_xlfn.IFNA(VLOOKUP($A298,#REF!,'Överblick (arbetsområde)'!E$12,FALSE),_xlfn.IFNA(VLOOKUP('Överblick (arbetsområde)'!$A298,Gymnasieskola!$C:$AV,'Överblick (arbetsområde)'!E$13,FALSE),_xlfn.IFNA(VLOOKUP('Överblick (arbetsområde)'!$A298,Gymnasiesärskola!$C:$AT,'Överblick (arbetsområde)'!E$11,FALSE),VLOOKUP('Överblick (arbetsområde)'!$A298,Grundsärskola!$C:$AQ,'Överblick (arbetsområde)'!E$12,FALSE)))),"--")</f>
        <v>--</v>
      </c>
      <c r="F298" s="96" t="str">
        <f>IFERROR(_xlfn.IFNA(VLOOKUP($A298,#REF!,'Överblick (arbetsområde)'!F$12,FALSE),_xlfn.IFNA(VLOOKUP('Överblick (arbetsområde)'!$A298,Gymnasieskola!$C:$AV,'Överblick (arbetsområde)'!F$13,FALSE),_xlfn.IFNA(VLOOKUP('Överblick (arbetsområde)'!$A298,Gymnasiesärskola!$C:$AT,'Överblick (arbetsområde)'!F$11,FALSE),VLOOKUP('Överblick (arbetsområde)'!$A298,Grundsärskola!$C:$AQ,'Överblick (arbetsområde)'!F$12,FALSE)))),"--")</f>
        <v>--</v>
      </c>
      <c r="G298" s="96" t="str">
        <f>IFERROR(_xlfn.IFNA(VLOOKUP($A298,#REF!,'Överblick (arbetsområde)'!G$12,FALSE),_xlfn.IFNA(VLOOKUP('Överblick (arbetsområde)'!$A298,Gymnasieskola!$C:$AV,'Överblick (arbetsområde)'!G$13,FALSE),_xlfn.IFNA(VLOOKUP('Överblick (arbetsområde)'!$A298,Gymnasiesärskola!$C:$AT,'Överblick (arbetsområde)'!G$11,FALSE),VLOOKUP('Överblick (arbetsområde)'!$A298,Grundsärskola!$C:$AQ,'Överblick (arbetsområde)'!G$12,FALSE)))),"--")</f>
        <v>--</v>
      </c>
      <c r="H298" s="96" t="str">
        <f>IFERROR(_xlfn.IFNA(VLOOKUP($A298,#REF!,'Överblick (arbetsområde)'!H$12,FALSE),_xlfn.IFNA(VLOOKUP('Överblick (arbetsområde)'!$A298,Gymnasieskola!$C:$AV,'Överblick (arbetsområde)'!H$13,FALSE),_xlfn.IFNA(VLOOKUP('Överblick (arbetsområde)'!$A298,Gymnasiesärskola!$C:$AT,'Överblick (arbetsområde)'!H$11,FALSE),VLOOKUP('Överblick (arbetsområde)'!$A298,Grundsärskola!$C:$AQ,'Överblick (arbetsområde)'!H$12,FALSE)))),"--")</f>
        <v>--</v>
      </c>
      <c r="I298" s="96" t="str">
        <f>IFERROR(_xlfn.IFNA(VLOOKUP($A298,#REF!,'Överblick (arbetsområde)'!I$12,FALSE),_xlfn.IFNA(VLOOKUP('Överblick (arbetsområde)'!$A298,Gymnasieskola!$C:$AV,'Överblick (arbetsområde)'!I$13,FALSE),_xlfn.IFNA(VLOOKUP('Överblick (arbetsområde)'!$A298,Gymnasiesärskola!$C:$AT,'Överblick (arbetsområde)'!I$11,FALSE),VLOOKUP('Överblick (arbetsområde)'!$A298,Grundsärskola!$C:$AQ,'Överblick (arbetsområde)'!I$12,FALSE)))),"--")</f>
        <v>--</v>
      </c>
      <c r="J298" s="96" t="str">
        <f>IFERROR(_xlfn.IFNA(VLOOKUP($A298,#REF!,'Överblick (arbetsområde)'!J$12,FALSE),_xlfn.IFNA(VLOOKUP('Överblick (arbetsområde)'!$A298,Gymnasieskola!$C:$AV,'Överblick (arbetsområde)'!J$13,FALSE),_xlfn.IFNA(VLOOKUP('Överblick (arbetsområde)'!$A298,Gymnasiesärskola!$C:$AT,'Överblick (arbetsområde)'!J$11,FALSE),VLOOKUP('Överblick (arbetsområde)'!$A298,Grundsärskola!$C:$AQ,'Överblick (arbetsområde)'!J$12,FALSE)))),"--")</f>
        <v>--</v>
      </c>
      <c r="K298" s="96" t="str">
        <f>IFERROR(_xlfn.IFNA(VLOOKUP($A298,#REF!,'Överblick (arbetsområde)'!K$12,FALSE),_xlfn.IFNA(VLOOKUP('Överblick (arbetsområde)'!$A298,Gymnasieskola!$C:$AV,'Överblick (arbetsområde)'!K$13,FALSE),_xlfn.IFNA(VLOOKUP('Överblick (arbetsområde)'!$A298,Gymnasiesärskola!$C:$AT,'Överblick (arbetsområde)'!K$11,FALSE),VLOOKUP('Överblick (arbetsområde)'!$A298,Grundsärskola!$C:$AQ,'Överblick (arbetsområde)'!K$12,FALSE)))),"--")</f>
        <v>--</v>
      </c>
      <c r="L298" s="96" t="str">
        <f>IFERROR(_xlfn.IFNA(VLOOKUP($A298,#REF!,'Överblick (arbetsområde)'!L$12,FALSE),_xlfn.IFNA(IF(VLOOKUP('Överblick (arbetsområde)'!$A298,Gymnasieskola!$C:$AV,'Överblick (arbetsområde)'!L$13,FALSE)=0,"--",VLOOKUP('Överblick (arbetsområde)'!$A298,Gymnasieskola!$C:$AV,'Överblick (arbetsområde)'!L$13,FALSE)),_xlfn.IFNA(VLOOKUP('Överblick (arbetsområde)'!$A298,Gymnasiesärskola!$C:$AT,'Överblick (arbetsområde)'!L$11,FALSE),VLOOKUP('Överblick (arbetsområde)'!$A298,Grundsärskola!$C:$AQ,'Överblick (arbetsområde)'!L$12,FALSE)))),"--")</f>
        <v>--</v>
      </c>
      <c r="M298" s="96" t="str">
        <f>IFERROR(_xlfn.IFNA(VLOOKUP($A298,#REF!,'Överblick (arbetsområde)'!M$12,FALSE),_xlfn.IFNA(IF(VLOOKUP('Överblick (arbetsområde)'!$A298,Gymnasieskola!$C:$AV,'Överblick (arbetsområde)'!M$13,FALSE)=0,"--",VLOOKUP('Överblick (arbetsområde)'!$A298,Gymnasieskola!$C:$AV,'Överblick (arbetsområde)'!M$13,FALSE)),_xlfn.IFNA(VLOOKUP('Överblick (arbetsområde)'!$A298,Gymnasiesärskola!$C:$AT,'Överblick (arbetsområde)'!M$11,FALSE),VLOOKUP('Överblick (arbetsområde)'!$A298,Grundsärskola!$C:$AQ,'Överblick (arbetsområde)'!M$12,FALSE)))),"--")</f>
        <v>--</v>
      </c>
    </row>
    <row r="299" spans="1:13" x14ac:dyDescent="0.25">
      <c r="A299" s="94" t="s">
        <v>1003</v>
      </c>
      <c r="B299" s="44" t="s">
        <v>1320</v>
      </c>
      <c r="C299" s="95" t="str">
        <f>IFERROR(_xlfn.IFNA(VLOOKUP($A299,#REF!,'Överblick (arbetsområde)'!C$12,FALSE),_xlfn.IFNA(VLOOKUP('Överblick (arbetsområde)'!$A299,Gymnasieskola!$C:$AV,'Överblick (arbetsområde)'!C$13,FALSE),_xlfn.IFNA(VLOOKUP('Överblick (arbetsområde)'!$A299,Gymnasiesärskola!$C:$AT,'Överblick (arbetsområde)'!C$11,FALSE),VLOOKUP('Överblick (arbetsområde)'!$A299,Grundsärskola!$C:$AQ,'Överblick (arbetsområde)'!C$12,FALSE)))),"--")</f>
        <v>--</v>
      </c>
      <c r="D299" s="95" t="str">
        <f>IFERROR(_xlfn.IFNA(VLOOKUP($A299,#REF!,'Överblick (arbetsområde)'!D$12,FALSE),_xlfn.IFNA(VLOOKUP('Överblick (arbetsområde)'!$A299,Gymnasieskola!$C:$AV,'Överblick (arbetsområde)'!D$13,FALSE),_xlfn.IFNA(VLOOKUP('Överblick (arbetsområde)'!$A299,Gymnasiesärskola!$C:$AT,'Överblick (arbetsområde)'!D$11,FALSE),VLOOKUP('Överblick (arbetsområde)'!$A299,Grundsärskola!$C:$AQ,'Överblick (arbetsområde)'!D$12,FALSE)))),"--")</f>
        <v>--</v>
      </c>
      <c r="E299" s="98" t="str">
        <f>IFERROR(_xlfn.IFNA(VLOOKUP($A299,#REF!,'Överblick (arbetsområde)'!E$12,FALSE),_xlfn.IFNA(VLOOKUP('Överblick (arbetsområde)'!$A299,Gymnasieskola!$C:$AV,'Överblick (arbetsområde)'!E$13,FALSE),_xlfn.IFNA(VLOOKUP('Överblick (arbetsområde)'!$A299,Gymnasiesärskola!$C:$AT,'Överblick (arbetsområde)'!E$11,FALSE),VLOOKUP('Överblick (arbetsområde)'!$A299,Grundsärskola!$C:$AQ,'Överblick (arbetsområde)'!E$12,FALSE)))),"--")</f>
        <v>--</v>
      </c>
      <c r="F299" s="96" t="str">
        <f>IFERROR(_xlfn.IFNA(VLOOKUP($A299,#REF!,'Överblick (arbetsområde)'!F$12,FALSE),_xlfn.IFNA(VLOOKUP('Överblick (arbetsområde)'!$A299,Gymnasieskola!$C:$AV,'Överblick (arbetsområde)'!F$13,FALSE),_xlfn.IFNA(VLOOKUP('Överblick (arbetsområde)'!$A299,Gymnasiesärskola!$C:$AT,'Överblick (arbetsområde)'!F$11,FALSE),VLOOKUP('Överblick (arbetsområde)'!$A299,Grundsärskola!$C:$AQ,'Överblick (arbetsområde)'!F$12,FALSE)))),"--")</f>
        <v>--</v>
      </c>
      <c r="G299" s="96" t="str">
        <f>IFERROR(_xlfn.IFNA(VLOOKUP($A299,#REF!,'Överblick (arbetsområde)'!G$12,FALSE),_xlfn.IFNA(VLOOKUP('Överblick (arbetsområde)'!$A299,Gymnasieskola!$C:$AV,'Överblick (arbetsområde)'!G$13,FALSE),_xlfn.IFNA(VLOOKUP('Överblick (arbetsområde)'!$A299,Gymnasiesärskola!$C:$AT,'Överblick (arbetsområde)'!G$11,FALSE),VLOOKUP('Överblick (arbetsområde)'!$A299,Grundsärskola!$C:$AQ,'Överblick (arbetsområde)'!G$12,FALSE)))),"--")</f>
        <v>--</v>
      </c>
      <c r="H299" s="96" t="str">
        <f>IFERROR(_xlfn.IFNA(VLOOKUP($A299,#REF!,'Överblick (arbetsområde)'!H$12,FALSE),_xlfn.IFNA(VLOOKUP('Överblick (arbetsområde)'!$A299,Gymnasieskola!$C:$AV,'Överblick (arbetsområde)'!H$13,FALSE),_xlfn.IFNA(VLOOKUP('Överblick (arbetsområde)'!$A299,Gymnasiesärskola!$C:$AT,'Överblick (arbetsområde)'!H$11,FALSE),VLOOKUP('Överblick (arbetsområde)'!$A299,Grundsärskola!$C:$AQ,'Överblick (arbetsområde)'!H$12,FALSE)))),"--")</f>
        <v>--</v>
      </c>
      <c r="I299" s="96" t="str">
        <f>IFERROR(_xlfn.IFNA(VLOOKUP($A299,#REF!,'Överblick (arbetsområde)'!I$12,FALSE),_xlfn.IFNA(VLOOKUP('Överblick (arbetsområde)'!$A299,Gymnasieskola!$C:$AV,'Överblick (arbetsområde)'!I$13,FALSE),_xlfn.IFNA(VLOOKUP('Överblick (arbetsområde)'!$A299,Gymnasiesärskola!$C:$AT,'Överblick (arbetsområde)'!I$11,FALSE),VLOOKUP('Överblick (arbetsområde)'!$A299,Grundsärskola!$C:$AQ,'Överblick (arbetsområde)'!I$12,FALSE)))),"--")</f>
        <v>--</v>
      </c>
      <c r="J299" s="96" t="str">
        <f>IFERROR(_xlfn.IFNA(VLOOKUP($A299,#REF!,'Överblick (arbetsområde)'!J$12,FALSE),_xlfn.IFNA(VLOOKUP('Överblick (arbetsområde)'!$A299,Gymnasieskola!$C:$AV,'Överblick (arbetsområde)'!J$13,FALSE),_xlfn.IFNA(VLOOKUP('Överblick (arbetsområde)'!$A299,Gymnasiesärskola!$C:$AT,'Överblick (arbetsområde)'!J$11,FALSE),VLOOKUP('Överblick (arbetsområde)'!$A299,Grundsärskola!$C:$AQ,'Överblick (arbetsområde)'!J$12,FALSE)))),"--")</f>
        <v>--</v>
      </c>
      <c r="K299" s="96" t="str">
        <f>IFERROR(_xlfn.IFNA(VLOOKUP($A299,#REF!,'Överblick (arbetsområde)'!K$12,FALSE),_xlfn.IFNA(VLOOKUP('Överblick (arbetsområde)'!$A299,Gymnasieskola!$C:$AV,'Överblick (arbetsområde)'!K$13,FALSE),_xlfn.IFNA(VLOOKUP('Överblick (arbetsområde)'!$A299,Gymnasiesärskola!$C:$AT,'Överblick (arbetsområde)'!K$11,FALSE),VLOOKUP('Överblick (arbetsområde)'!$A299,Grundsärskola!$C:$AQ,'Överblick (arbetsområde)'!K$12,FALSE)))),"--")</f>
        <v>--</v>
      </c>
      <c r="L299" s="96" t="str">
        <f>IFERROR(_xlfn.IFNA(VLOOKUP($A299,#REF!,'Överblick (arbetsområde)'!L$12,FALSE),_xlfn.IFNA(IF(VLOOKUP('Överblick (arbetsområde)'!$A299,Gymnasieskola!$C:$AV,'Överblick (arbetsområde)'!L$13,FALSE)=0,"--",VLOOKUP('Överblick (arbetsområde)'!$A299,Gymnasieskola!$C:$AV,'Överblick (arbetsområde)'!L$13,FALSE)),_xlfn.IFNA(VLOOKUP('Överblick (arbetsområde)'!$A299,Gymnasiesärskola!$C:$AT,'Överblick (arbetsområde)'!L$11,FALSE),VLOOKUP('Överblick (arbetsområde)'!$A299,Grundsärskola!$C:$AQ,'Överblick (arbetsområde)'!L$12,FALSE)))),"--")</f>
        <v>--</v>
      </c>
      <c r="M299" s="96" t="str">
        <f>IFERROR(_xlfn.IFNA(VLOOKUP($A299,#REF!,'Överblick (arbetsområde)'!M$12,FALSE),_xlfn.IFNA(IF(VLOOKUP('Överblick (arbetsområde)'!$A299,Gymnasieskola!$C:$AV,'Överblick (arbetsområde)'!M$13,FALSE)=0,"--",VLOOKUP('Överblick (arbetsområde)'!$A299,Gymnasieskola!$C:$AV,'Överblick (arbetsområde)'!M$13,FALSE)),_xlfn.IFNA(VLOOKUP('Överblick (arbetsområde)'!$A299,Gymnasiesärskola!$C:$AT,'Överblick (arbetsområde)'!M$11,FALSE),VLOOKUP('Överblick (arbetsområde)'!$A299,Grundsärskola!$C:$AQ,'Överblick (arbetsområde)'!M$12,FALSE)))),"--")</f>
        <v>--</v>
      </c>
    </row>
    <row r="300" spans="1:13" x14ac:dyDescent="0.25">
      <c r="A300" s="94" t="s">
        <v>1005</v>
      </c>
      <c r="B300" s="44" t="s">
        <v>1320</v>
      </c>
      <c r="C300" s="95" t="str">
        <f>IFERROR(_xlfn.IFNA(VLOOKUP($A300,#REF!,'Överblick (arbetsområde)'!C$12,FALSE),_xlfn.IFNA(VLOOKUP('Överblick (arbetsområde)'!$A300,Gymnasieskola!$C:$AV,'Överblick (arbetsområde)'!C$13,FALSE),_xlfn.IFNA(VLOOKUP('Överblick (arbetsområde)'!$A300,Gymnasiesärskola!$C:$AT,'Överblick (arbetsområde)'!C$11,FALSE),VLOOKUP('Överblick (arbetsområde)'!$A300,Grundsärskola!$C:$AQ,'Överblick (arbetsområde)'!C$12,FALSE)))),"--")</f>
        <v>--</v>
      </c>
      <c r="D300" s="95" t="str">
        <f>IFERROR(_xlfn.IFNA(VLOOKUP($A300,#REF!,'Överblick (arbetsområde)'!D$12,FALSE),_xlfn.IFNA(VLOOKUP('Överblick (arbetsområde)'!$A300,Gymnasieskola!$C:$AV,'Överblick (arbetsområde)'!D$13,FALSE),_xlfn.IFNA(VLOOKUP('Överblick (arbetsområde)'!$A300,Gymnasiesärskola!$C:$AT,'Överblick (arbetsområde)'!D$11,FALSE),VLOOKUP('Överblick (arbetsområde)'!$A300,Grundsärskola!$C:$AQ,'Överblick (arbetsområde)'!D$12,FALSE)))),"--")</f>
        <v>--</v>
      </c>
      <c r="E300" s="98" t="str">
        <f>IFERROR(_xlfn.IFNA(VLOOKUP($A300,#REF!,'Överblick (arbetsområde)'!E$12,FALSE),_xlfn.IFNA(VLOOKUP('Överblick (arbetsområde)'!$A300,Gymnasieskola!$C:$AV,'Överblick (arbetsområde)'!E$13,FALSE),_xlfn.IFNA(VLOOKUP('Överblick (arbetsområde)'!$A300,Gymnasiesärskola!$C:$AT,'Överblick (arbetsområde)'!E$11,FALSE),VLOOKUP('Överblick (arbetsområde)'!$A300,Grundsärskola!$C:$AQ,'Överblick (arbetsområde)'!E$12,FALSE)))),"--")</f>
        <v>--</v>
      </c>
      <c r="F300" s="96" t="str">
        <f>IFERROR(_xlfn.IFNA(VLOOKUP($A300,#REF!,'Överblick (arbetsområde)'!F$12,FALSE),_xlfn.IFNA(VLOOKUP('Överblick (arbetsområde)'!$A300,Gymnasieskola!$C:$AV,'Överblick (arbetsområde)'!F$13,FALSE),_xlfn.IFNA(VLOOKUP('Överblick (arbetsområde)'!$A300,Gymnasiesärskola!$C:$AT,'Överblick (arbetsområde)'!F$11,FALSE),VLOOKUP('Överblick (arbetsområde)'!$A300,Grundsärskola!$C:$AQ,'Överblick (arbetsområde)'!F$12,FALSE)))),"--")</f>
        <v>--</v>
      </c>
      <c r="G300" s="96" t="str">
        <f>IFERROR(_xlfn.IFNA(VLOOKUP($A300,#REF!,'Överblick (arbetsområde)'!G$12,FALSE),_xlfn.IFNA(VLOOKUP('Överblick (arbetsområde)'!$A300,Gymnasieskola!$C:$AV,'Överblick (arbetsområde)'!G$13,FALSE),_xlfn.IFNA(VLOOKUP('Överblick (arbetsområde)'!$A300,Gymnasiesärskola!$C:$AT,'Överblick (arbetsområde)'!G$11,FALSE),VLOOKUP('Överblick (arbetsområde)'!$A300,Grundsärskola!$C:$AQ,'Överblick (arbetsområde)'!G$12,FALSE)))),"--")</f>
        <v>--</v>
      </c>
      <c r="H300" s="96" t="str">
        <f>IFERROR(_xlfn.IFNA(VLOOKUP($A300,#REF!,'Överblick (arbetsområde)'!H$12,FALSE),_xlfn.IFNA(VLOOKUP('Överblick (arbetsområde)'!$A300,Gymnasieskola!$C:$AV,'Överblick (arbetsområde)'!H$13,FALSE),_xlfn.IFNA(VLOOKUP('Överblick (arbetsområde)'!$A300,Gymnasiesärskola!$C:$AT,'Överblick (arbetsområde)'!H$11,FALSE),VLOOKUP('Överblick (arbetsområde)'!$A300,Grundsärskola!$C:$AQ,'Överblick (arbetsområde)'!H$12,FALSE)))),"--")</f>
        <v>--</v>
      </c>
      <c r="I300" s="96" t="str">
        <f>IFERROR(_xlfn.IFNA(VLOOKUP($A300,#REF!,'Överblick (arbetsområde)'!I$12,FALSE),_xlfn.IFNA(VLOOKUP('Överblick (arbetsområde)'!$A300,Gymnasieskola!$C:$AV,'Överblick (arbetsområde)'!I$13,FALSE),_xlfn.IFNA(VLOOKUP('Överblick (arbetsområde)'!$A300,Gymnasiesärskola!$C:$AT,'Överblick (arbetsområde)'!I$11,FALSE),VLOOKUP('Överblick (arbetsområde)'!$A300,Grundsärskola!$C:$AQ,'Överblick (arbetsområde)'!I$12,FALSE)))),"--")</f>
        <v>--</v>
      </c>
      <c r="J300" s="96" t="str">
        <f>IFERROR(_xlfn.IFNA(VLOOKUP($A300,#REF!,'Överblick (arbetsområde)'!J$12,FALSE),_xlfn.IFNA(VLOOKUP('Överblick (arbetsområde)'!$A300,Gymnasieskola!$C:$AV,'Överblick (arbetsområde)'!J$13,FALSE),_xlfn.IFNA(VLOOKUP('Överblick (arbetsområde)'!$A300,Gymnasiesärskola!$C:$AT,'Överblick (arbetsområde)'!J$11,FALSE),VLOOKUP('Överblick (arbetsområde)'!$A300,Grundsärskola!$C:$AQ,'Överblick (arbetsområde)'!J$12,FALSE)))),"--")</f>
        <v>--</v>
      </c>
      <c r="K300" s="96" t="str">
        <f>IFERROR(_xlfn.IFNA(VLOOKUP($A300,#REF!,'Överblick (arbetsområde)'!K$12,FALSE),_xlfn.IFNA(VLOOKUP('Överblick (arbetsområde)'!$A300,Gymnasieskola!$C:$AV,'Överblick (arbetsområde)'!K$13,FALSE),_xlfn.IFNA(VLOOKUP('Överblick (arbetsområde)'!$A300,Gymnasiesärskola!$C:$AT,'Överblick (arbetsområde)'!K$11,FALSE),VLOOKUP('Överblick (arbetsområde)'!$A300,Grundsärskola!$C:$AQ,'Överblick (arbetsområde)'!K$12,FALSE)))),"--")</f>
        <v>--</v>
      </c>
      <c r="L300" s="96" t="str">
        <f>IFERROR(_xlfn.IFNA(VLOOKUP($A300,#REF!,'Överblick (arbetsområde)'!L$12,FALSE),_xlfn.IFNA(IF(VLOOKUP('Överblick (arbetsområde)'!$A300,Gymnasieskola!$C:$AV,'Överblick (arbetsområde)'!L$13,FALSE)=0,"--",VLOOKUP('Överblick (arbetsområde)'!$A300,Gymnasieskola!$C:$AV,'Överblick (arbetsområde)'!L$13,FALSE)),_xlfn.IFNA(VLOOKUP('Överblick (arbetsområde)'!$A300,Gymnasiesärskola!$C:$AT,'Överblick (arbetsområde)'!L$11,FALSE),VLOOKUP('Överblick (arbetsområde)'!$A300,Grundsärskola!$C:$AQ,'Överblick (arbetsområde)'!L$12,FALSE)))),"--")</f>
        <v>--</v>
      </c>
      <c r="M300" s="96" t="str">
        <f>IFERROR(_xlfn.IFNA(VLOOKUP($A300,#REF!,'Överblick (arbetsområde)'!M$12,FALSE),_xlfn.IFNA(IF(VLOOKUP('Överblick (arbetsområde)'!$A300,Gymnasieskola!$C:$AV,'Överblick (arbetsområde)'!M$13,FALSE)=0,"--",VLOOKUP('Överblick (arbetsområde)'!$A300,Gymnasieskola!$C:$AV,'Överblick (arbetsområde)'!M$13,FALSE)),_xlfn.IFNA(VLOOKUP('Överblick (arbetsområde)'!$A300,Gymnasiesärskola!$C:$AT,'Överblick (arbetsområde)'!M$11,FALSE),VLOOKUP('Överblick (arbetsområde)'!$A300,Grundsärskola!$C:$AQ,'Överblick (arbetsområde)'!M$12,FALSE)))),"--")</f>
        <v>--</v>
      </c>
    </row>
    <row r="301" spans="1:13" x14ac:dyDescent="0.25">
      <c r="A301" s="94" t="s">
        <v>1019</v>
      </c>
      <c r="B301" s="44" t="s">
        <v>1322</v>
      </c>
      <c r="C301" s="95" t="str">
        <f>IFERROR(_xlfn.IFNA(VLOOKUP($A301,#REF!,'Överblick (arbetsområde)'!C$12,FALSE),_xlfn.IFNA(VLOOKUP('Överblick (arbetsområde)'!$A301,Gymnasieskola!$C:$AV,'Överblick (arbetsområde)'!C$13,FALSE),_xlfn.IFNA(VLOOKUP('Överblick (arbetsområde)'!$A301,Gymnasiesärskola!$C:$AT,'Överblick (arbetsområde)'!C$11,FALSE),VLOOKUP('Överblick (arbetsområde)'!$A301,Grundsärskola!$C:$AQ,'Överblick (arbetsområde)'!C$12,FALSE)))),"--")</f>
        <v>--</v>
      </c>
      <c r="D301" s="95" t="str">
        <f>IFERROR(_xlfn.IFNA(VLOOKUP($A301,#REF!,'Överblick (arbetsområde)'!D$12,FALSE),_xlfn.IFNA(VLOOKUP('Överblick (arbetsområde)'!$A301,Gymnasieskola!$C:$AV,'Överblick (arbetsområde)'!D$13,FALSE),_xlfn.IFNA(VLOOKUP('Överblick (arbetsområde)'!$A301,Gymnasiesärskola!$C:$AT,'Överblick (arbetsområde)'!D$11,FALSE),VLOOKUP('Överblick (arbetsområde)'!$A301,Grundsärskola!$C:$AQ,'Överblick (arbetsområde)'!D$12,FALSE)))),"--")</f>
        <v>--</v>
      </c>
      <c r="E301" s="98" t="str">
        <f>IFERROR(_xlfn.IFNA(VLOOKUP($A301,#REF!,'Överblick (arbetsområde)'!E$12,FALSE),_xlfn.IFNA(VLOOKUP('Överblick (arbetsområde)'!$A301,Gymnasieskola!$C:$AV,'Överblick (arbetsområde)'!E$13,FALSE),_xlfn.IFNA(VLOOKUP('Överblick (arbetsområde)'!$A301,Gymnasiesärskola!$C:$AT,'Överblick (arbetsområde)'!E$11,FALSE),VLOOKUP('Överblick (arbetsområde)'!$A301,Grundsärskola!$C:$AQ,'Överblick (arbetsområde)'!E$12,FALSE)))),"--")</f>
        <v>--</v>
      </c>
      <c r="F301" s="96" t="str">
        <f>IFERROR(_xlfn.IFNA(VLOOKUP($A301,#REF!,'Överblick (arbetsområde)'!F$12,FALSE),_xlfn.IFNA(VLOOKUP('Överblick (arbetsområde)'!$A301,Gymnasieskola!$C:$AV,'Överblick (arbetsområde)'!F$13,FALSE),_xlfn.IFNA(VLOOKUP('Överblick (arbetsområde)'!$A301,Gymnasiesärskola!$C:$AT,'Överblick (arbetsområde)'!F$11,FALSE),VLOOKUP('Överblick (arbetsområde)'!$A301,Grundsärskola!$C:$AQ,'Överblick (arbetsområde)'!F$12,FALSE)))),"--")</f>
        <v>--</v>
      </c>
      <c r="G301" s="96" t="str">
        <f>IFERROR(_xlfn.IFNA(VLOOKUP($A301,#REF!,'Överblick (arbetsområde)'!G$12,FALSE),_xlfn.IFNA(VLOOKUP('Överblick (arbetsområde)'!$A301,Gymnasieskola!$C:$AV,'Överblick (arbetsområde)'!G$13,FALSE),_xlfn.IFNA(VLOOKUP('Överblick (arbetsområde)'!$A301,Gymnasiesärskola!$C:$AT,'Överblick (arbetsområde)'!G$11,FALSE),VLOOKUP('Överblick (arbetsområde)'!$A301,Grundsärskola!$C:$AQ,'Överblick (arbetsområde)'!G$12,FALSE)))),"--")</f>
        <v>--</v>
      </c>
      <c r="H301" s="96" t="str">
        <f>IFERROR(_xlfn.IFNA(VLOOKUP($A301,#REF!,'Överblick (arbetsområde)'!H$12,FALSE),_xlfn.IFNA(VLOOKUP('Överblick (arbetsområde)'!$A301,Gymnasieskola!$C:$AV,'Överblick (arbetsområde)'!H$13,FALSE),_xlfn.IFNA(VLOOKUP('Överblick (arbetsområde)'!$A301,Gymnasiesärskola!$C:$AT,'Överblick (arbetsområde)'!H$11,FALSE),VLOOKUP('Överblick (arbetsområde)'!$A301,Grundsärskola!$C:$AQ,'Överblick (arbetsområde)'!H$12,FALSE)))),"--")</f>
        <v>--</v>
      </c>
      <c r="I301" s="96" t="str">
        <f>IFERROR(_xlfn.IFNA(VLOOKUP($A301,#REF!,'Överblick (arbetsområde)'!I$12,FALSE),_xlfn.IFNA(VLOOKUP('Överblick (arbetsområde)'!$A301,Gymnasieskola!$C:$AV,'Överblick (arbetsområde)'!I$13,FALSE),_xlfn.IFNA(VLOOKUP('Överblick (arbetsområde)'!$A301,Gymnasiesärskola!$C:$AT,'Överblick (arbetsområde)'!I$11,FALSE),VLOOKUP('Överblick (arbetsområde)'!$A301,Grundsärskola!$C:$AQ,'Överblick (arbetsområde)'!I$12,FALSE)))),"--")</f>
        <v>--</v>
      </c>
      <c r="J301" s="96" t="str">
        <f>IFERROR(_xlfn.IFNA(VLOOKUP($A301,#REF!,'Överblick (arbetsområde)'!J$12,FALSE),_xlfn.IFNA(VLOOKUP('Överblick (arbetsområde)'!$A301,Gymnasieskola!$C:$AV,'Överblick (arbetsområde)'!J$13,FALSE),_xlfn.IFNA(VLOOKUP('Överblick (arbetsområde)'!$A301,Gymnasiesärskola!$C:$AT,'Överblick (arbetsområde)'!J$11,FALSE),VLOOKUP('Överblick (arbetsområde)'!$A301,Grundsärskola!$C:$AQ,'Överblick (arbetsområde)'!J$12,FALSE)))),"--")</f>
        <v>--</v>
      </c>
      <c r="K301" s="96" t="str">
        <f>IFERROR(_xlfn.IFNA(VLOOKUP($A301,#REF!,'Överblick (arbetsområde)'!K$12,FALSE),_xlfn.IFNA(VLOOKUP('Överblick (arbetsområde)'!$A301,Gymnasieskola!$C:$AV,'Överblick (arbetsområde)'!K$13,FALSE),_xlfn.IFNA(VLOOKUP('Överblick (arbetsområde)'!$A301,Gymnasiesärskola!$C:$AT,'Överblick (arbetsområde)'!K$11,FALSE),VLOOKUP('Överblick (arbetsområde)'!$A301,Grundsärskola!$C:$AQ,'Överblick (arbetsområde)'!K$12,FALSE)))),"--")</f>
        <v>--</v>
      </c>
      <c r="L301" s="96" t="str">
        <f>IFERROR(_xlfn.IFNA(VLOOKUP($A301,#REF!,'Överblick (arbetsområde)'!L$12,FALSE),_xlfn.IFNA(IF(VLOOKUP('Överblick (arbetsområde)'!$A301,Gymnasieskola!$C:$AV,'Överblick (arbetsområde)'!L$13,FALSE)=0,"--",VLOOKUP('Överblick (arbetsområde)'!$A301,Gymnasieskola!$C:$AV,'Överblick (arbetsområde)'!L$13,FALSE)),_xlfn.IFNA(VLOOKUP('Överblick (arbetsområde)'!$A301,Gymnasiesärskola!$C:$AT,'Överblick (arbetsområde)'!L$11,FALSE),VLOOKUP('Överblick (arbetsområde)'!$A301,Grundsärskola!$C:$AQ,'Överblick (arbetsområde)'!L$12,FALSE)))),"--")</f>
        <v>--</v>
      </c>
      <c r="M301" s="96" t="str">
        <f>IFERROR(_xlfn.IFNA(VLOOKUP($A301,#REF!,'Överblick (arbetsområde)'!M$12,FALSE),_xlfn.IFNA(IF(VLOOKUP('Överblick (arbetsområde)'!$A301,Gymnasieskola!$C:$AV,'Överblick (arbetsområde)'!M$13,FALSE)=0,"--",VLOOKUP('Överblick (arbetsområde)'!$A301,Gymnasieskola!$C:$AV,'Överblick (arbetsområde)'!M$13,FALSE)),_xlfn.IFNA(VLOOKUP('Överblick (arbetsområde)'!$A301,Gymnasiesärskola!$C:$AT,'Överblick (arbetsområde)'!M$11,FALSE),VLOOKUP('Överblick (arbetsområde)'!$A301,Grundsärskola!$C:$AQ,'Överblick (arbetsområde)'!M$12,FALSE)))),"--")</f>
        <v>--</v>
      </c>
    </row>
    <row r="302" spans="1:13" x14ac:dyDescent="0.25">
      <c r="A302" s="94" t="s">
        <v>1022</v>
      </c>
      <c r="B302" s="44" t="s">
        <v>1322</v>
      </c>
      <c r="C302" s="95" t="str">
        <f>IFERROR(_xlfn.IFNA(VLOOKUP($A302,#REF!,'Överblick (arbetsområde)'!C$12,FALSE),_xlfn.IFNA(VLOOKUP('Överblick (arbetsområde)'!$A302,Gymnasieskola!$C:$AV,'Överblick (arbetsområde)'!C$13,FALSE),_xlfn.IFNA(VLOOKUP('Överblick (arbetsområde)'!$A302,Gymnasiesärskola!$C:$AT,'Överblick (arbetsområde)'!C$11,FALSE),VLOOKUP('Överblick (arbetsområde)'!$A302,Grundsärskola!$C:$AQ,'Överblick (arbetsområde)'!C$12,FALSE)))),"--")</f>
        <v>--</v>
      </c>
      <c r="D302" s="95" t="str">
        <f>IFERROR(_xlfn.IFNA(VLOOKUP($A302,#REF!,'Överblick (arbetsområde)'!D$12,FALSE),_xlfn.IFNA(VLOOKUP('Överblick (arbetsområde)'!$A302,Gymnasieskola!$C:$AV,'Överblick (arbetsområde)'!D$13,FALSE),_xlfn.IFNA(VLOOKUP('Överblick (arbetsområde)'!$A302,Gymnasiesärskola!$C:$AT,'Överblick (arbetsområde)'!D$11,FALSE),VLOOKUP('Överblick (arbetsområde)'!$A302,Grundsärskola!$C:$AQ,'Överblick (arbetsområde)'!D$12,FALSE)))),"--")</f>
        <v>--</v>
      </c>
      <c r="E302" s="98" t="str">
        <f>IFERROR(_xlfn.IFNA(VLOOKUP($A302,#REF!,'Överblick (arbetsområde)'!E$12,FALSE),_xlfn.IFNA(VLOOKUP('Överblick (arbetsområde)'!$A302,Gymnasieskola!$C:$AV,'Överblick (arbetsområde)'!E$13,FALSE),_xlfn.IFNA(VLOOKUP('Överblick (arbetsområde)'!$A302,Gymnasiesärskola!$C:$AT,'Överblick (arbetsområde)'!E$11,FALSE),VLOOKUP('Överblick (arbetsområde)'!$A302,Grundsärskola!$C:$AQ,'Överblick (arbetsområde)'!E$12,FALSE)))),"--")</f>
        <v>--</v>
      </c>
      <c r="F302" s="96" t="str">
        <f>IFERROR(_xlfn.IFNA(VLOOKUP($A302,#REF!,'Överblick (arbetsområde)'!F$12,FALSE),_xlfn.IFNA(VLOOKUP('Överblick (arbetsområde)'!$A302,Gymnasieskola!$C:$AV,'Överblick (arbetsområde)'!F$13,FALSE),_xlfn.IFNA(VLOOKUP('Överblick (arbetsområde)'!$A302,Gymnasiesärskola!$C:$AT,'Överblick (arbetsområde)'!F$11,FALSE),VLOOKUP('Överblick (arbetsområde)'!$A302,Grundsärskola!$C:$AQ,'Överblick (arbetsområde)'!F$12,FALSE)))),"--")</f>
        <v>--</v>
      </c>
      <c r="G302" s="96" t="str">
        <f>IFERROR(_xlfn.IFNA(VLOOKUP($A302,#REF!,'Överblick (arbetsområde)'!G$12,FALSE),_xlfn.IFNA(VLOOKUP('Överblick (arbetsområde)'!$A302,Gymnasieskola!$C:$AV,'Överblick (arbetsområde)'!G$13,FALSE),_xlfn.IFNA(VLOOKUP('Överblick (arbetsområde)'!$A302,Gymnasiesärskola!$C:$AT,'Överblick (arbetsområde)'!G$11,FALSE),VLOOKUP('Överblick (arbetsområde)'!$A302,Grundsärskola!$C:$AQ,'Överblick (arbetsområde)'!G$12,FALSE)))),"--")</f>
        <v>--</v>
      </c>
      <c r="H302" s="96" t="str">
        <f>IFERROR(_xlfn.IFNA(VLOOKUP($A302,#REF!,'Överblick (arbetsområde)'!H$12,FALSE),_xlfn.IFNA(VLOOKUP('Överblick (arbetsområde)'!$A302,Gymnasieskola!$C:$AV,'Överblick (arbetsområde)'!H$13,FALSE),_xlfn.IFNA(VLOOKUP('Överblick (arbetsområde)'!$A302,Gymnasiesärskola!$C:$AT,'Överblick (arbetsområde)'!H$11,FALSE),VLOOKUP('Överblick (arbetsområde)'!$A302,Grundsärskola!$C:$AQ,'Överblick (arbetsområde)'!H$12,FALSE)))),"--")</f>
        <v>--</v>
      </c>
      <c r="I302" s="96" t="str">
        <f>IFERROR(_xlfn.IFNA(VLOOKUP($A302,#REF!,'Överblick (arbetsområde)'!I$12,FALSE),_xlfn.IFNA(VLOOKUP('Överblick (arbetsområde)'!$A302,Gymnasieskola!$C:$AV,'Överblick (arbetsområde)'!I$13,FALSE),_xlfn.IFNA(VLOOKUP('Överblick (arbetsområde)'!$A302,Gymnasiesärskola!$C:$AT,'Överblick (arbetsområde)'!I$11,FALSE),VLOOKUP('Överblick (arbetsområde)'!$A302,Grundsärskola!$C:$AQ,'Överblick (arbetsområde)'!I$12,FALSE)))),"--")</f>
        <v>--</v>
      </c>
      <c r="J302" s="96" t="str">
        <f>IFERROR(_xlfn.IFNA(VLOOKUP($A302,#REF!,'Överblick (arbetsområde)'!J$12,FALSE),_xlfn.IFNA(VLOOKUP('Överblick (arbetsområde)'!$A302,Gymnasieskola!$C:$AV,'Överblick (arbetsområde)'!J$13,FALSE),_xlfn.IFNA(VLOOKUP('Överblick (arbetsområde)'!$A302,Gymnasiesärskola!$C:$AT,'Överblick (arbetsområde)'!J$11,FALSE),VLOOKUP('Överblick (arbetsområde)'!$A302,Grundsärskola!$C:$AQ,'Överblick (arbetsområde)'!J$12,FALSE)))),"--")</f>
        <v>--</v>
      </c>
      <c r="K302" s="96" t="str">
        <f>IFERROR(_xlfn.IFNA(VLOOKUP($A302,#REF!,'Överblick (arbetsområde)'!K$12,FALSE),_xlfn.IFNA(VLOOKUP('Överblick (arbetsområde)'!$A302,Gymnasieskola!$C:$AV,'Överblick (arbetsområde)'!K$13,FALSE),_xlfn.IFNA(VLOOKUP('Överblick (arbetsområde)'!$A302,Gymnasiesärskola!$C:$AT,'Överblick (arbetsområde)'!K$11,FALSE),VLOOKUP('Överblick (arbetsområde)'!$A302,Grundsärskola!$C:$AQ,'Överblick (arbetsområde)'!K$12,FALSE)))),"--")</f>
        <v>--</v>
      </c>
      <c r="L302" s="96" t="str">
        <f>IFERROR(_xlfn.IFNA(VLOOKUP($A302,#REF!,'Överblick (arbetsområde)'!L$12,FALSE),_xlfn.IFNA(IF(VLOOKUP('Överblick (arbetsområde)'!$A302,Gymnasieskola!$C:$AV,'Överblick (arbetsområde)'!L$13,FALSE)=0,"--",VLOOKUP('Överblick (arbetsområde)'!$A302,Gymnasieskola!$C:$AV,'Överblick (arbetsområde)'!L$13,FALSE)),_xlfn.IFNA(VLOOKUP('Överblick (arbetsområde)'!$A302,Gymnasiesärskola!$C:$AT,'Överblick (arbetsområde)'!L$11,FALSE),VLOOKUP('Överblick (arbetsområde)'!$A302,Grundsärskola!$C:$AQ,'Överblick (arbetsområde)'!L$12,FALSE)))),"--")</f>
        <v>--</v>
      </c>
      <c r="M302" s="96" t="str">
        <f>IFERROR(_xlfn.IFNA(VLOOKUP($A302,#REF!,'Överblick (arbetsområde)'!M$12,FALSE),_xlfn.IFNA(IF(VLOOKUP('Överblick (arbetsområde)'!$A302,Gymnasieskola!$C:$AV,'Överblick (arbetsområde)'!M$13,FALSE)=0,"--",VLOOKUP('Överblick (arbetsområde)'!$A302,Gymnasieskola!$C:$AV,'Överblick (arbetsområde)'!M$13,FALSE)),_xlfn.IFNA(VLOOKUP('Överblick (arbetsområde)'!$A302,Gymnasiesärskola!$C:$AT,'Överblick (arbetsområde)'!M$11,FALSE),VLOOKUP('Överblick (arbetsområde)'!$A302,Grundsärskola!$C:$AQ,'Överblick (arbetsområde)'!M$12,FALSE)))),"--")</f>
        <v>--</v>
      </c>
    </row>
    <row r="303" spans="1:13" x14ac:dyDescent="0.25">
      <c r="A303" s="94" t="s">
        <v>1024</v>
      </c>
      <c r="B303" s="44" t="s">
        <v>1322</v>
      </c>
      <c r="C303" s="95" t="str">
        <f>IFERROR(_xlfn.IFNA(VLOOKUP($A303,#REF!,'Överblick (arbetsområde)'!C$12,FALSE),_xlfn.IFNA(VLOOKUP('Överblick (arbetsområde)'!$A303,Gymnasieskola!$C:$AV,'Överblick (arbetsområde)'!C$13,FALSE),_xlfn.IFNA(VLOOKUP('Överblick (arbetsområde)'!$A303,Gymnasiesärskola!$C:$AT,'Överblick (arbetsområde)'!C$11,FALSE),VLOOKUP('Överblick (arbetsområde)'!$A303,Grundsärskola!$C:$AQ,'Överblick (arbetsområde)'!C$12,FALSE)))),"--")</f>
        <v>--</v>
      </c>
      <c r="D303" s="95" t="str">
        <f>IFERROR(_xlfn.IFNA(VLOOKUP($A303,#REF!,'Överblick (arbetsområde)'!D$12,FALSE),_xlfn.IFNA(VLOOKUP('Överblick (arbetsområde)'!$A303,Gymnasieskola!$C:$AV,'Överblick (arbetsområde)'!D$13,FALSE),_xlfn.IFNA(VLOOKUP('Överblick (arbetsområde)'!$A303,Gymnasiesärskola!$C:$AT,'Överblick (arbetsområde)'!D$11,FALSE),VLOOKUP('Överblick (arbetsområde)'!$A303,Grundsärskola!$C:$AQ,'Överblick (arbetsområde)'!D$12,FALSE)))),"--")</f>
        <v>--</v>
      </c>
      <c r="E303" s="98" t="str">
        <f>IFERROR(_xlfn.IFNA(VLOOKUP($A303,#REF!,'Överblick (arbetsområde)'!E$12,FALSE),_xlfn.IFNA(VLOOKUP('Överblick (arbetsområde)'!$A303,Gymnasieskola!$C:$AV,'Överblick (arbetsområde)'!E$13,FALSE),_xlfn.IFNA(VLOOKUP('Överblick (arbetsområde)'!$A303,Gymnasiesärskola!$C:$AT,'Överblick (arbetsområde)'!E$11,FALSE),VLOOKUP('Överblick (arbetsområde)'!$A303,Grundsärskola!$C:$AQ,'Överblick (arbetsområde)'!E$12,FALSE)))),"--")</f>
        <v>--</v>
      </c>
      <c r="F303" s="96" t="str">
        <f>IFERROR(_xlfn.IFNA(VLOOKUP($A303,#REF!,'Överblick (arbetsområde)'!F$12,FALSE),_xlfn.IFNA(VLOOKUP('Överblick (arbetsområde)'!$A303,Gymnasieskola!$C:$AV,'Överblick (arbetsområde)'!F$13,FALSE),_xlfn.IFNA(VLOOKUP('Överblick (arbetsområde)'!$A303,Gymnasiesärskola!$C:$AT,'Överblick (arbetsområde)'!F$11,FALSE),VLOOKUP('Överblick (arbetsområde)'!$A303,Grundsärskola!$C:$AQ,'Överblick (arbetsområde)'!F$12,FALSE)))),"--")</f>
        <v>--</v>
      </c>
      <c r="G303" s="96" t="str">
        <f>IFERROR(_xlfn.IFNA(VLOOKUP($A303,#REF!,'Överblick (arbetsområde)'!G$12,FALSE),_xlfn.IFNA(VLOOKUP('Överblick (arbetsområde)'!$A303,Gymnasieskola!$C:$AV,'Överblick (arbetsområde)'!G$13,FALSE),_xlfn.IFNA(VLOOKUP('Överblick (arbetsområde)'!$A303,Gymnasiesärskola!$C:$AT,'Överblick (arbetsområde)'!G$11,FALSE),VLOOKUP('Överblick (arbetsområde)'!$A303,Grundsärskola!$C:$AQ,'Överblick (arbetsområde)'!G$12,FALSE)))),"--")</f>
        <v>--</v>
      </c>
      <c r="H303" s="96" t="str">
        <f>IFERROR(_xlfn.IFNA(VLOOKUP($A303,#REF!,'Överblick (arbetsområde)'!H$12,FALSE),_xlfn.IFNA(VLOOKUP('Överblick (arbetsområde)'!$A303,Gymnasieskola!$C:$AV,'Överblick (arbetsområde)'!H$13,FALSE),_xlfn.IFNA(VLOOKUP('Överblick (arbetsområde)'!$A303,Gymnasiesärskola!$C:$AT,'Överblick (arbetsområde)'!H$11,FALSE),VLOOKUP('Överblick (arbetsområde)'!$A303,Grundsärskola!$C:$AQ,'Överblick (arbetsområde)'!H$12,FALSE)))),"--")</f>
        <v>--</v>
      </c>
      <c r="I303" s="96" t="str">
        <f>IFERROR(_xlfn.IFNA(VLOOKUP($A303,#REF!,'Överblick (arbetsområde)'!I$12,FALSE),_xlfn.IFNA(VLOOKUP('Överblick (arbetsområde)'!$A303,Gymnasieskola!$C:$AV,'Överblick (arbetsområde)'!I$13,FALSE),_xlfn.IFNA(VLOOKUP('Överblick (arbetsområde)'!$A303,Gymnasiesärskola!$C:$AT,'Överblick (arbetsområde)'!I$11,FALSE),VLOOKUP('Överblick (arbetsområde)'!$A303,Grundsärskola!$C:$AQ,'Överblick (arbetsområde)'!I$12,FALSE)))),"--")</f>
        <v>--</v>
      </c>
      <c r="J303" s="96" t="str">
        <f>IFERROR(_xlfn.IFNA(VLOOKUP($A303,#REF!,'Överblick (arbetsområde)'!J$12,FALSE),_xlfn.IFNA(VLOOKUP('Överblick (arbetsområde)'!$A303,Gymnasieskola!$C:$AV,'Överblick (arbetsområde)'!J$13,FALSE),_xlfn.IFNA(VLOOKUP('Överblick (arbetsområde)'!$A303,Gymnasiesärskola!$C:$AT,'Överblick (arbetsområde)'!J$11,FALSE),VLOOKUP('Överblick (arbetsområde)'!$A303,Grundsärskola!$C:$AQ,'Överblick (arbetsområde)'!J$12,FALSE)))),"--")</f>
        <v>--</v>
      </c>
      <c r="K303" s="96" t="str">
        <f>IFERROR(_xlfn.IFNA(VLOOKUP($A303,#REF!,'Överblick (arbetsområde)'!K$12,FALSE),_xlfn.IFNA(VLOOKUP('Överblick (arbetsområde)'!$A303,Gymnasieskola!$C:$AV,'Överblick (arbetsområde)'!K$13,FALSE),_xlfn.IFNA(VLOOKUP('Överblick (arbetsområde)'!$A303,Gymnasiesärskola!$C:$AT,'Överblick (arbetsområde)'!K$11,FALSE),VLOOKUP('Överblick (arbetsområde)'!$A303,Grundsärskola!$C:$AQ,'Överblick (arbetsområde)'!K$12,FALSE)))),"--")</f>
        <v>--</v>
      </c>
      <c r="L303" s="96" t="str">
        <f>IFERROR(_xlfn.IFNA(VLOOKUP($A303,#REF!,'Överblick (arbetsområde)'!L$12,FALSE),_xlfn.IFNA(IF(VLOOKUP('Överblick (arbetsområde)'!$A303,Gymnasieskola!$C:$AV,'Överblick (arbetsområde)'!L$13,FALSE)=0,"--",VLOOKUP('Överblick (arbetsområde)'!$A303,Gymnasieskola!$C:$AV,'Överblick (arbetsområde)'!L$13,FALSE)),_xlfn.IFNA(VLOOKUP('Överblick (arbetsområde)'!$A303,Gymnasiesärskola!$C:$AT,'Överblick (arbetsområde)'!L$11,FALSE),VLOOKUP('Överblick (arbetsområde)'!$A303,Grundsärskola!$C:$AQ,'Överblick (arbetsområde)'!L$12,FALSE)))),"--")</f>
        <v>--</v>
      </c>
      <c r="M303" s="96" t="str">
        <f>IFERROR(_xlfn.IFNA(VLOOKUP($A303,#REF!,'Överblick (arbetsområde)'!M$12,FALSE),_xlfn.IFNA(IF(VLOOKUP('Överblick (arbetsområde)'!$A303,Gymnasieskola!$C:$AV,'Överblick (arbetsområde)'!M$13,FALSE)=0,"--",VLOOKUP('Överblick (arbetsområde)'!$A303,Gymnasieskola!$C:$AV,'Överblick (arbetsområde)'!M$13,FALSE)),_xlfn.IFNA(VLOOKUP('Överblick (arbetsområde)'!$A303,Gymnasiesärskola!$C:$AT,'Överblick (arbetsområde)'!M$11,FALSE),VLOOKUP('Överblick (arbetsområde)'!$A303,Grundsärskola!$C:$AQ,'Överblick (arbetsområde)'!M$12,FALSE)))),"--")</f>
        <v>--</v>
      </c>
    </row>
    <row r="304" spans="1:13" x14ac:dyDescent="0.25">
      <c r="A304" s="94" t="s">
        <v>1026</v>
      </c>
      <c r="B304" s="44" t="s">
        <v>1322</v>
      </c>
      <c r="C304" s="95" t="str">
        <f>IFERROR(_xlfn.IFNA(VLOOKUP($A304,#REF!,'Överblick (arbetsområde)'!C$12,FALSE),_xlfn.IFNA(VLOOKUP('Överblick (arbetsområde)'!$A304,Gymnasieskola!$C:$AV,'Överblick (arbetsområde)'!C$13,FALSE),_xlfn.IFNA(VLOOKUP('Överblick (arbetsområde)'!$A304,Gymnasiesärskola!$C:$AT,'Överblick (arbetsområde)'!C$11,FALSE),VLOOKUP('Överblick (arbetsområde)'!$A304,Grundsärskola!$C:$AQ,'Överblick (arbetsområde)'!C$12,FALSE)))),"--")</f>
        <v>--</v>
      </c>
      <c r="D304" s="95" t="str">
        <f>IFERROR(_xlfn.IFNA(VLOOKUP($A304,#REF!,'Överblick (arbetsområde)'!D$12,FALSE),_xlfn.IFNA(VLOOKUP('Överblick (arbetsområde)'!$A304,Gymnasieskola!$C:$AV,'Överblick (arbetsområde)'!D$13,FALSE),_xlfn.IFNA(VLOOKUP('Överblick (arbetsområde)'!$A304,Gymnasiesärskola!$C:$AT,'Överblick (arbetsområde)'!D$11,FALSE),VLOOKUP('Överblick (arbetsområde)'!$A304,Grundsärskola!$C:$AQ,'Överblick (arbetsområde)'!D$12,FALSE)))),"--")</f>
        <v>--</v>
      </c>
      <c r="E304" s="98" t="str">
        <f>IFERROR(_xlfn.IFNA(VLOOKUP($A304,#REF!,'Överblick (arbetsområde)'!E$12,FALSE),_xlfn.IFNA(VLOOKUP('Överblick (arbetsområde)'!$A304,Gymnasieskola!$C:$AV,'Överblick (arbetsområde)'!E$13,FALSE),_xlfn.IFNA(VLOOKUP('Överblick (arbetsområde)'!$A304,Gymnasiesärskola!$C:$AT,'Överblick (arbetsområde)'!E$11,FALSE),VLOOKUP('Överblick (arbetsområde)'!$A304,Grundsärskola!$C:$AQ,'Överblick (arbetsområde)'!E$12,FALSE)))),"--")</f>
        <v>--</v>
      </c>
      <c r="F304" s="96" t="str">
        <f>IFERROR(_xlfn.IFNA(VLOOKUP($A304,#REF!,'Överblick (arbetsområde)'!F$12,FALSE),_xlfn.IFNA(VLOOKUP('Överblick (arbetsområde)'!$A304,Gymnasieskola!$C:$AV,'Överblick (arbetsområde)'!F$13,FALSE),_xlfn.IFNA(VLOOKUP('Överblick (arbetsområde)'!$A304,Gymnasiesärskola!$C:$AT,'Överblick (arbetsområde)'!F$11,FALSE),VLOOKUP('Överblick (arbetsområde)'!$A304,Grundsärskola!$C:$AQ,'Överblick (arbetsområde)'!F$12,FALSE)))),"--")</f>
        <v>--</v>
      </c>
      <c r="G304" s="96" t="str">
        <f>IFERROR(_xlfn.IFNA(VLOOKUP($A304,#REF!,'Överblick (arbetsområde)'!G$12,FALSE),_xlfn.IFNA(VLOOKUP('Överblick (arbetsområde)'!$A304,Gymnasieskola!$C:$AV,'Överblick (arbetsområde)'!G$13,FALSE),_xlfn.IFNA(VLOOKUP('Överblick (arbetsområde)'!$A304,Gymnasiesärskola!$C:$AT,'Överblick (arbetsområde)'!G$11,FALSE),VLOOKUP('Överblick (arbetsområde)'!$A304,Grundsärskola!$C:$AQ,'Överblick (arbetsområde)'!G$12,FALSE)))),"--")</f>
        <v>--</v>
      </c>
      <c r="H304" s="96" t="str">
        <f>IFERROR(_xlfn.IFNA(VLOOKUP($A304,#REF!,'Överblick (arbetsområde)'!H$12,FALSE),_xlfn.IFNA(VLOOKUP('Överblick (arbetsområde)'!$A304,Gymnasieskola!$C:$AV,'Överblick (arbetsområde)'!H$13,FALSE),_xlfn.IFNA(VLOOKUP('Överblick (arbetsområde)'!$A304,Gymnasiesärskola!$C:$AT,'Överblick (arbetsområde)'!H$11,FALSE),VLOOKUP('Överblick (arbetsområde)'!$A304,Grundsärskola!$C:$AQ,'Överblick (arbetsområde)'!H$12,FALSE)))),"--")</f>
        <v>--</v>
      </c>
      <c r="I304" s="96" t="str">
        <f>IFERROR(_xlfn.IFNA(VLOOKUP($A304,#REF!,'Överblick (arbetsområde)'!I$12,FALSE),_xlfn.IFNA(VLOOKUP('Överblick (arbetsområde)'!$A304,Gymnasieskola!$C:$AV,'Överblick (arbetsområde)'!I$13,FALSE),_xlfn.IFNA(VLOOKUP('Överblick (arbetsområde)'!$A304,Gymnasiesärskola!$C:$AT,'Överblick (arbetsområde)'!I$11,FALSE),VLOOKUP('Överblick (arbetsområde)'!$A304,Grundsärskola!$C:$AQ,'Överblick (arbetsområde)'!I$12,FALSE)))),"--")</f>
        <v>--</v>
      </c>
      <c r="J304" s="96" t="str">
        <f>IFERROR(_xlfn.IFNA(VLOOKUP($A304,#REF!,'Överblick (arbetsområde)'!J$12,FALSE),_xlfn.IFNA(VLOOKUP('Överblick (arbetsområde)'!$A304,Gymnasieskola!$C:$AV,'Överblick (arbetsområde)'!J$13,FALSE),_xlfn.IFNA(VLOOKUP('Överblick (arbetsområde)'!$A304,Gymnasiesärskola!$C:$AT,'Överblick (arbetsområde)'!J$11,FALSE),VLOOKUP('Överblick (arbetsområde)'!$A304,Grundsärskola!$C:$AQ,'Överblick (arbetsområde)'!J$12,FALSE)))),"--")</f>
        <v>--</v>
      </c>
      <c r="K304" s="96" t="str">
        <f>IFERROR(_xlfn.IFNA(VLOOKUP($A304,#REF!,'Överblick (arbetsområde)'!K$12,FALSE),_xlfn.IFNA(VLOOKUP('Överblick (arbetsområde)'!$A304,Gymnasieskola!$C:$AV,'Överblick (arbetsområde)'!K$13,FALSE),_xlfn.IFNA(VLOOKUP('Överblick (arbetsområde)'!$A304,Gymnasiesärskola!$C:$AT,'Överblick (arbetsområde)'!K$11,FALSE),VLOOKUP('Överblick (arbetsområde)'!$A304,Grundsärskola!$C:$AQ,'Överblick (arbetsområde)'!K$12,FALSE)))),"--")</f>
        <v>--</v>
      </c>
      <c r="L304" s="96" t="str">
        <f>IFERROR(_xlfn.IFNA(VLOOKUP($A304,#REF!,'Överblick (arbetsområde)'!L$12,FALSE),_xlfn.IFNA(IF(VLOOKUP('Överblick (arbetsområde)'!$A304,Gymnasieskola!$C:$AV,'Överblick (arbetsområde)'!L$13,FALSE)=0,"--",VLOOKUP('Överblick (arbetsområde)'!$A304,Gymnasieskola!$C:$AV,'Överblick (arbetsområde)'!L$13,FALSE)),_xlfn.IFNA(VLOOKUP('Överblick (arbetsområde)'!$A304,Gymnasiesärskola!$C:$AT,'Överblick (arbetsområde)'!L$11,FALSE),VLOOKUP('Överblick (arbetsområde)'!$A304,Grundsärskola!$C:$AQ,'Överblick (arbetsområde)'!L$12,FALSE)))),"--")</f>
        <v>--</v>
      </c>
      <c r="M304" s="96" t="str">
        <f>IFERROR(_xlfn.IFNA(VLOOKUP($A304,#REF!,'Överblick (arbetsområde)'!M$12,FALSE),_xlfn.IFNA(IF(VLOOKUP('Överblick (arbetsområde)'!$A304,Gymnasieskola!$C:$AV,'Överblick (arbetsområde)'!M$13,FALSE)=0,"--",VLOOKUP('Överblick (arbetsområde)'!$A304,Gymnasieskola!$C:$AV,'Överblick (arbetsområde)'!M$13,FALSE)),_xlfn.IFNA(VLOOKUP('Överblick (arbetsområde)'!$A304,Gymnasiesärskola!$C:$AT,'Överblick (arbetsområde)'!M$11,FALSE),VLOOKUP('Överblick (arbetsområde)'!$A304,Grundsärskola!$C:$AQ,'Överblick (arbetsområde)'!M$12,FALSE)))),"--")</f>
        <v>--</v>
      </c>
    </row>
    <row r="305" spans="1:13" x14ac:dyDescent="0.25">
      <c r="A305" s="94" t="s">
        <v>1028</v>
      </c>
      <c r="B305" s="44" t="s">
        <v>1322</v>
      </c>
      <c r="C305" s="95" t="str">
        <f>IFERROR(_xlfn.IFNA(VLOOKUP($A305,#REF!,'Överblick (arbetsområde)'!C$12,FALSE),_xlfn.IFNA(VLOOKUP('Överblick (arbetsområde)'!$A305,Gymnasieskola!$C:$AV,'Överblick (arbetsområde)'!C$13,FALSE),_xlfn.IFNA(VLOOKUP('Överblick (arbetsområde)'!$A305,Gymnasiesärskola!$C:$AT,'Överblick (arbetsområde)'!C$11,FALSE),VLOOKUP('Överblick (arbetsområde)'!$A305,Grundsärskola!$C:$AQ,'Överblick (arbetsområde)'!C$12,FALSE)))),"--")</f>
        <v>--</v>
      </c>
      <c r="D305" s="95" t="str">
        <f>IFERROR(_xlfn.IFNA(VLOOKUP($A305,#REF!,'Överblick (arbetsområde)'!D$12,FALSE),_xlfn.IFNA(VLOOKUP('Överblick (arbetsområde)'!$A305,Gymnasieskola!$C:$AV,'Överblick (arbetsområde)'!D$13,FALSE),_xlfn.IFNA(VLOOKUP('Överblick (arbetsområde)'!$A305,Gymnasiesärskola!$C:$AT,'Överblick (arbetsområde)'!D$11,FALSE),VLOOKUP('Överblick (arbetsområde)'!$A305,Grundsärskola!$C:$AQ,'Överblick (arbetsområde)'!D$12,FALSE)))),"--")</f>
        <v>--</v>
      </c>
      <c r="E305" s="98" t="str">
        <f>IFERROR(_xlfn.IFNA(VLOOKUP($A305,#REF!,'Överblick (arbetsområde)'!E$12,FALSE),_xlfn.IFNA(VLOOKUP('Överblick (arbetsområde)'!$A305,Gymnasieskola!$C:$AV,'Överblick (arbetsområde)'!E$13,FALSE),_xlfn.IFNA(VLOOKUP('Överblick (arbetsområde)'!$A305,Gymnasiesärskola!$C:$AT,'Överblick (arbetsområde)'!E$11,FALSE),VLOOKUP('Överblick (arbetsområde)'!$A305,Grundsärskola!$C:$AQ,'Överblick (arbetsområde)'!E$12,FALSE)))),"--")</f>
        <v>--</v>
      </c>
      <c r="F305" s="96" t="str">
        <f>IFERROR(_xlfn.IFNA(VLOOKUP($A305,#REF!,'Överblick (arbetsområde)'!F$12,FALSE),_xlfn.IFNA(VLOOKUP('Överblick (arbetsområde)'!$A305,Gymnasieskola!$C:$AV,'Överblick (arbetsområde)'!F$13,FALSE),_xlfn.IFNA(VLOOKUP('Överblick (arbetsområde)'!$A305,Gymnasiesärskola!$C:$AT,'Överblick (arbetsområde)'!F$11,FALSE),VLOOKUP('Överblick (arbetsområde)'!$A305,Grundsärskola!$C:$AQ,'Överblick (arbetsområde)'!F$12,FALSE)))),"--")</f>
        <v>--</v>
      </c>
      <c r="G305" s="96" t="str">
        <f>IFERROR(_xlfn.IFNA(VLOOKUP($A305,#REF!,'Överblick (arbetsområde)'!G$12,FALSE),_xlfn.IFNA(VLOOKUP('Överblick (arbetsområde)'!$A305,Gymnasieskola!$C:$AV,'Överblick (arbetsområde)'!G$13,FALSE),_xlfn.IFNA(VLOOKUP('Överblick (arbetsområde)'!$A305,Gymnasiesärskola!$C:$AT,'Överblick (arbetsområde)'!G$11,FALSE),VLOOKUP('Överblick (arbetsområde)'!$A305,Grundsärskola!$C:$AQ,'Överblick (arbetsområde)'!G$12,FALSE)))),"--")</f>
        <v>--</v>
      </c>
      <c r="H305" s="96" t="str">
        <f>IFERROR(_xlfn.IFNA(VLOOKUP($A305,#REF!,'Överblick (arbetsområde)'!H$12,FALSE),_xlfn.IFNA(VLOOKUP('Överblick (arbetsområde)'!$A305,Gymnasieskola!$C:$AV,'Överblick (arbetsområde)'!H$13,FALSE),_xlfn.IFNA(VLOOKUP('Överblick (arbetsområde)'!$A305,Gymnasiesärskola!$C:$AT,'Överblick (arbetsområde)'!H$11,FALSE),VLOOKUP('Överblick (arbetsområde)'!$A305,Grundsärskola!$C:$AQ,'Överblick (arbetsområde)'!H$12,FALSE)))),"--")</f>
        <v>--</v>
      </c>
      <c r="I305" s="96" t="str">
        <f>IFERROR(_xlfn.IFNA(VLOOKUP($A305,#REF!,'Överblick (arbetsområde)'!I$12,FALSE),_xlfn.IFNA(VLOOKUP('Överblick (arbetsområde)'!$A305,Gymnasieskola!$C:$AV,'Överblick (arbetsområde)'!I$13,FALSE),_xlfn.IFNA(VLOOKUP('Överblick (arbetsområde)'!$A305,Gymnasiesärskola!$C:$AT,'Överblick (arbetsområde)'!I$11,FALSE),VLOOKUP('Överblick (arbetsområde)'!$A305,Grundsärskola!$C:$AQ,'Överblick (arbetsområde)'!I$12,FALSE)))),"--")</f>
        <v>--</v>
      </c>
      <c r="J305" s="96" t="str">
        <f>IFERROR(_xlfn.IFNA(VLOOKUP($A305,#REF!,'Överblick (arbetsområde)'!J$12,FALSE),_xlfn.IFNA(VLOOKUP('Överblick (arbetsområde)'!$A305,Gymnasieskola!$C:$AV,'Överblick (arbetsområde)'!J$13,FALSE),_xlfn.IFNA(VLOOKUP('Överblick (arbetsområde)'!$A305,Gymnasiesärskola!$C:$AT,'Överblick (arbetsområde)'!J$11,FALSE),VLOOKUP('Överblick (arbetsområde)'!$A305,Grundsärskola!$C:$AQ,'Överblick (arbetsområde)'!J$12,FALSE)))),"--")</f>
        <v>--</v>
      </c>
      <c r="K305" s="96" t="str">
        <f>IFERROR(_xlfn.IFNA(VLOOKUP($A305,#REF!,'Överblick (arbetsområde)'!K$12,FALSE),_xlfn.IFNA(VLOOKUP('Överblick (arbetsområde)'!$A305,Gymnasieskola!$C:$AV,'Överblick (arbetsområde)'!K$13,FALSE),_xlfn.IFNA(VLOOKUP('Överblick (arbetsområde)'!$A305,Gymnasiesärskola!$C:$AT,'Överblick (arbetsområde)'!K$11,FALSE),VLOOKUP('Överblick (arbetsområde)'!$A305,Grundsärskola!$C:$AQ,'Överblick (arbetsområde)'!K$12,FALSE)))),"--")</f>
        <v>--</v>
      </c>
      <c r="L305" s="96" t="str">
        <f>IFERROR(_xlfn.IFNA(VLOOKUP($A305,#REF!,'Överblick (arbetsområde)'!L$12,FALSE),_xlfn.IFNA(IF(VLOOKUP('Överblick (arbetsområde)'!$A305,Gymnasieskola!$C:$AV,'Överblick (arbetsområde)'!L$13,FALSE)=0,"--",VLOOKUP('Överblick (arbetsområde)'!$A305,Gymnasieskola!$C:$AV,'Överblick (arbetsområde)'!L$13,FALSE)),_xlfn.IFNA(VLOOKUP('Överblick (arbetsområde)'!$A305,Gymnasiesärskola!$C:$AT,'Överblick (arbetsområde)'!L$11,FALSE),VLOOKUP('Överblick (arbetsområde)'!$A305,Grundsärskola!$C:$AQ,'Överblick (arbetsområde)'!L$12,FALSE)))),"--")</f>
        <v>--</v>
      </c>
      <c r="M305" s="96" t="str">
        <f>IFERROR(_xlfn.IFNA(VLOOKUP($A305,#REF!,'Överblick (arbetsområde)'!M$12,FALSE),_xlfn.IFNA(IF(VLOOKUP('Överblick (arbetsområde)'!$A305,Gymnasieskola!$C:$AV,'Överblick (arbetsområde)'!M$13,FALSE)=0,"--",VLOOKUP('Överblick (arbetsområde)'!$A305,Gymnasieskola!$C:$AV,'Överblick (arbetsområde)'!M$13,FALSE)),_xlfn.IFNA(VLOOKUP('Överblick (arbetsområde)'!$A305,Gymnasiesärskola!$C:$AT,'Överblick (arbetsområde)'!M$11,FALSE),VLOOKUP('Överblick (arbetsområde)'!$A305,Grundsärskola!$C:$AQ,'Överblick (arbetsområde)'!M$12,FALSE)))),"--")</f>
        <v>--</v>
      </c>
    </row>
    <row r="306" spans="1:13" x14ac:dyDescent="0.25">
      <c r="A306" s="94" t="s">
        <v>1030</v>
      </c>
      <c r="B306" s="44" t="s">
        <v>1322</v>
      </c>
      <c r="C306" s="95" t="str">
        <f>IFERROR(_xlfn.IFNA(VLOOKUP($A306,#REF!,'Överblick (arbetsområde)'!C$12,FALSE),_xlfn.IFNA(VLOOKUP('Överblick (arbetsområde)'!$A306,Gymnasieskola!$C:$AV,'Överblick (arbetsområde)'!C$13,FALSE),_xlfn.IFNA(VLOOKUP('Överblick (arbetsområde)'!$A306,Gymnasiesärskola!$C:$AT,'Överblick (arbetsområde)'!C$11,FALSE),VLOOKUP('Överblick (arbetsområde)'!$A306,Grundsärskola!$C:$AQ,'Överblick (arbetsområde)'!C$12,FALSE)))),"--")</f>
        <v>--</v>
      </c>
      <c r="D306" s="95" t="str">
        <f>IFERROR(_xlfn.IFNA(VLOOKUP($A306,#REF!,'Överblick (arbetsområde)'!D$12,FALSE),_xlfn.IFNA(VLOOKUP('Överblick (arbetsområde)'!$A306,Gymnasieskola!$C:$AV,'Överblick (arbetsområde)'!D$13,FALSE),_xlfn.IFNA(VLOOKUP('Överblick (arbetsområde)'!$A306,Gymnasiesärskola!$C:$AT,'Överblick (arbetsområde)'!D$11,FALSE),VLOOKUP('Överblick (arbetsområde)'!$A306,Grundsärskola!$C:$AQ,'Överblick (arbetsområde)'!D$12,FALSE)))),"--")</f>
        <v>--</v>
      </c>
      <c r="E306" s="98" t="str">
        <f>IFERROR(_xlfn.IFNA(VLOOKUP($A306,#REF!,'Överblick (arbetsområde)'!E$12,FALSE),_xlfn.IFNA(VLOOKUP('Överblick (arbetsområde)'!$A306,Gymnasieskola!$C:$AV,'Överblick (arbetsområde)'!E$13,FALSE),_xlfn.IFNA(VLOOKUP('Överblick (arbetsområde)'!$A306,Gymnasiesärskola!$C:$AT,'Överblick (arbetsområde)'!E$11,FALSE),VLOOKUP('Överblick (arbetsområde)'!$A306,Grundsärskola!$C:$AQ,'Överblick (arbetsområde)'!E$12,FALSE)))),"--")</f>
        <v>--</v>
      </c>
      <c r="F306" s="96" t="str">
        <f>IFERROR(_xlfn.IFNA(VLOOKUP($A306,#REF!,'Överblick (arbetsområde)'!F$12,FALSE),_xlfn.IFNA(VLOOKUP('Överblick (arbetsområde)'!$A306,Gymnasieskola!$C:$AV,'Överblick (arbetsområde)'!F$13,FALSE),_xlfn.IFNA(VLOOKUP('Överblick (arbetsområde)'!$A306,Gymnasiesärskola!$C:$AT,'Överblick (arbetsområde)'!F$11,FALSE),VLOOKUP('Överblick (arbetsområde)'!$A306,Grundsärskola!$C:$AQ,'Överblick (arbetsområde)'!F$12,FALSE)))),"--")</f>
        <v>--</v>
      </c>
      <c r="G306" s="96" t="str">
        <f>IFERROR(_xlfn.IFNA(VLOOKUP($A306,#REF!,'Överblick (arbetsområde)'!G$12,FALSE),_xlfn.IFNA(VLOOKUP('Överblick (arbetsområde)'!$A306,Gymnasieskola!$C:$AV,'Överblick (arbetsområde)'!G$13,FALSE),_xlfn.IFNA(VLOOKUP('Överblick (arbetsområde)'!$A306,Gymnasiesärskola!$C:$AT,'Överblick (arbetsområde)'!G$11,FALSE),VLOOKUP('Överblick (arbetsområde)'!$A306,Grundsärskola!$C:$AQ,'Överblick (arbetsområde)'!G$12,FALSE)))),"--")</f>
        <v>--</v>
      </c>
      <c r="H306" s="96" t="str">
        <f>IFERROR(_xlfn.IFNA(VLOOKUP($A306,#REF!,'Överblick (arbetsområde)'!H$12,FALSE),_xlfn.IFNA(VLOOKUP('Överblick (arbetsområde)'!$A306,Gymnasieskola!$C:$AV,'Överblick (arbetsområde)'!H$13,FALSE),_xlfn.IFNA(VLOOKUP('Överblick (arbetsområde)'!$A306,Gymnasiesärskola!$C:$AT,'Överblick (arbetsområde)'!H$11,FALSE),VLOOKUP('Överblick (arbetsområde)'!$A306,Grundsärskola!$C:$AQ,'Överblick (arbetsområde)'!H$12,FALSE)))),"--")</f>
        <v>--</v>
      </c>
      <c r="I306" s="96" t="str">
        <f>IFERROR(_xlfn.IFNA(VLOOKUP($A306,#REF!,'Överblick (arbetsområde)'!I$12,FALSE),_xlfn.IFNA(VLOOKUP('Överblick (arbetsområde)'!$A306,Gymnasieskola!$C:$AV,'Överblick (arbetsområde)'!I$13,FALSE),_xlfn.IFNA(VLOOKUP('Överblick (arbetsområde)'!$A306,Gymnasiesärskola!$C:$AT,'Överblick (arbetsområde)'!I$11,FALSE),VLOOKUP('Överblick (arbetsområde)'!$A306,Grundsärskola!$C:$AQ,'Överblick (arbetsområde)'!I$12,FALSE)))),"--")</f>
        <v>--</v>
      </c>
      <c r="J306" s="96" t="str">
        <f>IFERROR(_xlfn.IFNA(VLOOKUP($A306,#REF!,'Överblick (arbetsområde)'!J$12,FALSE),_xlfn.IFNA(VLOOKUP('Överblick (arbetsområde)'!$A306,Gymnasieskola!$C:$AV,'Överblick (arbetsområde)'!J$13,FALSE),_xlfn.IFNA(VLOOKUP('Överblick (arbetsområde)'!$A306,Gymnasiesärskola!$C:$AT,'Överblick (arbetsområde)'!J$11,FALSE),VLOOKUP('Överblick (arbetsområde)'!$A306,Grundsärskola!$C:$AQ,'Överblick (arbetsområde)'!J$12,FALSE)))),"--")</f>
        <v>--</v>
      </c>
      <c r="K306" s="96" t="str">
        <f>IFERROR(_xlfn.IFNA(VLOOKUP($A306,#REF!,'Överblick (arbetsområde)'!K$12,FALSE),_xlfn.IFNA(VLOOKUP('Överblick (arbetsområde)'!$A306,Gymnasieskola!$C:$AV,'Överblick (arbetsområde)'!K$13,FALSE),_xlfn.IFNA(VLOOKUP('Överblick (arbetsområde)'!$A306,Gymnasiesärskola!$C:$AT,'Överblick (arbetsområde)'!K$11,FALSE),VLOOKUP('Överblick (arbetsområde)'!$A306,Grundsärskola!$C:$AQ,'Överblick (arbetsområde)'!K$12,FALSE)))),"--")</f>
        <v>--</v>
      </c>
      <c r="L306" s="96" t="str">
        <f>IFERROR(_xlfn.IFNA(VLOOKUP($A306,#REF!,'Överblick (arbetsområde)'!L$12,FALSE),_xlfn.IFNA(IF(VLOOKUP('Överblick (arbetsområde)'!$A306,Gymnasieskola!$C:$AV,'Överblick (arbetsområde)'!L$13,FALSE)=0,"--",VLOOKUP('Överblick (arbetsområde)'!$A306,Gymnasieskola!$C:$AV,'Överblick (arbetsområde)'!L$13,FALSE)),_xlfn.IFNA(VLOOKUP('Överblick (arbetsområde)'!$A306,Gymnasiesärskola!$C:$AT,'Överblick (arbetsområde)'!L$11,FALSE),VLOOKUP('Överblick (arbetsområde)'!$A306,Grundsärskola!$C:$AQ,'Överblick (arbetsområde)'!L$12,FALSE)))),"--")</f>
        <v>--</v>
      </c>
      <c r="M306" s="96" t="str">
        <f>IFERROR(_xlfn.IFNA(VLOOKUP($A306,#REF!,'Överblick (arbetsområde)'!M$12,FALSE),_xlfn.IFNA(IF(VLOOKUP('Överblick (arbetsområde)'!$A306,Gymnasieskola!$C:$AV,'Överblick (arbetsområde)'!M$13,FALSE)=0,"--",VLOOKUP('Överblick (arbetsområde)'!$A306,Gymnasieskola!$C:$AV,'Överblick (arbetsområde)'!M$13,FALSE)),_xlfn.IFNA(VLOOKUP('Överblick (arbetsområde)'!$A306,Gymnasiesärskola!$C:$AT,'Överblick (arbetsområde)'!M$11,FALSE),VLOOKUP('Överblick (arbetsområde)'!$A306,Grundsärskola!$C:$AQ,'Överblick (arbetsområde)'!M$12,FALSE)))),"--")</f>
        <v>--</v>
      </c>
    </row>
    <row r="307" spans="1:13" x14ac:dyDescent="0.25">
      <c r="A307" s="94" t="s">
        <v>1032</v>
      </c>
      <c r="B307" s="44" t="s">
        <v>1322</v>
      </c>
      <c r="C307" s="95" t="str">
        <f>IFERROR(_xlfn.IFNA(VLOOKUP($A307,#REF!,'Överblick (arbetsområde)'!C$12,FALSE),_xlfn.IFNA(VLOOKUP('Överblick (arbetsområde)'!$A307,Gymnasieskola!$C:$AV,'Överblick (arbetsområde)'!C$13,FALSE),_xlfn.IFNA(VLOOKUP('Överblick (arbetsområde)'!$A307,Gymnasiesärskola!$C:$AT,'Överblick (arbetsområde)'!C$11,FALSE),VLOOKUP('Överblick (arbetsområde)'!$A307,Grundsärskola!$C:$AQ,'Överblick (arbetsområde)'!C$12,FALSE)))),"--")</f>
        <v>--</v>
      </c>
      <c r="D307" s="95" t="str">
        <f>IFERROR(_xlfn.IFNA(VLOOKUP($A307,#REF!,'Överblick (arbetsområde)'!D$12,FALSE),_xlfn.IFNA(VLOOKUP('Överblick (arbetsområde)'!$A307,Gymnasieskola!$C:$AV,'Överblick (arbetsområde)'!D$13,FALSE),_xlfn.IFNA(VLOOKUP('Överblick (arbetsområde)'!$A307,Gymnasiesärskola!$C:$AT,'Överblick (arbetsområde)'!D$11,FALSE),VLOOKUP('Överblick (arbetsområde)'!$A307,Grundsärskola!$C:$AQ,'Överblick (arbetsområde)'!D$12,FALSE)))),"--")</f>
        <v>--</v>
      </c>
      <c r="E307" s="98" t="str">
        <f>IFERROR(_xlfn.IFNA(VLOOKUP($A307,#REF!,'Överblick (arbetsområde)'!E$12,FALSE),_xlfn.IFNA(VLOOKUP('Överblick (arbetsområde)'!$A307,Gymnasieskola!$C:$AV,'Överblick (arbetsområde)'!E$13,FALSE),_xlfn.IFNA(VLOOKUP('Överblick (arbetsområde)'!$A307,Gymnasiesärskola!$C:$AT,'Överblick (arbetsområde)'!E$11,FALSE),VLOOKUP('Överblick (arbetsområde)'!$A307,Grundsärskola!$C:$AQ,'Överblick (arbetsområde)'!E$12,FALSE)))),"--")</f>
        <v>--</v>
      </c>
      <c r="F307" s="96" t="str">
        <f>IFERROR(_xlfn.IFNA(VLOOKUP($A307,#REF!,'Överblick (arbetsområde)'!F$12,FALSE),_xlfn.IFNA(VLOOKUP('Överblick (arbetsområde)'!$A307,Gymnasieskola!$C:$AV,'Överblick (arbetsområde)'!F$13,FALSE),_xlfn.IFNA(VLOOKUP('Överblick (arbetsområde)'!$A307,Gymnasiesärskola!$C:$AT,'Överblick (arbetsområde)'!F$11,FALSE),VLOOKUP('Överblick (arbetsområde)'!$A307,Grundsärskola!$C:$AQ,'Överblick (arbetsområde)'!F$12,FALSE)))),"--")</f>
        <v>--</v>
      </c>
      <c r="G307" s="96" t="str">
        <f>IFERROR(_xlfn.IFNA(VLOOKUP($A307,#REF!,'Överblick (arbetsområde)'!G$12,FALSE),_xlfn.IFNA(VLOOKUP('Överblick (arbetsområde)'!$A307,Gymnasieskola!$C:$AV,'Överblick (arbetsområde)'!G$13,FALSE),_xlfn.IFNA(VLOOKUP('Överblick (arbetsområde)'!$A307,Gymnasiesärskola!$C:$AT,'Överblick (arbetsområde)'!G$11,FALSE),VLOOKUP('Överblick (arbetsområde)'!$A307,Grundsärskola!$C:$AQ,'Överblick (arbetsområde)'!G$12,FALSE)))),"--")</f>
        <v>--</v>
      </c>
      <c r="H307" s="96" t="str">
        <f>IFERROR(_xlfn.IFNA(VLOOKUP($A307,#REF!,'Överblick (arbetsområde)'!H$12,FALSE),_xlfn.IFNA(VLOOKUP('Överblick (arbetsområde)'!$A307,Gymnasieskola!$C:$AV,'Överblick (arbetsområde)'!H$13,FALSE),_xlfn.IFNA(VLOOKUP('Överblick (arbetsområde)'!$A307,Gymnasiesärskola!$C:$AT,'Överblick (arbetsområde)'!H$11,FALSE),VLOOKUP('Överblick (arbetsområde)'!$A307,Grundsärskola!$C:$AQ,'Överblick (arbetsområde)'!H$12,FALSE)))),"--")</f>
        <v>--</v>
      </c>
      <c r="I307" s="96" t="str">
        <f>IFERROR(_xlfn.IFNA(VLOOKUP($A307,#REF!,'Överblick (arbetsområde)'!I$12,FALSE),_xlfn.IFNA(VLOOKUP('Överblick (arbetsområde)'!$A307,Gymnasieskola!$C:$AV,'Överblick (arbetsområde)'!I$13,FALSE),_xlfn.IFNA(VLOOKUP('Överblick (arbetsområde)'!$A307,Gymnasiesärskola!$C:$AT,'Överblick (arbetsområde)'!I$11,FALSE),VLOOKUP('Överblick (arbetsområde)'!$A307,Grundsärskola!$C:$AQ,'Överblick (arbetsområde)'!I$12,FALSE)))),"--")</f>
        <v>--</v>
      </c>
      <c r="J307" s="96" t="str">
        <f>IFERROR(_xlfn.IFNA(VLOOKUP($A307,#REF!,'Överblick (arbetsområde)'!J$12,FALSE),_xlfn.IFNA(VLOOKUP('Överblick (arbetsområde)'!$A307,Gymnasieskola!$C:$AV,'Överblick (arbetsområde)'!J$13,FALSE),_xlfn.IFNA(VLOOKUP('Överblick (arbetsområde)'!$A307,Gymnasiesärskola!$C:$AT,'Överblick (arbetsområde)'!J$11,FALSE),VLOOKUP('Överblick (arbetsområde)'!$A307,Grundsärskola!$C:$AQ,'Överblick (arbetsområde)'!J$12,FALSE)))),"--")</f>
        <v>--</v>
      </c>
      <c r="K307" s="96" t="str">
        <f>IFERROR(_xlfn.IFNA(VLOOKUP($A307,#REF!,'Överblick (arbetsområde)'!K$12,FALSE),_xlfn.IFNA(VLOOKUP('Överblick (arbetsområde)'!$A307,Gymnasieskola!$C:$AV,'Överblick (arbetsområde)'!K$13,FALSE),_xlfn.IFNA(VLOOKUP('Överblick (arbetsområde)'!$A307,Gymnasiesärskola!$C:$AT,'Överblick (arbetsområde)'!K$11,FALSE),VLOOKUP('Överblick (arbetsområde)'!$A307,Grundsärskola!$C:$AQ,'Överblick (arbetsområde)'!K$12,FALSE)))),"--")</f>
        <v>--</v>
      </c>
      <c r="L307" s="96" t="str">
        <f>IFERROR(_xlfn.IFNA(VLOOKUP($A307,#REF!,'Överblick (arbetsområde)'!L$12,FALSE),_xlfn.IFNA(IF(VLOOKUP('Överblick (arbetsområde)'!$A307,Gymnasieskola!$C:$AV,'Överblick (arbetsområde)'!L$13,FALSE)=0,"--",VLOOKUP('Överblick (arbetsområde)'!$A307,Gymnasieskola!$C:$AV,'Överblick (arbetsområde)'!L$13,FALSE)),_xlfn.IFNA(VLOOKUP('Överblick (arbetsområde)'!$A307,Gymnasiesärskola!$C:$AT,'Överblick (arbetsområde)'!L$11,FALSE),VLOOKUP('Överblick (arbetsområde)'!$A307,Grundsärskola!$C:$AQ,'Överblick (arbetsområde)'!L$12,FALSE)))),"--")</f>
        <v>--</v>
      </c>
      <c r="M307" s="96" t="str">
        <f>IFERROR(_xlfn.IFNA(VLOOKUP($A307,#REF!,'Överblick (arbetsområde)'!M$12,FALSE),_xlfn.IFNA(IF(VLOOKUP('Överblick (arbetsområde)'!$A307,Gymnasieskola!$C:$AV,'Överblick (arbetsområde)'!M$13,FALSE)=0,"--",VLOOKUP('Överblick (arbetsområde)'!$A307,Gymnasieskola!$C:$AV,'Överblick (arbetsområde)'!M$13,FALSE)),_xlfn.IFNA(VLOOKUP('Överblick (arbetsområde)'!$A307,Gymnasiesärskola!$C:$AT,'Överblick (arbetsområde)'!M$11,FALSE),VLOOKUP('Överblick (arbetsområde)'!$A307,Grundsärskola!$C:$AQ,'Överblick (arbetsområde)'!M$12,FALSE)))),"--")</f>
        <v>--</v>
      </c>
    </row>
    <row r="308" spans="1:13" x14ac:dyDescent="0.25">
      <c r="A308" s="94" t="s">
        <v>1034</v>
      </c>
      <c r="B308" s="44" t="s">
        <v>1322</v>
      </c>
      <c r="C308" s="95" t="str">
        <f>IFERROR(_xlfn.IFNA(VLOOKUP($A308,#REF!,'Överblick (arbetsområde)'!C$12,FALSE),_xlfn.IFNA(VLOOKUP('Överblick (arbetsområde)'!$A308,Gymnasieskola!$C:$AV,'Överblick (arbetsområde)'!C$13,FALSE),_xlfn.IFNA(VLOOKUP('Överblick (arbetsområde)'!$A308,Gymnasiesärskola!$C:$AT,'Överblick (arbetsområde)'!C$11,FALSE),VLOOKUP('Överblick (arbetsområde)'!$A308,Grundsärskola!$C:$AQ,'Överblick (arbetsområde)'!C$12,FALSE)))),"--")</f>
        <v>--</v>
      </c>
      <c r="D308" s="95" t="str">
        <f>IFERROR(_xlfn.IFNA(VLOOKUP($A308,#REF!,'Överblick (arbetsområde)'!D$12,FALSE),_xlfn.IFNA(VLOOKUP('Överblick (arbetsområde)'!$A308,Gymnasieskola!$C:$AV,'Överblick (arbetsområde)'!D$13,FALSE),_xlfn.IFNA(VLOOKUP('Överblick (arbetsområde)'!$A308,Gymnasiesärskola!$C:$AT,'Överblick (arbetsområde)'!D$11,FALSE),VLOOKUP('Överblick (arbetsområde)'!$A308,Grundsärskola!$C:$AQ,'Överblick (arbetsområde)'!D$12,FALSE)))),"--")</f>
        <v>--</v>
      </c>
      <c r="E308" s="98" t="str">
        <f>IFERROR(_xlfn.IFNA(VLOOKUP($A308,#REF!,'Överblick (arbetsområde)'!E$12,FALSE),_xlfn.IFNA(VLOOKUP('Överblick (arbetsområde)'!$A308,Gymnasieskola!$C:$AV,'Överblick (arbetsområde)'!E$13,FALSE),_xlfn.IFNA(VLOOKUP('Överblick (arbetsområde)'!$A308,Gymnasiesärskola!$C:$AT,'Överblick (arbetsområde)'!E$11,FALSE),VLOOKUP('Överblick (arbetsområde)'!$A308,Grundsärskola!$C:$AQ,'Överblick (arbetsområde)'!E$12,FALSE)))),"--")</f>
        <v>--</v>
      </c>
      <c r="F308" s="96" t="str">
        <f>IFERROR(_xlfn.IFNA(VLOOKUP($A308,#REF!,'Överblick (arbetsområde)'!F$12,FALSE),_xlfn.IFNA(VLOOKUP('Överblick (arbetsområde)'!$A308,Gymnasieskola!$C:$AV,'Överblick (arbetsområde)'!F$13,FALSE),_xlfn.IFNA(VLOOKUP('Överblick (arbetsområde)'!$A308,Gymnasiesärskola!$C:$AT,'Överblick (arbetsområde)'!F$11,FALSE),VLOOKUP('Överblick (arbetsområde)'!$A308,Grundsärskola!$C:$AQ,'Överblick (arbetsområde)'!F$12,FALSE)))),"--")</f>
        <v>--</v>
      </c>
      <c r="G308" s="96" t="str">
        <f>IFERROR(_xlfn.IFNA(VLOOKUP($A308,#REF!,'Överblick (arbetsområde)'!G$12,FALSE),_xlfn.IFNA(VLOOKUP('Överblick (arbetsområde)'!$A308,Gymnasieskola!$C:$AV,'Överblick (arbetsområde)'!G$13,FALSE),_xlfn.IFNA(VLOOKUP('Överblick (arbetsområde)'!$A308,Gymnasiesärskola!$C:$AT,'Överblick (arbetsområde)'!G$11,FALSE),VLOOKUP('Överblick (arbetsområde)'!$A308,Grundsärskola!$C:$AQ,'Överblick (arbetsområde)'!G$12,FALSE)))),"--")</f>
        <v>--</v>
      </c>
      <c r="H308" s="96" t="str">
        <f>IFERROR(_xlfn.IFNA(VLOOKUP($A308,#REF!,'Överblick (arbetsområde)'!H$12,FALSE),_xlfn.IFNA(VLOOKUP('Överblick (arbetsområde)'!$A308,Gymnasieskola!$C:$AV,'Överblick (arbetsområde)'!H$13,FALSE),_xlfn.IFNA(VLOOKUP('Överblick (arbetsområde)'!$A308,Gymnasiesärskola!$C:$AT,'Överblick (arbetsområde)'!H$11,FALSE),VLOOKUP('Överblick (arbetsområde)'!$A308,Grundsärskola!$C:$AQ,'Överblick (arbetsområde)'!H$12,FALSE)))),"--")</f>
        <v>--</v>
      </c>
      <c r="I308" s="96" t="str">
        <f>IFERROR(_xlfn.IFNA(VLOOKUP($A308,#REF!,'Överblick (arbetsområde)'!I$12,FALSE),_xlfn.IFNA(VLOOKUP('Överblick (arbetsområde)'!$A308,Gymnasieskola!$C:$AV,'Överblick (arbetsområde)'!I$13,FALSE),_xlfn.IFNA(VLOOKUP('Överblick (arbetsområde)'!$A308,Gymnasiesärskola!$C:$AT,'Överblick (arbetsområde)'!I$11,FALSE),VLOOKUP('Överblick (arbetsområde)'!$A308,Grundsärskola!$C:$AQ,'Överblick (arbetsområde)'!I$12,FALSE)))),"--")</f>
        <v>--</v>
      </c>
      <c r="J308" s="96" t="str">
        <f>IFERROR(_xlfn.IFNA(VLOOKUP($A308,#REF!,'Överblick (arbetsområde)'!J$12,FALSE),_xlfn.IFNA(VLOOKUP('Överblick (arbetsområde)'!$A308,Gymnasieskola!$C:$AV,'Överblick (arbetsområde)'!J$13,FALSE),_xlfn.IFNA(VLOOKUP('Överblick (arbetsområde)'!$A308,Gymnasiesärskola!$C:$AT,'Överblick (arbetsområde)'!J$11,FALSE),VLOOKUP('Överblick (arbetsområde)'!$A308,Grundsärskola!$C:$AQ,'Överblick (arbetsområde)'!J$12,FALSE)))),"--")</f>
        <v>--</v>
      </c>
      <c r="K308" s="96" t="str">
        <f>IFERROR(_xlfn.IFNA(VLOOKUP($A308,#REF!,'Överblick (arbetsområde)'!K$12,FALSE),_xlfn.IFNA(VLOOKUP('Överblick (arbetsområde)'!$A308,Gymnasieskola!$C:$AV,'Överblick (arbetsområde)'!K$13,FALSE),_xlfn.IFNA(VLOOKUP('Överblick (arbetsområde)'!$A308,Gymnasiesärskola!$C:$AT,'Överblick (arbetsområde)'!K$11,FALSE),VLOOKUP('Överblick (arbetsområde)'!$A308,Grundsärskola!$C:$AQ,'Överblick (arbetsområde)'!K$12,FALSE)))),"--")</f>
        <v>--</v>
      </c>
      <c r="L308" s="96" t="str">
        <f>IFERROR(_xlfn.IFNA(VLOOKUP($A308,#REF!,'Överblick (arbetsområde)'!L$12,FALSE),_xlfn.IFNA(IF(VLOOKUP('Överblick (arbetsområde)'!$A308,Gymnasieskola!$C:$AV,'Överblick (arbetsområde)'!L$13,FALSE)=0,"--",VLOOKUP('Överblick (arbetsområde)'!$A308,Gymnasieskola!$C:$AV,'Överblick (arbetsområde)'!L$13,FALSE)),_xlfn.IFNA(VLOOKUP('Överblick (arbetsområde)'!$A308,Gymnasiesärskola!$C:$AT,'Överblick (arbetsområde)'!L$11,FALSE),VLOOKUP('Överblick (arbetsområde)'!$A308,Grundsärskola!$C:$AQ,'Överblick (arbetsområde)'!L$12,FALSE)))),"--")</f>
        <v>--</v>
      </c>
      <c r="M308" s="96" t="str">
        <f>IFERROR(_xlfn.IFNA(VLOOKUP($A308,#REF!,'Överblick (arbetsområde)'!M$12,FALSE),_xlfn.IFNA(IF(VLOOKUP('Överblick (arbetsområde)'!$A308,Gymnasieskola!$C:$AV,'Överblick (arbetsområde)'!M$13,FALSE)=0,"--",VLOOKUP('Överblick (arbetsområde)'!$A308,Gymnasieskola!$C:$AV,'Överblick (arbetsområde)'!M$13,FALSE)),_xlfn.IFNA(VLOOKUP('Överblick (arbetsområde)'!$A308,Gymnasiesärskola!$C:$AT,'Överblick (arbetsområde)'!M$11,FALSE),VLOOKUP('Överblick (arbetsområde)'!$A308,Grundsärskola!$C:$AQ,'Överblick (arbetsområde)'!M$12,FALSE)))),"--")</f>
        <v>--</v>
      </c>
    </row>
    <row r="309" spans="1:13" x14ac:dyDescent="0.25">
      <c r="A309" s="94" t="s">
        <v>1036</v>
      </c>
      <c r="B309" s="44" t="s">
        <v>1322</v>
      </c>
      <c r="C309" s="95" t="str">
        <f>IFERROR(_xlfn.IFNA(VLOOKUP($A309,#REF!,'Överblick (arbetsområde)'!C$12,FALSE),_xlfn.IFNA(VLOOKUP('Överblick (arbetsområde)'!$A309,Gymnasieskola!$C:$AV,'Överblick (arbetsområde)'!C$13,FALSE),_xlfn.IFNA(VLOOKUP('Överblick (arbetsområde)'!$A309,Gymnasiesärskola!$C:$AT,'Överblick (arbetsområde)'!C$11,FALSE),VLOOKUP('Överblick (arbetsområde)'!$A309,Grundsärskola!$C:$AQ,'Överblick (arbetsområde)'!C$12,FALSE)))),"--")</f>
        <v>--</v>
      </c>
      <c r="D309" s="95" t="str">
        <f>IFERROR(_xlfn.IFNA(VLOOKUP($A309,#REF!,'Överblick (arbetsområde)'!D$12,FALSE),_xlfn.IFNA(VLOOKUP('Överblick (arbetsområde)'!$A309,Gymnasieskola!$C:$AV,'Överblick (arbetsområde)'!D$13,FALSE),_xlfn.IFNA(VLOOKUP('Överblick (arbetsområde)'!$A309,Gymnasiesärskola!$C:$AT,'Överblick (arbetsområde)'!D$11,FALSE),VLOOKUP('Överblick (arbetsområde)'!$A309,Grundsärskola!$C:$AQ,'Överblick (arbetsområde)'!D$12,FALSE)))),"--")</f>
        <v>--</v>
      </c>
      <c r="E309" s="98" t="str">
        <f>IFERROR(_xlfn.IFNA(VLOOKUP($A309,#REF!,'Överblick (arbetsområde)'!E$12,FALSE),_xlfn.IFNA(VLOOKUP('Överblick (arbetsområde)'!$A309,Gymnasieskola!$C:$AV,'Överblick (arbetsområde)'!E$13,FALSE),_xlfn.IFNA(VLOOKUP('Överblick (arbetsområde)'!$A309,Gymnasiesärskola!$C:$AT,'Överblick (arbetsområde)'!E$11,FALSE),VLOOKUP('Överblick (arbetsområde)'!$A309,Grundsärskola!$C:$AQ,'Överblick (arbetsområde)'!E$12,FALSE)))),"--")</f>
        <v>--</v>
      </c>
      <c r="F309" s="96" t="str">
        <f>IFERROR(_xlfn.IFNA(VLOOKUP($A309,#REF!,'Överblick (arbetsområde)'!F$12,FALSE),_xlfn.IFNA(VLOOKUP('Överblick (arbetsområde)'!$A309,Gymnasieskola!$C:$AV,'Överblick (arbetsområde)'!F$13,FALSE),_xlfn.IFNA(VLOOKUP('Överblick (arbetsområde)'!$A309,Gymnasiesärskola!$C:$AT,'Överblick (arbetsområde)'!F$11,FALSE),VLOOKUP('Överblick (arbetsområde)'!$A309,Grundsärskola!$C:$AQ,'Överblick (arbetsområde)'!F$12,FALSE)))),"--")</f>
        <v>--</v>
      </c>
      <c r="G309" s="96" t="str">
        <f>IFERROR(_xlfn.IFNA(VLOOKUP($A309,#REF!,'Överblick (arbetsområde)'!G$12,FALSE),_xlfn.IFNA(VLOOKUP('Överblick (arbetsområde)'!$A309,Gymnasieskola!$C:$AV,'Överblick (arbetsområde)'!G$13,FALSE),_xlfn.IFNA(VLOOKUP('Överblick (arbetsområde)'!$A309,Gymnasiesärskola!$C:$AT,'Överblick (arbetsområde)'!G$11,FALSE),VLOOKUP('Överblick (arbetsområde)'!$A309,Grundsärskola!$C:$AQ,'Överblick (arbetsområde)'!G$12,FALSE)))),"--")</f>
        <v>--</v>
      </c>
      <c r="H309" s="96" t="str">
        <f>IFERROR(_xlfn.IFNA(VLOOKUP($A309,#REF!,'Överblick (arbetsområde)'!H$12,FALSE),_xlfn.IFNA(VLOOKUP('Överblick (arbetsområde)'!$A309,Gymnasieskola!$C:$AV,'Överblick (arbetsområde)'!H$13,FALSE),_xlfn.IFNA(VLOOKUP('Överblick (arbetsområde)'!$A309,Gymnasiesärskola!$C:$AT,'Överblick (arbetsområde)'!H$11,FALSE),VLOOKUP('Överblick (arbetsområde)'!$A309,Grundsärskola!$C:$AQ,'Överblick (arbetsområde)'!H$12,FALSE)))),"--")</f>
        <v>--</v>
      </c>
      <c r="I309" s="96" t="str">
        <f>IFERROR(_xlfn.IFNA(VLOOKUP($A309,#REF!,'Överblick (arbetsområde)'!I$12,FALSE),_xlfn.IFNA(VLOOKUP('Överblick (arbetsområde)'!$A309,Gymnasieskola!$C:$AV,'Överblick (arbetsområde)'!I$13,FALSE),_xlfn.IFNA(VLOOKUP('Överblick (arbetsområde)'!$A309,Gymnasiesärskola!$C:$AT,'Överblick (arbetsområde)'!I$11,FALSE),VLOOKUP('Överblick (arbetsområde)'!$A309,Grundsärskola!$C:$AQ,'Överblick (arbetsområde)'!I$12,FALSE)))),"--")</f>
        <v>--</v>
      </c>
      <c r="J309" s="96" t="str">
        <f>IFERROR(_xlfn.IFNA(VLOOKUP($A309,#REF!,'Överblick (arbetsområde)'!J$12,FALSE),_xlfn.IFNA(VLOOKUP('Överblick (arbetsområde)'!$A309,Gymnasieskola!$C:$AV,'Överblick (arbetsområde)'!J$13,FALSE),_xlfn.IFNA(VLOOKUP('Överblick (arbetsområde)'!$A309,Gymnasiesärskola!$C:$AT,'Överblick (arbetsområde)'!J$11,FALSE),VLOOKUP('Överblick (arbetsområde)'!$A309,Grundsärskola!$C:$AQ,'Överblick (arbetsområde)'!J$12,FALSE)))),"--")</f>
        <v>--</v>
      </c>
      <c r="K309" s="96" t="str">
        <f>IFERROR(_xlfn.IFNA(VLOOKUP($A309,#REF!,'Överblick (arbetsområde)'!K$12,FALSE),_xlfn.IFNA(VLOOKUP('Överblick (arbetsområde)'!$A309,Gymnasieskola!$C:$AV,'Överblick (arbetsområde)'!K$13,FALSE),_xlfn.IFNA(VLOOKUP('Överblick (arbetsområde)'!$A309,Gymnasiesärskola!$C:$AT,'Överblick (arbetsområde)'!K$11,FALSE),VLOOKUP('Överblick (arbetsområde)'!$A309,Grundsärskola!$C:$AQ,'Överblick (arbetsområde)'!K$12,FALSE)))),"--")</f>
        <v>--</v>
      </c>
      <c r="L309" s="96" t="str">
        <f>IFERROR(_xlfn.IFNA(VLOOKUP($A309,#REF!,'Överblick (arbetsområde)'!L$12,FALSE),_xlfn.IFNA(IF(VLOOKUP('Överblick (arbetsområde)'!$A309,Gymnasieskola!$C:$AV,'Överblick (arbetsområde)'!L$13,FALSE)=0,"--",VLOOKUP('Överblick (arbetsområde)'!$A309,Gymnasieskola!$C:$AV,'Överblick (arbetsområde)'!L$13,FALSE)),_xlfn.IFNA(VLOOKUP('Överblick (arbetsområde)'!$A309,Gymnasiesärskola!$C:$AT,'Överblick (arbetsområde)'!L$11,FALSE),VLOOKUP('Överblick (arbetsområde)'!$A309,Grundsärskola!$C:$AQ,'Överblick (arbetsområde)'!L$12,FALSE)))),"--")</f>
        <v>--</v>
      </c>
      <c r="M309" s="96" t="str">
        <f>IFERROR(_xlfn.IFNA(VLOOKUP($A309,#REF!,'Överblick (arbetsområde)'!M$12,FALSE),_xlfn.IFNA(IF(VLOOKUP('Överblick (arbetsområde)'!$A309,Gymnasieskola!$C:$AV,'Överblick (arbetsområde)'!M$13,FALSE)=0,"--",VLOOKUP('Överblick (arbetsområde)'!$A309,Gymnasieskola!$C:$AV,'Överblick (arbetsområde)'!M$13,FALSE)),_xlfn.IFNA(VLOOKUP('Överblick (arbetsområde)'!$A309,Gymnasiesärskola!$C:$AT,'Överblick (arbetsområde)'!M$11,FALSE),VLOOKUP('Överblick (arbetsområde)'!$A309,Grundsärskola!$C:$AQ,'Överblick (arbetsområde)'!M$12,FALSE)))),"--")</f>
        <v>--</v>
      </c>
    </row>
    <row r="310" spans="1:13" x14ac:dyDescent="0.25">
      <c r="A310" s="94" t="s">
        <v>1038</v>
      </c>
      <c r="B310" s="44" t="s">
        <v>1322</v>
      </c>
      <c r="C310" s="95" t="str">
        <f>IFERROR(_xlfn.IFNA(VLOOKUP($A310,#REF!,'Överblick (arbetsområde)'!C$12,FALSE),_xlfn.IFNA(VLOOKUP('Överblick (arbetsområde)'!$A310,Gymnasieskola!$C:$AV,'Överblick (arbetsområde)'!C$13,FALSE),_xlfn.IFNA(VLOOKUP('Överblick (arbetsområde)'!$A310,Gymnasiesärskola!$C:$AT,'Överblick (arbetsområde)'!C$11,FALSE),VLOOKUP('Överblick (arbetsområde)'!$A310,Grundsärskola!$C:$AQ,'Överblick (arbetsområde)'!C$12,FALSE)))),"--")</f>
        <v>--</v>
      </c>
      <c r="D310" s="95" t="str">
        <f>IFERROR(_xlfn.IFNA(VLOOKUP($A310,#REF!,'Överblick (arbetsområde)'!D$12,FALSE),_xlfn.IFNA(VLOOKUP('Överblick (arbetsområde)'!$A310,Gymnasieskola!$C:$AV,'Överblick (arbetsområde)'!D$13,FALSE),_xlfn.IFNA(VLOOKUP('Överblick (arbetsområde)'!$A310,Gymnasiesärskola!$C:$AT,'Överblick (arbetsområde)'!D$11,FALSE),VLOOKUP('Överblick (arbetsområde)'!$A310,Grundsärskola!$C:$AQ,'Överblick (arbetsområde)'!D$12,FALSE)))),"--")</f>
        <v>--</v>
      </c>
      <c r="E310" s="98" t="str">
        <f>IFERROR(_xlfn.IFNA(VLOOKUP($A310,#REF!,'Överblick (arbetsområde)'!E$12,FALSE),_xlfn.IFNA(VLOOKUP('Överblick (arbetsområde)'!$A310,Gymnasieskola!$C:$AV,'Överblick (arbetsområde)'!E$13,FALSE),_xlfn.IFNA(VLOOKUP('Överblick (arbetsområde)'!$A310,Gymnasiesärskola!$C:$AT,'Överblick (arbetsområde)'!E$11,FALSE),VLOOKUP('Överblick (arbetsområde)'!$A310,Grundsärskola!$C:$AQ,'Överblick (arbetsområde)'!E$12,FALSE)))),"--")</f>
        <v>--</v>
      </c>
      <c r="F310" s="96" t="str">
        <f>IFERROR(_xlfn.IFNA(VLOOKUP($A310,#REF!,'Överblick (arbetsområde)'!F$12,FALSE),_xlfn.IFNA(VLOOKUP('Överblick (arbetsområde)'!$A310,Gymnasieskola!$C:$AV,'Överblick (arbetsområde)'!F$13,FALSE),_xlfn.IFNA(VLOOKUP('Överblick (arbetsområde)'!$A310,Gymnasiesärskola!$C:$AT,'Överblick (arbetsområde)'!F$11,FALSE),VLOOKUP('Överblick (arbetsområde)'!$A310,Grundsärskola!$C:$AQ,'Överblick (arbetsområde)'!F$12,FALSE)))),"--")</f>
        <v>--</v>
      </c>
      <c r="G310" s="96" t="str">
        <f>IFERROR(_xlfn.IFNA(VLOOKUP($A310,#REF!,'Överblick (arbetsområde)'!G$12,FALSE),_xlfn.IFNA(VLOOKUP('Överblick (arbetsområde)'!$A310,Gymnasieskola!$C:$AV,'Överblick (arbetsområde)'!G$13,FALSE),_xlfn.IFNA(VLOOKUP('Överblick (arbetsområde)'!$A310,Gymnasiesärskola!$C:$AT,'Överblick (arbetsområde)'!G$11,FALSE),VLOOKUP('Överblick (arbetsområde)'!$A310,Grundsärskola!$C:$AQ,'Överblick (arbetsområde)'!G$12,FALSE)))),"--")</f>
        <v>--</v>
      </c>
      <c r="H310" s="96" t="str">
        <f>IFERROR(_xlfn.IFNA(VLOOKUP($A310,#REF!,'Överblick (arbetsområde)'!H$12,FALSE),_xlfn.IFNA(VLOOKUP('Överblick (arbetsområde)'!$A310,Gymnasieskola!$C:$AV,'Överblick (arbetsområde)'!H$13,FALSE),_xlfn.IFNA(VLOOKUP('Överblick (arbetsområde)'!$A310,Gymnasiesärskola!$C:$AT,'Överblick (arbetsområde)'!H$11,FALSE),VLOOKUP('Överblick (arbetsområde)'!$A310,Grundsärskola!$C:$AQ,'Överblick (arbetsområde)'!H$12,FALSE)))),"--")</f>
        <v>--</v>
      </c>
      <c r="I310" s="96" t="str">
        <f>IFERROR(_xlfn.IFNA(VLOOKUP($A310,#REF!,'Överblick (arbetsområde)'!I$12,FALSE),_xlfn.IFNA(VLOOKUP('Överblick (arbetsområde)'!$A310,Gymnasieskola!$C:$AV,'Överblick (arbetsområde)'!I$13,FALSE),_xlfn.IFNA(VLOOKUP('Överblick (arbetsområde)'!$A310,Gymnasiesärskola!$C:$AT,'Överblick (arbetsområde)'!I$11,FALSE),VLOOKUP('Överblick (arbetsområde)'!$A310,Grundsärskola!$C:$AQ,'Överblick (arbetsområde)'!I$12,FALSE)))),"--")</f>
        <v>--</v>
      </c>
      <c r="J310" s="96" t="str">
        <f>IFERROR(_xlfn.IFNA(VLOOKUP($A310,#REF!,'Överblick (arbetsområde)'!J$12,FALSE),_xlfn.IFNA(VLOOKUP('Överblick (arbetsområde)'!$A310,Gymnasieskola!$C:$AV,'Överblick (arbetsområde)'!J$13,FALSE),_xlfn.IFNA(VLOOKUP('Överblick (arbetsområde)'!$A310,Gymnasiesärskola!$C:$AT,'Överblick (arbetsområde)'!J$11,FALSE),VLOOKUP('Överblick (arbetsområde)'!$A310,Grundsärskola!$C:$AQ,'Överblick (arbetsområde)'!J$12,FALSE)))),"--")</f>
        <v>--</v>
      </c>
      <c r="K310" s="96" t="str">
        <f>IFERROR(_xlfn.IFNA(VLOOKUP($A310,#REF!,'Överblick (arbetsområde)'!K$12,FALSE),_xlfn.IFNA(VLOOKUP('Överblick (arbetsområde)'!$A310,Gymnasieskola!$C:$AV,'Överblick (arbetsområde)'!K$13,FALSE),_xlfn.IFNA(VLOOKUP('Överblick (arbetsområde)'!$A310,Gymnasiesärskola!$C:$AT,'Överblick (arbetsområde)'!K$11,FALSE),VLOOKUP('Överblick (arbetsområde)'!$A310,Grundsärskola!$C:$AQ,'Överblick (arbetsområde)'!K$12,FALSE)))),"--")</f>
        <v>--</v>
      </c>
      <c r="L310" s="96" t="str">
        <f>IFERROR(_xlfn.IFNA(VLOOKUP($A310,#REF!,'Överblick (arbetsområde)'!L$12,FALSE),_xlfn.IFNA(IF(VLOOKUP('Överblick (arbetsområde)'!$A310,Gymnasieskola!$C:$AV,'Överblick (arbetsområde)'!L$13,FALSE)=0,"--",VLOOKUP('Överblick (arbetsområde)'!$A310,Gymnasieskola!$C:$AV,'Överblick (arbetsområde)'!L$13,FALSE)),_xlfn.IFNA(VLOOKUP('Överblick (arbetsområde)'!$A310,Gymnasiesärskola!$C:$AT,'Överblick (arbetsområde)'!L$11,FALSE),VLOOKUP('Överblick (arbetsområde)'!$A310,Grundsärskola!$C:$AQ,'Överblick (arbetsområde)'!L$12,FALSE)))),"--")</f>
        <v>--</v>
      </c>
      <c r="M310" s="96" t="str">
        <f>IFERROR(_xlfn.IFNA(VLOOKUP($A310,#REF!,'Överblick (arbetsområde)'!M$12,FALSE),_xlfn.IFNA(IF(VLOOKUP('Överblick (arbetsområde)'!$A310,Gymnasieskola!$C:$AV,'Överblick (arbetsområde)'!M$13,FALSE)=0,"--",VLOOKUP('Överblick (arbetsområde)'!$A310,Gymnasieskola!$C:$AV,'Överblick (arbetsområde)'!M$13,FALSE)),_xlfn.IFNA(VLOOKUP('Överblick (arbetsområde)'!$A310,Gymnasiesärskola!$C:$AT,'Överblick (arbetsområde)'!M$11,FALSE),VLOOKUP('Överblick (arbetsområde)'!$A310,Grundsärskola!$C:$AQ,'Överblick (arbetsområde)'!M$12,FALSE)))),"--")</f>
        <v>--</v>
      </c>
    </row>
    <row r="311" spans="1:13" x14ac:dyDescent="0.25">
      <c r="A311" s="94" t="s">
        <v>1040</v>
      </c>
      <c r="B311" s="44" t="s">
        <v>1322</v>
      </c>
      <c r="C311" s="95" t="str">
        <f>IFERROR(_xlfn.IFNA(VLOOKUP($A311,#REF!,'Överblick (arbetsområde)'!C$12,FALSE),_xlfn.IFNA(VLOOKUP('Överblick (arbetsområde)'!$A311,Gymnasieskola!$C:$AV,'Överblick (arbetsområde)'!C$13,FALSE),_xlfn.IFNA(VLOOKUP('Överblick (arbetsområde)'!$A311,Gymnasiesärskola!$C:$AT,'Överblick (arbetsområde)'!C$11,FALSE),VLOOKUP('Överblick (arbetsområde)'!$A311,Grundsärskola!$C:$AQ,'Överblick (arbetsområde)'!C$12,FALSE)))),"--")</f>
        <v>--</v>
      </c>
      <c r="D311" s="95" t="str">
        <f>IFERROR(_xlfn.IFNA(VLOOKUP($A311,#REF!,'Överblick (arbetsområde)'!D$12,FALSE),_xlfn.IFNA(VLOOKUP('Överblick (arbetsområde)'!$A311,Gymnasieskola!$C:$AV,'Överblick (arbetsområde)'!D$13,FALSE),_xlfn.IFNA(VLOOKUP('Överblick (arbetsområde)'!$A311,Gymnasiesärskola!$C:$AT,'Överblick (arbetsområde)'!D$11,FALSE),VLOOKUP('Överblick (arbetsområde)'!$A311,Grundsärskola!$C:$AQ,'Överblick (arbetsområde)'!D$12,FALSE)))),"--")</f>
        <v>--</v>
      </c>
      <c r="E311" s="98" t="str">
        <f>IFERROR(_xlfn.IFNA(VLOOKUP($A311,#REF!,'Överblick (arbetsområde)'!E$12,FALSE),_xlfn.IFNA(VLOOKUP('Överblick (arbetsområde)'!$A311,Gymnasieskola!$C:$AV,'Överblick (arbetsområde)'!E$13,FALSE),_xlfn.IFNA(VLOOKUP('Överblick (arbetsområde)'!$A311,Gymnasiesärskola!$C:$AT,'Överblick (arbetsområde)'!E$11,FALSE),VLOOKUP('Överblick (arbetsområde)'!$A311,Grundsärskola!$C:$AQ,'Överblick (arbetsområde)'!E$12,FALSE)))),"--")</f>
        <v>--</v>
      </c>
      <c r="F311" s="96" t="str">
        <f>IFERROR(_xlfn.IFNA(VLOOKUP($A311,#REF!,'Överblick (arbetsområde)'!F$12,FALSE),_xlfn.IFNA(VLOOKUP('Överblick (arbetsområde)'!$A311,Gymnasieskola!$C:$AV,'Överblick (arbetsområde)'!F$13,FALSE),_xlfn.IFNA(VLOOKUP('Överblick (arbetsområde)'!$A311,Gymnasiesärskola!$C:$AT,'Överblick (arbetsområde)'!F$11,FALSE),VLOOKUP('Överblick (arbetsområde)'!$A311,Grundsärskola!$C:$AQ,'Överblick (arbetsområde)'!F$12,FALSE)))),"--")</f>
        <v>--</v>
      </c>
      <c r="G311" s="96" t="str">
        <f>IFERROR(_xlfn.IFNA(VLOOKUP($A311,#REF!,'Överblick (arbetsområde)'!G$12,FALSE),_xlfn.IFNA(VLOOKUP('Överblick (arbetsområde)'!$A311,Gymnasieskola!$C:$AV,'Överblick (arbetsområde)'!G$13,FALSE),_xlfn.IFNA(VLOOKUP('Överblick (arbetsområde)'!$A311,Gymnasiesärskola!$C:$AT,'Överblick (arbetsområde)'!G$11,FALSE),VLOOKUP('Överblick (arbetsområde)'!$A311,Grundsärskola!$C:$AQ,'Överblick (arbetsområde)'!G$12,FALSE)))),"--")</f>
        <v>--</v>
      </c>
      <c r="H311" s="96" t="str">
        <f>IFERROR(_xlfn.IFNA(VLOOKUP($A311,#REF!,'Överblick (arbetsområde)'!H$12,FALSE),_xlfn.IFNA(VLOOKUP('Överblick (arbetsområde)'!$A311,Gymnasieskola!$C:$AV,'Överblick (arbetsområde)'!H$13,FALSE),_xlfn.IFNA(VLOOKUP('Överblick (arbetsområde)'!$A311,Gymnasiesärskola!$C:$AT,'Överblick (arbetsområde)'!H$11,FALSE),VLOOKUP('Överblick (arbetsområde)'!$A311,Grundsärskola!$C:$AQ,'Överblick (arbetsområde)'!H$12,FALSE)))),"--")</f>
        <v>--</v>
      </c>
      <c r="I311" s="96" t="str">
        <f>IFERROR(_xlfn.IFNA(VLOOKUP($A311,#REF!,'Överblick (arbetsområde)'!I$12,FALSE),_xlfn.IFNA(VLOOKUP('Överblick (arbetsområde)'!$A311,Gymnasieskola!$C:$AV,'Överblick (arbetsområde)'!I$13,FALSE),_xlfn.IFNA(VLOOKUP('Överblick (arbetsområde)'!$A311,Gymnasiesärskola!$C:$AT,'Överblick (arbetsområde)'!I$11,FALSE),VLOOKUP('Överblick (arbetsområde)'!$A311,Grundsärskola!$C:$AQ,'Överblick (arbetsområde)'!I$12,FALSE)))),"--")</f>
        <v>--</v>
      </c>
      <c r="J311" s="96" t="str">
        <f>IFERROR(_xlfn.IFNA(VLOOKUP($A311,#REF!,'Överblick (arbetsområde)'!J$12,FALSE),_xlfn.IFNA(VLOOKUP('Överblick (arbetsområde)'!$A311,Gymnasieskola!$C:$AV,'Överblick (arbetsområde)'!J$13,FALSE),_xlfn.IFNA(VLOOKUP('Överblick (arbetsområde)'!$A311,Gymnasiesärskola!$C:$AT,'Överblick (arbetsområde)'!J$11,FALSE),VLOOKUP('Överblick (arbetsområde)'!$A311,Grundsärskola!$C:$AQ,'Överblick (arbetsområde)'!J$12,FALSE)))),"--")</f>
        <v>--</v>
      </c>
      <c r="K311" s="96" t="str">
        <f>IFERROR(_xlfn.IFNA(VLOOKUP($A311,#REF!,'Överblick (arbetsområde)'!K$12,FALSE),_xlfn.IFNA(VLOOKUP('Överblick (arbetsområde)'!$A311,Gymnasieskola!$C:$AV,'Överblick (arbetsområde)'!K$13,FALSE),_xlfn.IFNA(VLOOKUP('Överblick (arbetsområde)'!$A311,Gymnasiesärskola!$C:$AT,'Överblick (arbetsområde)'!K$11,FALSE),VLOOKUP('Överblick (arbetsområde)'!$A311,Grundsärskola!$C:$AQ,'Överblick (arbetsområde)'!K$12,FALSE)))),"--")</f>
        <v>--</v>
      </c>
      <c r="L311" s="96" t="str">
        <f>IFERROR(_xlfn.IFNA(VLOOKUP($A311,#REF!,'Överblick (arbetsområde)'!L$12,FALSE),_xlfn.IFNA(IF(VLOOKUP('Överblick (arbetsområde)'!$A311,Gymnasieskola!$C:$AV,'Överblick (arbetsområde)'!L$13,FALSE)=0,"--",VLOOKUP('Överblick (arbetsområde)'!$A311,Gymnasieskola!$C:$AV,'Överblick (arbetsområde)'!L$13,FALSE)),_xlfn.IFNA(VLOOKUP('Överblick (arbetsområde)'!$A311,Gymnasiesärskola!$C:$AT,'Överblick (arbetsområde)'!L$11,FALSE),VLOOKUP('Överblick (arbetsområde)'!$A311,Grundsärskola!$C:$AQ,'Överblick (arbetsområde)'!L$12,FALSE)))),"--")</f>
        <v>--</v>
      </c>
      <c r="M311" s="96" t="str">
        <f>IFERROR(_xlfn.IFNA(VLOOKUP($A311,#REF!,'Överblick (arbetsområde)'!M$12,FALSE),_xlfn.IFNA(IF(VLOOKUP('Överblick (arbetsområde)'!$A311,Gymnasieskola!$C:$AV,'Överblick (arbetsområde)'!M$13,FALSE)=0,"--",VLOOKUP('Överblick (arbetsområde)'!$A311,Gymnasieskola!$C:$AV,'Överblick (arbetsområde)'!M$13,FALSE)),_xlfn.IFNA(VLOOKUP('Överblick (arbetsområde)'!$A311,Gymnasiesärskola!$C:$AT,'Överblick (arbetsområde)'!M$11,FALSE),VLOOKUP('Överblick (arbetsområde)'!$A311,Grundsärskola!$C:$AQ,'Överblick (arbetsområde)'!M$12,FALSE)))),"--")</f>
        <v>--</v>
      </c>
    </row>
    <row r="312" spans="1:13" x14ac:dyDescent="0.25">
      <c r="A312" s="94" t="s">
        <v>1042</v>
      </c>
      <c r="B312" s="44" t="s">
        <v>1322</v>
      </c>
      <c r="C312" s="95" t="str">
        <f>IFERROR(_xlfn.IFNA(VLOOKUP($A312,#REF!,'Överblick (arbetsområde)'!C$12,FALSE),_xlfn.IFNA(VLOOKUP('Överblick (arbetsområde)'!$A312,Gymnasieskola!$C:$AV,'Överblick (arbetsområde)'!C$13,FALSE),_xlfn.IFNA(VLOOKUP('Överblick (arbetsområde)'!$A312,Gymnasiesärskola!$C:$AT,'Överblick (arbetsområde)'!C$11,FALSE),VLOOKUP('Överblick (arbetsområde)'!$A312,Grundsärskola!$C:$AQ,'Överblick (arbetsområde)'!C$12,FALSE)))),"--")</f>
        <v>--</v>
      </c>
      <c r="D312" s="95" t="str">
        <f>IFERROR(_xlfn.IFNA(VLOOKUP($A312,#REF!,'Överblick (arbetsområde)'!D$12,FALSE),_xlfn.IFNA(VLOOKUP('Överblick (arbetsområde)'!$A312,Gymnasieskola!$C:$AV,'Överblick (arbetsområde)'!D$13,FALSE),_xlfn.IFNA(VLOOKUP('Överblick (arbetsområde)'!$A312,Gymnasiesärskola!$C:$AT,'Överblick (arbetsområde)'!D$11,FALSE),VLOOKUP('Överblick (arbetsområde)'!$A312,Grundsärskola!$C:$AQ,'Överblick (arbetsområde)'!D$12,FALSE)))),"--")</f>
        <v>--</v>
      </c>
      <c r="E312" s="98" t="str">
        <f>IFERROR(_xlfn.IFNA(VLOOKUP($A312,#REF!,'Överblick (arbetsområde)'!E$12,FALSE),_xlfn.IFNA(VLOOKUP('Överblick (arbetsområde)'!$A312,Gymnasieskola!$C:$AV,'Överblick (arbetsområde)'!E$13,FALSE),_xlfn.IFNA(VLOOKUP('Överblick (arbetsområde)'!$A312,Gymnasiesärskola!$C:$AT,'Överblick (arbetsområde)'!E$11,FALSE),VLOOKUP('Överblick (arbetsområde)'!$A312,Grundsärskola!$C:$AQ,'Överblick (arbetsområde)'!E$12,FALSE)))),"--")</f>
        <v>--</v>
      </c>
      <c r="F312" s="96" t="str">
        <f>IFERROR(_xlfn.IFNA(VLOOKUP($A312,#REF!,'Överblick (arbetsområde)'!F$12,FALSE),_xlfn.IFNA(VLOOKUP('Överblick (arbetsområde)'!$A312,Gymnasieskola!$C:$AV,'Överblick (arbetsområde)'!F$13,FALSE),_xlfn.IFNA(VLOOKUP('Överblick (arbetsområde)'!$A312,Gymnasiesärskola!$C:$AT,'Överblick (arbetsområde)'!F$11,FALSE),VLOOKUP('Överblick (arbetsområde)'!$A312,Grundsärskola!$C:$AQ,'Överblick (arbetsområde)'!F$12,FALSE)))),"--")</f>
        <v>--</v>
      </c>
      <c r="G312" s="96" t="str">
        <f>IFERROR(_xlfn.IFNA(VLOOKUP($A312,#REF!,'Överblick (arbetsområde)'!G$12,FALSE),_xlfn.IFNA(VLOOKUP('Överblick (arbetsområde)'!$A312,Gymnasieskola!$C:$AV,'Överblick (arbetsområde)'!G$13,FALSE),_xlfn.IFNA(VLOOKUP('Överblick (arbetsområde)'!$A312,Gymnasiesärskola!$C:$AT,'Överblick (arbetsområde)'!G$11,FALSE),VLOOKUP('Överblick (arbetsområde)'!$A312,Grundsärskola!$C:$AQ,'Överblick (arbetsområde)'!G$12,FALSE)))),"--")</f>
        <v>--</v>
      </c>
      <c r="H312" s="96" t="str">
        <f>IFERROR(_xlfn.IFNA(VLOOKUP($A312,#REF!,'Överblick (arbetsområde)'!H$12,FALSE),_xlfn.IFNA(VLOOKUP('Överblick (arbetsområde)'!$A312,Gymnasieskola!$C:$AV,'Överblick (arbetsområde)'!H$13,FALSE),_xlfn.IFNA(VLOOKUP('Överblick (arbetsområde)'!$A312,Gymnasiesärskola!$C:$AT,'Överblick (arbetsområde)'!H$11,FALSE),VLOOKUP('Överblick (arbetsområde)'!$A312,Grundsärskola!$C:$AQ,'Överblick (arbetsområde)'!H$12,FALSE)))),"--")</f>
        <v>--</v>
      </c>
      <c r="I312" s="96" t="str">
        <f>IFERROR(_xlfn.IFNA(VLOOKUP($A312,#REF!,'Överblick (arbetsområde)'!I$12,FALSE),_xlfn.IFNA(VLOOKUP('Överblick (arbetsområde)'!$A312,Gymnasieskola!$C:$AV,'Överblick (arbetsområde)'!I$13,FALSE),_xlfn.IFNA(VLOOKUP('Överblick (arbetsområde)'!$A312,Gymnasiesärskola!$C:$AT,'Överblick (arbetsområde)'!I$11,FALSE),VLOOKUP('Överblick (arbetsområde)'!$A312,Grundsärskola!$C:$AQ,'Överblick (arbetsområde)'!I$12,FALSE)))),"--")</f>
        <v>--</v>
      </c>
      <c r="J312" s="96" t="str">
        <f>IFERROR(_xlfn.IFNA(VLOOKUP($A312,#REF!,'Överblick (arbetsområde)'!J$12,FALSE),_xlfn.IFNA(VLOOKUP('Överblick (arbetsområde)'!$A312,Gymnasieskola!$C:$AV,'Överblick (arbetsområde)'!J$13,FALSE),_xlfn.IFNA(VLOOKUP('Överblick (arbetsområde)'!$A312,Gymnasiesärskola!$C:$AT,'Överblick (arbetsområde)'!J$11,FALSE),VLOOKUP('Överblick (arbetsområde)'!$A312,Grundsärskola!$C:$AQ,'Överblick (arbetsområde)'!J$12,FALSE)))),"--")</f>
        <v>--</v>
      </c>
      <c r="K312" s="96" t="str">
        <f>IFERROR(_xlfn.IFNA(VLOOKUP($A312,#REF!,'Överblick (arbetsområde)'!K$12,FALSE),_xlfn.IFNA(VLOOKUP('Överblick (arbetsområde)'!$A312,Gymnasieskola!$C:$AV,'Överblick (arbetsområde)'!K$13,FALSE),_xlfn.IFNA(VLOOKUP('Överblick (arbetsområde)'!$A312,Gymnasiesärskola!$C:$AT,'Överblick (arbetsområde)'!K$11,FALSE),VLOOKUP('Överblick (arbetsområde)'!$A312,Grundsärskola!$C:$AQ,'Överblick (arbetsområde)'!K$12,FALSE)))),"--")</f>
        <v>--</v>
      </c>
      <c r="L312" s="96" t="str">
        <f>IFERROR(_xlfn.IFNA(VLOOKUP($A312,#REF!,'Överblick (arbetsområde)'!L$12,FALSE),_xlfn.IFNA(IF(VLOOKUP('Överblick (arbetsområde)'!$A312,Gymnasieskola!$C:$AV,'Överblick (arbetsområde)'!L$13,FALSE)=0,"--",VLOOKUP('Överblick (arbetsområde)'!$A312,Gymnasieskola!$C:$AV,'Överblick (arbetsområde)'!L$13,FALSE)),_xlfn.IFNA(VLOOKUP('Överblick (arbetsområde)'!$A312,Gymnasiesärskola!$C:$AT,'Överblick (arbetsområde)'!L$11,FALSE),VLOOKUP('Överblick (arbetsområde)'!$A312,Grundsärskola!$C:$AQ,'Överblick (arbetsområde)'!L$12,FALSE)))),"--")</f>
        <v>--</v>
      </c>
      <c r="M312" s="96" t="str">
        <f>IFERROR(_xlfn.IFNA(VLOOKUP($A312,#REF!,'Överblick (arbetsområde)'!M$12,FALSE),_xlfn.IFNA(IF(VLOOKUP('Överblick (arbetsområde)'!$A312,Gymnasieskola!$C:$AV,'Överblick (arbetsområde)'!M$13,FALSE)=0,"--",VLOOKUP('Överblick (arbetsområde)'!$A312,Gymnasieskola!$C:$AV,'Överblick (arbetsområde)'!M$13,FALSE)),_xlfn.IFNA(VLOOKUP('Överblick (arbetsområde)'!$A312,Gymnasiesärskola!$C:$AT,'Överblick (arbetsområde)'!M$11,FALSE),VLOOKUP('Överblick (arbetsområde)'!$A312,Grundsärskola!$C:$AQ,'Överblick (arbetsområde)'!M$12,FALSE)))),"--")</f>
        <v>--</v>
      </c>
    </row>
    <row r="313" spans="1:13" x14ac:dyDescent="0.25">
      <c r="A313" s="94" t="s">
        <v>1044</v>
      </c>
      <c r="B313" s="44" t="s">
        <v>1322</v>
      </c>
      <c r="C313" s="95" t="str">
        <f>IFERROR(_xlfn.IFNA(VLOOKUP($A313,#REF!,'Överblick (arbetsområde)'!C$12,FALSE),_xlfn.IFNA(VLOOKUP('Överblick (arbetsområde)'!$A313,Gymnasieskola!$C:$AV,'Överblick (arbetsområde)'!C$13,FALSE),_xlfn.IFNA(VLOOKUP('Överblick (arbetsområde)'!$A313,Gymnasiesärskola!$C:$AT,'Överblick (arbetsområde)'!C$11,FALSE),VLOOKUP('Överblick (arbetsområde)'!$A313,Grundsärskola!$C:$AQ,'Överblick (arbetsområde)'!C$12,FALSE)))),"--")</f>
        <v>--</v>
      </c>
      <c r="D313" s="95" t="str">
        <f>IFERROR(_xlfn.IFNA(VLOOKUP($A313,#REF!,'Överblick (arbetsområde)'!D$12,FALSE),_xlfn.IFNA(VLOOKUP('Överblick (arbetsområde)'!$A313,Gymnasieskola!$C:$AV,'Överblick (arbetsområde)'!D$13,FALSE),_xlfn.IFNA(VLOOKUP('Överblick (arbetsområde)'!$A313,Gymnasiesärskola!$C:$AT,'Överblick (arbetsområde)'!D$11,FALSE),VLOOKUP('Överblick (arbetsområde)'!$A313,Grundsärskola!$C:$AQ,'Överblick (arbetsområde)'!D$12,FALSE)))),"--")</f>
        <v>--</v>
      </c>
      <c r="E313" s="98" t="str">
        <f>IFERROR(_xlfn.IFNA(VLOOKUP($A313,#REF!,'Överblick (arbetsområde)'!E$12,FALSE),_xlfn.IFNA(VLOOKUP('Överblick (arbetsområde)'!$A313,Gymnasieskola!$C:$AV,'Överblick (arbetsområde)'!E$13,FALSE),_xlfn.IFNA(VLOOKUP('Överblick (arbetsområde)'!$A313,Gymnasiesärskola!$C:$AT,'Överblick (arbetsområde)'!E$11,FALSE),VLOOKUP('Överblick (arbetsområde)'!$A313,Grundsärskola!$C:$AQ,'Överblick (arbetsområde)'!E$12,FALSE)))),"--")</f>
        <v>--</v>
      </c>
      <c r="F313" s="96" t="str">
        <f>IFERROR(_xlfn.IFNA(VLOOKUP($A313,#REF!,'Överblick (arbetsområde)'!F$12,FALSE),_xlfn.IFNA(VLOOKUP('Överblick (arbetsområde)'!$A313,Gymnasieskola!$C:$AV,'Överblick (arbetsområde)'!F$13,FALSE),_xlfn.IFNA(VLOOKUP('Överblick (arbetsområde)'!$A313,Gymnasiesärskola!$C:$AT,'Överblick (arbetsområde)'!F$11,FALSE),VLOOKUP('Överblick (arbetsområde)'!$A313,Grundsärskola!$C:$AQ,'Överblick (arbetsområde)'!F$12,FALSE)))),"--")</f>
        <v>--</v>
      </c>
      <c r="G313" s="96" t="str">
        <f>IFERROR(_xlfn.IFNA(VLOOKUP($A313,#REF!,'Överblick (arbetsområde)'!G$12,FALSE),_xlfn.IFNA(VLOOKUP('Överblick (arbetsområde)'!$A313,Gymnasieskola!$C:$AV,'Överblick (arbetsområde)'!G$13,FALSE),_xlfn.IFNA(VLOOKUP('Överblick (arbetsområde)'!$A313,Gymnasiesärskola!$C:$AT,'Överblick (arbetsområde)'!G$11,FALSE),VLOOKUP('Överblick (arbetsområde)'!$A313,Grundsärskola!$C:$AQ,'Överblick (arbetsområde)'!G$12,FALSE)))),"--")</f>
        <v>--</v>
      </c>
      <c r="H313" s="96" t="str">
        <f>IFERROR(_xlfn.IFNA(VLOOKUP($A313,#REF!,'Överblick (arbetsområde)'!H$12,FALSE),_xlfn.IFNA(VLOOKUP('Överblick (arbetsområde)'!$A313,Gymnasieskola!$C:$AV,'Överblick (arbetsområde)'!H$13,FALSE),_xlfn.IFNA(VLOOKUP('Överblick (arbetsområde)'!$A313,Gymnasiesärskola!$C:$AT,'Överblick (arbetsområde)'!H$11,FALSE),VLOOKUP('Överblick (arbetsområde)'!$A313,Grundsärskola!$C:$AQ,'Överblick (arbetsområde)'!H$12,FALSE)))),"--")</f>
        <v>--</v>
      </c>
      <c r="I313" s="96" t="str">
        <f>IFERROR(_xlfn.IFNA(VLOOKUP($A313,#REF!,'Överblick (arbetsområde)'!I$12,FALSE),_xlfn.IFNA(VLOOKUP('Överblick (arbetsområde)'!$A313,Gymnasieskola!$C:$AV,'Överblick (arbetsområde)'!I$13,FALSE),_xlfn.IFNA(VLOOKUP('Överblick (arbetsområde)'!$A313,Gymnasiesärskola!$C:$AT,'Överblick (arbetsområde)'!I$11,FALSE),VLOOKUP('Överblick (arbetsområde)'!$A313,Grundsärskola!$C:$AQ,'Överblick (arbetsområde)'!I$12,FALSE)))),"--")</f>
        <v>--</v>
      </c>
      <c r="J313" s="96" t="str">
        <f>IFERROR(_xlfn.IFNA(VLOOKUP($A313,#REF!,'Överblick (arbetsområde)'!J$12,FALSE),_xlfn.IFNA(VLOOKUP('Överblick (arbetsområde)'!$A313,Gymnasieskola!$C:$AV,'Överblick (arbetsområde)'!J$13,FALSE),_xlfn.IFNA(VLOOKUP('Överblick (arbetsområde)'!$A313,Gymnasiesärskola!$C:$AT,'Överblick (arbetsområde)'!J$11,FALSE),VLOOKUP('Överblick (arbetsområde)'!$A313,Grundsärskola!$C:$AQ,'Överblick (arbetsområde)'!J$12,FALSE)))),"--")</f>
        <v>--</v>
      </c>
      <c r="K313" s="96" t="str">
        <f>IFERROR(_xlfn.IFNA(VLOOKUP($A313,#REF!,'Överblick (arbetsområde)'!K$12,FALSE),_xlfn.IFNA(VLOOKUP('Överblick (arbetsområde)'!$A313,Gymnasieskola!$C:$AV,'Överblick (arbetsområde)'!K$13,FALSE),_xlfn.IFNA(VLOOKUP('Överblick (arbetsområde)'!$A313,Gymnasiesärskola!$C:$AT,'Överblick (arbetsområde)'!K$11,FALSE),VLOOKUP('Överblick (arbetsområde)'!$A313,Grundsärskola!$C:$AQ,'Överblick (arbetsområde)'!K$12,FALSE)))),"--")</f>
        <v>--</v>
      </c>
      <c r="L313" s="96" t="str">
        <f>IFERROR(_xlfn.IFNA(VLOOKUP($A313,#REF!,'Överblick (arbetsområde)'!L$12,FALSE),_xlfn.IFNA(IF(VLOOKUP('Överblick (arbetsområde)'!$A313,Gymnasieskola!$C:$AV,'Överblick (arbetsområde)'!L$13,FALSE)=0,"--",VLOOKUP('Överblick (arbetsområde)'!$A313,Gymnasieskola!$C:$AV,'Överblick (arbetsområde)'!L$13,FALSE)),_xlfn.IFNA(VLOOKUP('Överblick (arbetsområde)'!$A313,Gymnasiesärskola!$C:$AT,'Överblick (arbetsområde)'!L$11,FALSE),VLOOKUP('Överblick (arbetsområde)'!$A313,Grundsärskola!$C:$AQ,'Överblick (arbetsområde)'!L$12,FALSE)))),"--")</f>
        <v>--</v>
      </c>
      <c r="M313" s="96" t="str">
        <f>IFERROR(_xlfn.IFNA(VLOOKUP($A313,#REF!,'Överblick (arbetsområde)'!M$12,FALSE),_xlfn.IFNA(IF(VLOOKUP('Överblick (arbetsområde)'!$A313,Gymnasieskola!$C:$AV,'Överblick (arbetsområde)'!M$13,FALSE)=0,"--",VLOOKUP('Överblick (arbetsområde)'!$A313,Gymnasieskola!$C:$AV,'Överblick (arbetsområde)'!M$13,FALSE)),_xlfn.IFNA(VLOOKUP('Överblick (arbetsområde)'!$A313,Gymnasiesärskola!$C:$AT,'Överblick (arbetsområde)'!M$11,FALSE),VLOOKUP('Överblick (arbetsområde)'!$A313,Grundsärskola!$C:$AQ,'Överblick (arbetsområde)'!M$12,FALSE)))),"--")</f>
        <v>--</v>
      </c>
    </row>
    <row r="314" spans="1:13" x14ac:dyDescent="0.25">
      <c r="A314" s="94" t="s">
        <v>1046</v>
      </c>
      <c r="B314" s="44" t="s">
        <v>1322</v>
      </c>
      <c r="C314" s="95" t="str">
        <f>IFERROR(_xlfn.IFNA(VLOOKUP($A314,#REF!,'Överblick (arbetsområde)'!C$12,FALSE),_xlfn.IFNA(VLOOKUP('Överblick (arbetsområde)'!$A314,Gymnasieskola!$C:$AV,'Överblick (arbetsområde)'!C$13,FALSE),_xlfn.IFNA(VLOOKUP('Överblick (arbetsområde)'!$A314,Gymnasiesärskola!$C:$AT,'Överblick (arbetsområde)'!C$11,FALSE),VLOOKUP('Överblick (arbetsområde)'!$A314,Grundsärskola!$C:$AQ,'Överblick (arbetsområde)'!C$12,FALSE)))),"--")</f>
        <v>--</v>
      </c>
      <c r="D314" s="95" t="str">
        <f>IFERROR(_xlfn.IFNA(VLOOKUP($A314,#REF!,'Överblick (arbetsområde)'!D$12,FALSE),_xlfn.IFNA(VLOOKUP('Överblick (arbetsområde)'!$A314,Gymnasieskola!$C:$AV,'Överblick (arbetsområde)'!D$13,FALSE),_xlfn.IFNA(VLOOKUP('Överblick (arbetsområde)'!$A314,Gymnasiesärskola!$C:$AT,'Överblick (arbetsområde)'!D$11,FALSE),VLOOKUP('Överblick (arbetsområde)'!$A314,Grundsärskola!$C:$AQ,'Överblick (arbetsområde)'!D$12,FALSE)))),"--")</f>
        <v>--</v>
      </c>
      <c r="E314" s="98" t="str">
        <f>IFERROR(_xlfn.IFNA(VLOOKUP($A314,#REF!,'Överblick (arbetsområde)'!E$12,FALSE),_xlfn.IFNA(VLOOKUP('Överblick (arbetsområde)'!$A314,Gymnasieskola!$C:$AV,'Överblick (arbetsområde)'!E$13,FALSE),_xlfn.IFNA(VLOOKUP('Överblick (arbetsområde)'!$A314,Gymnasiesärskola!$C:$AT,'Överblick (arbetsområde)'!E$11,FALSE),VLOOKUP('Överblick (arbetsområde)'!$A314,Grundsärskola!$C:$AQ,'Överblick (arbetsområde)'!E$12,FALSE)))),"--")</f>
        <v>--</v>
      </c>
      <c r="F314" s="96" t="str">
        <f>IFERROR(_xlfn.IFNA(VLOOKUP($A314,#REF!,'Överblick (arbetsområde)'!F$12,FALSE),_xlfn.IFNA(VLOOKUP('Överblick (arbetsområde)'!$A314,Gymnasieskola!$C:$AV,'Överblick (arbetsområde)'!F$13,FALSE),_xlfn.IFNA(VLOOKUP('Överblick (arbetsområde)'!$A314,Gymnasiesärskola!$C:$AT,'Överblick (arbetsområde)'!F$11,FALSE),VLOOKUP('Överblick (arbetsområde)'!$A314,Grundsärskola!$C:$AQ,'Överblick (arbetsområde)'!F$12,FALSE)))),"--")</f>
        <v>--</v>
      </c>
      <c r="G314" s="96" t="str">
        <f>IFERROR(_xlfn.IFNA(VLOOKUP($A314,#REF!,'Överblick (arbetsområde)'!G$12,FALSE),_xlfn.IFNA(VLOOKUP('Överblick (arbetsområde)'!$A314,Gymnasieskola!$C:$AV,'Överblick (arbetsområde)'!G$13,FALSE),_xlfn.IFNA(VLOOKUP('Överblick (arbetsområde)'!$A314,Gymnasiesärskola!$C:$AT,'Överblick (arbetsområde)'!G$11,FALSE),VLOOKUP('Överblick (arbetsområde)'!$A314,Grundsärskola!$C:$AQ,'Överblick (arbetsområde)'!G$12,FALSE)))),"--")</f>
        <v>--</v>
      </c>
      <c r="H314" s="96" t="str">
        <f>IFERROR(_xlfn.IFNA(VLOOKUP($A314,#REF!,'Överblick (arbetsområde)'!H$12,FALSE),_xlfn.IFNA(VLOOKUP('Överblick (arbetsområde)'!$A314,Gymnasieskola!$C:$AV,'Överblick (arbetsområde)'!H$13,FALSE),_xlfn.IFNA(VLOOKUP('Överblick (arbetsområde)'!$A314,Gymnasiesärskola!$C:$AT,'Överblick (arbetsområde)'!H$11,FALSE),VLOOKUP('Överblick (arbetsområde)'!$A314,Grundsärskola!$C:$AQ,'Överblick (arbetsområde)'!H$12,FALSE)))),"--")</f>
        <v>--</v>
      </c>
      <c r="I314" s="96" t="str">
        <f>IFERROR(_xlfn.IFNA(VLOOKUP($A314,#REF!,'Överblick (arbetsområde)'!I$12,FALSE),_xlfn.IFNA(VLOOKUP('Överblick (arbetsområde)'!$A314,Gymnasieskola!$C:$AV,'Överblick (arbetsområde)'!I$13,FALSE),_xlfn.IFNA(VLOOKUP('Överblick (arbetsområde)'!$A314,Gymnasiesärskola!$C:$AT,'Överblick (arbetsområde)'!I$11,FALSE),VLOOKUP('Överblick (arbetsområde)'!$A314,Grundsärskola!$C:$AQ,'Överblick (arbetsområde)'!I$12,FALSE)))),"--")</f>
        <v>--</v>
      </c>
      <c r="J314" s="96" t="str">
        <f>IFERROR(_xlfn.IFNA(VLOOKUP($A314,#REF!,'Överblick (arbetsområde)'!J$12,FALSE),_xlfn.IFNA(VLOOKUP('Överblick (arbetsområde)'!$A314,Gymnasieskola!$C:$AV,'Överblick (arbetsområde)'!J$13,FALSE),_xlfn.IFNA(VLOOKUP('Överblick (arbetsområde)'!$A314,Gymnasiesärskola!$C:$AT,'Överblick (arbetsområde)'!J$11,FALSE),VLOOKUP('Överblick (arbetsområde)'!$A314,Grundsärskola!$C:$AQ,'Överblick (arbetsområde)'!J$12,FALSE)))),"--")</f>
        <v>--</v>
      </c>
      <c r="K314" s="96" t="str">
        <f>IFERROR(_xlfn.IFNA(VLOOKUP($A314,#REF!,'Överblick (arbetsområde)'!K$12,FALSE),_xlfn.IFNA(VLOOKUP('Överblick (arbetsområde)'!$A314,Gymnasieskola!$C:$AV,'Överblick (arbetsområde)'!K$13,FALSE),_xlfn.IFNA(VLOOKUP('Överblick (arbetsområde)'!$A314,Gymnasiesärskola!$C:$AT,'Överblick (arbetsområde)'!K$11,FALSE),VLOOKUP('Överblick (arbetsområde)'!$A314,Grundsärskola!$C:$AQ,'Överblick (arbetsområde)'!K$12,FALSE)))),"--")</f>
        <v>--</v>
      </c>
      <c r="L314" s="96" t="str">
        <f>IFERROR(_xlfn.IFNA(VLOOKUP($A314,#REF!,'Överblick (arbetsområde)'!L$12,FALSE),_xlfn.IFNA(IF(VLOOKUP('Överblick (arbetsområde)'!$A314,Gymnasieskola!$C:$AV,'Överblick (arbetsområde)'!L$13,FALSE)=0,"--",VLOOKUP('Överblick (arbetsområde)'!$A314,Gymnasieskola!$C:$AV,'Överblick (arbetsområde)'!L$13,FALSE)),_xlfn.IFNA(VLOOKUP('Överblick (arbetsområde)'!$A314,Gymnasiesärskola!$C:$AT,'Överblick (arbetsområde)'!L$11,FALSE),VLOOKUP('Överblick (arbetsområde)'!$A314,Grundsärskola!$C:$AQ,'Överblick (arbetsområde)'!L$12,FALSE)))),"--")</f>
        <v>--</v>
      </c>
      <c r="M314" s="96" t="str">
        <f>IFERROR(_xlfn.IFNA(VLOOKUP($A314,#REF!,'Överblick (arbetsområde)'!M$12,FALSE),_xlfn.IFNA(IF(VLOOKUP('Överblick (arbetsområde)'!$A314,Gymnasieskola!$C:$AV,'Överblick (arbetsområde)'!M$13,FALSE)=0,"--",VLOOKUP('Överblick (arbetsområde)'!$A314,Gymnasieskola!$C:$AV,'Överblick (arbetsområde)'!M$13,FALSE)),_xlfn.IFNA(VLOOKUP('Överblick (arbetsområde)'!$A314,Gymnasiesärskola!$C:$AT,'Överblick (arbetsområde)'!M$11,FALSE),VLOOKUP('Överblick (arbetsområde)'!$A314,Grundsärskola!$C:$AQ,'Överblick (arbetsområde)'!M$12,FALSE)))),"--")</f>
        <v>--</v>
      </c>
    </row>
    <row r="315" spans="1:13" x14ac:dyDescent="0.25">
      <c r="A315" s="94" t="s">
        <v>1048</v>
      </c>
      <c r="B315" s="44" t="s">
        <v>1322</v>
      </c>
      <c r="C315" s="95" t="str">
        <f>IFERROR(_xlfn.IFNA(VLOOKUP($A315,#REF!,'Överblick (arbetsområde)'!C$12,FALSE),_xlfn.IFNA(VLOOKUP('Överblick (arbetsområde)'!$A315,Gymnasieskola!$C:$AV,'Överblick (arbetsområde)'!C$13,FALSE),_xlfn.IFNA(VLOOKUP('Överblick (arbetsområde)'!$A315,Gymnasiesärskola!$C:$AT,'Överblick (arbetsområde)'!C$11,FALSE),VLOOKUP('Överblick (arbetsområde)'!$A315,Grundsärskola!$C:$AQ,'Överblick (arbetsområde)'!C$12,FALSE)))),"--")</f>
        <v>--</v>
      </c>
      <c r="D315" s="95" t="str">
        <f>IFERROR(_xlfn.IFNA(VLOOKUP($A315,#REF!,'Överblick (arbetsområde)'!D$12,FALSE),_xlfn.IFNA(VLOOKUP('Överblick (arbetsområde)'!$A315,Gymnasieskola!$C:$AV,'Överblick (arbetsområde)'!D$13,FALSE),_xlfn.IFNA(VLOOKUP('Överblick (arbetsområde)'!$A315,Gymnasiesärskola!$C:$AT,'Överblick (arbetsområde)'!D$11,FALSE),VLOOKUP('Överblick (arbetsområde)'!$A315,Grundsärskola!$C:$AQ,'Överblick (arbetsområde)'!D$12,FALSE)))),"--")</f>
        <v>--</v>
      </c>
      <c r="E315" s="98" t="str">
        <f>IFERROR(_xlfn.IFNA(VLOOKUP($A315,#REF!,'Överblick (arbetsområde)'!E$12,FALSE),_xlfn.IFNA(VLOOKUP('Överblick (arbetsområde)'!$A315,Gymnasieskola!$C:$AV,'Överblick (arbetsområde)'!E$13,FALSE),_xlfn.IFNA(VLOOKUP('Överblick (arbetsområde)'!$A315,Gymnasiesärskola!$C:$AT,'Överblick (arbetsområde)'!E$11,FALSE),VLOOKUP('Överblick (arbetsområde)'!$A315,Grundsärskola!$C:$AQ,'Överblick (arbetsområde)'!E$12,FALSE)))),"--")</f>
        <v>--</v>
      </c>
      <c r="F315" s="96" t="str">
        <f>IFERROR(_xlfn.IFNA(VLOOKUP($A315,#REF!,'Överblick (arbetsområde)'!F$12,FALSE),_xlfn.IFNA(VLOOKUP('Överblick (arbetsområde)'!$A315,Gymnasieskola!$C:$AV,'Överblick (arbetsområde)'!F$13,FALSE),_xlfn.IFNA(VLOOKUP('Överblick (arbetsområde)'!$A315,Gymnasiesärskola!$C:$AT,'Överblick (arbetsområde)'!F$11,FALSE),VLOOKUP('Överblick (arbetsområde)'!$A315,Grundsärskola!$C:$AQ,'Överblick (arbetsområde)'!F$12,FALSE)))),"--")</f>
        <v>--</v>
      </c>
      <c r="G315" s="96" t="str">
        <f>IFERROR(_xlfn.IFNA(VLOOKUP($A315,#REF!,'Överblick (arbetsområde)'!G$12,FALSE),_xlfn.IFNA(VLOOKUP('Överblick (arbetsområde)'!$A315,Gymnasieskola!$C:$AV,'Överblick (arbetsområde)'!G$13,FALSE),_xlfn.IFNA(VLOOKUP('Överblick (arbetsområde)'!$A315,Gymnasiesärskola!$C:$AT,'Överblick (arbetsområde)'!G$11,FALSE),VLOOKUP('Överblick (arbetsområde)'!$A315,Grundsärskola!$C:$AQ,'Överblick (arbetsområde)'!G$12,FALSE)))),"--")</f>
        <v>--</v>
      </c>
      <c r="H315" s="96" t="str">
        <f>IFERROR(_xlfn.IFNA(VLOOKUP($A315,#REF!,'Överblick (arbetsområde)'!H$12,FALSE),_xlfn.IFNA(VLOOKUP('Överblick (arbetsområde)'!$A315,Gymnasieskola!$C:$AV,'Överblick (arbetsområde)'!H$13,FALSE),_xlfn.IFNA(VLOOKUP('Överblick (arbetsområde)'!$A315,Gymnasiesärskola!$C:$AT,'Överblick (arbetsområde)'!H$11,FALSE),VLOOKUP('Överblick (arbetsområde)'!$A315,Grundsärskola!$C:$AQ,'Överblick (arbetsområde)'!H$12,FALSE)))),"--")</f>
        <v>--</v>
      </c>
      <c r="I315" s="96" t="str">
        <f>IFERROR(_xlfn.IFNA(VLOOKUP($A315,#REF!,'Överblick (arbetsområde)'!I$12,FALSE),_xlfn.IFNA(VLOOKUP('Överblick (arbetsområde)'!$A315,Gymnasieskola!$C:$AV,'Överblick (arbetsområde)'!I$13,FALSE),_xlfn.IFNA(VLOOKUP('Överblick (arbetsområde)'!$A315,Gymnasiesärskola!$C:$AT,'Överblick (arbetsområde)'!I$11,FALSE),VLOOKUP('Överblick (arbetsområde)'!$A315,Grundsärskola!$C:$AQ,'Överblick (arbetsområde)'!I$12,FALSE)))),"--")</f>
        <v>--</v>
      </c>
      <c r="J315" s="96" t="str">
        <f>IFERROR(_xlfn.IFNA(VLOOKUP($A315,#REF!,'Överblick (arbetsområde)'!J$12,FALSE),_xlfn.IFNA(VLOOKUP('Överblick (arbetsområde)'!$A315,Gymnasieskola!$C:$AV,'Överblick (arbetsområde)'!J$13,FALSE),_xlfn.IFNA(VLOOKUP('Överblick (arbetsområde)'!$A315,Gymnasiesärskola!$C:$AT,'Överblick (arbetsområde)'!J$11,FALSE),VLOOKUP('Överblick (arbetsområde)'!$A315,Grundsärskola!$C:$AQ,'Överblick (arbetsområde)'!J$12,FALSE)))),"--")</f>
        <v>--</v>
      </c>
      <c r="K315" s="96" t="str">
        <f>IFERROR(_xlfn.IFNA(VLOOKUP($A315,#REF!,'Överblick (arbetsområde)'!K$12,FALSE),_xlfn.IFNA(VLOOKUP('Överblick (arbetsområde)'!$A315,Gymnasieskola!$C:$AV,'Överblick (arbetsområde)'!K$13,FALSE),_xlfn.IFNA(VLOOKUP('Överblick (arbetsområde)'!$A315,Gymnasiesärskola!$C:$AT,'Överblick (arbetsområde)'!K$11,FALSE),VLOOKUP('Överblick (arbetsområde)'!$A315,Grundsärskola!$C:$AQ,'Överblick (arbetsområde)'!K$12,FALSE)))),"--")</f>
        <v>--</v>
      </c>
      <c r="L315" s="96" t="str">
        <f>IFERROR(_xlfn.IFNA(VLOOKUP($A315,#REF!,'Överblick (arbetsområde)'!L$12,FALSE),_xlfn.IFNA(IF(VLOOKUP('Överblick (arbetsområde)'!$A315,Gymnasieskola!$C:$AV,'Överblick (arbetsområde)'!L$13,FALSE)=0,"--",VLOOKUP('Överblick (arbetsområde)'!$A315,Gymnasieskola!$C:$AV,'Överblick (arbetsområde)'!L$13,FALSE)),_xlfn.IFNA(VLOOKUP('Överblick (arbetsområde)'!$A315,Gymnasiesärskola!$C:$AT,'Överblick (arbetsområde)'!L$11,FALSE),VLOOKUP('Överblick (arbetsområde)'!$A315,Grundsärskola!$C:$AQ,'Överblick (arbetsområde)'!L$12,FALSE)))),"--")</f>
        <v>--</v>
      </c>
      <c r="M315" s="96" t="str">
        <f>IFERROR(_xlfn.IFNA(VLOOKUP($A315,#REF!,'Överblick (arbetsområde)'!M$12,FALSE),_xlfn.IFNA(IF(VLOOKUP('Överblick (arbetsområde)'!$A315,Gymnasieskola!$C:$AV,'Överblick (arbetsområde)'!M$13,FALSE)=0,"--",VLOOKUP('Överblick (arbetsområde)'!$A315,Gymnasieskola!$C:$AV,'Överblick (arbetsområde)'!M$13,FALSE)),_xlfn.IFNA(VLOOKUP('Överblick (arbetsområde)'!$A315,Gymnasiesärskola!$C:$AT,'Överblick (arbetsområde)'!M$11,FALSE),VLOOKUP('Överblick (arbetsområde)'!$A315,Grundsärskola!$C:$AQ,'Överblick (arbetsområde)'!M$12,FALSE)))),"--")</f>
        <v>--</v>
      </c>
    </row>
    <row r="316" spans="1:13" x14ac:dyDescent="0.25">
      <c r="A316" s="94" t="s">
        <v>1050</v>
      </c>
      <c r="B316" s="44" t="s">
        <v>1322</v>
      </c>
      <c r="C316" s="95" t="str">
        <f>IFERROR(_xlfn.IFNA(VLOOKUP($A316,#REF!,'Överblick (arbetsområde)'!C$12,FALSE),_xlfn.IFNA(VLOOKUP('Överblick (arbetsområde)'!$A316,Gymnasieskola!$C:$AV,'Överblick (arbetsområde)'!C$13,FALSE),_xlfn.IFNA(VLOOKUP('Överblick (arbetsområde)'!$A316,Gymnasiesärskola!$C:$AT,'Överblick (arbetsområde)'!C$11,FALSE),VLOOKUP('Överblick (arbetsområde)'!$A316,Grundsärskola!$C:$AQ,'Överblick (arbetsområde)'!C$12,FALSE)))),"--")</f>
        <v>--</v>
      </c>
      <c r="D316" s="95" t="str">
        <f>IFERROR(_xlfn.IFNA(VLOOKUP($A316,#REF!,'Överblick (arbetsområde)'!D$12,FALSE),_xlfn.IFNA(VLOOKUP('Överblick (arbetsområde)'!$A316,Gymnasieskola!$C:$AV,'Överblick (arbetsområde)'!D$13,FALSE),_xlfn.IFNA(VLOOKUP('Överblick (arbetsområde)'!$A316,Gymnasiesärskola!$C:$AT,'Överblick (arbetsområde)'!D$11,FALSE),VLOOKUP('Överblick (arbetsområde)'!$A316,Grundsärskola!$C:$AQ,'Överblick (arbetsområde)'!D$12,FALSE)))),"--")</f>
        <v>--</v>
      </c>
      <c r="E316" s="98" t="str">
        <f>IFERROR(_xlfn.IFNA(VLOOKUP($A316,#REF!,'Överblick (arbetsområde)'!E$12,FALSE),_xlfn.IFNA(VLOOKUP('Överblick (arbetsområde)'!$A316,Gymnasieskola!$C:$AV,'Överblick (arbetsområde)'!E$13,FALSE),_xlfn.IFNA(VLOOKUP('Överblick (arbetsområde)'!$A316,Gymnasiesärskola!$C:$AT,'Överblick (arbetsområde)'!E$11,FALSE),VLOOKUP('Överblick (arbetsområde)'!$A316,Grundsärskola!$C:$AQ,'Överblick (arbetsområde)'!E$12,FALSE)))),"--")</f>
        <v>--</v>
      </c>
      <c r="F316" s="96" t="str">
        <f>IFERROR(_xlfn.IFNA(VLOOKUP($A316,#REF!,'Överblick (arbetsområde)'!F$12,FALSE),_xlfn.IFNA(VLOOKUP('Överblick (arbetsområde)'!$A316,Gymnasieskola!$C:$AV,'Överblick (arbetsområde)'!F$13,FALSE),_xlfn.IFNA(VLOOKUP('Överblick (arbetsområde)'!$A316,Gymnasiesärskola!$C:$AT,'Överblick (arbetsområde)'!F$11,FALSE),VLOOKUP('Överblick (arbetsområde)'!$A316,Grundsärskola!$C:$AQ,'Överblick (arbetsområde)'!F$12,FALSE)))),"--")</f>
        <v>--</v>
      </c>
      <c r="G316" s="96" t="str">
        <f>IFERROR(_xlfn.IFNA(VLOOKUP($A316,#REF!,'Överblick (arbetsområde)'!G$12,FALSE),_xlfn.IFNA(VLOOKUP('Överblick (arbetsområde)'!$A316,Gymnasieskola!$C:$AV,'Överblick (arbetsområde)'!G$13,FALSE),_xlfn.IFNA(VLOOKUP('Överblick (arbetsområde)'!$A316,Gymnasiesärskola!$C:$AT,'Överblick (arbetsområde)'!G$11,FALSE),VLOOKUP('Överblick (arbetsområde)'!$A316,Grundsärskola!$C:$AQ,'Överblick (arbetsområde)'!G$12,FALSE)))),"--")</f>
        <v>--</v>
      </c>
      <c r="H316" s="96" t="str">
        <f>IFERROR(_xlfn.IFNA(VLOOKUP($A316,#REF!,'Överblick (arbetsområde)'!H$12,FALSE),_xlfn.IFNA(VLOOKUP('Överblick (arbetsområde)'!$A316,Gymnasieskola!$C:$AV,'Överblick (arbetsområde)'!H$13,FALSE),_xlfn.IFNA(VLOOKUP('Överblick (arbetsområde)'!$A316,Gymnasiesärskola!$C:$AT,'Överblick (arbetsområde)'!H$11,FALSE),VLOOKUP('Överblick (arbetsområde)'!$A316,Grundsärskola!$C:$AQ,'Överblick (arbetsområde)'!H$12,FALSE)))),"--")</f>
        <v>--</v>
      </c>
      <c r="I316" s="96" t="str">
        <f>IFERROR(_xlfn.IFNA(VLOOKUP($A316,#REF!,'Överblick (arbetsområde)'!I$12,FALSE),_xlfn.IFNA(VLOOKUP('Överblick (arbetsområde)'!$A316,Gymnasieskola!$C:$AV,'Överblick (arbetsområde)'!I$13,FALSE),_xlfn.IFNA(VLOOKUP('Överblick (arbetsområde)'!$A316,Gymnasiesärskola!$C:$AT,'Överblick (arbetsområde)'!I$11,FALSE),VLOOKUP('Överblick (arbetsområde)'!$A316,Grundsärskola!$C:$AQ,'Överblick (arbetsområde)'!I$12,FALSE)))),"--")</f>
        <v>--</v>
      </c>
      <c r="J316" s="96" t="str">
        <f>IFERROR(_xlfn.IFNA(VLOOKUP($A316,#REF!,'Överblick (arbetsområde)'!J$12,FALSE),_xlfn.IFNA(VLOOKUP('Överblick (arbetsområde)'!$A316,Gymnasieskola!$C:$AV,'Överblick (arbetsområde)'!J$13,FALSE),_xlfn.IFNA(VLOOKUP('Överblick (arbetsområde)'!$A316,Gymnasiesärskola!$C:$AT,'Överblick (arbetsområde)'!J$11,FALSE),VLOOKUP('Överblick (arbetsområde)'!$A316,Grundsärskola!$C:$AQ,'Överblick (arbetsområde)'!J$12,FALSE)))),"--")</f>
        <v>--</v>
      </c>
      <c r="K316" s="96" t="str">
        <f>IFERROR(_xlfn.IFNA(VLOOKUP($A316,#REF!,'Överblick (arbetsområde)'!K$12,FALSE),_xlfn.IFNA(VLOOKUP('Överblick (arbetsområde)'!$A316,Gymnasieskola!$C:$AV,'Överblick (arbetsområde)'!K$13,FALSE),_xlfn.IFNA(VLOOKUP('Överblick (arbetsområde)'!$A316,Gymnasiesärskola!$C:$AT,'Överblick (arbetsområde)'!K$11,FALSE),VLOOKUP('Överblick (arbetsområde)'!$A316,Grundsärskola!$C:$AQ,'Överblick (arbetsområde)'!K$12,FALSE)))),"--")</f>
        <v>--</v>
      </c>
      <c r="L316" s="96" t="str">
        <f>IFERROR(_xlfn.IFNA(VLOOKUP($A316,#REF!,'Överblick (arbetsområde)'!L$12,FALSE),_xlfn.IFNA(IF(VLOOKUP('Överblick (arbetsområde)'!$A316,Gymnasieskola!$C:$AV,'Överblick (arbetsområde)'!L$13,FALSE)=0,"--",VLOOKUP('Överblick (arbetsområde)'!$A316,Gymnasieskola!$C:$AV,'Överblick (arbetsområde)'!L$13,FALSE)),_xlfn.IFNA(VLOOKUP('Överblick (arbetsområde)'!$A316,Gymnasiesärskola!$C:$AT,'Överblick (arbetsområde)'!L$11,FALSE),VLOOKUP('Överblick (arbetsområde)'!$A316,Grundsärskola!$C:$AQ,'Överblick (arbetsområde)'!L$12,FALSE)))),"--")</f>
        <v>--</v>
      </c>
      <c r="M316" s="96" t="str">
        <f>IFERROR(_xlfn.IFNA(VLOOKUP($A316,#REF!,'Överblick (arbetsområde)'!M$12,FALSE),_xlfn.IFNA(IF(VLOOKUP('Överblick (arbetsområde)'!$A316,Gymnasieskola!$C:$AV,'Överblick (arbetsområde)'!M$13,FALSE)=0,"--",VLOOKUP('Överblick (arbetsområde)'!$A316,Gymnasieskola!$C:$AV,'Överblick (arbetsområde)'!M$13,FALSE)),_xlfn.IFNA(VLOOKUP('Överblick (arbetsområde)'!$A316,Gymnasiesärskola!$C:$AT,'Överblick (arbetsområde)'!M$11,FALSE),VLOOKUP('Överblick (arbetsområde)'!$A316,Grundsärskola!$C:$AQ,'Överblick (arbetsområde)'!M$12,FALSE)))),"--")</f>
        <v>--</v>
      </c>
    </row>
    <row r="317" spans="1:13" x14ac:dyDescent="0.25">
      <c r="A317" s="94" t="s">
        <v>1052</v>
      </c>
      <c r="B317" s="44" t="s">
        <v>1322</v>
      </c>
      <c r="C317" s="95" t="str">
        <f>IFERROR(_xlfn.IFNA(VLOOKUP($A317,#REF!,'Överblick (arbetsområde)'!C$12,FALSE),_xlfn.IFNA(VLOOKUP('Överblick (arbetsområde)'!$A317,Gymnasieskola!$C:$AV,'Överblick (arbetsområde)'!C$13,FALSE),_xlfn.IFNA(VLOOKUP('Överblick (arbetsområde)'!$A317,Gymnasiesärskola!$C:$AT,'Överblick (arbetsområde)'!C$11,FALSE),VLOOKUP('Överblick (arbetsområde)'!$A317,Grundsärskola!$C:$AQ,'Överblick (arbetsområde)'!C$12,FALSE)))),"--")</f>
        <v>--</v>
      </c>
      <c r="D317" s="95" t="str">
        <f>IFERROR(_xlfn.IFNA(VLOOKUP($A317,#REF!,'Överblick (arbetsområde)'!D$12,FALSE),_xlfn.IFNA(VLOOKUP('Överblick (arbetsområde)'!$A317,Gymnasieskola!$C:$AV,'Överblick (arbetsområde)'!D$13,FALSE),_xlfn.IFNA(VLOOKUP('Överblick (arbetsområde)'!$A317,Gymnasiesärskola!$C:$AT,'Överblick (arbetsområde)'!D$11,FALSE),VLOOKUP('Överblick (arbetsområde)'!$A317,Grundsärskola!$C:$AQ,'Överblick (arbetsområde)'!D$12,FALSE)))),"--")</f>
        <v>--</v>
      </c>
      <c r="E317" s="98" t="str">
        <f>IFERROR(_xlfn.IFNA(VLOOKUP($A317,#REF!,'Överblick (arbetsområde)'!E$12,FALSE),_xlfn.IFNA(VLOOKUP('Överblick (arbetsområde)'!$A317,Gymnasieskola!$C:$AV,'Överblick (arbetsområde)'!E$13,FALSE),_xlfn.IFNA(VLOOKUP('Överblick (arbetsområde)'!$A317,Gymnasiesärskola!$C:$AT,'Överblick (arbetsområde)'!E$11,FALSE),VLOOKUP('Överblick (arbetsområde)'!$A317,Grundsärskola!$C:$AQ,'Överblick (arbetsområde)'!E$12,FALSE)))),"--")</f>
        <v>--</v>
      </c>
      <c r="F317" s="96" t="str">
        <f>IFERROR(_xlfn.IFNA(VLOOKUP($A317,#REF!,'Överblick (arbetsområde)'!F$12,FALSE),_xlfn.IFNA(VLOOKUP('Överblick (arbetsområde)'!$A317,Gymnasieskola!$C:$AV,'Överblick (arbetsområde)'!F$13,FALSE),_xlfn.IFNA(VLOOKUP('Överblick (arbetsområde)'!$A317,Gymnasiesärskola!$C:$AT,'Överblick (arbetsområde)'!F$11,FALSE),VLOOKUP('Överblick (arbetsområde)'!$A317,Grundsärskola!$C:$AQ,'Överblick (arbetsområde)'!F$12,FALSE)))),"--")</f>
        <v>--</v>
      </c>
      <c r="G317" s="96" t="str">
        <f>IFERROR(_xlfn.IFNA(VLOOKUP($A317,#REF!,'Överblick (arbetsområde)'!G$12,FALSE),_xlfn.IFNA(VLOOKUP('Överblick (arbetsområde)'!$A317,Gymnasieskola!$C:$AV,'Överblick (arbetsområde)'!G$13,FALSE),_xlfn.IFNA(VLOOKUP('Överblick (arbetsområde)'!$A317,Gymnasiesärskola!$C:$AT,'Överblick (arbetsområde)'!G$11,FALSE),VLOOKUP('Överblick (arbetsområde)'!$A317,Grundsärskola!$C:$AQ,'Överblick (arbetsområde)'!G$12,FALSE)))),"--")</f>
        <v>--</v>
      </c>
      <c r="H317" s="96" t="str">
        <f>IFERROR(_xlfn.IFNA(VLOOKUP($A317,#REF!,'Överblick (arbetsområde)'!H$12,FALSE),_xlfn.IFNA(VLOOKUP('Överblick (arbetsområde)'!$A317,Gymnasieskola!$C:$AV,'Överblick (arbetsområde)'!H$13,FALSE),_xlfn.IFNA(VLOOKUP('Överblick (arbetsområde)'!$A317,Gymnasiesärskola!$C:$AT,'Överblick (arbetsområde)'!H$11,FALSE),VLOOKUP('Överblick (arbetsområde)'!$A317,Grundsärskola!$C:$AQ,'Överblick (arbetsområde)'!H$12,FALSE)))),"--")</f>
        <v>--</v>
      </c>
      <c r="I317" s="96" t="str">
        <f>IFERROR(_xlfn.IFNA(VLOOKUP($A317,#REF!,'Överblick (arbetsområde)'!I$12,FALSE),_xlfn.IFNA(VLOOKUP('Överblick (arbetsområde)'!$A317,Gymnasieskola!$C:$AV,'Överblick (arbetsområde)'!I$13,FALSE),_xlfn.IFNA(VLOOKUP('Överblick (arbetsområde)'!$A317,Gymnasiesärskola!$C:$AT,'Överblick (arbetsområde)'!I$11,FALSE),VLOOKUP('Överblick (arbetsområde)'!$A317,Grundsärskola!$C:$AQ,'Överblick (arbetsområde)'!I$12,FALSE)))),"--")</f>
        <v>--</v>
      </c>
      <c r="J317" s="96" t="str">
        <f>IFERROR(_xlfn.IFNA(VLOOKUP($A317,#REF!,'Överblick (arbetsområde)'!J$12,FALSE),_xlfn.IFNA(VLOOKUP('Överblick (arbetsområde)'!$A317,Gymnasieskola!$C:$AV,'Överblick (arbetsområde)'!J$13,FALSE),_xlfn.IFNA(VLOOKUP('Överblick (arbetsområde)'!$A317,Gymnasiesärskola!$C:$AT,'Överblick (arbetsområde)'!J$11,FALSE),VLOOKUP('Överblick (arbetsområde)'!$A317,Grundsärskola!$C:$AQ,'Överblick (arbetsområde)'!J$12,FALSE)))),"--")</f>
        <v>--</v>
      </c>
      <c r="K317" s="96" t="str">
        <f>IFERROR(_xlfn.IFNA(VLOOKUP($A317,#REF!,'Överblick (arbetsområde)'!K$12,FALSE),_xlfn.IFNA(VLOOKUP('Överblick (arbetsområde)'!$A317,Gymnasieskola!$C:$AV,'Överblick (arbetsområde)'!K$13,FALSE),_xlfn.IFNA(VLOOKUP('Överblick (arbetsområde)'!$A317,Gymnasiesärskola!$C:$AT,'Överblick (arbetsområde)'!K$11,FALSE),VLOOKUP('Överblick (arbetsområde)'!$A317,Grundsärskola!$C:$AQ,'Överblick (arbetsområde)'!K$12,FALSE)))),"--")</f>
        <v>--</v>
      </c>
      <c r="L317" s="96" t="str">
        <f>IFERROR(_xlfn.IFNA(VLOOKUP($A317,#REF!,'Överblick (arbetsområde)'!L$12,FALSE),_xlfn.IFNA(IF(VLOOKUP('Överblick (arbetsområde)'!$A317,Gymnasieskola!$C:$AV,'Överblick (arbetsområde)'!L$13,FALSE)=0,"--",VLOOKUP('Överblick (arbetsområde)'!$A317,Gymnasieskola!$C:$AV,'Överblick (arbetsområde)'!L$13,FALSE)),_xlfn.IFNA(VLOOKUP('Överblick (arbetsområde)'!$A317,Gymnasiesärskola!$C:$AT,'Överblick (arbetsområde)'!L$11,FALSE),VLOOKUP('Överblick (arbetsområde)'!$A317,Grundsärskola!$C:$AQ,'Överblick (arbetsområde)'!L$12,FALSE)))),"--")</f>
        <v>--</v>
      </c>
      <c r="M317" s="96" t="str">
        <f>IFERROR(_xlfn.IFNA(VLOOKUP($A317,#REF!,'Överblick (arbetsområde)'!M$12,FALSE),_xlfn.IFNA(IF(VLOOKUP('Överblick (arbetsområde)'!$A317,Gymnasieskola!$C:$AV,'Överblick (arbetsområde)'!M$13,FALSE)=0,"--",VLOOKUP('Överblick (arbetsområde)'!$A317,Gymnasieskola!$C:$AV,'Överblick (arbetsområde)'!M$13,FALSE)),_xlfn.IFNA(VLOOKUP('Överblick (arbetsområde)'!$A317,Gymnasiesärskola!$C:$AT,'Överblick (arbetsområde)'!M$11,FALSE),VLOOKUP('Överblick (arbetsområde)'!$A317,Grundsärskola!$C:$AQ,'Överblick (arbetsområde)'!M$12,FALSE)))),"--")</f>
        <v>--</v>
      </c>
    </row>
    <row r="318" spans="1:13" x14ac:dyDescent="0.25">
      <c r="A318" s="94" t="s">
        <v>1054</v>
      </c>
      <c r="B318" s="44" t="s">
        <v>1322</v>
      </c>
      <c r="C318" s="95" t="str">
        <f>IFERROR(_xlfn.IFNA(VLOOKUP($A318,#REF!,'Överblick (arbetsområde)'!C$12,FALSE),_xlfn.IFNA(VLOOKUP('Överblick (arbetsområde)'!$A318,Gymnasieskola!$C:$AV,'Överblick (arbetsområde)'!C$13,FALSE),_xlfn.IFNA(VLOOKUP('Överblick (arbetsområde)'!$A318,Gymnasiesärskola!$C:$AT,'Överblick (arbetsområde)'!C$11,FALSE),VLOOKUP('Överblick (arbetsområde)'!$A318,Grundsärskola!$C:$AQ,'Överblick (arbetsområde)'!C$12,FALSE)))),"--")</f>
        <v>--</v>
      </c>
      <c r="D318" s="95" t="str">
        <f>IFERROR(_xlfn.IFNA(VLOOKUP($A318,#REF!,'Överblick (arbetsområde)'!D$12,FALSE),_xlfn.IFNA(VLOOKUP('Överblick (arbetsområde)'!$A318,Gymnasieskola!$C:$AV,'Överblick (arbetsområde)'!D$13,FALSE),_xlfn.IFNA(VLOOKUP('Överblick (arbetsområde)'!$A318,Gymnasiesärskola!$C:$AT,'Överblick (arbetsområde)'!D$11,FALSE),VLOOKUP('Överblick (arbetsområde)'!$A318,Grundsärskola!$C:$AQ,'Överblick (arbetsområde)'!D$12,FALSE)))),"--")</f>
        <v>--</v>
      </c>
      <c r="E318" s="98" t="str">
        <f>IFERROR(_xlfn.IFNA(VLOOKUP($A318,#REF!,'Överblick (arbetsområde)'!E$12,FALSE),_xlfn.IFNA(VLOOKUP('Överblick (arbetsområde)'!$A318,Gymnasieskola!$C:$AV,'Överblick (arbetsområde)'!E$13,FALSE),_xlfn.IFNA(VLOOKUP('Överblick (arbetsområde)'!$A318,Gymnasiesärskola!$C:$AT,'Överblick (arbetsområde)'!E$11,FALSE),VLOOKUP('Överblick (arbetsområde)'!$A318,Grundsärskola!$C:$AQ,'Överblick (arbetsområde)'!E$12,FALSE)))),"--")</f>
        <v>--</v>
      </c>
      <c r="F318" s="96" t="str">
        <f>IFERROR(_xlfn.IFNA(VLOOKUP($A318,#REF!,'Överblick (arbetsområde)'!F$12,FALSE),_xlfn.IFNA(VLOOKUP('Överblick (arbetsområde)'!$A318,Gymnasieskola!$C:$AV,'Överblick (arbetsområde)'!F$13,FALSE),_xlfn.IFNA(VLOOKUP('Överblick (arbetsområde)'!$A318,Gymnasiesärskola!$C:$AT,'Överblick (arbetsområde)'!F$11,FALSE),VLOOKUP('Överblick (arbetsområde)'!$A318,Grundsärskola!$C:$AQ,'Överblick (arbetsområde)'!F$12,FALSE)))),"--")</f>
        <v>--</v>
      </c>
      <c r="G318" s="96" t="str">
        <f>IFERROR(_xlfn.IFNA(VLOOKUP($A318,#REF!,'Överblick (arbetsområde)'!G$12,FALSE),_xlfn.IFNA(VLOOKUP('Överblick (arbetsområde)'!$A318,Gymnasieskola!$C:$AV,'Överblick (arbetsområde)'!G$13,FALSE),_xlfn.IFNA(VLOOKUP('Överblick (arbetsområde)'!$A318,Gymnasiesärskola!$C:$AT,'Överblick (arbetsområde)'!G$11,FALSE),VLOOKUP('Överblick (arbetsområde)'!$A318,Grundsärskola!$C:$AQ,'Överblick (arbetsområde)'!G$12,FALSE)))),"--")</f>
        <v>--</v>
      </c>
      <c r="H318" s="96" t="str">
        <f>IFERROR(_xlfn.IFNA(VLOOKUP($A318,#REF!,'Överblick (arbetsområde)'!H$12,FALSE),_xlfn.IFNA(VLOOKUP('Överblick (arbetsområde)'!$A318,Gymnasieskola!$C:$AV,'Överblick (arbetsområde)'!H$13,FALSE),_xlfn.IFNA(VLOOKUP('Överblick (arbetsområde)'!$A318,Gymnasiesärskola!$C:$AT,'Överblick (arbetsområde)'!H$11,FALSE),VLOOKUP('Överblick (arbetsområde)'!$A318,Grundsärskola!$C:$AQ,'Överblick (arbetsområde)'!H$12,FALSE)))),"--")</f>
        <v>--</v>
      </c>
      <c r="I318" s="96" t="str">
        <f>IFERROR(_xlfn.IFNA(VLOOKUP($A318,#REF!,'Överblick (arbetsområde)'!I$12,FALSE),_xlfn.IFNA(VLOOKUP('Överblick (arbetsområde)'!$A318,Gymnasieskola!$C:$AV,'Överblick (arbetsområde)'!I$13,FALSE),_xlfn.IFNA(VLOOKUP('Överblick (arbetsområde)'!$A318,Gymnasiesärskola!$C:$AT,'Överblick (arbetsområde)'!I$11,FALSE),VLOOKUP('Överblick (arbetsområde)'!$A318,Grundsärskola!$C:$AQ,'Överblick (arbetsområde)'!I$12,FALSE)))),"--")</f>
        <v>--</v>
      </c>
      <c r="J318" s="96" t="str">
        <f>IFERROR(_xlfn.IFNA(VLOOKUP($A318,#REF!,'Överblick (arbetsområde)'!J$12,FALSE),_xlfn.IFNA(VLOOKUP('Överblick (arbetsområde)'!$A318,Gymnasieskola!$C:$AV,'Överblick (arbetsområde)'!J$13,FALSE),_xlfn.IFNA(VLOOKUP('Överblick (arbetsområde)'!$A318,Gymnasiesärskola!$C:$AT,'Överblick (arbetsområde)'!J$11,FALSE),VLOOKUP('Överblick (arbetsområde)'!$A318,Grundsärskola!$C:$AQ,'Överblick (arbetsområde)'!J$12,FALSE)))),"--")</f>
        <v>--</v>
      </c>
      <c r="K318" s="96" t="str">
        <f>IFERROR(_xlfn.IFNA(VLOOKUP($A318,#REF!,'Överblick (arbetsområde)'!K$12,FALSE),_xlfn.IFNA(VLOOKUP('Överblick (arbetsområde)'!$A318,Gymnasieskola!$C:$AV,'Överblick (arbetsområde)'!K$13,FALSE),_xlfn.IFNA(VLOOKUP('Överblick (arbetsområde)'!$A318,Gymnasiesärskola!$C:$AT,'Överblick (arbetsområde)'!K$11,FALSE),VLOOKUP('Överblick (arbetsområde)'!$A318,Grundsärskola!$C:$AQ,'Överblick (arbetsområde)'!K$12,FALSE)))),"--")</f>
        <v>--</v>
      </c>
      <c r="L318" s="96" t="str">
        <f>IFERROR(_xlfn.IFNA(VLOOKUP($A318,#REF!,'Överblick (arbetsområde)'!L$12,FALSE),_xlfn.IFNA(IF(VLOOKUP('Överblick (arbetsområde)'!$A318,Gymnasieskola!$C:$AV,'Överblick (arbetsområde)'!L$13,FALSE)=0,"--",VLOOKUP('Överblick (arbetsområde)'!$A318,Gymnasieskola!$C:$AV,'Överblick (arbetsområde)'!L$13,FALSE)),_xlfn.IFNA(VLOOKUP('Överblick (arbetsområde)'!$A318,Gymnasiesärskola!$C:$AT,'Överblick (arbetsområde)'!L$11,FALSE),VLOOKUP('Överblick (arbetsområde)'!$A318,Grundsärskola!$C:$AQ,'Överblick (arbetsområde)'!L$12,FALSE)))),"--")</f>
        <v>--</v>
      </c>
      <c r="M318" s="96" t="str">
        <f>IFERROR(_xlfn.IFNA(VLOOKUP($A318,#REF!,'Överblick (arbetsområde)'!M$12,FALSE),_xlfn.IFNA(IF(VLOOKUP('Överblick (arbetsområde)'!$A318,Gymnasieskola!$C:$AV,'Överblick (arbetsområde)'!M$13,FALSE)=0,"--",VLOOKUP('Överblick (arbetsområde)'!$A318,Gymnasieskola!$C:$AV,'Överblick (arbetsområde)'!M$13,FALSE)),_xlfn.IFNA(VLOOKUP('Överblick (arbetsområde)'!$A318,Gymnasiesärskola!$C:$AT,'Överblick (arbetsområde)'!M$11,FALSE),VLOOKUP('Överblick (arbetsområde)'!$A318,Grundsärskola!$C:$AQ,'Överblick (arbetsområde)'!M$12,FALSE)))),"--")</f>
        <v>--</v>
      </c>
    </row>
    <row r="319" spans="1:13" x14ac:dyDescent="0.25">
      <c r="A319" s="94" t="s">
        <v>1056</v>
      </c>
      <c r="B319" s="44" t="s">
        <v>1322</v>
      </c>
      <c r="C319" s="95" t="str">
        <f>IFERROR(_xlfn.IFNA(VLOOKUP($A319,#REF!,'Överblick (arbetsområde)'!C$12,FALSE),_xlfn.IFNA(VLOOKUP('Överblick (arbetsområde)'!$A319,Gymnasieskola!$C:$AV,'Överblick (arbetsområde)'!C$13,FALSE),_xlfn.IFNA(VLOOKUP('Överblick (arbetsområde)'!$A319,Gymnasiesärskola!$C:$AT,'Överblick (arbetsområde)'!C$11,FALSE),VLOOKUP('Överblick (arbetsområde)'!$A319,Grundsärskola!$C:$AQ,'Överblick (arbetsområde)'!C$12,FALSE)))),"--")</f>
        <v>--</v>
      </c>
      <c r="D319" s="95" t="str">
        <f>IFERROR(_xlfn.IFNA(VLOOKUP($A319,#REF!,'Överblick (arbetsområde)'!D$12,FALSE),_xlfn.IFNA(VLOOKUP('Överblick (arbetsområde)'!$A319,Gymnasieskola!$C:$AV,'Överblick (arbetsområde)'!D$13,FALSE),_xlfn.IFNA(VLOOKUP('Överblick (arbetsområde)'!$A319,Gymnasiesärskola!$C:$AT,'Överblick (arbetsområde)'!D$11,FALSE),VLOOKUP('Överblick (arbetsområde)'!$A319,Grundsärskola!$C:$AQ,'Överblick (arbetsområde)'!D$12,FALSE)))),"--")</f>
        <v>--</v>
      </c>
      <c r="E319" s="98" t="str">
        <f>IFERROR(_xlfn.IFNA(VLOOKUP($A319,#REF!,'Överblick (arbetsområde)'!E$12,FALSE),_xlfn.IFNA(VLOOKUP('Överblick (arbetsområde)'!$A319,Gymnasieskola!$C:$AV,'Överblick (arbetsområde)'!E$13,FALSE),_xlfn.IFNA(VLOOKUP('Överblick (arbetsområde)'!$A319,Gymnasiesärskola!$C:$AT,'Överblick (arbetsområde)'!E$11,FALSE),VLOOKUP('Överblick (arbetsområde)'!$A319,Grundsärskola!$C:$AQ,'Överblick (arbetsområde)'!E$12,FALSE)))),"--")</f>
        <v>--</v>
      </c>
      <c r="F319" s="96" t="str">
        <f>IFERROR(_xlfn.IFNA(VLOOKUP($A319,#REF!,'Överblick (arbetsområde)'!F$12,FALSE),_xlfn.IFNA(VLOOKUP('Överblick (arbetsområde)'!$A319,Gymnasieskola!$C:$AV,'Överblick (arbetsområde)'!F$13,FALSE),_xlfn.IFNA(VLOOKUP('Överblick (arbetsområde)'!$A319,Gymnasiesärskola!$C:$AT,'Överblick (arbetsområde)'!F$11,FALSE),VLOOKUP('Överblick (arbetsområde)'!$A319,Grundsärskola!$C:$AQ,'Överblick (arbetsområde)'!F$12,FALSE)))),"--")</f>
        <v>--</v>
      </c>
      <c r="G319" s="96" t="str">
        <f>IFERROR(_xlfn.IFNA(VLOOKUP($A319,#REF!,'Överblick (arbetsområde)'!G$12,FALSE),_xlfn.IFNA(VLOOKUP('Överblick (arbetsområde)'!$A319,Gymnasieskola!$C:$AV,'Överblick (arbetsområde)'!G$13,FALSE),_xlfn.IFNA(VLOOKUP('Överblick (arbetsområde)'!$A319,Gymnasiesärskola!$C:$AT,'Överblick (arbetsområde)'!G$11,FALSE),VLOOKUP('Överblick (arbetsområde)'!$A319,Grundsärskola!$C:$AQ,'Överblick (arbetsområde)'!G$12,FALSE)))),"--")</f>
        <v>--</v>
      </c>
      <c r="H319" s="96" t="str">
        <f>IFERROR(_xlfn.IFNA(VLOOKUP($A319,#REF!,'Överblick (arbetsområde)'!H$12,FALSE),_xlfn.IFNA(VLOOKUP('Överblick (arbetsområde)'!$A319,Gymnasieskola!$C:$AV,'Överblick (arbetsområde)'!H$13,FALSE),_xlfn.IFNA(VLOOKUP('Överblick (arbetsområde)'!$A319,Gymnasiesärskola!$C:$AT,'Överblick (arbetsområde)'!H$11,FALSE),VLOOKUP('Överblick (arbetsområde)'!$A319,Grundsärskola!$C:$AQ,'Överblick (arbetsområde)'!H$12,FALSE)))),"--")</f>
        <v>--</v>
      </c>
      <c r="I319" s="96" t="str">
        <f>IFERROR(_xlfn.IFNA(VLOOKUP($A319,#REF!,'Överblick (arbetsområde)'!I$12,FALSE),_xlfn.IFNA(VLOOKUP('Överblick (arbetsområde)'!$A319,Gymnasieskola!$C:$AV,'Överblick (arbetsområde)'!I$13,FALSE),_xlfn.IFNA(VLOOKUP('Överblick (arbetsområde)'!$A319,Gymnasiesärskola!$C:$AT,'Överblick (arbetsområde)'!I$11,FALSE),VLOOKUP('Överblick (arbetsområde)'!$A319,Grundsärskola!$C:$AQ,'Överblick (arbetsområde)'!I$12,FALSE)))),"--")</f>
        <v>--</v>
      </c>
      <c r="J319" s="96" t="str">
        <f>IFERROR(_xlfn.IFNA(VLOOKUP($A319,#REF!,'Överblick (arbetsområde)'!J$12,FALSE),_xlfn.IFNA(VLOOKUP('Överblick (arbetsområde)'!$A319,Gymnasieskola!$C:$AV,'Överblick (arbetsområde)'!J$13,FALSE),_xlfn.IFNA(VLOOKUP('Överblick (arbetsområde)'!$A319,Gymnasiesärskola!$C:$AT,'Överblick (arbetsområde)'!J$11,FALSE),VLOOKUP('Överblick (arbetsområde)'!$A319,Grundsärskola!$C:$AQ,'Överblick (arbetsområde)'!J$12,FALSE)))),"--")</f>
        <v>--</v>
      </c>
      <c r="K319" s="96" t="str">
        <f>IFERROR(_xlfn.IFNA(VLOOKUP($A319,#REF!,'Överblick (arbetsområde)'!K$12,FALSE),_xlfn.IFNA(VLOOKUP('Överblick (arbetsområde)'!$A319,Gymnasieskola!$C:$AV,'Överblick (arbetsområde)'!K$13,FALSE),_xlfn.IFNA(VLOOKUP('Överblick (arbetsområde)'!$A319,Gymnasiesärskola!$C:$AT,'Överblick (arbetsområde)'!K$11,FALSE),VLOOKUP('Överblick (arbetsområde)'!$A319,Grundsärskola!$C:$AQ,'Överblick (arbetsområde)'!K$12,FALSE)))),"--")</f>
        <v>--</v>
      </c>
      <c r="L319" s="96" t="str">
        <f>IFERROR(_xlfn.IFNA(VLOOKUP($A319,#REF!,'Överblick (arbetsområde)'!L$12,FALSE),_xlfn.IFNA(IF(VLOOKUP('Överblick (arbetsområde)'!$A319,Gymnasieskola!$C:$AV,'Överblick (arbetsområde)'!L$13,FALSE)=0,"--",VLOOKUP('Överblick (arbetsområde)'!$A319,Gymnasieskola!$C:$AV,'Överblick (arbetsområde)'!L$13,FALSE)),_xlfn.IFNA(VLOOKUP('Överblick (arbetsområde)'!$A319,Gymnasiesärskola!$C:$AT,'Överblick (arbetsområde)'!L$11,FALSE),VLOOKUP('Överblick (arbetsområde)'!$A319,Grundsärskola!$C:$AQ,'Överblick (arbetsområde)'!L$12,FALSE)))),"--")</f>
        <v>--</v>
      </c>
      <c r="M319" s="96" t="str">
        <f>IFERROR(_xlfn.IFNA(VLOOKUP($A319,#REF!,'Överblick (arbetsområde)'!M$12,FALSE),_xlfn.IFNA(IF(VLOOKUP('Överblick (arbetsområde)'!$A319,Gymnasieskola!$C:$AV,'Överblick (arbetsområde)'!M$13,FALSE)=0,"--",VLOOKUP('Överblick (arbetsområde)'!$A319,Gymnasieskola!$C:$AV,'Överblick (arbetsområde)'!M$13,FALSE)),_xlfn.IFNA(VLOOKUP('Överblick (arbetsområde)'!$A319,Gymnasiesärskola!$C:$AT,'Överblick (arbetsområde)'!M$11,FALSE),VLOOKUP('Överblick (arbetsområde)'!$A319,Grundsärskola!$C:$AQ,'Överblick (arbetsområde)'!M$12,FALSE)))),"--")</f>
        <v>--</v>
      </c>
    </row>
    <row r="320" spans="1:13" x14ac:dyDescent="0.25">
      <c r="A320" s="94" t="s">
        <v>1058</v>
      </c>
      <c r="B320" s="44" t="s">
        <v>1322</v>
      </c>
      <c r="C320" s="95" t="str">
        <f>IFERROR(_xlfn.IFNA(VLOOKUP($A320,#REF!,'Överblick (arbetsområde)'!C$12,FALSE),_xlfn.IFNA(VLOOKUP('Överblick (arbetsområde)'!$A320,Gymnasieskola!$C:$AV,'Överblick (arbetsområde)'!C$13,FALSE),_xlfn.IFNA(VLOOKUP('Överblick (arbetsområde)'!$A320,Gymnasiesärskola!$C:$AT,'Överblick (arbetsområde)'!C$11,FALSE),VLOOKUP('Överblick (arbetsområde)'!$A320,Grundsärskola!$C:$AQ,'Överblick (arbetsområde)'!C$12,FALSE)))),"--")</f>
        <v>--</v>
      </c>
      <c r="D320" s="95" t="str">
        <f>IFERROR(_xlfn.IFNA(VLOOKUP($A320,#REF!,'Överblick (arbetsområde)'!D$12,FALSE),_xlfn.IFNA(VLOOKUP('Överblick (arbetsområde)'!$A320,Gymnasieskola!$C:$AV,'Överblick (arbetsområde)'!D$13,FALSE),_xlfn.IFNA(VLOOKUP('Överblick (arbetsområde)'!$A320,Gymnasiesärskola!$C:$AT,'Överblick (arbetsområde)'!D$11,FALSE),VLOOKUP('Överblick (arbetsområde)'!$A320,Grundsärskola!$C:$AQ,'Överblick (arbetsområde)'!D$12,FALSE)))),"--")</f>
        <v>--</v>
      </c>
      <c r="E320" s="98" t="str">
        <f>IFERROR(_xlfn.IFNA(VLOOKUP($A320,#REF!,'Överblick (arbetsområde)'!E$12,FALSE),_xlfn.IFNA(VLOOKUP('Överblick (arbetsområde)'!$A320,Gymnasieskola!$C:$AV,'Överblick (arbetsområde)'!E$13,FALSE),_xlfn.IFNA(VLOOKUP('Överblick (arbetsområde)'!$A320,Gymnasiesärskola!$C:$AT,'Överblick (arbetsområde)'!E$11,FALSE),VLOOKUP('Överblick (arbetsområde)'!$A320,Grundsärskola!$C:$AQ,'Överblick (arbetsområde)'!E$12,FALSE)))),"--")</f>
        <v>--</v>
      </c>
      <c r="F320" s="96" t="str">
        <f>IFERROR(_xlfn.IFNA(VLOOKUP($A320,#REF!,'Överblick (arbetsområde)'!F$12,FALSE),_xlfn.IFNA(VLOOKUP('Överblick (arbetsområde)'!$A320,Gymnasieskola!$C:$AV,'Överblick (arbetsområde)'!F$13,FALSE),_xlfn.IFNA(VLOOKUP('Överblick (arbetsområde)'!$A320,Gymnasiesärskola!$C:$AT,'Överblick (arbetsområde)'!F$11,FALSE),VLOOKUP('Överblick (arbetsområde)'!$A320,Grundsärskola!$C:$AQ,'Överblick (arbetsområde)'!F$12,FALSE)))),"--")</f>
        <v>--</v>
      </c>
      <c r="G320" s="96" t="str">
        <f>IFERROR(_xlfn.IFNA(VLOOKUP($A320,#REF!,'Överblick (arbetsområde)'!G$12,FALSE),_xlfn.IFNA(VLOOKUP('Överblick (arbetsområde)'!$A320,Gymnasieskola!$C:$AV,'Överblick (arbetsområde)'!G$13,FALSE),_xlfn.IFNA(VLOOKUP('Överblick (arbetsområde)'!$A320,Gymnasiesärskola!$C:$AT,'Överblick (arbetsområde)'!G$11,FALSE),VLOOKUP('Överblick (arbetsområde)'!$A320,Grundsärskola!$C:$AQ,'Överblick (arbetsområde)'!G$12,FALSE)))),"--")</f>
        <v>--</v>
      </c>
      <c r="H320" s="96" t="str">
        <f>IFERROR(_xlfn.IFNA(VLOOKUP($A320,#REF!,'Överblick (arbetsområde)'!H$12,FALSE),_xlfn.IFNA(VLOOKUP('Överblick (arbetsområde)'!$A320,Gymnasieskola!$C:$AV,'Överblick (arbetsområde)'!H$13,FALSE),_xlfn.IFNA(VLOOKUP('Överblick (arbetsområde)'!$A320,Gymnasiesärskola!$C:$AT,'Överblick (arbetsområde)'!H$11,FALSE),VLOOKUP('Överblick (arbetsområde)'!$A320,Grundsärskola!$C:$AQ,'Överblick (arbetsområde)'!H$12,FALSE)))),"--")</f>
        <v>--</v>
      </c>
      <c r="I320" s="96" t="str">
        <f>IFERROR(_xlfn.IFNA(VLOOKUP($A320,#REF!,'Överblick (arbetsområde)'!I$12,FALSE),_xlfn.IFNA(VLOOKUP('Överblick (arbetsområde)'!$A320,Gymnasieskola!$C:$AV,'Överblick (arbetsområde)'!I$13,FALSE),_xlfn.IFNA(VLOOKUP('Överblick (arbetsområde)'!$A320,Gymnasiesärskola!$C:$AT,'Överblick (arbetsområde)'!I$11,FALSE),VLOOKUP('Överblick (arbetsområde)'!$A320,Grundsärskola!$C:$AQ,'Överblick (arbetsområde)'!I$12,FALSE)))),"--")</f>
        <v>--</v>
      </c>
      <c r="J320" s="96" t="str">
        <f>IFERROR(_xlfn.IFNA(VLOOKUP($A320,#REF!,'Överblick (arbetsområde)'!J$12,FALSE),_xlfn.IFNA(VLOOKUP('Överblick (arbetsområde)'!$A320,Gymnasieskola!$C:$AV,'Överblick (arbetsområde)'!J$13,FALSE),_xlfn.IFNA(VLOOKUP('Överblick (arbetsområde)'!$A320,Gymnasiesärskola!$C:$AT,'Överblick (arbetsområde)'!J$11,FALSE),VLOOKUP('Överblick (arbetsområde)'!$A320,Grundsärskola!$C:$AQ,'Överblick (arbetsområde)'!J$12,FALSE)))),"--")</f>
        <v>--</v>
      </c>
      <c r="K320" s="96" t="str">
        <f>IFERROR(_xlfn.IFNA(VLOOKUP($A320,#REF!,'Överblick (arbetsområde)'!K$12,FALSE),_xlfn.IFNA(VLOOKUP('Överblick (arbetsområde)'!$A320,Gymnasieskola!$C:$AV,'Överblick (arbetsområde)'!K$13,FALSE),_xlfn.IFNA(VLOOKUP('Överblick (arbetsområde)'!$A320,Gymnasiesärskola!$C:$AT,'Överblick (arbetsområde)'!K$11,FALSE),VLOOKUP('Överblick (arbetsområde)'!$A320,Grundsärskola!$C:$AQ,'Överblick (arbetsområde)'!K$12,FALSE)))),"--")</f>
        <v>--</v>
      </c>
      <c r="L320" s="96" t="str">
        <f>IFERROR(_xlfn.IFNA(VLOOKUP($A320,#REF!,'Överblick (arbetsområde)'!L$12,FALSE),_xlfn.IFNA(IF(VLOOKUP('Överblick (arbetsområde)'!$A320,Gymnasieskola!$C:$AV,'Överblick (arbetsområde)'!L$13,FALSE)=0,"--",VLOOKUP('Överblick (arbetsområde)'!$A320,Gymnasieskola!$C:$AV,'Överblick (arbetsområde)'!L$13,FALSE)),_xlfn.IFNA(VLOOKUP('Överblick (arbetsområde)'!$A320,Gymnasiesärskola!$C:$AT,'Överblick (arbetsområde)'!L$11,FALSE),VLOOKUP('Överblick (arbetsområde)'!$A320,Grundsärskola!$C:$AQ,'Överblick (arbetsområde)'!L$12,FALSE)))),"--")</f>
        <v>--</v>
      </c>
      <c r="M320" s="96" t="str">
        <f>IFERROR(_xlfn.IFNA(VLOOKUP($A320,#REF!,'Överblick (arbetsområde)'!M$12,FALSE),_xlfn.IFNA(IF(VLOOKUP('Överblick (arbetsområde)'!$A320,Gymnasieskola!$C:$AV,'Överblick (arbetsområde)'!M$13,FALSE)=0,"--",VLOOKUP('Överblick (arbetsområde)'!$A320,Gymnasieskola!$C:$AV,'Överblick (arbetsområde)'!M$13,FALSE)),_xlfn.IFNA(VLOOKUP('Överblick (arbetsområde)'!$A320,Gymnasiesärskola!$C:$AT,'Överblick (arbetsområde)'!M$11,FALSE),VLOOKUP('Överblick (arbetsområde)'!$A320,Grundsärskola!$C:$AQ,'Överblick (arbetsområde)'!M$12,FALSE)))),"--")</f>
        <v>--</v>
      </c>
    </row>
    <row r="321" spans="1:13" x14ac:dyDescent="0.25">
      <c r="A321" s="94" t="s">
        <v>1060</v>
      </c>
      <c r="B321" s="44" t="s">
        <v>1322</v>
      </c>
      <c r="C321" s="95" t="str">
        <f>IFERROR(_xlfn.IFNA(VLOOKUP($A321,#REF!,'Överblick (arbetsområde)'!C$12,FALSE),_xlfn.IFNA(VLOOKUP('Överblick (arbetsområde)'!$A321,Gymnasieskola!$C:$AV,'Överblick (arbetsområde)'!C$13,FALSE),_xlfn.IFNA(VLOOKUP('Överblick (arbetsområde)'!$A321,Gymnasiesärskola!$C:$AT,'Överblick (arbetsområde)'!C$11,FALSE),VLOOKUP('Överblick (arbetsområde)'!$A321,Grundsärskola!$C:$AQ,'Överblick (arbetsområde)'!C$12,FALSE)))),"--")</f>
        <v>--</v>
      </c>
      <c r="D321" s="95" t="str">
        <f>IFERROR(_xlfn.IFNA(VLOOKUP($A321,#REF!,'Överblick (arbetsområde)'!D$12,FALSE),_xlfn.IFNA(VLOOKUP('Överblick (arbetsområde)'!$A321,Gymnasieskola!$C:$AV,'Överblick (arbetsområde)'!D$13,FALSE),_xlfn.IFNA(VLOOKUP('Överblick (arbetsområde)'!$A321,Gymnasiesärskola!$C:$AT,'Överblick (arbetsområde)'!D$11,FALSE),VLOOKUP('Överblick (arbetsområde)'!$A321,Grundsärskola!$C:$AQ,'Överblick (arbetsområde)'!D$12,FALSE)))),"--")</f>
        <v>--</v>
      </c>
      <c r="E321" s="98" t="str">
        <f>IFERROR(_xlfn.IFNA(VLOOKUP($A321,#REF!,'Överblick (arbetsområde)'!E$12,FALSE),_xlfn.IFNA(VLOOKUP('Överblick (arbetsområde)'!$A321,Gymnasieskola!$C:$AV,'Överblick (arbetsområde)'!E$13,FALSE),_xlfn.IFNA(VLOOKUP('Överblick (arbetsområde)'!$A321,Gymnasiesärskola!$C:$AT,'Överblick (arbetsområde)'!E$11,FALSE),VLOOKUP('Överblick (arbetsområde)'!$A321,Grundsärskola!$C:$AQ,'Överblick (arbetsområde)'!E$12,FALSE)))),"--")</f>
        <v>--</v>
      </c>
      <c r="F321" s="96" t="str">
        <f>IFERROR(_xlfn.IFNA(VLOOKUP($A321,#REF!,'Överblick (arbetsområde)'!F$12,FALSE),_xlfn.IFNA(VLOOKUP('Överblick (arbetsområde)'!$A321,Gymnasieskola!$C:$AV,'Överblick (arbetsområde)'!F$13,FALSE),_xlfn.IFNA(VLOOKUP('Överblick (arbetsområde)'!$A321,Gymnasiesärskola!$C:$AT,'Överblick (arbetsområde)'!F$11,FALSE),VLOOKUP('Överblick (arbetsområde)'!$A321,Grundsärskola!$C:$AQ,'Överblick (arbetsområde)'!F$12,FALSE)))),"--")</f>
        <v>--</v>
      </c>
      <c r="G321" s="96" t="str">
        <f>IFERROR(_xlfn.IFNA(VLOOKUP($A321,#REF!,'Överblick (arbetsområde)'!G$12,FALSE),_xlfn.IFNA(VLOOKUP('Överblick (arbetsområde)'!$A321,Gymnasieskola!$C:$AV,'Överblick (arbetsområde)'!G$13,FALSE),_xlfn.IFNA(VLOOKUP('Överblick (arbetsområde)'!$A321,Gymnasiesärskola!$C:$AT,'Överblick (arbetsområde)'!G$11,FALSE),VLOOKUP('Överblick (arbetsområde)'!$A321,Grundsärskola!$C:$AQ,'Överblick (arbetsområde)'!G$12,FALSE)))),"--")</f>
        <v>--</v>
      </c>
      <c r="H321" s="96" t="str">
        <f>IFERROR(_xlfn.IFNA(VLOOKUP($A321,#REF!,'Överblick (arbetsområde)'!H$12,FALSE),_xlfn.IFNA(VLOOKUP('Överblick (arbetsområde)'!$A321,Gymnasieskola!$C:$AV,'Överblick (arbetsområde)'!H$13,FALSE),_xlfn.IFNA(VLOOKUP('Överblick (arbetsområde)'!$A321,Gymnasiesärskola!$C:$AT,'Överblick (arbetsområde)'!H$11,FALSE),VLOOKUP('Överblick (arbetsområde)'!$A321,Grundsärskola!$C:$AQ,'Överblick (arbetsområde)'!H$12,FALSE)))),"--")</f>
        <v>--</v>
      </c>
      <c r="I321" s="96" t="str">
        <f>IFERROR(_xlfn.IFNA(VLOOKUP($A321,#REF!,'Överblick (arbetsområde)'!I$12,FALSE),_xlfn.IFNA(VLOOKUP('Överblick (arbetsområde)'!$A321,Gymnasieskola!$C:$AV,'Överblick (arbetsområde)'!I$13,FALSE),_xlfn.IFNA(VLOOKUP('Överblick (arbetsområde)'!$A321,Gymnasiesärskola!$C:$AT,'Överblick (arbetsområde)'!I$11,FALSE),VLOOKUP('Överblick (arbetsområde)'!$A321,Grundsärskola!$C:$AQ,'Överblick (arbetsområde)'!I$12,FALSE)))),"--")</f>
        <v>--</v>
      </c>
      <c r="J321" s="96" t="str">
        <f>IFERROR(_xlfn.IFNA(VLOOKUP($A321,#REF!,'Överblick (arbetsområde)'!J$12,FALSE),_xlfn.IFNA(VLOOKUP('Överblick (arbetsområde)'!$A321,Gymnasieskola!$C:$AV,'Överblick (arbetsområde)'!J$13,FALSE),_xlfn.IFNA(VLOOKUP('Överblick (arbetsområde)'!$A321,Gymnasiesärskola!$C:$AT,'Överblick (arbetsområde)'!J$11,FALSE),VLOOKUP('Överblick (arbetsområde)'!$A321,Grundsärskola!$C:$AQ,'Överblick (arbetsområde)'!J$12,FALSE)))),"--")</f>
        <v>--</v>
      </c>
      <c r="K321" s="96" t="str">
        <f>IFERROR(_xlfn.IFNA(VLOOKUP($A321,#REF!,'Överblick (arbetsområde)'!K$12,FALSE),_xlfn.IFNA(VLOOKUP('Överblick (arbetsområde)'!$A321,Gymnasieskola!$C:$AV,'Överblick (arbetsområde)'!K$13,FALSE),_xlfn.IFNA(VLOOKUP('Överblick (arbetsområde)'!$A321,Gymnasiesärskola!$C:$AT,'Överblick (arbetsområde)'!K$11,FALSE),VLOOKUP('Överblick (arbetsområde)'!$A321,Grundsärskola!$C:$AQ,'Överblick (arbetsområde)'!K$12,FALSE)))),"--")</f>
        <v>--</v>
      </c>
      <c r="L321" s="96" t="str">
        <f>IFERROR(_xlfn.IFNA(VLOOKUP($A321,#REF!,'Överblick (arbetsområde)'!L$12,FALSE),_xlfn.IFNA(IF(VLOOKUP('Överblick (arbetsområde)'!$A321,Gymnasieskola!$C:$AV,'Överblick (arbetsområde)'!L$13,FALSE)=0,"--",VLOOKUP('Överblick (arbetsområde)'!$A321,Gymnasieskola!$C:$AV,'Överblick (arbetsområde)'!L$13,FALSE)),_xlfn.IFNA(VLOOKUP('Överblick (arbetsområde)'!$A321,Gymnasiesärskola!$C:$AT,'Överblick (arbetsområde)'!L$11,FALSE),VLOOKUP('Överblick (arbetsområde)'!$A321,Grundsärskola!$C:$AQ,'Överblick (arbetsområde)'!L$12,FALSE)))),"--")</f>
        <v>--</v>
      </c>
      <c r="M321" s="96" t="str">
        <f>IFERROR(_xlfn.IFNA(VLOOKUP($A321,#REF!,'Överblick (arbetsområde)'!M$12,FALSE),_xlfn.IFNA(IF(VLOOKUP('Överblick (arbetsområde)'!$A321,Gymnasieskola!$C:$AV,'Överblick (arbetsområde)'!M$13,FALSE)=0,"--",VLOOKUP('Överblick (arbetsområde)'!$A321,Gymnasieskola!$C:$AV,'Överblick (arbetsområde)'!M$13,FALSE)),_xlfn.IFNA(VLOOKUP('Överblick (arbetsområde)'!$A321,Gymnasiesärskola!$C:$AT,'Överblick (arbetsområde)'!M$11,FALSE),VLOOKUP('Överblick (arbetsområde)'!$A321,Grundsärskola!$C:$AQ,'Överblick (arbetsområde)'!M$12,FALSE)))),"--")</f>
        <v>--</v>
      </c>
    </row>
    <row r="322" spans="1:13" x14ac:dyDescent="0.25">
      <c r="A322" s="94" t="s">
        <v>1062</v>
      </c>
      <c r="B322" s="44" t="s">
        <v>1322</v>
      </c>
      <c r="C322" s="95" t="str">
        <f>IFERROR(_xlfn.IFNA(VLOOKUP($A322,#REF!,'Överblick (arbetsområde)'!C$12,FALSE),_xlfn.IFNA(VLOOKUP('Överblick (arbetsområde)'!$A322,Gymnasieskola!$C:$AV,'Överblick (arbetsområde)'!C$13,FALSE),_xlfn.IFNA(VLOOKUP('Överblick (arbetsområde)'!$A322,Gymnasiesärskola!$C:$AT,'Överblick (arbetsområde)'!C$11,FALSE),VLOOKUP('Överblick (arbetsområde)'!$A322,Grundsärskola!$C:$AQ,'Överblick (arbetsområde)'!C$12,FALSE)))),"--")</f>
        <v>--</v>
      </c>
      <c r="D322" s="95" t="str">
        <f>IFERROR(_xlfn.IFNA(VLOOKUP($A322,#REF!,'Överblick (arbetsområde)'!D$12,FALSE),_xlfn.IFNA(VLOOKUP('Överblick (arbetsområde)'!$A322,Gymnasieskola!$C:$AV,'Överblick (arbetsområde)'!D$13,FALSE),_xlfn.IFNA(VLOOKUP('Överblick (arbetsområde)'!$A322,Gymnasiesärskola!$C:$AT,'Överblick (arbetsområde)'!D$11,FALSE),VLOOKUP('Överblick (arbetsområde)'!$A322,Grundsärskola!$C:$AQ,'Överblick (arbetsområde)'!D$12,FALSE)))),"--")</f>
        <v>--</v>
      </c>
      <c r="E322" s="98" t="str">
        <f>IFERROR(_xlfn.IFNA(VLOOKUP($A322,#REF!,'Överblick (arbetsområde)'!E$12,FALSE),_xlfn.IFNA(VLOOKUP('Överblick (arbetsområde)'!$A322,Gymnasieskola!$C:$AV,'Överblick (arbetsområde)'!E$13,FALSE),_xlfn.IFNA(VLOOKUP('Överblick (arbetsområde)'!$A322,Gymnasiesärskola!$C:$AT,'Överblick (arbetsområde)'!E$11,FALSE),VLOOKUP('Överblick (arbetsområde)'!$A322,Grundsärskola!$C:$AQ,'Överblick (arbetsområde)'!E$12,FALSE)))),"--")</f>
        <v>--</v>
      </c>
      <c r="F322" s="96" t="str">
        <f>IFERROR(_xlfn.IFNA(VLOOKUP($A322,#REF!,'Överblick (arbetsområde)'!F$12,FALSE),_xlfn.IFNA(VLOOKUP('Överblick (arbetsområde)'!$A322,Gymnasieskola!$C:$AV,'Överblick (arbetsområde)'!F$13,FALSE),_xlfn.IFNA(VLOOKUP('Överblick (arbetsområde)'!$A322,Gymnasiesärskola!$C:$AT,'Överblick (arbetsområde)'!F$11,FALSE),VLOOKUP('Överblick (arbetsområde)'!$A322,Grundsärskola!$C:$AQ,'Överblick (arbetsområde)'!F$12,FALSE)))),"--")</f>
        <v>--</v>
      </c>
      <c r="G322" s="96" t="str">
        <f>IFERROR(_xlfn.IFNA(VLOOKUP($A322,#REF!,'Överblick (arbetsområde)'!G$12,FALSE),_xlfn.IFNA(VLOOKUP('Överblick (arbetsområde)'!$A322,Gymnasieskola!$C:$AV,'Överblick (arbetsområde)'!G$13,FALSE),_xlfn.IFNA(VLOOKUP('Överblick (arbetsområde)'!$A322,Gymnasiesärskola!$C:$AT,'Överblick (arbetsområde)'!G$11,FALSE),VLOOKUP('Överblick (arbetsområde)'!$A322,Grundsärskola!$C:$AQ,'Överblick (arbetsområde)'!G$12,FALSE)))),"--")</f>
        <v>--</v>
      </c>
      <c r="H322" s="96" t="str">
        <f>IFERROR(_xlfn.IFNA(VLOOKUP($A322,#REF!,'Överblick (arbetsområde)'!H$12,FALSE),_xlfn.IFNA(VLOOKUP('Överblick (arbetsområde)'!$A322,Gymnasieskola!$C:$AV,'Överblick (arbetsområde)'!H$13,FALSE),_xlfn.IFNA(VLOOKUP('Överblick (arbetsområde)'!$A322,Gymnasiesärskola!$C:$AT,'Överblick (arbetsområde)'!H$11,FALSE),VLOOKUP('Överblick (arbetsområde)'!$A322,Grundsärskola!$C:$AQ,'Överblick (arbetsområde)'!H$12,FALSE)))),"--")</f>
        <v>--</v>
      </c>
      <c r="I322" s="96" t="str">
        <f>IFERROR(_xlfn.IFNA(VLOOKUP($A322,#REF!,'Överblick (arbetsområde)'!I$12,FALSE),_xlfn.IFNA(VLOOKUP('Överblick (arbetsområde)'!$A322,Gymnasieskola!$C:$AV,'Överblick (arbetsområde)'!I$13,FALSE),_xlfn.IFNA(VLOOKUP('Överblick (arbetsområde)'!$A322,Gymnasiesärskola!$C:$AT,'Överblick (arbetsområde)'!I$11,FALSE),VLOOKUP('Överblick (arbetsområde)'!$A322,Grundsärskola!$C:$AQ,'Överblick (arbetsområde)'!I$12,FALSE)))),"--")</f>
        <v>--</v>
      </c>
      <c r="J322" s="96" t="str">
        <f>IFERROR(_xlfn.IFNA(VLOOKUP($A322,#REF!,'Överblick (arbetsområde)'!J$12,FALSE),_xlfn.IFNA(VLOOKUP('Överblick (arbetsområde)'!$A322,Gymnasieskola!$C:$AV,'Överblick (arbetsområde)'!J$13,FALSE),_xlfn.IFNA(VLOOKUP('Överblick (arbetsområde)'!$A322,Gymnasiesärskola!$C:$AT,'Överblick (arbetsområde)'!J$11,FALSE),VLOOKUP('Överblick (arbetsområde)'!$A322,Grundsärskola!$C:$AQ,'Överblick (arbetsområde)'!J$12,FALSE)))),"--")</f>
        <v>--</v>
      </c>
      <c r="K322" s="96" t="str">
        <f>IFERROR(_xlfn.IFNA(VLOOKUP($A322,#REF!,'Överblick (arbetsområde)'!K$12,FALSE),_xlfn.IFNA(VLOOKUP('Överblick (arbetsområde)'!$A322,Gymnasieskola!$C:$AV,'Överblick (arbetsområde)'!K$13,FALSE),_xlfn.IFNA(VLOOKUP('Överblick (arbetsområde)'!$A322,Gymnasiesärskola!$C:$AT,'Överblick (arbetsområde)'!K$11,FALSE),VLOOKUP('Överblick (arbetsområde)'!$A322,Grundsärskola!$C:$AQ,'Överblick (arbetsområde)'!K$12,FALSE)))),"--")</f>
        <v>--</v>
      </c>
      <c r="L322" s="96" t="str">
        <f>IFERROR(_xlfn.IFNA(VLOOKUP($A322,#REF!,'Överblick (arbetsområde)'!L$12,FALSE),_xlfn.IFNA(IF(VLOOKUP('Överblick (arbetsområde)'!$A322,Gymnasieskola!$C:$AV,'Överblick (arbetsområde)'!L$13,FALSE)=0,"--",VLOOKUP('Överblick (arbetsområde)'!$A322,Gymnasieskola!$C:$AV,'Överblick (arbetsområde)'!L$13,FALSE)),_xlfn.IFNA(VLOOKUP('Överblick (arbetsområde)'!$A322,Gymnasiesärskola!$C:$AT,'Överblick (arbetsområde)'!L$11,FALSE),VLOOKUP('Överblick (arbetsområde)'!$A322,Grundsärskola!$C:$AQ,'Överblick (arbetsområde)'!L$12,FALSE)))),"--")</f>
        <v>--</v>
      </c>
      <c r="M322" s="96" t="str">
        <f>IFERROR(_xlfn.IFNA(VLOOKUP($A322,#REF!,'Överblick (arbetsområde)'!M$12,FALSE),_xlfn.IFNA(IF(VLOOKUP('Överblick (arbetsområde)'!$A322,Gymnasieskola!$C:$AV,'Överblick (arbetsområde)'!M$13,FALSE)=0,"--",VLOOKUP('Överblick (arbetsområde)'!$A322,Gymnasieskola!$C:$AV,'Överblick (arbetsområde)'!M$13,FALSE)),_xlfn.IFNA(VLOOKUP('Överblick (arbetsområde)'!$A322,Gymnasiesärskola!$C:$AT,'Överblick (arbetsområde)'!M$11,FALSE),VLOOKUP('Överblick (arbetsområde)'!$A322,Grundsärskola!$C:$AQ,'Överblick (arbetsområde)'!M$12,FALSE)))),"--")</f>
        <v>--</v>
      </c>
    </row>
    <row r="323" spans="1:13" x14ac:dyDescent="0.25">
      <c r="A323" s="94" t="s">
        <v>1064</v>
      </c>
      <c r="B323" s="44" t="s">
        <v>1322</v>
      </c>
      <c r="C323" s="95" t="str">
        <f>IFERROR(_xlfn.IFNA(VLOOKUP($A323,#REF!,'Överblick (arbetsområde)'!C$12,FALSE),_xlfn.IFNA(VLOOKUP('Överblick (arbetsområde)'!$A323,Gymnasieskola!$C:$AV,'Överblick (arbetsområde)'!C$13,FALSE),_xlfn.IFNA(VLOOKUP('Överblick (arbetsområde)'!$A323,Gymnasiesärskola!$C:$AT,'Överblick (arbetsområde)'!C$11,FALSE),VLOOKUP('Överblick (arbetsområde)'!$A323,Grundsärskola!$C:$AQ,'Överblick (arbetsområde)'!C$12,FALSE)))),"--")</f>
        <v>--</v>
      </c>
      <c r="D323" s="95" t="str">
        <f>IFERROR(_xlfn.IFNA(VLOOKUP($A323,#REF!,'Överblick (arbetsområde)'!D$12,FALSE),_xlfn.IFNA(VLOOKUP('Överblick (arbetsområde)'!$A323,Gymnasieskola!$C:$AV,'Överblick (arbetsområde)'!D$13,FALSE),_xlfn.IFNA(VLOOKUP('Överblick (arbetsområde)'!$A323,Gymnasiesärskola!$C:$AT,'Överblick (arbetsområde)'!D$11,FALSE),VLOOKUP('Överblick (arbetsområde)'!$A323,Grundsärskola!$C:$AQ,'Överblick (arbetsområde)'!D$12,FALSE)))),"--")</f>
        <v>--</v>
      </c>
      <c r="E323" s="98" t="str">
        <f>IFERROR(_xlfn.IFNA(VLOOKUP($A323,#REF!,'Överblick (arbetsområde)'!E$12,FALSE),_xlfn.IFNA(VLOOKUP('Överblick (arbetsområde)'!$A323,Gymnasieskola!$C:$AV,'Överblick (arbetsområde)'!E$13,FALSE),_xlfn.IFNA(VLOOKUP('Överblick (arbetsområde)'!$A323,Gymnasiesärskola!$C:$AT,'Överblick (arbetsområde)'!E$11,FALSE),VLOOKUP('Överblick (arbetsområde)'!$A323,Grundsärskola!$C:$AQ,'Överblick (arbetsområde)'!E$12,FALSE)))),"--")</f>
        <v>--</v>
      </c>
      <c r="F323" s="96" t="str">
        <f>IFERROR(_xlfn.IFNA(VLOOKUP($A323,#REF!,'Överblick (arbetsområde)'!F$12,FALSE),_xlfn.IFNA(VLOOKUP('Överblick (arbetsområde)'!$A323,Gymnasieskola!$C:$AV,'Överblick (arbetsområde)'!F$13,FALSE),_xlfn.IFNA(VLOOKUP('Överblick (arbetsområde)'!$A323,Gymnasiesärskola!$C:$AT,'Överblick (arbetsområde)'!F$11,FALSE),VLOOKUP('Överblick (arbetsområde)'!$A323,Grundsärskola!$C:$AQ,'Överblick (arbetsområde)'!F$12,FALSE)))),"--")</f>
        <v>--</v>
      </c>
      <c r="G323" s="96" t="str">
        <f>IFERROR(_xlfn.IFNA(VLOOKUP($A323,#REF!,'Överblick (arbetsområde)'!G$12,FALSE),_xlfn.IFNA(VLOOKUP('Överblick (arbetsområde)'!$A323,Gymnasieskola!$C:$AV,'Överblick (arbetsområde)'!G$13,FALSE),_xlfn.IFNA(VLOOKUP('Överblick (arbetsområde)'!$A323,Gymnasiesärskola!$C:$AT,'Överblick (arbetsområde)'!G$11,FALSE),VLOOKUP('Överblick (arbetsområde)'!$A323,Grundsärskola!$C:$AQ,'Överblick (arbetsområde)'!G$12,FALSE)))),"--")</f>
        <v>--</v>
      </c>
      <c r="H323" s="96" t="str">
        <f>IFERROR(_xlfn.IFNA(VLOOKUP($A323,#REF!,'Överblick (arbetsområde)'!H$12,FALSE),_xlfn.IFNA(VLOOKUP('Överblick (arbetsområde)'!$A323,Gymnasieskola!$C:$AV,'Överblick (arbetsområde)'!H$13,FALSE),_xlfn.IFNA(VLOOKUP('Överblick (arbetsområde)'!$A323,Gymnasiesärskola!$C:$AT,'Överblick (arbetsområde)'!H$11,FALSE),VLOOKUP('Överblick (arbetsområde)'!$A323,Grundsärskola!$C:$AQ,'Överblick (arbetsområde)'!H$12,FALSE)))),"--")</f>
        <v>--</v>
      </c>
      <c r="I323" s="96" t="str">
        <f>IFERROR(_xlfn.IFNA(VLOOKUP($A323,#REF!,'Överblick (arbetsområde)'!I$12,FALSE),_xlfn.IFNA(VLOOKUP('Överblick (arbetsområde)'!$A323,Gymnasieskola!$C:$AV,'Överblick (arbetsområde)'!I$13,FALSE),_xlfn.IFNA(VLOOKUP('Överblick (arbetsområde)'!$A323,Gymnasiesärskola!$C:$AT,'Överblick (arbetsområde)'!I$11,FALSE),VLOOKUP('Överblick (arbetsområde)'!$A323,Grundsärskola!$C:$AQ,'Överblick (arbetsområde)'!I$12,FALSE)))),"--")</f>
        <v>--</v>
      </c>
      <c r="J323" s="96" t="str">
        <f>IFERROR(_xlfn.IFNA(VLOOKUP($A323,#REF!,'Överblick (arbetsområde)'!J$12,FALSE),_xlfn.IFNA(VLOOKUP('Överblick (arbetsområde)'!$A323,Gymnasieskola!$C:$AV,'Överblick (arbetsområde)'!J$13,FALSE),_xlfn.IFNA(VLOOKUP('Överblick (arbetsområde)'!$A323,Gymnasiesärskola!$C:$AT,'Överblick (arbetsområde)'!J$11,FALSE),VLOOKUP('Överblick (arbetsområde)'!$A323,Grundsärskola!$C:$AQ,'Överblick (arbetsområde)'!J$12,FALSE)))),"--")</f>
        <v>--</v>
      </c>
      <c r="K323" s="96" t="str">
        <f>IFERROR(_xlfn.IFNA(VLOOKUP($A323,#REF!,'Överblick (arbetsområde)'!K$12,FALSE),_xlfn.IFNA(VLOOKUP('Överblick (arbetsområde)'!$A323,Gymnasieskola!$C:$AV,'Överblick (arbetsområde)'!K$13,FALSE),_xlfn.IFNA(VLOOKUP('Överblick (arbetsområde)'!$A323,Gymnasiesärskola!$C:$AT,'Överblick (arbetsområde)'!K$11,FALSE),VLOOKUP('Överblick (arbetsområde)'!$A323,Grundsärskola!$C:$AQ,'Överblick (arbetsområde)'!K$12,FALSE)))),"--")</f>
        <v>--</v>
      </c>
      <c r="L323" s="96" t="str">
        <f>IFERROR(_xlfn.IFNA(VLOOKUP($A323,#REF!,'Överblick (arbetsområde)'!L$12,FALSE),_xlfn.IFNA(IF(VLOOKUP('Överblick (arbetsområde)'!$A323,Gymnasieskola!$C:$AV,'Överblick (arbetsområde)'!L$13,FALSE)=0,"--",VLOOKUP('Överblick (arbetsområde)'!$A323,Gymnasieskola!$C:$AV,'Överblick (arbetsområde)'!L$13,FALSE)),_xlfn.IFNA(VLOOKUP('Överblick (arbetsområde)'!$A323,Gymnasiesärskola!$C:$AT,'Överblick (arbetsområde)'!L$11,FALSE),VLOOKUP('Överblick (arbetsområde)'!$A323,Grundsärskola!$C:$AQ,'Överblick (arbetsområde)'!L$12,FALSE)))),"--")</f>
        <v>--</v>
      </c>
      <c r="M323" s="96" t="str">
        <f>IFERROR(_xlfn.IFNA(VLOOKUP($A323,#REF!,'Överblick (arbetsområde)'!M$12,FALSE),_xlfn.IFNA(IF(VLOOKUP('Överblick (arbetsområde)'!$A323,Gymnasieskola!$C:$AV,'Överblick (arbetsområde)'!M$13,FALSE)=0,"--",VLOOKUP('Överblick (arbetsområde)'!$A323,Gymnasieskola!$C:$AV,'Överblick (arbetsområde)'!M$13,FALSE)),_xlfn.IFNA(VLOOKUP('Överblick (arbetsområde)'!$A323,Gymnasiesärskola!$C:$AT,'Överblick (arbetsområde)'!M$11,FALSE),VLOOKUP('Överblick (arbetsområde)'!$A323,Grundsärskola!$C:$AQ,'Överblick (arbetsområde)'!M$12,FALSE)))),"--")</f>
        <v>--</v>
      </c>
    </row>
    <row r="324" spans="1:13" x14ac:dyDescent="0.25">
      <c r="A324" s="94" t="s">
        <v>1066</v>
      </c>
      <c r="B324" s="44" t="s">
        <v>1322</v>
      </c>
      <c r="C324" s="95" t="str">
        <f>IFERROR(_xlfn.IFNA(VLOOKUP($A324,#REF!,'Överblick (arbetsområde)'!C$12,FALSE),_xlfn.IFNA(VLOOKUP('Överblick (arbetsområde)'!$A324,Gymnasieskola!$C:$AV,'Överblick (arbetsområde)'!C$13,FALSE),_xlfn.IFNA(VLOOKUP('Överblick (arbetsområde)'!$A324,Gymnasiesärskola!$C:$AT,'Överblick (arbetsområde)'!C$11,FALSE),VLOOKUP('Överblick (arbetsområde)'!$A324,Grundsärskola!$C:$AQ,'Överblick (arbetsområde)'!C$12,FALSE)))),"--")</f>
        <v>--</v>
      </c>
      <c r="D324" s="95" t="str">
        <f>IFERROR(_xlfn.IFNA(VLOOKUP($A324,#REF!,'Överblick (arbetsområde)'!D$12,FALSE),_xlfn.IFNA(VLOOKUP('Överblick (arbetsområde)'!$A324,Gymnasieskola!$C:$AV,'Överblick (arbetsområde)'!D$13,FALSE),_xlfn.IFNA(VLOOKUP('Överblick (arbetsområde)'!$A324,Gymnasiesärskola!$C:$AT,'Överblick (arbetsområde)'!D$11,FALSE),VLOOKUP('Överblick (arbetsområde)'!$A324,Grundsärskola!$C:$AQ,'Överblick (arbetsområde)'!D$12,FALSE)))),"--")</f>
        <v>--</v>
      </c>
      <c r="E324" s="98" t="str">
        <f>IFERROR(_xlfn.IFNA(VLOOKUP($A324,#REF!,'Överblick (arbetsområde)'!E$12,FALSE),_xlfn.IFNA(VLOOKUP('Överblick (arbetsområde)'!$A324,Gymnasieskola!$C:$AV,'Överblick (arbetsområde)'!E$13,FALSE),_xlfn.IFNA(VLOOKUP('Överblick (arbetsområde)'!$A324,Gymnasiesärskola!$C:$AT,'Överblick (arbetsområde)'!E$11,FALSE),VLOOKUP('Överblick (arbetsområde)'!$A324,Grundsärskola!$C:$AQ,'Överblick (arbetsområde)'!E$12,FALSE)))),"--")</f>
        <v>--</v>
      </c>
      <c r="F324" s="96" t="str">
        <f>IFERROR(_xlfn.IFNA(VLOOKUP($A324,#REF!,'Överblick (arbetsområde)'!F$12,FALSE),_xlfn.IFNA(VLOOKUP('Överblick (arbetsområde)'!$A324,Gymnasieskola!$C:$AV,'Överblick (arbetsområde)'!F$13,FALSE),_xlfn.IFNA(VLOOKUP('Överblick (arbetsområde)'!$A324,Gymnasiesärskola!$C:$AT,'Överblick (arbetsområde)'!F$11,FALSE),VLOOKUP('Överblick (arbetsområde)'!$A324,Grundsärskola!$C:$AQ,'Överblick (arbetsområde)'!F$12,FALSE)))),"--")</f>
        <v>--</v>
      </c>
      <c r="G324" s="96" t="str">
        <f>IFERROR(_xlfn.IFNA(VLOOKUP($A324,#REF!,'Överblick (arbetsområde)'!G$12,FALSE),_xlfn.IFNA(VLOOKUP('Överblick (arbetsområde)'!$A324,Gymnasieskola!$C:$AV,'Överblick (arbetsområde)'!G$13,FALSE),_xlfn.IFNA(VLOOKUP('Överblick (arbetsområde)'!$A324,Gymnasiesärskola!$C:$AT,'Överblick (arbetsområde)'!G$11,FALSE),VLOOKUP('Överblick (arbetsområde)'!$A324,Grundsärskola!$C:$AQ,'Överblick (arbetsområde)'!G$12,FALSE)))),"--")</f>
        <v>--</v>
      </c>
      <c r="H324" s="96" t="str">
        <f>IFERROR(_xlfn.IFNA(VLOOKUP($A324,#REF!,'Överblick (arbetsområde)'!H$12,FALSE),_xlfn.IFNA(VLOOKUP('Överblick (arbetsområde)'!$A324,Gymnasieskola!$C:$AV,'Överblick (arbetsområde)'!H$13,FALSE),_xlfn.IFNA(VLOOKUP('Överblick (arbetsområde)'!$A324,Gymnasiesärskola!$C:$AT,'Överblick (arbetsområde)'!H$11,FALSE),VLOOKUP('Överblick (arbetsområde)'!$A324,Grundsärskola!$C:$AQ,'Överblick (arbetsområde)'!H$12,FALSE)))),"--")</f>
        <v>--</v>
      </c>
      <c r="I324" s="96" t="str">
        <f>IFERROR(_xlfn.IFNA(VLOOKUP($A324,#REF!,'Överblick (arbetsområde)'!I$12,FALSE),_xlfn.IFNA(VLOOKUP('Överblick (arbetsområde)'!$A324,Gymnasieskola!$C:$AV,'Överblick (arbetsområde)'!I$13,FALSE),_xlfn.IFNA(VLOOKUP('Överblick (arbetsområde)'!$A324,Gymnasiesärskola!$C:$AT,'Överblick (arbetsområde)'!I$11,FALSE),VLOOKUP('Överblick (arbetsområde)'!$A324,Grundsärskola!$C:$AQ,'Överblick (arbetsområde)'!I$12,FALSE)))),"--")</f>
        <v>--</v>
      </c>
      <c r="J324" s="96" t="str">
        <f>IFERROR(_xlfn.IFNA(VLOOKUP($A324,#REF!,'Överblick (arbetsområde)'!J$12,FALSE),_xlfn.IFNA(VLOOKUP('Överblick (arbetsområde)'!$A324,Gymnasieskola!$C:$AV,'Överblick (arbetsområde)'!J$13,FALSE),_xlfn.IFNA(VLOOKUP('Överblick (arbetsområde)'!$A324,Gymnasiesärskola!$C:$AT,'Överblick (arbetsområde)'!J$11,FALSE),VLOOKUP('Överblick (arbetsområde)'!$A324,Grundsärskola!$C:$AQ,'Överblick (arbetsområde)'!J$12,FALSE)))),"--")</f>
        <v>--</v>
      </c>
      <c r="K324" s="96" t="str">
        <f>IFERROR(_xlfn.IFNA(VLOOKUP($A324,#REF!,'Överblick (arbetsområde)'!K$12,FALSE),_xlfn.IFNA(VLOOKUP('Överblick (arbetsområde)'!$A324,Gymnasieskola!$C:$AV,'Överblick (arbetsområde)'!K$13,FALSE),_xlfn.IFNA(VLOOKUP('Överblick (arbetsområde)'!$A324,Gymnasiesärskola!$C:$AT,'Överblick (arbetsområde)'!K$11,FALSE),VLOOKUP('Överblick (arbetsområde)'!$A324,Grundsärskola!$C:$AQ,'Överblick (arbetsområde)'!K$12,FALSE)))),"--")</f>
        <v>--</v>
      </c>
      <c r="L324" s="96" t="str">
        <f>IFERROR(_xlfn.IFNA(VLOOKUP($A324,#REF!,'Överblick (arbetsområde)'!L$12,FALSE),_xlfn.IFNA(IF(VLOOKUP('Överblick (arbetsområde)'!$A324,Gymnasieskola!$C:$AV,'Överblick (arbetsområde)'!L$13,FALSE)=0,"--",VLOOKUP('Överblick (arbetsområde)'!$A324,Gymnasieskola!$C:$AV,'Överblick (arbetsområde)'!L$13,FALSE)),_xlfn.IFNA(VLOOKUP('Överblick (arbetsområde)'!$A324,Gymnasiesärskola!$C:$AT,'Överblick (arbetsområde)'!L$11,FALSE),VLOOKUP('Överblick (arbetsområde)'!$A324,Grundsärskola!$C:$AQ,'Överblick (arbetsområde)'!L$12,FALSE)))),"--")</f>
        <v>--</v>
      </c>
      <c r="M324" s="96" t="str">
        <f>IFERROR(_xlfn.IFNA(VLOOKUP($A324,#REF!,'Överblick (arbetsområde)'!M$12,FALSE),_xlfn.IFNA(IF(VLOOKUP('Överblick (arbetsområde)'!$A324,Gymnasieskola!$C:$AV,'Överblick (arbetsområde)'!M$13,FALSE)=0,"--",VLOOKUP('Överblick (arbetsområde)'!$A324,Gymnasieskola!$C:$AV,'Överblick (arbetsområde)'!M$13,FALSE)),_xlfn.IFNA(VLOOKUP('Överblick (arbetsområde)'!$A324,Gymnasiesärskola!$C:$AT,'Överblick (arbetsområde)'!M$11,FALSE),VLOOKUP('Överblick (arbetsområde)'!$A324,Grundsärskola!$C:$AQ,'Överblick (arbetsområde)'!M$12,FALSE)))),"--")</f>
        <v>--</v>
      </c>
    </row>
    <row r="325" spans="1:13" x14ac:dyDescent="0.25">
      <c r="A325" s="94" t="s">
        <v>1068</v>
      </c>
      <c r="B325" s="44" t="s">
        <v>1322</v>
      </c>
      <c r="C325" s="95" t="str">
        <f>IFERROR(_xlfn.IFNA(VLOOKUP($A325,#REF!,'Överblick (arbetsområde)'!C$12,FALSE),_xlfn.IFNA(VLOOKUP('Överblick (arbetsområde)'!$A325,Gymnasieskola!$C:$AV,'Överblick (arbetsområde)'!C$13,FALSE),_xlfn.IFNA(VLOOKUP('Överblick (arbetsområde)'!$A325,Gymnasiesärskola!$C:$AT,'Överblick (arbetsområde)'!C$11,FALSE),VLOOKUP('Överblick (arbetsområde)'!$A325,Grundsärskola!$C:$AQ,'Överblick (arbetsområde)'!C$12,FALSE)))),"--")</f>
        <v>--</v>
      </c>
      <c r="D325" s="95" t="str">
        <f>IFERROR(_xlfn.IFNA(VLOOKUP($A325,#REF!,'Överblick (arbetsområde)'!D$12,FALSE),_xlfn.IFNA(VLOOKUP('Överblick (arbetsområde)'!$A325,Gymnasieskola!$C:$AV,'Överblick (arbetsområde)'!D$13,FALSE),_xlfn.IFNA(VLOOKUP('Överblick (arbetsområde)'!$A325,Gymnasiesärskola!$C:$AT,'Överblick (arbetsområde)'!D$11,FALSE),VLOOKUP('Överblick (arbetsområde)'!$A325,Grundsärskola!$C:$AQ,'Överblick (arbetsområde)'!D$12,FALSE)))),"--")</f>
        <v>--</v>
      </c>
      <c r="E325" s="98" t="str">
        <f>IFERROR(_xlfn.IFNA(VLOOKUP($A325,#REF!,'Överblick (arbetsområde)'!E$12,FALSE),_xlfn.IFNA(VLOOKUP('Överblick (arbetsområde)'!$A325,Gymnasieskola!$C:$AV,'Överblick (arbetsområde)'!E$13,FALSE),_xlfn.IFNA(VLOOKUP('Överblick (arbetsområde)'!$A325,Gymnasiesärskola!$C:$AT,'Överblick (arbetsområde)'!E$11,FALSE),VLOOKUP('Överblick (arbetsområde)'!$A325,Grundsärskola!$C:$AQ,'Överblick (arbetsområde)'!E$12,FALSE)))),"--")</f>
        <v>--</v>
      </c>
      <c r="F325" s="96" t="str">
        <f>IFERROR(_xlfn.IFNA(VLOOKUP($A325,#REF!,'Överblick (arbetsområde)'!F$12,FALSE),_xlfn.IFNA(VLOOKUP('Överblick (arbetsområde)'!$A325,Gymnasieskola!$C:$AV,'Överblick (arbetsområde)'!F$13,FALSE),_xlfn.IFNA(VLOOKUP('Överblick (arbetsområde)'!$A325,Gymnasiesärskola!$C:$AT,'Överblick (arbetsområde)'!F$11,FALSE),VLOOKUP('Överblick (arbetsområde)'!$A325,Grundsärskola!$C:$AQ,'Överblick (arbetsområde)'!F$12,FALSE)))),"--")</f>
        <v>--</v>
      </c>
      <c r="G325" s="96" t="str">
        <f>IFERROR(_xlfn.IFNA(VLOOKUP($A325,#REF!,'Överblick (arbetsområde)'!G$12,FALSE),_xlfn.IFNA(VLOOKUP('Överblick (arbetsområde)'!$A325,Gymnasieskola!$C:$AV,'Överblick (arbetsområde)'!G$13,FALSE),_xlfn.IFNA(VLOOKUP('Överblick (arbetsområde)'!$A325,Gymnasiesärskola!$C:$AT,'Överblick (arbetsområde)'!G$11,FALSE),VLOOKUP('Överblick (arbetsområde)'!$A325,Grundsärskola!$C:$AQ,'Överblick (arbetsområde)'!G$12,FALSE)))),"--")</f>
        <v>--</v>
      </c>
      <c r="H325" s="96" t="str">
        <f>IFERROR(_xlfn.IFNA(VLOOKUP($A325,#REF!,'Överblick (arbetsområde)'!H$12,FALSE),_xlfn.IFNA(VLOOKUP('Överblick (arbetsområde)'!$A325,Gymnasieskola!$C:$AV,'Överblick (arbetsområde)'!H$13,FALSE),_xlfn.IFNA(VLOOKUP('Överblick (arbetsområde)'!$A325,Gymnasiesärskola!$C:$AT,'Överblick (arbetsområde)'!H$11,FALSE),VLOOKUP('Överblick (arbetsområde)'!$A325,Grundsärskola!$C:$AQ,'Överblick (arbetsområde)'!H$12,FALSE)))),"--")</f>
        <v>--</v>
      </c>
      <c r="I325" s="96" t="str">
        <f>IFERROR(_xlfn.IFNA(VLOOKUP($A325,#REF!,'Överblick (arbetsområde)'!I$12,FALSE),_xlfn.IFNA(VLOOKUP('Överblick (arbetsområde)'!$A325,Gymnasieskola!$C:$AV,'Överblick (arbetsområde)'!I$13,FALSE),_xlfn.IFNA(VLOOKUP('Överblick (arbetsområde)'!$A325,Gymnasiesärskola!$C:$AT,'Överblick (arbetsområde)'!I$11,FALSE),VLOOKUP('Överblick (arbetsområde)'!$A325,Grundsärskola!$C:$AQ,'Överblick (arbetsområde)'!I$12,FALSE)))),"--")</f>
        <v>--</v>
      </c>
      <c r="J325" s="96" t="str">
        <f>IFERROR(_xlfn.IFNA(VLOOKUP($A325,#REF!,'Överblick (arbetsområde)'!J$12,FALSE),_xlfn.IFNA(VLOOKUP('Överblick (arbetsområde)'!$A325,Gymnasieskola!$C:$AV,'Överblick (arbetsområde)'!J$13,FALSE),_xlfn.IFNA(VLOOKUP('Överblick (arbetsområde)'!$A325,Gymnasiesärskola!$C:$AT,'Överblick (arbetsområde)'!J$11,FALSE),VLOOKUP('Överblick (arbetsområde)'!$A325,Grundsärskola!$C:$AQ,'Överblick (arbetsområde)'!J$12,FALSE)))),"--")</f>
        <v>--</v>
      </c>
      <c r="K325" s="96" t="str">
        <f>IFERROR(_xlfn.IFNA(VLOOKUP($A325,#REF!,'Överblick (arbetsområde)'!K$12,FALSE),_xlfn.IFNA(VLOOKUP('Överblick (arbetsområde)'!$A325,Gymnasieskola!$C:$AV,'Överblick (arbetsområde)'!K$13,FALSE),_xlfn.IFNA(VLOOKUP('Överblick (arbetsområde)'!$A325,Gymnasiesärskola!$C:$AT,'Överblick (arbetsområde)'!K$11,FALSE),VLOOKUP('Överblick (arbetsområde)'!$A325,Grundsärskola!$C:$AQ,'Överblick (arbetsområde)'!K$12,FALSE)))),"--")</f>
        <v>--</v>
      </c>
      <c r="L325" s="96" t="str">
        <f>IFERROR(_xlfn.IFNA(VLOOKUP($A325,#REF!,'Överblick (arbetsområde)'!L$12,FALSE),_xlfn.IFNA(IF(VLOOKUP('Överblick (arbetsområde)'!$A325,Gymnasieskola!$C:$AV,'Överblick (arbetsområde)'!L$13,FALSE)=0,"--",VLOOKUP('Överblick (arbetsområde)'!$A325,Gymnasieskola!$C:$AV,'Överblick (arbetsområde)'!L$13,FALSE)),_xlfn.IFNA(VLOOKUP('Överblick (arbetsområde)'!$A325,Gymnasiesärskola!$C:$AT,'Överblick (arbetsområde)'!L$11,FALSE),VLOOKUP('Överblick (arbetsområde)'!$A325,Grundsärskola!$C:$AQ,'Överblick (arbetsområde)'!L$12,FALSE)))),"--")</f>
        <v>--</v>
      </c>
      <c r="M325" s="96" t="str">
        <f>IFERROR(_xlfn.IFNA(VLOOKUP($A325,#REF!,'Överblick (arbetsområde)'!M$12,FALSE),_xlfn.IFNA(IF(VLOOKUP('Överblick (arbetsområde)'!$A325,Gymnasieskola!$C:$AV,'Överblick (arbetsområde)'!M$13,FALSE)=0,"--",VLOOKUP('Överblick (arbetsområde)'!$A325,Gymnasieskola!$C:$AV,'Överblick (arbetsområde)'!M$13,FALSE)),_xlfn.IFNA(VLOOKUP('Överblick (arbetsområde)'!$A325,Gymnasiesärskola!$C:$AT,'Överblick (arbetsområde)'!M$11,FALSE),VLOOKUP('Överblick (arbetsområde)'!$A325,Grundsärskola!$C:$AQ,'Överblick (arbetsområde)'!M$12,FALSE)))),"--")</f>
        <v>--</v>
      </c>
    </row>
    <row r="326" spans="1:13" x14ac:dyDescent="0.25">
      <c r="A326" s="94" t="s">
        <v>1070</v>
      </c>
      <c r="B326" s="44" t="s">
        <v>1322</v>
      </c>
      <c r="C326" s="95" t="str">
        <f>IFERROR(_xlfn.IFNA(VLOOKUP($A326,#REF!,'Överblick (arbetsområde)'!C$12,FALSE),_xlfn.IFNA(VLOOKUP('Överblick (arbetsområde)'!$A326,Gymnasieskola!$C:$AV,'Överblick (arbetsområde)'!C$13,FALSE),_xlfn.IFNA(VLOOKUP('Överblick (arbetsområde)'!$A326,Gymnasiesärskola!$C:$AT,'Överblick (arbetsområde)'!C$11,FALSE),VLOOKUP('Överblick (arbetsområde)'!$A326,Grundsärskola!$C:$AQ,'Överblick (arbetsområde)'!C$12,FALSE)))),"--")</f>
        <v>--</v>
      </c>
      <c r="D326" s="95" t="str">
        <f>IFERROR(_xlfn.IFNA(VLOOKUP($A326,#REF!,'Överblick (arbetsområde)'!D$12,FALSE),_xlfn.IFNA(VLOOKUP('Överblick (arbetsområde)'!$A326,Gymnasieskola!$C:$AV,'Överblick (arbetsområde)'!D$13,FALSE),_xlfn.IFNA(VLOOKUP('Överblick (arbetsområde)'!$A326,Gymnasiesärskola!$C:$AT,'Överblick (arbetsområde)'!D$11,FALSE),VLOOKUP('Överblick (arbetsområde)'!$A326,Grundsärskola!$C:$AQ,'Överblick (arbetsområde)'!D$12,FALSE)))),"--")</f>
        <v>--</v>
      </c>
      <c r="E326" s="98" t="str">
        <f>IFERROR(_xlfn.IFNA(VLOOKUP($A326,#REF!,'Överblick (arbetsområde)'!E$12,FALSE),_xlfn.IFNA(VLOOKUP('Överblick (arbetsområde)'!$A326,Gymnasieskola!$C:$AV,'Överblick (arbetsområde)'!E$13,FALSE),_xlfn.IFNA(VLOOKUP('Överblick (arbetsområde)'!$A326,Gymnasiesärskola!$C:$AT,'Överblick (arbetsområde)'!E$11,FALSE),VLOOKUP('Överblick (arbetsområde)'!$A326,Grundsärskola!$C:$AQ,'Överblick (arbetsområde)'!E$12,FALSE)))),"--")</f>
        <v>--</v>
      </c>
      <c r="F326" s="96" t="str">
        <f>IFERROR(_xlfn.IFNA(VLOOKUP($A326,#REF!,'Överblick (arbetsområde)'!F$12,FALSE),_xlfn.IFNA(VLOOKUP('Överblick (arbetsområde)'!$A326,Gymnasieskola!$C:$AV,'Överblick (arbetsområde)'!F$13,FALSE),_xlfn.IFNA(VLOOKUP('Överblick (arbetsområde)'!$A326,Gymnasiesärskola!$C:$AT,'Överblick (arbetsområde)'!F$11,FALSE),VLOOKUP('Överblick (arbetsområde)'!$A326,Grundsärskola!$C:$AQ,'Överblick (arbetsområde)'!F$12,FALSE)))),"--")</f>
        <v>--</v>
      </c>
      <c r="G326" s="96" t="str">
        <f>IFERROR(_xlfn.IFNA(VLOOKUP($A326,#REF!,'Överblick (arbetsområde)'!G$12,FALSE),_xlfn.IFNA(VLOOKUP('Överblick (arbetsområde)'!$A326,Gymnasieskola!$C:$AV,'Överblick (arbetsområde)'!G$13,FALSE),_xlfn.IFNA(VLOOKUP('Överblick (arbetsområde)'!$A326,Gymnasiesärskola!$C:$AT,'Överblick (arbetsområde)'!G$11,FALSE),VLOOKUP('Överblick (arbetsområde)'!$A326,Grundsärskola!$C:$AQ,'Överblick (arbetsområde)'!G$12,FALSE)))),"--")</f>
        <v>--</v>
      </c>
      <c r="H326" s="96" t="str">
        <f>IFERROR(_xlfn.IFNA(VLOOKUP($A326,#REF!,'Överblick (arbetsområde)'!H$12,FALSE),_xlfn.IFNA(VLOOKUP('Överblick (arbetsområde)'!$A326,Gymnasieskola!$C:$AV,'Överblick (arbetsområde)'!H$13,FALSE),_xlfn.IFNA(VLOOKUP('Överblick (arbetsområde)'!$A326,Gymnasiesärskola!$C:$AT,'Överblick (arbetsområde)'!H$11,FALSE),VLOOKUP('Överblick (arbetsområde)'!$A326,Grundsärskola!$C:$AQ,'Överblick (arbetsområde)'!H$12,FALSE)))),"--")</f>
        <v>--</v>
      </c>
      <c r="I326" s="96" t="str">
        <f>IFERROR(_xlfn.IFNA(VLOOKUP($A326,#REF!,'Överblick (arbetsområde)'!I$12,FALSE),_xlfn.IFNA(VLOOKUP('Överblick (arbetsområde)'!$A326,Gymnasieskola!$C:$AV,'Överblick (arbetsområde)'!I$13,FALSE),_xlfn.IFNA(VLOOKUP('Överblick (arbetsområde)'!$A326,Gymnasiesärskola!$C:$AT,'Överblick (arbetsområde)'!I$11,FALSE),VLOOKUP('Överblick (arbetsområde)'!$A326,Grundsärskola!$C:$AQ,'Överblick (arbetsområde)'!I$12,FALSE)))),"--")</f>
        <v>--</v>
      </c>
      <c r="J326" s="96" t="str">
        <f>IFERROR(_xlfn.IFNA(VLOOKUP($A326,#REF!,'Överblick (arbetsområde)'!J$12,FALSE),_xlfn.IFNA(VLOOKUP('Överblick (arbetsområde)'!$A326,Gymnasieskola!$C:$AV,'Överblick (arbetsområde)'!J$13,FALSE),_xlfn.IFNA(VLOOKUP('Överblick (arbetsområde)'!$A326,Gymnasiesärskola!$C:$AT,'Överblick (arbetsområde)'!J$11,FALSE),VLOOKUP('Överblick (arbetsområde)'!$A326,Grundsärskola!$C:$AQ,'Överblick (arbetsområde)'!J$12,FALSE)))),"--")</f>
        <v>--</v>
      </c>
      <c r="K326" s="96" t="str">
        <f>IFERROR(_xlfn.IFNA(VLOOKUP($A326,#REF!,'Överblick (arbetsområde)'!K$12,FALSE),_xlfn.IFNA(VLOOKUP('Överblick (arbetsområde)'!$A326,Gymnasieskola!$C:$AV,'Överblick (arbetsområde)'!K$13,FALSE),_xlfn.IFNA(VLOOKUP('Överblick (arbetsområde)'!$A326,Gymnasiesärskola!$C:$AT,'Överblick (arbetsområde)'!K$11,FALSE),VLOOKUP('Överblick (arbetsområde)'!$A326,Grundsärskola!$C:$AQ,'Överblick (arbetsområde)'!K$12,FALSE)))),"--")</f>
        <v>--</v>
      </c>
      <c r="L326" s="96" t="str">
        <f>IFERROR(_xlfn.IFNA(VLOOKUP($A326,#REF!,'Överblick (arbetsområde)'!L$12,FALSE),_xlfn.IFNA(IF(VLOOKUP('Överblick (arbetsområde)'!$A326,Gymnasieskola!$C:$AV,'Överblick (arbetsområde)'!L$13,FALSE)=0,"--",VLOOKUP('Överblick (arbetsområde)'!$A326,Gymnasieskola!$C:$AV,'Överblick (arbetsområde)'!L$13,FALSE)),_xlfn.IFNA(VLOOKUP('Överblick (arbetsområde)'!$A326,Gymnasiesärskola!$C:$AT,'Överblick (arbetsområde)'!L$11,FALSE),VLOOKUP('Överblick (arbetsområde)'!$A326,Grundsärskola!$C:$AQ,'Överblick (arbetsområde)'!L$12,FALSE)))),"--")</f>
        <v>--</v>
      </c>
      <c r="M326" s="96" t="str">
        <f>IFERROR(_xlfn.IFNA(VLOOKUP($A326,#REF!,'Överblick (arbetsområde)'!M$12,FALSE),_xlfn.IFNA(IF(VLOOKUP('Överblick (arbetsområde)'!$A326,Gymnasieskola!$C:$AV,'Överblick (arbetsområde)'!M$13,FALSE)=0,"--",VLOOKUP('Överblick (arbetsområde)'!$A326,Gymnasieskola!$C:$AV,'Överblick (arbetsområde)'!M$13,FALSE)),_xlfn.IFNA(VLOOKUP('Överblick (arbetsområde)'!$A326,Gymnasiesärskola!$C:$AT,'Överblick (arbetsområde)'!M$11,FALSE),VLOOKUP('Överblick (arbetsområde)'!$A326,Grundsärskola!$C:$AQ,'Överblick (arbetsområde)'!M$12,FALSE)))),"--")</f>
        <v>--</v>
      </c>
    </row>
    <row r="327" spans="1:13" x14ac:dyDescent="0.25">
      <c r="A327" s="94" t="s">
        <v>1072</v>
      </c>
      <c r="B327" s="44" t="s">
        <v>1322</v>
      </c>
      <c r="C327" s="95" t="str">
        <f>IFERROR(_xlfn.IFNA(VLOOKUP($A327,#REF!,'Överblick (arbetsområde)'!C$12,FALSE),_xlfn.IFNA(VLOOKUP('Överblick (arbetsområde)'!$A327,Gymnasieskola!$C:$AV,'Överblick (arbetsområde)'!C$13,FALSE),_xlfn.IFNA(VLOOKUP('Överblick (arbetsområde)'!$A327,Gymnasiesärskola!$C:$AT,'Överblick (arbetsområde)'!C$11,FALSE),VLOOKUP('Överblick (arbetsområde)'!$A327,Grundsärskola!$C:$AQ,'Överblick (arbetsområde)'!C$12,FALSE)))),"--")</f>
        <v>--</v>
      </c>
      <c r="D327" s="95" t="str">
        <f>IFERROR(_xlfn.IFNA(VLOOKUP($A327,#REF!,'Överblick (arbetsområde)'!D$12,FALSE),_xlfn.IFNA(VLOOKUP('Överblick (arbetsområde)'!$A327,Gymnasieskola!$C:$AV,'Överblick (arbetsområde)'!D$13,FALSE),_xlfn.IFNA(VLOOKUP('Överblick (arbetsområde)'!$A327,Gymnasiesärskola!$C:$AT,'Överblick (arbetsområde)'!D$11,FALSE),VLOOKUP('Överblick (arbetsområde)'!$A327,Grundsärskola!$C:$AQ,'Överblick (arbetsområde)'!D$12,FALSE)))),"--")</f>
        <v>--</v>
      </c>
      <c r="E327" s="98" t="str">
        <f>IFERROR(_xlfn.IFNA(VLOOKUP($A327,#REF!,'Överblick (arbetsområde)'!E$12,FALSE),_xlfn.IFNA(VLOOKUP('Överblick (arbetsområde)'!$A327,Gymnasieskola!$C:$AV,'Överblick (arbetsområde)'!E$13,FALSE),_xlfn.IFNA(VLOOKUP('Överblick (arbetsområde)'!$A327,Gymnasiesärskola!$C:$AT,'Överblick (arbetsområde)'!E$11,FALSE),VLOOKUP('Överblick (arbetsområde)'!$A327,Grundsärskola!$C:$AQ,'Överblick (arbetsområde)'!E$12,FALSE)))),"--")</f>
        <v>--</v>
      </c>
      <c r="F327" s="96" t="str">
        <f>IFERROR(_xlfn.IFNA(VLOOKUP($A327,#REF!,'Överblick (arbetsområde)'!F$12,FALSE),_xlfn.IFNA(VLOOKUP('Överblick (arbetsområde)'!$A327,Gymnasieskola!$C:$AV,'Överblick (arbetsområde)'!F$13,FALSE),_xlfn.IFNA(VLOOKUP('Överblick (arbetsområde)'!$A327,Gymnasiesärskola!$C:$AT,'Överblick (arbetsområde)'!F$11,FALSE),VLOOKUP('Överblick (arbetsområde)'!$A327,Grundsärskola!$C:$AQ,'Överblick (arbetsområde)'!F$12,FALSE)))),"--")</f>
        <v>--</v>
      </c>
      <c r="G327" s="96" t="str">
        <f>IFERROR(_xlfn.IFNA(VLOOKUP($A327,#REF!,'Överblick (arbetsområde)'!G$12,FALSE),_xlfn.IFNA(VLOOKUP('Överblick (arbetsområde)'!$A327,Gymnasieskola!$C:$AV,'Överblick (arbetsområde)'!G$13,FALSE),_xlfn.IFNA(VLOOKUP('Överblick (arbetsområde)'!$A327,Gymnasiesärskola!$C:$AT,'Överblick (arbetsområde)'!G$11,FALSE),VLOOKUP('Överblick (arbetsområde)'!$A327,Grundsärskola!$C:$AQ,'Överblick (arbetsområde)'!G$12,FALSE)))),"--")</f>
        <v>--</v>
      </c>
      <c r="H327" s="96" t="str">
        <f>IFERROR(_xlfn.IFNA(VLOOKUP($A327,#REF!,'Överblick (arbetsområde)'!H$12,FALSE),_xlfn.IFNA(VLOOKUP('Överblick (arbetsområde)'!$A327,Gymnasieskola!$C:$AV,'Överblick (arbetsområde)'!H$13,FALSE),_xlfn.IFNA(VLOOKUP('Överblick (arbetsområde)'!$A327,Gymnasiesärskola!$C:$AT,'Överblick (arbetsområde)'!H$11,FALSE),VLOOKUP('Överblick (arbetsområde)'!$A327,Grundsärskola!$C:$AQ,'Överblick (arbetsområde)'!H$12,FALSE)))),"--")</f>
        <v>--</v>
      </c>
      <c r="I327" s="96" t="str">
        <f>IFERROR(_xlfn.IFNA(VLOOKUP($A327,#REF!,'Överblick (arbetsområde)'!I$12,FALSE),_xlfn.IFNA(VLOOKUP('Överblick (arbetsområde)'!$A327,Gymnasieskola!$C:$AV,'Överblick (arbetsområde)'!I$13,FALSE),_xlfn.IFNA(VLOOKUP('Överblick (arbetsområde)'!$A327,Gymnasiesärskola!$C:$AT,'Överblick (arbetsområde)'!I$11,FALSE),VLOOKUP('Överblick (arbetsområde)'!$A327,Grundsärskola!$C:$AQ,'Överblick (arbetsområde)'!I$12,FALSE)))),"--")</f>
        <v>--</v>
      </c>
      <c r="J327" s="96" t="str">
        <f>IFERROR(_xlfn.IFNA(VLOOKUP($A327,#REF!,'Överblick (arbetsområde)'!J$12,FALSE),_xlfn.IFNA(VLOOKUP('Överblick (arbetsområde)'!$A327,Gymnasieskola!$C:$AV,'Överblick (arbetsområde)'!J$13,FALSE),_xlfn.IFNA(VLOOKUP('Överblick (arbetsområde)'!$A327,Gymnasiesärskola!$C:$AT,'Överblick (arbetsområde)'!J$11,FALSE),VLOOKUP('Överblick (arbetsområde)'!$A327,Grundsärskola!$C:$AQ,'Överblick (arbetsområde)'!J$12,FALSE)))),"--")</f>
        <v>--</v>
      </c>
      <c r="K327" s="96" t="str">
        <f>IFERROR(_xlfn.IFNA(VLOOKUP($A327,#REF!,'Överblick (arbetsområde)'!K$12,FALSE),_xlfn.IFNA(VLOOKUP('Överblick (arbetsområde)'!$A327,Gymnasieskola!$C:$AV,'Överblick (arbetsområde)'!K$13,FALSE),_xlfn.IFNA(VLOOKUP('Överblick (arbetsområde)'!$A327,Gymnasiesärskola!$C:$AT,'Överblick (arbetsområde)'!K$11,FALSE),VLOOKUP('Överblick (arbetsområde)'!$A327,Grundsärskola!$C:$AQ,'Överblick (arbetsområde)'!K$12,FALSE)))),"--")</f>
        <v>--</v>
      </c>
      <c r="L327" s="96" t="str">
        <f>IFERROR(_xlfn.IFNA(VLOOKUP($A327,#REF!,'Överblick (arbetsområde)'!L$12,FALSE),_xlfn.IFNA(IF(VLOOKUP('Överblick (arbetsområde)'!$A327,Gymnasieskola!$C:$AV,'Överblick (arbetsområde)'!L$13,FALSE)=0,"--",VLOOKUP('Överblick (arbetsområde)'!$A327,Gymnasieskola!$C:$AV,'Överblick (arbetsområde)'!L$13,FALSE)),_xlfn.IFNA(VLOOKUP('Överblick (arbetsområde)'!$A327,Gymnasiesärskola!$C:$AT,'Överblick (arbetsområde)'!L$11,FALSE),VLOOKUP('Överblick (arbetsområde)'!$A327,Grundsärskola!$C:$AQ,'Överblick (arbetsområde)'!L$12,FALSE)))),"--")</f>
        <v>--</v>
      </c>
      <c r="M327" s="96" t="str">
        <f>IFERROR(_xlfn.IFNA(VLOOKUP($A327,#REF!,'Överblick (arbetsområde)'!M$12,FALSE),_xlfn.IFNA(IF(VLOOKUP('Överblick (arbetsområde)'!$A327,Gymnasieskola!$C:$AV,'Överblick (arbetsområde)'!M$13,FALSE)=0,"--",VLOOKUP('Överblick (arbetsområde)'!$A327,Gymnasieskola!$C:$AV,'Överblick (arbetsområde)'!M$13,FALSE)),_xlfn.IFNA(VLOOKUP('Överblick (arbetsområde)'!$A327,Gymnasiesärskola!$C:$AT,'Överblick (arbetsområde)'!M$11,FALSE),VLOOKUP('Överblick (arbetsområde)'!$A327,Grundsärskola!$C:$AQ,'Överblick (arbetsområde)'!M$12,FALSE)))),"--")</f>
        <v>--</v>
      </c>
    </row>
    <row r="328" spans="1:13" x14ac:dyDescent="0.25">
      <c r="A328" s="94" t="s">
        <v>1074</v>
      </c>
      <c r="B328" s="44" t="s">
        <v>1322</v>
      </c>
      <c r="C328" s="95" t="str">
        <f>IFERROR(_xlfn.IFNA(VLOOKUP($A328,#REF!,'Överblick (arbetsområde)'!C$12,FALSE),_xlfn.IFNA(VLOOKUP('Överblick (arbetsområde)'!$A328,Gymnasieskola!$C:$AV,'Överblick (arbetsområde)'!C$13,FALSE),_xlfn.IFNA(VLOOKUP('Överblick (arbetsområde)'!$A328,Gymnasiesärskola!$C:$AT,'Överblick (arbetsområde)'!C$11,FALSE),VLOOKUP('Överblick (arbetsområde)'!$A328,Grundsärskola!$C:$AQ,'Överblick (arbetsområde)'!C$12,FALSE)))),"--")</f>
        <v>--</v>
      </c>
      <c r="D328" s="95" t="str">
        <f>IFERROR(_xlfn.IFNA(VLOOKUP($A328,#REF!,'Överblick (arbetsområde)'!D$12,FALSE),_xlfn.IFNA(VLOOKUP('Överblick (arbetsområde)'!$A328,Gymnasieskola!$C:$AV,'Överblick (arbetsområde)'!D$13,FALSE),_xlfn.IFNA(VLOOKUP('Överblick (arbetsområde)'!$A328,Gymnasiesärskola!$C:$AT,'Överblick (arbetsområde)'!D$11,FALSE),VLOOKUP('Överblick (arbetsområde)'!$A328,Grundsärskola!$C:$AQ,'Överblick (arbetsområde)'!D$12,FALSE)))),"--")</f>
        <v>--</v>
      </c>
      <c r="E328" s="98" t="str">
        <f>IFERROR(_xlfn.IFNA(VLOOKUP($A328,#REF!,'Överblick (arbetsområde)'!E$12,FALSE),_xlfn.IFNA(VLOOKUP('Överblick (arbetsområde)'!$A328,Gymnasieskola!$C:$AV,'Överblick (arbetsområde)'!E$13,FALSE),_xlfn.IFNA(VLOOKUP('Överblick (arbetsområde)'!$A328,Gymnasiesärskola!$C:$AT,'Överblick (arbetsområde)'!E$11,FALSE),VLOOKUP('Överblick (arbetsområde)'!$A328,Grundsärskola!$C:$AQ,'Överblick (arbetsområde)'!E$12,FALSE)))),"--")</f>
        <v>--</v>
      </c>
      <c r="F328" s="96" t="str">
        <f>IFERROR(_xlfn.IFNA(VLOOKUP($A328,#REF!,'Överblick (arbetsområde)'!F$12,FALSE),_xlfn.IFNA(VLOOKUP('Överblick (arbetsområde)'!$A328,Gymnasieskola!$C:$AV,'Överblick (arbetsområde)'!F$13,FALSE),_xlfn.IFNA(VLOOKUP('Överblick (arbetsområde)'!$A328,Gymnasiesärskola!$C:$AT,'Överblick (arbetsområde)'!F$11,FALSE),VLOOKUP('Överblick (arbetsområde)'!$A328,Grundsärskola!$C:$AQ,'Överblick (arbetsområde)'!F$12,FALSE)))),"--")</f>
        <v>--</v>
      </c>
      <c r="G328" s="96" t="str">
        <f>IFERROR(_xlfn.IFNA(VLOOKUP($A328,#REF!,'Överblick (arbetsområde)'!G$12,FALSE),_xlfn.IFNA(VLOOKUP('Överblick (arbetsområde)'!$A328,Gymnasieskola!$C:$AV,'Överblick (arbetsområde)'!G$13,FALSE),_xlfn.IFNA(VLOOKUP('Överblick (arbetsområde)'!$A328,Gymnasiesärskola!$C:$AT,'Överblick (arbetsområde)'!G$11,FALSE),VLOOKUP('Överblick (arbetsområde)'!$A328,Grundsärskola!$C:$AQ,'Överblick (arbetsområde)'!G$12,FALSE)))),"--")</f>
        <v>--</v>
      </c>
      <c r="H328" s="96" t="str">
        <f>IFERROR(_xlfn.IFNA(VLOOKUP($A328,#REF!,'Överblick (arbetsområde)'!H$12,FALSE),_xlfn.IFNA(VLOOKUP('Överblick (arbetsområde)'!$A328,Gymnasieskola!$C:$AV,'Överblick (arbetsområde)'!H$13,FALSE),_xlfn.IFNA(VLOOKUP('Överblick (arbetsområde)'!$A328,Gymnasiesärskola!$C:$AT,'Överblick (arbetsområde)'!H$11,FALSE),VLOOKUP('Överblick (arbetsområde)'!$A328,Grundsärskola!$C:$AQ,'Överblick (arbetsområde)'!H$12,FALSE)))),"--")</f>
        <v>--</v>
      </c>
      <c r="I328" s="96" t="str">
        <f>IFERROR(_xlfn.IFNA(VLOOKUP($A328,#REF!,'Överblick (arbetsområde)'!I$12,FALSE),_xlfn.IFNA(VLOOKUP('Överblick (arbetsområde)'!$A328,Gymnasieskola!$C:$AV,'Överblick (arbetsområde)'!I$13,FALSE),_xlfn.IFNA(VLOOKUP('Överblick (arbetsområde)'!$A328,Gymnasiesärskola!$C:$AT,'Överblick (arbetsområde)'!I$11,FALSE),VLOOKUP('Överblick (arbetsområde)'!$A328,Grundsärskola!$C:$AQ,'Överblick (arbetsområde)'!I$12,FALSE)))),"--")</f>
        <v>--</v>
      </c>
      <c r="J328" s="96" t="str">
        <f>IFERROR(_xlfn.IFNA(VLOOKUP($A328,#REF!,'Överblick (arbetsområde)'!J$12,FALSE),_xlfn.IFNA(VLOOKUP('Överblick (arbetsområde)'!$A328,Gymnasieskola!$C:$AV,'Överblick (arbetsområde)'!J$13,FALSE),_xlfn.IFNA(VLOOKUP('Överblick (arbetsområde)'!$A328,Gymnasiesärskola!$C:$AT,'Överblick (arbetsområde)'!J$11,FALSE),VLOOKUP('Överblick (arbetsområde)'!$A328,Grundsärskola!$C:$AQ,'Överblick (arbetsområde)'!J$12,FALSE)))),"--")</f>
        <v>--</v>
      </c>
      <c r="K328" s="96" t="str">
        <f>IFERROR(_xlfn.IFNA(VLOOKUP($A328,#REF!,'Överblick (arbetsområde)'!K$12,FALSE),_xlfn.IFNA(VLOOKUP('Överblick (arbetsområde)'!$A328,Gymnasieskola!$C:$AV,'Överblick (arbetsområde)'!K$13,FALSE),_xlfn.IFNA(VLOOKUP('Överblick (arbetsområde)'!$A328,Gymnasiesärskola!$C:$AT,'Överblick (arbetsområde)'!K$11,FALSE),VLOOKUP('Överblick (arbetsområde)'!$A328,Grundsärskola!$C:$AQ,'Överblick (arbetsområde)'!K$12,FALSE)))),"--")</f>
        <v>--</v>
      </c>
      <c r="L328" s="96" t="str">
        <f>IFERROR(_xlfn.IFNA(VLOOKUP($A328,#REF!,'Överblick (arbetsområde)'!L$12,FALSE),_xlfn.IFNA(IF(VLOOKUP('Överblick (arbetsområde)'!$A328,Gymnasieskola!$C:$AV,'Överblick (arbetsområde)'!L$13,FALSE)=0,"--",VLOOKUP('Överblick (arbetsområde)'!$A328,Gymnasieskola!$C:$AV,'Överblick (arbetsområde)'!L$13,FALSE)),_xlfn.IFNA(VLOOKUP('Överblick (arbetsområde)'!$A328,Gymnasiesärskola!$C:$AT,'Överblick (arbetsområde)'!L$11,FALSE),VLOOKUP('Överblick (arbetsområde)'!$A328,Grundsärskola!$C:$AQ,'Överblick (arbetsområde)'!L$12,FALSE)))),"--")</f>
        <v>--</v>
      </c>
      <c r="M328" s="96" t="str">
        <f>IFERROR(_xlfn.IFNA(VLOOKUP($A328,#REF!,'Överblick (arbetsområde)'!M$12,FALSE),_xlfn.IFNA(IF(VLOOKUP('Överblick (arbetsområde)'!$A328,Gymnasieskola!$C:$AV,'Överblick (arbetsområde)'!M$13,FALSE)=0,"--",VLOOKUP('Överblick (arbetsområde)'!$A328,Gymnasieskola!$C:$AV,'Överblick (arbetsområde)'!M$13,FALSE)),_xlfn.IFNA(VLOOKUP('Överblick (arbetsområde)'!$A328,Gymnasiesärskola!$C:$AT,'Överblick (arbetsområde)'!M$11,FALSE),VLOOKUP('Överblick (arbetsområde)'!$A328,Grundsärskola!$C:$AQ,'Överblick (arbetsområde)'!M$12,FALSE)))),"--")</f>
        <v>--</v>
      </c>
    </row>
    <row r="329" spans="1:13" x14ac:dyDescent="0.25">
      <c r="A329" s="94" t="s">
        <v>1076</v>
      </c>
      <c r="B329" s="44" t="s">
        <v>1322</v>
      </c>
      <c r="C329" s="95" t="str">
        <f>IFERROR(_xlfn.IFNA(VLOOKUP($A329,#REF!,'Överblick (arbetsområde)'!C$12,FALSE),_xlfn.IFNA(VLOOKUP('Överblick (arbetsområde)'!$A329,Gymnasieskola!$C:$AV,'Överblick (arbetsområde)'!C$13,FALSE),_xlfn.IFNA(VLOOKUP('Överblick (arbetsområde)'!$A329,Gymnasiesärskola!$C:$AT,'Överblick (arbetsområde)'!C$11,FALSE),VLOOKUP('Överblick (arbetsområde)'!$A329,Grundsärskola!$C:$AQ,'Överblick (arbetsområde)'!C$12,FALSE)))),"--")</f>
        <v>--</v>
      </c>
      <c r="D329" s="95" t="str">
        <f>IFERROR(_xlfn.IFNA(VLOOKUP($A329,#REF!,'Överblick (arbetsområde)'!D$12,FALSE),_xlfn.IFNA(VLOOKUP('Överblick (arbetsområde)'!$A329,Gymnasieskola!$C:$AV,'Överblick (arbetsområde)'!D$13,FALSE),_xlfn.IFNA(VLOOKUP('Överblick (arbetsområde)'!$A329,Gymnasiesärskola!$C:$AT,'Överblick (arbetsområde)'!D$11,FALSE),VLOOKUP('Överblick (arbetsområde)'!$A329,Grundsärskola!$C:$AQ,'Överblick (arbetsområde)'!D$12,FALSE)))),"--")</f>
        <v>--</v>
      </c>
      <c r="E329" s="98" t="str">
        <f>IFERROR(_xlfn.IFNA(VLOOKUP($A329,#REF!,'Överblick (arbetsområde)'!E$12,FALSE),_xlfn.IFNA(VLOOKUP('Överblick (arbetsområde)'!$A329,Gymnasieskola!$C:$AV,'Överblick (arbetsområde)'!E$13,FALSE),_xlfn.IFNA(VLOOKUP('Överblick (arbetsområde)'!$A329,Gymnasiesärskola!$C:$AT,'Överblick (arbetsområde)'!E$11,FALSE),VLOOKUP('Överblick (arbetsområde)'!$A329,Grundsärskola!$C:$AQ,'Överblick (arbetsområde)'!E$12,FALSE)))),"--")</f>
        <v>--</v>
      </c>
      <c r="F329" s="96" t="str">
        <f>IFERROR(_xlfn.IFNA(VLOOKUP($A329,#REF!,'Överblick (arbetsområde)'!F$12,FALSE),_xlfn.IFNA(VLOOKUP('Överblick (arbetsområde)'!$A329,Gymnasieskola!$C:$AV,'Överblick (arbetsområde)'!F$13,FALSE),_xlfn.IFNA(VLOOKUP('Överblick (arbetsområde)'!$A329,Gymnasiesärskola!$C:$AT,'Överblick (arbetsområde)'!F$11,FALSE),VLOOKUP('Överblick (arbetsområde)'!$A329,Grundsärskola!$C:$AQ,'Överblick (arbetsområde)'!F$12,FALSE)))),"--")</f>
        <v>--</v>
      </c>
      <c r="G329" s="96" t="str">
        <f>IFERROR(_xlfn.IFNA(VLOOKUP($A329,#REF!,'Överblick (arbetsområde)'!G$12,FALSE),_xlfn.IFNA(VLOOKUP('Överblick (arbetsområde)'!$A329,Gymnasieskola!$C:$AV,'Överblick (arbetsområde)'!G$13,FALSE),_xlfn.IFNA(VLOOKUP('Överblick (arbetsområde)'!$A329,Gymnasiesärskola!$C:$AT,'Överblick (arbetsområde)'!G$11,FALSE),VLOOKUP('Överblick (arbetsområde)'!$A329,Grundsärskola!$C:$AQ,'Överblick (arbetsområde)'!G$12,FALSE)))),"--")</f>
        <v>--</v>
      </c>
      <c r="H329" s="96" t="str">
        <f>IFERROR(_xlfn.IFNA(VLOOKUP($A329,#REF!,'Överblick (arbetsområde)'!H$12,FALSE),_xlfn.IFNA(VLOOKUP('Överblick (arbetsområde)'!$A329,Gymnasieskola!$C:$AV,'Överblick (arbetsområde)'!H$13,FALSE),_xlfn.IFNA(VLOOKUP('Överblick (arbetsområde)'!$A329,Gymnasiesärskola!$C:$AT,'Överblick (arbetsområde)'!H$11,FALSE),VLOOKUP('Överblick (arbetsområde)'!$A329,Grundsärskola!$C:$AQ,'Överblick (arbetsområde)'!H$12,FALSE)))),"--")</f>
        <v>--</v>
      </c>
      <c r="I329" s="96" t="str">
        <f>IFERROR(_xlfn.IFNA(VLOOKUP($A329,#REF!,'Överblick (arbetsområde)'!I$12,FALSE),_xlfn.IFNA(VLOOKUP('Överblick (arbetsområde)'!$A329,Gymnasieskola!$C:$AV,'Överblick (arbetsområde)'!I$13,FALSE),_xlfn.IFNA(VLOOKUP('Överblick (arbetsområde)'!$A329,Gymnasiesärskola!$C:$AT,'Överblick (arbetsområde)'!I$11,FALSE),VLOOKUP('Överblick (arbetsområde)'!$A329,Grundsärskola!$C:$AQ,'Överblick (arbetsområde)'!I$12,FALSE)))),"--")</f>
        <v>--</v>
      </c>
      <c r="J329" s="96" t="str">
        <f>IFERROR(_xlfn.IFNA(VLOOKUP($A329,#REF!,'Överblick (arbetsområde)'!J$12,FALSE),_xlfn.IFNA(VLOOKUP('Överblick (arbetsområde)'!$A329,Gymnasieskola!$C:$AV,'Överblick (arbetsområde)'!J$13,FALSE),_xlfn.IFNA(VLOOKUP('Överblick (arbetsområde)'!$A329,Gymnasiesärskola!$C:$AT,'Överblick (arbetsområde)'!J$11,FALSE),VLOOKUP('Överblick (arbetsområde)'!$A329,Grundsärskola!$C:$AQ,'Överblick (arbetsområde)'!J$12,FALSE)))),"--")</f>
        <v>--</v>
      </c>
      <c r="K329" s="96" t="str">
        <f>IFERROR(_xlfn.IFNA(VLOOKUP($A329,#REF!,'Överblick (arbetsområde)'!K$12,FALSE),_xlfn.IFNA(VLOOKUP('Överblick (arbetsområde)'!$A329,Gymnasieskola!$C:$AV,'Överblick (arbetsområde)'!K$13,FALSE),_xlfn.IFNA(VLOOKUP('Överblick (arbetsområde)'!$A329,Gymnasiesärskola!$C:$AT,'Överblick (arbetsområde)'!K$11,FALSE),VLOOKUP('Överblick (arbetsområde)'!$A329,Grundsärskola!$C:$AQ,'Överblick (arbetsområde)'!K$12,FALSE)))),"--")</f>
        <v>--</v>
      </c>
      <c r="L329" s="96" t="str">
        <f>IFERROR(_xlfn.IFNA(VLOOKUP($A329,#REF!,'Överblick (arbetsområde)'!L$12,FALSE),_xlfn.IFNA(IF(VLOOKUP('Överblick (arbetsområde)'!$A329,Gymnasieskola!$C:$AV,'Överblick (arbetsområde)'!L$13,FALSE)=0,"--",VLOOKUP('Överblick (arbetsområde)'!$A329,Gymnasieskola!$C:$AV,'Överblick (arbetsområde)'!L$13,FALSE)),_xlfn.IFNA(VLOOKUP('Överblick (arbetsområde)'!$A329,Gymnasiesärskola!$C:$AT,'Överblick (arbetsområde)'!L$11,FALSE),VLOOKUP('Överblick (arbetsområde)'!$A329,Grundsärskola!$C:$AQ,'Överblick (arbetsområde)'!L$12,FALSE)))),"--")</f>
        <v>--</v>
      </c>
      <c r="M329" s="96" t="str">
        <f>IFERROR(_xlfn.IFNA(VLOOKUP($A329,#REF!,'Överblick (arbetsområde)'!M$12,FALSE),_xlfn.IFNA(IF(VLOOKUP('Överblick (arbetsområde)'!$A329,Gymnasieskola!$C:$AV,'Överblick (arbetsområde)'!M$13,FALSE)=0,"--",VLOOKUP('Överblick (arbetsområde)'!$A329,Gymnasieskola!$C:$AV,'Överblick (arbetsområde)'!M$13,FALSE)),_xlfn.IFNA(VLOOKUP('Överblick (arbetsområde)'!$A329,Gymnasiesärskola!$C:$AT,'Överblick (arbetsområde)'!M$11,FALSE),VLOOKUP('Överblick (arbetsområde)'!$A329,Grundsärskola!$C:$AQ,'Överblick (arbetsområde)'!M$12,FALSE)))),"--")</f>
        <v>--</v>
      </c>
    </row>
    <row r="330" spans="1:13" x14ac:dyDescent="0.25">
      <c r="A330" s="94" t="s">
        <v>1078</v>
      </c>
      <c r="B330" s="44" t="s">
        <v>1322</v>
      </c>
      <c r="C330" s="95" t="str">
        <f>IFERROR(_xlfn.IFNA(VLOOKUP($A330,#REF!,'Överblick (arbetsområde)'!C$12,FALSE),_xlfn.IFNA(VLOOKUP('Överblick (arbetsområde)'!$A330,Gymnasieskola!$C:$AV,'Överblick (arbetsområde)'!C$13,FALSE),_xlfn.IFNA(VLOOKUP('Överblick (arbetsområde)'!$A330,Gymnasiesärskola!$C:$AT,'Överblick (arbetsområde)'!C$11,FALSE),VLOOKUP('Överblick (arbetsområde)'!$A330,Grundsärskola!$C:$AQ,'Överblick (arbetsområde)'!C$12,FALSE)))),"--")</f>
        <v>--</v>
      </c>
      <c r="D330" s="95" t="str">
        <f>IFERROR(_xlfn.IFNA(VLOOKUP($A330,#REF!,'Överblick (arbetsområde)'!D$12,FALSE),_xlfn.IFNA(VLOOKUP('Överblick (arbetsområde)'!$A330,Gymnasieskola!$C:$AV,'Överblick (arbetsområde)'!D$13,FALSE),_xlfn.IFNA(VLOOKUP('Överblick (arbetsområde)'!$A330,Gymnasiesärskola!$C:$AT,'Överblick (arbetsområde)'!D$11,FALSE),VLOOKUP('Överblick (arbetsområde)'!$A330,Grundsärskola!$C:$AQ,'Överblick (arbetsområde)'!D$12,FALSE)))),"--")</f>
        <v>--</v>
      </c>
      <c r="E330" s="98" t="str">
        <f>IFERROR(_xlfn.IFNA(VLOOKUP($A330,#REF!,'Överblick (arbetsområde)'!E$12,FALSE),_xlfn.IFNA(VLOOKUP('Överblick (arbetsområde)'!$A330,Gymnasieskola!$C:$AV,'Överblick (arbetsområde)'!E$13,FALSE),_xlfn.IFNA(VLOOKUP('Överblick (arbetsområde)'!$A330,Gymnasiesärskola!$C:$AT,'Överblick (arbetsområde)'!E$11,FALSE),VLOOKUP('Överblick (arbetsområde)'!$A330,Grundsärskola!$C:$AQ,'Överblick (arbetsområde)'!E$12,FALSE)))),"--")</f>
        <v>--</v>
      </c>
      <c r="F330" s="96" t="str">
        <f>IFERROR(_xlfn.IFNA(VLOOKUP($A330,#REF!,'Överblick (arbetsområde)'!F$12,FALSE),_xlfn.IFNA(VLOOKUP('Överblick (arbetsområde)'!$A330,Gymnasieskola!$C:$AV,'Överblick (arbetsområde)'!F$13,FALSE),_xlfn.IFNA(VLOOKUP('Överblick (arbetsområde)'!$A330,Gymnasiesärskola!$C:$AT,'Överblick (arbetsområde)'!F$11,FALSE),VLOOKUP('Överblick (arbetsområde)'!$A330,Grundsärskola!$C:$AQ,'Överblick (arbetsområde)'!F$12,FALSE)))),"--")</f>
        <v>--</v>
      </c>
      <c r="G330" s="96" t="str">
        <f>IFERROR(_xlfn.IFNA(VLOOKUP($A330,#REF!,'Överblick (arbetsområde)'!G$12,FALSE),_xlfn.IFNA(VLOOKUP('Överblick (arbetsområde)'!$A330,Gymnasieskola!$C:$AV,'Överblick (arbetsområde)'!G$13,FALSE),_xlfn.IFNA(VLOOKUP('Överblick (arbetsområde)'!$A330,Gymnasiesärskola!$C:$AT,'Överblick (arbetsområde)'!G$11,FALSE),VLOOKUP('Överblick (arbetsområde)'!$A330,Grundsärskola!$C:$AQ,'Överblick (arbetsområde)'!G$12,FALSE)))),"--")</f>
        <v>--</v>
      </c>
      <c r="H330" s="96" t="str">
        <f>IFERROR(_xlfn.IFNA(VLOOKUP($A330,#REF!,'Överblick (arbetsområde)'!H$12,FALSE),_xlfn.IFNA(VLOOKUP('Överblick (arbetsområde)'!$A330,Gymnasieskola!$C:$AV,'Överblick (arbetsområde)'!H$13,FALSE),_xlfn.IFNA(VLOOKUP('Överblick (arbetsområde)'!$A330,Gymnasiesärskola!$C:$AT,'Överblick (arbetsområde)'!H$11,FALSE),VLOOKUP('Överblick (arbetsområde)'!$A330,Grundsärskola!$C:$AQ,'Överblick (arbetsområde)'!H$12,FALSE)))),"--")</f>
        <v>--</v>
      </c>
      <c r="I330" s="96" t="str">
        <f>IFERROR(_xlfn.IFNA(VLOOKUP($A330,#REF!,'Överblick (arbetsområde)'!I$12,FALSE),_xlfn.IFNA(VLOOKUP('Överblick (arbetsområde)'!$A330,Gymnasieskola!$C:$AV,'Överblick (arbetsområde)'!I$13,FALSE),_xlfn.IFNA(VLOOKUP('Överblick (arbetsområde)'!$A330,Gymnasiesärskola!$C:$AT,'Överblick (arbetsområde)'!I$11,FALSE),VLOOKUP('Överblick (arbetsområde)'!$A330,Grundsärskola!$C:$AQ,'Överblick (arbetsområde)'!I$12,FALSE)))),"--")</f>
        <v>--</v>
      </c>
      <c r="J330" s="96" t="str">
        <f>IFERROR(_xlfn.IFNA(VLOOKUP($A330,#REF!,'Överblick (arbetsområde)'!J$12,FALSE),_xlfn.IFNA(VLOOKUP('Överblick (arbetsområde)'!$A330,Gymnasieskola!$C:$AV,'Överblick (arbetsområde)'!J$13,FALSE),_xlfn.IFNA(VLOOKUP('Överblick (arbetsområde)'!$A330,Gymnasiesärskola!$C:$AT,'Överblick (arbetsområde)'!J$11,FALSE),VLOOKUP('Överblick (arbetsområde)'!$A330,Grundsärskola!$C:$AQ,'Överblick (arbetsområde)'!J$12,FALSE)))),"--")</f>
        <v>--</v>
      </c>
      <c r="K330" s="96" t="str">
        <f>IFERROR(_xlfn.IFNA(VLOOKUP($A330,#REF!,'Överblick (arbetsområde)'!K$12,FALSE),_xlfn.IFNA(VLOOKUP('Överblick (arbetsområde)'!$A330,Gymnasieskola!$C:$AV,'Överblick (arbetsområde)'!K$13,FALSE),_xlfn.IFNA(VLOOKUP('Överblick (arbetsområde)'!$A330,Gymnasiesärskola!$C:$AT,'Överblick (arbetsområde)'!K$11,FALSE),VLOOKUP('Överblick (arbetsområde)'!$A330,Grundsärskola!$C:$AQ,'Överblick (arbetsområde)'!K$12,FALSE)))),"--")</f>
        <v>--</v>
      </c>
      <c r="L330" s="96" t="str">
        <f>IFERROR(_xlfn.IFNA(VLOOKUP($A330,#REF!,'Överblick (arbetsområde)'!L$12,FALSE),_xlfn.IFNA(IF(VLOOKUP('Överblick (arbetsområde)'!$A330,Gymnasieskola!$C:$AV,'Överblick (arbetsområde)'!L$13,FALSE)=0,"--",VLOOKUP('Överblick (arbetsområde)'!$A330,Gymnasieskola!$C:$AV,'Överblick (arbetsområde)'!L$13,FALSE)),_xlfn.IFNA(VLOOKUP('Överblick (arbetsområde)'!$A330,Gymnasiesärskola!$C:$AT,'Överblick (arbetsområde)'!L$11,FALSE),VLOOKUP('Överblick (arbetsområde)'!$A330,Grundsärskola!$C:$AQ,'Överblick (arbetsområde)'!L$12,FALSE)))),"--")</f>
        <v>--</v>
      </c>
      <c r="M330" s="96" t="str">
        <f>IFERROR(_xlfn.IFNA(VLOOKUP($A330,#REF!,'Överblick (arbetsområde)'!M$12,FALSE),_xlfn.IFNA(IF(VLOOKUP('Överblick (arbetsområde)'!$A330,Gymnasieskola!$C:$AV,'Överblick (arbetsområde)'!M$13,FALSE)=0,"--",VLOOKUP('Överblick (arbetsområde)'!$A330,Gymnasieskola!$C:$AV,'Överblick (arbetsområde)'!M$13,FALSE)),_xlfn.IFNA(VLOOKUP('Överblick (arbetsområde)'!$A330,Gymnasiesärskola!$C:$AT,'Överblick (arbetsområde)'!M$11,FALSE),VLOOKUP('Överblick (arbetsområde)'!$A330,Grundsärskola!$C:$AQ,'Överblick (arbetsområde)'!M$12,FALSE)))),"--")</f>
        <v>--</v>
      </c>
    </row>
    <row r="331" spans="1:13" x14ac:dyDescent="0.25">
      <c r="A331" s="94" t="s">
        <v>1080</v>
      </c>
      <c r="B331" s="44" t="s">
        <v>1322</v>
      </c>
      <c r="C331" s="95" t="str">
        <f>IFERROR(_xlfn.IFNA(VLOOKUP($A331,#REF!,'Överblick (arbetsområde)'!C$12,FALSE),_xlfn.IFNA(VLOOKUP('Överblick (arbetsområde)'!$A331,Gymnasieskola!$C:$AV,'Överblick (arbetsområde)'!C$13,FALSE),_xlfn.IFNA(VLOOKUP('Överblick (arbetsområde)'!$A331,Gymnasiesärskola!$C:$AT,'Överblick (arbetsområde)'!C$11,FALSE),VLOOKUP('Överblick (arbetsområde)'!$A331,Grundsärskola!$C:$AQ,'Överblick (arbetsområde)'!C$12,FALSE)))),"--")</f>
        <v>--</v>
      </c>
      <c r="D331" s="95" t="str">
        <f>IFERROR(_xlfn.IFNA(VLOOKUP($A331,#REF!,'Överblick (arbetsområde)'!D$12,FALSE),_xlfn.IFNA(VLOOKUP('Överblick (arbetsområde)'!$A331,Gymnasieskola!$C:$AV,'Överblick (arbetsområde)'!D$13,FALSE),_xlfn.IFNA(VLOOKUP('Överblick (arbetsområde)'!$A331,Gymnasiesärskola!$C:$AT,'Överblick (arbetsområde)'!D$11,FALSE),VLOOKUP('Överblick (arbetsområde)'!$A331,Grundsärskola!$C:$AQ,'Överblick (arbetsområde)'!D$12,FALSE)))),"--")</f>
        <v>--</v>
      </c>
      <c r="E331" s="98" t="str">
        <f>IFERROR(_xlfn.IFNA(VLOOKUP($A331,#REF!,'Överblick (arbetsområde)'!E$12,FALSE),_xlfn.IFNA(VLOOKUP('Överblick (arbetsområde)'!$A331,Gymnasieskola!$C:$AV,'Överblick (arbetsområde)'!E$13,FALSE),_xlfn.IFNA(VLOOKUP('Överblick (arbetsområde)'!$A331,Gymnasiesärskola!$C:$AT,'Överblick (arbetsområde)'!E$11,FALSE),VLOOKUP('Överblick (arbetsområde)'!$A331,Grundsärskola!$C:$AQ,'Överblick (arbetsområde)'!E$12,FALSE)))),"--")</f>
        <v>--</v>
      </c>
      <c r="F331" s="96" t="str">
        <f>IFERROR(_xlfn.IFNA(VLOOKUP($A331,#REF!,'Överblick (arbetsområde)'!F$12,FALSE),_xlfn.IFNA(VLOOKUP('Överblick (arbetsområde)'!$A331,Gymnasieskola!$C:$AV,'Överblick (arbetsområde)'!F$13,FALSE),_xlfn.IFNA(VLOOKUP('Överblick (arbetsområde)'!$A331,Gymnasiesärskola!$C:$AT,'Överblick (arbetsområde)'!F$11,FALSE),VLOOKUP('Överblick (arbetsområde)'!$A331,Grundsärskola!$C:$AQ,'Överblick (arbetsområde)'!F$12,FALSE)))),"--")</f>
        <v>--</v>
      </c>
      <c r="G331" s="96" t="str">
        <f>IFERROR(_xlfn.IFNA(VLOOKUP($A331,#REF!,'Överblick (arbetsområde)'!G$12,FALSE),_xlfn.IFNA(VLOOKUP('Överblick (arbetsområde)'!$A331,Gymnasieskola!$C:$AV,'Överblick (arbetsområde)'!G$13,FALSE),_xlfn.IFNA(VLOOKUP('Överblick (arbetsområde)'!$A331,Gymnasiesärskola!$C:$AT,'Överblick (arbetsområde)'!G$11,FALSE),VLOOKUP('Överblick (arbetsområde)'!$A331,Grundsärskola!$C:$AQ,'Överblick (arbetsområde)'!G$12,FALSE)))),"--")</f>
        <v>--</v>
      </c>
      <c r="H331" s="96" t="str">
        <f>IFERROR(_xlfn.IFNA(VLOOKUP($A331,#REF!,'Överblick (arbetsområde)'!H$12,FALSE),_xlfn.IFNA(VLOOKUP('Överblick (arbetsområde)'!$A331,Gymnasieskola!$C:$AV,'Överblick (arbetsområde)'!H$13,FALSE),_xlfn.IFNA(VLOOKUP('Överblick (arbetsområde)'!$A331,Gymnasiesärskola!$C:$AT,'Överblick (arbetsområde)'!H$11,FALSE),VLOOKUP('Överblick (arbetsområde)'!$A331,Grundsärskola!$C:$AQ,'Överblick (arbetsområde)'!H$12,FALSE)))),"--")</f>
        <v>--</v>
      </c>
      <c r="I331" s="96" t="str">
        <f>IFERROR(_xlfn.IFNA(VLOOKUP($A331,#REF!,'Överblick (arbetsområde)'!I$12,FALSE),_xlfn.IFNA(VLOOKUP('Överblick (arbetsområde)'!$A331,Gymnasieskola!$C:$AV,'Överblick (arbetsområde)'!I$13,FALSE),_xlfn.IFNA(VLOOKUP('Överblick (arbetsområde)'!$A331,Gymnasiesärskola!$C:$AT,'Överblick (arbetsområde)'!I$11,FALSE),VLOOKUP('Överblick (arbetsområde)'!$A331,Grundsärskola!$C:$AQ,'Överblick (arbetsområde)'!I$12,FALSE)))),"--")</f>
        <v>--</v>
      </c>
      <c r="J331" s="96" t="str">
        <f>IFERROR(_xlfn.IFNA(VLOOKUP($A331,#REF!,'Överblick (arbetsområde)'!J$12,FALSE),_xlfn.IFNA(VLOOKUP('Överblick (arbetsområde)'!$A331,Gymnasieskola!$C:$AV,'Överblick (arbetsområde)'!J$13,FALSE),_xlfn.IFNA(VLOOKUP('Överblick (arbetsområde)'!$A331,Gymnasiesärskola!$C:$AT,'Överblick (arbetsområde)'!J$11,FALSE),VLOOKUP('Överblick (arbetsområde)'!$A331,Grundsärskola!$C:$AQ,'Överblick (arbetsområde)'!J$12,FALSE)))),"--")</f>
        <v>--</v>
      </c>
      <c r="K331" s="96" t="str">
        <f>IFERROR(_xlfn.IFNA(VLOOKUP($A331,#REF!,'Överblick (arbetsområde)'!K$12,FALSE),_xlfn.IFNA(VLOOKUP('Överblick (arbetsområde)'!$A331,Gymnasieskola!$C:$AV,'Överblick (arbetsområde)'!K$13,FALSE),_xlfn.IFNA(VLOOKUP('Överblick (arbetsområde)'!$A331,Gymnasiesärskola!$C:$AT,'Överblick (arbetsområde)'!K$11,FALSE),VLOOKUP('Överblick (arbetsområde)'!$A331,Grundsärskola!$C:$AQ,'Överblick (arbetsområde)'!K$12,FALSE)))),"--")</f>
        <v>--</v>
      </c>
      <c r="L331" s="96" t="str">
        <f>IFERROR(_xlfn.IFNA(VLOOKUP($A331,#REF!,'Överblick (arbetsområde)'!L$12,FALSE),_xlfn.IFNA(IF(VLOOKUP('Överblick (arbetsområde)'!$A331,Gymnasieskola!$C:$AV,'Överblick (arbetsområde)'!L$13,FALSE)=0,"--",VLOOKUP('Överblick (arbetsområde)'!$A331,Gymnasieskola!$C:$AV,'Överblick (arbetsområde)'!L$13,FALSE)),_xlfn.IFNA(VLOOKUP('Överblick (arbetsområde)'!$A331,Gymnasiesärskola!$C:$AT,'Överblick (arbetsområde)'!L$11,FALSE),VLOOKUP('Överblick (arbetsområde)'!$A331,Grundsärskola!$C:$AQ,'Överblick (arbetsområde)'!L$12,FALSE)))),"--")</f>
        <v>--</v>
      </c>
      <c r="M331" s="96" t="str">
        <f>IFERROR(_xlfn.IFNA(VLOOKUP($A331,#REF!,'Överblick (arbetsområde)'!M$12,FALSE),_xlfn.IFNA(IF(VLOOKUP('Överblick (arbetsområde)'!$A331,Gymnasieskola!$C:$AV,'Överblick (arbetsområde)'!M$13,FALSE)=0,"--",VLOOKUP('Överblick (arbetsområde)'!$A331,Gymnasieskola!$C:$AV,'Överblick (arbetsområde)'!M$13,FALSE)),_xlfn.IFNA(VLOOKUP('Överblick (arbetsområde)'!$A331,Gymnasiesärskola!$C:$AT,'Överblick (arbetsområde)'!M$11,FALSE),VLOOKUP('Överblick (arbetsområde)'!$A331,Grundsärskola!$C:$AQ,'Överblick (arbetsområde)'!M$12,FALSE)))),"--")</f>
        <v>--</v>
      </c>
    </row>
    <row r="332" spans="1:13" x14ac:dyDescent="0.25">
      <c r="A332" s="94" t="s">
        <v>1082</v>
      </c>
      <c r="B332" s="44" t="s">
        <v>1322</v>
      </c>
      <c r="C332" s="95" t="str">
        <f>IFERROR(_xlfn.IFNA(VLOOKUP($A332,#REF!,'Överblick (arbetsområde)'!C$12,FALSE),_xlfn.IFNA(VLOOKUP('Överblick (arbetsområde)'!$A332,Gymnasieskola!$C:$AV,'Överblick (arbetsområde)'!C$13,FALSE),_xlfn.IFNA(VLOOKUP('Överblick (arbetsområde)'!$A332,Gymnasiesärskola!$C:$AT,'Överblick (arbetsområde)'!C$11,FALSE),VLOOKUP('Överblick (arbetsområde)'!$A332,Grundsärskola!$C:$AQ,'Överblick (arbetsområde)'!C$12,FALSE)))),"--")</f>
        <v>--</v>
      </c>
      <c r="D332" s="95" t="str">
        <f>IFERROR(_xlfn.IFNA(VLOOKUP($A332,#REF!,'Överblick (arbetsområde)'!D$12,FALSE),_xlfn.IFNA(VLOOKUP('Överblick (arbetsområde)'!$A332,Gymnasieskola!$C:$AV,'Överblick (arbetsområde)'!D$13,FALSE),_xlfn.IFNA(VLOOKUP('Överblick (arbetsområde)'!$A332,Gymnasiesärskola!$C:$AT,'Överblick (arbetsområde)'!D$11,FALSE),VLOOKUP('Överblick (arbetsområde)'!$A332,Grundsärskola!$C:$AQ,'Överblick (arbetsområde)'!D$12,FALSE)))),"--")</f>
        <v>--</v>
      </c>
      <c r="E332" s="98" t="str">
        <f>IFERROR(_xlfn.IFNA(VLOOKUP($A332,#REF!,'Överblick (arbetsområde)'!E$12,FALSE),_xlfn.IFNA(VLOOKUP('Överblick (arbetsområde)'!$A332,Gymnasieskola!$C:$AV,'Överblick (arbetsområde)'!E$13,FALSE),_xlfn.IFNA(VLOOKUP('Överblick (arbetsområde)'!$A332,Gymnasiesärskola!$C:$AT,'Överblick (arbetsområde)'!E$11,FALSE),VLOOKUP('Överblick (arbetsområde)'!$A332,Grundsärskola!$C:$AQ,'Överblick (arbetsområde)'!E$12,FALSE)))),"--")</f>
        <v>--</v>
      </c>
      <c r="F332" s="96" t="str">
        <f>IFERROR(_xlfn.IFNA(VLOOKUP($A332,#REF!,'Överblick (arbetsområde)'!F$12,FALSE),_xlfn.IFNA(VLOOKUP('Överblick (arbetsområde)'!$A332,Gymnasieskola!$C:$AV,'Överblick (arbetsområde)'!F$13,FALSE),_xlfn.IFNA(VLOOKUP('Överblick (arbetsområde)'!$A332,Gymnasiesärskola!$C:$AT,'Överblick (arbetsområde)'!F$11,FALSE),VLOOKUP('Överblick (arbetsområde)'!$A332,Grundsärskola!$C:$AQ,'Överblick (arbetsområde)'!F$12,FALSE)))),"--")</f>
        <v>--</v>
      </c>
      <c r="G332" s="96" t="str">
        <f>IFERROR(_xlfn.IFNA(VLOOKUP($A332,#REF!,'Överblick (arbetsområde)'!G$12,FALSE),_xlfn.IFNA(VLOOKUP('Överblick (arbetsområde)'!$A332,Gymnasieskola!$C:$AV,'Överblick (arbetsområde)'!G$13,FALSE),_xlfn.IFNA(VLOOKUP('Överblick (arbetsområde)'!$A332,Gymnasiesärskola!$C:$AT,'Överblick (arbetsområde)'!G$11,FALSE),VLOOKUP('Överblick (arbetsområde)'!$A332,Grundsärskola!$C:$AQ,'Överblick (arbetsområde)'!G$12,FALSE)))),"--")</f>
        <v>--</v>
      </c>
      <c r="H332" s="96" t="str">
        <f>IFERROR(_xlfn.IFNA(VLOOKUP($A332,#REF!,'Överblick (arbetsområde)'!H$12,FALSE),_xlfn.IFNA(VLOOKUP('Överblick (arbetsområde)'!$A332,Gymnasieskola!$C:$AV,'Överblick (arbetsområde)'!H$13,FALSE),_xlfn.IFNA(VLOOKUP('Överblick (arbetsområde)'!$A332,Gymnasiesärskola!$C:$AT,'Överblick (arbetsområde)'!H$11,FALSE),VLOOKUP('Överblick (arbetsområde)'!$A332,Grundsärskola!$C:$AQ,'Överblick (arbetsområde)'!H$12,FALSE)))),"--")</f>
        <v>--</v>
      </c>
      <c r="I332" s="96" t="str">
        <f>IFERROR(_xlfn.IFNA(VLOOKUP($A332,#REF!,'Överblick (arbetsområde)'!I$12,FALSE),_xlfn.IFNA(VLOOKUP('Överblick (arbetsområde)'!$A332,Gymnasieskola!$C:$AV,'Överblick (arbetsområde)'!I$13,FALSE),_xlfn.IFNA(VLOOKUP('Överblick (arbetsområde)'!$A332,Gymnasiesärskola!$C:$AT,'Överblick (arbetsområde)'!I$11,FALSE),VLOOKUP('Överblick (arbetsområde)'!$A332,Grundsärskola!$C:$AQ,'Överblick (arbetsområde)'!I$12,FALSE)))),"--")</f>
        <v>--</v>
      </c>
      <c r="J332" s="96" t="str">
        <f>IFERROR(_xlfn.IFNA(VLOOKUP($A332,#REF!,'Överblick (arbetsområde)'!J$12,FALSE),_xlfn.IFNA(VLOOKUP('Överblick (arbetsområde)'!$A332,Gymnasieskola!$C:$AV,'Överblick (arbetsområde)'!J$13,FALSE),_xlfn.IFNA(VLOOKUP('Överblick (arbetsområde)'!$A332,Gymnasiesärskola!$C:$AT,'Överblick (arbetsområde)'!J$11,FALSE),VLOOKUP('Överblick (arbetsområde)'!$A332,Grundsärskola!$C:$AQ,'Överblick (arbetsområde)'!J$12,FALSE)))),"--")</f>
        <v>--</v>
      </c>
      <c r="K332" s="96" t="str">
        <f>IFERROR(_xlfn.IFNA(VLOOKUP($A332,#REF!,'Överblick (arbetsområde)'!K$12,FALSE),_xlfn.IFNA(VLOOKUP('Överblick (arbetsområde)'!$A332,Gymnasieskola!$C:$AV,'Överblick (arbetsområde)'!K$13,FALSE),_xlfn.IFNA(VLOOKUP('Överblick (arbetsområde)'!$A332,Gymnasiesärskola!$C:$AT,'Överblick (arbetsområde)'!K$11,FALSE),VLOOKUP('Överblick (arbetsområde)'!$A332,Grundsärskola!$C:$AQ,'Överblick (arbetsområde)'!K$12,FALSE)))),"--")</f>
        <v>--</v>
      </c>
      <c r="L332" s="96" t="str">
        <f>IFERROR(_xlfn.IFNA(VLOOKUP($A332,#REF!,'Överblick (arbetsområde)'!L$12,FALSE),_xlfn.IFNA(IF(VLOOKUP('Överblick (arbetsområde)'!$A332,Gymnasieskola!$C:$AV,'Överblick (arbetsområde)'!L$13,FALSE)=0,"--",VLOOKUP('Överblick (arbetsområde)'!$A332,Gymnasieskola!$C:$AV,'Överblick (arbetsområde)'!L$13,FALSE)),_xlfn.IFNA(VLOOKUP('Överblick (arbetsområde)'!$A332,Gymnasiesärskola!$C:$AT,'Överblick (arbetsområde)'!L$11,FALSE),VLOOKUP('Överblick (arbetsområde)'!$A332,Grundsärskola!$C:$AQ,'Överblick (arbetsområde)'!L$12,FALSE)))),"--")</f>
        <v>--</v>
      </c>
      <c r="M332" s="96" t="str">
        <f>IFERROR(_xlfn.IFNA(VLOOKUP($A332,#REF!,'Överblick (arbetsområde)'!M$12,FALSE),_xlfn.IFNA(IF(VLOOKUP('Överblick (arbetsområde)'!$A332,Gymnasieskola!$C:$AV,'Överblick (arbetsområde)'!M$13,FALSE)=0,"--",VLOOKUP('Överblick (arbetsområde)'!$A332,Gymnasieskola!$C:$AV,'Överblick (arbetsområde)'!M$13,FALSE)),_xlfn.IFNA(VLOOKUP('Överblick (arbetsområde)'!$A332,Gymnasiesärskola!$C:$AT,'Överblick (arbetsområde)'!M$11,FALSE),VLOOKUP('Överblick (arbetsområde)'!$A332,Grundsärskola!$C:$AQ,'Överblick (arbetsområde)'!M$12,FALSE)))),"--")</f>
        <v>--</v>
      </c>
    </row>
    <row r="333" spans="1:13" x14ac:dyDescent="0.25">
      <c r="A333" s="94" t="s">
        <v>1084</v>
      </c>
      <c r="B333" s="44" t="s">
        <v>1322</v>
      </c>
      <c r="C333" s="95" t="str">
        <f>IFERROR(_xlfn.IFNA(VLOOKUP($A333,#REF!,'Överblick (arbetsområde)'!C$12,FALSE),_xlfn.IFNA(VLOOKUP('Överblick (arbetsområde)'!$A333,Gymnasieskola!$C:$AV,'Överblick (arbetsområde)'!C$13,FALSE),_xlfn.IFNA(VLOOKUP('Överblick (arbetsområde)'!$A333,Gymnasiesärskola!$C:$AT,'Överblick (arbetsområde)'!C$11,FALSE),VLOOKUP('Överblick (arbetsområde)'!$A333,Grundsärskola!$C:$AQ,'Överblick (arbetsområde)'!C$12,FALSE)))),"--")</f>
        <v>--</v>
      </c>
      <c r="D333" s="95" t="str">
        <f>IFERROR(_xlfn.IFNA(VLOOKUP($A333,#REF!,'Överblick (arbetsområde)'!D$12,FALSE),_xlfn.IFNA(VLOOKUP('Överblick (arbetsområde)'!$A333,Gymnasieskola!$C:$AV,'Överblick (arbetsområde)'!D$13,FALSE),_xlfn.IFNA(VLOOKUP('Överblick (arbetsområde)'!$A333,Gymnasiesärskola!$C:$AT,'Överblick (arbetsområde)'!D$11,FALSE),VLOOKUP('Överblick (arbetsområde)'!$A333,Grundsärskola!$C:$AQ,'Överblick (arbetsområde)'!D$12,FALSE)))),"--")</f>
        <v>--</v>
      </c>
      <c r="E333" s="98" t="str">
        <f>IFERROR(_xlfn.IFNA(VLOOKUP($A333,#REF!,'Överblick (arbetsområde)'!E$12,FALSE),_xlfn.IFNA(VLOOKUP('Överblick (arbetsområde)'!$A333,Gymnasieskola!$C:$AV,'Överblick (arbetsområde)'!E$13,FALSE),_xlfn.IFNA(VLOOKUP('Överblick (arbetsområde)'!$A333,Gymnasiesärskola!$C:$AT,'Överblick (arbetsområde)'!E$11,FALSE),VLOOKUP('Överblick (arbetsområde)'!$A333,Grundsärskola!$C:$AQ,'Överblick (arbetsområde)'!E$12,FALSE)))),"--")</f>
        <v>--</v>
      </c>
      <c r="F333" s="96" t="str">
        <f>IFERROR(_xlfn.IFNA(VLOOKUP($A333,#REF!,'Överblick (arbetsområde)'!F$12,FALSE),_xlfn.IFNA(VLOOKUP('Överblick (arbetsområde)'!$A333,Gymnasieskola!$C:$AV,'Överblick (arbetsområde)'!F$13,FALSE),_xlfn.IFNA(VLOOKUP('Överblick (arbetsområde)'!$A333,Gymnasiesärskola!$C:$AT,'Överblick (arbetsområde)'!F$11,FALSE),VLOOKUP('Överblick (arbetsområde)'!$A333,Grundsärskola!$C:$AQ,'Överblick (arbetsområde)'!F$12,FALSE)))),"--")</f>
        <v>--</v>
      </c>
      <c r="G333" s="96" t="str">
        <f>IFERROR(_xlfn.IFNA(VLOOKUP($A333,#REF!,'Överblick (arbetsområde)'!G$12,FALSE),_xlfn.IFNA(VLOOKUP('Överblick (arbetsområde)'!$A333,Gymnasieskola!$C:$AV,'Överblick (arbetsområde)'!G$13,FALSE),_xlfn.IFNA(VLOOKUP('Överblick (arbetsområde)'!$A333,Gymnasiesärskola!$C:$AT,'Överblick (arbetsområde)'!G$11,FALSE),VLOOKUP('Överblick (arbetsområde)'!$A333,Grundsärskola!$C:$AQ,'Överblick (arbetsområde)'!G$12,FALSE)))),"--")</f>
        <v>--</v>
      </c>
      <c r="H333" s="96" t="str">
        <f>IFERROR(_xlfn.IFNA(VLOOKUP($A333,#REF!,'Överblick (arbetsområde)'!H$12,FALSE),_xlfn.IFNA(VLOOKUP('Överblick (arbetsområde)'!$A333,Gymnasieskola!$C:$AV,'Överblick (arbetsområde)'!H$13,FALSE),_xlfn.IFNA(VLOOKUP('Överblick (arbetsområde)'!$A333,Gymnasiesärskola!$C:$AT,'Överblick (arbetsområde)'!H$11,FALSE),VLOOKUP('Överblick (arbetsområde)'!$A333,Grundsärskola!$C:$AQ,'Överblick (arbetsområde)'!H$12,FALSE)))),"--")</f>
        <v>--</v>
      </c>
      <c r="I333" s="96" t="str">
        <f>IFERROR(_xlfn.IFNA(VLOOKUP($A333,#REF!,'Överblick (arbetsområde)'!I$12,FALSE),_xlfn.IFNA(VLOOKUP('Överblick (arbetsområde)'!$A333,Gymnasieskola!$C:$AV,'Överblick (arbetsområde)'!I$13,FALSE),_xlfn.IFNA(VLOOKUP('Överblick (arbetsområde)'!$A333,Gymnasiesärskola!$C:$AT,'Överblick (arbetsområde)'!I$11,FALSE),VLOOKUP('Överblick (arbetsområde)'!$A333,Grundsärskola!$C:$AQ,'Överblick (arbetsområde)'!I$12,FALSE)))),"--")</f>
        <v>--</v>
      </c>
      <c r="J333" s="96" t="str">
        <f>IFERROR(_xlfn.IFNA(VLOOKUP($A333,#REF!,'Överblick (arbetsområde)'!J$12,FALSE),_xlfn.IFNA(VLOOKUP('Överblick (arbetsområde)'!$A333,Gymnasieskola!$C:$AV,'Överblick (arbetsområde)'!J$13,FALSE),_xlfn.IFNA(VLOOKUP('Överblick (arbetsområde)'!$A333,Gymnasiesärskola!$C:$AT,'Överblick (arbetsområde)'!J$11,FALSE),VLOOKUP('Överblick (arbetsområde)'!$A333,Grundsärskola!$C:$AQ,'Överblick (arbetsområde)'!J$12,FALSE)))),"--")</f>
        <v>--</v>
      </c>
      <c r="K333" s="96" t="str">
        <f>IFERROR(_xlfn.IFNA(VLOOKUP($A333,#REF!,'Överblick (arbetsområde)'!K$12,FALSE),_xlfn.IFNA(VLOOKUP('Överblick (arbetsområde)'!$A333,Gymnasieskola!$C:$AV,'Överblick (arbetsområde)'!K$13,FALSE),_xlfn.IFNA(VLOOKUP('Överblick (arbetsområde)'!$A333,Gymnasiesärskola!$C:$AT,'Överblick (arbetsområde)'!K$11,FALSE),VLOOKUP('Överblick (arbetsområde)'!$A333,Grundsärskola!$C:$AQ,'Överblick (arbetsområde)'!K$12,FALSE)))),"--")</f>
        <v>--</v>
      </c>
      <c r="L333" s="96" t="str">
        <f>IFERROR(_xlfn.IFNA(VLOOKUP($A333,#REF!,'Överblick (arbetsområde)'!L$12,FALSE),_xlfn.IFNA(IF(VLOOKUP('Överblick (arbetsområde)'!$A333,Gymnasieskola!$C:$AV,'Överblick (arbetsområde)'!L$13,FALSE)=0,"--",VLOOKUP('Överblick (arbetsområde)'!$A333,Gymnasieskola!$C:$AV,'Överblick (arbetsområde)'!L$13,FALSE)),_xlfn.IFNA(VLOOKUP('Överblick (arbetsområde)'!$A333,Gymnasiesärskola!$C:$AT,'Överblick (arbetsområde)'!L$11,FALSE),VLOOKUP('Överblick (arbetsområde)'!$A333,Grundsärskola!$C:$AQ,'Överblick (arbetsområde)'!L$12,FALSE)))),"--")</f>
        <v>--</v>
      </c>
      <c r="M333" s="96" t="str">
        <f>IFERROR(_xlfn.IFNA(VLOOKUP($A333,#REF!,'Överblick (arbetsområde)'!M$12,FALSE),_xlfn.IFNA(IF(VLOOKUP('Överblick (arbetsområde)'!$A333,Gymnasieskola!$C:$AV,'Överblick (arbetsområde)'!M$13,FALSE)=0,"--",VLOOKUP('Överblick (arbetsområde)'!$A333,Gymnasieskola!$C:$AV,'Överblick (arbetsområde)'!M$13,FALSE)),_xlfn.IFNA(VLOOKUP('Överblick (arbetsområde)'!$A333,Gymnasiesärskola!$C:$AT,'Överblick (arbetsområde)'!M$11,FALSE),VLOOKUP('Överblick (arbetsområde)'!$A333,Grundsärskola!$C:$AQ,'Överblick (arbetsområde)'!M$12,FALSE)))),"--")</f>
        <v>--</v>
      </c>
    </row>
    <row r="334" spans="1:13" x14ac:dyDescent="0.25">
      <c r="A334" s="94" t="s">
        <v>1086</v>
      </c>
      <c r="B334" s="44" t="s">
        <v>1322</v>
      </c>
      <c r="C334" s="95" t="str">
        <f>IFERROR(_xlfn.IFNA(VLOOKUP($A334,#REF!,'Överblick (arbetsområde)'!C$12,FALSE),_xlfn.IFNA(VLOOKUP('Överblick (arbetsområde)'!$A334,Gymnasieskola!$C:$AV,'Överblick (arbetsområde)'!C$13,FALSE),_xlfn.IFNA(VLOOKUP('Överblick (arbetsområde)'!$A334,Gymnasiesärskola!$C:$AT,'Överblick (arbetsområde)'!C$11,FALSE),VLOOKUP('Överblick (arbetsområde)'!$A334,Grundsärskola!$C:$AQ,'Överblick (arbetsområde)'!C$12,FALSE)))),"--")</f>
        <v>--</v>
      </c>
      <c r="D334" s="95" t="str">
        <f>IFERROR(_xlfn.IFNA(VLOOKUP($A334,#REF!,'Överblick (arbetsområde)'!D$12,FALSE),_xlfn.IFNA(VLOOKUP('Överblick (arbetsområde)'!$A334,Gymnasieskola!$C:$AV,'Överblick (arbetsområde)'!D$13,FALSE),_xlfn.IFNA(VLOOKUP('Överblick (arbetsområde)'!$A334,Gymnasiesärskola!$C:$AT,'Överblick (arbetsområde)'!D$11,FALSE),VLOOKUP('Överblick (arbetsområde)'!$A334,Grundsärskola!$C:$AQ,'Överblick (arbetsområde)'!D$12,FALSE)))),"--")</f>
        <v>--</v>
      </c>
      <c r="E334" s="98" t="str">
        <f>IFERROR(_xlfn.IFNA(VLOOKUP($A334,#REF!,'Överblick (arbetsområde)'!E$12,FALSE),_xlfn.IFNA(VLOOKUP('Överblick (arbetsområde)'!$A334,Gymnasieskola!$C:$AV,'Överblick (arbetsområde)'!E$13,FALSE),_xlfn.IFNA(VLOOKUP('Överblick (arbetsområde)'!$A334,Gymnasiesärskola!$C:$AT,'Överblick (arbetsområde)'!E$11,FALSE),VLOOKUP('Överblick (arbetsområde)'!$A334,Grundsärskola!$C:$AQ,'Överblick (arbetsområde)'!E$12,FALSE)))),"--")</f>
        <v>--</v>
      </c>
      <c r="F334" s="96" t="str">
        <f>IFERROR(_xlfn.IFNA(VLOOKUP($A334,#REF!,'Överblick (arbetsområde)'!F$12,FALSE),_xlfn.IFNA(VLOOKUP('Överblick (arbetsområde)'!$A334,Gymnasieskola!$C:$AV,'Överblick (arbetsområde)'!F$13,FALSE),_xlfn.IFNA(VLOOKUP('Överblick (arbetsområde)'!$A334,Gymnasiesärskola!$C:$AT,'Överblick (arbetsområde)'!F$11,FALSE),VLOOKUP('Överblick (arbetsområde)'!$A334,Grundsärskola!$C:$AQ,'Överblick (arbetsområde)'!F$12,FALSE)))),"--")</f>
        <v>--</v>
      </c>
      <c r="G334" s="96" t="str">
        <f>IFERROR(_xlfn.IFNA(VLOOKUP($A334,#REF!,'Överblick (arbetsområde)'!G$12,FALSE),_xlfn.IFNA(VLOOKUP('Överblick (arbetsområde)'!$A334,Gymnasieskola!$C:$AV,'Överblick (arbetsområde)'!G$13,FALSE),_xlfn.IFNA(VLOOKUP('Överblick (arbetsområde)'!$A334,Gymnasiesärskola!$C:$AT,'Överblick (arbetsområde)'!G$11,FALSE),VLOOKUP('Överblick (arbetsområde)'!$A334,Grundsärskola!$C:$AQ,'Överblick (arbetsområde)'!G$12,FALSE)))),"--")</f>
        <v>--</v>
      </c>
      <c r="H334" s="96" t="str">
        <f>IFERROR(_xlfn.IFNA(VLOOKUP($A334,#REF!,'Överblick (arbetsområde)'!H$12,FALSE),_xlfn.IFNA(VLOOKUP('Överblick (arbetsområde)'!$A334,Gymnasieskola!$C:$AV,'Överblick (arbetsområde)'!H$13,FALSE),_xlfn.IFNA(VLOOKUP('Överblick (arbetsområde)'!$A334,Gymnasiesärskola!$C:$AT,'Överblick (arbetsområde)'!H$11,FALSE),VLOOKUP('Överblick (arbetsområde)'!$A334,Grundsärskola!$C:$AQ,'Överblick (arbetsområde)'!H$12,FALSE)))),"--")</f>
        <v>--</v>
      </c>
      <c r="I334" s="96" t="str">
        <f>IFERROR(_xlfn.IFNA(VLOOKUP($A334,#REF!,'Överblick (arbetsområde)'!I$12,FALSE),_xlfn.IFNA(VLOOKUP('Överblick (arbetsområde)'!$A334,Gymnasieskola!$C:$AV,'Överblick (arbetsområde)'!I$13,FALSE),_xlfn.IFNA(VLOOKUP('Överblick (arbetsområde)'!$A334,Gymnasiesärskola!$C:$AT,'Överblick (arbetsområde)'!I$11,FALSE),VLOOKUP('Överblick (arbetsområde)'!$A334,Grundsärskola!$C:$AQ,'Överblick (arbetsområde)'!I$12,FALSE)))),"--")</f>
        <v>--</v>
      </c>
      <c r="J334" s="96" t="str">
        <f>IFERROR(_xlfn.IFNA(VLOOKUP($A334,#REF!,'Överblick (arbetsområde)'!J$12,FALSE),_xlfn.IFNA(VLOOKUP('Överblick (arbetsområde)'!$A334,Gymnasieskola!$C:$AV,'Överblick (arbetsområde)'!J$13,FALSE),_xlfn.IFNA(VLOOKUP('Överblick (arbetsområde)'!$A334,Gymnasiesärskola!$C:$AT,'Överblick (arbetsområde)'!J$11,FALSE),VLOOKUP('Överblick (arbetsområde)'!$A334,Grundsärskola!$C:$AQ,'Överblick (arbetsområde)'!J$12,FALSE)))),"--")</f>
        <v>--</v>
      </c>
      <c r="K334" s="96" t="str">
        <f>IFERROR(_xlfn.IFNA(VLOOKUP($A334,#REF!,'Överblick (arbetsområde)'!K$12,FALSE),_xlfn.IFNA(VLOOKUP('Överblick (arbetsområde)'!$A334,Gymnasieskola!$C:$AV,'Överblick (arbetsområde)'!K$13,FALSE),_xlfn.IFNA(VLOOKUP('Överblick (arbetsområde)'!$A334,Gymnasiesärskola!$C:$AT,'Överblick (arbetsområde)'!K$11,FALSE),VLOOKUP('Överblick (arbetsområde)'!$A334,Grundsärskola!$C:$AQ,'Överblick (arbetsområde)'!K$12,FALSE)))),"--")</f>
        <v>--</v>
      </c>
      <c r="L334" s="96" t="str">
        <f>IFERROR(_xlfn.IFNA(VLOOKUP($A334,#REF!,'Överblick (arbetsområde)'!L$12,FALSE),_xlfn.IFNA(IF(VLOOKUP('Överblick (arbetsområde)'!$A334,Gymnasieskola!$C:$AV,'Överblick (arbetsområde)'!L$13,FALSE)=0,"--",VLOOKUP('Överblick (arbetsområde)'!$A334,Gymnasieskola!$C:$AV,'Överblick (arbetsområde)'!L$13,FALSE)),_xlfn.IFNA(VLOOKUP('Överblick (arbetsområde)'!$A334,Gymnasiesärskola!$C:$AT,'Överblick (arbetsområde)'!L$11,FALSE),VLOOKUP('Överblick (arbetsområde)'!$A334,Grundsärskola!$C:$AQ,'Överblick (arbetsområde)'!L$12,FALSE)))),"--")</f>
        <v>--</v>
      </c>
      <c r="M334" s="96" t="str">
        <f>IFERROR(_xlfn.IFNA(VLOOKUP($A334,#REF!,'Överblick (arbetsområde)'!M$12,FALSE),_xlfn.IFNA(IF(VLOOKUP('Överblick (arbetsområde)'!$A334,Gymnasieskola!$C:$AV,'Överblick (arbetsområde)'!M$13,FALSE)=0,"--",VLOOKUP('Överblick (arbetsområde)'!$A334,Gymnasieskola!$C:$AV,'Överblick (arbetsområde)'!M$13,FALSE)),_xlfn.IFNA(VLOOKUP('Överblick (arbetsområde)'!$A334,Gymnasiesärskola!$C:$AT,'Överblick (arbetsområde)'!M$11,FALSE),VLOOKUP('Överblick (arbetsområde)'!$A334,Grundsärskola!$C:$AQ,'Överblick (arbetsområde)'!M$12,FALSE)))),"--")</f>
        <v>--</v>
      </c>
    </row>
    <row r="335" spans="1:13" x14ac:dyDescent="0.25">
      <c r="A335" s="94" t="s">
        <v>1089</v>
      </c>
      <c r="B335" s="44" t="s">
        <v>1322</v>
      </c>
      <c r="C335" s="95" t="str">
        <f>IFERROR(_xlfn.IFNA(VLOOKUP($A335,#REF!,'Överblick (arbetsområde)'!C$12,FALSE),_xlfn.IFNA(VLOOKUP('Överblick (arbetsområde)'!$A335,Gymnasieskola!$C:$AV,'Överblick (arbetsområde)'!C$13,FALSE),_xlfn.IFNA(VLOOKUP('Överblick (arbetsområde)'!$A335,Gymnasiesärskola!$C:$AT,'Överblick (arbetsområde)'!C$11,FALSE),VLOOKUP('Överblick (arbetsområde)'!$A335,Grundsärskola!$C:$AQ,'Överblick (arbetsområde)'!C$12,FALSE)))),"--")</f>
        <v>--</v>
      </c>
      <c r="D335" s="95" t="str">
        <f>IFERROR(_xlfn.IFNA(VLOOKUP($A335,#REF!,'Överblick (arbetsområde)'!D$12,FALSE),_xlfn.IFNA(VLOOKUP('Överblick (arbetsområde)'!$A335,Gymnasieskola!$C:$AV,'Överblick (arbetsområde)'!D$13,FALSE),_xlfn.IFNA(VLOOKUP('Överblick (arbetsområde)'!$A335,Gymnasiesärskola!$C:$AT,'Överblick (arbetsområde)'!D$11,FALSE),VLOOKUP('Överblick (arbetsområde)'!$A335,Grundsärskola!$C:$AQ,'Överblick (arbetsområde)'!D$12,FALSE)))),"--")</f>
        <v>--</v>
      </c>
      <c r="E335" s="98" t="str">
        <f>IFERROR(_xlfn.IFNA(VLOOKUP($A335,#REF!,'Överblick (arbetsområde)'!E$12,FALSE),_xlfn.IFNA(VLOOKUP('Överblick (arbetsområde)'!$A335,Gymnasieskola!$C:$AV,'Överblick (arbetsområde)'!E$13,FALSE),_xlfn.IFNA(VLOOKUP('Överblick (arbetsområde)'!$A335,Gymnasiesärskola!$C:$AT,'Överblick (arbetsområde)'!E$11,FALSE),VLOOKUP('Överblick (arbetsområde)'!$A335,Grundsärskola!$C:$AQ,'Överblick (arbetsområde)'!E$12,FALSE)))),"--")</f>
        <v>--</v>
      </c>
      <c r="F335" s="96" t="str">
        <f>IFERROR(_xlfn.IFNA(VLOOKUP($A335,#REF!,'Överblick (arbetsområde)'!F$12,FALSE),_xlfn.IFNA(VLOOKUP('Överblick (arbetsområde)'!$A335,Gymnasieskola!$C:$AV,'Överblick (arbetsområde)'!F$13,FALSE),_xlfn.IFNA(VLOOKUP('Överblick (arbetsområde)'!$A335,Gymnasiesärskola!$C:$AT,'Överblick (arbetsområde)'!F$11,FALSE),VLOOKUP('Överblick (arbetsområde)'!$A335,Grundsärskola!$C:$AQ,'Överblick (arbetsområde)'!F$12,FALSE)))),"--")</f>
        <v>--</v>
      </c>
      <c r="G335" s="96" t="str">
        <f>IFERROR(_xlfn.IFNA(VLOOKUP($A335,#REF!,'Överblick (arbetsområde)'!G$12,FALSE),_xlfn.IFNA(VLOOKUP('Överblick (arbetsområde)'!$A335,Gymnasieskola!$C:$AV,'Överblick (arbetsområde)'!G$13,FALSE),_xlfn.IFNA(VLOOKUP('Överblick (arbetsområde)'!$A335,Gymnasiesärskola!$C:$AT,'Överblick (arbetsområde)'!G$11,FALSE),VLOOKUP('Överblick (arbetsområde)'!$A335,Grundsärskola!$C:$AQ,'Överblick (arbetsområde)'!G$12,FALSE)))),"--")</f>
        <v>--</v>
      </c>
      <c r="H335" s="96" t="str">
        <f>IFERROR(_xlfn.IFNA(VLOOKUP($A335,#REF!,'Överblick (arbetsområde)'!H$12,FALSE),_xlfn.IFNA(VLOOKUP('Överblick (arbetsområde)'!$A335,Gymnasieskola!$C:$AV,'Överblick (arbetsområde)'!H$13,FALSE),_xlfn.IFNA(VLOOKUP('Överblick (arbetsområde)'!$A335,Gymnasiesärskola!$C:$AT,'Överblick (arbetsområde)'!H$11,FALSE),VLOOKUP('Överblick (arbetsområde)'!$A335,Grundsärskola!$C:$AQ,'Överblick (arbetsområde)'!H$12,FALSE)))),"--")</f>
        <v>--</v>
      </c>
      <c r="I335" s="96" t="str">
        <f>IFERROR(_xlfn.IFNA(VLOOKUP($A335,#REF!,'Överblick (arbetsområde)'!I$12,FALSE),_xlfn.IFNA(VLOOKUP('Överblick (arbetsområde)'!$A335,Gymnasieskola!$C:$AV,'Överblick (arbetsområde)'!I$13,FALSE),_xlfn.IFNA(VLOOKUP('Överblick (arbetsområde)'!$A335,Gymnasiesärskola!$C:$AT,'Överblick (arbetsområde)'!I$11,FALSE),VLOOKUP('Överblick (arbetsområde)'!$A335,Grundsärskola!$C:$AQ,'Överblick (arbetsområde)'!I$12,FALSE)))),"--")</f>
        <v>--</v>
      </c>
      <c r="J335" s="96" t="str">
        <f>IFERROR(_xlfn.IFNA(VLOOKUP($A335,#REF!,'Överblick (arbetsområde)'!J$12,FALSE),_xlfn.IFNA(VLOOKUP('Överblick (arbetsområde)'!$A335,Gymnasieskola!$C:$AV,'Överblick (arbetsområde)'!J$13,FALSE),_xlfn.IFNA(VLOOKUP('Överblick (arbetsområde)'!$A335,Gymnasiesärskola!$C:$AT,'Överblick (arbetsområde)'!J$11,FALSE),VLOOKUP('Överblick (arbetsområde)'!$A335,Grundsärskola!$C:$AQ,'Överblick (arbetsområde)'!J$12,FALSE)))),"--")</f>
        <v>--</v>
      </c>
      <c r="K335" s="96" t="str">
        <f>IFERROR(_xlfn.IFNA(VLOOKUP($A335,#REF!,'Överblick (arbetsområde)'!K$12,FALSE),_xlfn.IFNA(VLOOKUP('Överblick (arbetsområde)'!$A335,Gymnasieskola!$C:$AV,'Överblick (arbetsområde)'!K$13,FALSE),_xlfn.IFNA(VLOOKUP('Överblick (arbetsområde)'!$A335,Gymnasiesärskola!$C:$AT,'Överblick (arbetsområde)'!K$11,FALSE),VLOOKUP('Överblick (arbetsområde)'!$A335,Grundsärskola!$C:$AQ,'Överblick (arbetsområde)'!K$12,FALSE)))),"--")</f>
        <v>--</v>
      </c>
      <c r="L335" s="96" t="str">
        <f>IFERROR(_xlfn.IFNA(VLOOKUP($A335,#REF!,'Överblick (arbetsområde)'!L$12,FALSE),_xlfn.IFNA(IF(VLOOKUP('Överblick (arbetsområde)'!$A335,Gymnasieskola!$C:$AV,'Överblick (arbetsområde)'!L$13,FALSE)=0,"--",VLOOKUP('Överblick (arbetsområde)'!$A335,Gymnasieskola!$C:$AV,'Överblick (arbetsområde)'!L$13,FALSE)),_xlfn.IFNA(VLOOKUP('Överblick (arbetsområde)'!$A335,Gymnasiesärskola!$C:$AT,'Överblick (arbetsområde)'!L$11,FALSE),VLOOKUP('Överblick (arbetsområde)'!$A335,Grundsärskola!$C:$AQ,'Överblick (arbetsområde)'!L$12,FALSE)))),"--")</f>
        <v>--</v>
      </c>
      <c r="M335" s="96" t="str">
        <f>IFERROR(_xlfn.IFNA(VLOOKUP($A335,#REF!,'Överblick (arbetsområde)'!M$12,FALSE),_xlfn.IFNA(IF(VLOOKUP('Överblick (arbetsområde)'!$A335,Gymnasieskola!$C:$AV,'Överblick (arbetsområde)'!M$13,FALSE)=0,"--",VLOOKUP('Överblick (arbetsområde)'!$A335,Gymnasieskola!$C:$AV,'Överblick (arbetsområde)'!M$13,FALSE)),_xlfn.IFNA(VLOOKUP('Överblick (arbetsområde)'!$A335,Gymnasiesärskola!$C:$AT,'Överblick (arbetsområde)'!M$11,FALSE),VLOOKUP('Överblick (arbetsområde)'!$A335,Grundsärskola!$C:$AQ,'Överblick (arbetsområde)'!M$12,FALSE)))),"--")</f>
        <v>--</v>
      </c>
    </row>
    <row r="336" spans="1:13" x14ac:dyDescent="0.25">
      <c r="A336" s="94" t="s">
        <v>1091</v>
      </c>
      <c r="B336" s="44" t="s">
        <v>1322</v>
      </c>
      <c r="C336" s="95" t="str">
        <f>IFERROR(_xlfn.IFNA(VLOOKUP($A336,#REF!,'Överblick (arbetsområde)'!C$12,FALSE),_xlfn.IFNA(VLOOKUP('Överblick (arbetsområde)'!$A336,Gymnasieskola!$C:$AV,'Överblick (arbetsområde)'!C$13,FALSE),_xlfn.IFNA(VLOOKUP('Överblick (arbetsområde)'!$A336,Gymnasiesärskola!$C:$AT,'Överblick (arbetsområde)'!C$11,FALSE),VLOOKUP('Överblick (arbetsområde)'!$A336,Grundsärskola!$C:$AQ,'Överblick (arbetsområde)'!C$12,FALSE)))),"--")</f>
        <v>--</v>
      </c>
      <c r="D336" s="95" t="str">
        <f>IFERROR(_xlfn.IFNA(VLOOKUP($A336,#REF!,'Överblick (arbetsområde)'!D$12,FALSE),_xlfn.IFNA(VLOOKUP('Överblick (arbetsområde)'!$A336,Gymnasieskola!$C:$AV,'Överblick (arbetsområde)'!D$13,FALSE),_xlfn.IFNA(VLOOKUP('Överblick (arbetsområde)'!$A336,Gymnasiesärskola!$C:$AT,'Överblick (arbetsområde)'!D$11,FALSE),VLOOKUP('Överblick (arbetsområde)'!$A336,Grundsärskola!$C:$AQ,'Överblick (arbetsområde)'!D$12,FALSE)))),"--")</f>
        <v>--</v>
      </c>
      <c r="E336" s="98" t="str">
        <f>IFERROR(_xlfn.IFNA(VLOOKUP($A336,#REF!,'Överblick (arbetsområde)'!E$12,FALSE),_xlfn.IFNA(VLOOKUP('Överblick (arbetsområde)'!$A336,Gymnasieskola!$C:$AV,'Överblick (arbetsområde)'!E$13,FALSE),_xlfn.IFNA(VLOOKUP('Överblick (arbetsområde)'!$A336,Gymnasiesärskola!$C:$AT,'Överblick (arbetsområde)'!E$11,FALSE),VLOOKUP('Överblick (arbetsområde)'!$A336,Grundsärskola!$C:$AQ,'Överblick (arbetsområde)'!E$12,FALSE)))),"--")</f>
        <v>--</v>
      </c>
      <c r="F336" s="96" t="str">
        <f>IFERROR(_xlfn.IFNA(VLOOKUP($A336,#REF!,'Överblick (arbetsområde)'!F$12,FALSE),_xlfn.IFNA(VLOOKUP('Överblick (arbetsområde)'!$A336,Gymnasieskola!$C:$AV,'Överblick (arbetsområde)'!F$13,FALSE),_xlfn.IFNA(VLOOKUP('Överblick (arbetsområde)'!$A336,Gymnasiesärskola!$C:$AT,'Överblick (arbetsområde)'!F$11,FALSE),VLOOKUP('Överblick (arbetsområde)'!$A336,Grundsärskola!$C:$AQ,'Överblick (arbetsområde)'!F$12,FALSE)))),"--")</f>
        <v>--</v>
      </c>
      <c r="G336" s="96" t="str">
        <f>IFERROR(_xlfn.IFNA(VLOOKUP($A336,#REF!,'Överblick (arbetsområde)'!G$12,FALSE),_xlfn.IFNA(VLOOKUP('Överblick (arbetsområde)'!$A336,Gymnasieskola!$C:$AV,'Överblick (arbetsområde)'!G$13,FALSE),_xlfn.IFNA(VLOOKUP('Överblick (arbetsområde)'!$A336,Gymnasiesärskola!$C:$AT,'Överblick (arbetsområde)'!G$11,FALSE),VLOOKUP('Överblick (arbetsområde)'!$A336,Grundsärskola!$C:$AQ,'Överblick (arbetsområde)'!G$12,FALSE)))),"--")</f>
        <v>--</v>
      </c>
      <c r="H336" s="96" t="str">
        <f>IFERROR(_xlfn.IFNA(VLOOKUP($A336,#REF!,'Överblick (arbetsområde)'!H$12,FALSE),_xlfn.IFNA(VLOOKUP('Överblick (arbetsområde)'!$A336,Gymnasieskola!$C:$AV,'Överblick (arbetsområde)'!H$13,FALSE),_xlfn.IFNA(VLOOKUP('Överblick (arbetsområde)'!$A336,Gymnasiesärskola!$C:$AT,'Överblick (arbetsområde)'!H$11,FALSE),VLOOKUP('Överblick (arbetsområde)'!$A336,Grundsärskola!$C:$AQ,'Överblick (arbetsområde)'!H$12,FALSE)))),"--")</f>
        <v>--</v>
      </c>
      <c r="I336" s="96" t="str">
        <f>IFERROR(_xlfn.IFNA(VLOOKUP($A336,#REF!,'Överblick (arbetsområde)'!I$12,FALSE),_xlfn.IFNA(VLOOKUP('Överblick (arbetsområde)'!$A336,Gymnasieskola!$C:$AV,'Överblick (arbetsområde)'!I$13,FALSE),_xlfn.IFNA(VLOOKUP('Överblick (arbetsområde)'!$A336,Gymnasiesärskola!$C:$AT,'Överblick (arbetsområde)'!I$11,FALSE),VLOOKUP('Överblick (arbetsområde)'!$A336,Grundsärskola!$C:$AQ,'Överblick (arbetsområde)'!I$12,FALSE)))),"--")</f>
        <v>--</v>
      </c>
      <c r="J336" s="96" t="str">
        <f>IFERROR(_xlfn.IFNA(VLOOKUP($A336,#REF!,'Överblick (arbetsområde)'!J$12,FALSE),_xlfn.IFNA(VLOOKUP('Överblick (arbetsområde)'!$A336,Gymnasieskola!$C:$AV,'Överblick (arbetsområde)'!J$13,FALSE),_xlfn.IFNA(VLOOKUP('Överblick (arbetsområde)'!$A336,Gymnasiesärskola!$C:$AT,'Överblick (arbetsområde)'!J$11,FALSE),VLOOKUP('Överblick (arbetsområde)'!$A336,Grundsärskola!$C:$AQ,'Överblick (arbetsområde)'!J$12,FALSE)))),"--")</f>
        <v>--</v>
      </c>
      <c r="K336" s="96" t="str">
        <f>IFERROR(_xlfn.IFNA(VLOOKUP($A336,#REF!,'Överblick (arbetsområde)'!K$12,FALSE),_xlfn.IFNA(VLOOKUP('Överblick (arbetsområde)'!$A336,Gymnasieskola!$C:$AV,'Överblick (arbetsområde)'!K$13,FALSE),_xlfn.IFNA(VLOOKUP('Överblick (arbetsområde)'!$A336,Gymnasiesärskola!$C:$AT,'Överblick (arbetsområde)'!K$11,FALSE),VLOOKUP('Överblick (arbetsområde)'!$A336,Grundsärskola!$C:$AQ,'Överblick (arbetsområde)'!K$12,FALSE)))),"--")</f>
        <v>--</v>
      </c>
      <c r="L336" s="96" t="str">
        <f>IFERROR(_xlfn.IFNA(VLOOKUP($A336,#REF!,'Överblick (arbetsområde)'!L$12,FALSE),_xlfn.IFNA(IF(VLOOKUP('Överblick (arbetsområde)'!$A336,Gymnasieskola!$C:$AV,'Överblick (arbetsområde)'!L$13,FALSE)=0,"--",VLOOKUP('Överblick (arbetsområde)'!$A336,Gymnasieskola!$C:$AV,'Överblick (arbetsområde)'!L$13,FALSE)),_xlfn.IFNA(VLOOKUP('Överblick (arbetsområde)'!$A336,Gymnasiesärskola!$C:$AT,'Överblick (arbetsområde)'!L$11,FALSE),VLOOKUP('Överblick (arbetsområde)'!$A336,Grundsärskola!$C:$AQ,'Överblick (arbetsområde)'!L$12,FALSE)))),"--")</f>
        <v>--</v>
      </c>
      <c r="M336" s="96" t="str">
        <f>IFERROR(_xlfn.IFNA(VLOOKUP($A336,#REF!,'Överblick (arbetsområde)'!M$12,FALSE),_xlfn.IFNA(IF(VLOOKUP('Överblick (arbetsområde)'!$A336,Gymnasieskola!$C:$AV,'Överblick (arbetsområde)'!M$13,FALSE)=0,"--",VLOOKUP('Överblick (arbetsområde)'!$A336,Gymnasieskola!$C:$AV,'Överblick (arbetsområde)'!M$13,FALSE)),_xlfn.IFNA(VLOOKUP('Överblick (arbetsområde)'!$A336,Gymnasiesärskola!$C:$AT,'Överblick (arbetsområde)'!M$11,FALSE),VLOOKUP('Överblick (arbetsområde)'!$A336,Grundsärskola!$C:$AQ,'Överblick (arbetsområde)'!M$12,FALSE)))),"--")</f>
        <v>--</v>
      </c>
    </row>
    <row r="337" spans="1:13" x14ac:dyDescent="0.25">
      <c r="A337" s="94" t="s">
        <v>1093</v>
      </c>
      <c r="B337" s="44" t="s">
        <v>1322</v>
      </c>
      <c r="C337" s="95" t="str">
        <f>IFERROR(_xlfn.IFNA(VLOOKUP($A337,#REF!,'Överblick (arbetsområde)'!C$12,FALSE),_xlfn.IFNA(VLOOKUP('Överblick (arbetsområde)'!$A337,Gymnasieskola!$C:$AV,'Överblick (arbetsområde)'!C$13,FALSE),_xlfn.IFNA(VLOOKUP('Överblick (arbetsområde)'!$A337,Gymnasiesärskola!$C:$AT,'Överblick (arbetsområde)'!C$11,FALSE),VLOOKUP('Överblick (arbetsområde)'!$A337,Grundsärskola!$C:$AQ,'Överblick (arbetsområde)'!C$12,FALSE)))),"--")</f>
        <v>--</v>
      </c>
      <c r="D337" s="95" t="str">
        <f>IFERROR(_xlfn.IFNA(VLOOKUP($A337,#REF!,'Överblick (arbetsområde)'!D$12,FALSE),_xlfn.IFNA(VLOOKUP('Överblick (arbetsområde)'!$A337,Gymnasieskola!$C:$AV,'Överblick (arbetsområde)'!D$13,FALSE),_xlfn.IFNA(VLOOKUP('Överblick (arbetsområde)'!$A337,Gymnasiesärskola!$C:$AT,'Överblick (arbetsområde)'!D$11,FALSE),VLOOKUP('Överblick (arbetsområde)'!$A337,Grundsärskola!$C:$AQ,'Överblick (arbetsområde)'!D$12,FALSE)))),"--")</f>
        <v>--</v>
      </c>
      <c r="E337" s="98" t="str">
        <f>IFERROR(_xlfn.IFNA(VLOOKUP($A337,#REF!,'Överblick (arbetsområde)'!E$12,FALSE),_xlfn.IFNA(VLOOKUP('Överblick (arbetsområde)'!$A337,Gymnasieskola!$C:$AV,'Överblick (arbetsområde)'!E$13,FALSE),_xlfn.IFNA(VLOOKUP('Överblick (arbetsområde)'!$A337,Gymnasiesärskola!$C:$AT,'Överblick (arbetsområde)'!E$11,FALSE),VLOOKUP('Överblick (arbetsområde)'!$A337,Grundsärskola!$C:$AQ,'Överblick (arbetsområde)'!E$12,FALSE)))),"--")</f>
        <v>--</v>
      </c>
      <c r="F337" s="96" t="str">
        <f>IFERROR(_xlfn.IFNA(VLOOKUP($A337,#REF!,'Överblick (arbetsområde)'!F$12,FALSE),_xlfn.IFNA(VLOOKUP('Överblick (arbetsområde)'!$A337,Gymnasieskola!$C:$AV,'Överblick (arbetsområde)'!F$13,FALSE),_xlfn.IFNA(VLOOKUP('Överblick (arbetsområde)'!$A337,Gymnasiesärskola!$C:$AT,'Överblick (arbetsområde)'!F$11,FALSE),VLOOKUP('Överblick (arbetsområde)'!$A337,Grundsärskola!$C:$AQ,'Överblick (arbetsområde)'!F$12,FALSE)))),"--")</f>
        <v>--</v>
      </c>
      <c r="G337" s="96" t="str">
        <f>IFERROR(_xlfn.IFNA(VLOOKUP($A337,#REF!,'Överblick (arbetsområde)'!G$12,FALSE),_xlfn.IFNA(VLOOKUP('Överblick (arbetsområde)'!$A337,Gymnasieskola!$C:$AV,'Överblick (arbetsområde)'!G$13,FALSE),_xlfn.IFNA(VLOOKUP('Överblick (arbetsområde)'!$A337,Gymnasiesärskola!$C:$AT,'Överblick (arbetsområde)'!G$11,FALSE),VLOOKUP('Överblick (arbetsområde)'!$A337,Grundsärskola!$C:$AQ,'Överblick (arbetsområde)'!G$12,FALSE)))),"--")</f>
        <v>--</v>
      </c>
      <c r="H337" s="96" t="str">
        <f>IFERROR(_xlfn.IFNA(VLOOKUP($A337,#REF!,'Överblick (arbetsområde)'!H$12,FALSE),_xlfn.IFNA(VLOOKUP('Överblick (arbetsområde)'!$A337,Gymnasieskola!$C:$AV,'Överblick (arbetsområde)'!H$13,FALSE),_xlfn.IFNA(VLOOKUP('Överblick (arbetsområde)'!$A337,Gymnasiesärskola!$C:$AT,'Överblick (arbetsområde)'!H$11,FALSE),VLOOKUP('Överblick (arbetsområde)'!$A337,Grundsärskola!$C:$AQ,'Överblick (arbetsområde)'!H$12,FALSE)))),"--")</f>
        <v>--</v>
      </c>
      <c r="I337" s="96" t="str">
        <f>IFERROR(_xlfn.IFNA(VLOOKUP($A337,#REF!,'Överblick (arbetsområde)'!I$12,FALSE),_xlfn.IFNA(VLOOKUP('Överblick (arbetsområde)'!$A337,Gymnasieskola!$C:$AV,'Överblick (arbetsområde)'!I$13,FALSE),_xlfn.IFNA(VLOOKUP('Överblick (arbetsområde)'!$A337,Gymnasiesärskola!$C:$AT,'Överblick (arbetsområde)'!I$11,FALSE),VLOOKUP('Överblick (arbetsområde)'!$A337,Grundsärskola!$C:$AQ,'Överblick (arbetsområde)'!I$12,FALSE)))),"--")</f>
        <v>--</v>
      </c>
      <c r="J337" s="96" t="str">
        <f>IFERROR(_xlfn.IFNA(VLOOKUP($A337,#REF!,'Överblick (arbetsområde)'!J$12,FALSE),_xlfn.IFNA(VLOOKUP('Överblick (arbetsområde)'!$A337,Gymnasieskola!$C:$AV,'Överblick (arbetsområde)'!J$13,FALSE),_xlfn.IFNA(VLOOKUP('Överblick (arbetsområde)'!$A337,Gymnasiesärskola!$C:$AT,'Överblick (arbetsområde)'!J$11,FALSE),VLOOKUP('Överblick (arbetsområde)'!$A337,Grundsärskola!$C:$AQ,'Överblick (arbetsområde)'!J$12,FALSE)))),"--")</f>
        <v>--</v>
      </c>
      <c r="K337" s="96" t="str">
        <f>IFERROR(_xlfn.IFNA(VLOOKUP($A337,#REF!,'Överblick (arbetsområde)'!K$12,FALSE),_xlfn.IFNA(VLOOKUP('Överblick (arbetsområde)'!$A337,Gymnasieskola!$C:$AV,'Överblick (arbetsområde)'!K$13,FALSE),_xlfn.IFNA(VLOOKUP('Överblick (arbetsområde)'!$A337,Gymnasiesärskola!$C:$AT,'Överblick (arbetsområde)'!K$11,FALSE),VLOOKUP('Överblick (arbetsområde)'!$A337,Grundsärskola!$C:$AQ,'Överblick (arbetsområde)'!K$12,FALSE)))),"--")</f>
        <v>--</v>
      </c>
      <c r="L337" s="96" t="str">
        <f>IFERROR(_xlfn.IFNA(VLOOKUP($A337,#REF!,'Överblick (arbetsområde)'!L$12,FALSE),_xlfn.IFNA(IF(VLOOKUP('Överblick (arbetsområde)'!$A337,Gymnasieskola!$C:$AV,'Överblick (arbetsområde)'!L$13,FALSE)=0,"--",VLOOKUP('Överblick (arbetsområde)'!$A337,Gymnasieskola!$C:$AV,'Överblick (arbetsområde)'!L$13,FALSE)),_xlfn.IFNA(VLOOKUP('Överblick (arbetsområde)'!$A337,Gymnasiesärskola!$C:$AT,'Överblick (arbetsområde)'!L$11,FALSE),VLOOKUP('Överblick (arbetsområde)'!$A337,Grundsärskola!$C:$AQ,'Överblick (arbetsområde)'!L$12,FALSE)))),"--")</f>
        <v>--</v>
      </c>
      <c r="M337" s="96" t="str">
        <f>IFERROR(_xlfn.IFNA(VLOOKUP($A337,#REF!,'Överblick (arbetsområde)'!M$12,FALSE),_xlfn.IFNA(IF(VLOOKUP('Överblick (arbetsområde)'!$A337,Gymnasieskola!$C:$AV,'Överblick (arbetsområde)'!M$13,FALSE)=0,"--",VLOOKUP('Överblick (arbetsområde)'!$A337,Gymnasieskola!$C:$AV,'Överblick (arbetsområde)'!M$13,FALSE)),_xlfn.IFNA(VLOOKUP('Överblick (arbetsområde)'!$A337,Gymnasiesärskola!$C:$AT,'Överblick (arbetsområde)'!M$11,FALSE),VLOOKUP('Överblick (arbetsområde)'!$A337,Grundsärskola!$C:$AQ,'Överblick (arbetsområde)'!M$12,FALSE)))),"--")</f>
        <v>--</v>
      </c>
    </row>
    <row r="338" spans="1:13" x14ac:dyDescent="0.25">
      <c r="A338" s="94" t="s">
        <v>1095</v>
      </c>
      <c r="B338" s="44" t="s">
        <v>1322</v>
      </c>
      <c r="C338" s="95" t="str">
        <f>IFERROR(_xlfn.IFNA(VLOOKUP($A338,#REF!,'Överblick (arbetsområde)'!C$12,FALSE),_xlfn.IFNA(VLOOKUP('Överblick (arbetsområde)'!$A338,Gymnasieskola!$C:$AV,'Överblick (arbetsområde)'!C$13,FALSE),_xlfn.IFNA(VLOOKUP('Överblick (arbetsområde)'!$A338,Gymnasiesärskola!$C:$AT,'Överblick (arbetsområde)'!C$11,FALSE),VLOOKUP('Överblick (arbetsområde)'!$A338,Grundsärskola!$C:$AQ,'Överblick (arbetsområde)'!C$12,FALSE)))),"--")</f>
        <v>--</v>
      </c>
      <c r="D338" s="95" t="str">
        <f>IFERROR(_xlfn.IFNA(VLOOKUP($A338,#REF!,'Överblick (arbetsområde)'!D$12,FALSE),_xlfn.IFNA(VLOOKUP('Överblick (arbetsområde)'!$A338,Gymnasieskola!$C:$AV,'Överblick (arbetsområde)'!D$13,FALSE),_xlfn.IFNA(VLOOKUP('Överblick (arbetsområde)'!$A338,Gymnasiesärskola!$C:$AT,'Överblick (arbetsområde)'!D$11,FALSE),VLOOKUP('Överblick (arbetsområde)'!$A338,Grundsärskola!$C:$AQ,'Överblick (arbetsområde)'!D$12,FALSE)))),"--")</f>
        <v>--</v>
      </c>
      <c r="E338" s="98" t="str">
        <f>IFERROR(_xlfn.IFNA(VLOOKUP($A338,#REF!,'Överblick (arbetsområde)'!E$12,FALSE),_xlfn.IFNA(VLOOKUP('Överblick (arbetsområde)'!$A338,Gymnasieskola!$C:$AV,'Överblick (arbetsområde)'!E$13,FALSE),_xlfn.IFNA(VLOOKUP('Överblick (arbetsområde)'!$A338,Gymnasiesärskola!$C:$AT,'Överblick (arbetsområde)'!E$11,FALSE),VLOOKUP('Överblick (arbetsområde)'!$A338,Grundsärskola!$C:$AQ,'Överblick (arbetsområde)'!E$12,FALSE)))),"--")</f>
        <v>--</v>
      </c>
      <c r="F338" s="96" t="str">
        <f>IFERROR(_xlfn.IFNA(VLOOKUP($A338,#REF!,'Överblick (arbetsområde)'!F$12,FALSE),_xlfn.IFNA(VLOOKUP('Överblick (arbetsområde)'!$A338,Gymnasieskola!$C:$AV,'Överblick (arbetsområde)'!F$13,FALSE),_xlfn.IFNA(VLOOKUP('Överblick (arbetsområde)'!$A338,Gymnasiesärskola!$C:$AT,'Överblick (arbetsområde)'!F$11,FALSE),VLOOKUP('Överblick (arbetsområde)'!$A338,Grundsärskola!$C:$AQ,'Överblick (arbetsområde)'!F$12,FALSE)))),"--")</f>
        <v>--</v>
      </c>
      <c r="G338" s="96" t="str">
        <f>IFERROR(_xlfn.IFNA(VLOOKUP($A338,#REF!,'Överblick (arbetsområde)'!G$12,FALSE),_xlfn.IFNA(VLOOKUP('Överblick (arbetsområde)'!$A338,Gymnasieskola!$C:$AV,'Överblick (arbetsområde)'!G$13,FALSE),_xlfn.IFNA(VLOOKUP('Överblick (arbetsområde)'!$A338,Gymnasiesärskola!$C:$AT,'Överblick (arbetsområde)'!G$11,FALSE),VLOOKUP('Överblick (arbetsområde)'!$A338,Grundsärskola!$C:$AQ,'Överblick (arbetsområde)'!G$12,FALSE)))),"--")</f>
        <v>--</v>
      </c>
      <c r="H338" s="96" t="str">
        <f>IFERROR(_xlfn.IFNA(VLOOKUP($A338,#REF!,'Överblick (arbetsområde)'!H$12,FALSE),_xlfn.IFNA(VLOOKUP('Överblick (arbetsområde)'!$A338,Gymnasieskola!$C:$AV,'Överblick (arbetsområde)'!H$13,FALSE),_xlfn.IFNA(VLOOKUP('Överblick (arbetsområde)'!$A338,Gymnasiesärskola!$C:$AT,'Överblick (arbetsområde)'!H$11,FALSE),VLOOKUP('Överblick (arbetsområde)'!$A338,Grundsärskola!$C:$AQ,'Överblick (arbetsområde)'!H$12,FALSE)))),"--")</f>
        <v>--</v>
      </c>
      <c r="I338" s="96" t="str">
        <f>IFERROR(_xlfn.IFNA(VLOOKUP($A338,#REF!,'Överblick (arbetsområde)'!I$12,FALSE),_xlfn.IFNA(VLOOKUP('Överblick (arbetsområde)'!$A338,Gymnasieskola!$C:$AV,'Överblick (arbetsområde)'!I$13,FALSE),_xlfn.IFNA(VLOOKUP('Överblick (arbetsområde)'!$A338,Gymnasiesärskola!$C:$AT,'Överblick (arbetsområde)'!I$11,FALSE),VLOOKUP('Överblick (arbetsområde)'!$A338,Grundsärskola!$C:$AQ,'Överblick (arbetsområde)'!I$12,FALSE)))),"--")</f>
        <v>--</v>
      </c>
      <c r="J338" s="96" t="str">
        <f>IFERROR(_xlfn.IFNA(VLOOKUP($A338,#REF!,'Överblick (arbetsområde)'!J$12,FALSE),_xlfn.IFNA(VLOOKUP('Överblick (arbetsområde)'!$A338,Gymnasieskola!$C:$AV,'Överblick (arbetsområde)'!J$13,FALSE),_xlfn.IFNA(VLOOKUP('Överblick (arbetsområde)'!$A338,Gymnasiesärskola!$C:$AT,'Överblick (arbetsområde)'!J$11,FALSE),VLOOKUP('Överblick (arbetsområde)'!$A338,Grundsärskola!$C:$AQ,'Överblick (arbetsområde)'!J$12,FALSE)))),"--")</f>
        <v>--</v>
      </c>
      <c r="K338" s="96" t="str">
        <f>IFERROR(_xlfn.IFNA(VLOOKUP($A338,#REF!,'Överblick (arbetsområde)'!K$12,FALSE),_xlfn.IFNA(VLOOKUP('Överblick (arbetsområde)'!$A338,Gymnasieskola!$C:$AV,'Överblick (arbetsområde)'!K$13,FALSE),_xlfn.IFNA(VLOOKUP('Överblick (arbetsområde)'!$A338,Gymnasiesärskola!$C:$AT,'Överblick (arbetsområde)'!K$11,FALSE),VLOOKUP('Överblick (arbetsområde)'!$A338,Grundsärskola!$C:$AQ,'Överblick (arbetsområde)'!K$12,FALSE)))),"--")</f>
        <v>--</v>
      </c>
      <c r="L338" s="96" t="str">
        <f>IFERROR(_xlfn.IFNA(VLOOKUP($A338,#REF!,'Överblick (arbetsområde)'!L$12,FALSE),_xlfn.IFNA(IF(VLOOKUP('Överblick (arbetsområde)'!$A338,Gymnasieskola!$C:$AV,'Överblick (arbetsområde)'!L$13,FALSE)=0,"--",VLOOKUP('Överblick (arbetsområde)'!$A338,Gymnasieskola!$C:$AV,'Överblick (arbetsområde)'!L$13,FALSE)),_xlfn.IFNA(VLOOKUP('Överblick (arbetsområde)'!$A338,Gymnasiesärskola!$C:$AT,'Överblick (arbetsområde)'!L$11,FALSE),VLOOKUP('Överblick (arbetsområde)'!$A338,Grundsärskola!$C:$AQ,'Överblick (arbetsområde)'!L$12,FALSE)))),"--")</f>
        <v>--</v>
      </c>
      <c r="M338" s="96" t="str">
        <f>IFERROR(_xlfn.IFNA(VLOOKUP($A338,#REF!,'Överblick (arbetsområde)'!M$12,FALSE),_xlfn.IFNA(IF(VLOOKUP('Överblick (arbetsområde)'!$A338,Gymnasieskola!$C:$AV,'Överblick (arbetsområde)'!M$13,FALSE)=0,"--",VLOOKUP('Överblick (arbetsområde)'!$A338,Gymnasieskola!$C:$AV,'Överblick (arbetsområde)'!M$13,FALSE)),_xlfn.IFNA(VLOOKUP('Överblick (arbetsområde)'!$A338,Gymnasiesärskola!$C:$AT,'Överblick (arbetsområde)'!M$11,FALSE),VLOOKUP('Överblick (arbetsområde)'!$A338,Grundsärskola!$C:$AQ,'Överblick (arbetsområde)'!M$12,FALSE)))),"--")</f>
        <v>--</v>
      </c>
    </row>
    <row r="339" spans="1:13" x14ac:dyDescent="0.25">
      <c r="A339" s="94" t="s">
        <v>1098</v>
      </c>
      <c r="B339" s="44" t="s">
        <v>1322</v>
      </c>
      <c r="C339" s="95" t="str">
        <f>IFERROR(_xlfn.IFNA(VLOOKUP($A339,#REF!,'Överblick (arbetsområde)'!C$12,FALSE),_xlfn.IFNA(VLOOKUP('Överblick (arbetsområde)'!$A339,Gymnasieskola!$C:$AV,'Överblick (arbetsområde)'!C$13,FALSE),_xlfn.IFNA(VLOOKUP('Överblick (arbetsområde)'!$A339,Gymnasiesärskola!$C:$AT,'Överblick (arbetsområde)'!C$11,FALSE),VLOOKUP('Överblick (arbetsområde)'!$A339,Grundsärskola!$C:$AQ,'Överblick (arbetsområde)'!C$12,FALSE)))),"--")</f>
        <v>--</v>
      </c>
      <c r="D339" s="95" t="str">
        <f>IFERROR(_xlfn.IFNA(VLOOKUP($A339,#REF!,'Överblick (arbetsområde)'!D$12,FALSE),_xlfn.IFNA(VLOOKUP('Överblick (arbetsområde)'!$A339,Gymnasieskola!$C:$AV,'Överblick (arbetsområde)'!D$13,FALSE),_xlfn.IFNA(VLOOKUP('Överblick (arbetsområde)'!$A339,Gymnasiesärskola!$C:$AT,'Överblick (arbetsområde)'!D$11,FALSE),VLOOKUP('Överblick (arbetsområde)'!$A339,Grundsärskola!$C:$AQ,'Överblick (arbetsområde)'!D$12,FALSE)))),"--")</f>
        <v>--</v>
      </c>
      <c r="E339" s="98" t="str">
        <f>IFERROR(_xlfn.IFNA(VLOOKUP($A339,#REF!,'Överblick (arbetsområde)'!E$12,FALSE),_xlfn.IFNA(VLOOKUP('Överblick (arbetsområde)'!$A339,Gymnasieskola!$C:$AV,'Överblick (arbetsområde)'!E$13,FALSE),_xlfn.IFNA(VLOOKUP('Överblick (arbetsområde)'!$A339,Gymnasiesärskola!$C:$AT,'Överblick (arbetsområde)'!E$11,FALSE),VLOOKUP('Överblick (arbetsområde)'!$A339,Grundsärskola!$C:$AQ,'Överblick (arbetsområde)'!E$12,FALSE)))),"--")</f>
        <v>--</v>
      </c>
      <c r="F339" s="96" t="str">
        <f>IFERROR(_xlfn.IFNA(VLOOKUP($A339,#REF!,'Överblick (arbetsområde)'!F$12,FALSE),_xlfn.IFNA(VLOOKUP('Överblick (arbetsområde)'!$A339,Gymnasieskola!$C:$AV,'Överblick (arbetsområde)'!F$13,FALSE),_xlfn.IFNA(VLOOKUP('Överblick (arbetsområde)'!$A339,Gymnasiesärskola!$C:$AT,'Överblick (arbetsområde)'!F$11,FALSE),VLOOKUP('Överblick (arbetsområde)'!$A339,Grundsärskola!$C:$AQ,'Överblick (arbetsområde)'!F$12,FALSE)))),"--")</f>
        <v>--</v>
      </c>
      <c r="G339" s="96" t="str">
        <f>IFERROR(_xlfn.IFNA(VLOOKUP($A339,#REF!,'Överblick (arbetsområde)'!G$12,FALSE),_xlfn.IFNA(VLOOKUP('Överblick (arbetsområde)'!$A339,Gymnasieskola!$C:$AV,'Överblick (arbetsområde)'!G$13,FALSE),_xlfn.IFNA(VLOOKUP('Överblick (arbetsområde)'!$A339,Gymnasiesärskola!$C:$AT,'Överblick (arbetsområde)'!G$11,FALSE),VLOOKUP('Överblick (arbetsområde)'!$A339,Grundsärskola!$C:$AQ,'Överblick (arbetsområde)'!G$12,FALSE)))),"--")</f>
        <v>--</v>
      </c>
      <c r="H339" s="96" t="str">
        <f>IFERROR(_xlfn.IFNA(VLOOKUP($A339,#REF!,'Överblick (arbetsområde)'!H$12,FALSE),_xlfn.IFNA(VLOOKUP('Överblick (arbetsområde)'!$A339,Gymnasieskola!$C:$AV,'Överblick (arbetsområde)'!H$13,FALSE),_xlfn.IFNA(VLOOKUP('Överblick (arbetsområde)'!$A339,Gymnasiesärskola!$C:$AT,'Överblick (arbetsområde)'!H$11,FALSE),VLOOKUP('Överblick (arbetsområde)'!$A339,Grundsärskola!$C:$AQ,'Överblick (arbetsområde)'!H$12,FALSE)))),"--")</f>
        <v>--</v>
      </c>
      <c r="I339" s="96" t="str">
        <f>IFERROR(_xlfn.IFNA(VLOOKUP($A339,#REF!,'Överblick (arbetsområde)'!I$12,FALSE),_xlfn.IFNA(VLOOKUP('Överblick (arbetsområde)'!$A339,Gymnasieskola!$C:$AV,'Överblick (arbetsområde)'!I$13,FALSE),_xlfn.IFNA(VLOOKUP('Överblick (arbetsområde)'!$A339,Gymnasiesärskola!$C:$AT,'Överblick (arbetsområde)'!I$11,FALSE),VLOOKUP('Överblick (arbetsområde)'!$A339,Grundsärskola!$C:$AQ,'Överblick (arbetsområde)'!I$12,FALSE)))),"--")</f>
        <v>--</v>
      </c>
      <c r="J339" s="96" t="str">
        <f>IFERROR(_xlfn.IFNA(VLOOKUP($A339,#REF!,'Överblick (arbetsområde)'!J$12,FALSE),_xlfn.IFNA(VLOOKUP('Överblick (arbetsområde)'!$A339,Gymnasieskola!$C:$AV,'Överblick (arbetsområde)'!J$13,FALSE),_xlfn.IFNA(VLOOKUP('Överblick (arbetsområde)'!$A339,Gymnasiesärskola!$C:$AT,'Överblick (arbetsområde)'!J$11,FALSE),VLOOKUP('Överblick (arbetsområde)'!$A339,Grundsärskola!$C:$AQ,'Överblick (arbetsområde)'!J$12,FALSE)))),"--")</f>
        <v>--</v>
      </c>
      <c r="K339" s="96" t="str">
        <f>IFERROR(_xlfn.IFNA(VLOOKUP($A339,#REF!,'Överblick (arbetsområde)'!K$12,FALSE),_xlfn.IFNA(VLOOKUP('Överblick (arbetsområde)'!$A339,Gymnasieskola!$C:$AV,'Överblick (arbetsområde)'!K$13,FALSE),_xlfn.IFNA(VLOOKUP('Överblick (arbetsområde)'!$A339,Gymnasiesärskola!$C:$AT,'Överblick (arbetsområde)'!K$11,FALSE),VLOOKUP('Överblick (arbetsområde)'!$A339,Grundsärskola!$C:$AQ,'Överblick (arbetsområde)'!K$12,FALSE)))),"--")</f>
        <v>--</v>
      </c>
      <c r="L339" s="96" t="str">
        <f>IFERROR(_xlfn.IFNA(VLOOKUP($A339,#REF!,'Överblick (arbetsområde)'!L$12,FALSE),_xlfn.IFNA(IF(VLOOKUP('Överblick (arbetsområde)'!$A339,Gymnasieskola!$C:$AV,'Överblick (arbetsområde)'!L$13,FALSE)=0,"--",VLOOKUP('Överblick (arbetsområde)'!$A339,Gymnasieskola!$C:$AV,'Överblick (arbetsområde)'!L$13,FALSE)),_xlfn.IFNA(VLOOKUP('Överblick (arbetsområde)'!$A339,Gymnasiesärskola!$C:$AT,'Överblick (arbetsområde)'!L$11,FALSE),VLOOKUP('Överblick (arbetsområde)'!$A339,Grundsärskola!$C:$AQ,'Överblick (arbetsområde)'!L$12,FALSE)))),"--")</f>
        <v>--</v>
      </c>
      <c r="M339" s="96" t="str">
        <f>IFERROR(_xlfn.IFNA(VLOOKUP($A339,#REF!,'Överblick (arbetsområde)'!M$12,FALSE),_xlfn.IFNA(IF(VLOOKUP('Överblick (arbetsområde)'!$A339,Gymnasieskola!$C:$AV,'Överblick (arbetsområde)'!M$13,FALSE)=0,"--",VLOOKUP('Överblick (arbetsområde)'!$A339,Gymnasieskola!$C:$AV,'Överblick (arbetsområde)'!M$13,FALSE)),_xlfn.IFNA(VLOOKUP('Överblick (arbetsområde)'!$A339,Gymnasiesärskola!$C:$AT,'Överblick (arbetsområde)'!M$11,FALSE),VLOOKUP('Överblick (arbetsområde)'!$A339,Grundsärskola!$C:$AQ,'Överblick (arbetsområde)'!M$12,FALSE)))),"--")</f>
        <v>--</v>
      </c>
    </row>
    <row r="340" spans="1:13" x14ac:dyDescent="0.25">
      <c r="A340" s="94" t="s">
        <v>1101</v>
      </c>
      <c r="B340" s="44" t="s">
        <v>1322</v>
      </c>
      <c r="C340" s="95" t="str">
        <f>IFERROR(_xlfn.IFNA(VLOOKUP($A340,#REF!,'Överblick (arbetsområde)'!C$12,FALSE),_xlfn.IFNA(VLOOKUP('Överblick (arbetsområde)'!$A340,Gymnasieskola!$C:$AV,'Överblick (arbetsområde)'!C$13,FALSE),_xlfn.IFNA(VLOOKUP('Överblick (arbetsområde)'!$A340,Gymnasiesärskola!$C:$AT,'Överblick (arbetsområde)'!C$11,FALSE),VLOOKUP('Överblick (arbetsområde)'!$A340,Grundsärskola!$C:$AQ,'Överblick (arbetsområde)'!C$12,FALSE)))),"--")</f>
        <v>--</v>
      </c>
      <c r="D340" s="95" t="str">
        <f>IFERROR(_xlfn.IFNA(VLOOKUP($A340,#REF!,'Överblick (arbetsområde)'!D$12,FALSE),_xlfn.IFNA(VLOOKUP('Överblick (arbetsområde)'!$A340,Gymnasieskola!$C:$AV,'Överblick (arbetsområde)'!D$13,FALSE),_xlfn.IFNA(VLOOKUP('Överblick (arbetsområde)'!$A340,Gymnasiesärskola!$C:$AT,'Överblick (arbetsområde)'!D$11,FALSE),VLOOKUP('Överblick (arbetsområde)'!$A340,Grundsärskola!$C:$AQ,'Överblick (arbetsområde)'!D$12,FALSE)))),"--")</f>
        <v>--</v>
      </c>
      <c r="E340" s="98" t="str">
        <f>IFERROR(_xlfn.IFNA(VLOOKUP($A340,#REF!,'Överblick (arbetsområde)'!E$12,FALSE),_xlfn.IFNA(VLOOKUP('Överblick (arbetsområde)'!$A340,Gymnasieskola!$C:$AV,'Överblick (arbetsområde)'!E$13,FALSE),_xlfn.IFNA(VLOOKUP('Överblick (arbetsområde)'!$A340,Gymnasiesärskola!$C:$AT,'Överblick (arbetsområde)'!E$11,FALSE),VLOOKUP('Överblick (arbetsområde)'!$A340,Grundsärskola!$C:$AQ,'Överblick (arbetsområde)'!E$12,FALSE)))),"--")</f>
        <v>--</v>
      </c>
      <c r="F340" s="96" t="str">
        <f>IFERROR(_xlfn.IFNA(VLOOKUP($A340,#REF!,'Överblick (arbetsområde)'!F$12,FALSE),_xlfn.IFNA(VLOOKUP('Överblick (arbetsområde)'!$A340,Gymnasieskola!$C:$AV,'Överblick (arbetsområde)'!F$13,FALSE),_xlfn.IFNA(VLOOKUP('Överblick (arbetsområde)'!$A340,Gymnasiesärskola!$C:$AT,'Överblick (arbetsområde)'!F$11,FALSE),VLOOKUP('Överblick (arbetsområde)'!$A340,Grundsärskola!$C:$AQ,'Överblick (arbetsområde)'!F$12,FALSE)))),"--")</f>
        <v>--</v>
      </c>
      <c r="G340" s="96" t="str">
        <f>IFERROR(_xlfn.IFNA(VLOOKUP($A340,#REF!,'Överblick (arbetsområde)'!G$12,FALSE),_xlfn.IFNA(VLOOKUP('Överblick (arbetsområde)'!$A340,Gymnasieskola!$C:$AV,'Överblick (arbetsområde)'!G$13,FALSE),_xlfn.IFNA(VLOOKUP('Överblick (arbetsområde)'!$A340,Gymnasiesärskola!$C:$AT,'Överblick (arbetsområde)'!G$11,FALSE),VLOOKUP('Överblick (arbetsområde)'!$A340,Grundsärskola!$C:$AQ,'Överblick (arbetsområde)'!G$12,FALSE)))),"--")</f>
        <v>--</v>
      </c>
      <c r="H340" s="96" t="str">
        <f>IFERROR(_xlfn.IFNA(VLOOKUP($A340,#REF!,'Överblick (arbetsområde)'!H$12,FALSE),_xlfn.IFNA(VLOOKUP('Överblick (arbetsområde)'!$A340,Gymnasieskola!$C:$AV,'Överblick (arbetsområde)'!H$13,FALSE),_xlfn.IFNA(VLOOKUP('Överblick (arbetsområde)'!$A340,Gymnasiesärskola!$C:$AT,'Överblick (arbetsområde)'!H$11,FALSE),VLOOKUP('Överblick (arbetsområde)'!$A340,Grundsärskola!$C:$AQ,'Överblick (arbetsområde)'!H$12,FALSE)))),"--")</f>
        <v>--</v>
      </c>
      <c r="I340" s="96" t="str">
        <f>IFERROR(_xlfn.IFNA(VLOOKUP($A340,#REF!,'Överblick (arbetsområde)'!I$12,FALSE),_xlfn.IFNA(VLOOKUP('Överblick (arbetsområde)'!$A340,Gymnasieskola!$C:$AV,'Överblick (arbetsområde)'!I$13,FALSE),_xlfn.IFNA(VLOOKUP('Överblick (arbetsområde)'!$A340,Gymnasiesärskola!$C:$AT,'Överblick (arbetsområde)'!I$11,FALSE),VLOOKUP('Överblick (arbetsområde)'!$A340,Grundsärskola!$C:$AQ,'Överblick (arbetsområde)'!I$12,FALSE)))),"--")</f>
        <v>--</v>
      </c>
      <c r="J340" s="96" t="str">
        <f>IFERROR(_xlfn.IFNA(VLOOKUP($A340,#REF!,'Överblick (arbetsområde)'!J$12,FALSE),_xlfn.IFNA(VLOOKUP('Överblick (arbetsområde)'!$A340,Gymnasieskola!$C:$AV,'Överblick (arbetsområde)'!J$13,FALSE),_xlfn.IFNA(VLOOKUP('Överblick (arbetsområde)'!$A340,Gymnasiesärskola!$C:$AT,'Överblick (arbetsområde)'!J$11,FALSE),VLOOKUP('Överblick (arbetsområde)'!$A340,Grundsärskola!$C:$AQ,'Överblick (arbetsområde)'!J$12,FALSE)))),"--")</f>
        <v>--</v>
      </c>
      <c r="K340" s="96" t="str">
        <f>IFERROR(_xlfn.IFNA(VLOOKUP($A340,#REF!,'Överblick (arbetsområde)'!K$12,FALSE),_xlfn.IFNA(VLOOKUP('Överblick (arbetsområde)'!$A340,Gymnasieskola!$C:$AV,'Överblick (arbetsområde)'!K$13,FALSE),_xlfn.IFNA(VLOOKUP('Överblick (arbetsområde)'!$A340,Gymnasiesärskola!$C:$AT,'Överblick (arbetsområde)'!K$11,FALSE),VLOOKUP('Överblick (arbetsområde)'!$A340,Grundsärskola!$C:$AQ,'Överblick (arbetsområde)'!K$12,FALSE)))),"--")</f>
        <v>--</v>
      </c>
      <c r="L340" s="96" t="str">
        <f>IFERROR(_xlfn.IFNA(VLOOKUP($A340,#REF!,'Överblick (arbetsområde)'!L$12,FALSE),_xlfn.IFNA(IF(VLOOKUP('Överblick (arbetsområde)'!$A340,Gymnasieskola!$C:$AV,'Överblick (arbetsområde)'!L$13,FALSE)=0,"--",VLOOKUP('Överblick (arbetsområde)'!$A340,Gymnasieskola!$C:$AV,'Överblick (arbetsområde)'!L$13,FALSE)),_xlfn.IFNA(VLOOKUP('Överblick (arbetsområde)'!$A340,Gymnasiesärskola!$C:$AT,'Överblick (arbetsområde)'!L$11,FALSE),VLOOKUP('Överblick (arbetsområde)'!$A340,Grundsärskola!$C:$AQ,'Överblick (arbetsområde)'!L$12,FALSE)))),"--")</f>
        <v>--</v>
      </c>
      <c r="M340" s="96" t="str">
        <f>IFERROR(_xlfn.IFNA(VLOOKUP($A340,#REF!,'Överblick (arbetsområde)'!M$12,FALSE),_xlfn.IFNA(IF(VLOOKUP('Överblick (arbetsområde)'!$A340,Gymnasieskola!$C:$AV,'Överblick (arbetsområde)'!M$13,FALSE)=0,"--",VLOOKUP('Överblick (arbetsområde)'!$A340,Gymnasieskola!$C:$AV,'Överblick (arbetsområde)'!M$13,FALSE)),_xlfn.IFNA(VLOOKUP('Överblick (arbetsområde)'!$A340,Gymnasiesärskola!$C:$AT,'Överblick (arbetsområde)'!M$11,FALSE),VLOOKUP('Överblick (arbetsområde)'!$A340,Grundsärskola!$C:$AQ,'Överblick (arbetsområde)'!M$12,FALSE)))),"--")</f>
        <v>--</v>
      </c>
    </row>
    <row r="341" spans="1:13" x14ac:dyDescent="0.25">
      <c r="A341" s="94" t="s">
        <v>1103</v>
      </c>
      <c r="B341" s="44" t="s">
        <v>1322</v>
      </c>
      <c r="C341" s="95" t="str">
        <f>IFERROR(_xlfn.IFNA(VLOOKUP($A341,#REF!,'Överblick (arbetsområde)'!C$12,FALSE),_xlfn.IFNA(VLOOKUP('Överblick (arbetsområde)'!$A341,Gymnasieskola!$C:$AV,'Överblick (arbetsområde)'!C$13,FALSE),_xlfn.IFNA(VLOOKUP('Överblick (arbetsområde)'!$A341,Gymnasiesärskola!$C:$AT,'Överblick (arbetsområde)'!C$11,FALSE),VLOOKUP('Överblick (arbetsområde)'!$A341,Grundsärskola!$C:$AQ,'Överblick (arbetsområde)'!C$12,FALSE)))),"--")</f>
        <v>--</v>
      </c>
      <c r="D341" s="95" t="str">
        <f>IFERROR(_xlfn.IFNA(VLOOKUP($A341,#REF!,'Överblick (arbetsområde)'!D$12,FALSE),_xlfn.IFNA(VLOOKUP('Överblick (arbetsområde)'!$A341,Gymnasieskola!$C:$AV,'Överblick (arbetsområde)'!D$13,FALSE),_xlfn.IFNA(VLOOKUP('Överblick (arbetsområde)'!$A341,Gymnasiesärskola!$C:$AT,'Överblick (arbetsområde)'!D$11,FALSE),VLOOKUP('Överblick (arbetsområde)'!$A341,Grundsärskola!$C:$AQ,'Överblick (arbetsområde)'!D$12,FALSE)))),"--")</f>
        <v>--</v>
      </c>
      <c r="E341" s="98" t="str">
        <f>IFERROR(_xlfn.IFNA(VLOOKUP($A341,#REF!,'Överblick (arbetsområde)'!E$12,FALSE),_xlfn.IFNA(VLOOKUP('Överblick (arbetsområde)'!$A341,Gymnasieskola!$C:$AV,'Överblick (arbetsområde)'!E$13,FALSE),_xlfn.IFNA(VLOOKUP('Överblick (arbetsområde)'!$A341,Gymnasiesärskola!$C:$AT,'Överblick (arbetsområde)'!E$11,FALSE),VLOOKUP('Överblick (arbetsområde)'!$A341,Grundsärskola!$C:$AQ,'Överblick (arbetsområde)'!E$12,FALSE)))),"--")</f>
        <v>--</v>
      </c>
      <c r="F341" s="96" t="str">
        <f>IFERROR(_xlfn.IFNA(VLOOKUP($A341,#REF!,'Överblick (arbetsområde)'!F$12,FALSE),_xlfn.IFNA(VLOOKUP('Överblick (arbetsområde)'!$A341,Gymnasieskola!$C:$AV,'Överblick (arbetsområde)'!F$13,FALSE),_xlfn.IFNA(VLOOKUP('Överblick (arbetsområde)'!$A341,Gymnasiesärskola!$C:$AT,'Överblick (arbetsområde)'!F$11,FALSE),VLOOKUP('Överblick (arbetsområde)'!$A341,Grundsärskola!$C:$AQ,'Överblick (arbetsområde)'!F$12,FALSE)))),"--")</f>
        <v>--</v>
      </c>
      <c r="G341" s="96" t="str">
        <f>IFERROR(_xlfn.IFNA(VLOOKUP($A341,#REF!,'Överblick (arbetsområde)'!G$12,FALSE),_xlfn.IFNA(VLOOKUP('Överblick (arbetsområde)'!$A341,Gymnasieskola!$C:$AV,'Överblick (arbetsområde)'!G$13,FALSE),_xlfn.IFNA(VLOOKUP('Överblick (arbetsområde)'!$A341,Gymnasiesärskola!$C:$AT,'Överblick (arbetsområde)'!G$11,FALSE),VLOOKUP('Överblick (arbetsområde)'!$A341,Grundsärskola!$C:$AQ,'Överblick (arbetsområde)'!G$12,FALSE)))),"--")</f>
        <v>--</v>
      </c>
      <c r="H341" s="96" t="str">
        <f>IFERROR(_xlfn.IFNA(VLOOKUP($A341,#REF!,'Överblick (arbetsområde)'!H$12,FALSE),_xlfn.IFNA(VLOOKUP('Överblick (arbetsområde)'!$A341,Gymnasieskola!$C:$AV,'Överblick (arbetsområde)'!H$13,FALSE),_xlfn.IFNA(VLOOKUP('Överblick (arbetsområde)'!$A341,Gymnasiesärskola!$C:$AT,'Överblick (arbetsområde)'!H$11,FALSE),VLOOKUP('Överblick (arbetsområde)'!$A341,Grundsärskola!$C:$AQ,'Överblick (arbetsområde)'!H$12,FALSE)))),"--")</f>
        <v>--</v>
      </c>
      <c r="I341" s="96" t="str">
        <f>IFERROR(_xlfn.IFNA(VLOOKUP($A341,#REF!,'Överblick (arbetsområde)'!I$12,FALSE),_xlfn.IFNA(VLOOKUP('Överblick (arbetsområde)'!$A341,Gymnasieskola!$C:$AV,'Överblick (arbetsområde)'!I$13,FALSE),_xlfn.IFNA(VLOOKUP('Överblick (arbetsområde)'!$A341,Gymnasiesärskola!$C:$AT,'Överblick (arbetsområde)'!I$11,FALSE),VLOOKUP('Överblick (arbetsområde)'!$A341,Grundsärskola!$C:$AQ,'Överblick (arbetsområde)'!I$12,FALSE)))),"--")</f>
        <v>--</v>
      </c>
      <c r="J341" s="96" t="str">
        <f>IFERROR(_xlfn.IFNA(VLOOKUP($A341,#REF!,'Överblick (arbetsområde)'!J$12,FALSE),_xlfn.IFNA(VLOOKUP('Överblick (arbetsområde)'!$A341,Gymnasieskola!$C:$AV,'Överblick (arbetsområde)'!J$13,FALSE),_xlfn.IFNA(VLOOKUP('Överblick (arbetsområde)'!$A341,Gymnasiesärskola!$C:$AT,'Överblick (arbetsområde)'!J$11,FALSE),VLOOKUP('Överblick (arbetsområde)'!$A341,Grundsärskola!$C:$AQ,'Överblick (arbetsområde)'!J$12,FALSE)))),"--")</f>
        <v>--</v>
      </c>
      <c r="K341" s="96" t="str">
        <f>IFERROR(_xlfn.IFNA(VLOOKUP($A341,#REF!,'Överblick (arbetsområde)'!K$12,FALSE),_xlfn.IFNA(VLOOKUP('Överblick (arbetsområde)'!$A341,Gymnasieskola!$C:$AV,'Överblick (arbetsområde)'!K$13,FALSE),_xlfn.IFNA(VLOOKUP('Överblick (arbetsområde)'!$A341,Gymnasiesärskola!$C:$AT,'Överblick (arbetsområde)'!K$11,FALSE),VLOOKUP('Överblick (arbetsområde)'!$A341,Grundsärskola!$C:$AQ,'Överblick (arbetsområde)'!K$12,FALSE)))),"--")</f>
        <v>--</v>
      </c>
      <c r="L341" s="96" t="str">
        <f>IFERROR(_xlfn.IFNA(VLOOKUP($A341,#REF!,'Överblick (arbetsområde)'!L$12,FALSE),_xlfn.IFNA(IF(VLOOKUP('Överblick (arbetsområde)'!$A341,Gymnasieskola!$C:$AV,'Överblick (arbetsområde)'!L$13,FALSE)=0,"--",VLOOKUP('Överblick (arbetsområde)'!$A341,Gymnasieskola!$C:$AV,'Överblick (arbetsområde)'!L$13,FALSE)),_xlfn.IFNA(VLOOKUP('Överblick (arbetsområde)'!$A341,Gymnasiesärskola!$C:$AT,'Överblick (arbetsområde)'!L$11,FALSE),VLOOKUP('Överblick (arbetsområde)'!$A341,Grundsärskola!$C:$AQ,'Överblick (arbetsområde)'!L$12,FALSE)))),"--")</f>
        <v>--</v>
      </c>
      <c r="M341" s="96" t="str">
        <f>IFERROR(_xlfn.IFNA(VLOOKUP($A341,#REF!,'Överblick (arbetsområde)'!M$12,FALSE),_xlfn.IFNA(IF(VLOOKUP('Överblick (arbetsområde)'!$A341,Gymnasieskola!$C:$AV,'Överblick (arbetsområde)'!M$13,FALSE)=0,"--",VLOOKUP('Överblick (arbetsområde)'!$A341,Gymnasieskola!$C:$AV,'Överblick (arbetsområde)'!M$13,FALSE)),_xlfn.IFNA(VLOOKUP('Överblick (arbetsområde)'!$A341,Gymnasiesärskola!$C:$AT,'Överblick (arbetsområde)'!M$11,FALSE),VLOOKUP('Överblick (arbetsområde)'!$A341,Grundsärskola!$C:$AQ,'Överblick (arbetsområde)'!M$12,FALSE)))),"--")</f>
        <v>--</v>
      </c>
    </row>
    <row r="342" spans="1:13" x14ac:dyDescent="0.25">
      <c r="A342" s="94" t="s">
        <v>1105</v>
      </c>
      <c r="B342" s="44" t="s">
        <v>1322</v>
      </c>
      <c r="C342" s="95" t="str">
        <f>IFERROR(_xlfn.IFNA(VLOOKUP($A342,#REF!,'Överblick (arbetsområde)'!C$12,FALSE),_xlfn.IFNA(VLOOKUP('Överblick (arbetsområde)'!$A342,Gymnasieskola!$C:$AV,'Överblick (arbetsområde)'!C$13,FALSE),_xlfn.IFNA(VLOOKUP('Överblick (arbetsområde)'!$A342,Gymnasiesärskola!$C:$AT,'Överblick (arbetsområde)'!C$11,FALSE),VLOOKUP('Överblick (arbetsområde)'!$A342,Grundsärskola!$C:$AQ,'Överblick (arbetsområde)'!C$12,FALSE)))),"--")</f>
        <v>--</v>
      </c>
      <c r="D342" s="95" t="str">
        <f>IFERROR(_xlfn.IFNA(VLOOKUP($A342,#REF!,'Överblick (arbetsområde)'!D$12,FALSE),_xlfn.IFNA(VLOOKUP('Överblick (arbetsområde)'!$A342,Gymnasieskola!$C:$AV,'Överblick (arbetsområde)'!D$13,FALSE),_xlfn.IFNA(VLOOKUP('Överblick (arbetsområde)'!$A342,Gymnasiesärskola!$C:$AT,'Överblick (arbetsområde)'!D$11,FALSE),VLOOKUP('Överblick (arbetsområde)'!$A342,Grundsärskola!$C:$AQ,'Överblick (arbetsområde)'!D$12,FALSE)))),"--")</f>
        <v>--</v>
      </c>
      <c r="E342" s="98" t="str">
        <f>IFERROR(_xlfn.IFNA(VLOOKUP($A342,#REF!,'Överblick (arbetsområde)'!E$12,FALSE),_xlfn.IFNA(VLOOKUP('Överblick (arbetsområde)'!$A342,Gymnasieskola!$C:$AV,'Överblick (arbetsområde)'!E$13,FALSE),_xlfn.IFNA(VLOOKUP('Överblick (arbetsområde)'!$A342,Gymnasiesärskola!$C:$AT,'Överblick (arbetsområde)'!E$11,FALSE),VLOOKUP('Överblick (arbetsområde)'!$A342,Grundsärskola!$C:$AQ,'Överblick (arbetsområde)'!E$12,FALSE)))),"--")</f>
        <v>--</v>
      </c>
      <c r="F342" s="96" t="str">
        <f>IFERROR(_xlfn.IFNA(VLOOKUP($A342,#REF!,'Överblick (arbetsområde)'!F$12,FALSE),_xlfn.IFNA(VLOOKUP('Överblick (arbetsområde)'!$A342,Gymnasieskola!$C:$AV,'Överblick (arbetsområde)'!F$13,FALSE),_xlfn.IFNA(VLOOKUP('Överblick (arbetsområde)'!$A342,Gymnasiesärskola!$C:$AT,'Överblick (arbetsområde)'!F$11,FALSE),VLOOKUP('Överblick (arbetsområde)'!$A342,Grundsärskola!$C:$AQ,'Överblick (arbetsområde)'!F$12,FALSE)))),"--")</f>
        <v>--</v>
      </c>
      <c r="G342" s="96" t="str">
        <f>IFERROR(_xlfn.IFNA(VLOOKUP($A342,#REF!,'Överblick (arbetsområde)'!G$12,FALSE),_xlfn.IFNA(VLOOKUP('Överblick (arbetsområde)'!$A342,Gymnasieskola!$C:$AV,'Överblick (arbetsområde)'!G$13,FALSE),_xlfn.IFNA(VLOOKUP('Överblick (arbetsområde)'!$A342,Gymnasiesärskola!$C:$AT,'Överblick (arbetsområde)'!G$11,FALSE),VLOOKUP('Överblick (arbetsområde)'!$A342,Grundsärskola!$C:$AQ,'Överblick (arbetsområde)'!G$12,FALSE)))),"--")</f>
        <v>--</v>
      </c>
      <c r="H342" s="96" t="str">
        <f>IFERROR(_xlfn.IFNA(VLOOKUP($A342,#REF!,'Överblick (arbetsområde)'!H$12,FALSE),_xlfn.IFNA(VLOOKUP('Överblick (arbetsområde)'!$A342,Gymnasieskola!$C:$AV,'Överblick (arbetsområde)'!H$13,FALSE),_xlfn.IFNA(VLOOKUP('Överblick (arbetsområde)'!$A342,Gymnasiesärskola!$C:$AT,'Överblick (arbetsområde)'!H$11,FALSE),VLOOKUP('Överblick (arbetsområde)'!$A342,Grundsärskola!$C:$AQ,'Överblick (arbetsområde)'!H$12,FALSE)))),"--")</f>
        <v>--</v>
      </c>
      <c r="I342" s="96" t="str">
        <f>IFERROR(_xlfn.IFNA(VLOOKUP($A342,#REF!,'Överblick (arbetsområde)'!I$12,FALSE),_xlfn.IFNA(VLOOKUP('Överblick (arbetsområde)'!$A342,Gymnasieskola!$C:$AV,'Överblick (arbetsområde)'!I$13,FALSE),_xlfn.IFNA(VLOOKUP('Överblick (arbetsområde)'!$A342,Gymnasiesärskola!$C:$AT,'Överblick (arbetsområde)'!I$11,FALSE),VLOOKUP('Överblick (arbetsområde)'!$A342,Grundsärskola!$C:$AQ,'Överblick (arbetsområde)'!I$12,FALSE)))),"--")</f>
        <v>--</v>
      </c>
      <c r="J342" s="96" t="str">
        <f>IFERROR(_xlfn.IFNA(VLOOKUP($A342,#REF!,'Överblick (arbetsområde)'!J$12,FALSE),_xlfn.IFNA(VLOOKUP('Överblick (arbetsområde)'!$A342,Gymnasieskola!$C:$AV,'Överblick (arbetsområde)'!J$13,FALSE),_xlfn.IFNA(VLOOKUP('Överblick (arbetsområde)'!$A342,Gymnasiesärskola!$C:$AT,'Överblick (arbetsområde)'!J$11,FALSE),VLOOKUP('Överblick (arbetsområde)'!$A342,Grundsärskola!$C:$AQ,'Överblick (arbetsområde)'!J$12,FALSE)))),"--")</f>
        <v>--</v>
      </c>
      <c r="K342" s="96" t="str">
        <f>IFERROR(_xlfn.IFNA(VLOOKUP($A342,#REF!,'Överblick (arbetsområde)'!K$12,FALSE),_xlfn.IFNA(VLOOKUP('Överblick (arbetsområde)'!$A342,Gymnasieskola!$C:$AV,'Överblick (arbetsområde)'!K$13,FALSE),_xlfn.IFNA(VLOOKUP('Överblick (arbetsområde)'!$A342,Gymnasiesärskola!$C:$AT,'Överblick (arbetsområde)'!K$11,FALSE),VLOOKUP('Överblick (arbetsområde)'!$A342,Grundsärskola!$C:$AQ,'Överblick (arbetsområde)'!K$12,FALSE)))),"--")</f>
        <v>--</v>
      </c>
      <c r="L342" s="96" t="str">
        <f>IFERROR(_xlfn.IFNA(VLOOKUP($A342,#REF!,'Överblick (arbetsområde)'!L$12,FALSE),_xlfn.IFNA(IF(VLOOKUP('Överblick (arbetsområde)'!$A342,Gymnasieskola!$C:$AV,'Överblick (arbetsområde)'!L$13,FALSE)=0,"--",VLOOKUP('Överblick (arbetsområde)'!$A342,Gymnasieskola!$C:$AV,'Överblick (arbetsområde)'!L$13,FALSE)),_xlfn.IFNA(VLOOKUP('Överblick (arbetsområde)'!$A342,Gymnasiesärskola!$C:$AT,'Överblick (arbetsområde)'!L$11,FALSE),VLOOKUP('Överblick (arbetsområde)'!$A342,Grundsärskola!$C:$AQ,'Överblick (arbetsområde)'!L$12,FALSE)))),"--")</f>
        <v>--</v>
      </c>
      <c r="M342" s="96" t="str">
        <f>IFERROR(_xlfn.IFNA(VLOOKUP($A342,#REF!,'Överblick (arbetsområde)'!M$12,FALSE),_xlfn.IFNA(IF(VLOOKUP('Överblick (arbetsområde)'!$A342,Gymnasieskola!$C:$AV,'Överblick (arbetsområde)'!M$13,FALSE)=0,"--",VLOOKUP('Överblick (arbetsområde)'!$A342,Gymnasieskola!$C:$AV,'Överblick (arbetsområde)'!M$13,FALSE)),_xlfn.IFNA(VLOOKUP('Överblick (arbetsområde)'!$A342,Gymnasiesärskola!$C:$AT,'Överblick (arbetsområde)'!M$11,FALSE),VLOOKUP('Överblick (arbetsområde)'!$A342,Grundsärskola!$C:$AQ,'Överblick (arbetsområde)'!M$12,FALSE)))),"--")</f>
        <v>--</v>
      </c>
    </row>
    <row r="343" spans="1:13" x14ac:dyDescent="0.25">
      <c r="A343" s="94" t="s">
        <v>1107</v>
      </c>
      <c r="B343" s="44" t="s">
        <v>1322</v>
      </c>
      <c r="C343" s="95" t="str">
        <f>IFERROR(_xlfn.IFNA(VLOOKUP($A343,#REF!,'Överblick (arbetsområde)'!C$12,FALSE),_xlfn.IFNA(VLOOKUP('Överblick (arbetsområde)'!$A343,Gymnasieskola!$C:$AV,'Överblick (arbetsområde)'!C$13,FALSE),_xlfn.IFNA(VLOOKUP('Överblick (arbetsområde)'!$A343,Gymnasiesärskola!$C:$AT,'Överblick (arbetsområde)'!C$11,FALSE),VLOOKUP('Överblick (arbetsområde)'!$A343,Grundsärskola!$C:$AQ,'Överblick (arbetsområde)'!C$12,FALSE)))),"--")</f>
        <v>--</v>
      </c>
      <c r="D343" s="95" t="str">
        <f>IFERROR(_xlfn.IFNA(VLOOKUP($A343,#REF!,'Överblick (arbetsområde)'!D$12,FALSE),_xlfn.IFNA(VLOOKUP('Överblick (arbetsområde)'!$A343,Gymnasieskola!$C:$AV,'Överblick (arbetsområde)'!D$13,FALSE),_xlfn.IFNA(VLOOKUP('Överblick (arbetsområde)'!$A343,Gymnasiesärskola!$C:$AT,'Överblick (arbetsområde)'!D$11,FALSE),VLOOKUP('Överblick (arbetsområde)'!$A343,Grundsärskola!$C:$AQ,'Överblick (arbetsområde)'!D$12,FALSE)))),"--")</f>
        <v>--</v>
      </c>
      <c r="E343" s="98" t="str">
        <f>IFERROR(_xlfn.IFNA(VLOOKUP($A343,#REF!,'Överblick (arbetsområde)'!E$12,FALSE),_xlfn.IFNA(VLOOKUP('Överblick (arbetsområde)'!$A343,Gymnasieskola!$C:$AV,'Överblick (arbetsområde)'!E$13,FALSE),_xlfn.IFNA(VLOOKUP('Överblick (arbetsområde)'!$A343,Gymnasiesärskola!$C:$AT,'Överblick (arbetsområde)'!E$11,FALSE),VLOOKUP('Överblick (arbetsområde)'!$A343,Grundsärskola!$C:$AQ,'Överblick (arbetsområde)'!E$12,FALSE)))),"--")</f>
        <v>--</v>
      </c>
      <c r="F343" s="96" t="str">
        <f>IFERROR(_xlfn.IFNA(VLOOKUP($A343,#REF!,'Överblick (arbetsområde)'!F$12,FALSE),_xlfn.IFNA(VLOOKUP('Överblick (arbetsområde)'!$A343,Gymnasieskola!$C:$AV,'Överblick (arbetsområde)'!F$13,FALSE),_xlfn.IFNA(VLOOKUP('Överblick (arbetsområde)'!$A343,Gymnasiesärskola!$C:$AT,'Överblick (arbetsområde)'!F$11,FALSE),VLOOKUP('Överblick (arbetsområde)'!$A343,Grundsärskola!$C:$AQ,'Överblick (arbetsområde)'!F$12,FALSE)))),"--")</f>
        <v>--</v>
      </c>
      <c r="G343" s="96" t="str">
        <f>IFERROR(_xlfn.IFNA(VLOOKUP($A343,#REF!,'Överblick (arbetsområde)'!G$12,FALSE),_xlfn.IFNA(VLOOKUP('Överblick (arbetsområde)'!$A343,Gymnasieskola!$C:$AV,'Överblick (arbetsområde)'!G$13,FALSE),_xlfn.IFNA(VLOOKUP('Överblick (arbetsområde)'!$A343,Gymnasiesärskola!$C:$AT,'Överblick (arbetsområde)'!G$11,FALSE),VLOOKUP('Överblick (arbetsområde)'!$A343,Grundsärskola!$C:$AQ,'Överblick (arbetsområde)'!G$12,FALSE)))),"--")</f>
        <v>--</v>
      </c>
      <c r="H343" s="96" t="str">
        <f>IFERROR(_xlfn.IFNA(VLOOKUP($A343,#REF!,'Överblick (arbetsområde)'!H$12,FALSE),_xlfn.IFNA(VLOOKUP('Överblick (arbetsområde)'!$A343,Gymnasieskola!$C:$AV,'Överblick (arbetsområde)'!H$13,FALSE),_xlfn.IFNA(VLOOKUP('Överblick (arbetsområde)'!$A343,Gymnasiesärskola!$C:$AT,'Överblick (arbetsområde)'!H$11,FALSE),VLOOKUP('Överblick (arbetsområde)'!$A343,Grundsärskola!$C:$AQ,'Överblick (arbetsområde)'!H$12,FALSE)))),"--")</f>
        <v>--</v>
      </c>
      <c r="I343" s="96" t="str">
        <f>IFERROR(_xlfn.IFNA(VLOOKUP($A343,#REF!,'Överblick (arbetsområde)'!I$12,FALSE),_xlfn.IFNA(VLOOKUP('Överblick (arbetsområde)'!$A343,Gymnasieskola!$C:$AV,'Överblick (arbetsområde)'!I$13,FALSE),_xlfn.IFNA(VLOOKUP('Överblick (arbetsområde)'!$A343,Gymnasiesärskola!$C:$AT,'Överblick (arbetsområde)'!I$11,FALSE),VLOOKUP('Överblick (arbetsområde)'!$A343,Grundsärskola!$C:$AQ,'Överblick (arbetsområde)'!I$12,FALSE)))),"--")</f>
        <v>--</v>
      </c>
      <c r="J343" s="96" t="str">
        <f>IFERROR(_xlfn.IFNA(VLOOKUP($A343,#REF!,'Överblick (arbetsområde)'!J$12,FALSE),_xlfn.IFNA(VLOOKUP('Överblick (arbetsområde)'!$A343,Gymnasieskola!$C:$AV,'Överblick (arbetsområde)'!J$13,FALSE),_xlfn.IFNA(VLOOKUP('Överblick (arbetsområde)'!$A343,Gymnasiesärskola!$C:$AT,'Överblick (arbetsområde)'!J$11,FALSE),VLOOKUP('Överblick (arbetsområde)'!$A343,Grundsärskola!$C:$AQ,'Överblick (arbetsområde)'!J$12,FALSE)))),"--")</f>
        <v>--</v>
      </c>
      <c r="K343" s="96" t="str">
        <f>IFERROR(_xlfn.IFNA(VLOOKUP($A343,#REF!,'Överblick (arbetsområde)'!K$12,FALSE),_xlfn.IFNA(VLOOKUP('Överblick (arbetsområde)'!$A343,Gymnasieskola!$C:$AV,'Överblick (arbetsområde)'!K$13,FALSE),_xlfn.IFNA(VLOOKUP('Överblick (arbetsområde)'!$A343,Gymnasiesärskola!$C:$AT,'Överblick (arbetsområde)'!K$11,FALSE),VLOOKUP('Överblick (arbetsområde)'!$A343,Grundsärskola!$C:$AQ,'Överblick (arbetsområde)'!K$12,FALSE)))),"--")</f>
        <v>--</v>
      </c>
      <c r="L343" s="96" t="str">
        <f>IFERROR(_xlfn.IFNA(VLOOKUP($A343,#REF!,'Överblick (arbetsområde)'!L$12,FALSE),_xlfn.IFNA(IF(VLOOKUP('Överblick (arbetsområde)'!$A343,Gymnasieskola!$C:$AV,'Överblick (arbetsområde)'!L$13,FALSE)=0,"--",VLOOKUP('Överblick (arbetsområde)'!$A343,Gymnasieskola!$C:$AV,'Överblick (arbetsområde)'!L$13,FALSE)),_xlfn.IFNA(VLOOKUP('Överblick (arbetsområde)'!$A343,Gymnasiesärskola!$C:$AT,'Överblick (arbetsområde)'!L$11,FALSE),VLOOKUP('Överblick (arbetsområde)'!$A343,Grundsärskola!$C:$AQ,'Överblick (arbetsområde)'!L$12,FALSE)))),"--")</f>
        <v>--</v>
      </c>
      <c r="M343" s="96" t="str">
        <f>IFERROR(_xlfn.IFNA(VLOOKUP($A343,#REF!,'Överblick (arbetsområde)'!M$12,FALSE),_xlfn.IFNA(IF(VLOOKUP('Överblick (arbetsområde)'!$A343,Gymnasieskola!$C:$AV,'Överblick (arbetsområde)'!M$13,FALSE)=0,"--",VLOOKUP('Överblick (arbetsområde)'!$A343,Gymnasieskola!$C:$AV,'Överblick (arbetsområde)'!M$13,FALSE)),_xlfn.IFNA(VLOOKUP('Överblick (arbetsområde)'!$A343,Gymnasiesärskola!$C:$AT,'Överblick (arbetsområde)'!M$11,FALSE),VLOOKUP('Överblick (arbetsområde)'!$A343,Grundsärskola!$C:$AQ,'Överblick (arbetsområde)'!M$12,FALSE)))),"--")</f>
        <v>--</v>
      </c>
    </row>
    <row r="344" spans="1:13" x14ac:dyDescent="0.25">
      <c r="A344" s="94" t="s">
        <v>1109</v>
      </c>
      <c r="B344" s="44" t="s">
        <v>1322</v>
      </c>
      <c r="C344" s="95" t="str">
        <f>IFERROR(_xlfn.IFNA(VLOOKUP($A344,#REF!,'Överblick (arbetsområde)'!C$12,FALSE),_xlfn.IFNA(VLOOKUP('Överblick (arbetsområde)'!$A344,Gymnasieskola!$C:$AV,'Överblick (arbetsområde)'!C$13,FALSE),_xlfn.IFNA(VLOOKUP('Överblick (arbetsområde)'!$A344,Gymnasiesärskola!$C:$AT,'Överblick (arbetsområde)'!C$11,FALSE),VLOOKUP('Överblick (arbetsområde)'!$A344,Grundsärskola!$C:$AQ,'Överblick (arbetsområde)'!C$12,FALSE)))),"--")</f>
        <v>--</v>
      </c>
      <c r="D344" s="95" t="str">
        <f>IFERROR(_xlfn.IFNA(VLOOKUP($A344,#REF!,'Överblick (arbetsområde)'!D$12,FALSE),_xlfn.IFNA(VLOOKUP('Överblick (arbetsområde)'!$A344,Gymnasieskola!$C:$AV,'Överblick (arbetsområde)'!D$13,FALSE),_xlfn.IFNA(VLOOKUP('Överblick (arbetsområde)'!$A344,Gymnasiesärskola!$C:$AT,'Överblick (arbetsområde)'!D$11,FALSE),VLOOKUP('Överblick (arbetsområde)'!$A344,Grundsärskola!$C:$AQ,'Överblick (arbetsområde)'!D$12,FALSE)))),"--")</f>
        <v>--</v>
      </c>
      <c r="E344" s="98" t="str">
        <f>IFERROR(_xlfn.IFNA(VLOOKUP($A344,#REF!,'Överblick (arbetsområde)'!E$12,FALSE),_xlfn.IFNA(VLOOKUP('Överblick (arbetsområde)'!$A344,Gymnasieskola!$C:$AV,'Överblick (arbetsområde)'!E$13,FALSE),_xlfn.IFNA(VLOOKUP('Överblick (arbetsområde)'!$A344,Gymnasiesärskola!$C:$AT,'Överblick (arbetsområde)'!E$11,FALSE),VLOOKUP('Överblick (arbetsområde)'!$A344,Grundsärskola!$C:$AQ,'Överblick (arbetsområde)'!E$12,FALSE)))),"--")</f>
        <v>--</v>
      </c>
      <c r="F344" s="96" t="str">
        <f>IFERROR(_xlfn.IFNA(VLOOKUP($A344,#REF!,'Överblick (arbetsområde)'!F$12,FALSE),_xlfn.IFNA(VLOOKUP('Överblick (arbetsområde)'!$A344,Gymnasieskola!$C:$AV,'Överblick (arbetsområde)'!F$13,FALSE),_xlfn.IFNA(VLOOKUP('Överblick (arbetsområde)'!$A344,Gymnasiesärskola!$C:$AT,'Överblick (arbetsområde)'!F$11,FALSE),VLOOKUP('Överblick (arbetsområde)'!$A344,Grundsärskola!$C:$AQ,'Överblick (arbetsområde)'!F$12,FALSE)))),"--")</f>
        <v>--</v>
      </c>
      <c r="G344" s="96" t="str">
        <f>IFERROR(_xlfn.IFNA(VLOOKUP($A344,#REF!,'Överblick (arbetsområde)'!G$12,FALSE),_xlfn.IFNA(VLOOKUP('Överblick (arbetsområde)'!$A344,Gymnasieskola!$C:$AV,'Överblick (arbetsområde)'!G$13,FALSE),_xlfn.IFNA(VLOOKUP('Överblick (arbetsområde)'!$A344,Gymnasiesärskola!$C:$AT,'Överblick (arbetsområde)'!G$11,FALSE),VLOOKUP('Överblick (arbetsområde)'!$A344,Grundsärskola!$C:$AQ,'Överblick (arbetsområde)'!G$12,FALSE)))),"--")</f>
        <v>--</v>
      </c>
      <c r="H344" s="96" t="str">
        <f>IFERROR(_xlfn.IFNA(VLOOKUP($A344,#REF!,'Överblick (arbetsområde)'!H$12,FALSE),_xlfn.IFNA(VLOOKUP('Överblick (arbetsområde)'!$A344,Gymnasieskola!$C:$AV,'Överblick (arbetsområde)'!H$13,FALSE),_xlfn.IFNA(VLOOKUP('Överblick (arbetsområde)'!$A344,Gymnasiesärskola!$C:$AT,'Överblick (arbetsområde)'!H$11,FALSE),VLOOKUP('Överblick (arbetsområde)'!$A344,Grundsärskola!$C:$AQ,'Överblick (arbetsområde)'!H$12,FALSE)))),"--")</f>
        <v>--</v>
      </c>
      <c r="I344" s="96" t="str">
        <f>IFERROR(_xlfn.IFNA(VLOOKUP($A344,#REF!,'Överblick (arbetsområde)'!I$12,FALSE),_xlfn.IFNA(VLOOKUP('Överblick (arbetsområde)'!$A344,Gymnasieskola!$C:$AV,'Överblick (arbetsområde)'!I$13,FALSE),_xlfn.IFNA(VLOOKUP('Överblick (arbetsområde)'!$A344,Gymnasiesärskola!$C:$AT,'Överblick (arbetsområde)'!I$11,FALSE),VLOOKUP('Överblick (arbetsområde)'!$A344,Grundsärskola!$C:$AQ,'Överblick (arbetsområde)'!I$12,FALSE)))),"--")</f>
        <v>--</v>
      </c>
      <c r="J344" s="96" t="str">
        <f>IFERROR(_xlfn.IFNA(VLOOKUP($A344,#REF!,'Överblick (arbetsområde)'!J$12,FALSE),_xlfn.IFNA(VLOOKUP('Överblick (arbetsområde)'!$A344,Gymnasieskola!$C:$AV,'Överblick (arbetsområde)'!J$13,FALSE),_xlfn.IFNA(VLOOKUP('Överblick (arbetsområde)'!$A344,Gymnasiesärskola!$C:$AT,'Överblick (arbetsområde)'!J$11,FALSE),VLOOKUP('Överblick (arbetsområde)'!$A344,Grundsärskola!$C:$AQ,'Överblick (arbetsområde)'!J$12,FALSE)))),"--")</f>
        <v>--</v>
      </c>
      <c r="K344" s="96" t="str">
        <f>IFERROR(_xlfn.IFNA(VLOOKUP($A344,#REF!,'Överblick (arbetsområde)'!K$12,FALSE),_xlfn.IFNA(VLOOKUP('Överblick (arbetsområde)'!$A344,Gymnasieskola!$C:$AV,'Överblick (arbetsområde)'!K$13,FALSE),_xlfn.IFNA(VLOOKUP('Överblick (arbetsområde)'!$A344,Gymnasiesärskola!$C:$AT,'Överblick (arbetsområde)'!K$11,FALSE),VLOOKUP('Överblick (arbetsområde)'!$A344,Grundsärskola!$C:$AQ,'Överblick (arbetsområde)'!K$12,FALSE)))),"--")</f>
        <v>--</v>
      </c>
      <c r="L344" s="96" t="str">
        <f>IFERROR(_xlfn.IFNA(VLOOKUP($A344,#REF!,'Överblick (arbetsområde)'!L$12,FALSE),_xlfn.IFNA(IF(VLOOKUP('Överblick (arbetsområde)'!$A344,Gymnasieskola!$C:$AV,'Överblick (arbetsområde)'!L$13,FALSE)=0,"--",VLOOKUP('Överblick (arbetsområde)'!$A344,Gymnasieskola!$C:$AV,'Överblick (arbetsområde)'!L$13,FALSE)),_xlfn.IFNA(VLOOKUP('Överblick (arbetsområde)'!$A344,Gymnasiesärskola!$C:$AT,'Överblick (arbetsområde)'!L$11,FALSE),VLOOKUP('Överblick (arbetsområde)'!$A344,Grundsärskola!$C:$AQ,'Överblick (arbetsområde)'!L$12,FALSE)))),"--")</f>
        <v>--</v>
      </c>
      <c r="M344" s="96" t="str">
        <f>IFERROR(_xlfn.IFNA(VLOOKUP($A344,#REF!,'Överblick (arbetsområde)'!M$12,FALSE),_xlfn.IFNA(IF(VLOOKUP('Överblick (arbetsområde)'!$A344,Gymnasieskola!$C:$AV,'Överblick (arbetsområde)'!M$13,FALSE)=0,"--",VLOOKUP('Överblick (arbetsområde)'!$A344,Gymnasieskola!$C:$AV,'Överblick (arbetsområde)'!M$13,FALSE)),_xlfn.IFNA(VLOOKUP('Överblick (arbetsområde)'!$A344,Gymnasiesärskola!$C:$AT,'Överblick (arbetsområde)'!M$11,FALSE),VLOOKUP('Överblick (arbetsområde)'!$A344,Grundsärskola!$C:$AQ,'Överblick (arbetsområde)'!M$12,FALSE)))),"--")</f>
        <v>--</v>
      </c>
    </row>
    <row r="345" spans="1:13" x14ac:dyDescent="0.25">
      <c r="A345" s="94" t="s">
        <v>1111</v>
      </c>
      <c r="B345" s="44" t="s">
        <v>1322</v>
      </c>
      <c r="C345" s="95" t="str">
        <f>IFERROR(_xlfn.IFNA(VLOOKUP($A345,#REF!,'Överblick (arbetsområde)'!C$12,FALSE),_xlfn.IFNA(VLOOKUP('Överblick (arbetsområde)'!$A345,Gymnasieskola!$C:$AV,'Överblick (arbetsområde)'!C$13,FALSE),_xlfn.IFNA(VLOOKUP('Överblick (arbetsområde)'!$A345,Gymnasiesärskola!$C:$AT,'Överblick (arbetsområde)'!C$11,FALSE),VLOOKUP('Överblick (arbetsområde)'!$A345,Grundsärskola!$C:$AQ,'Överblick (arbetsområde)'!C$12,FALSE)))),"--")</f>
        <v>--</v>
      </c>
      <c r="D345" s="95" t="str">
        <f>IFERROR(_xlfn.IFNA(VLOOKUP($A345,#REF!,'Överblick (arbetsområde)'!D$12,FALSE),_xlfn.IFNA(VLOOKUP('Överblick (arbetsområde)'!$A345,Gymnasieskola!$C:$AV,'Överblick (arbetsområde)'!D$13,FALSE),_xlfn.IFNA(VLOOKUP('Överblick (arbetsområde)'!$A345,Gymnasiesärskola!$C:$AT,'Överblick (arbetsområde)'!D$11,FALSE),VLOOKUP('Överblick (arbetsområde)'!$A345,Grundsärskola!$C:$AQ,'Överblick (arbetsområde)'!D$12,FALSE)))),"--")</f>
        <v>--</v>
      </c>
      <c r="E345" s="98" t="str">
        <f>IFERROR(_xlfn.IFNA(VLOOKUP($A345,#REF!,'Överblick (arbetsområde)'!E$12,FALSE),_xlfn.IFNA(VLOOKUP('Överblick (arbetsområde)'!$A345,Gymnasieskola!$C:$AV,'Överblick (arbetsområde)'!E$13,FALSE),_xlfn.IFNA(VLOOKUP('Överblick (arbetsområde)'!$A345,Gymnasiesärskola!$C:$AT,'Överblick (arbetsområde)'!E$11,FALSE),VLOOKUP('Överblick (arbetsområde)'!$A345,Grundsärskola!$C:$AQ,'Överblick (arbetsområde)'!E$12,FALSE)))),"--")</f>
        <v>--</v>
      </c>
      <c r="F345" s="96" t="str">
        <f>IFERROR(_xlfn.IFNA(VLOOKUP($A345,#REF!,'Överblick (arbetsområde)'!F$12,FALSE),_xlfn.IFNA(VLOOKUP('Överblick (arbetsområde)'!$A345,Gymnasieskola!$C:$AV,'Överblick (arbetsområde)'!F$13,FALSE),_xlfn.IFNA(VLOOKUP('Överblick (arbetsområde)'!$A345,Gymnasiesärskola!$C:$AT,'Överblick (arbetsområde)'!F$11,FALSE),VLOOKUP('Överblick (arbetsområde)'!$A345,Grundsärskola!$C:$AQ,'Överblick (arbetsområde)'!F$12,FALSE)))),"--")</f>
        <v>--</v>
      </c>
      <c r="G345" s="96" t="str">
        <f>IFERROR(_xlfn.IFNA(VLOOKUP($A345,#REF!,'Överblick (arbetsområde)'!G$12,FALSE),_xlfn.IFNA(VLOOKUP('Överblick (arbetsområde)'!$A345,Gymnasieskola!$C:$AV,'Överblick (arbetsområde)'!G$13,FALSE),_xlfn.IFNA(VLOOKUP('Överblick (arbetsområde)'!$A345,Gymnasiesärskola!$C:$AT,'Överblick (arbetsområde)'!G$11,FALSE),VLOOKUP('Överblick (arbetsområde)'!$A345,Grundsärskola!$C:$AQ,'Överblick (arbetsområde)'!G$12,FALSE)))),"--")</f>
        <v>--</v>
      </c>
      <c r="H345" s="96" t="str">
        <f>IFERROR(_xlfn.IFNA(VLOOKUP($A345,#REF!,'Överblick (arbetsområde)'!H$12,FALSE),_xlfn.IFNA(VLOOKUP('Överblick (arbetsområde)'!$A345,Gymnasieskola!$C:$AV,'Överblick (arbetsområde)'!H$13,FALSE),_xlfn.IFNA(VLOOKUP('Överblick (arbetsområde)'!$A345,Gymnasiesärskola!$C:$AT,'Överblick (arbetsområde)'!H$11,FALSE),VLOOKUP('Överblick (arbetsområde)'!$A345,Grundsärskola!$C:$AQ,'Överblick (arbetsområde)'!H$12,FALSE)))),"--")</f>
        <v>--</v>
      </c>
      <c r="I345" s="96" t="str">
        <f>IFERROR(_xlfn.IFNA(VLOOKUP($A345,#REF!,'Överblick (arbetsområde)'!I$12,FALSE),_xlfn.IFNA(VLOOKUP('Överblick (arbetsområde)'!$A345,Gymnasieskola!$C:$AV,'Överblick (arbetsområde)'!I$13,FALSE),_xlfn.IFNA(VLOOKUP('Överblick (arbetsområde)'!$A345,Gymnasiesärskola!$C:$AT,'Överblick (arbetsområde)'!I$11,FALSE),VLOOKUP('Överblick (arbetsområde)'!$A345,Grundsärskola!$C:$AQ,'Överblick (arbetsområde)'!I$12,FALSE)))),"--")</f>
        <v>--</v>
      </c>
      <c r="J345" s="96" t="str">
        <f>IFERROR(_xlfn.IFNA(VLOOKUP($A345,#REF!,'Överblick (arbetsområde)'!J$12,FALSE),_xlfn.IFNA(VLOOKUP('Överblick (arbetsområde)'!$A345,Gymnasieskola!$C:$AV,'Överblick (arbetsområde)'!J$13,FALSE),_xlfn.IFNA(VLOOKUP('Överblick (arbetsområde)'!$A345,Gymnasiesärskola!$C:$AT,'Överblick (arbetsområde)'!J$11,FALSE),VLOOKUP('Överblick (arbetsområde)'!$A345,Grundsärskola!$C:$AQ,'Överblick (arbetsområde)'!J$12,FALSE)))),"--")</f>
        <v>--</v>
      </c>
      <c r="K345" s="96" t="str">
        <f>IFERROR(_xlfn.IFNA(VLOOKUP($A345,#REF!,'Överblick (arbetsområde)'!K$12,FALSE),_xlfn.IFNA(VLOOKUP('Överblick (arbetsområde)'!$A345,Gymnasieskola!$C:$AV,'Överblick (arbetsområde)'!K$13,FALSE),_xlfn.IFNA(VLOOKUP('Överblick (arbetsområde)'!$A345,Gymnasiesärskola!$C:$AT,'Överblick (arbetsområde)'!K$11,FALSE),VLOOKUP('Överblick (arbetsområde)'!$A345,Grundsärskola!$C:$AQ,'Överblick (arbetsområde)'!K$12,FALSE)))),"--")</f>
        <v>--</v>
      </c>
      <c r="L345" s="96" t="str">
        <f>IFERROR(_xlfn.IFNA(VLOOKUP($A345,#REF!,'Överblick (arbetsområde)'!L$12,FALSE),_xlfn.IFNA(IF(VLOOKUP('Överblick (arbetsområde)'!$A345,Gymnasieskola!$C:$AV,'Överblick (arbetsområde)'!L$13,FALSE)=0,"--",VLOOKUP('Överblick (arbetsområde)'!$A345,Gymnasieskola!$C:$AV,'Överblick (arbetsområde)'!L$13,FALSE)),_xlfn.IFNA(VLOOKUP('Överblick (arbetsområde)'!$A345,Gymnasiesärskola!$C:$AT,'Överblick (arbetsområde)'!L$11,FALSE),VLOOKUP('Överblick (arbetsområde)'!$A345,Grundsärskola!$C:$AQ,'Överblick (arbetsområde)'!L$12,FALSE)))),"--")</f>
        <v>--</v>
      </c>
      <c r="M345" s="96" t="str">
        <f>IFERROR(_xlfn.IFNA(VLOOKUP($A345,#REF!,'Överblick (arbetsområde)'!M$12,FALSE),_xlfn.IFNA(IF(VLOOKUP('Överblick (arbetsområde)'!$A345,Gymnasieskola!$C:$AV,'Överblick (arbetsområde)'!M$13,FALSE)=0,"--",VLOOKUP('Överblick (arbetsområde)'!$A345,Gymnasieskola!$C:$AV,'Överblick (arbetsområde)'!M$13,FALSE)),_xlfn.IFNA(VLOOKUP('Överblick (arbetsområde)'!$A345,Gymnasiesärskola!$C:$AT,'Överblick (arbetsområde)'!M$11,FALSE),VLOOKUP('Överblick (arbetsområde)'!$A345,Grundsärskola!$C:$AQ,'Överblick (arbetsområde)'!M$12,FALSE)))),"--")</f>
        <v>--</v>
      </c>
    </row>
    <row r="346" spans="1:13" x14ac:dyDescent="0.25">
      <c r="A346" s="94" t="s">
        <v>1113</v>
      </c>
      <c r="B346" s="44" t="s">
        <v>1322</v>
      </c>
      <c r="C346" s="95" t="str">
        <f>IFERROR(_xlfn.IFNA(VLOOKUP($A346,#REF!,'Överblick (arbetsområde)'!C$12,FALSE),_xlfn.IFNA(VLOOKUP('Överblick (arbetsområde)'!$A346,Gymnasieskola!$C:$AV,'Överblick (arbetsområde)'!C$13,FALSE),_xlfn.IFNA(VLOOKUP('Överblick (arbetsområde)'!$A346,Gymnasiesärskola!$C:$AT,'Överblick (arbetsområde)'!C$11,FALSE),VLOOKUP('Överblick (arbetsområde)'!$A346,Grundsärskola!$C:$AQ,'Överblick (arbetsområde)'!C$12,FALSE)))),"--")</f>
        <v>--</v>
      </c>
      <c r="D346" s="95" t="str">
        <f>IFERROR(_xlfn.IFNA(VLOOKUP($A346,#REF!,'Överblick (arbetsområde)'!D$12,FALSE),_xlfn.IFNA(VLOOKUP('Överblick (arbetsområde)'!$A346,Gymnasieskola!$C:$AV,'Överblick (arbetsområde)'!D$13,FALSE),_xlfn.IFNA(VLOOKUP('Överblick (arbetsområde)'!$A346,Gymnasiesärskola!$C:$AT,'Överblick (arbetsområde)'!D$11,FALSE),VLOOKUP('Överblick (arbetsområde)'!$A346,Grundsärskola!$C:$AQ,'Överblick (arbetsområde)'!D$12,FALSE)))),"--")</f>
        <v>--</v>
      </c>
      <c r="E346" s="98" t="str">
        <f>IFERROR(_xlfn.IFNA(VLOOKUP($A346,#REF!,'Överblick (arbetsområde)'!E$12,FALSE),_xlfn.IFNA(VLOOKUP('Överblick (arbetsområde)'!$A346,Gymnasieskola!$C:$AV,'Överblick (arbetsområde)'!E$13,FALSE),_xlfn.IFNA(VLOOKUP('Överblick (arbetsområde)'!$A346,Gymnasiesärskola!$C:$AT,'Överblick (arbetsområde)'!E$11,FALSE),VLOOKUP('Överblick (arbetsområde)'!$A346,Grundsärskola!$C:$AQ,'Överblick (arbetsområde)'!E$12,FALSE)))),"--")</f>
        <v>--</v>
      </c>
      <c r="F346" s="96" t="str">
        <f>IFERROR(_xlfn.IFNA(VLOOKUP($A346,#REF!,'Överblick (arbetsområde)'!F$12,FALSE),_xlfn.IFNA(VLOOKUP('Överblick (arbetsområde)'!$A346,Gymnasieskola!$C:$AV,'Överblick (arbetsområde)'!F$13,FALSE),_xlfn.IFNA(VLOOKUP('Överblick (arbetsområde)'!$A346,Gymnasiesärskola!$C:$AT,'Överblick (arbetsområde)'!F$11,FALSE),VLOOKUP('Överblick (arbetsområde)'!$A346,Grundsärskola!$C:$AQ,'Överblick (arbetsområde)'!F$12,FALSE)))),"--")</f>
        <v>--</v>
      </c>
      <c r="G346" s="96" t="str">
        <f>IFERROR(_xlfn.IFNA(VLOOKUP($A346,#REF!,'Överblick (arbetsområde)'!G$12,FALSE),_xlfn.IFNA(VLOOKUP('Överblick (arbetsområde)'!$A346,Gymnasieskola!$C:$AV,'Överblick (arbetsområde)'!G$13,FALSE),_xlfn.IFNA(VLOOKUP('Överblick (arbetsområde)'!$A346,Gymnasiesärskola!$C:$AT,'Överblick (arbetsområde)'!G$11,FALSE),VLOOKUP('Överblick (arbetsområde)'!$A346,Grundsärskola!$C:$AQ,'Överblick (arbetsområde)'!G$12,FALSE)))),"--")</f>
        <v>--</v>
      </c>
      <c r="H346" s="96" t="str">
        <f>IFERROR(_xlfn.IFNA(VLOOKUP($A346,#REF!,'Överblick (arbetsområde)'!H$12,FALSE),_xlfn.IFNA(VLOOKUP('Överblick (arbetsområde)'!$A346,Gymnasieskola!$C:$AV,'Överblick (arbetsområde)'!H$13,FALSE),_xlfn.IFNA(VLOOKUP('Överblick (arbetsområde)'!$A346,Gymnasiesärskola!$C:$AT,'Överblick (arbetsområde)'!H$11,FALSE),VLOOKUP('Överblick (arbetsområde)'!$A346,Grundsärskola!$C:$AQ,'Överblick (arbetsområde)'!H$12,FALSE)))),"--")</f>
        <v>--</v>
      </c>
      <c r="I346" s="96" t="str">
        <f>IFERROR(_xlfn.IFNA(VLOOKUP($A346,#REF!,'Överblick (arbetsområde)'!I$12,FALSE),_xlfn.IFNA(VLOOKUP('Överblick (arbetsområde)'!$A346,Gymnasieskola!$C:$AV,'Överblick (arbetsområde)'!I$13,FALSE),_xlfn.IFNA(VLOOKUP('Överblick (arbetsområde)'!$A346,Gymnasiesärskola!$C:$AT,'Överblick (arbetsområde)'!I$11,FALSE),VLOOKUP('Överblick (arbetsområde)'!$A346,Grundsärskola!$C:$AQ,'Överblick (arbetsområde)'!I$12,FALSE)))),"--")</f>
        <v>--</v>
      </c>
      <c r="J346" s="96" t="str">
        <f>IFERROR(_xlfn.IFNA(VLOOKUP($A346,#REF!,'Överblick (arbetsområde)'!J$12,FALSE),_xlfn.IFNA(VLOOKUP('Överblick (arbetsområde)'!$A346,Gymnasieskola!$C:$AV,'Överblick (arbetsområde)'!J$13,FALSE),_xlfn.IFNA(VLOOKUP('Överblick (arbetsområde)'!$A346,Gymnasiesärskola!$C:$AT,'Överblick (arbetsområde)'!J$11,FALSE),VLOOKUP('Överblick (arbetsområde)'!$A346,Grundsärskola!$C:$AQ,'Överblick (arbetsområde)'!J$12,FALSE)))),"--")</f>
        <v>--</v>
      </c>
      <c r="K346" s="96" t="str">
        <f>IFERROR(_xlfn.IFNA(VLOOKUP($A346,#REF!,'Överblick (arbetsområde)'!K$12,FALSE),_xlfn.IFNA(VLOOKUP('Överblick (arbetsområde)'!$A346,Gymnasieskola!$C:$AV,'Överblick (arbetsområde)'!K$13,FALSE),_xlfn.IFNA(VLOOKUP('Överblick (arbetsområde)'!$A346,Gymnasiesärskola!$C:$AT,'Överblick (arbetsområde)'!K$11,FALSE),VLOOKUP('Överblick (arbetsområde)'!$A346,Grundsärskola!$C:$AQ,'Överblick (arbetsområde)'!K$12,FALSE)))),"--")</f>
        <v>--</v>
      </c>
      <c r="L346" s="96" t="str">
        <f>IFERROR(_xlfn.IFNA(VLOOKUP($A346,#REF!,'Överblick (arbetsområde)'!L$12,FALSE),_xlfn.IFNA(IF(VLOOKUP('Överblick (arbetsområde)'!$A346,Gymnasieskola!$C:$AV,'Överblick (arbetsområde)'!L$13,FALSE)=0,"--",VLOOKUP('Överblick (arbetsområde)'!$A346,Gymnasieskola!$C:$AV,'Överblick (arbetsområde)'!L$13,FALSE)),_xlfn.IFNA(VLOOKUP('Överblick (arbetsområde)'!$A346,Gymnasiesärskola!$C:$AT,'Överblick (arbetsområde)'!L$11,FALSE),VLOOKUP('Överblick (arbetsområde)'!$A346,Grundsärskola!$C:$AQ,'Överblick (arbetsområde)'!L$12,FALSE)))),"--")</f>
        <v>--</v>
      </c>
      <c r="M346" s="96" t="str">
        <f>IFERROR(_xlfn.IFNA(VLOOKUP($A346,#REF!,'Överblick (arbetsområde)'!M$12,FALSE),_xlfn.IFNA(IF(VLOOKUP('Överblick (arbetsområde)'!$A346,Gymnasieskola!$C:$AV,'Överblick (arbetsområde)'!M$13,FALSE)=0,"--",VLOOKUP('Överblick (arbetsområde)'!$A346,Gymnasieskola!$C:$AV,'Överblick (arbetsområde)'!M$13,FALSE)),_xlfn.IFNA(VLOOKUP('Överblick (arbetsområde)'!$A346,Gymnasiesärskola!$C:$AT,'Överblick (arbetsområde)'!M$11,FALSE),VLOOKUP('Överblick (arbetsområde)'!$A346,Grundsärskola!$C:$AQ,'Överblick (arbetsområde)'!M$12,FALSE)))),"--")</f>
        <v>--</v>
      </c>
    </row>
    <row r="347" spans="1:13" x14ac:dyDescent="0.25">
      <c r="A347" s="94" t="s">
        <v>1115</v>
      </c>
      <c r="B347" s="44" t="s">
        <v>1322</v>
      </c>
      <c r="C347" s="95" t="str">
        <f>IFERROR(_xlfn.IFNA(VLOOKUP($A347,#REF!,'Överblick (arbetsområde)'!C$12,FALSE),_xlfn.IFNA(VLOOKUP('Överblick (arbetsområde)'!$A347,Gymnasieskola!$C:$AV,'Överblick (arbetsområde)'!C$13,FALSE),_xlfn.IFNA(VLOOKUP('Överblick (arbetsområde)'!$A347,Gymnasiesärskola!$C:$AT,'Överblick (arbetsområde)'!C$11,FALSE),VLOOKUP('Överblick (arbetsområde)'!$A347,Grundsärskola!$C:$AQ,'Överblick (arbetsområde)'!C$12,FALSE)))),"--")</f>
        <v>--</v>
      </c>
      <c r="D347" s="95" t="str">
        <f>IFERROR(_xlfn.IFNA(VLOOKUP($A347,#REF!,'Överblick (arbetsområde)'!D$12,FALSE),_xlfn.IFNA(VLOOKUP('Överblick (arbetsområde)'!$A347,Gymnasieskola!$C:$AV,'Överblick (arbetsområde)'!D$13,FALSE),_xlfn.IFNA(VLOOKUP('Överblick (arbetsområde)'!$A347,Gymnasiesärskola!$C:$AT,'Överblick (arbetsområde)'!D$11,FALSE),VLOOKUP('Överblick (arbetsområde)'!$A347,Grundsärskola!$C:$AQ,'Överblick (arbetsområde)'!D$12,FALSE)))),"--")</f>
        <v>--</v>
      </c>
      <c r="E347" s="98" t="str">
        <f>IFERROR(_xlfn.IFNA(VLOOKUP($A347,#REF!,'Överblick (arbetsområde)'!E$12,FALSE),_xlfn.IFNA(VLOOKUP('Överblick (arbetsområde)'!$A347,Gymnasieskola!$C:$AV,'Överblick (arbetsområde)'!E$13,FALSE),_xlfn.IFNA(VLOOKUP('Överblick (arbetsområde)'!$A347,Gymnasiesärskola!$C:$AT,'Överblick (arbetsområde)'!E$11,FALSE),VLOOKUP('Överblick (arbetsområde)'!$A347,Grundsärskola!$C:$AQ,'Överblick (arbetsområde)'!E$12,FALSE)))),"--")</f>
        <v>--</v>
      </c>
      <c r="F347" s="96" t="str">
        <f>IFERROR(_xlfn.IFNA(VLOOKUP($A347,#REF!,'Överblick (arbetsområde)'!F$12,FALSE),_xlfn.IFNA(VLOOKUP('Överblick (arbetsområde)'!$A347,Gymnasieskola!$C:$AV,'Överblick (arbetsområde)'!F$13,FALSE),_xlfn.IFNA(VLOOKUP('Överblick (arbetsområde)'!$A347,Gymnasiesärskola!$C:$AT,'Överblick (arbetsområde)'!F$11,FALSE),VLOOKUP('Överblick (arbetsområde)'!$A347,Grundsärskola!$C:$AQ,'Överblick (arbetsområde)'!F$12,FALSE)))),"--")</f>
        <v>--</v>
      </c>
      <c r="G347" s="96" t="str">
        <f>IFERROR(_xlfn.IFNA(VLOOKUP($A347,#REF!,'Överblick (arbetsområde)'!G$12,FALSE),_xlfn.IFNA(VLOOKUP('Överblick (arbetsområde)'!$A347,Gymnasieskola!$C:$AV,'Överblick (arbetsområde)'!G$13,FALSE),_xlfn.IFNA(VLOOKUP('Överblick (arbetsområde)'!$A347,Gymnasiesärskola!$C:$AT,'Överblick (arbetsområde)'!G$11,FALSE),VLOOKUP('Överblick (arbetsområde)'!$A347,Grundsärskola!$C:$AQ,'Överblick (arbetsområde)'!G$12,FALSE)))),"--")</f>
        <v>--</v>
      </c>
      <c r="H347" s="96" t="str">
        <f>IFERROR(_xlfn.IFNA(VLOOKUP($A347,#REF!,'Överblick (arbetsområde)'!H$12,FALSE),_xlfn.IFNA(VLOOKUP('Överblick (arbetsområde)'!$A347,Gymnasieskola!$C:$AV,'Överblick (arbetsområde)'!H$13,FALSE),_xlfn.IFNA(VLOOKUP('Överblick (arbetsområde)'!$A347,Gymnasiesärskola!$C:$AT,'Överblick (arbetsområde)'!H$11,FALSE),VLOOKUP('Överblick (arbetsområde)'!$A347,Grundsärskola!$C:$AQ,'Överblick (arbetsområde)'!H$12,FALSE)))),"--")</f>
        <v>--</v>
      </c>
      <c r="I347" s="96" t="str">
        <f>IFERROR(_xlfn.IFNA(VLOOKUP($A347,#REF!,'Överblick (arbetsområde)'!I$12,FALSE),_xlfn.IFNA(VLOOKUP('Överblick (arbetsområde)'!$A347,Gymnasieskola!$C:$AV,'Överblick (arbetsområde)'!I$13,FALSE),_xlfn.IFNA(VLOOKUP('Överblick (arbetsområde)'!$A347,Gymnasiesärskola!$C:$AT,'Överblick (arbetsområde)'!I$11,FALSE),VLOOKUP('Överblick (arbetsområde)'!$A347,Grundsärskola!$C:$AQ,'Överblick (arbetsområde)'!I$12,FALSE)))),"--")</f>
        <v>--</v>
      </c>
      <c r="J347" s="96" t="str">
        <f>IFERROR(_xlfn.IFNA(VLOOKUP($A347,#REF!,'Överblick (arbetsområde)'!J$12,FALSE),_xlfn.IFNA(VLOOKUP('Överblick (arbetsområde)'!$A347,Gymnasieskola!$C:$AV,'Överblick (arbetsområde)'!J$13,FALSE),_xlfn.IFNA(VLOOKUP('Överblick (arbetsområde)'!$A347,Gymnasiesärskola!$C:$AT,'Överblick (arbetsområde)'!J$11,FALSE),VLOOKUP('Överblick (arbetsområde)'!$A347,Grundsärskola!$C:$AQ,'Överblick (arbetsområde)'!J$12,FALSE)))),"--")</f>
        <v>--</v>
      </c>
      <c r="K347" s="96" t="str">
        <f>IFERROR(_xlfn.IFNA(VLOOKUP($A347,#REF!,'Överblick (arbetsområde)'!K$12,FALSE),_xlfn.IFNA(VLOOKUP('Överblick (arbetsområde)'!$A347,Gymnasieskola!$C:$AV,'Överblick (arbetsområde)'!K$13,FALSE),_xlfn.IFNA(VLOOKUP('Överblick (arbetsområde)'!$A347,Gymnasiesärskola!$C:$AT,'Överblick (arbetsområde)'!K$11,FALSE),VLOOKUP('Överblick (arbetsområde)'!$A347,Grundsärskola!$C:$AQ,'Överblick (arbetsområde)'!K$12,FALSE)))),"--")</f>
        <v>--</v>
      </c>
      <c r="L347" s="96" t="str">
        <f>IFERROR(_xlfn.IFNA(VLOOKUP($A347,#REF!,'Överblick (arbetsområde)'!L$12,FALSE),_xlfn.IFNA(IF(VLOOKUP('Överblick (arbetsområde)'!$A347,Gymnasieskola!$C:$AV,'Överblick (arbetsområde)'!L$13,FALSE)=0,"--",VLOOKUP('Överblick (arbetsområde)'!$A347,Gymnasieskola!$C:$AV,'Överblick (arbetsområde)'!L$13,FALSE)),_xlfn.IFNA(VLOOKUP('Överblick (arbetsområde)'!$A347,Gymnasiesärskola!$C:$AT,'Överblick (arbetsområde)'!L$11,FALSE),VLOOKUP('Överblick (arbetsområde)'!$A347,Grundsärskola!$C:$AQ,'Överblick (arbetsområde)'!L$12,FALSE)))),"--")</f>
        <v>--</v>
      </c>
      <c r="M347" s="96" t="str">
        <f>IFERROR(_xlfn.IFNA(VLOOKUP($A347,#REF!,'Överblick (arbetsområde)'!M$12,FALSE),_xlfn.IFNA(IF(VLOOKUP('Överblick (arbetsområde)'!$A347,Gymnasieskola!$C:$AV,'Överblick (arbetsområde)'!M$13,FALSE)=0,"--",VLOOKUP('Överblick (arbetsområde)'!$A347,Gymnasieskola!$C:$AV,'Överblick (arbetsområde)'!M$13,FALSE)),_xlfn.IFNA(VLOOKUP('Överblick (arbetsområde)'!$A347,Gymnasiesärskola!$C:$AT,'Överblick (arbetsområde)'!M$11,FALSE),VLOOKUP('Överblick (arbetsområde)'!$A347,Grundsärskola!$C:$AQ,'Överblick (arbetsområde)'!M$12,FALSE)))),"--")</f>
        <v>--</v>
      </c>
    </row>
    <row r="348" spans="1:13" x14ac:dyDescent="0.25">
      <c r="A348" s="94" t="s">
        <v>1117</v>
      </c>
      <c r="B348" s="44" t="s">
        <v>1322</v>
      </c>
      <c r="C348" s="95" t="str">
        <f>IFERROR(_xlfn.IFNA(VLOOKUP($A348,#REF!,'Överblick (arbetsområde)'!C$12,FALSE),_xlfn.IFNA(VLOOKUP('Överblick (arbetsområde)'!$A348,Gymnasieskola!$C:$AV,'Överblick (arbetsområde)'!C$13,FALSE),_xlfn.IFNA(VLOOKUP('Överblick (arbetsområde)'!$A348,Gymnasiesärskola!$C:$AT,'Överblick (arbetsområde)'!C$11,FALSE),VLOOKUP('Överblick (arbetsområde)'!$A348,Grundsärskola!$C:$AQ,'Överblick (arbetsområde)'!C$12,FALSE)))),"--")</f>
        <v>--</v>
      </c>
      <c r="D348" s="95" t="str">
        <f>IFERROR(_xlfn.IFNA(VLOOKUP($A348,#REF!,'Överblick (arbetsområde)'!D$12,FALSE),_xlfn.IFNA(VLOOKUP('Överblick (arbetsområde)'!$A348,Gymnasieskola!$C:$AV,'Överblick (arbetsområde)'!D$13,FALSE),_xlfn.IFNA(VLOOKUP('Överblick (arbetsområde)'!$A348,Gymnasiesärskola!$C:$AT,'Överblick (arbetsområde)'!D$11,FALSE),VLOOKUP('Överblick (arbetsområde)'!$A348,Grundsärskola!$C:$AQ,'Överblick (arbetsområde)'!D$12,FALSE)))),"--")</f>
        <v>--</v>
      </c>
      <c r="E348" s="98" t="str">
        <f>IFERROR(_xlfn.IFNA(VLOOKUP($A348,#REF!,'Överblick (arbetsområde)'!E$12,FALSE),_xlfn.IFNA(VLOOKUP('Överblick (arbetsområde)'!$A348,Gymnasieskola!$C:$AV,'Överblick (arbetsområde)'!E$13,FALSE),_xlfn.IFNA(VLOOKUP('Överblick (arbetsområde)'!$A348,Gymnasiesärskola!$C:$AT,'Överblick (arbetsområde)'!E$11,FALSE),VLOOKUP('Överblick (arbetsområde)'!$A348,Grundsärskola!$C:$AQ,'Överblick (arbetsområde)'!E$12,FALSE)))),"--")</f>
        <v>--</v>
      </c>
      <c r="F348" s="96" t="str">
        <f>IFERROR(_xlfn.IFNA(VLOOKUP($A348,#REF!,'Överblick (arbetsområde)'!F$12,FALSE),_xlfn.IFNA(VLOOKUP('Överblick (arbetsområde)'!$A348,Gymnasieskola!$C:$AV,'Överblick (arbetsområde)'!F$13,FALSE),_xlfn.IFNA(VLOOKUP('Överblick (arbetsområde)'!$A348,Gymnasiesärskola!$C:$AT,'Överblick (arbetsområde)'!F$11,FALSE),VLOOKUP('Överblick (arbetsområde)'!$A348,Grundsärskola!$C:$AQ,'Överblick (arbetsområde)'!F$12,FALSE)))),"--")</f>
        <v>--</v>
      </c>
      <c r="G348" s="96" t="str">
        <f>IFERROR(_xlfn.IFNA(VLOOKUP($A348,#REF!,'Överblick (arbetsområde)'!G$12,FALSE),_xlfn.IFNA(VLOOKUP('Överblick (arbetsområde)'!$A348,Gymnasieskola!$C:$AV,'Överblick (arbetsområde)'!G$13,FALSE),_xlfn.IFNA(VLOOKUP('Överblick (arbetsområde)'!$A348,Gymnasiesärskola!$C:$AT,'Överblick (arbetsområde)'!G$11,FALSE),VLOOKUP('Överblick (arbetsområde)'!$A348,Grundsärskola!$C:$AQ,'Överblick (arbetsområde)'!G$12,FALSE)))),"--")</f>
        <v>--</v>
      </c>
      <c r="H348" s="96" t="str">
        <f>IFERROR(_xlfn.IFNA(VLOOKUP($A348,#REF!,'Överblick (arbetsområde)'!H$12,FALSE),_xlfn.IFNA(VLOOKUP('Överblick (arbetsområde)'!$A348,Gymnasieskola!$C:$AV,'Överblick (arbetsområde)'!H$13,FALSE),_xlfn.IFNA(VLOOKUP('Överblick (arbetsområde)'!$A348,Gymnasiesärskola!$C:$AT,'Överblick (arbetsområde)'!H$11,FALSE),VLOOKUP('Överblick (arbetsområde)'!$A348,Grundsärskola!$C:$AQ,'Överblick (arbetsområde)'!H$12,FALSE)))),"--")</f>
        <v>--</v>
      </c>
      <c r="I348" s="96" t="str">
        <f>IFERROR(_xlfn.IFNA(VLOOKUP($A348,#REF!,'Överblick (arbetsområde)'!I$12,FALSE),_xlfn.IFNA(VLOOKUP('Överblick (arbetsområde)'!$A348,Gymnasieskola!$C:$AV,'Överblick (arbetsområde)'!I$13,FALSE),_xlfn.IFNA(VLOOKUP('Överblick (arbetsområde)'!$A348,Gymnasiesärskola!$C:$AT,'Överblick (arbetsområde)'!I$11,FALSE),VLOOKUP('Överblick (arbetsområde)'!$A348,Grundsärskola!$C:$AQ,'Överblick (arbetsområde)'!I$12,FALSE)))),"--")</f>
        <v>--</v>
      </c>
      <c r="J348" s="96" t="str">
        <f>IFERROR(_xlfn.IFNA(VLOOKUP($A348,#REF!,'Överblick (arbetsområde)'!J$12,FALSE),_xlfn.IFNA(VLOOKUP('Överblick (arbetsområde)'!$A348,Gymnasieskola!$C:$AV,'Överblick (arbetsområde)'!J$13,FALSE),_xlfn.IFNA(VLOOKUP('Överblick (arbetsområde)'!$A348,Gymnasiesärskola!$C:$AT,'Överblick (arbetsområde)'!J$11,FALSE),VLOOKUP('Överblick (arbetsområde)'!$A348,Grundsärskola!$C:$AQ,'Överblick (arbetsområde)'!J$12,FALSE)))),"--")</f>
        <v>--</v>
      </c>
      <c r="K348" s="96" t="str">
        <f>IFERROR(_xlfn.IFNA(VLOOKUP($A348,#REF!,'Överblick (arbetsområde)'!K$12,FALSE),_xlfn.IFNA(VLOOKUP('Överblick (arbetsområde)'!$A348,Gymnasieskola!$C:$AV,'Överblick (arbetsområde)'!K$13,FALSE),_xlfn.IFNA(VLOOKUP('Överblick (arbetsområde)'!$A348,Gymnasiesärskola!$C:$AT,'Överblick (arbetsområde)'!K$11,FALSE),VLOOKUP('Överblick (arbetsområde)'!$A348,Grundsärskola!$C:$AQ,'Överblick (arbetsområde)'!K$12,FALSE)))),"--")</f>
        <v>--</v>
      </c>
      <c r="L348" s="96" t="str">
        <f>IFERROR(_xlfn.IFNA(VLOOKUP($A348,#REF!,'Överblick (arbetsområde)'!L$12,FALSE),_xlfn.IFNA(IF(VLOOKUP('Överblick (arbetsområde)'!$A348,Gymnasieskola!$C:$AV,'Överblick (arbetsområde)'!L$13,FALSE)=0,"--",VLOOKUP('Överblick (arbetsområde)'!$A348,Gymnasieskola!$C:$AV,'Överblick (arbetsområde)'!L$13,FALSE)),_xlfn.IFNA(VLOOKUP('Överblick (arbetsområde)'!$A348,Gymnasiesärskola!$C:$AT,'Överblick (arbetsområde)'!L$11,FALSE),VLOOKUP('Överblick (arbetsområde)'!$A348,Grundsärskola!$C:$AQ,'Överblick (arbetsområde)'!L$12,FALSE)))),"--")</f>
        <v>--</v>
      </c>
      <c r="M348" s="96" t="str">
        <f>IFERROR(_xlfn.IFNA(VLOOKUP($A348,#REF!,'Överblick (arbetsområde)'!M$12,FALSE),_xlfn.IFNA(IF(VLOOKUP('Överblick (arbetsområde)'!$A348,Gymnasieskola!$C:$AV,'Överblick (arbetsområde)'!M$13,FALSE)=0,"--",VLOOKUP('Överblick (arbetsområde)'!$A348,Gymnasieskola!$C:$AV,'Överblick (arbetsområde)'!M$13,FALSE)),_xlfn.IFNA(VLOOKUP('Överblick (arbetsområde)'!$A348,Gymnasiesärskola!$C:$AT,'Överblick (arbetsområde)'!M$11,FALSE),VLOOKUP('Överblick (arbetsområde)'!$A348,Grundsärskola!$C:$AQ,'Överblick (arbetsområde)'!M$12,FALSE)))),"--")</f>
        <v>--</v>
      </c>
    </row>
    <row r="349" spans="1:13" x14ac:dyDescent="0.25">
      <c r="A349" s="94" t="s">
        <v>1119</v>
      </c>
      <c r="B349" s="44" t="s">
        <v>1322</v>
      </c>
      <c r="C349" s="95" t="str">
        <f>IFERROR(_xlfn.IFNA(VLOOKUP($A349,#REF!,'Överblick (arbetsområde)'!C$12,FALSE),_xlfn.IFNA(VLOOKUP('Överblick (arbetsområde)'!$A349,Gymnasieskola!$C:$AV,'Överblick (arbetsområde)'!C$13,FALSE),_xlfn.IFNA(VLOOKUP('Överblick (arbetsområde)'!$A349,Gymnasiesärskola!$C:$AT,'Överblick (arbetsområde)'!C$11,FALSE),VLOOKUP('Överblick (arbetsområde)'!$A349,Grundsärskola!$C:$AQ,'Överblick (arbetsområde)'!C$12,FALSE)))),"--")</f>
        <v>--</v>
      </c>
      <c r="D349" s="95" t="str">
        <f>IFERROR(_xlfn.IFNA(VLOOKUP($A349,#REF!,'Överblick (arbetsområde)'!D$12,FALSE),_xlfn.IFNA(VLOOKUP('Överblick (arbetsområde)'!$A349,Gymnasieskola!$C:$AV,'Överblick (arbetsområde)'!D$13,FALSE),_xlfn.IFNA(VLOOKUP('Överblick (arbetsområde)'!$A349,Gymnasiesärskola!$C:$AT,'Överblick (arbetsområde)'!D$11,FALSE),VLOOKUP('Överblick (arbetsområde)'!$A349,Grundsärskola!$C:$AQ,'Överblick (arbetsområde)'!D$12,FALSE)))),"--")</f>
        <v>--</v>
      </c>
      <c r="E349" s="98" t="str">
        <f>IFERROR(_xlfn.IFNA(VLOOKUP($A349,#REF!,'Överblick (arbetsområde)'!E$12,FALSE),_xlfn.IFNA(VLOOKUP('Överblick (arbetsområde)'!$A349,Gymnasieskola!$C:$AV,'Överblick (arbetsområde)'!E$13,FALSE),_xlfn.IFNA(VLOOKUP('Överblick (arbetsområde)'!$A349,Gymnasiesärskola!$C:$AT,'Överblick (arbetsområde)'!E$11,FALSE),VLOOKUP('Överblick (arbetsområde)'!$A349,Grundsärskola!$C:$AQ,'Överblick (arbetsområde)'!E$12,FALSE)))),"--")</f>
        <v>--</v>
      </c>
      <c r="F349" s="96" t="str">
        <f>IFERROR(_xlfn.IFNA(VLOOKUP($A349,#REF!,'Överblick (arbetsområde)'!F$12,FALSE),_xlfn.IFNA(VLOOKUP('Överblick (arbetsområde)'!$A349,Gymnasieskola!$C:$AV,'Överblick (arbetsområde)'!F$13,FALSE),_xlfn.IFNA(VLOOKUP('Överblick (arbetsområde)'!$A349,Gymnasiesärskola!$C:$AT,'Överblick (arbetsområde)'!F$11,FALSE),VLOOKUP('Överblick (arbetsområde)'!$A349,Grundsärskola!$C:$AQ,'Överblick (arbetsområde)'!F$12,FALSE)))),"--")</f>
        <v>--</v>
      </c>
      <c r="G349" s="96" t="str">
        <f>IFERROR(_xlfn.IFNA(VLOOKUP($A349,#REF!,'Överblick (arbetsområde)'!G$12,FALSE),_xlfn.IFNA(VLOOKUP('Överblick (arbetsområde)'!$A349,Gymnasieskola!$C:$AV,'Överblick (arbetsområde)'!G$13,FALSE),_xlfn.IFNA(VLOOKUP('Överblick (arbetsområde)'!$A349,Gymnasiesärskola!$C:$AT,'Överblick (arbetsområde)'!G$11,FALSE),VLOOKUP('Överblick (arbetsområde)'!$A349,Grundsärskola!$C:$AQ,'Överblick (arbetsområde)'!G$12,FALSE)))),"--")</f>
        <v>--</v>
      </c>
      <c r="H349" s="96" t="str">
        <f>IFERROR(_xlfn.IFNA(VLOOKUP($A349,#REF!,'Överblick (arbetsområde)'!H$12,FALSE),_xlfn.IFNA(VLOOKUP('Överblick (arbetsområde)'!$A349,Gymnasieskola!$C:$AV,'Överblick (arbetsområde)'!H$13,FALSE),_xlfn.IFNA(VLOOKUP('Överblick (arbetsområde)'!$A349,Gymnasiesärskola!$C:$AT,'Överblick (arbetsområde)'!H$11,FALSE),VLOOKUP('Överblick (arbetsområde)'!$A349,Grundsärskola!$C:$AQ,'Överblick (arbetsområde)'!H$12,FALSE)))),"--")</f>
        <v>--</v>
      </c>
      <c r="I349" s="96" t="str">
        <f>IFERROR(_xlfn.IFNA(VLOOKUP($A349,#REF!,'Överblick (arbetsområde)'!I$12,FALSE),_xlfn.IFNA(VLOOKUP('Överblick (arbetsområde)'!$A349,Gymnasieskola!$C:$AV,'Överblick (arbetsområde)'!I$13,FALSE),_xlfn.IFNA(VLOOKUP('Överblick (arbetsområde)'!$A349,Gymnasiesärskola!$C:$AT,'Överblick (arbetsområde)'!I$11,FALSE),VLOOKUP('Överblick (arbetsområde)'!$A349,Grundsärskola!$C:$AQ,'Överblick (arbetsområde)'!I$12,FALSE)))),"--")</f>
        <v>--</v>
      </c>
      <c r="J349" s="96" t="str">
        <f>IFERROR(_xlfn.IFNA(VLOOKUP($A349,#REF!,'Överblick (arbetsområde)'!J$12,FALSE),_xlfn.IFNA(VLOOKUP('Överblick (arbetsområde)'!$A349,Gymnasieskola!$C:$AV,'Överblick (arbetsområde)'!J$13,FALSE),_xlfn.IFNA(VLOOKUP('Överblick (arbetsområde)'!$A349,Gymnasiesärskola!$C:$AT,'Överblick (arbetsområde)'!J$11,FALSE),VLOOKUP('Överblick (arbetsområde)'!$A349,Grundsärskola!$C:$AQ,'Överblick (arbetsområde)'!J$12,FALSE)))),"--")</f>
        <v>--</v>
      </c>
      <c r="K349" s="96" t="str">
        <f>IFERROR(_xlfn.IFNA(VLOOKUP($A349,#REF!,'Överblick (arbetsområde)'!K$12,FALSE),_xlfn.IFNA(VLOOKUP('Överblick (arbetsområde)'!$A349,Gymnasieskola!$C:$AV,'Överblick (arbetsområde)'!K$13,FALSE),_xlfn.IFNA(VLOOKUP('Överblick (arbetsområde)'!$A349,Gymnasiesärskola!$C:$AT,'Överblick (arbetsområde)'!K$11,FALSE),VLOOKUP('Överblick (arbetsområde)'!$A349,Grundsärskola!$C:$AQ,'Överblick (arbetsområde)'!K$12,FALSE)))),"--")</f>
        <v>--</v>
      </c>
      <c r="L349" s="96" t="str">
        <f>IFERROR(_xlfn.IFNA(VLOOKUP($A349,#REF!,'Överblick (arbetsområde)'!L$12,FALSE),_xlfn.IFNA(IF(VLOOKUP('Överblick (arbetsområde)'!$A349,Gymnasieskola!$C:$AV,'Överblick (arbetsområde)'!L$13,FALSE)=0,"--",VLOOKUP('Överblick (arbetsområde)'!$A349,Gymnasieskola!$C:$AV,'Överblick (arbetsområde)'!L$13,FALSE)),_xlfn.IFNA(VLOOKUP('Överblick (arbetsområde)'!$A349,Gymnasiesärskola!$C:$AT,'Överblick (arbetsområde)'!L$11,FALSE),VLOOKUP('Överblick (arbetsområde)'!$A349,Grundsärskola!$C:$AQ,'Överblick (arbetsområde)'!L$12,FALSE)))),"--")</f>
        <v>--</v>
      </c>
      <c r="M349" s="96" t="str">
        <f>IFERROR(_xlfn.IFNA(VLOOKUP($A349,#REF!,'Överblick (arbetsområde)'!M$12,FALSE),_xlfn.IFNA(IF(VLOOKUP('Överblick (arbetsområde)'!$A349,Gymnasieskola!$C:$AV,'Överblick (arbetsområde)'!M$13,FALSE)=0,"--",VLOOKUP('Överblick (arbetsområde)'!$A349,Gymnasieskola!$C:$AV,'Överblick (arbetsområde)'!M$13,FALSE)),_xlfn.IFNA(VLOOKUP('Överblick (arbetsområde)'!$A349,Gymnasiesärskola!$C:$AT,'Överblick (arbetsområde)'!M$11,FALSE),VLOOKUP('Överblick (arbetsområde)'!$A349,Grundsärskola!$C:$AQ,'Överblick (arbetsområde)'!M$12,FALSE)))),"--")</f>
        <v>--</v>
      </c>
    </row>
    <row r="350" spans="1:13" x14ac:dyDescent="0.25">
      <c r="A350" s="94" t="s">
        <v>1121</v>
      </c>
      <c r="B350" s="44" t="s">
        <v>1322</v>
      </c>
      <c r="C350" s="95" t="str">
        <f>IFERROR(_xlfn.IFNA(VLOOKUP($A350,#REF!,'Överblick (arbetsområde)'!C$12,FALSE),_xlfn.IFNA(VLOOKUP('Överblick (arbetsområde)'!$A350,Gymnasieskola!$C:$AV,'Överblick (arbetsområde)'!C$13,FALSE),_xlfn.IFNA(VLOOKUP('Överblick (arbetsområde)'!$A350,Gymnasiesärskola!$C:$AT,'Överblick (arbetsområde)'!C$11,FALSE),VLOOKUP('Överblick (arbetsområde)'!$A350,Grundsärskola!$C:$AQ,'Överblick (arbetsområde)'!C$12,FALSE)))),"--")</f>
        <v>--</v>
      </c>
      <c r="D350" s="95" t="str">
        <f>IFERROR(_xlfn.IFNA(VLOOKUP($A350,#REF!,'Överblick (arbetsområde)'!D$12,FALSE),_xlfn.IFNA(VLOOKUP('Överblick (arbetsområde)'!$A350,Gymnasieskola!$C:$AV,'Överblick (arbetsområde)'!D$13,FALSE),_xlfn.IFNA(VLOOKUP('Överblick (arbetsområde)'!$A350,Gymnasiesärskola!$C:$AT,'Överblick (arbetsområde)'!D$11,FALSE),VLOOKUP('Överblick (arbetsområde)'!$A350,Grundsärskola!$C:$AQ,'Överblick (arbetsområde)'!D$12,FALSE)))),"--")</f>
        <v>--</v>
      </c>
      <c r="E350" s="98" t="str">
        <f>IFERROR(_xlfn.IFNA(VLOOKUP($A350,#REF!,'Överblick (arbetsområde)'!E$12,FALSE),_xlfn.IFNA(VLOOKUP('Överblick (arbetsområde)'!$A350,Gymnasieskola!$C:$AV,'Överblick (arbetsområde)'!E$13,FALSE),_xlfn.IFNA(VLOOKUP('Överblick (arbetsområde)'!$A350,Gymnasiesärskola!$C:$AT,'Överblick (arbetsområde)'!E$11,FALSE),VLOOKUP('Överblick (arbetsområde)'!$A350,Grundsärskola!$C:$AQ,'Överblick (arbetsområde)'!E$12,FALSE)))),"--")</f>
        <v>--</v>
      </c>
      <c r="F350" s="96" t="str">
        <f>IFERROR(_xlfn.IFNA(VLOOKUP($A350,#REF!,'Överblick (arbetsområde)'!F$12,FALSE),_xlfn.IFNA(VLOOKUP('Överblick (arbetsområde)'!$A350,Gymnasieskola!$C:$AV,'Överblick (arbetsområde)'!F$13,FALSE),_xlfn.IFNA(VLOOKUP('Överblick (arbetsområde)'!$A350,Gymnasiesärskola!$C:$AT,'Överblick (arbetsområde)'!F$11,FALSE),VLOOKUP('Överblick (arbetsområde)'!$A350,Grundsärskola!$C:$AQ,'Överblick (arbetsområde)'!F$12,FALSE)))),"--")</f>
        <v>--</v>
      </c>
      <c r="G350" s="96" t="str">
        <f>IFERROR(_xlfn.IFNA(VLOOKUP($A350,#REF!,'Överblick (arbetsområde)'!G$12,FALSE),_xlfn.IFNA(VLOOKUP('Överblick (arbetsområde)'!$A350,Gymnasieskola!$C:$AV,'Överblick (arbetsområde)'!G$13,FALSE),_xlfn.IFNA(VLOOKUP('Överblick (arbetsområde)'!$A350,Gymnasiesärskola!$C:$AT,'Överblick (arbetsområde)'!G$11,FALSE),VLOOKUP('Överblick (arbetsområde)'!$A350,Grundsärskola!$C:$AQ,'Överblick (arbetsområde)'!G$12,FALSE)))),"--")</f>
        <v>--</v>
      </c>
      <c r="H350" s="96" t="str">
        <f>IFERROR(_xlfn.IFNA(VLOOKUP($A350,#REF!,'Överblick (arbetsområde)'!H$12,FALSE),_xlfn.IFNA(VLOOKUP('Överblick (arbetsområde)'!$A350,Gymnasieskola!$C:$AV,'Överblick (arbetsområde)'!H$13,FALSE),_xlfn.IFNA(VLOOKUP('Överblick (arbetsområde)'!$A350,Gymnasiesärskola!$C:$AT,'Överblick (arbetsområde)'!H$11,FALSE),VLOOKUP('Överblick (arbetsområde)'!$A350,Grundsärskola!$C:$AQ,'Överblick (arbetsområde)'!H$12,FALSE)))),"--")</f>
        <v>--</v>
      </c>
      <c r="I350" s="96" t="str">
        <f>IFERROR(_xlfn.IFNA(VLOOKUP($A350,#REF!,'Överblick (arbetsområde)'!I$12,FALSE),_xlfn.IFNA(VLOOKUP('Överblick (arbetsområde)'!$A350,Gymnasieskola!$C:$AV,'Överblick (arbetsområde)'!I$13,FALSE),_xlfn.IFNA(VLOOKUP('Överblick (arbetsområde)'!$A350,Gymnasiesärskola!$C:$AT,'Överblick (arbetsområde)'!I$11,FALSE),VLOOKUP('Överblick (arbetsområde)'!$A350,Grundsärskola!$C:$AQ,'Överblick (arbetsområde)'!I$12,FALSE)))),"--")</f>
        <v>--</v>
      </c>
      <c r="J350" s="96" t="str">
        <f>IFERROR(_xlfn.IFNA(VLOOKUP($A350,#REF!,'Överblick (arbetsområde)'!J$12,FALSE),_xlfn.IFNA(VLOOKUP('Överblick (arbetsområde)'!$A350,Gymnasieskola!$C:$AV,'Överblick (arbetsområde)'!J$13,FALSE),_xlfn.IFNA(VLOOKUP('Överblick (arbetsområde)'!$A350,Gymnasiesärskola!$C:$AT,'Överblick (arbetsområde)'!J$11,FALSE),VLOOKUP('Överblick (arbetsområde)'!$A350,Grundsärskola!$C:$AQ,'Överblick (arbetsområde)'!J$12,FALSE)))),"--")</f>
        <v>--</v>
      </c>
      <c r="K350" s="96" t="str">
        <f>IFERROR(_xlfn.IFNA(VLOOKUP($A350,#REF!,'Överblick (arbetsområde)'!K$12,FALSE),_xlfn.IFNA(VLOOKUP('Överblick (arbetsområde)'!$A350,Gymnasieskola!$C:$AV,'Överblick (arbetsområde)'!K$13,FALSE),_xlfn.IFNA(VLOOKUP('Överblick (arbetsområde)'!$A350,Gymnasiesärskola!$C:$AT,'Överblick (arbetsområde)'!K$11,FALSE),VLOOKUP('Överblick (arbetsområde)'!$A350,Grundsärskola!$C:$AQ,'Överblick (arbetsområde)'!K$12,FALSE)))),"--")</f>
        <v>--</v>
      </c>
      <c r="L350" s="96" t="str">
        <f>IFERROR(_xlfn.IFNA(VLOOKUP($A350,#REF!,'Överblick (arbetsområde)'!L$12,FALSE),_xlfn.IFNA(IF(VLOOKUP('Överblick (arbetsområde)'!$A350,Gymnasieskola!$C:$AV,'Överblick (arbetsområde)'!L$13,FALSE)=0,"--",VLOOKUP('Överblick (arbetsområde)'!$A350,Gymnasieskola!$C:$AV,'Överblick (arbetsområde)'!L$13,FALSE)),_xlfn.IFNA(VLOOKUP('Överblick (arbetsområde)'!$A350,Gymnasiesärskola!$C:$AT,'Överblick (arbetsområde)'!L$11,FALSE),VLOOKUP('Överblick (arbetsområde)'!$A350,Grundsärskola!$C:$AQ,'Överblick (arbetsområde)'!L$12,FALSE)))),"--")</f>
        <v>--</v>
      </c>
      <c r="M350" s="96" t="str">
        <f>IFERROR(_xlfn.IFNA(VLOOKUP($A350,#REF!,'Överblick (arbetsområde)'!M$12,FALSE),_xlfn.IFNA(IF(VLOOKUP('Överblick (arbetsområde)'!$A350,Gymnasieskola!$C:$AV,'Överblick (arbetsområde)'!M$13,FALSE)=0,"--",VLOOKUP('Överblick (arbetsområde)'!$A350,Gymnasieskola!$C:$AV,'Överblick (arbetsområde)'!M$13,FALSE)),_xlfn.IFNA(VLOOKUP('Överblick (arbetsområde)'!$A350,Gymnasiesärskola!$C:$AT,'Överblick (arbetsområde)'!M$11,FALSE),VLOOKUP('Överblick (arbetsområde)'!$A350,Grundsärskola!$C:$AQ,'Överblick (arbetsområde)'!M$12,FALSE)))),"--")</f>
        <v>--</v>
      </c>
    </row>
    <row r="351" spans="1:13" x14ac:dyDescent="0.25">
      <c r="A351" s="94" t="s">
        <v>1123</v>
      </c>
      <c r="B351" s="44" t="s">
        <v>1322</v>
      </c>
      <c r="C351" s="95" t="str">
        <f>IFERROR(_xlfn.IFNA(VLOOKUP($A351,#REF!,'Överblick (arbetsområde)'!C$12,FALSE),_xlfn.IFNA(VLOOKUP('Överblick (arbetsområde)'!$A351,Gymnasieskola!$C:$AV,'Överblick (arbetsområde)'!C$13,FALSE),_xlfn.IFNA(VLOOKUP('Överblick (arbetsområde)'!$A351,Gymnasiesärskola!$C:$AT,'Överblick (arbetsområde)'!C$11,FALSE),VLOOKUP('Överblick (arbetsområde)'!$A351,Grundsärskola!$C:$AQ,'Överblick (arbetsområde)'!C$12,FALSE)))),"--")</f>
        <v>--</v>
      </c>
      <c r="D351" s="95" t="str">
        <f>IFERROR(_xlfn.IFNA(VLOOKUP($A351,#REF!,'Överblick (arbetsområde)'!D$12,FALSE),_xlfn.IFNA(VLOOKUP('Överblick (arbetsområde)'!$A351,Gymnasieskola!$C:$AV,'Överblick (arbetsområde)'!D$13,FALSE),_xlfn.IFNA(VLOOKUP('Överblick (arbetsområde)'!$A351,Gymnasiesärskola!$C:$AT,'Överblick (arbetsområde)'!D$11,FALSE),VLOOKUP('Överblick (arbetsområde)'!$A351,Grundsärskola!$C:$AQ,'Överblick (arbetsområde)'!D$12,FALSE)))),"--")</f>
        <v>--</v>
      </c>
      <c r="E351" s="98" t="str">
        <f>IFERROR(_xlfn.IFNA(VLOOKUP($A351,#REF!,'Överblick (arbetsområde)'!E$12,FALSE),_xlfn.IFNA(VLOOKUP('Överblick (arbetsområde)'!$A351,Gymnasieskola!$C:$AV,'Överblick (arbetsområde)'!E$13,FALSE),_xlfn.IFNA(VLOOKUP('Överblick (arbetsområde)'!$A351,Gymnasiesärskola!$C:$AT,'Överblick (arbetsområde)'!E$11,FALSE),VLOOKUP('Överblick (arbetsområde)'!$A351,Grundsärskola!$C:$AQ,'Överblick (arbetsområde)'!E$12,FALSE)))),"--")</f>
        <v>--</v>
      </c>
      <c r="F351" s="96" t="str">
        <f>IFERROR(_xlfn.IFNA(VLOOKUP($A351,#REF!,'Överblick (arbetsområde)'!F$12,FALSE),_xlfn.IFNA(VLOOKUP('Överblick (arbetsområde)'!$A351,Gymnasieskola!$C:$AV,'Överblick (arbetsområde)'!F$13,FALSE),_xlfn.IFNA(VLOOKUP('Överblick (arbetsområde)'!$A351,Gymnasiesärskola!$C:$AT,'Överblick (arbetsområde)'!F$11,FALSE),VLOOKUP('Överblick (arbetsområde)'!$A351,Grundsärskola!$C:$AQ,'Överblick (arbetsområde)'!F$12,FALSE)))),"--")</f>
        <v>--</v>
      </c>
      <c r="G351" s="96" t="str">
        <f>IFERROR(_xlfn.IFNA(VLOOKUP($A351,#REF!,'Överblick (arbetsområde)'!G$12,FALSE),_xlfn.IFNA(VLOOKUP('Överblick (arbetsområde)'!$A351,Gymnasieskola!$C:$AV,'Överblick (arbetsområde)'!G$13,FALSE),_xlfn.IFNA(VLOOKUP('Överblick (arbetsområde)'!$A351,Gymnasiesärskola!$C:$AT,'Överblick (arbetsområde)'!G$11,FALSE),VLOOKUP('Överblick (arbetsområde)'!$A351,Grundsärskola!$C:$AQ,'Överblick (arbetsområde)'!G$12,FALSE)))),"--")</f>
        <v>--</v>
      </c>
      <c r="H351" s="96" t="str">
        <f>IFERROR(_xlfn.IFNA(VLOOKUP($A351,#REF!,'Överblick (arbetsområde)'!H$12,FALSE),_xlfn.IFNA(VLOOKUP('Överblick (arbetsområde)'!$A351,Gymnasieskola!$C:$AV,'Överblick (arbetsområde)'!H$13,FALSE),_xlfn.IFNA(VLOOKUP('Överblick (arbetsområde)'!$A351,Gymnasiesärskola!$C:$AT,'Överblick (arbetsområde)'!H$11,FALSE),VLOOKUP('Överblick (arbetsområde)'!$A351,Grundsärskola!$C:$AQ,'Överblick (arbetsområde)'!H$12,FALSE)))),"--")</f>
        <v>--</v>
      </c>
      <c r="I351" s="96" t="str">
        <f>IFERROR(_xlfn.IFNA(VLOOKUP($A351,#REF!,'Överblick (arbetsområde)'!I$12,FALSE),_xlfn.IFNA(VLOOKUP('Överblick (arbetsområde)'!$A351,Gymnasieskola!$C:$AV,'Överblick (arbetsområde)'!I$13,FALSE),_xlfn.IFNA(VLOOKUP('Överblick (arbetsområde)'!$A351,Gymnasiesärskola!$C:$AT,'Överblick (arbetsområde)'!I$11,FALSE),VLOOKUP('Överblick (arbetsområde)'!$A351,Grundsärskola!$C:$AQ,'Överblick (arbetsområde)'!I$12,FALSE)))),"--")</f>
        <v>--</v>
      </c>
      <c r="J351" s="96" t="str">
        <f>IFERROR(_xlfn.IFNA(VLOOKUP($A351,#REF!,'Överblick (arbetsområde)'!J$12,FALSE),_xlfn.IFNA(VLOOKUP('Överblick (arbetsområde)'!$A351,Gymnasieskola!$C:$AV,'Överblick (arbetsområde)'!J$13,FALSE),_xlfn.IFNA(VLOOKUP('Överblick (arbetsområde)'!$A351,Gymnasiesärskola!$C:$AT,'Överblick (arbetsområde)'!J$11,FALSE),VLOOKUP('Överblick (arbetsområde)'!$A351,Grundsärskola!$C:$AQ,'Överblick (arbetsområde)'!J$12,FALSE)))),"--")</f>
        <v>--</v>
      </c>
      <c r="K351" s="96" t="str">
        <f>IFERROR(_xlfn.IFNA(VLOOKUP($A351,#REF!,'Överblick (arbetsområde)'!K$12,FALSE),_xlfn.IFNA(VLOOKUP('Överblick (arbetsområde)'!$A351,Gymnasieskola!$C:$AV,'Överblick (arbetsområde)'!K$13,FALSE),_xlfn.IFNA(VLOOKUP('Överblick (arbetsområde)'!$A351,Gymnasiesärskola!$C:$AT,'Överblick (arbetsområde)'!K$11,FALSE),VLOOKUP('Överblick (arbetsområde)'!$A351,Grundsärskola!$C:$AQ,'Överblick (arbetsområde)'!K$12,FALSE)))),"--")</f>
        <v>--</v>
      </c>
      <c r="L351" s="96" t="str">
        <f>IFERROR(_xlfn.IFNA(VLOOKUP($A351,#REF!,'Överblick (arbetsområde)'!L$12,FALSE),_xlfn.IFNA(IF(VLOOKUP('Överblick (arbetsområde)'!$A351,Gymnasieskola!$C:$AV,'Överblick (arbetsområde)'!L$13,FALSE)=0,"--",VLOOKUP('Överblick (arbetsområde)'!$A351,Gymnasieskola!$C:$AV,'Överblick (arbetsområde)'!L$13,FALSE)),_xlfn.IFNA(VLOOKUP('Överblick (arbetsområde)'!$A351,Gymnasiesärskola!$C:$AT,'Överblick (arbetsområde)'!L$11,FALSE),VLOOKUP('Överblick (arbetsområde)'!$A351,Grundsärskola!$C:$AQ,'Överblick (arbetsområde)'!L$12,FALSE)))),"--")</f>
        <v>--</v>
      </c>
      <c r="M351" s="96" t="str">
        <f>IFERROR(_xlfn.IFNA(VLOOKUP($A351,#REF!,'Överblick (arbetsområde)'!M$12,FALSE),_xlfn.IFNA(IF(VLOOKUP('Överblick (arbetsområde)'!$A351,Gymnasieskola!$C:$AV,'Överblick (arbetsområde)'!M$13,FALSE)=0,"--",VLOOKUP('Överblick (arbetsområde)'!$A351,Gymnasieskola!$C:$AV,'Överblick (arbetsområde)'!M$13,FALSE)),_xlfn.IFNA(VLOOKUP('Överblick (arbetsområde)'!$A351,Gymnasiesärskola!$C:$AT,'Överblick (arbetsområde)'!M$11,FALSE),VLOOKUP('Överblick (arbetsområde)'!$A351,Grundsärskola!$C:$AQ,'Överblick (arbetsområde)'!M$12,FALSE)))),"--")</f>
        <v>--</v>
      </c>
    </row>
    <row r="352" spans="1:13" x14ac:dyDescent="0.25">
      <c r="A352" s="94" t="s">
        <v>1125</v>
      </c>
      <c r="B352" s="44" t="s">
        <v>1322</v>
      </c>
      <c r="C352" s="95" t="str">
        <f>IFERROR(_xlfn.IFNA(VLOOKUP($A352,#REF!,'Överblick (arbetsområde)'!C$12,FALSE),_xlfn.IFNA(VLOOKUP('Överblick (arbetsområde)'!$A352,Gymnasieskola!$C:$AV,'Överblick (arbetsområde)'!C$13,FALSE),_xlfn.IFNA(VLOOKUP('Överblick (arbetsområde)'!$A352,Gymnasiesärskola!$C:$AT,'Överblick (arbetsområde)'!C$11,FALSE),VLOOKUP('Överblick (arbetsområde)'!$A352,Grundsärskola!$C:$AQ,'Överblick (arbetsområde)'!C$12,FALSE)))),"--")</f>
        <v>--</v>
      </c>
      <c r="D352" s="95" t="str">
        <f>IFERROR(_xlfn.IFNA(VLOOKUP($A352,#REF!,'Överblick (arbetsområde)'!D$12,FALSE),_xlfn.IFNA(VLOOKUP('Överblick (arbetsområde)'!$A352,Gymnasieskola!$C:$AV,'Överblick (arbetsområde)'!D$13,FALSE),_xlfn.IFNA(VLOOKUP('Överblick (arbetsområde)'!$A352,Gymnasiesärskola!$C:$AT,'Överblick (arbetsområde)'!D$11,FALSE),VLOOKUP('Överblick (arbetsområde)'!$A352,Grundsärskola!$C:$AQ,'Överblick (arbetsområde)'!D$12,FALSE)))),"--")</f>
        <v>--</v>
      </c>
      <c r="E352" s="98" t="str">
        <f>IFERROR(_xlfn.IFNA(VLOOKUP($A352,#REF!,'Överblick (arbetsområde)'!E$12,FALSE),_xlfn.IFNA(VLOOKUP('Överblick (arbetsområde)'!$A352,Gymnasieskola!$C:$AV,'Överblick (arbetsområde)'!E$13,FALSE),_xlfn.IFNA(VLOOKUP('Överblick (arbetsområde)'!$A352,Gymnasiesärskola!$C:$AT,'Överblick (arbetsområde)'!E$11,FALSE),VLOOKUP('Överblick (arbetsområde)'!$A352,Grundsärskola!$C:$AQ,'Överblick (arbetsområde)'!E$12,FALSE)))),"--")</f>
        <v>--</v>
      </c>
      <c r="F352" s="96" t="str">
        <f>IFERROR(_xlfn.IFNA(VLOOKUP($A352,#REF!,'Överblick (arbetsområde)'!F$12,FALSE),_xlfn.IFNA(VLOOKUP('Överblick (arbetsområde)'!$A352,Gymnasieskola!$C:$AV,'Överblick (arbetsområde)'!F$13,FALSE),_xlfn.IFNA(VLOOKUP('Överblick (arbetsområde)'!$A352,Gymnasiesärskola!$C:$AT,'Överblick (arbetsområde)'!F$11,FALSE),VLOOKUP('Överblick (arbetsområde)'!$A352,Grundsärskola!$C:$AQ,'Överblick (arbetsområde)'!F$12,FALSE)))),"--")</f>
        <v>--</v>
      </c>
      <c r="G352" s="96" t="str">
        <f>IFERROR(_xlfn.IFNA(VLOOKUP($A352,#REF!,'Överblick (arbetsområde)'!G$12,FALSE),_xlfn.IFNA(VLOOKUP('Överblick (arbetsområde)'!$A352,Gymnasieskola!$C:$AV,'Överblick (arbetsområde)'!G$13,FALSE),_xlfn.IFNA(VLOOKUP('Överblick (arbetsområde)'!$A352,Gymnasiesärskola!$C:$AT,'Överblick (arbetsområde)'!G$11,FALSE),VLOOKUP('Överblick (arbetsområde)'!$A352,Grundsärskola!$C:$AQ,'Överblick (arbetsområde)'!G$12,FALSE)))),"--")</f>
        <v>--</v>
      </c>
      <c r="H352" s="96" t="str">
        <f>IFERROR(_xlfn.IFNA(VLOOKUP($A352,#REF!,'Överblick (arbetsområde)'!H$12,FALSE),_xlfn.IFNA(VLOOKUP('Överblick (arbetsområde)'!$A352,Gymnasieskola!$C:$AV,'Överblick (arbetsområde)'!H$13,FALSE),_xlfn.IFNA(VLOOKUP('Överblick (arbetsområde)'!$A352,Gymnasiesärskola!$C:$AT,'Överblick (arbetsområde)'!H$11,FALSE),VLOOKUP('Överblick (arbetsområde)'!$A352,Grundsärskola!$C:$AQ,'Överblick (arbetsområde)'!H$12,FALSE)))),"--")</f>
        <v>--</v>
      </c>
      <c r="I352" s="96" t="str">
        <f>IFERROR(_xlfn.IFNA(VLOOKUP($A352,#REF!,'Överblick (arbetsområde)'!I$12,FALSE),_xlfn.IFNA(VLOOKUP('Överblick (arbetsområde)'!$A352,Gymnasieskola!$C:$AV,'Överblick (arbetsområde)'!I$13,FALSE),_xlfn.IFNA(VLOOKUP('Överblick (arbetsområde)'!$A352,Gymnasiesärskola!$C:$AT,'Överblick (arbetsområde)'!I$11,FALSE),VLOOKUP('Överblick (arbetsområde)'!$A352,Grundsärskola!$C:$AQ,'Överblick (arbetsområde)'!I$12,FALSE)))),"--")</f>
        <v>--</v>
      </c>
      <c r="J352" s="96" t="str">
        <f>IFERROR(_xlfn.IFNA(VLOOKUP($A352,#REF!,'Överblick (arbetsområde)'!J$12,FALSE),_xlfn.IFNA(VLOOKUP('Överblick (arbetsområde)'!$A352,Gymnasieskola!$C:$AV,'Överblick (arbetsområde)'!J$13,FALSE),_xlfn.IFNA(VLOOKUP('Överblick (arbetsområde)'!$A352,Gymnasiesärskola!$C:$AT,'Överblick (arbetsområde)'!J$11,FALSE),VLOOKUP('Överblick (arbetsområde)'!$A352,Grundsärskola!$C:$AQ,'Överblick (arbetsområde)'!J$12,FALSE)))),"--")</f>
        <v>--</v>
      </c>
      <c r="K352" s="96" t="str">
        <f>IFERROR(_xlfn.IFNA(VLOOKUP($A352,#REF!,'Överblick (arbetsområde)'!K$12,FALSE),_xlfn.IFNA(VLOOKUP('Överblick (arbetsområde)'!$A352,Gymnasieskola!$C:$AV,'Överblick (arbetsområde)'!K$13,FALSE),_xlfn.IFNA(VLOOKUP('Överblick (arbetsområde)'!$A352,Gymnasiesärskola!$C:$AT,'Överblick (arbetsområde)'!K$11,FALSE),VLOOKUP('Överblick (arbetsområde)'!$A352,Grundsärskola!$C:$AQ,'Överblick (arbetsområde)'!K$12,FALSE)))),"--")</f>
        <v>--</v>
      </c>
      <c r="L352" s="96" t="str">
        <f>IFERROR(_xlfn.IFNA(VLOOKUP($A352,#REF!,'Överblick (arbetsområde)'!L$12,FALSE),_xlfn.IFNA(IF(VLOOKUP('Överblick (arbetsområde)'!$A352,Gymnasieskola!$C:$AV,'Överblick (arbetsområde)'!L$13,FALSE)=0,"--",VLOOKUP('Överblick (arbetsområde)'!$A352,Gymnasieskola!$C:$AV,'Överblick (arbetsområde)'!L$13,FALSE)),_xlfn.IFNA(VLOOKUP('Överblick (arbetsområde)'!$A352,Gymnasiesärskola!$C:$AT,'Överblick (arbetsområde)'!L$11,FALSE),VLOOKUP('Överblick (arbetsområde)'!$A352,Grundsärskola!$C:$AQ,'Överblick (arbetsområde)'!L$12,FALSE)))),"--")</f>
        <v>--</v>
      </c>
      <c r="M352" s="96" t="str">
        <f>IFERROR(_xlfn.IFNA(VLOOKUP($A352,#REF!,'Överblick (arbetsområde)'!M$12,FALSE),_xlfn.IFNA(IF(VLOOKUP('Överblick (arbetsområde)'!$A352,Gymnasieskola!$C:$AV,'Överblick (arbetsområde)'!M$13,FALSE)=0,"--",VLOOKUP('Överblick (arbetsområde)'!$A352,Gymnasieskola!$C:$AV,'Överblick (arbetsområde)'!M$13,FALSE)),_xlfn.IFNA(VLOOKUP('Överblick (arbetsområde)'!$A352,Gymnasiesärskola!$C:$AT,'Överblick (arbetsområde)'!M$11,FALSE),VLOOKUP('Överblick (arbetsområde)'!$A352,Grundsärskola!$C:$AQ,'Överblick (arbetsområde)'!M$12,FALSE)))),"--")</f>
        <v>--</v>
      </c>
    </row>
    <row r="353" spans="1:13" x14ac:dyDescent="0.25">
      <c r="A353" s="94" t="s">
        <v>1127</v>
      </c>
      <c r="B353" s="44" t="s">
        <v>1322</v>
      </c>
      <c r="C353" s="95" t="str">
        <f>IFERROR(_xlfn.IFNA(VLOOKUP($A353,#REF!,'Överblick (arbetsområde)'!C$12,FALSE),_xlfn.IFNA(VLOOKUP('Överblick (arbetsområde)'!$A353,Gymnasieskola!$C:$AV,'Överblick (arbetsområde)'!C$13,FALSE),_xlfn.IFNA(VLOOKUP('Överblick (arbetsområde)'!$A353,Gymnasiesärskola!$C:$AT,'Överblick (arbetsområde)'!C$11,FALSE),VLOOKUP('Överblick (arbetsområde)'!$A353,Grundsärskola!$C:$AQ,'Överblick (arbetsområde)'!C$12,FALSE)))),"--")</f>
        <v>--</v>
      </c>
      <c r="D353" s="95" t="str">
        <f>IFERROR(_xlfn.IFNA(VLOOKUP($A353,#REF!,'Överblick (arbetsområde)'!D$12,FALSE),_xlfn.IFNA(VLOOKUP('Överblick (arbetsområde)'!$A353,Gymnasieskola!$C:$AV,'Överblick (arbetsområde)'!D$13,FALSE),_xlfn.IFNA(VLOOKUP('Överblick (arbetsområde)'!$A353,Gymnasiesärskola!$C:$AT,'Överblick (arbetsområde)'!D$11,FALSE),VLOOKUP('Överblick (arbetsområde)'!$A353,Grundsärskola!$C:$AQ,'Överblick (arbetsområde)'!D$12,FALSE)))),"--")</f>
        <v>--</v>
      </c>
      <c r="E353" s="98" t="str">
        <f>IFERROR(_xlfn.IFNA(VLOOKUP($A353,#REF!,'Överblick (arbetsområde)'!E$12,FALSE),_xlfn.IFNA(VLOOKUP('Överblick (arbetsområde)'!$A353,Gymnasieskola!$C:$AV,'Överblick (arbetsområde)'!E$13,FALSE),_xlfn.IFNA(VLOOKUP('Överblick (arbetsområde)'!$A353,Gymnasiesärskola!$C:$AT,'Överblick (arbetsområde)'!E$11,FALSE),VLOOKUP('Överblick (arbetsområde)'!$A353,Grundsärskola!$C:$AQ,'Överblick (arbetsområde)'!E$12,FALSE)))),"--")</f>
        <v>--</v>
      </c>
      <c r="F353" s="96" t="str">
        <f>IFERROR(_xlfn.IFNA(VLOOKUP($A353,#REF!,'Överblick (arbetsområde)'!F$12,FALSE),_xlfn.IFNA(VLOOKUP('Överblick (arbetsområde)'!$A353,Gymnasieskola!$C:$AV,'Överblick (arbetsområde)'!F$13,FALSE),_xlfn.IFNA(VLOOKUP('Överblick (arbetsområde)'!$A353,Gymnasiesärskola!$C:$AT,'Överblick (arbetsområde)'!F$11,FALSE),VLOOKUP('Överblick (arbetsområde)'!$A353,Grundsärskola!$C:$AQ,'Överblick (arbetsområde)'!F$12,FALSE)))),"--")</f>
        <v>--</v>
      </c>
      <c r="G353" s="96" t="str">
        <f>IFERROR(_xlfn.IFNA(VLOOKUP($A353,#REF!,'Överblick (arbetsområde)'!G$12,FALSE),_xlfn.IFNA(VLOOKUP('Överblick (arbetsområde)'!$A353,Gymnasieskola!$C:$AV,'Överblick (arbetsområde)'!G$13,FALSE),_xlfn.IFNA(VLOOKUP('Överblick (arbetsområde)'!$A353,Gymnasiesärskola!$C:$AT,'Överblick (arbetsområde)'!G$11,FALSE),VLOOKUP('Överblick (arbetsområde)'!$A353,Grundsärskola!$C:$AQ,'Överblick (arbetsområde)'!G$12,FALSE)))),"--")</f>
        <v>--</v>
      </c>
      <c r="H353" s="96" t="str">
        <f>IFERROR(_xlfn.IFNA(VLOOKUP($A353,#REF!,'Överblick (arbetsområde)'!H$12,FALSE),_xlfn.IFNA(VLOOKUP('Överblick (arbetsområde)'!$A353,Gymnasieskola!$C:$AV,'Överblick (arbetsområde)'!H$13,FALSE),_xlfn.IFNA(VLOOKUP('Överblick (arbetsområde)'!$A353,Gymnasiesärskola!$C:$AT,'Överblick (arbetsområde)'!H$11,FALSE),VLOOKUP('Överblick (arbetsområde)'!$A353,Grundsärskola!$C:$AQ,'Överblick (arbetsområde)'!H$12,FALSE)))),"--")</f>
        <v>--</v>
      </c>
      <c r="I353" s="96" t="str">
        <f>IFERROR(_xlfn.IFNA(VLOOKUP($A353,#REF!,'Överblick (arbetsområde)'!I$12,FALSE),_xlfn.IFNA(VLOOKUP('Överblick (arbetsområde)'!$A353,Gymnasieskola!$C:$AV,'Överblick (arbetsområde)'!I$13,FALSE),_xlfn.IFNA(VLOOKUP('Överblick (arbetsområde)'!$A353,Gymnasiesärskola!$C:$AT,'Överblick (arbetsområde)'!I$11,FALSE),VLOOKUP('Överblick (arbetsområde)'!$A353,Grundsärskola!$C:$AQ,'Överblick (arbetsområde)'!I$12,FALSE)))),"--")</f>
        <v>--</v>
      </c>
      <c r="J353" s="96" t="str">
        <f>IFERROR(_xlfn.IFNA(VLOOKUP($A353,#REF!,'Överblick (arbetsområde)'!J$12,FALSE),_xlfn.IFNA(VLOOKUP('Överblick (arbetsområde)'!$A353,Gymnasieskola!$C:$AV,'Överblick (arbetsområde)'!J$13,FALSE),_xlfn.IFNA(VLOOKUP('Överblick (arbetsområde)'!$A353,Gymnasiesärskola!$C:$AT,'Överblick (arbetsområde)'!J$11,FALSE),VLOOKUP('Överblick (arbetsområde)'!$A353,Grundsärskola!$C:$AQ,'Överblick (arbetsområde)'!J$12,FALSE)))),"--")</f>
        <v>--</v>
      </c>
      <c r="K353" s="96" t="str">
        <f>IFERROR(_xlfn.IFNA(VLOOKUP($A353,#REF!,'Överblick (arbetsområde)'!K$12,FALSE),_xlfn.IFNA(VLOOKUP('Överblick (arbetsområde)'!$A353,Gymnasieskola!$C:$AV,'Överblick (arbetsområde)'!K$13,FALSE),_xlfn.IFNA(VLOOKUP('Överblick (arbetsområde)'!$A353,Gymnasiesärskola!$C:$AT,'Överblick (arbetsområde)'!K$11,FALSE),VLOOKUP('Överblick (arbetsområde)'!$A353,Grundsärskola!$C:$AQ,'Överblick (arbetsområde)'!K$12,FALSE)))),"--")</f>
        <v>--</v>
      </c>
      <c r="L353" s="96" t="str">
        <f>IFERROR(_xlfn.IFNA(VLOOKUP($A353,#REF!,'Överblick (arbetsområde)'!L$12,FALSE),_xlfn.IFNA(IF(VLOOKUP('Överblick (arbetsområde)'!$A353,Gymnasieskola!$C:$AV,'Överblick (arbetsområde)'!L$13,FALSE)=0,"--",VLOOKUP('Överblick (arbetsområde)'!$A353,Gymnasieskola!$C:$AV,'Överblick (arbetsområde)'!L$13,FALSE)),_xlfn.IFNA(VLOOKUP('Överblick (arbetsområde)'!$A353,Gymnasiesärskola!$C:$AT,'Överblick (arbetsområde)'!L$11,FALSE),VLOOKUP('Överblick (arbetsområde)'!$A353,Grundsärskola!$C:$AQ,'Överblick (arbetsområde)'!L$12,FALSE)))),"--")</f>
        <v>--</v>
      </c>
      <c r="M353" s="96" t="str">
        <f>IFERROR(_xlfn.IFNA(VLOOKUP($A353,#REF!,'Överblick (arbetsområde)'!M$12,FALSE),_xlfn.IFNA(IF(VLOOKUP('Överblick (arbetsområde)'!$A353,Gymnasieskola!$C:$AV,'Överblick (arbetsområde)'!M$13,FALSE)=0,"--",VLOOKUP('Överblick (arbetsområde)'!$A353,Gymnasieskola!$C:$AV,'Överblick (arbetsområde)'!M$13,FALSE)),_xlfn.IFNA(VLOOKUP('Överblick (arbetsområde)'!$A353,Gymnasiesärskola!$C:$AT,'Överblick (arbetsområde)'!M$11,FALSE),VLOOKUP('Överblick (arbetsområde)'!$A353,Grundsärskola!$C:$AQ,'Överblick (arbetsområde)'!M$12,FALSE)))),"--")</f>
        <v>--</v>
      </c>
    </row>
    <row r="354" spans="1:13" x14ac:dyDescent="0.25">
      <c r="A354" s="94" t="s">
        <v>1129</v>
      </c>
      <c r="B354" s="44" t="s">
        <v>1322</v>
      </c>
      <c r="C354" s="95" t="str">
        <f>IFERROR(_xlfn.IFNA(VLOOKUP($A354,#REF!,'Överblick (arbetsområde)'!C$12,FALSE),_xlfn.IFNA(VLOOKUP('Överblick (arbetsområde)'!$A354,Gymnasieskola!$C:$AV,'Överblick (arbetsområde)'!C$13,FALSE),_xlfn.IFNA(VLOOKUP('Överblick (arbetsområde)'!$A354,Gymnasiesärskola!$C:$AT,'Överblick (arbetsområde)'!C$11,FALSE),VLOOKUP('Överblick (arbetsområde)'!$A354,Grundsärskola!$C:$AQ,'Överblick (arbetsområde)'!C$12,FALSE)))),"--")</f>
        <v>--</v>
      </c>
      <c r="D354" s="95" t="str">
        <f>IFERROR(_xlfn.IFNA(VLOOKUP($A354,#REF!,'Överblick (arbetsområde)'!D$12,FALSE),_xlfn.IFNA(VLOOKUP('Överblick (arbetsområde)'!$A354,Gymnasieskola!$C:$AV,'Överblick (arbetsområde)'!D$13,FALSE),_xlfn.IFNA(VLOOKUP('Överblick (arbetsområde)'!$A354,Gymnasiesärskola!$C:$AT,'Överblick (arbetsområde)'!D$11,FALSE),VLOOKUP('Överblick (arbetsområde)'!$A354,Grundsärskola!$C:$AQ,'Överblick (arbetsområde)'!D$12,FALSE)))),"--")</f>
        <v>--</v>
      </c>
      <c r="E354" s="98" t="str">
        <f>IFERROR(_xlfn.IFNA(VLOOKUP($A354,#REF!,'Överblick (arbetsområde)'!E$12,FALSE),_xlfn.IFNA(VLOOKUP('Överblick (arbetsområde)'!$A354,Gymnasieskola!$C:$AV,'Överblick (arbetsområde)'!E$13,FALSE),_xlfn.IFNA(VLOOKUP('Överblick (arbetsområde)'!$A354,Gymnasiesärskola!$C:$AT,'Överblick (arbetsområde)'!E$11,FALSE),VLOOKUP('Överblick (arbetsområde)'!$A354,Grundsärskola!$C:$AQ,'Överblick (arbetsområde)'!E$12,FALSE)))),"--")</f>
        <v>--</v>
      </c>
      <c r="F354" s="96" t="str">
        <f>IFERROR(_xlfn.IFNA(VLOOKUP($A354,#REF!,'Överblick (arbetsområde)'!F$12,FALSE),_xlfn.IFNA(VLOOKUP('Överblick (arbetsområde)'!$A354,Gymnasieskola!$C:$AV,'Överblick (arbetsområde)'!F$13,FALSE),_xlfn.IFNA(VLOOKUP('Överblick (arbetsområde)'!$A354,Gymnasiesärskola!$C:$AT,'Överblick (arbetsområde)'!F$11,FALSE),VLOOKUP('Överblick (arbetsområde)'!$A354,Grundsärskola!$C:$AQ,'Överblick (arbetsområde)'!F$12,FALSE)))),"--")</f>
        <v>--</v>
      </c>
      <c r="G354" s="96" t="str">
        <f>IFERROR(_xlfn.IFNA(VLOOKUP($A354,#REF!,'Överblick (arbetsområde)'!G$12,FALSE),_xlfn.IFNA(VLOOKUP('Överblick (arbetsområde)'!$A354,Gymnasieskola!$C:$AV,'Överblick (arbetsområde)'!G$13,FALSE),_xlfn.IFNA(VLOOKUP('Överblick (arbetsområde)'!$A354,Gymnasiesärskola!$C:$AT,'Överblick (arbetsområde)'!G$11,FALSE),VLOOKUP('Överblick (arbetsområde)'!$A354,Grundsärskola!$C:$AQ,'Överblick (arbetsområde)'!G$12,FALSE)))),"--")</f>
        <v>--</v>
      </c>
      <c r="H354" s="96" t="str">
        <f>IFERROR(_xlfn.IFNA(VLOOKUP($A354,#REF!,'Överblick (arbetsområde)'!H$12,FALSE),_xlfn.IFNA(VLOOKUP('Överblick (arbetsområde)'!$A354,Gymnasieskola!$C:$AV,'Överblick (arbetsområde)'!H$13,FALSE),_xlfn.IFNA(VLOOKUP('Överblick (arbetsområde)'!$A354,Gymnasiesärskola!$C:$AT,'Överblick (arbetsområde)'!H$11,FALSE),VLOOKUP('Överblick (arbetsområde)'!$A354,Grundsärskola!$C:$AQ,'Överblick (arbetsområde)'!H$12,FALSE)))),"--")</f>
        <v>--</v>
      </c>
      <c r="I354" s="96" t="str">
        <f>IFERROR(_xlfn.IFNA(VLOOKUP($A354,#REF!,'Överblick (arbetsområde)'!I$12,FALSE),_xlfn.IFNA(VLOOKUP('Överblick (arbetsområde)'!$A354,Gymnasieskola!$C:$AV,'Överblick (arbetsområde)'!I$13,FALSE),_xlfn.IFNA(VLOOKUP('Överblick (arbetsområde)'!$A354,Gymnasiesärskola!$C:$AT,'Överblick (arbetsområde)'!I$11,FALSE),VLOOKUP('Överblick (arbetsområde)'!$A354,Grundsärskola!$C:$AQ,'Överblick (arbetsområde)'!I$12,FALSE)))),"--")</f>
        <v>--</v>
      </c>
      <c r="J354" s="96" t="str">
        <f>IFERROR(_xlfn.IFNA(VLOOKUP($A354,#REF!,'Överblick (arbetsområde)'!J$12,FALSE),_xlfn.IFNA(VLOOKUP('Överblick (arbetsområde)'!$A354,Gymnasieskola!$C:$AV,'Överblick (arbetsområde)'!J$13,FALSE),_xlfn.IFNA(VLOOKUP('Överblick (arbetsområde)'!$A354,Gymnasiesärskola!$C:$AT,'Överblick (arbetsområde)'!J$11,FALSE),VLOOKUP('Överblick (arbetsområde)'!$A354,Grundsärskola!$C:$AQ,'Överblick (arbetsområde)'!J$12,FALSE)))),"--")</f>
        <v>--</v>
      </c>
      <c r="K354" s="96" t="str">
        <f>IFERROR(_xlfn.IFNA(VLOOKUP($A354,#REF!,'Överblick (arbetsområde)'!K$12,FALSE),_xlfn.IFNA(VLOOKUP('Överblick (arbetsområde)'!$A354,Gymnasieskola!$C:$AV,'Överblick (arbetsområde)'!K$13,FALSE),_xlfn.IFNA(VLOOKUP('Överblick (arbetsområde)'!$A354,Gymnasiesärskola!$C:$AT,'Överblick (arbetsområde)'!K$11,FALSE),VLOOKUP('Överblick (arbetsområde)'!$A354,Grundsärskola!$C:$AQ,'Överblick (arbetsområde)'!K$12,FALSE)))),"--")</f>
        <v>--</v>
      </c>
      <c r="L354" s="96" t="str">
        <f>IFERROR(_xlfn.IFNA(VLOOKUP($A354,#REF!,'Överblick (arbetsområde)'!L$12,FALSE),_xlfn.IFNA(IF(VLOOKUP('Överblick (arbetsområde)'!$A354,Gymnasieskola!$C:$AV,'Överblick (arbetsområde)'!L$13,FALSE)=0,"--",VLOOKUP('Överblick (arbetsområde)'!$A354,Gymnasieskola!$C:$AV,'Överblick (arbetsområde)'!L$13,FALSE)),_xlfn.IFNA(VLOOKUP('Överblick (arbetsområde)'!$A354,Gymnasiesärskola!$C:$AT,'Överblick (arbetsområde)'!L$11,FALSE),VLOOKUP('Överblick (arbetsområde)'!$A354,Grundsärskola!$C:$AQ,'Överblick (arbetsområde)'!L$12,FALSE)))),"--")</f>
        <v>--</v>
      </c>
      <c r="M354" s="96" t="str">
        <f>IFERROR(_xlfn.IFNA(VLOOKUP($A354,#REF!,'Överblick (arbetsområde)'!M$12,FALSE),_xlfn.IFNA(IF(VLOOKUP('Överblick (arbetsområde)'!$A354,Gymnasieskola!$C:$AV,'Överblick (arbetsområde)'!M$13,FALSE)=0,"--",VLOOKUP('Överblick (arbetsområde)'!$A354,Gymnasieskola!$C:$AV,'Överblick (arbetsområde)'!M$13,FALSE)),_xlfn.IFNA(VLOOKUP('Överblick (arbetsområde)'!$A354,Gymnasiesärskola!$C:$AT,'Överblick (arbetsområde)'!M$11,FALSE),VLOOKUP('Överblick (arbetsområde)'!$A354,Grundsärskola!$C:$AQ,'Överblick (arbetsområde)'!M$12,FALSE)))),"--")</f>
        <v>--</v>
      </c>
    </row>
    <row r="355" spans="1:13" x14ac:dyDescent="0.25">
      <c r="A355" s="94" t="s">
        <v>1131</v>
      </c>
      <c r="B355" s="44" t="s">
        <v>1322</v>
      </c>
      <c r="C355" s="95" t="str">
        <f>IFERROR(_xlfn.IFNA(VLOOKUP($A355,#REF!,'Överblick (arbetsområde)'!C$12,FALSE),_xlfn.IFNA(VLOOKUP('Överblick (arbetsområde)'!$A355,Gymnasieskola!$C:$AV,'Överblick (arbetsområde)'!C$13,FALSE),_xlfn.IFNA(VLOOKUP('Överblick (arbetsområde)'!$A355,Gymnasiesärskola!$C:$AT,'Överblick (arbetsområde)'!C$11,FALSE),VLOOKUP('Överblick (arbetsområde)'!$A355,Grundsärskola!$C:$AQ,'Överblick (arbetsområde)'!C$12,FALSE)))),"--")</f>
        <v>--</v>
      </c>
      <c r="D355" s="95" t="str">
        <f>IFERROR(_xlfn.IFNA(VLOOKUP($A355,#REF!,'Överblick (arbetsområde)'!D$12,FALSE),_xlfn.IFNA(VLOOKUP('Överblick (arbetsområde)'!$A355,Gymnasieskola!$C:$AV,'Överblick (arbetsområde)'!D$13,FALSE),_xlfn.IFNA(VLOOKUP('Överblick (arbetsområde)'!$A355,Gymnasiesärskola!$C:$AT,'Överblick (arbetsområde)'!D$11,FALSE),VLOOKUP('Överblick (arbetsområde)'!$A355,Grundsärskola!$C:$AQ,'Överblick (arbetsområde)'!D$12,FALSE)))),"--")</f>
        <v>--</v>
      </c>
      <c r="E355" s="98" t="str">
        <f>IFERROR(_xlfn.IFNA(VLOOKUP($A355,#REF!,'Överblick (arbetsområde)'!E$12,FALSE),_xlfn.IFNA(VLOOKUP('Överblick (arbetsområde)'!$A355,Gymnasieskola!$C:$AV,'Överblick (arbetsområde)'!E$13,FALSE),_xlfn.IFNA(VLOOKUP('Överblick (arbetsområde)'!$A355,Gymnasiesärskola!$C:$AT,'Överblick (arbetsområde)'!E$11,FALSE),VLOOKUP('Överblick (arbetsområde)'!$A355,Grundsärskola!$C:$AQ,'Överblick (arbetsområde)'!E$12,FALSE)))),"--")</f>
        <v>--</v>
      </c>
      <c r="F355" s="96" t="str">
        <f>IFERROR(_xlfn.IFNA(VLOOKUP($A355,#REF!,'Överblick (arbetsområde)'!F$12,FALSE),_xlfn.IFNA(VLOOKUP('Överblick (arbetsområde)'!$A355,Gymnasieskola!$C:$AV,'Överblick (arbetsområde)'!F$13,FALSE),_xlfn.IFNA(VLOOKUP('Överblick (arbetsområde)'!$A355,Gymnasiesärskola!$C:$AT,'Överblick (arbetsområde)'!F$11,FALSE),VLOOKUP('Överblick (arbetsområde)'!$A355,Grundsärskola!$C:$AQ,'Överblick (arbetsområde)'!F$12,FALSE)))),"--")</f>
        <v>--</v>
      </c>
      <c r="G355" s="96" t="str">
        <f>IFERROR(_xlfn.IFNA(VLOOKUP($A355,#REF!,'Överblick (arbetsområde)'!G$12,FALSE),_xlfn.IFNA(VLOOKUP('Överblick (arbetsområde)'!$A355,Gymnasieskola!$C:$AV,'Överblick (arbetsområde)'!G$13,FALSE),_xlfn.IFNA(VLOOKUP('Överblick (arbetsområde)'!$A355,Gymnasiesärskola!$C:$AT,'Överblick (arbetsområde)'!G$11,FALSE),VLOOKUP('Överblick (arbetsområde)'!$A355,Grundsärskola!$C:$AQ,'Överblick (arbetsområde)'!G$12,FALSE)))),"--")</f>
        <v>--</v>
      </c>
      <c r="H355" s="96" t="str">
        <f>IFERROR(_xlfn.IFNA(VLOOKUP($A355,#REF!,'Överblick (arbetsområde)'!H$12,FALSE),_xlfn.IFNA(VLOOKUP('Överblick (arbetsområde)'!$A355,Gymnasieskola!$C:$AV,'Överblick (arbetsområde)'!H$13,FALSE),_xlfn.IFNA(VLOOKUP('Överblick (arbetsområde)'!$A355,Gymnasiesärskola!$C:$AT,'Överblick (arbetsområde)'!H$11,FALSE),VLOOKUP('Överblick (arbetsområde)'!$A355,Grundsärskola!$C:$AQ,'Överblick (arbetsområde)'!H$12,FALSE)))),"--")</f>
        <v>--</v>
      </c>
      <c r="I355" s="96" t="str">
        <f>IFERROR(_xlfn.IFNA(VLOOKUP($A355,#REF!,'Överblick (arbetsområde)'!I$12,FALSE),_xlfn.IFNA(VLOOKUP('Överblick (arbetsområde)'!$A355,Gymnasieskola!$C:$AV,'Överblick (arbetsområde)'!I$13,FALSE),_xlfn.IFNA(VLOOKUP('Överblick (arbetsområde)'!$A355,Gymnasiesärskola!$C:$AT,'Överblick (arbetsområde)'!I$11,FALSE),VLOOKUP('Överblick (arbetsområde)'!$A355,Grundsärskola!$C:$AQ,'Överblick (arbetsområde)'!I$12,FALSE)))),"--")</f>
        <v>--</v>
      </c>
      <c r="J355" s="96" t="str">
        <f>IFERROR(_xlfn.IFNA(VLOOKUP($A355,#REF!,'Överblick (arbetsområde)'!J$12,FALSE),_xlfn.IFNA(VLOOKUP('Överblick (arbetsområde)'!$A355,Gymnasieskola!$C:$AV,'Överblick (arbetsområde)'!J$13,FALSE),_xlfn.IFNA(VLOOKUP('Överblick (arbetsområde)'!$A355,Gymnasiesärskola!$C:$AT,'Överblick (arbetsområde)'!J$11,FALSE),VLOOKUP('Överblick (arbetsområde)'!$A355,Grundsärskola!$C:$AQ,'Överblick (arbetsområde)'!J$12,FALSE)))),"--")</f>
        <v>--</v>
      </c>
      <c r="K355" s="96" t="str">
        <f>IFERROR(_xlfn.IFNA(VLOOKUP($A355,#REF!,'Överblick (arbetsområde)'!K$12,FALSE),_xlfn.IFNA(VLOOKUP('Överblick (arbetsområde)'!$A355,Gymnasieskola!$C:$AV,'Överblick (arbetsområde)'!K$13,FALSE),_xlfn.IFNA(VLOOKUP('Överblick (arbetsområde)'!$A355,Gymnasiesärskola!$C:$AT,'Överblick (arbetsområde)'!K$11,FALSE),VLOOKUP('Överblick (arbetsområde)'!$A355,Grundsärskola!$C:$AQ,'Överblick (arbetsområde)'!K$12,FALSE)))),"--")</f>
        <v>--</v>
      </c>
      <c r="L355" s="96" t="str">
        <f>IFERROR(_xlfn.IFNA(VLOOKUP($A355,#REF!,'Överblick (arbetsområde)'!L$12,FALSE),_xlfn.IFNA(IF(VLOOKUP('Överblick (arbetsområde)'!$A355,Gymnasieskola!$C:$AV,'Överblick (arbetsområde)'!L$13,FALSE)=0,"--",VLOOKUP('Överblick (arbetsområde)'!$A355,Gymnasieskola!$C:$AV,'Överblick (arbetsområde)'!L$13,FALSE)),_xlfn.IFNA(VLOOKUP('Överblick (arbetsområde)'!$A355,Gymnasiesärskola!$C:$AT,'Överblick (arbetsområde)'!L$11,FALSE),VLOOKUP('Överblick (arbetsområde)'!$A355,Grundsärskola!$C:$AQ,'Överblick (arbetsområde)'!L$12,FALSE)))),"--")</f>
        <v>--</v>
      </c>
      <c r="M355" s="96" t="str">
        <f>IFERROR(_xlfn.IFNA(VLOOKUP($A355,#REF!,'Överblick (arbetsområde)'!M$12,FALSE),_xlfn.IFNA(IF(VLOOKUP('Överblick (arbetsområde)'!$A355,Gymnasieskola!$C:$AV,'Överblick (arbetsområde)'!M$13,FALSE)=0,"--",VLOOKUP('Överblick (arbetsområde)'!$A355,Gymnasieskola!$C:$AV,'Överblick (arbetsområde)'!M$13,FALSE)),_xlfn.IFNA(VLOOKUP('Överblick (arbetsområde)'!$A355,Gymnasiesärskola!$C:$AT,'Överblick (arbetsområde)'!M$11,FALSE),VLOOKUP('Överblick (arbetsområde)'!$A355,Grundsärskola!$C:$AQ,'Överblick (arbetsområde)'!M$12,FALSE)))),"--")</f>
        <v>--</v>
      </c>
    </row>
    <row r="356" spans="1:13" x14ac:dyDescent="0.25">
      <c r="A356" s="94" t="s">
        <v>1133</v>
      </c>
      <c r="B356" s="44" t="s">
        <v>1322</v>
      </c>
      <c r="C356" s="95" t="str">
        <f>IFERROR(_xlfn.IFNA(VLOOKUP($A356,#REF!,'Överblick (arbetsområde)'!C$12,FALSE),_xlfn.IFNA(VLOOKUP('Överblick (arbetsområde)'!$A356,Gymnasieskola!$C:$AV,'Överblick (arbetsområde)'!C$13,FALSE),_xlfn.IFNA(VLOOKUP('Överblick (arbetsområde)'!$A356,Gymnasiesärskola!$C:$AT,'Överblick (arbetsområde)'!C$11,FALSE),VLOOKUP('Överblick (arbetsområde)'!$A356,Grundsärskola!$C:$AQ,'Överblick (arbetsområde)'!C$12,FALSE)))),"--")</f>
        <v>--</v>
      </c>
      <c r="D356" s="95" t="str">
        <f>IFERROR(_xlfn.IFNA(VLOOKUP($A356,#REF!,'Överblick (arbetsområde)'!D$12,FALSE),_xlfn.IFNA(VLOOKUP('Överblick (arbetsområde)'!$A356,Gymnasieskola!$C:$AV,'Överblick (arbetsområde)'!D$13,FALSE),_xlfn.IFNA(VLOOKUP('Överblick (arbetsområde)'!$A356,Gymnasiesärskola!$C:$AT,'Överblick (arbetsområde)'!D$11,FALSE),VLOOKUP('Överblick (arbetsområde)'!$A356,Grundsärskola!$C:$AQ,'Överblick (arbetsområde)'!D$12,FALSE)))),"--")</f>
        <v>--</v>
      </c>
      <c r="E356" s="98" t="str">
        <f>IFERROR(_xlfn.IFNA(VLOOKUP($A356,#REF!,'Överblick (arbetsområde)'!E$12,FALSE),_xlfn.IFNA(VLOOKUP('Överblick (arbetsområde)'!$A356,Gymnasieskola!$C:$AV,'Överblick (arbetsområde)'!E$13,FALSE),_xlfn.IFNA(VLOOKUP('Överblick (arbetsområde)'!$A356,Gymnasiesärskola!$C:$AT,'Överblick (arbetsområde)'!E$11,FALSE),VLOOKUP('Överblick (arbetsområde)'!$A356,Grundsärskola!$C:$AQ,'Överblick (arbetsområde)'!E$12,FALSE)))),"--")</f>
        <v>--</v>
      </c>
      <c r="F356" s="96" t="str">
        <f>IFERROR(_xlfn.IFNA(VLOOKUP($A356,#REF!,'Överblick (arbetsområde)'!F$12,FALSE),_xlfn.IFNA(VLOOKUP('Överblick (arbetsområde)'!$A356,Gymnasieskola!$C:$AV,'Överblick (arbetsområde)'!F$13,FALSE),_xlfn.IFNA(VLOOKUP('Överblick (arbetsområde)'!$A356,Gymnasiesärskola!$C:$AT,'Överblick (arbetsområde)'!F$11,FALSE),VLOOKUP('Överblick (arbetsområde)'!$A356,Grundsärskola!$C:$AQ,'Överblick (arbetsområde)'!F$12,FALSE)))),"--")</f>
        <v>--</v>
      </c>
      <c r="G356" s="96" t="str">
        <f>IFERROR(_xlfn.IFNA(VLOOKUP($A356,#REF!,'Överblick (arbetsområde)'!G$12,FALSE),_xlfn.IFNA(VLOOKUP('Överblick (arbetsområde)'!$A356,Gymnasieskola!$C:$AV,'Överblick (arbetsområde)'!G$13,FALSE),_xlfn.IFNA(VLOOKUP('Överblick (arbetsområde)'!$A356,Gymnasiesärskola!$C:$AT,'Överblick (arbetsområde)'!G$11,FALSE),VLOOKUP('Överblick (arbetsområde)'!$A356,Grundsärskola!$C:$AQ,'Överblick (arbetsområde)'!G$12,FALSE)))),"--")</f>
        <v>--</v>
      </c>
      <c r="H356" s="96" t="str">
        <f>IFERROR(_xlfn.IFNA(VLOOKUP($A356,#REF!,'Överblick (arbetsområde)'!H$12,FALSE),_xlfn.IFNA(VLOOKUP('Överblick (arbetsområde)'!$A356,Gymnasieskola!$C:$AV,'Överblick (arbetsområde)'!H$13,FALSE),_xlfn.IFNA(VLOOKUP('Överblick (arbetsområde)'!$A356,Gymnasiesärskola!$C:$AT,'Överblick (arbetsområde)'!H$11,FALSE),VLOOKUP('Överblick (arbetsområde)'!$A356,Grundsärskola!$C:$AQ,'Överblick (arbetsområde)'!H$12,FALSE)))),"--")</f>
        <v>--</v>
      </c>
      <c r="I356" s="96" t="str">
        <f>IFERROR(_xlfn.IFNA(VLOOKUP($A356,#REF!,'Överblick (arbetsområde)'!I$12,FALSE),_xlfn.IFNA(VLOOKUP('Överblick (arbetsområde)'!$A356,Gymnasieskola!$C:$AV,'Överblick (arbetsområde)'!I$13,FALSE),_xlfn.IFNA(VLOOKUP('Överblick (arbetsområde)'!$A356,Gymnasiesärskola!$C:$AT,'Överblick (arbetsområde)'!I$11,FALSE),VLOOKUP('Överblick (arbetsområde)'!$A356,Grundsärskola!$C:$AQ,'Överblick (arbetsområde)'!I$12,FALSE)))),"--")</f>
        <v>--</v>
      </c>
      <c r="J356" s="96" t="str">
        <f>IFERROR(_xlfn.IFNA(VLOOKUP($A356,#REF!,'Överblick (arbetsområde)'!J$12,FALSE),_xlfn.IFNA(VLOOKUP('Överblick (arbetsområde)'!$A356,Gymnasieskola!$C:$AV,'Överblick (arbetsområde)'!J$13,FALSE),_xlfn.IFNA(VLOOKUP('Överblick (arbetsområde)'!$A356,Gymnasiesärskola!$C:$AT,'Överblick (arbetsområde)'!J$11,FALSE),VLOOKUP('Överblick (arbetsområde)'!$A356,Grundsärskola!$C:$AQ,'Överblick (arbetsområde)'!J$12,FALSE)))),"--")</f>
        <v>--</v>
      </c>
      <c r="K356" s="96" t="str">
        <f>IFERROR(_xlfn.IFNA(VLOOKUP($A356,#REF!,'Överblick (arbetsområde)'!K$12,FALSE),_xlfn.IFNA(VLOOKUP('Överblick (arbetsområde)'!$A356,Gymnasieskola!$C:$AV,'Överblick (arbetsområde)'!K$13,FALSE),_xlfn.IFNA(VLOOKUP('Överblick (arbetsområde)'!$A356,Gymnasiesärskola!$C:$AT,'Överblick (arbetsområde)'!K$11,FALSE),VLOOKUP('Överblick (arbetsområde)'!$A356,Grundsärskola!$C:$AQ,'Överblick (arbetsområde)'!K$12,FALSE)))),"--")</f>
        <v>--</v>
      </c>
      <c r="L356" s="96" t="str">
        <f>IFERROR(_xlfn.IFNA(VLOOKUP($A356,#REF!,'Överblick (arbetsområde)'!L$12,FALSE),_xlfn.IFNA(IF(VLOOKUP('Överblick (arbetsområde)'!$A356,Gymnasieskola!$C:$AV,'Överblick (arbetsområde)'!L$13,FALSE)=0,"--",VLOOKUP('Överblick (arbetsområde)'!$A356,Gymnasieskola!$C:$AV,'Överblick (arbetsområde)'!L$13,FALSE)),_xlfn.IFNA(VLOOKUP('Överblick (arbetsområde)'!$A356,Gymnasiesärskola!$C:$AT,'Överblick (arbetsområde)'!L$11,FALSE),VLOOKUP('Överblick (arbetsområde)'!$A356,Grundsärskola!$C:$AQ,'Överblick (arbetsområde)'!L$12,FALSE)))),"--")</f>
        <v>--</v>
      </c>
      <c r="M356" s="96" t="str">
        <f>IFERROR(_xlfn.IFNA(VLOOKUP($A356,#REF!,'Överblick (arbetsområde)'!M$12,FALSE),_xlfn.IFNA(IF(VLOOKUP('Överblick (arbetsområde)'!$A356,Gymnasieskola!$C:$AV,'Överblick (arbetsområde)'!M$13,FALSE)=0,"--",VLOOKUP('Överblick (arbetsområde)'!$A356,Gymnasieskola!$C:$AV,'Överblick (arbetsområde)'!M$13,FALSE)),_xlfn.IFNA(VLOOKUP('Överblick (arbetsområde)'!$A356,Gymnasiesärskola!$C:$AT,'Överblick (arbetsområde)'!M$11,FALSE),VLOOKUP('Överblick (arbetsområde)'!$A356,Grundsärskola!$C:$AQ,'Överblick (arbetsområde)'!M$12,FALSE)))),"--")</f>
        <v>--</v>
      </c>
    </row>
    <row r="357" spans="1:13" x14ac:dyDescent="0.25">
      <c r="A357" s="94" t="s">
        <v>1135</v>
      </c>
      <c r="B357" s="44" t="s">
        <v>1322</v>
      </c>
      <c r="C357" s="95" t="str">
        <f>IFERROR(_xlfn.IFNA(VLOOKUP($A357,#REF!,'Överblick (arbetsområde)'!C$12,FALSE),_xlfn.IFNA(VLOOKUP('Överblick (arbetsområde)'!$A357,Gymnasieskola!$C:$AV,'Överblick (arbetsområde)'!C$13,FALSE),_xlfn.IFNA(VLOOKUP('Överblick (arbetsområde)'!$A357,Gymnasiesärskola!$C:$AT,'Överblick (arbetsområde)'!C$11,FALSE),VLOOKUP('Överblick (arbetsområde)'!$A357,Grundsärskola!$C:$AQ,'Överblick (arbetsområde)'!C$12,FALSE)))),"--")</f>
        <v>--</v>
      </c>
      <c r="D357" s="95" t="str">
        <f>IFERROR(_xlfn.IFNA(VLOOKUP($A357,#REF!,'Överblick (arbetsområde)'!D$12,FALSE),_xlfn.IFNA(VLOOKUP('Överblick (arbetsområde)'!$A357,Gymnasieskola!$C:$AV,'Överblick (arbetsområde)'!D$13,FALSE),_xlfn.IFNA(VLOOKUP('Överblick (arbetsområde)'!$A357,Gymnasiesärskola!$C:$AT,'Överblick (arbetsområde)'!D$11,FALSE),VLOOKUP('Överblick (arbetsområde)'!$A357,Grundsärskola!$C:$AQ,'Överblick (arbetsområde)'!D$12,FALSE)))),"--")</f>
        <v>--</v>
      </c>
      <c r="E357" s="98" t="str">
        <f>IFERROR(_xlfn.IFNA(VLOOKUP($A357,#REF!,'Överblick (arbetsområde)'!E$12,FALSE),_xlfn.IFNA(VLOOKUP('Överblick (arbetsområde)'!$A357,Gymnasieskola!$C:$AV,'Överblick (arbetsområde)'!E$13,FALSE),_xlfn.IFNA(VLOOKUP('Överblick (arbetsområde)'!$A357,Gymnasiesärskola!$C:$AT,'Överblick (arbetsområde)'!E$11,FALSE),VLOOKUP('Överblick (arbetsområde)'!$A357,Grundsärskola!$C:$AQ,'Överblick (arbetsområde)'!E$12,FALSE)))),"--")</f>
        <v>--</v>
      </c>
      <c r="F357" s="96" t="str">
        <f>IFERROR(_xlfn.IFNA(VLOOKUP($A357,#REF!,'Överblick (arbetsområde)'!F$12,FALSE),_xlfn.IFNA(VLOOKUP('Överblick (arbetsområde)'!$A357,Gymnasieskola!$C:$AV,'Överblick (arbetsområde)'!F$13,FALSE),_xlfn.IFNA(VLOOKUP('Överblick (arbetsområde)'!$A357,Gymnasiesärskola!$C:$AT,'Överblick (arbetsområde)'!F$11,FALSE),VLOOKUP('Överblick (arbetsområde)'!$A357,Grundsärskola!$C:$AQ,'Överblick (arbetsområde)'!F$12,FALSE)))),"--")</f>
        <v>--</v>
      </c>
      <c r="G357" s="96" t="str">
        <f>IFERROR(_xlfn.IFNA(VLOOKUP($A357,#REF!,'Överblick (arbetsområde)'!G$12,FALSE),_xlfn.IFNA(VLOOKUP('Överblick (arbetsområde)'!$A357,Gymnasieskola!$C:$AV,'Överblick (arbetsområde)'!G$13,FALSE),_xlfn.IFNA(VLOOKUP('Överblick (arbetsområde)'!$A357,Gymnasiesärskola!$C:$AT,'Överblick (arbetsområde)'!G$11,FALSE),VLOOKUP('Överblick (arbetsområde)'!$A357,Grundsärskola!$C:$AQ,'Överblick (arbetsområde)'!G$12,FALSE)))),"--")</f>
        <v>--</v>
      </c>
      <c r="H357" s="96" t="str">
        <f>IFERROR(_xlfn.IFNA(VLOOKUP($A357,#REF!,'Överblick (arbetsområde)'!H$12,FALSE),_xlfn.IFNA(VLOOKUP('Överblick (arbetsområde)'!$A357,Gymnasieskola!$C:$AV,'Överblick (arbetsområde)'!H$13,FALSE),_xlfn.IFNA(VLOOKUP('Överblick (arbetsområde)'!$A357,Gymnasiesärskola!$C:$AT,'Överblick (arbetsområde)'!H$11,FALSE),VLOOKUP('Överblick (arbetsområde)'!$A357,Grundsärskola!$C:$AQ,'Överblick (arbetsområde)'!H$12,FALSE)))),"--")</f>
        <v>--</v>
      </c>
      <c r="I357" s="96" t="str">
        <f>IFERROR(_xlfn.IFNA(VLOOKUP($A357,#REF!,'Överblick (arbetsområde)'!I$12,FALSE),_xlfn.IFNA(VLOOKUP('Överblick (arbetsområde)'!$A357,Gymnasieskola!$C:$AV,'Överblick (arbetsområde)'!I$13,FALSE),_xlfn.IFNA(VLOOKUP('Överblick (arbetsområde)'!$A357,Gymnasiesärskola!$C:$AT,'Överblick (arbetsområde)'!I$11,FALSE),VLOOKUP('Överblick (arbetsområde)'!$A357,Grundsärskola!$C:$AQ,'Överblick (arbetsområde)'!I$12,FALSE)))),"--")</f>
        <v>--</v>
      </c>
      <c r="J357" s="96" t="str">
        <f>IFERROR(_xlfn.IFNA(VLOOKUP($A357,#REF!,'Överblick (arbetsområde)'!J$12,FALSE),_xlfn.IFNA(VLOOKUP('Överblick (arbetsområde)'!$A357,Gymnasieskola!$C:$AV,'Överblick (arbetsområde)'!J$13,FALSE),_xlfn.IFNA(VLOOKUP('Överblick (arbetsområde)'!$A357,Gymnasiesärskola!$C:$AT,'Överblick (arbetsområde)'!J$11,FALSE),VLOOKUP('Överblick (arbetsområde)'!$A357,Grundsärskola!$C:$AQ,'Överblick (arbetsområde)'!J$12,FALSE)))),"--")</f>
        <v>--</v>
      </c>
      <c r="K357" s="96" t="str">
        <f>IFERROR(_xlfn.IFNA(VLOOKUP($A357,#REF!,'Överblick (arbetsområde)'!K$12,FALSE),_xlfn.IFNA(VLOOKUP('Överblick (arbetsområde)'!$A357,Gymnasieskola!$C:$AV,'Överblick (arbetsområde)'!K$13,FALSE),_xlfn.IFNA(VLOOKUP('Överblick (arbetsområde)'!$A357,Gymnasiesärskola!$C:$AT,'Överblick (arbetsområde)'!K$11,FALSE),VLOOKUP('Överblick (arbetsområde)'!$A357,Grundsärskola!$C:$AQ,'Överblick (arbetsområde)'!K$12,FALSE)))),"--")</f>
        <v>--</v>
      </c>
      <c r="L357" s="96" t="str">
        <f>IFERROR(_xlfn.IFNA(VLOOKUP($A357,#REF!,'Överblick (arbetsområde)'!L$12,FALSE),_xlfn.IFNA(IF(VLOOKUP('Överblick (arbetsområde)'!$A357,Gymnasieskola!$C:$AV,'Överblick (arbetsområde)'!L$13,FALSE)=0,"--",VLOOKUP('Överblick (arbetsområde)'!$A357,Gymnasieskola!$C:$AV,'Överblick (arbetsområde)'!L$13,FALSE)),_xlfn.IFNA(VLOOKUP('Överblick (arbetsområde)'!$A357,Gymnasiesärskola!$C:$AT,'Överblick (arbetsområde)'!L$11,FALSE),VLOOKUP('Överblick (arbetsområde)'!$A357,Grundsärskola!$C:$AQ,'Överblick (arbetsområde)'!L$12,FALSE)))),"--")</f>
        <v>--</v>
      </c>
      <c r="M357" s="96" t="str">
        <f>IFERROR(_xlfn.IFNA(VLOOKUP($A357,#REF!,'Överblick (arbetsområde)'!M$12,FALSE),_xlfn.IFNA(IF(VLOOKUP('Överblick (arbetsområde)'!$A357,Gymnasieskola!$C:$AV,'Överblick (arbetsområde)'!M$13,FALSE)=0,"--",VLOOKUP('Överblick (arbetsområde)'!$A357,Gymnasieskola!$C:$AV,'Överblick (arbetsområde)'!M$13,FALSE)),_xlfn.IFNA(VLOOKUP('Överblick (arbetsområde)'!$A357,Gymnasiesärskola!$C:$AT,'Överblick (arbetsområde)'!M$11,FALSE),VLOOKUP('Överblick (arbetsområde)'!$A357,Grundsärskola!$C:$AQ,'Överblick (arbetsområde)'!M$12,FALSE)))),"--")</f>
        <v>--</v>
      </c>
    </row>
    <row r="358" spans="1:13" x14ac:dyDescent="0.25">
      <c r="A358" s="94" t="s">
        <v>1137</v>
      </c>
      <c r="B358" s="44" t="s">
        <v>1322</v>
      </c>
      <c r="C358" s="95" t="str">
        <f>IFERROR(_xlfn.IFNA(VLOOKUP($A358,#REF!,'Överblick (arbetsområde)'!C$12,FALSE),_xlfn.IFNA(VLOOKUP('Överblick (arbetsområde)'!$A358,Gymnasieskola!$C:$AV,'Överblick (arbetsområde)'!C$13,FALSE),_xlfn.IFNA(VLOOKUP('Överblick (arbetsområde)'!$A358,Gymnasiesärskola!$C:$AT,'Överblick (arbetsområde)'!C$11,FALSE),VLOOKUP('Överblick (arbetsområde)'!$A358,Grundsärskola!$C:$AQ,'Överblick (arbetsområde)'!C$12,FALSE)))),"--")</f>
        <v>--</v>
      </c>
      <c r="D358" s="95" t="str">
        <f>IFERROR(_xlfn.IFNA(VLOOKUP($A358,#REF!,'Överblick (arbetsområde)'!D$12,FALSE),_xlfn.IFNA(VLOOKUP('Överblick (arbetsområde)'!$A358,Gymnasieskola!$C:$AV,'Överblick (arbetsområde)'!D$13,FALSE),_xlfn.IFNA(VLOOKUP('Överblick (arbetsområde)'!$A358,Gymnasiesärskola!$C:$AT,'Överblick (arbetsområde)'!D$11,FALSE),VLOOKUP('Överblick (arbetsområde)'!$A358,Grundsärskola!$C:$AQ,'Överblick (arbetsområde)'!D$12,FALSE)))),"--")</f>
        <v>--</v>
      </c>
      <c r="E358" s="98" t="str">
        <f>IFERROR(_xlfn.IFNA(VLOOKUP($A358,#REF!,'Överblick (arbetsområde)'!E$12,FALSE),_xlfn.IFNA(VLOOKUP('Överblick (arbetsområde)'!$A358,Gymnasieskola!$C:$AV,'Överblick (arbetsområde)'!E$13,FALSE),_xlfn.IFNA(VLOOKUP('Överblick (arbetsområde)'!$A358,Gymnasiesärskola!$C:$AT,'Överblick (arbetsområde)'!E$11,FALSE),VLOOKUP('Överblick (arbetsområde)'!$A358,Grundsärskola!$C:$AQ,'Överblick (arbetsområde)'!E$12,FALSE)))),"--")</f>
        <v>--</v>
      </c>
      <c r="F358" s="96" t="str">
        <f>IFERROR(_xlfn.IFNA(VLOOKUP($A358,#REF!,'Överblick (arbetsområde)'!F$12,FALSE),_xlfn.IFNA(VLOOKUP('Överblick (arbetsområde)'!$A358,Gymnasieskola!$C:$AV,'Överblick (arbetsområde)'!F$13,FALSE),_xlfn.IFNA(VLOOKUP('Överblick (arbetsområde)'!$A358,Gymnasiesärskola!$C:$AT,'Överblick (arbetsområde)'!F$11,FALSE),VLOOKUP('Överblick (arbetsområde)'!$A358,Grundsärskola!$C:$AQ,'Överblick (arbetsområde)'!F$12,FALSE)))),"--")</f>
        <v>--</v>
      </c>
      <c r="G358" s="96" t="str">
        <f>IFERROR(_xlfn.IFNA(VLOOKUP($A358,#REF!,'Överblick (arbetsområde)'!G$12,FALSE),_xlfn.IFNA(VLOOKUP('Överblick (arbetsområde)'!$A358,Gymnasieskola!$C:$AV,'Överblick (arbetsområde)'!G$13,FALSE),_xlfn.IFNA(VLOOKUP('Överblick (arbetsområde)'!$A358,Gymnasiesärskola!$C:$AT,'Överblick (arbetsområde)'!G$11,FALSE),VLOOKUP('Överblick (arbetsområde)'!$A358,Grundsärskola!$C:$AQ,'Överblick (arbetsområde)'!G$12,FALSE)))),"--")</f>
        <v>--</v>
      </c>
      <c r="H358" s="96" t="str">
        <f>IFERROR(_xlfn.IFNA(VLOOKUP($A358,#REF!,'Överblick (arbetsområde)'!H$12,FALSE),_xlfn.IFNA(VLOOKUP('Överblick (arbetsområde)'!$A358,Gymnasieskola!$C:$AV,'Överblick (arbetsområde)'!H$13,FALSE),_xlfn.IFNA(VLOOKUP('Överblick (arbetsområde)'!$A358,Gymnasiesärskola!$C:$AT,'Överblick (arbetsområde)'!H$11,FALSE),VLOOKUP('Överblick (arbetsområde)'!$A358,Grundsärskola!$C:$AQ,'Överblick (arbetsområde)'!H$12,FALSE)))),"--")</f>
        <v>--</v>
      </c>
      <c r="I358" s="96" t="str">
        <f>IFERROR(_xlfn.IFNA(VLOOKUP($A358,#REF!,'Överblick (arbetsområde)'!I$12,FALSE),_xlfn.IFNA(VLOOKUP('Överblick (arbetsområde)'!$A358,Gymnasieskola!$C:$AV,'Överblick (arbetsområde)'!I$13,FALSE),_xlfn.IFNA(VLOOKUP('Överblick (arbetsområde)'!$A358,Gymnasiesärskola!$C:$AT,'Överblick (arbetsområde)'!I$11,FALSE),VLOOKUP('Överblick (arbetsområde)'!$A358,Grundsärskola!$C:$AQ,'Överblick (arbetsområde)'!I$12,FALSE)))),"--")</f>
        <v>--</v>
      </c>
      <c r="J358" s="96" t="str">
        <f>IFERROR(_xlfn.IFNA(VLOOKUP($A358,#REF!,'Överblick (arbetsområde)'!J$12,FALSE),_xlfn.IFNA(VLOOKUP('Överblick (arbetsområde)'!$A358,Gymnasieskola!$C:$AV,'Överblick (arbetsområde)'!J$13,FALSE),_xlfn.IFNA(VLOOKUP('Överblick (arbetsområde)'!$A358,Gymnasiesärskola!$C:$AT,'Överblick (arbetsområde)'!J$11,FALSE),VLOOKUP('Överblick (arbetsområde)'!$A358,Grundsärskola!$C:$AQ,'Överblick (arbetsområde)'!J$12,FALSE)))),"--")</f>
        <v>--</v>
      </c>
      <c r="K358" s="96" t="str">
        <f>IFERROR(_xlfn.IFNA(VLOOKUP($A358,#REF!,'Överblick (arbetsområde)'!K$12,FALSE),_xlfn.IFNA(VLOOKUP('Överblick (arbetsområde)'!$A358,Gymnasieskola!$C:$AV,'Överblick (arbetsområde)'!K$13,FALSE),_xlfn.IFNA(VLOOKUP('Överblick (arbetsområde)'!$A358,Gymnasiesärskola!$C:$AT,'Överblick (arbetsområde)'!K$11,FALSE),VLOOKUP('Överblick (arbetsområde)'!$A358,Grundsärskola!$C:$AQ,'Överblick (arbetsområde)'!K$12,FALSE)))),"--")</f>
        <v>--</v>
      </c>
      <c r="L358" s="96" t="str">
        <f>IFERROR(_xlfn.IFNA(VLOOKUP($A358,#REF!,'Överblick (arbetsområde)'!L$12,FALSE),_xlfn.IFNA(IF(VLOOKUP('Överblick (arbetsområde)'!$A358,Gymnasieskola!$C:$AV,'Överblick (arbetsområde)'!L$13,FALSE)=0,"--",VLOOKUP('Överblick (arbetsområde)'!$A358,Gymnasieskola!$C:$AV,'Överblick (arbetsområde)'!L$13,FALSE)),_xlfn.IFNA(VLOOKUP('Överblick (arbetsområde)'!$A358,Gymnasiesärskola!$C:$AT,'Överblick (arbetsområde)'!L$11,FALSE),VLOOKUP('Överblick (arbetsområde)'!$A358,Grundsärskola!$C:$AQ,'Överblick (arbetsområde)'!L$12,FALSE)))),"--")</f>
        <v>--</v>
      </c>
      <c r="M358" s="96" t="str">
        <f>IFERROR(_xlfn.IFNA(VLOOKUP($A358,#REF!,'Överblick (arbetsområde)'!M$12,FALSE),_xlfn.IFNA(IF(VLOOKUP('Överblick (arbetsområde)'!$A358,Gymnasieskola!$C:$AV,'Överblick (arbetsområde)'!M$13,FALSE)=0,"--",VLOOKUP('Överblick (arbetsområde)'!$A358,Gymnasieskola!$C:$AV,'Överblick (arbetsområde)'!M$13,FALSE)),_xlfn.IFNA(VLOOKUP('Överblick (arbetsområde)'!$A358,Gymnasiesärskola!$C:$AT,'Överblick (arbetsområde)'!M$11,FALSE),VLOOKUP('Överblick (arbetsområde)'!$A358,Grundsärskola!$C:$AQ,'Överblick (arbetsområde)'!M$12,FALSE)))),"--")</f>
        <v>--</v>
      </c>
    </row>
    <row r="359" spans="1:13" x14ac:dyDescent="0.25">
      <c r="A359" s="94" t="s">
        <v>1139</v>
      </c>
      <c r="B359" s="44" t="s">
        <v>1322</v>
      </c>
      <c r="C359" s="95" t="str">
        <f>IFERROR(_xlfn.IFNA(VLOOKUP($A359,#REF!,'Överblick (arbetsområde)'!C$12,FALSE),_xlfn.IFNA(VLOOKUP('Överblick (arbetsområde)'!$A359,Gymnasieskola!$C:$AV,'Överblick (arbetsområde)'!C$13,FALSE),_xlfn.IFNA(VLOOKUP('Överblick (arbetsområde)'!$A359,Gymnasiesärskola!$C:$AT,'Överblick (arbetsområde)'!C$11,FALSE),VLOOKUP('Överblick (arbetsområde)'!$A359,Grundsärskola!$C:$AQ,'Överblick (arbetsområde)'!C$12,FALSE)))),"--")</f>
        <v>--</v>
      </c>
      <c r="D359" s="95" t="str">
        <f>IFERROR(_xlfn.IFNA(VLOOKUP($A359,#REF!,'Överblick (arbetsområde)'!D$12,FALSE),_xlfn.IFNA(VLOOKUP('Överblick (arbetsområde)'!$A359,Gymnasieskola!$C:$AV,'Överblick (arbetsområde)'!D$13,FALSE),_xlfn.IFNA(VLOOKUP('Överblick (arbetsområde)'!$A359,Gymnasiesärskola!$C:$AT,'Överblick (arbetsområde)'!D$11,FALSE),VLOOKUP('Överblick (arbetsområde)'!$A359,Grundsärskola!$C:$AQ,'Överblick (arbetsområde)'!D$12,FALSE)))),"--")</f>
        <v>--</v>
      </c>
      <c r="E359" s="98" t="str">
        <f>IFERROR(_xlfn.IFNA(VLOOKUP($A359,#REF!,'Överblick (arbetsområde)'!E$12,FALSE),_xlfn.IFNA(VLOOKUP('Överblick (arbetsområde)'!$A359,Gymnasieskola!$C:$AV,'Överblick (arbetsområde)'!E$13,FALSE),_xlfn.IFNA(VLOOKUP('Överblick (arbetsområde)'!$A359,Gymnasiesärskola!$C:$AT,'Överblick (arbetsområde)'!E$11,FALSE),VLOOKUP('Överblick (arbetsområde)'!$A359,Grundsärskola!$C:$AQ,'Överblick (arbetsområde)'!E$12,FALSE)))),"--")</f>
        <v>--</v>
      </c>
      <c r="F359" s="96" t="str">
        <f>IFERROR(_xlfn.IFNA(VLOOKUP($A359,#REF!,'Överblick (arbetsområde)'!F$12,FALSE),_xlfn.IFNA(VLOOKUP('Överblick (arbetsområde)'!$A359,Gymnasieskola!$C:$AV,'Överblick (arbetsområde)'!F$13,FALSE),_xlfn.IFNA(VLOOKUP('Överblick (arbetsområde)'!$A359,Gymnasiesärskola!$C:$AT,'Överblick (arbetsområde)'!F$11,FALSE),VLOOKUP('Överblick (arbetsområde)'!$A359,Grundsärskola!$C:$AQ,'Överblick (arbetsområde)'!F$12,FALSE)))),"--")</f>
        <v>--</v>
      </c>
      <c r="G359" s="96" t="str">
        <f>IFERROR(_xlfn.IFNA(VLOOKUP($A359,#REF!,'Överblick (arbetsområde)'!G$12,FALSE),_xlfn.IFNA(VLOOKUP('Överblick (arbetsområde)'!$A359,Gymnasieskola!$C:$AV,'Överblick (arbetsområde)'!G$13,FALSE),_xlfn.IFNA(VLOOKUP('Överblick (arbetsområde)'!$A359,Gymnasiesärskola!$C:$AT,'Överblick (arbetsområde)'!G$11,FALSE),VLOOKUP('Överblick (arbetsområde)'!$A359,Grundsärskola!$C:$AQ,'Överblick (arbetsområde)'!G$12,FALSE)))),"--")</f>
        <v>--</v>
      </c>
      <c r="H359" s="96" t="str">
        <f>IFERROR(_xlfn.IFNA(VLOOKUP($A359,#REF!,'Överblick (arbetsområde)'!H$12,FALSE),_xlfn.IFNA(VLOOKUP('Överblick (arbetsområde)'!$A359,Gymnasieskola!$C:$AV,'Överblick (arbetsområde)'!H$13,FALSE),_xlfn.IFNA(VLOOKUP('Överblick (arbetsområde)'!$A359,Gymnasiesärskola!$C:$AT,'Överblick (arbetsområde)'!H$11,FALSE),VLOOKUP('Överblick (arbetsområde)'!$A359,Grundsärskola!$C:$AQ,'Överblick (arbetsområde)'!H$12,FALSE)))),"--")</f>
        <v>--</v>
      </c>
      <c r="I359" s="96" t="str">
        <f>IFERROR(_xlfn.IFNA(VLOOKUP($A359,#REF!,'Överblick (arbetsområde)'!I$12,FALSE),_xlfn.IFNA(VLOOKUP('Överblick (arbetsområde)'!$A359,Gymnasieskola!$C:$AV,'Överblick (arbetsområde)'!I$13,FALSE),_xlfn.IFNA(VLOOKUP('Överblick (arbetsområde)'!$A359,Gymnasiesärskola!$C:$AT,'Överblick (arbetsområde)'!I$11,FALSE),VLOOKUP('Överblick (arbetsområde)'!$A359,Grundsärskola!$C:$AQ,'Överblick (arbetsområde)'!I$12,FALSE)))),"--")</f>
        <v>--</v>
      </c>
      <c r="J359" s="96" t="str">
        <f>IFERROR(_xlfn.IFNA(VLOOKUP($A359,#REF!,'Överblick (arbetsområde)'!J$12,FALSE),_xlfn.IFNA(VLOOKUP('Överblick (arbetsområde)'!$A359,Gymnasieskola!$C:$AV,'Överblick (arbetsområde)'!J$13,FALSE),_xlfn.IFNA(VLOOKUP('Överblick (arbetsområde)'!$A359,Gymnasiesärskola!$C:$AT,'Överblick (arbetsområde)'!J$11,FALSE),VLOOKUP('Överblick (arbetsområde)'!$A359,Grundsärskola!$C:$AQ,'Överblick (arbetsområde)'!J$12,FALSE)))),"--")</f>
        <v>--</v>
      </c>
      <c r="K359" s="96" t="str">
        <f>IFERROR(_xlfn.IFNA(VLOOKUP($A359,#REF!,'Överblick (arbetsområde)'!K$12,FALSE),_xlfn.IFNA(VLOOKUP('Överblick (arbetsområde)'!$A359,Gymnasieskola!$C:$AV,'Överblick (arbetsområde)'!K$13,FALSE),_xlfn.IFNA(VLOOKUP('Överblick (arbetsområde)'!$A359,Gymnasiesärskola!$C:$AT,'Överblick (arbetsområde)'!K$11,FALSE),VLOOKUP('Överblick (arbetsområde)'!$A359,Grundsärskola!$C:$AQ,'Överblick (arbetsområde)'!K$12,FALSE)))),"--")</f>
        <v>--</v>
      </c>
      <c r="L359" s="96" t="str">
        <f>IFERROR(_xlfn.IFNA(VLOOKUP($A359,#REF!,'Överblick (arbetsområde)'!L$12,FALSE),_xlfn.IFNA(IF(VLOOKUP('Överblick (arbetsområde)'!$A359,Gymnasieskola!$C:$AV,'Överblick (arbetsområde)'!L$13,FALSE)=0,"--",VLOOKUP('Överblick (arbetsområde)'!$A359,Gymnasieskola!$C:$AV,'Överblick (arbetsområde)'!L$13,FALSE)),_xlfn.IFNA(VLOOKUP('Överblick (arbetsområde)'!$A359,Gymnasiesärskola!$C:$AT,'Överblick (arbetsområde)'!L$11,FALSE),VLOOKUP('Överblick (arbetsområde)'!$A359,Grundsärskola!$C:$AQ,'Överblick (arbetsområde)'!L$12,FALSE)))),"--")</f>
        <v>--</v>
      </c>
      <c r="M359" s="96" t="str">
        <f>IFERROR(_xlfn.IFNA(VLOOKUP($A359,#REF!,'Överblick (arbetsområde)'!M$12,FALSE),_xlfn.IFNA(IF(VLOOKUP('Överblick (arbetsområde)'!$A359,Gymnasieskola!$C:$AV,'Överblick (arbetsområde)'!M$13,FALSE)=0,"--",VLOOKUP('Överblick (arbetsområde)'!$A359,Gymnasieskola!$C:$AV,'Överblick (arbetsområde)'!M$13,FALSE)),_xlfn.IFNA(VLOOKUP('Överblick (arbetsområde)'!$A359,Gymnasiesärskola!$C:$AT,'Överblick (arbetsområde)'!M$11,FALSE),VLOOKUP('Överblick (arbetsområde)'!$A359,Grundsärskola!$C:$AQ,'Överblick (arbetsområde)'!M$12,FALSE)))),"--")</f>
        <v>--</v>
      </c>
    </row>
    <row r="360" spans="1:13" x14ac:dyDescent="0.25">
      <c r="A360" s="94" t="s">
        <v>1141</v>
      </c>
      <c r="B360" s="44" t="s">
        <v>1322</v>
      </c>
      <c r="C360" s="95" t="str">
        <f>IFERROR(_xlfn.IFNA(VLOOKUP($A360,#REF!,'Överblick (arbetsområde)'!C$12,FALSE),_xlfn.IFNA(VLOOKUP('Överblick (arbetsområde)'!$A360,Gymnasieskola!$C:$AV,'Överblick (arbetsområde)'!C$13,FALSE),_xlfn.IFNA(VLOOKUP('Överblick (arbetsområde)'!$A360,Gymnasiesärskola!$C:$AT,'Överblick (arbetsområde)'!C$11,FALSE),VLOOKUP('Överblick (arbetsområde)'!$A360,Grundsärskola!$C:$AQ,'Överblick (arbetsområde)'!C$12,FALSE)))),"--")</f>
        <v>--</v>
      </c>
      <c r="D360" s="95" t="str">
        <f>IFERROR(_xlfn.IFNA(VLOOKUP($A360,#REF!,'Överblick (arbetsområde)'!D$12,FALSE),_xlfn.IFNA(VLOOKUP('Överblick (arbetsområde)'!$A360,Gymnasieskola!$C:$AV,'Överblick (arbetsområde)'!D$13,FALSE),_xlfn.IFNA(VLOOKUP('Överblick (arbetsområde)'!$A360,Gymnasiesärskola!$C:$AT,'Överblick (arbetsområde)'!D$11,FALSE),VLOOKUP('Överblick (arbetsområde)'!$A360,Grundsärskola!$C:$AQ,'Överblick (arbetsområde)'!D$12,FALSE)))),"--")</f>
        <v>--</v>
      </c>
      <c r="E360" s="98" t="str">
        <f>IFERROR(_xlfn.IFNA(VLOOKUP($A360,#REF!,'Överblick (arbetsområde)'!E$12,FALSE),_xlfn.IFNA(VLOOKUP('Överblick (arbetsområde)'!$A360,Gymnasieskola!$C:$AV,'Överblick (arbetsområde)'!E$13,FALSE),_xlfn.IFNA(VLOOKUP('Överblick (arbetsområde)'!$A360,Gymnasiesärskola!$C:$AT,'Överblick (arbetsområde)'!E$11,FALSE),VLOOKUP('Överblick (arbetsområde)'!$A360,Grundsärskola!$C:$AQ,'Överblick (arbetsområde)'!E$12,FALSE)))),"--")</f>
        <v>--</v>
      </c>
      <c r="F360" s="96" t="str">
        <f>IFERROR(_xlfn.IFNA(VLOOKUP($A360,#REF!,'Överblick (arbetsområde)'!F$12,FALSE),_xlfn.IFNA(VLOOKUP('Överblick (arbetsområde)'!$A360,Gymnasieskola!$C:$AV,'Överblick (arbetsområde)'!F$13,FALSE),_xlfn.IFNA(VLOOKUP('Överblick (arbetsområde)'!$A360,Gymnasiesärskola!$C:$AT,'Överblick (arbetsområde)'!F$11,FALSE),VLOOKUP('Överblick (arbetsområde)'!$A360,Grundsärskola!$C:$AQ,'Överblick (arbetsområde)'!F$12,FALSE)))),"--")</f>
        <v>--</v>
      </c>
      <c r="G360" s="96" t="str">
        <f>IFERROR(_xlfn.IFNA(VLOOKUP($A360,#REF!,'Överblick (arbetsområde)'!G$12,FALSE),_xlfn.IFNA(VLOOKUP('Överblick (arbetsområde)'!$A360,Gymnasieskola!$C:$AV,'Överblick (arbetsområde)'!G$13,FALSE),_xlfn.IFNA(VLOOKUP('Överblick (arbetsområde)'!$A360,Gymnasiesärskola!$C:$AT,'Överblick (arbetsområde)'!G$11,FALSE),VLOOKUP('Överblick (arbetsområde)'!$A360,Grundsärskola!$C:$AQ,'Överblick (arbetsområde)'!G$12,FALSE)))),"--")</f>
        <v>--</v>
      </c>
      <c r="H360" s="96" t="str">
        <f>IFERROR(_xlfn.IFNA(VLOOKUP($A360,#REF!,'Överblick (arbetsområde)'!H$12,FALSE),_xlfn.IFNA(VLOOKUP('Överblick (arbetsområde)'!$A360,Gymnasieskola!$C:$AV,'Överblick (arbetsområde)'!H$13,FALSE),_xlfn.IFNA(VLOOKUP('Överblick (arbetsområde)'!$A360,Gymnasiesärskola!$C:$AT,'Överblick (arbetsområde)'!H$11,FALSE),VLOOKUP('Överblick (arbetsområde)'!$A360,Grundsärskola!$C:$AQ,'Överblick (arbetsområde)'!H$12,FALSE)))),"--")</f>
        <v>--</v>
      </c>
      <c r="I360" s="96" t="str">
        <f>IFERROR(_xlfn.IFNA(VLOOKUP($A360,#REF!,'Överblick (arbetsområde)'!I$12,FALSE),_xlfn.IFNA(VLOOKUP('Överblick (arbetsområde)'!$A360,Gymnasieskola!$C:$AV,'Överblick (arbetsområde)'!I$13,FALSE),_xlfn.IFNA(VLOOKUP('Överblick (arbetsområde)'!$A360,Gymnasiesärskola!$C:$AT,'Överblick (arbetsområde)'!I$11,FALSE),VLOOKUP('Överblick (arbetsområde)'!$A360,Grundsärskola!$C:$AQ,'Överblick (arbetsområde)'!I$12,FALSE)))),"--")</f>
        <v>--</v>
      </c>
      <c r="J360" s="96" t="str">
        <f>IFERROR(_xlfn.IFNA(VLOOKUP($A360,#REF!,'Överblick (arbetsområde)'!J$12,FALSE),_xlfn.IFNA(VLOOKUP('Överblick (arbetsområde)'!$A360,Gymnasieskola!$C:$AV,'Överblick (arbetsområde)'!J$13,FALSE),_xlfn.IFNA(VLOOKUP('Överblick (arbetsområde)'!$A360,Gymnasiesärskola!$C:$AT,'Överblick (arbetsområde)'!J$11,FALSE),VLOOKUP('Överblick (arbetsområde)'!$A360,Grundsärskola!$C:$AQ,'Överblick (arbetsområde)'!J$12,FALSE)))),"--")</f>
        <v>--</v>
      </c>
      <c r="K360" s="96" t="str">
        <f>IFERROR(_xlfn.IFNA(VLOOKUP($A360,#REF!,'Överblick (arbetsområde)'!K$12,FALSE),_xlfn.IFNA(VLOOKUP('Överblick (arbetsområde)'!$A360,Gymnasieskola!$C:$AV,'Överblick (arbetsområde)'!K$13,FALSE),_xlfn.IFNA(VLOOKUP('Överblick (arbetsområde)'!$A360,Gymnasiesärskola!$C:$AT,'Överblick (arbetsområde)'!K$11,FALSE),VLOOKUP('Överblick (arbetsområde)'!$A360,Grundsärskola!$C:$AQ,'Överblick (arbetsområde)'!K$12,FALSE)))),"--")</f>
        <v>--</v>
      </c>
      <c r="L360" s="96" t="str">
        <f>IFERROR(_xlfn.IFNA(VLOOKUP($A360,#REF!,'Överblick (arbetsområde)'!L$12,FALSE),_xlfn.IFNA(IF(VLOOKUP('Överblick (arbetsområde)'!$A360,Gymnasieskola!$C:$AV,'Överblick (arbetsområde)'!L$13,FALSE)=0,"--",VLOOKUP('Överblick (arbetsområde)'!$A360,Gymnasieskola!$C:$AV,'Överblick (arbetsområde)'!L$13,FALSE)),_xlfn.IFNA(VLOOKUP('Överblick (arbetsområde)'!$A360,Gymnasiesärskola!$C:$AT,'Överblick (arbetsområde)'!L$11,FALSE),VLOOKUP('Överblick (arbetsområde)'!$A360,Grundsärskola!$C:$AQ,'Överblick (arbetsområde)'!L$12,FALSE)))),"--")</f>
        <v>--</v>
      </c>
      <c r="M360" s="96" t="str">
        <f>IFERROR(_xlfn.IFNA(VLOOKUP($A360,#REF!,'Överblick (arbetsområde)'!M$12,FALSE),_xlfn.IFNA(IF(VLOOKUP('Överblick (arbetsområde)'!$A360,Gymnasieskola!$C:$AV,'Överblick (arbetsområde)'!M$13,FALSE)=0,"--",VLOOKUP('Överblick (arbetsområde)'!$A360,Gymnasieskola!$C:$AV,'Överblick (arbetsområde)'!M$13,FALSE)),_xlfn.IFNA(VLOOKUP('Överblick (arbetsområde)'!$A360,Gymnasiesärskola!$C:$AT,'Överblick (arbetsområde)'!M$11,FALSE),VLOOKUP('Överblick (arbetsområde)'!$A360,Grundsärskola!$C:$AQ,'Överblick (arbetsområde)'!M$12,FALSE)))),"--")</f>
        <v>--</v>
      </c>
    </row>
    <row r="361" spans="1:13" x14ac:dyDescent="0.25">
      <c r="A361" s="94" t="s">
        <v>1143</v>
      </c>
      <c r="B361" s="44" t="s">
        <v>1322</v>
      </c>
      <c r="C361" s="95" t="str">
        <f>IFERROR(_xlfn.IFNA(VLOOKUP($A361,#REF!,'Överblick (arbetsområde)'!C$12,FALSE),_xlfn.IFNA(VLOOKUP('Överblick (arbetsområde)'!$A361,Gymnasieskola!$C:$AV,'Överblick (arbetsområde)'!C$13,FALSE),_xlfn.IFNA(VLOOKUP('Överblick (arbetsområde)'!$A361,Gymnasiesärskola!$C:$AT,'Överblick (arbetsområde)'!C$11,FALSE),VLOOKUP('Överblick (arbetsområde)'!$A361,Grundsärskola!$C:$AQ,'Överblick (arbetsområde)'!C$12,FALSE)))),"--")</f>
        <v>--</v>
      </c>
      <c r="D361" s="95" t="str">
        <f>IFERROR(_xlfn.IFNA(VLOOKUP($A361,#REF!,'Överblick (arbetsområde)'!D$12,FALSE),_xlfn.IFNA(VLOOKUP('Överblick (arbetsområde)'!$A361,Gymnasieskola!$C:$AV,'Överblick (arbetsområde)'!D$13,FALSE),_xlfn.IFNA(VLOOKUP('Överblick (arbetsområde)'!$A361,Gymnasiesärskola!$C:$AT,'Överblick (arbetsområde)'!D$11,FALSE),VLOOKUP('Överblick (arbetsområde)'!$A361,Grundsärskola!$C:$AQ,'Överblick (arbetsområde)'!D$12,FALSE)))),"--")</f>
        <v>--</v>
      </c>
      <c r="E361" s="98" t="str">
        <f>IFERROR(_xlfn.IFNA(VLOOKUP($A361,#REF!,'Överblick (arbetsområde)'!E$12,FALSE),_xlfn.IFNA(VLOOKUP('Överblick (arbetsområde)'!$A361,Gymnasieskola!$C:$AV,'Överblick (arbetsområde)'!E$13,FALSE),_xlfn.IFNA(VLOOKUP('Överblick (arbetsområde)'!$A361,Gymnasiesärskola!$C:$AT,'Överblick (arbetsområde)'!E$11,FALSE),VLOOKUP('Överblick (arbetsområde)'!$A361,Grundsärskola!$C:$AQ,'Överblick (arbetsområde)'!E$12,FALSE)))),"--")</f>
        <v>--</v>
      </c>
      <c r="F361" s="96" t="str">
        <f>IFERROR(_xlfn.IFNA(VLOOKUP($A361,#REF!,'Överblick (arbetsområde)'!F$12,FALSE),_xlfn.IFNA(VLOOKUP('Överblick (arbetsområde)'!$A361,Gymnasieskola!$C:$AV,'Överblick (arbetsområde)'!F$13,FALSE),_xlfn.IFNA(VLOOKUP('Överblick (arbetsområde)'!$A361,Gymnasiesärskola!$C:$AT,'Överblick (arbetsområde)'!F$11,FALSE),VLOOKUP('Överblick (arbetsområde)'!$A361,Grundsärskola!$C:$AQ,'Överblick (arbetsområde)'!F$12,FALSE)))),"--")</f>
        <v>--</v>
      </c>
      <c r="G361" s="96" t="str">
        <f>IFERROR(_xlfn.IFNA(VLOOKUP($A361,#REF!,'Överblick (arbetsområde)'!G$12,FALSE),_xlfn.IFNA(VLOOKUP('Överblick (arbetsområde)'!$A361,Gymnasieskola!$C:$AV,'Överblick (arbetsområde)'!G$13,FALSE),_xlfn.IFNA(VLOOKUP('Överblick (arbetsområde)'!$A361,Gymnasiesärskola!$C:$AT,'Överblick (arbetsområde)'!G$11,FALSE),VLOOKUP('Överblick (arbetsområde)'!$A361,Grundsärskola!$C:$AQ,'Överblick (arbetsområde)'!G$12,FALSE)))),"--")</f>
        <v>--</v>
      </c>
      <c r="H361" s="96" t="str">
        <f>IFERROR(_xlfn.IFNA(VLOOKUP($A361,#REF!,'Överblick (arbetsområde)'!H$12,FALSE),_xlfn.IFNA(VLOOKUP('Överblick (arbetsområde)'!$A361,Gymnasieskola!$C:$AV,'Överblick (arbetsområde)'!H$13,FALSE),_xlfn.IFNA(VLOOKUP('Överblick (arbetsområde)'!$A361,Gymnasiesärskola!$C:$AT,'Överblick (arbetsområde)'!H$11,FALSE),VLOOKUP('Överblick (arbetsområde)'!$A361,Grundsärskola!$C:$AQ,'Överblick (arbetsområde)'!H$12,FALSE)))),"--")</f>
        <v>--</v>
      </c>
      <c r="I361" s="96" t="str">
        <f>IFERROR(_xlfn.IFNA(VLOOKUP($A361,#REF!,'Överblick (arbetsområde)'!I$12,FALSE),_xlfn.IFNA(VLOOKUP('Överblick (arbetsområde)'!$A361,Gymnasieskola!$C:$AV,'Överblick (arbetsområde)'!I$13,FALSE),_xlfn.IFNA(VLOOKUP('Överblick (arbetsområde)'!$A361,Gymnasiesärskola!$C:$AT,'Överblick (arbetsområde)'!I$11,FALSE),VLOOKUP('Överblick (arbetsområde)'!$A361,Grundsärskola!$C:$AQ,'Överblick (arbetsområde)'!I$12,FALSE)))),"--")</f>
        <v>--</v>
      </c>
      <c r="J361" s="96" t="str">
        <f>IFERROR(_xlfn.IFNA(VLOOKUP($A361,#REF!,'Överblick (arbetsområde)'!J$12,FALSE),_xlfn.IFNA(VLOOKUP('Överblick (arbetsområde)'!$A361,Gymnasieskola!$C:$AV,'Överblick (arbetsområde)'!J$13,FALSE),_xlfn.IFNA(VLOOKUP('Överblick (arbetsområde)'!$A361,Gymnasiesärskola!$C:$AT,'Överblick (arbetsområde)'!J$11,FALSE),VLOOKUP('Överblick (arbetsområde)'!$A361,Grundsärskola!$C:$AQ,'Överblick (arbetsområde)'!J$12,FALSE)))),"--")</f>
        <v>--</v>
      </c>
      <c r="K361" s="96" t="str">
        <f>IFERROR(_xlfn.IFNA(VLOOKUP($A361,#REF!,'Överblick (arbetsområde)'!K$12,FALSE),_xlfn.IFNA(VLOOKUP('Överblick (arbetsområde)'!$A361,Gymnasieskola!$C:$AV,'Överblick (arbetsområde)'!K$13,FALSE),_xlfn.IFNA(VLOOKUP('Överblick (arbetsområde)'!$A361,Gymnasiesärskola!$C:$AT,'Överblick (arbetsområde)'!K$11,FALSE),VLOOKUP('Överblick (arbetsområde)'!$A361,Grundsärskola!$C:$AQ,'Överblick (arbetsområde)'!K$12,FALSE)))),"--")</f>
        <v>--</v>
      </c>
      <c r="L361" s="96" t="str">
        <f>IFERROR(_xlfn.IFNA(VLOOKUP($A361,#REF!,'Överblick (arbetsområde)'!L$12,FALSE),_xlfn.IFNA(IF(VLOOKUP('Överblick (arbetsområde)'!$A361,Gymnasieskola!$C:$AV,'Överblick (arbetsområde)'!L$13,FALSE)=0,"--",VLOOKUP('Överblick (arbetsområde)'!$A361,Gymnasieskola!$C:$AV,'Överblick (arbetsområde)'!L$13,FALSE)),_xlfn.IFNA(VLOOKUP('Överblick (arbetsområde)'!$A361,Gymnasiesärskola!$C:$AT,'Överblick (arbetsområde)'!L$11,FALSE),VLOOKUP('Överblick (arbetsområde)'!$A361,Grundsärskola!$C:$AQ,'Överblick (arbetsområde)'!L$12,FALSE)))),"--")</f>
        <v>--</v>
      </c>
      <c r="M361" s="96" t="str">
        <f>IFERROR(_xlfn.IFNA(VLOOKUP($A361,#REF!,'Överblick (arbetsområde)'!M$12,FALSE),_xlfn.IFNA(IF(VLOOKUP('Överblick (arbetsområde)'!$A361,Gymnasieskola!$C:$AV,'Överblick (arbetsområde)'!M$13,FALSE)=0,"--",VLOOKUP('Överblick (arbetsområde)'!$A361,Gymnasieskola!$C:$AV,'Överblick (arbetsområde)'!M$13,FALSE)),_xlfn.IFNA(VLOOKUP('Överblick (arbetsområde)'!$A361,Gymnasiesärskola!$C:$AT,'Överblick (arbetsområde)'!M$11,FALSE),VLOOKUP('Överblick (arbetsområde)'!$A361,Grundsärskola!$C:$AQ,'Överblick (arbetsområde)'!M$12,FALSE)))),"--")</f>
        <v>--</v>
      </c>
    </row>
    <row r="362" spans="1:13" x14ac:dyDescent="0.25">
      <c r="A362" s="94" t="s">
        <v>1144</v>
      </c>
      <c r="B362" s="44" t="s">
        <v>1322</v>
      </c>
      <c r="C362" s="95" t="str">
        <f>IFERROR(_xlfn.IFNA(VLOOKUP($A362,#REF!,'Överblick (arbetsområde)'!C$12,FALSE),_xlfn.IFNA(VLOOKUP('Överblick (arbetsområde)'!$A362,Gymnasieskola!$C:$AV,'Överblick (arbetsområde)'!C$13,FALSE),_xlfn.IFNA(VLOOKUP('Överblick (arbetsområde)'!$A362,Gymnasiesärskola!$C:$AT,'Överblick (arbetsområde)'!C$11,FALSE),VLOOKUP('Överblick (arbetsområde)'!$A362,Grundsärskola!$C:$AQ,'Överblick (arbetsområde)'!C$12,FALSE)))),"--")</f>
        <v>--</v>
      </c>
      <c r="D362" s="95" t="str">
        <f>IFERROR(_xlfn.IFNA(VLOOKUP($A362,#REF!,'Överblick (arbetsområde)'!D$12,FALSE),_xlfn.IFNA(VLOOKUP('Överblick (arbetsområde)'!$A362,Gymnasieskola!$C:$AV,'Överblick (arbetsområde)'!D$13,FALSE),_xlfn.IFNA(VLOOKUP('Överblick (arbetsområde)'!$A362,Gymnasiesärskola!$C:$AT,'Överblick (arbetsområde)'!D$11,FALSE),VLOOKUP('Överblick (arbetsområde)'!$A362,Grundsärskola!$C:$AQ,'Överblick (arbetsområde)'!D$12,FALSE)))),"--")</f>
        <v>--</v>
      </c>
      <c r="E362" s="98" t="str">
        <f>IFERROR(_xlfn.IFNA(VLOOKUP($A362,#REF!,'Överblick (arbetsområde)'!E$12,FALSE),_xlfn.IFNA(VLOOKUP('Överblick (arbetsområde)'!$A362,Gymnasieskola!$C:$AV,'Överblick (arbetsområde)'!E$13,FALSE),_xlfn.IFNA(VLOOKUP('Överblick (arbetsområde)'!$A362,Gymnasiesärskola!$C:$AT,'Överblick (arbetsområde)'!E$11,FALSE),VLOOKUP('Överblick (arbetsområde)'!$A362,Grundsärskola!$C:$AQ,'Överblick (arbetsområde)'!E$12,FALSE)))),"--")</f>
        <v>--</v>
      </c>
      <c r="F362" s="96" t="str">
        <f>IFERROR(_xlfn.IFNA(VLOOKUP($A362,#REF!,'Överblick (arbetsområde)'!F$12,FALSE),_xlfn.IFNA(VLOOKUP('Överblick (arbetsområde)'!$A362,Gymnasieskola!$C:$AV,'Överblick (arbetsområde)'!F$13,FALSE),_xlfn.IFNA(VLOOKUP('Överblick (arbetsområde)'!$A362,Gymnasiesärskola!$C:$AT,'Överblick (arbetsområde)'!F$11,FALSE),VLOOKUP('Överblick (arbetsområde)'!$A362,Grundsärskola!$C:$AQ,'Överblick (arbetsområde)'!F$12,FALSE)))),"--")</f>
        <v>--</v>
      </c>
      <c r="G362" s="96" t="str">
        <f>IFERROR(_xlfn.IFNA(VLOOKUP($A362,#REF!,'Överblick (arbetsområde)'!G$12,FALSE),_xlfn.IFNA(VLOOKUP('Överblick (arbetsområde)'!$A362,Gymnasieskola!$C:$AV,'Överblick (arbetsområde)'!G$13,FALSE),_xlfn.IFNA(VLOOKUP('Överblick (arbetsområde)'!$A362,Gymnasiesärskola!$C:$AT,'Överblick (arbetsområde)'!G$11,FALSE),VLOOKUP('Överblick (arbetsområde)'!$A362,Grundsärskola!$C:$AQ,'Överblick (arbetsområde)'!G$12,FALSE)))),"--")</f>
        <v>--</v>
      </c>
      <c r="H362" s="96" t="str">
        <f>IFERROR(_xlfn.IFNA(VLOOKUP($A362,#REF!,'Överblick (arbetsområde)'!H$12,FALSE),_xlfn.IFNA(VLOOKUP('Överblick (arbetsområde)'!$A362,Gymnasieskola!$C:$AV,'Överblick (arbetsområde)'!H$13,FALSE),_xlfn.IFNA(VLOOKUP('Överblick (arbetsområde)'!$A362,Gymnasiesärskola!$C:$AT,'Överblick (arbetsområde)'!H$11,FALSE),VLOOKUP('Överblick (arbetsområde)'!$A362,Grundsärskola!$C:$AQ,'Överblick (arbetsområde)'!H$12,FALSE)))),"--")</f>
        <v>--</v>
      </c>
      <c r="I362" s="96" t="str">
        <f>IFERROR(_xlfn.IFNA(VLOOKUP($A362,#REF!,'Överblick (arbetsområde)'!I$12,FALSE),_xlfn.IFNA(VLOOKUP('Överblick (arbetsområde)'!$A362,Gymnasieskola!$C:$AV,'Överblick (arbetsområde)'!I$13,FALSE),_xlfn.IFNA(VLOOKUP('Överblick (arbetsområde)'!$A362,Gymnasiesärskola!$C:$AT,'Överblick (arbetsområde)'!I$11,FALSE),VLOOKUP('Överblick (arbetsområde)'!$A362,Grundsärskola!$C:$AQ,'Överblick (arbetsområde)'!I$12,FALSE)))),"--")</f>
        <v>--</v>
      </c>
      <c r="J362" s="96" t="str">
        <f>IFERROR(_xlfn.IFNA(VLOOKUP($A362,#REF!,'Överblick (arbetsområde)'!J$12,FALSE),_xlfn.IFNA(VLOOKUP('Överblick (arbetsområde)'!$A362,Gymnasieskola!$C:$AV,'Överblick (arbetsområde)'!J$13,FALSE),_xlfn.IFNA(VLOOKUP('Överblick (arbetsområde)'!$A362,Gymnasiesärskola!$C:$AT,'Överblick (arbetsområde)'!J$11,FALSE),VLOOKUP('Överblick (arbetsområde)'!$A362,Grundsärskola!$C:$AQ,'Överblick (arbetsområde)'!J$12,FALSE)))),"--")</f>
        <v>--</v>
      </c>
      <c r="K362" s="96" t="str">
        <f>IFERROR(_xlfn.IFNA(VLOOKUP($A362,#REF!,'Överblick (arbetsområde)'!K$12,FALSE),_xlfn.IFNA(VLOOKUP('Överblick (arbetsområde)'!$A362,Gymnasieskola!$C:$AV,'Överblick (arbetsområde)'!K$13,FALSE),_xlfn.IFNA(VLOOKUP('Överblick (arbetsområde)'!$A362,Gymnasiesärskola!$C:$AT,'Överblick (arbetsområde)'!K$11,FALSE),VLOOKUP('Överblick (arbetsområde)'!$A362,Grundsärskola!$C:$AQ,'Överblick (arbetsområde)'!K$12,FALSE)))),"--")</f>
        <v>--</v>
      </c>
      <c r="L362" s="96" t="str">
        <f>IFERROR(_xlfn.IFNA(VLOOKUP($A362,#REF!,'Överblick (arbetsområde)'!L$12,FALSE),_xlfn.IFNA(IF(VLOOKUP('Överblick (arbetsområde)'!$A362,Gymnasieskola!$C:$AV,'Överblick (arbetsområde)'!L$13,FALSE)=0,"--",VLOOKUP('Överblick (arbetsområde)'!$A362,Gymnasieskola!$C:$AV,'Överblick (arbetsområde)'!L$13,FALSE)),_xlfn.IFNA(VLOOKUP('Överblick (arbetsområde)'!$A362,Gymnasiesärskola!$C:$AT,'Överblick (arbetsområde)'!L$11,FALSE),VLOOKUP('Överblick (arbetsområde)'!$A362,Grundsärskola!$C:$AQ,'Överblick (arbetsområde)'!L$12,FALSE)))),"--")</f>
        <v>--</v>
      </c>
      <c r="M362" s="96" t="str">
        <f>IFERROR(_xlfn.IFNA(VLOOKUP($A362,#REF!,'Överblick (arbetsområde)'!M$12,FALSE),_xlfn.IFNA(IF(VLOOKUP('Överblick (arbetsområde)'!$A362,Gymnasieskola!$C:$AV,'Överblick (arbetsområde)'!M$13,FALSE)=0,"--",VLOOKUP('Överblick (arbetsområde)'!$A362,Gymnasieskola!$C:$AV,'Överblick (arbetsområde)'!M$13,FALSE)),_xlfn.IFNA(VLOOKUP('Överblick (arbetsområde)'!$A362,Gymnasiesärskola!$C:$AT,'Överblick (arbetsområde)'!M$11,FALSE),VLOOKUP('Överblick (arbetsområde)'!$A362,Grundsärskola!$C:$AQ,'Överblick (arbetsområde)'!M$12,FALSE)))),"--")</f>
        <v>--</v>
      </c>
    </row>
    <row r="363" spans="1:13" x14ac:dyDescent="0.25">
      <c r="A363" s="94" t="s">
        <v>1146</v>
      </c>
      <c r="B363" s="44" t="s">
        <v>1322</v>
      </c>
      <c r="C363" s="95" t="str">
        <f>IFERROR(_xlfn.IFNA(VLOOKUP($A363,#REF!,'Överblick (arbetsområde)'!C$12,FALSE),_xlfn.IFNA(VLOOKUP('Överblick (arbetsområde)'!$A363,Gymnasieskola!$C:$AV,'Överblick (arbetsområde)'!C$13,FALSE),_xlfn.IFNA(VLOOKUP('Överblick (arbetsområde)'!$A363,Gymnasiesärskola!$C:$AT,'Överblick (arbetsområde)'!C$11,FALSE),VLOOKUP('Överblick (arbetsområde)'!$A363,Grundsärskola!$C:$AQ,'Överblick (arbetsområde)'!C$12,FALSE)))),"--")</f>
        <v>--</v>
      </c>
      <c r="D363" s="95" t="str">
        <f>IFERROR(_xlfn.IFNA(VLOOKUP($A363,#REF!,'Överblick (arbetsområde)'!D$12,FALSE),_xlfn.IFNA(VLOOKUP('Överblick (arbetsområde)'!$A363,Gymnasieskola!$C:$AV,'Överblick (arbetsområde)'!D$13,FALSE),_xlfn.IFNA(VLOOKUP('Överblick (arbetsområde)'!$A363,Gymnasiesärskola!$C:$AT,'Överblick (arbetsområde)'!D$11,FALSE),VLOOKUP('Överblick (arbetsområde)'!$A363,Grundsärskola!$C:$AQ,'Överblick (arbetsområde)'!D$12,FALSE)))),"--")</f>
        <v>--</v>
      </c>
      <c r="E363" s="98" t="str">
        <f>IFERROR(_xlfn.IFNA(VLOOKUP($A363,#REF!,'Överblick (arbetsområde)'!E$12,FALSE),_xlfn.IFNA(VLOOKUP('Överblick (arbetsområde)'!$A363,Gymnasieskola!$C:$AV,'Överblick (arbetsområde)'!E$13,FALSE),_xlfn.IFNA(VLOOKUP('Överblick (arbetsområde)'!$A363,Gymnasiesärskola!$C:$AT,'Överblick (arbetsområde)'!E$11,FALSE),VLOOKUP('Överblick (arbetsområde)'!$A363,Grundsärskola!$C:$AQ,'Överblick (arbetsområde)'!E$12,FALSE)))),"--")</f>
        <v>--</v>
      </c>
      <c r="F363" s="96" t="str">
        <f>IFERROR(_xlfn.IFNA(VLOOKUP($A363,#REF!,'Överblick (arbetsområde)'!F$12,FALSE),_xlfn.IFNA(VLOOKUP('Överblick (arbetsområde)'!$A363,Gymnasieskola!$C:$AV,'Överblick (arbetsområde)'!F$13,FALSE),_xlfn.IFNA(VLOOKUP('Överblick (arbetsområde)'!$A363,Gymnasiesärskola!$C:$AT,'Överblick (arbetsområde)'!F$11,FALSE),VLOOKUP('Överblick (arbetsområde)'!$A363,Grundsärskola!$C:$AQ,'Överblick (arbetsområde)'!F$12,FALSE)))),"--")</f>
        <v>--</v>
      </c>
      <c r="G363" s="96" t="str">
        <f>IFERROR(_xlfn.IFNA(VLOOKUP($A363,#REF!,'Överblick (arbetsområde)'!G$12,FALSE),_xlfn.IFNA(VLOOKUP('Överblick (arbetsområde)'!$A363,Gymnasieskola!$C:$AV,'Överblick (arbetsområde)'!G$13,FALSE),_xlfn.IFNA(VLOOKUP('Överblick (arbetsområde)'!$A363,Gymnasiesärskola!$C:$AT,'Överblick (arbetsområde)'!G$11,FALSE),VLOOKUP('Överblick (arbetsområde)'!$A363,Grundsärskola!$C:$AQ,'Överblick (arbetsområde)'!G$12,FALSE)))),"--")</f>
        <v>--</v>
      </c>
      <c r="H363" s="96" t="str">
        <f>IFERROR(_xlfn.IFNA(VLOOKUP($A363,#REF!,'Överblick (arbetsområde)'!H$12,FALSE),_xlfn.IFNA(VLOOKUP('Överblick (arbetsområde)'!$A363,Gymnasieskola!$C:$AV,'Överblick (arbetsområde)'!H$13,FALSE),_xlfn.IFNA(VLOOKUP('Överblick (arbetsområde)'!$A363,Gymnasiesärskola!$C:$AT,'Överblick (arbetsområde)'!H$11,FALSE),VLOOKUP('Överblick (arbetsområde)'!$A363,Grundsärskola!$C:$AQ,'Överblick (arbetsområde)'!H$12,FALSE)))),"--")</f>
        <v>--</v>
      </c>
      <c r="I363" s="96" t="str">
        <f>IFERROR(_xlfn.IFNA(VLOOKUP($A363,#REF!,'Överblick (arbetsområde)'!I$12,FALSE),_xlfn.IFNA(VLOOKUP('Överblick (arbetsområde)'!$A363,Gymnasieskola!$C:$AV,'Överblick (arbetsområde)'!I$13,FALSE),_xlfn.IFNA(VLOOKUP('Överblick (arbetsområde)'!$A363,Gymnasiesärskola!$C:$AT,'Överblick (arbetsområde)'!I$11,FALSE),VLOOKUP('Överblick (arbetsområde)'!$A363,Grundsärskola!$C:$AQ,'Överblick (arbetsområde)'!I$12,FALSE)))),"--")</f>
        <v>--</v>
      </c>
      <c r="J363" s="96" t="str">
        <f>IFERROR(_xlfn.IFNA(VLOOKUP($A363,#REF!,'Överblick (arbetsområde)'!J$12,FALSE),_xlfn.IFNA(VLOOKUP('Överblick (arbetsområde)'!$A363,Gymnasieskola!$C:$AV,'Överblick (arbetsområde)'!J$13,FALSE),_xlfn.IFNA(VLOOKUP('Överblick (arbetsområde)'!$A363,Gymnasiesärskola!$C:$AT,'Överblick (arbetsområde)'!J$11,FALSE),VLOOKUP('Överblick (arbetsområde)'!$A363,Grundsärskola!$C:$AQ,'Överblick (arbetsområde)'!J$12,FALSE)))),"--")</f>
        <v>--</v>
      </c>
      <c r="K363" s="96" t="str">
        <f>IFERROR(_xlfn.IFNA(VLOOKUP($A363,#REF!,'Överblick (arbetsområde)'!K$12,FALSE),_xlfn.IFNA(VLOOKUP('Överblick (arbetsområde)'!$A363,Gymnasieskola!$C:$AV,'Överblick (arbetsområde)'!K$13,FALSE),_xlfn.IFNA(VLOOKUP('Överblick (arbetsområde)'!$A363,Gymnasiesärskola!$C:$AT,'Överblick (arbetsområde)'!K$11,FALSE),VLOOKUP('Överblick (arbetsområde)'!$A363,Grundsärskola!$C:$AQ,'Överblick (arbetsområde)'!K$12,FALSE)))),"--")</f>
        <v>--</v>
      </c>
      <c r="L363" s="96" t="str">
        <f>IFERROR(_xlfn.IFNA(VLOOKUP($A363,#REF!,'Överblick (arbetsområde)'!L$12,FALSE),_xlfn.IFNA(IF(VLOOKUP('Överblick (arbetsområde)'!$A363,Gymnasieskola!$C:$AV,'Överblick (arbetsområde)'!L$13,FALSE)=0,"--",VLOOKUP('Överblick (arbetsområde)'!$A363,Gymnasieskola!$C:$AV,'Överblick (arbetsområde)'!L$13,FALSE)),_xlfn.IFNA(VLOOKUP('Överblick (arbetsområde)'!$A363,Gymnasiesärskola!$C:$AT,'Överblick (arbetsområde)'!L$11,FALSE),VLOOKUP('Överblick (arbetsområde)'!$A363,Grundsärskola!$C:$AQ,'Överblick (arbetsområde)'!L$12,FALSE)))),"--")</f>
        <v>--</v>
      </c>
      <c r="M363" s="96" t="str">
        <f>IFERROR(_xlfn.IFNA(VLOOKUP($A363,#REF!,'Överblick (arbetsområde)'!M$12,FALSE),_xlfn.IFNA(IF(VLOOKUP('Överblick (arbetsområde)'!$A363,Gymnasieskola!$C:$AV,'Överblick (arbetsområde)'!M$13,FALSE)=0,"--",VLOOKUP('Överblick (arbetsområde)'!$A363,Gymnasieskola!$C:$AV,'Överblick (arbetsområde)'!M$13,FALSE)),_xlfn.IFNA(VLOOKUP('Överblick (arbetsområde)'!$A363,Gymnasiesärskola!$C:$AT,'Överblick (arbetsområde)'!M$11,FALSE),VLOOKUP('Överblick (arbetsområde)'!$A363,Grundsärskola!$C:$AQ,'Överblick (arbetsområde)'!M$12,FALSE)))),"--")</f>
        <v>--</v>
      </c>
    </row>
    <row r="364" spans="1:13" x14ac:dyDescent="0.25">
      <c r="A364" s="94" t="s">
        <v>1147</v>
      </c>
      <c r="B364" s="44" t="s">
        <v>1322</v>
      </c>
      <c r="C364" s="95" t="str">
        <f>IFERROR(_xlfn.IFNA(VLOOKUP($A364,#REF!,'Överblick (arbetsområde)'!C$12,FALSE),_xlfn.IFNA(VLOOKUP('Överblick (arbetsområde)'!$A364,Gymnasieskola!$C:$AV,'Överblick (arbetsområde)'!C$13,FALSE),_xlfn.IFNA(VLOOKUP('Överblick (arbetsområde)'!$A364,Gymnasiesärskola!$C:$AT,'Överblick (arbetsområde)'!C$11,FALSE),VLOOKUP('Överblick (arbetsområde)'!$A364,Grundsärskola!$C:$AQ,'Överblick (arbetsområde)'!C$12,FALSE)))),"--")</f>
        <v>--</v>
      </c>
      <c r="D364" s="95" t="str">
        <f>IFERROR(_xlfn.IFNA(VLOOKUP($A364,#REF!,'Överblick (arbetsområde)'!D$12,FALSE),_xlfn.IFNA(VLOOKUP('Överblick (arbetsområde)'!$A364,Gymnasieskola!$C:$AV,'Överblick (arbetsområde)'!D$13,FALSE),_xlfn.IFNA(VLOOKUP('Överblick (arbetsområde)'!$A364,Gymnasiesärskola!$C:$AT,'Överblick (arbetsområde)'!D$11,FALSE),VLOOKUP('Överblick (arbetsområde)'!$A364,Grundsärskola!$C:$AQ,'Överblick (arbetsområde)'!D$12,FALSE)))),"--")</f>
        <v>--</v>
      </c>
      <c r="E364" s="98" t="str">
        <f>IFERROR(_xlfn.IFNA(VLOOKUP($A364,#REF!,'Överblick (arbetsområde)'!E$12,FALSE),_xlfn.IFNA(VLOOKUP('Överblick (arbetsområde)'!$A364,Gymnasieskola!$C:$AV,'Överblick (arbetsområde)'!E$13,FALSE),_xlfn.IFNA(VLOOKUP('Överblick (arbetsområde)'!$A364,Gymnasiesärskola!$C:$AT,'Överblick (arbetsområde)'!E$11,FALSE),VLOOKUP('Överblick (arbetsområde)'!$A364,Grundsärskola!$C:$AQ,'Överblick (arbetsområde)'!E$12,FALSE)))),"--")</f>
        <v>--</v>
      </c>
      <c r="F364" s="96" t="str">
        <f>IFERROR(_xlfn.IFNA(VLOOKUP($A364,#REF!,'Överblick (arbetsområde)'!F$12,FALSE),_xlfn.IFNA(VLOOKUP('Överblick (arbetsområde)'!$A364,Gymnasieskola!$C:$AV,'Överblick (arbetsområde)'!F$13,FALSE),_xlfn.IFNA(VLOOKUP('Överblick (arbetsområde)'!$A364,Gymnasiesärskola!$C:$AT,'Överblick (arbetsområde)'!F$11,FALSE),VLOOKUP('Överblick (arbetsområde)'!$A364,Grundsärskola!$C:$AQ,'Överblick (arbetsområde)'!F$12,FALSE)))),"--")</f>
        <v>--</v>
      </c>
      <c r="G364" s="96" t="str">
        <f>IFERROR(_xlfn.IFNA(VLOOKUP($A364,#REF!,'Överblick (arbetsområde)'!G$12,FALSE),_xlfn.IFNA(VLOOKUP('Överblick (arbetsområde)'!$A364,Gymnasieskola!$C:$AV,'Överblick (arbetsområde)'!G$13,FALSE),_xlfn.IFNA(VLOOKUP('Överblick (arbetsområde)'!$A364,Gymnasiesärskola!$C:$AT,'Överblick (arbetsområde)'!G$11,FALSE),VLOOKUP('Överblick (arbetsområde)'!$A364,Grundsärskola!$C:$AQ,'Överblick (arbetsområde)'!G$12,FALSE)))),"--")</f>
        <v>--</v>
      </c>
      <c r="H364" s="96" t="str">
        <f>IFERROR(_xlfn.IFNA(VLOOKUP($A364,#REF!,'Överblick (arbetsområde)'!H$12,FALSE),_xlfn.IFNA(VLOOKUP('Överblick (arbetsområde)'!$A364,Gymnasieskola!$C:$AV,'Överblick (arbetsområde)'!H$13,FALSE),_xlfn.IFNA(VLOOKUP('Överblick (arbetsområde)'!$A364,Gymnasiesärskola!$C:$AT,'Överblick (arbetsområde)'!H$11,FALSE),VLOOKUP('Överblick (arbetsområde)'!$A364,Grundsärskola!$C:$AQ,'Överblick (arbetsområde)'!H$12,FALSE)))),"--")</f>
        <v>--</v>
      </c>
      <c r="I364" s="96" t="str">
        <f>IFERROR(_xlfn.IFNA(VLOOKUP($A364,#REF!,'Överblick (arbetsområde)'!I$12,FALSE),_xlfn.IFNA(VLOOKUP('Överblick (arbetsområde)'!$A364,Gymnasieskola!$C:$AV,'Överblick (arbetsområde)'!I$13,FALSE),_xlfn.IFNA(VLOOKUP('Överblick (arbetsområde)'!$A364,Gymnasiesärskola!$C:$AT,'Överblick (arbetsområde)'!I$11,FALSE),VLOOKUP('Överblick (arbetsområde)'!$A364,Grundsärskola!$C:$AQ,'Överblick (arbetsområde)'!I$12,FALSE)))),"--")</f>
        <v>--</v>
      </c>
      <c r="J364" s="96" t="str">
        <f>IFERROR(_xlfn.IFNA(VLOOKUP($A364,#REF!,'Överblick (arbetsområde)'!J$12,FALSE),_xlfn.IFNA(VLOOKUP('Överblick (arbetsområde)'!$A364,Gymnasieskola!$C:$AV,'Överblick (arbetsområde)'!J$13,FALSE),_xlfn.IFNA(VLOOKUP('Överblick (arbetsområde)'!$A364,Gymnasiesärskola!$C:$AT,'Överblick (arbetsområde)'!J$11,FALSE),VLOOKUP('Överblick (arbetsområde)'!$A364,Grundsärskola!$C:$AQ,'Överblick (arbetsområde)'!J$12,FALSE)))),"--")</f>
        <v>--</v>
      </c>
      <c r="K364" s="96" t="str">
        <f>IFERROR(_xlfn.IFNA(VLOOKUP($A364,#REF!,'Överblick (arbetsområde)'!K$12,FALSE),_xlfn.IFNA(VLOOKUP('Överblick (arbetsområde)'!$A364,Gymnasieskola!$C:$AV,'Överblick (arbetsområde)'!K$13,FALSE),_xlfn.IFNA(VLOOKUP('Överblick (arbetsområde)'!$A364,Gymnasiesärskola!$C:$AT,'Överblick (arbetsområde)'!K$11,FALSE),VLOOKUP('Överblick (arbetsområde)'!$A364,Grundsärskola!$C:$AQ,'Överblick (arbetsområde)'!K$12,FALSE)))),"--")</f>
        <v>--</v>
      </c>
      <c r="L364" s="96" t="str">
        <f>IFERROR(_xlfn.IFNA(VLOOKUP($A364,#REF!,'Överblick (arbetsområde)'!L$12,FALSE),_xlfn.IFNA(IF(VLOOKUP('Överblick (arbetsområde)'!$A364,Gymnasieskola!$C:$AV,'Överblick (arbetsområde)'!L$13,FALSE)=0,"--",VLOOKUP('Överblick (arbetsområde)'!$A364,Gymnasieskola!$C:$AV,'Överblick (arbetsområde)'!L$13,FALSE)),_xlfn.IFNA(VLOOKUP('Överblick (arbetsområde)'!$A364,Gymnasiesärskola!$C:$AT,'Överblick (arbetsområde)'!L$11,FALSE),VLOOKUP('Överblick (arbetsområde)'!$A364,Grundsärskola!$C:$AQ,'Överblick (arbetsområde)'!L$12,FALSE)))),"--")</f>
        <v>--</v>
      </c>
      <c r="M364" s="96" t="str">
        <f>IFERROR(_xlfn.IFNA(VLOOKUP($A364,#REF!,'Överblick (arbetsområde)'!M$12,FALSE),_xlfn.IFNA(IF(VLOOKUP('Överblick (arbetsområde)'!$A364,Gymnasieskola!$C:$AV,'Överblick (arbetsområde)'!M$13,FALSE)=0,"--",VLOOKUP('Överblick (arbetsområde)'!$A364,Gymnasieskola!$C:$AV,'Överblick (arbetsområde)'!M$13,FALSE)),_xlfn.IFNA(VLOOKUP('Överblick (arbetsområde)'!$A364,Gymnasiesärskola!$C:$AT,'Överblick (arbetsområde)'!M$11,FALSE),VLOOKUP('Överblick (arbetsområde)'!$A364,Grundsärskola!$C:$AQ,'Överblick (arbetsområde)'!M$12,FALSE)))),"--")</f>
        <v>--</v>
      </c>
    </row>
    <row r="365" spans="1:13" x14ac:dyDescent="0.25">
      <c r="A365" s="94" t="s">
        <v>1149</v>
      </c>
      <c r="B365" s="44" t="s">
        <v>1322</v>
      </c>
      <c r="C365" s="95" t="str">
        <f>IFERROR(_xlfn.IFNA(VLOOKUP($A365,#REF!,'Överblick (arbetsområde)'!C$12,FALSE),_xlfn.IFNA(VLOOKUP('Överblick (arbetsområde)'!$A365,Gymnasieskola!$C:$AV,'Överblick (arbetsområde)'!C$13,FALSE),_xlfn.IFNA(VLOOKUP('Överblick (arbetsområde)'!$A365,Gymnasiesärskola!$C:$AT,'Överblick (arbetsområde)'!C$11,FALSE),VLOOKUP('Överblick (arbetsområde)'!$A365,Grundsärskola!$C:$AQ,'Överblick (arbetsområde)'!C$12,FALSE)))),"--")</f>
        <v>--</v>
      </c>
      <c r="D365" s="95" t="str">
        <f>IFERROR(_xlfn.IFNA(VLOOKUP($A365,#REF!,'Överblick (arbetsområde)'!D$12,FALSE),_xlfn.IFNA(VLOOKUP('Överblick (arbetsområde)'!$A365,Gymnasieskola!$C:$AV,'Överblick (arbetsområde)'!D$13,FALSE),_xlfn.IFNA(VLOOKUP('Överblick (arbetsområde)'!$A365,Gymnasiesärskola!$C:$AT,'Överblick (arbetsområde)'!D$11,FALSE),VLOOKUP('Överblick (arbetsområde)'!$A365,Grundsärskola!$C:$AQ,'Överblick (arbetsområde)'!D$12,FALSE)))),"--")</f>
        <v>--</v>
      </c>
      <c r="E365" s="98" t="str">
        <f>IFERROR(_xlfn.IFNA(VLOOKUP($A365,#REF!,'Överblick (arbetsområde)'!E$12,FALSE),_xlfn.IFNA(VLOOKUP('Överblick (arbetsområde)'!$A365,Gymnasieskola!$C:$AV,'Överblick (arbetsområde)'!E$13,FALSE),_xlfn.IFNA(VLOOKUP('Överblick (arbetsområde)'!$A365,Gymnasiesärskola!$C:$AT,'Överblick (arbetsområde)'!E$11,FALSE),VLOOKUP('Överblick (arbetsområde)'!$A365,Grundsärskola!$C:$AQ,'Överblick (arbetsområde)'!E$12,FALSE)))),"--")</f>
        <v>--</v>
      </c>
      <c r="F365" s="96" t="str">
        <f>IFERROR(_xlfn.IFNA(VLOOKUP($A365,#REF!,'Överblick (arbetsområde)'!F$12,FALSE),_xlfn.IFNA(VLOOKUP('Överblick (arbetsområde)'!$A365,Gymnasieskola!$C:$AV,'Överblick (arbetsområde)'!F$13,FALSE),_xlfn.IFNA(VLOOKUP('Överblick (arbetsområde)'!$A365,Gymnasiesärskola!$C:$AT,'Överblick (arbetsområde)'!F$11,FALSE),VLOOKUP('Överblick (arbetsområde)'!$A365,Grundsärskola!$C:$AQ,'Överblick (arbetsområde)'!F$12,FALSE)))),"--")</f>
        <v>--</v>
      </c>
      <c r="G365" s="96" t="str">
        <f>IFERROR(_xlfn.IFNA(VLOOKUP($A365,#REF!,'Överblick (arbetsområde)'!G$12,FALSE),_xlfn.IFNA(VLOOKUP('Överblick (arbetsområde)'!$A365,Gymnasieskola!$C:$AV,'Överblick (arbetsområde)'!G$13,FALSE),_xlfn.IFNA(VLOOKUP('Överblick (arbetsområde)'!$A365,Gymnasiesärskola!$C:$AT,'Överblick (arbetsområde)'!G$11,FALSE),VLOOKUP('Överblick (arbetsområde)'!$A365,Grundsärskola!$C:$AQ,'Överblick (arbetsområde)'!G$12,FALSE)))),"--")</f>
        <v>--</v>
      </c>
      <c r="H365" s="96" t="str">
        <f>IFERROR(_xlfn.IFNA(VLOOKUP($A365,#REF!,'Överblick (arbetsområde)'!H$12,FALSE),_xlfn.IFNA(VLOOKUP('Överblick (arbetsområde)'!$A365,Gymnasieskola!$C:$AV,'Överblick (arbetsområde)'!H$13,FALSE),_xlfn.IFNA(VLOOKUP('Överblick (arbetsområde)'!$A365,Gymnasiesärskola!$C:$AT,'Överblick (arbetsområde)'!H$11,FALSE),VLOOKUP('Överblick (arbetsområde)'!$A365,Grundsärskola!$C:$AQ,'Överblick (arbetsområde)'!H$12,FALSE)))),"--")</f>
        <v>--</v>
      </c>
      <c r="I365" s="96" t="str">
        <f>IFERROR(_xlfn.IFNA(VLOOKUP($A365,#REF!,'Överblick (arbetsområde)'!I$12,FALSE),_xlfn.IFNA(VLOOKUP('Överblick (arbetsområde)'!$A365,Gymnasieskola!$C:$AV,'Överblick (arbetsområde)'!I$13,FALSE),_xlfn.IFNA(VLOOKUP('Överblick (arbetsområde)'!$A365,Gymnasiesärskola!$C:$AT,'Överblick (arbetsområde)'!I$11,FALSE),VLOOKUP('Överblick (arbetsområde)'!$A365,Grundsärskola!$C:$AQ,'Överblick (arbetsområde)'!I$12,FALSE)))),"--")</f>
        <v>--</v>
      </c>
      <c r="J365" s="96" t="str">
        <f>IFERROR(_xlfn.IFNA(VLOOKUP($A365,#REF!,'Överblick (arbetsområde)'!J$12,FALSE),_xlfn.IFNA(VLOOKUP('Överblick (arbetsområde)'!$A365,Gymnasieskola!$C:$AV,'Överblick (arbetsområde)'!J$13,FALSE),_xlfn.IFNA(VLOOKUP('Överblick (arbetsområde)'!$A365,Gymnasiesärskola!$C:$AT,'Överblick (arbetsområde)'!J$11,FALSE),VLOOKUP('Överblick (arbetsområde)'!$A365,Grundsärskola!$C:$AQ,'Överblick (arbetsområde)'!J$12,FALSE)))),"--")</f>
        <v>--</v>
      </c>
      <c r="K365" s="96" t="str">
        <f>IFERROR(_xlfn.IFNA(VLOOKUP($A365,#REF!,'Överblick (arbetsområde)'!K$12,FALSE),_xlfn.IFNA(VLOOKUP('Överblick (arbetsområde)'!$A365,Gymnasieskola!$C:$AV,'Överblick (arbetsområde)'!K$13,FALSE),_xlfn.IFNA(VLOOKUP('Överblick (arbetsområde)'!$A365,Gymnasiesärskola!$C:$AT,'Överblick (arbetsområde)'!K$11,FALSE),VLOOKUP('Överblick (arbetsområde)'!$A365,Grundsärskola!$C:$AQ,'Överblick (arbetsområde)'!K$12,FALSE)))),"--")</f>
        <v>--</v>
      </c>
      <c r="L365" s="96" t="str">
        <f>IFERROR(_xlfn.IFNA(VLOOKUP($A365,#REF!,'Överblick (arbetsområde)'!L$12,FALSE),_xlfn.IFNA(IF(VLOOKUP('Överblick (arbetsområde)'!$A365,Gymnasieskola!$C:$AV,'Överblick (arbetsområde)'!L$13,FALSE)=0,"--",VLOOKUP('Överblick (arbetsområde)'!$A365,Gymnasieskola!$C:$AV,'Överblick (arbetsområde)'!L$13,FALSE)),_xlfn.IFNA(VLOOKUP('Överblick (arbetsområde)'!$A365,Gymnasiesärskola!$C:$AT,'Överblick (arbetsområde)'!L$11,FALSE),VLOOKUP('Överblick (arbetsområde)'!$A365,Grundsärskola!$C:$AQ,'Överblick (arbetsområde)'!L$12,FALSE)))),"--")</f>
        <v>--</v>
      </c>
      <c r="M365" s="96" t="str">
        <f>IFERROR(_xlfn.IFNA(VLOOKUP($A365,#REF!,'Överblick (arbetsområde)'!M$12,FALSE),_xlfn.IFNA(IF(VLOOKUP('Överblick (arbetsområde)'!$A365,Gymnasieskola!$C:$AV,'Överblick (arbetsområde)'!M$13,FALSE)=0,"--",VLOOKUP('Överblick (arbetsområde)'!$A365,Gymnasieskola!$C:$AV,'Överblick (arbetsområde)'!M$13,FALSE)),_xlfn.IFNA(VLOOKUP('Överblick (arbetsområde)'!$A365,Gymnasiesärskola!$C:$AT,'Överblick (arbetsområde)'!M$11,FALSE),VLOOKUP('Överblick (arbetsområde)'!$A365,Grundsärskola!$C:$AQ,'Överblick (arbetsområde)'!M$12,FALSE)))),"--")</f>
        <v>--</v>
      </c>
    </row>
    <row r="366" spans="1:13" x14ac:dyDescent="0.25">
      <c r="A366" s="94" t="s">
        <v>1151</v>
      </c>
      <c r="B366" s="44" t="s">
        <v>1322</v>
      </c>
      <c r="C366" s="95" t="str">
        <f>IFERROR(_xlfn.IFNA(VLOOKUP($A366,#REF!,'Överblick (arbetsområde)'!C$12,FALSE),_xlfn.IFNA(VLOOKUP('Överblick (arbetsområde)'!$A366,Gymnasieskola!$C:$AV,'Överblick (arbetsområde)'!C$13,FALSE),_xlfn.IFNA(VLOOKUP('Överblick (arbetsområde)'!$A366,Gymnasiesärskola!$C:$AT,'Överblick (arbetsområde)'!C$11,FALSE),VLOOKUP('Överblick (arbetsområde)'!$A366,Grundsärskola!$C:$AQ,'Överblick (arbetsområde)'!C$12,FALSE)))),"--")</f>
        <v>--</v>
      </c>
      <c r="D366" s="95" t="str">
        <f>IFERROR(_xlfn.IFNA(VLOOKUP($A366,#REF!,'Överblick (arbetsområde)'!D$12,FALSE),_xlfn.IFNA(VLOOKUP('Överblick (arbetsområde)'!$A366,Gymnasieskola!$C:$AV,'Överblick (arbetsområde)'!D$13,FALSE),_xlfn.IFNA(VLOOKUP('Överblick (arbetsområde)'!$A366,Gymnasiesärskola!$C:$AT,'Överblick (arbetsområde)'!D$11,FALSE),VLOOKUP('Överblick (arbetsområde)'!$A366,Grundsärskola!$C:$AQ,'Överblick (arbetsområde)'!D$12,FALSE)))),"--")</f>
        <v>--</v>
      </c>
      <c r="E366" s="98" t="str">
        <f>IFERROR(_xlfn.IFNA(VLOOKUP($A366,#REF!,'Överblick (arbetsområde)'!E$12,FALSE),_xlfn.IFNA(VLOOKUP('Överblick (arbetsområde)'!$A366,Gymnasieskola!$C:$AV,'Överblick (arbetsområde)'!E$13,FALSE),_xlfn.IFNA(VLOOKUP('Överblick (arbetsområde)'!$A366,Gymnasiesärskola!$C:$AT,'Överblick (arbetsområde)'!E$11,FALSE),VLOOKUP('Överblick (arbetsområde)'!$A366,Grundsärskola!$C:$AQ,'Överblick (arbetsområde)'!E$12,FALSE)))),"--")</f>
        <v>--</v>
      </c>
      <c r="F366" s="96" t="str">
        <f>IFERROR(_xlfn.IFNA(VLOOKUP($A366,#REF!,'Överblick (arbetsområde)'!F$12,FALSE),_xlfn.IFNA(VLOOKUP('Överblick (arbetsområde)'!$A366,Gymnasieskola!$C:$AV,'Överblick (arbetsområde)'!F$13,FALSE),_xlfn.IFNA(VLOOKUP('Överblick (arbetsområde)'!$A366,Gymnasiesärskola!$C:$AT,'Överblick (arbetsområde)'!F$11,FALSE),VLOOKUP('Överblick (arbetsområde)'!$A366,Grundsärskola!$C:$AQ,'Överblick (arbetsområde)'!F$12,FALSE)))),"--")</f>
        <v>--</v>
      </c>
      <c r="G366" s="96" t="str">
        <f>IFERROR(_xlfn.IFNA(VLOOKUP($A366,#REF!,'Överblick (arbetsområde)'!G$12,FALSE),_xlfn.IFNA(VLOOKUP('Överblick (arbetsområde)'!$A366,Gymnasieskola!$C:$AV,'Överblick (arbetsområde)'!G$13,FALSE),_xlfn.IFNA(VLOOKUP('Överblick (arbetsområde)'!$A366,Gymnasiesärskola!$C:$AT,'Överblick (arbetsområde)'!G$11,FALSE),VLOOKUP('Överblick (arbetsområde)'!$A366,Grundsärskola!$C:$AQ,'Överblick (arbetsområde)'!G$12,FALSE)))),"--")</f>
        <v>--</v>
      </c>
      <c r="H366" s="96" t="str">
        <f>IFERROR(_xlfn.IFNA(VLOOKUP($A366,#REF!,'Överblick (arbetsområde)'!H$12,FALSE),_xlfn.IFNA(VLOOKUP('Överblick (arbetsområde)'!$A366,Gymnasieskola!$C:$AV,'Överblick (arbetsområde)'!H$13,FALSE),_xlfn.IFNA(VLOOKUP('Överblick (arbetsområde)'!$A366,Gymnasiesärskola!$C:$AT,'Överblick (arbetsområde)'!H$11,FALSE),VLOOKUP('Överblick (arbetsområde)'!$A366,Grundsärskola!$C:$AQ,'Överblick (arbetsområde)'!H$12,FALSE)))),"--")</f>
        <v>--</v>
      </c>
      <c r="I366" s="96" t="str">
        <f>IFERROR(_xlfn.IFNA(VLOOKUP($A366,#REF!,'Överblick (arbetsområde)'!I$12,FALSE),_xlfn.IFNA(VLOOKUP('Överblick (arbetsområde)'!$A366,Gymnasieskola!$C:$AV,'Överblick (arbetsområde)'!I$13,FALSE),_xlfn.IFNA(VLOOKUP('Överblick (arbetsområde)'!$A366,Gymnasiesärskola!$C:$AT,'Överblick (arbetsområde)'!I$11,FALSE),VLOOKUP('Överblick (arbetsområde)'!$A366,Grundsärskola!$C:$AQ,'Överblick (arbetsområde)'!I$12,FALSE)))),"--")</f>
        <v>--</v>
      </c>
      <c r="J366" s="96" t="str">
        <f>IFERROR(_xlfn.IFNA(VLOOKUP($A366,#REF!,'Överblick (arbetsområde)'!J$12,FALSE),_xlfn.IFNA(VLOOKUP('Överblick (arbetsområde)'!$A366,Gymnasieskola!$C:$AV,'Överblick (arbetsområde)'!J$13,FALSE),_xlfn.IFNA(VLOOKUP('Överblick (arbetsområde)'!$A366,Gymnasiesärskola!$C:$AT,'Överblick (arbetsområde)'!J$11,FALSE),VLOOKUP('Överblick (arbetsområde)'!$A366,Grundsärskola!$C:$AQ,'Överblick (arbetsområde)'!J$12,FALSE)))),"--")</f>
        <v>--</v>
      </c>
      <c r="K366" s="96" t="str">
        <f>IFERROR(_xlfn.IFNA(VLOOKUP($A366,#REF!,'Överblick (arbetsområde)'!K$12,FALSE),_xlfn.IFNA(VLOOKUP('Överblick (arbetsområde)'!$A366,Gymnasieskola!$C:$AV,'Överblick (arbetsområde)'!K$13,FALSE),_xlfn.IFNA(VLOOKUP('Överblick (arbetsområde)'!$A366,Gymnasiesärskola!$C:$AT,'Överblick (arbetsområde)'!K$11,FALSE),VLOOKUP('Överblick (arbetsområde)'!$A366,Grundsärskola!$C:$AQ,'Överblick (arbetsområde)'!K$12,FALSE)))),"--")</f>
        <v>--</v>
      </c>
      <c r="L366" s="96" t="str">
        <f>IFERROR(_xlfn.IFNA(VLOOKUP($A366,#REF!,'Överblick (arbetsområde)'!L$12,FALSE),_xlfn.IFNA(IF(VLOOKUP('Överblick (arbetsområde)'!$A366,Gymnasieskola!$C:$AV,'Överblick (arbetsområde)'!L$13,FALSE)=0,"--",VLOOKUP('Överblick (arbetsområde)'!$A366,Gymnasieskola!$C:$AV,'Överblick (arbetsområde)'!L$13,FALSE)),_xlfn.IFNA(VLOOKUP('Överblick (arbetsområde)'!$A366,Gymnasiesärskola!$C:$AT,'Överblick (arbetsområde)'!L$11,FALSE),VLOOKUP('Överblick (arbetsområde)'!$A366,Grundsärskola!$C:$AQ,'Överblick (arbetsområde)'!L$12,FALSE)))),"--")</f>
        <v>--</v>
      </c>
      <c r="M366" s="96" t="str">
        <f>IFERROR(_xlfn.IFNA(VLOOKUP($A366,#REF!,'Överblick (arbetsområde)'!M$12,FALSE),_xlfn.IFNA(IF(VLOOKUP('Överblick (arbetsområde)'!$A366,Gymnasieskola!$C:$AV,'Överblick (arbetsområde)'!M$13,FALSE)=0,"--",VLOOKUP('Överblick (arbetsområde)'!$A366,Gymnasieskola!$C:$AV,'Överblick (arbetsområde)'!M$13,FALSE)),_xlfn.IFNA(VLOOKUP('Överblick (arbetsområde)'!$A366,Gymnasiesärskola!$C:$AT,'Överblick (arbetsområde)'!M$11,FALSE),VLOOKUP('Överblick (arbetsområde)'!$A366,Grundsärskola!$C:$AQ,'Överblick (arbetsområde)'!M$12,FALSE)))),"--")</f>
        <v>--</v>
      </c>
    </row>
    <row r="367" spans="1:13" x14ac:dyDescent="0.25">
      <c r="A367" s="94" t="s">
        <v>1153</v>
      </c>
      <c r="B367" s="44" t="s">
        <v>1322</v>
      </c>
      <c r="C367" s="95" t="str">
        <f>IFERROR(_xlfn.IFNA(VLOOKUP($A367,#REF!,'Överblick (arbetsområde)'!C$12,FALSE),_xlfn.IFNA(VLOOKUP('Överblick (arbetsområde)'!$A367,Gymnasieskola!$C:$AV,'Överblick (arbetsområde)'!C$13,FALSE),_xlfn.IFNA(VLOOKUP('Överblick (arbetsområde)'!$A367,Gymnasiesärskola!$C:$AT,'Överblick (arbetsområde)'!C$11,FALSE),VLOOKUP('Överblick (arbetsområde)'!$A367,Grundsärskola!$C:$AQ,'Överblick (arbetsområde)'!C$12,FALSE)))),"--")</f>
        <v>--</v>
      </c>
      <c r="D367" s="95" t="str">
        <f>IFERROR(_xlfn.IFNA(VLOOKUP($A367,#REF!,'Överblick (arbetsområde)'!D$12,FALSE),_xlfn.IFNA(VLOOKUP('Överblick (arbetsområde)'!$A367,Gymnasieskola!$C:$AV,'Överblick (arbetsområde)'!D$13,FALSE),_xlfn.IFNA(VLOOKUP('Överblick (arbetsområde)'!$A367,Gymnasiesärskola!$C:$AT,'Överblick (arbetsområde)'!D$11,FALSE),VLOOKUP('Överblick (arbetsområde)'!$A367,Grundsärskola!$C:$AQ,'Överblick (arbetsområde)'!D$12,FALSE)))),"--")</f>
        <v>--</v>
      </c>
      <c r="E367" s="98" t="str">
        <f>IFERROR(_xlfn.IFNA(VLOOKUP($A367,#REF!,'Överblick (arbetsområde)'!E$12,FALSE),_xlfn.IFNA(VLOOKUP('Överblick (arbetsområde)'!$A367,Gymnasieskola!$C:$AV,'Överblick (arbetsområde)'!E$13,FALSE),_xlfn.IFNA(VLOOKUP('Överblick (arbetsområde)'!$A367,Gymnasiesärskola!$C:$AT,'Överblick (arbetsområde)'!E$11,FALSE),VLOOKUP('Överblick (arbetsområde)'!$A367,Grundsärskola!$C:$AQ,'Överblick (arbetsområde)'!E$12,FALSE)))),"--")</f>
        <v>--</v>
      </c>
      <c r="F367" s="96" t="str">
        <f>IFERROR(_xlfn.IFNA(VLOOKUP($A367,#REF!,'Överblick (arbetsområde)'!F$12,FALSE),_xlfn.IFNA(VLOOKUP('Överblick (arbetsområde)'!$A367,Gymnasieskola!$C:$AV,'Överblick (arbetsområde)'!F$13,FALSE),_xlfn.IFNA(VLOOKUP('Överblick (arbetsområde)'!$A367,Gymnasiesärskola!$C:$AT,'Överblick (arbetsområde)'!F$11,FALSE),VLOOKUP('Överblick (arbetsområde)'!$A367,Grundsärskola!$C:$AQ,'Överblick (arbetsområde)'!F$12,FALSE)))),"--")</f>
        <v>--</v>
      </c>
      <c r="G367" s="96" t="str">
        <f>IFERROR(_xlfn.IFNA(VLOOKUP($A367,#REF!,'Överblick (arbetsområde)'!G$12,FALSE),_xlfn.IFNA(VLOOKUP('Överblick (arbetsområde)'!$A367,Gymnasieskola!$C:$AV,'Överblick (arbetsområde)'!G$13,FALSE),_xlfn.IFNA(VLOOKUP('Överblick (arbetsområde)'!$A367,Gymnasiesärskola!$C:$AT,'Överblick (arbetsområde)'!G$11,FALSE),VLOOKUP('Överblick (arbetsområde)'!$A367,Grundsärskola!$C:$AQ,'Överblick (arbetsområde)'!G$12,FALSE)))),"--")</f>
        <v>--</v>
      </c>
      <c r="H367" s="96" t="str">
        <f>IFERROR(_xlfn.IFNA(VLOOKUP($A367,#REF!,'Överblick (arbetsområde)'!H$12,FALSE),_xlfn.IFNA(VLOOKUP('Överblick (arbetsområde)'!$A367,Gymnasieskola!$C:$AV,'Överblick (arbetsområde)'!H$13,FALSE),_xlfn.IFNA(VLOOKUP('Överblick (arbetsområde)'!$A367,Gymnasiesärskola!$C:$AT,'Överblick (arbetsområde)'!H$11,FALSE),VLOOKUP('Överblick (arbetsområde)'!$A367,Grundsärskola!$C:$AQ,'Överblick (arbetsområde)'!H$12,FALSE)))),"--")</f>
        <v>--</v>
      </c>
      <c r="I367" s="96" t="str">
        <f>IFERROR(_xlfn.IFNA(VLOOKUP($A367,#REF!,'Överblick (arbetsområde)'!I$12,FALSE),_xlfn.IFNA(VLOOKUP('Överblick (arbetsområde)'!$A367,Gymnasieskola!$C:$AV,'Överblick (arbetsområde)'!I$13,FALSE),_xlfn.IFNA(VLOOKUP('Överblick (arbetsområde)'!$A367,Gymnasiesärskola!$C:$AT,'Överblick (arbetsområde)'!I$11,FALSE),VLOOKUP('Överblick (arbetsområde)'!$A367,Grundsärskola!$C:$AQ,'Överblick (arbetsområde)'!I$12,FALSE)))),"--")</f>
        <v>--</v>
      </c>
      <c r="J367" s="96" t="str">
        <f>IFERROR(_xlfn.IFNA(VLOOKUP($A367,#REF!,'Överblick (arbetsområde)'!J$12,FALSE),_xlfn.IFNA(VLOOKUP('Överblick (arbetsområde)'!$A367,Gymnasieskola!$C:$AV,'Överblick (arbetsområde)'!J$13,FALSE),_xlfn.IFNA(VLOOKUP('Överblick (arbetsområde)'!$A367,Gymnasiesärskola!$C:$AT,'Överblick (arbetsområde)'!J$11,FALSE),VLOOKUP('Överblick (arbetsområde)'!$A367,Grundsärskola!$C:$AQ,'Överblick (arbetsområde)'!J$12,FALSE)))),"--")</f>
        <v>--</v>
      </c>
      <c r="K367" s="96" t="str">
        <f>IFERROR(_xlfn.IFNA(VLOOKUP($A367,#REF!,'Överblick (arbetsområde)'!K$12,FALSE),_xlfn.IFNA(VLOOKUP('Överblick (arbetsområde)'!$A367,Gymnasieskola!$C:$AV,'Överblick (arbetsområde)'!K$13,FALSE),_xlfn.IFNA(VLOOKUP('Överblick (arbetsområde)'!$A367,Gymnasiesärskola!$C:$AT,'Överblick (arbetsområde)'!K$11,FALSE),VLOOKUP('Överblick (arbetsområde)'!$A367,Grundsärskola!$C:$AQ,'Överblick (arbetsområde)'!K$12,FALSE)))),"--")</f>
        <v>--</v>
      </c>
      <c r="L367" s="96" t="str">
        <f>IFERROR(_xlfn.IFNA(VLOOKUP($A367,#REF!,'Överblick (arbetsområde)'!L$12,FALSE),_xlfn.IFNA(IF(VLOOKUP('Överblick (arbetsområde)'!$A367,Gymnasieskola!$C:$AV,'Överblick (arbetsområde)'!L$13,FALSE)=0,"--",VLOOKUP('Överblick (arbetsområde)'!$A367,Gymnasieskola!$C:$AV,'Överblick (arbetsområde)'!L$13,FALSE)),_xlfn.IFNA(VLOOKUP('Överblick (arbetsområde)'!$A367,Gymnasiesärskola!$C:$AT,'Överblick (arbetsområde)'!L$11,FALSE),VLOOKUP('Överblick (arbetsområde)'!$A367,Grundsärskola!$C:$AQ,'Överblick (arbetsområde)'!L$12,FALSE)))),"--")</f>
        <v>--</v>
      </c>
      <c r="M367" s="96" t="str">
        <f>IFERROR(_xlfn.IFNA(VLOOKUP($A367,#REF!,'Överblick (arbetsområde)'!M$12,FALSE),_xlfn.IFNA(IF(VLOOKUP('Överblick (arbetsområde)'!$A367,Gymnasieskola!$C:$AV,'Överblick (arbetsområde)'!M$13,FALSE)=0,"--",VLOOKUP('Överblick (arbetsområde)'!$A367,Gymnasieskola!$C:$AV,'Överblick (arbetsområde)'!M$13,FALSE)),_xlfn.IFNA(VLOOKUP('Överblick (arbetsområde)'!$A367,Gymnasiesärskola!$C:$AT,'Överblick (arbetsområde)'!M$11,FALSE),VLOOKUP('Överblick (arbetsområde)'!$A367,Grundsärskola!$C:$AQ,'Överblick (arbetsområde)'!M$12,FALSE)))),"--")</f>
        <v>--</v>
      </c>
    </row>
    <row r="368" spans="1:13" x14ac:dyDescent="0.25">
      <c r="A368" s="94" t="s">
        <v>1155</v>
      </c>
      <c r="B368" s="44" t="s">
        <v>1322</v>
      </c>
      <c r="C368" s="95" t="str">
        <f>IFERROR(_xlfn.IFNA(VLOOKUP($A368,#REF!,'Överblick (arbetsområde)'!C$12,FALSE),_xlfn.IFNA(VLOOKUP('Överblick (arbetsområde)'!$A368,Gymnasieskola!$C:$AV,'Överblick (arbetsområde)'!C$13,FALSE),_xlfn.IFNA(VLOOKUP('Överblick (arbetsområde)'!$A368,Gymnasiesärskola!$C:$AT,'Överblick (arbetsområde)'!C$11,FALSE),VLOOKUP('Överblick (arbetsområde)'!$A368,Grundsärskola!$C:$AQ,'Överblick (arbetsområde)'!C$12,FALSE)))),"--")</f>
        <v>--</v>
      </c>
      <c r="D368" s="95" t="str">
        <f>IFERROR(_xlfn.IFNA(VLOOKUP($A368,#REF!,'Överblick (arbetsområde)'!D$12,FALSE),_xlfn.IFNA(VLOOKUP('Överblick (arbetsområde)'!$A368,Gymnasieskola!$C:$AV,'Överblick (arbetsområde)'!D$13,FALSE),_xlfn.IFNA(VLOOKUP('Överblick (arbetsområde)'!$A368,Gymnasiesärskola!$C:$AT,'Överblick (arbetsområde)'!D$11,FALSE),VLOOKUP('Överblick (arbetsområde)'!$A368,Grundsärskola!$C:$AQ,'Överblick (arbetsområde)'!D$12,FALSE)))),"--")</f>
        <v>--</v>
      </c>
      <c r="E368" s="98" t="str">
        <f>IFERROR(_xlfn.IFNA(VLOOKUP($A368,#REF!,'Överblick (arbetsområde)'!E$12,FALSE),_xlfn.IFNA(VLOOKUP('Överblick (arbetsområde)'!$A368,Gymnasieskola!$C:$AV,'Överblick (arbetsområde)'!E$13,FALSE),_xlfn.IFNA(VLOOKUP('Överblick (arbetsområde)'!$A368,Gymnasiesärskola!$C:$AT,'Överblick (arbetsområde)'!E$11,FALSE),VLOOKUP('Överblick (arbetsområde)'!$A368,Grundsärskola!$C:$AQ,'Överblick (arbetsområde)'!E$12,FALSE)))),"--")</f>
        <v>--</v>
      </c>
      <c r="F368" s="96" t="str">
        <f>IFERROR(_xlfn.IFNA(VLOOKUP($A368,#REF!,'Överblick (arbetsområde)'!F$12,FALSE),_xlfn.IFNA(VLOOKUP('Överblick (arbetsområde)'!$A368,Gymnasieskola!$C:$AV,'Överblick (arbetsområde)'!F$13,FALSE),_xlfn.IFNA(VLOOKUP('Överblick (arbetsområde)'!$A368,Gymnasiesärskola!$C:$AT,'Överblick (arbetsområde)'!F$11,FALSE),VLOOKUP('Överblick (arbetsområde)'!$A368,Grundsärskola!$C:$AQ,'Överblick (arbetsområde)'!F$12,FALSE)))),"--")</f>
        <v>--</v>
      </c>
      <c r="G368" s="96" t="str">
        <f>IFERROR(_xlfn.IFNA(VLOOKUP($A368,#REF!,'Överblick (arbetsområde)'!G$12,FALSE),_xlfn.IFNA(VLOOKUP('Överblick (arbetsområde)'!$A368,Gymnasieskola!$C:$AV,'Överblick (arbetsområde)'!G$13,FALSE),_xlfn.IFNA(VLOOKUP('Överblick (arbetsområde)'!$A368,Gymnasiesärskola!$C:$AT,'Överblick (arbetsområde)'!G$11,FALSE),VLOOKUP('Överblick (arbetsområde)'!$A368,Grundsärskola!$C:$AQ,'Överblick (arbetsområde)'!G$12,FALSE)))),"--")</f>
        <v>--</v>
      </c>
      <c r="H368" s="96" t="str">
        <f>IFERROR(_xlfn.IFNA(VLOOKUP($A368,#REF!,'Överblick (arbetsområde)'!H$12,FALSE),_xlfn.IFNA(VLOOKUP('Överblick (arbetsområde)'!$A368,Gymnasieskola!$C:$AV,'Överblick (arbetsområde)'!H$13,FALSE),_xlfn.IFNA(VLOOKUP('Överblick (arbetsområde)'!$A368,Gymnasiesärskola!$C:$AT,'Överblick (arbetsområde)'!H$11,FALSE),VLOOKUP('Överblick (arbetsområde)'!$A368,Grundsärskola!$C:$AQ,'Överblick (arbetsområde)'!H$12,FALSE)))),"--")</f>
        <v>--</v>
      </c>
      <c r="I368" s="96" t="str">
        <f>IFERROR(_xlfn.IFNA(VLOOKUP($A368,#REF!,'Överblick (arbetsområde)'!I$12,FALSE),_xlfn.IFNA(VLOOKUP('Överblick (arbetsområde)'!$A368,Gymnasieskola!$C:$AV,'Överblick (arbetsområde)'!I$13,FALSE),_xlfn.IFNA(VLOOKUP('Överblick (arbetsområde)'!$A368,Gymnasiesärskola!$C:$AT,'Överblick (arbetsområde)'!I$11,FALSE),VLOOKUP('Överblick (arbetsområde)'!$A368,Grundsärskola!$C:$AQ,'Överblick (arbetsområde)'!I$12,FALSE)))),"--")</f>
        <v>--</v>
      </c>
      <c r="J368" s="96" t="str">
        <f>IFERROR(_xlfn.IFNA(VLOOKUP($A368,#REF!,'Överblick (arbetsområde)'!J$12,FALSE),_xlfn.IFNA(VLOOKUP('Överblick (arbetsområde)'!$A368,Gymnasieskola!$C:$AV,'Överblick (arbetsområde)'!J$13,FALSE),_xlfn.IFNA(VLOOKUP('Överblick (arbetsområde)'!$A368,Gymnasiesärskola!$C:$AT,'Överblick (arbetsområde)'!J$11,FALSE),VLOOKUP('Överblick (arbetsområde)'!$A368,Grundsärskola!$C:$AQ,'Överblick (arbetsområde)'!J$12,FALSE)))),"--")</f>
        <v>--</v>
      </c>
      <c r="K368" s="96" t="str">
        <f>IFERROR(_xlfn.IFNA(VLOOKUP($A368,#REF!,'Överblick (arbetsområde)'!K$12,FALSE),_xlfn.IFNA(VLOOKUP('Överblick (arbetsområde)'!$A368,Gymnasieskola!$C:$AV,'Överblick (arbetsområde)'!K$13,FALSE),_xlfn.IFNA(VLOOKUP('Överblick (arbetsområde)'!$A368,Gymnasiesärskola!$C:$AT,'Överblick (arbetsområde)'!K$11,FALSE),VLOOKUP('Överblick (arbetsområde)'!$A368,Grundsärskola!$C:$AQ,'Överblick (arbetsområde)'!K$12,FALSE)))),"--")</f>
        <v>--</v>
      </c>
      <c r="L368" s="96" t="str">
        <f>IFERROR(_xlfn.IFNA(VLOOKUP($A368,#REF!,'Överblick (arbetsområde)'!L$12,FALSE),_xlfn.IFNA(IF(VLOOKUP('Överblick (arbetsområde)'!$A368,Gymnasieskola!$C:$AV,'Överblick (arbetsområde)'!L$13,FALSE)=0,"--",VLOOKUP('Överblick (arbetsområde)'!$A368,Gymnasieskola!$C:$AV,'Överblick (arbetsområde)'!L$13,FALSE)),_xlfn.IFNA(VLOOKUP('Överblick (arbetsområde)'!$A368,Gymnasiesärskola!$C:$AT,'Överblick (arbetsområde)'!L$11,FALSE),VLOOKUP('Överblick (arbetsområde)'!$A368,Grundsärskola!$C:$AQ,'Överblick (arbetsområde)'!L$12,FALSE)))),"--")</f>
        <v>--</v>
      </c>
      <c r="M368" s="96" t="str">
        <f>IFERROR(_xlfn.IFNA(VLOOKUP($A368,#REF!,'Överblick (arbetsområde)'!M$12,FALSE),_xlfn.IFNA(IF(VLOOKUP('Överblick (arbetsområde)'!$A368,Gymnasieskola!$C:$AV,'Överblick (arbetsområde)'!M$13,FALSE)=0,"--",VLOOKUP('Överblick (arbetsområde)'!$A368,Gymnasieskola!$C:$AV,'Överblick (arbetsområde)'!M$13,FALSE)),_xlfn.IFNA(VLOOKUP('Överblick (arbetsområde)'!$A368,Gymnasiesärskola!$C:$AT,'Överblick (arbetsområde)'!M$11,FALSE),VLOOKUP('Överblick (arbetsområde)'!$A368,Grundsärskola!$C:$AQ,'Överblick (arbetsområde)'!M$12,FALSE)))),"--")</f>
        <v>--</v>
      </c>
    </row>
    <row r="369" spans="1:13" x14ac:dyDescent="0.25">
      <c r="A369" s="94" t="s">
        <v>1157</v>
      </c>
      <c r="B369" s="44" t="s">
        <v>1322</v>
      </c>
      <c r="C369" s="95" t="str">
        <f>IFERROR(_xlfn.IFNA(VLOOKUP($A369,#REF!,'Överblick (arbetsområde)'!C$12,FALSE),_xlfn.IFNA(VLOOKUP('Överblick (arbetsområde)'!$A369,Gymnasieskola!$C:$AV,'Överblick (arbetsområde)'!C$13,FALSE),_xlfn.IFNA(VLOOKUP('Överblick (arbetsområde)'!$A369,Gymnasiesärskola!$C:$AT,'Överblick (arbetsområde)'!C$11,FALSE),VLOOKUP('Överblick (arbetsområde)'!$A369,Grundsärskola!$C:$AQ,'Överblick (arbetsområde)'!C$12,FALSE)))),"--")</f>
        <v>--</v>
      </c>
      <c r="D369" s="95" t="str">
        <f>IFERROR(_xlfn.IFNA(VLOOKUP($A369,#REF!,'Överblick (arbetsområde)'!D$12,FALSE),_xlfn.IFNA(VLOOKUP('Överblick (arbetsområde)'!$A369,Gymnasieskola!$C:$AV,'Överblick (arbetsområde)'!D$13,FALSE),_xlfn.IFNA(VLOOKUP('Överblick (arbetsområde)'!$A369,Gymnasiesärskola!$C:$AT,'Överblick (arbetsområde)'!D$11,FALSE),VLOOKUP('Överblick (arbetsområde)'!$A369,Grundsärskola!$C:$AQ,'Överblick (arbetsområde)'!D$12,FALSE)))),"--")</f>
        <v>--</v>
      </c>
      <c r="E369" s="98" t="str">
        <f>IFERROR(_xlfn.IFNA(VLOOKUP($A369,#REF!,'Överblick (arbetsområde)'!E$12,FALSE),_xlfn.IFNA(VLOOKUP('Överblick (arbetsområde)'!$A369,Gymnasieskola!$C:$AV,'Överblick (arbetsområde)'!E$13,FALSE),_xlfn.IFNA(VLOOKUP('Överblick (arbetsområde)'!$A369,Gymnasiesärskola!$C:$AT,'Överblick (arbetsområde)'!E$11,FALSE),VLOOKUP('Överblick (arbetsområde)'!$A369,Grundsärskola!$C:$AQ,'Överblick (arbetsområde)'!E$12,FALSE)))),"--")</f>
        <v>--</v>
      </c>
      <c r="F369" s="96" t="str">
        <f>IFERROR(_xlfn.IFNA(VLOOKUP($A369,#REF!,'Överblick (arbetsområde)'!F$12,FALSE),_xlfn.IFNA(VLOOKUP('Överblick (arbetsområde)'!$A369,Gymnasieskola!$C:$AV,'Överblick (arbetsområde)'!F$13,FALSE),_xlfn.IFNA(VLOOKUP('Överblick (arbetsområde)'!$A369,Gymnasiesärskola!$C:$AT,'Överblick (arbetsområde)'!F$11,FALSE),VLOOKUP('Överblick (arbetsområde)'!$A369,Grundsärskola!$C:$AQ,'Överblick (arbetsområde)'!F$12,FALSE)))),"--")</f>
        <v>--</v>
      </c>
      <c r="G369" s="96" t="str">
        <f>IFERROR(_xlfn.IFNA(VLOOKUP($A369,#REF!,'Överblick (arbetsområde)'!G$12,FALSE),_xlfn.IFNA(VLOOKUP('Överblick (arbetsområde)'!$A369,Gymnasieskola!$C:$AV,'Överblick (arbetsområde)'!G$13,FALSE),_xlfn.IFNA(VLOOKUP('Överblick (arbetsområde)'!$A369,Gymnasiesärskola!$C:$AT,'Överblick (arbetsområde)'!G$11,FALSE),VLOOKUP('Överblick (arbetsområde)'!$A369,Grundsärskola!$C:$AQ,'Överblick (arbetsområde)'!G$12,FALSE)))),"--")</f>
        <v>--</v>
      </c>
      <c r="H369" s="96" t="str">
        <f>IFERROR(_xlfn.IFNA(VLOOKUP($A369,#REF!,'Överblick (arbetsområde)'!H$12,FALSE),_xlfn.IFNA(VLOOKUP('Överblick (arbetsområde)'!$A369,Gymnasieskola!$C:$AV,'Överblick (arbetsområde)'!H$13,FALSE),_xlfn.IFNA(VLOOKUP('Överblick (arbetsområde)'!$A369,Gymnasiesärskola!$C:$AT,'Överblick (arbetsområde)'!H$11,FALSE),VLOOKUP('Överblick (arbetsområde)'!$A369,Grundsärskola!$C:$AQ,'Överblick (arbetsområde)'!H$12,FALSE)))),"--")</f>
        <v>--</v>
      </c>
      <c r="I369" s="96" t="str">
        <f>IFERROR(_xlfn.IFNA(VLOOKUP($A369,#REF!,'Överblick (arbetsområde)'!I$12,FALSE),_xlfn.IFNA(VLOOKUP('Överblick (arbetsområde)'!$A369,Gymnasieskola!$C:$AV,'Överblick (arbetsområde)'!I$13,FALSE),_xlfn.IFNA(VLOOKUP('Överblick (arbetsområde)'!$A369,Gymnasiesärskola!$C:$AT,'Överblick (arbetsområde)'!I$11,FALSE),VLOOKUP('Överblick (arbetsområde)'!$A369,Grundsärskola!$C:$AQ,'Överblick (arbetsområde)'!I$12,FALSE)))),"--")</f>
        <v>--</v>
      </c>
      <c r="J369" s="96" t="str">
        <f>IFERROR(_xlfn.IFNA(VLOOKUP($A369,#REF!,'Överblick (arbetsområde)'!J$12,FALSE),_xlfn.IFNA(VLOOKUP('Överblick (arbetsområde)'!$A369,Gymnasieskola!$C:$AV,'Överblick (arbetsområde)'!J$13,FALSE),_xlfn.IFNA(VLOOKUP('Överblick (arbetsområde)'!$A369,Gymnasiesärskola!$C:$AT,'Överblick (arbetsområde)'!J$11,FALSE),VLOOKUP('Överblick (arbetsområde)'!$A369,Grundsärskola!$C:$AQ,'Överblick (arbetsområde)'!J$12,FALSE)))),"--")</f>
        <v>--</v>
      </c>
      <c r="K369" s="96" t="str">
        <f>IFERROR(_xlfn.IFNA(VLOOKUP($A369,#REF!,'Överblick (arbetsområde)'!K$12,FALSE),_xlfn.IFNA(VLOOKUP('Överblick (arbetsområde)'!$A369,Gymnasieskola!$C:$AV,'Överblick (arbetsområde)'!K$13,FALSE),_xlfn.IFNA(VLOOKUP('Överblick (arbetsområde)'!$A369,Gymnasiesärskola!$C:$AT,'Överblick (arbetsområde)'!K$11,FALSE),VLOOKUP('Överblick (arbetsområde)'!$A369,Grundsärskola!$C:$AQ,'Överblick (arbetsområde)'!K$12,FALSE)))),"--")</f>
        <v>--</v>
      </c>
      <c r="L369" s="96" t="str">
        <f>IFERROR(_xlfn.IFNA(VLOOKUP($A369,#REF!,'Överblick (arbetsområde)'!L$12,FALSE),_xlfn.IFNA(IF(VLOOKUP('Överblick (arbetsområde)'!$A369,Gymnasieskola!$C:$AV,'Överblick (arbetsområde)'!L$13,FALSE)=0,"--",VLOOKUP('Överblick (arbetsområde)'!$A369,Gymnasieskola!$C:$AV,'Överblick (arbetsområde)'!L$13,FALSE)),_xlfn.IFNA(VLOOKUP('Överblick (arbetsområde)'!$A369,Gymnasiesärskola!$C:$AT,'Överblick (arbetsområde)'!L$11,FALSE),VLOOKUP('Överblick (arbetsområde)'!$A369,Grundsärskola!$C:$AQ,'Överblick (arbetsområde)'!L$12,FALSE)))),"--")</f>
        <v>--</v>
      </c>
      <c r="M369" s="96" t="str">
        <f>IFERROR(_xlfn.IFNA(VLOOKUP($A369,#REF!,'Överblick (arbetsområde)'!M$12,FALSE),_xlfn.IFNA(IF(VLOOKUP('Överblick (arbetsområde)'!$A369,Gymnasieskola!$C:$AV,'Överblick (arbetsområde)'!M$13,FALSE)=0,"--",VLOOKUP('Överblick (arbetsområde)'!$A369,Gymnasieskola!$C:$AV,'Överblick (arbetsområde)'!M$13,FALSE)),_xlfn.IFNA(VLOOKUP('Överblick (arbetsområde)'!$A369,Gymnasiesärskola!$C:$AT,'Överblick (arbetsområde)'!M$11,FALSE),VLOOKUP('Överblick (arbetsområde)'!$A369,Grundsärskola!$C:$AQ,'Överblick (arbetsområde)'!M$12,FALSE)))),"--")</f>
        <v>--</v>
      </c>
    </row>
    <row r="370" spans="1:13" x14ac:dyDescent="0.25">
      <c r="A370" s="94" t="s">
        <v>1159</v>
      </c>
      <c r="B370" s="44" t="s">
        <v>1322</v>
      </c>
      <c r="C370" s="95" t="str">
        <f>IFERROR(_xlfn.IFNA(VLOOKUP($A370,#REF!,'Överblick (arbetsområde)'!C$12,FALSE),_xlfn.IFNA(VLOOKUP('Överblick (arbetsområde)'!$A370,Gymnasieskola!$C:$AV,'Överblick (arbetsområde)'!C$13,FALSE),_xlfn.IFNA(VLOOKUP('Överblick (arbetsområde)'!$A370,Gymnasiesärskola!$C:$AT,'Överblick (arbetsområde)'!C$11,FALSE),VLOOKUP('Överblick (arbetsområde)'!$A370,Grundsärskola!$C:$AQ,'Överblick (arbetsområde)'!C$12,FALSE)))),"--")</f>
        <v>--</v>
      </c>
      <c r="D370" s="95" t="str">
        <f>IFERROR(_xlfn.IFNA(VLOOKUP($A370,#REF!,'Överblick (arbetsområde)'!D$12,FALSE),_xlfn.IFNA(VLOOKUP('Överblick (arbetsområde)'!$A370,Gymnasieskola!$C:$AV,'Överblick (arbetsområde)'!D$13,FALSE),_xlfn.IFNA(VLOOKUP('Överblick (arbetsområde)'!$A370,Gymnasiesärskola!$C:$AT,'Överblick (arbetsområde)'!D$11,FALSE),VLOOKUP('Överblick (arbetsområde)'!$A370,Grundsärskola!$C:$AQ,'Överblick (arbetsområde)'!D$12,FALSE)))),"--")</f>
        <v>--</v>
      </c>
      <c r="E370" s="98" t="str">
        <f>IFERROR(_xlfn.IFNA(VLOOKUP($A370,#REF!,'Överblick (arbetsområde)'!E$12,FALSE),_xlfn.IFNA(VLOOKUP('Överblick (arbetsområde)'!$A370,Gymnasieskola!$C:$AV,'Överblick (arbetsområde)'!E$13,FALSE),_xlfn.IFNA(VLOOKUP('Överblick (arbetsområde)'!$A370,Gymnasiesärskola!$C:$AT,'Överblick (arbetsområde)'!E$11,FALSE),VLOOKUP('Överblick (arbetsområde)'!$A370,Grundsärskola!$C:$AQ,'Överblick (arbetsområde)'!E$12,FALSE)))),"--")</f>
        <v>--</v>
      </c>
      <c r="F370" s="96" t="str">
        <f>IFERROR(_xlfn.IFNA(VLOOKUP($A370,#REF!,'Överblick (arbetsområde)'!F$12,FALSE),_xlfn.IFNA(VLOOKUP('Överblick (arbetsområde)'!$A370,Gymnasieskola!$C:$AV,'Överblick (arbetsområde)'!F$13,FALSE),_xlfn.IFNA(VLOOKUP('Överblick (arbetsområde)'!$A370,Gymnasiesärskola!$C:$AT,'Överblick (arbetsområde)'!F$11,FALSE),VLOOKUP('Överblick (arbetsområde)'!$A370,Grundsärskola!$C:$AQ,'Överblick (arbetsområde)'!F$12,FALSE)))),"--")</f>
        <v>--</v>
      </c>
      <c r="G370" s="96" t="str">
        <f>IFERROR(_xlfn.IFNA(VLOOKUP($A370,#REF!,'Överblick (arbetsområde)'!G$12,FALSE),_xlfn.IFNA(VLOOKUP('Överblick (arbetsområde)'!$A370,Gymnasieskola!$C:$AV,'Överblick (arbetsområde)'!G$13,FALSE),_xlfn.IFNA(VLOOKUP('Överblick (arbetsområde)'!$A370,Gymnasiesärskola!$C:$AT,'Överblick (arbetsområde)'!G$11,FALSE),VLOOKUP('Överblick (arbetsområde)'!$A370,Grundsärskola!$C:$AQ,'Överblick (arbetsområde)'!G$12,FALSE)))),"--")</f>
        <v>--</v>
      </c>
      <c r="H370" s="96" t="str">
        <f>IFERROR(_xlfn.IFNA(VLOOKUP($A370,#REF!,'Överblick (arbetsområde)'!H$12,FALSE),_xlfn.IFNA(VLOOKUP('Överblick (arbetsområde)'!$A370,Gymnasieskola!$C:$AV,'Överblick (arbetsområde)'!H$13,FALSE),_xlfn.IFNA(VLOOKUP('Överblick (arbetsområde)'!$A370,Gymnasiesärskola!$C:$AT,'Överblick (arbetsområde)'!H$11,FALSE),VLOOKUP('Överblick (arbetsområde)'!$A370,Grundsärskola!$C:$AQ,'Överblick (arbetsområde)'!H$12,FALSE)))),"--")</f>
        <v>--</v>
      </c>
      <c r="I370" s="96" t="str">
        <f>IFERROR(_xlfn.IFNA(VLOOKUP($A370,#REF!,'Överblick (arbetsområde)'!I$12,FALSE),_xlfn.IFNA(VLOOKUP('Överblick (arbetsområde)'!$A370,Gymnasieskola!$C:$AV,'Överblick (arbetsområde)'!I$13,FALSE),_xlfn.IFNA(VLOOKUP('Överblick (arbetsområde)'!$A370,Gymnasiesärskola!$C:$AT,'Överblick (arbetsområde)'!I$11,FALSE),VLOOKUP('Överblick (arbetsområde)'!$A370,Grundsärskola!$C:$AQ,'Överblick (arbetsområde)'!I$12,FALSE)))),"--")</f>
        <v>--</v>
      </c>
      <c r="J370" s="96" t="str">
        <f>IFERROR(_xlfn.IFNA(VLOOKUP($A370,#REF!,'Överblick (arbetsområde)'!J$12,FALSE),_xlfn.IFNA(VLOOKUP('Överblick (arbetsområde)'!$A370,Gymnasieskola!$C:$AV,'Överblick (arbetsområde)'!J$13,FALSE),_xlfn.IFNA(VLOOKUP('Överblick (arbetsområde)'!$A370,Gymnasiesärskola!$C:$AT,'Överblick (arbetsområde)'!J$11,FALSE),VLOOKUP('Överblick (arbetsområde)'!$A370,Grundsärskola!$C:$AQ,'Överblick (arbetsområde)'!J$12,FALSE)))),"--")</f>
        <v>--</v>
      </c>
      <c r="K370" s="96" t="str">
        <f>IFERROR(_xlfn.IFNA(VLOOKUP($A370,#REF!,'Överblick (arbetsområde)'!K$12,FALSE),_xlfn.IFNA(VLOOKUP('Överblick (arbetsområde)'!$A370,Gymnasieskola!$C:$AV,'Överblick (arbetsområde)'!K$13,FALSE),_xlfn.IFNA(VLOOKUP('Överblick (arbetsområde)'!$A370,Gymnasiesärskola!$C:$AT,'Överblick (arbetsområde)'!K$11,FALSE),VLOOKUP('Överblick (arbetsområde)'!$A370,Grundsärskola!$C:$AQ,'Överblick (arbetsområde)'!K$12,FALSE)))),"--")</f>
        <v>--</v>
      </c>
      <c r="L370" s="96" t="str">
        <f>IFERROR(_xlfn.IFNA(VLOOKUP($A370,#REF!,'Överblick (arbetsområde)'!L$12,FALSE),_xlfn.IFNA(IF(VLOOKUP('Överblick (arbetsområde)'!$A370,Gymnasieskola!$C:$AV,'Överblick (arbetsområde)'!L$13,FALSE)=0,"--",VLOOKUP('Överblick (arbetsområde)'!$A370,Gymnasieskola!$C:$AV,'Överblick (arbetsområde)'!L$13,FALSE)),_xlfn.IFNA(VLOOKUP('Överblick (arbetsområde)'!$A370,Gymnasiesärskola!$C:$AT,'Överblick (arbetsområde)'!L$11,FALSE),VLOOKUP('Överblick (arbetsområde)'!$A370,Grundsärskola!$C:$AQ,'Överblick (arbetsområde)'!L$12,FALSE)))),"--")</f>
        <v>--</v>
      </c>
      <c r="M370" s="96" t="str">
        <f>IFERROR(_xlfn.IFNA(VLOOKUP($A370,#REF!,'Överblick (arbetsområde)'!M$12,FALSE),_xlfn.IFNA(IF(VLOOKUP('Överblick (arbetsområde)'!$A370,Gymnasieskola!$C:$AV,'Överblick (arbetsområde)'!M$13,FALSE)=0,"--",VLOOKUP('Överblick (arbetsområde)'!$A370,Gymnasieskola!$C:$AV,'Överblick (arbetsområde)'!M$13,FALSE)),_xlfn.IFNA(VLOOKUP('Överblick (arbetsområde)'!$A370,Gymnasiesärskola!$C:$AT,'Överblick (arbetsområde)'!M$11,FALSE),VLOOKUP('Överblick (arbetsområde)'!$A370,Grundsärskola!$C:$AQ,'Överblick (arbetsområde)'!M$12,FALSE)))),"--")</f>
        <v>--</v>
      </c>
    </row>
    <row r="371" spans="1:13" x14ac:dyDescent="0.25">
      <c r="A371" s="94" t="s">
        <v>1161</v>
      </c>
      <c r="B371" s="44" t="s">
        <v>1322</v>
      </c>
      <c r="C371" s="95" t="str">
        <f>IFERROR(_xlfn.IFNA(VLOOKUP($A371,#REF!,'Överblick (arbetsområde)'!C$12,FALSE),_xlfn.IFNA(VLOOKUP('Överblick (arbetsområde)'!$A371,Gymnasieskola!$C:$AV,'Överblick (arbetsområde)'!C$13,FALSE),_xlfn.IFNA(VLOOKUP('Överblick (arbetsområde)'!$A371,Gymnasiesärskola!$C:$AT,'Överblick (arbetsområde)'!C$11,FALSE),VLOOKUP('Överblick (arbetsområde)'!$A371,Grundsärskola!$C:$AQ,'Överblick (arbetsområde)'!C$12,FALSE)))),"--")</f>
        <v>--</v>
      </c>
      <c r="D371" s="95" t="str">
        <f>IFERROR(_xlfn.IFNA(VLOOKUP($A371,#REF!,'Överblick (arbetsområde)'!D$12,FALSE),_xlfn.IFNA(VLOOKUP('Överblick (arbetsområde)'!$A371,Gymnasieskola!$C:$AV,'Överblick (arbetsområde)'!D$13,FALSE),_xlfn.IFNA(VLOOKUP('Överblick (arbetsområde)'!$A371,Gymnasiesärskola!$C:$AT,'Överblick (arbetsområde)'!D$11,FALSE),VLOOKUP('Överblick (arbetsområde)'!$A371,Grundsärskola!$C:$AQ,'Överblick (arbetsområde)'!D$12,FALSE)))),"--")</f>
        <v>--</v>
      </c>
      <c r="E371" s="98" t="str">
        <f>IFERROR(_xlfn.IFNA(VLOOKUP($A371,#REF!,'Överblick (arbetsområde)'!E$12,FALSE),_xlfn.IFNA(VLOOKUP('Överblick (arbetsområde)'!$A371,Gymnasieskola!$C:$AV,'Överblick (arbetsområde)'!E$13,FALSE),_xlfn.IFNA(VLOOKUP('Överblick (arbetsområde)'!$A371,Gymnasiesärskola!$C:$AT,'Överblick (arbetsområde)'!E$11,FALSE),VLOOKUP('Överblick (arbetsområde)'!$A371,Grundsärskola!$C:$AQ,'Överblick (arbetsområde)'!E$12,FALSE)))),"--")</f>
        <v>--</v>
      </c>
      <c r="F371" s="96" t="str">
        <f>IFERROR(_xlfn.IFNA(VLOOKUP($A371,#REF!,'Överblick (arbetsområde)'!F$12,FALSE),_xlfn.IFNA(VLOOKUP('Överblick (arbetsområde)'!$A371,Gymnasieskola!$C:$AV,'Överblick (arbetsområde)'!F$13,FALSE),_xlfn.IFNA(VLOOKUP('Överblick (arbetsområde)'!$A371,Gymnasiesärskola!$C:$AT,'Överblick (arbetsområde)'!F$11,FALSE),VLOOKUP('Överblick (arbetsområde)'!$A371,Grundsärskola!$C:$AQ,'Överblick (arbetsområde)'!F$12,FALSE)))),"--")</f>
        <v>--</v>
      </c>
      <c r="G371" s="96" t="str">
        <f>IFERROR(_xlfn.IFNA(VLOOKUP($A371,#REF!,'Överblick (arbetsområde)'!G$12,FALSE),_xlfn.IFNA(VLOOKUP('Överblick (arbetsområde)'!$A371,Gymnasieskola!$C:$AV,'Överblick (arbetsområde)'!G$13,FALSE),_xlfn.IFNA(VLOOKUP('Överblick (arbetsområde)'!$A371,Gymnasiesärskola!$C:$AT,'Överblick (arbetsområde)'!G$11,FALSE),VLOOKUP('Överblick (arbetsområde)'!$A371,Grundsärskola!$C:$AQ,'Överblick (arbetsområde)'!G$12,FALSE)))),"--")</f>
        <v>--</v>
      </c>
      <c r="H371" s="96" t="str">
        <f>IFERROR(_xlfn.IFNA(VLOOKUP($A371,#REF!,'Överblick (arbetsområde)'!H$12,FALSE),_xlfn.IFNA(VLOOKUP('Överblick (arbetsområde)'!$A371,Gymnasieskola!$C:$AV,'Överblick (arbetsområde)'!H$13,FALSE),_xlfn.IFNA(VLOOKUP('Överblick (arbetsområde)'!$A371,Gymnasiesärskola!$C:$AT,'Överblick (arbetsområde)'!H$11,FALSE),VLOOKUP('Överblick (arbetsområde)'!$A371,Grundsärskola!$C:$AQ,'Överblick (arbetsområde)'!H$12,FALSE)))),"--")</f>
        <v>--</v>
      </c>
      <c r="I371" s="96" t="str">
        <f>IFERROR(_xlfn.IFNA(VLOOKUP($A371,#REF!,'Överblick (arbetsområde)'!I$12,FALSE),_xlfn.IFNA(VLOOKUP('Överblick (arbetsområde)'!$A371,Gymnasieskola!$C:$AV,'Överblick (arbetsområde)'!I$13,FALSE),_xlfn.IFNA(VLOOKUP('Överblick (arbetsområde)'!$A371,Gymnasiesärskola!$C:$AT,'Överblick (arbetsområde)'!I$11,FALSE),VLOOKUP('Överblick (arbetsområde)'!$A371,Grundsärskola!$C:$AQ,'Överblick (arbetsområde)'!I$12,FALSE)))),"--")</f>
        <v>--</v>
      </c>
      <c r="J371" s="96" t="str">
        <f>IFERROR(_xlfn.IFNA(VLOOKUP($A371,#REF!,'Överblick (arbetsområde)'!J$12,FALSE),_xlfn.IFNA(VLOOKUP('Överblick (arbetsområde)'!$A371,Gymnasieskola!$C:$AV,'Överblick (arbetsområde)'!J$13,FALSE),_xlfn.IFNA(VLOOKUP('Överblick (arbetsområde)'!$A371,Gymnasiesärskola!$C:$AT,'Överblick (arbetsområde)'!J$11,FALSE),VLOOKUP('Överblick (arbetsområde)'!$A371,Grundsärskola!$C:$AQ,'Överblick (arbetsområde)'!J$12,FALSE)))),"--")</f>
        <v>--</v>
      </c>
      <c r="K371" s="96" t="str">
        <f>IFERROR(_xlfn.IFNA(VLOOKUP($A371,#REF!,'Överblick (arbetsområde)'!K$12,FALSE),_xlfn.IFNA(VLOOKUP('Överblick (arbetsområde)'!$A371,Gymnasieskola!$C:$AV,'Överblick (arbetsområde)'!K$13,FALSE),_xlfn.IFNA(VLOOKUP('Överblick (arbetsområde)'!$A371,Gymnasiesärskola!$C:$AT,'Överblick (arbetsområde)'!K$11,FALSE),VLOOKUP('Överblick (arbetsområde)'!$A371,Grundsärskola!$C:$AQ,'Överblick (arbetsområde)'!K$12,FALSE)))),"--")</f>
        <v>--</v>
      </c>
      <c r="L371" s="96" t="str">
        <f>IFERROR(_xlfn.IFNA(VLOOKUP($A371,#REF!,'Överblick (arbetsområde)'!L$12,FALSE),_xlfn.IFNA(IF(VLOOKUP('Överblick (arbetsområde)'!$A371,Gymnasieskola!$C:$AV,'Överblick (arbetsområde)'!L$13,FALSE)=0,"--",VLOOKUP('Överblick (arbetsområde)'!$A371,Gymnasieskola!$C:$AV,'Överblick (arbetsområde)'!L$13,FALSE)),_xlfn.IFNA(VLOOKUP('Överblick (arbetsområde)'!$A371,Gymnasiesärskola!$C:$AT,'Överblick (arbetsområde)'!L$11,FALSE),VLOOKUP('Överblick (arbetsområde)'!$A371,Grundsärskola!$C:$AQ,'Överblick (arbetsområde)'!L$12,FALSE)))),"--")</f>
        <v>--</v>
      </c>
      <c r="M371" s="96" t="str">
        <f>IFERROR(_xlfn.IFNA(VLOOKUP($A371,#REF!,'Överblick (arbetsområde)'!M$12,FALSE),_xlfn.IFNA(IF(VLOOKUP('Överblick (arbetsområde)'!$A371,Gymnasieskola!$C:$AV,'Överblick (arbetsområde)'!M$13,FALSE)=0,"--",VLOOKUP('Överblick (arbetsområde)'!$A371,Gymnasieskola!$C:$AV,'Överblick (arbetsområde)'!M$13,FALSE)),_xlfn.IFNA(VLOOKUP('Överblick (arbetsområde)'!$A371,Gymnasiesärskola!$C:$AT,'Överblick (arbetsområde)'!M$11,FALSE),VLOOKUP('Överblick (arbetsområde)'!$A371,Grundsärskola!$C:$AQ,'Överblick (arbetsområde)'!M$12,FALSE)))),"--")</f>
        <v>--</v>
      </c>
    </row>
    <row r="372" spans="1:13" x14ac:dyDescent="0.25">
      <c r="A372" s="94" t="s">
        <v>1163</v>
      </c>
      <c r="B372" s="44" t="s">
        <v>1322</v>
      </c>
      <c r="C372" s="95" t="str">
        <f>IFERROR(_xlfn.IFNA(VLOOKUP($A372,#REF!,'Överblick (arbetsområde)'!C$12,FALSE),_xlfn.IFNA(VLOOKUP('Överblick (arbetsområde)'!$A372,Gymnasieskola!$C:$AV,'Överblick (arbetsområde)'!C$13,FALSE),_xlfn.IFNA(VLOOKUP('Överblick (arbetsområde)'!$A372,Gymnasiesärskola!$C:$AT,'Överblick (arbetsområde)'!C$11,FALSE),VLOOKUP('Överblick (arbetsområde)'!$A372,Grundsärskola!$C:$AQ,'Överblick (arbetsområde)'!C$12,FALSE)))),"--")</f>
        <v>--</v>
      </c>
      <c r="D372" s="95" t="str">
        <f>IFERROR(_xlfn.IFNA(VLOOKUP($A372,#REF!,'Överblick (arbetsområde)'!D$12,FALSE),_xlfn.IFNA(VLOOKUP('Överblick (arbetsområde)'!$A372,Gymnasieskola!$C:$AV,'Överblick (arbetsområde)'!D$13,FALSE),_xlfn.IFNA(VLOOKUP('Överblick (arbetsområde)'!$A372,Gymnasiesärskola!$C:$AT,'Överblick (arbetsområde)'!D$11,FALSE),VLOOKUP('Överblick (arbetsområde)'!$A372,Grundsärskola!$C:$AQ,'Överblick (arbetsområde)'!D$12,FALSE)))),"--")</f>
        <v>--</v>
      </c>
      <c r="E372" s="98" t="str">
        <f>IFERROR(_xlfn.IFNA(VLOOKUP($A372,#REF!,'Överblick (arbetsområde)'!E$12,FALSE),_xlfn.IFNA(VLOOKUP('Överblick (arbetsområde)'!$A372,Gymnasieskola!$C:$AV,'Överblick (arbetsområde)'!E$13,FALSE),_xlfn.IFNA(VLOOKUP('Överblick (arbetsområde)'!$A372,Gymnasiesärskola!$C:$AT,'Överblick (arbetsområde)'!E$11,FALSE),VLOOKUP('Överblick (arbetsområde)'!$A372,Grundsärskola!$C:$AQ,'Överblick (arbetsområde)'!E$12,FALSE)))),"--")</f>
        <v>--</v>
      </c>
      <c r="F372" s="96" t="str">
        <f>IFERROR(_xlfn.IFNA(VLOOKUP($A372,#REF!,'Överblick (arbetsområde)'!F$12,FALSE),_xlfn.IFNA(VLOOKUP('Överblick (arbetsområde)'!$A372,Gymnasieskola!$C:$AV,'Överblick (arbetsområde)'!F$13,FALSE),_xlfn.IFNA(VLOOKUP('Överblick (arbetsområde)'!$A372,Gymnasiesärskola!$C:$AT,'Överblick (arbetsområde)'!F$11,FALSE),VLOOKUP('Överblick (arbetsområde)'!$A372,Grundsärskola!$C:$AQ,'Överblick (arbetsområde)'!F$12,FALSE)))),"--")</f>
        <v>--</v>
      </c>
      <c r="G372" s="96" t="str">
        <f>IFERROR(_xlfn.IFNA(VLOOKUP($A372,#REF!,'Överblick (arbetsområde)'!G$12,FALSE),_xlfn.IFNA(VLOOKUP('Överblick (arbetsområde)'!$A372,Gymnasieskola!$C:$AV,'Överblick (arbetsområde)'!G$13,FALSE),_xlfn.IFNA(VLOOKUP('Överblick (arbetsområde)'!$A372,Gymnasiesärskola!$C:$AT,'Överblick (arbetsområde)'!G$11,FALSE),VLOOKUP('Överblick (arbetsområde)'!$A372,Grundsärskola!$C:$AQ,'Överblick (arbetsområde)'!G$12,FALSE)))),"--")</f>
        <v>--</v>
      </c>
      <c r="H372" s="96" t="str">
        <f>IFERROR(_xlfn.IFNA(VLOOKUP($A372,#REF!,'Överblick (arbetsområde)'!H$12,FALSE),_xlfn.IFNA(VLOOKUP('Överblick (arbetsområde)'!$A372,Gymnasieskola!$C:$AV,'Överblick (arbetsområde)'!H$13,FALSE),_xlfn.IFNA(VLOOKUP('Överblick (arbetsområde)'!$A372,Gymnasiesärskola!$C:$AT,'Överblick (arbetsområde)'!H$11,FALSE),VLOOKUP('Överblick (arbetsområde)'!$A372,Grundsärskola!$C:$AQ,'Överblick (arbetsområde)'!H$12,FALSE)))),"--")</f>
        <v>--</v>
      </c>
      <c r="I372" s="96" t="str">
        <f>IFERROR(_xlfn.IFNA(VLOOKUP($A372,#REF!,'Överblick (arbetsområde)'!I$12,FALSE),_xlfn.IFNA(VLOOKUP('Överblick (arbetsområde)'!$A372,Gymnasieskola!$C:$AV,'Överblick (arbetsområde)'!I$13,FALSE),_xlfn.IFNA(VLOOKUP('Överblick (arbetsområde)'!$A372,Gymnasiesärskola!$C:$AT,'Överblick (arbetsområde)'!I$11,FALSE),VLOOKUP('Överblick (arbetsområde)'!$A372,Grundsärskola!$C:$AQ,'Överblick (arbetsområde)'!I$12,FALSE)))),"--")</f>
        <v>--</v>
      </c>
      <c r="J372" s="96" t="str">
        <f>IFERROR(_xlfn.IFNA(VLOOKUP($A372,#REF!,'Överblick (arbetsområde)'!J$12,FALSE),_xlfn.IFNA(VLOOKUP('Överblick (arbetsområde)'!$A372,Gymnasieskola!$C:$AV,'Överblick (arbetsområde)'!J$13,FALSE),_xlfn.IFNA(VLOOKUP('Överblick (arbetsområde)'!$A372,Gymnasiesärskola!$C:$AT,'Överblick (arbetsområde)'!J$11,FALSE),VLOOKUP('Överblick (arbetsområde)'!$A372,Grundsärskola!$C:$AQ,'Överblick (arbetsområde)'!J$12,FALSE)))),"--")</f>
        <v>--</v>
      </c>
      <c r="K372" s="96" t="str">
        <f>IFERROR(_xlfn.IFNA(VLOOKUP($A372,#REF!,'Överblick (arbetsområde)'!K$12,FALSE),_xlfn.IFNA(VLOOKUP('Överblick (arbetsområde)'!$A372,Gymnasieskola!$C:$AV,'Överblick (arbetsområde)'!K$13,FALSE),_xlfn.IFNA(VLOOKUP('Överblick (arbetsområde)'!$A372,Gymnasiesärskola!$C:$AT,'Överblick (arbetsområde)'!K$11,FALSE),VLOOKUP('Överblick (arbetsområde)'!$A372,Grundsärskola!$C:$AQ,'Överblick (arbetsområde)'!K$12,FALSE)))),"--")</f>
        <v>--</v>
      </c>
      <c r="L372" s="96" t="str">
        <f>IFERROR(_xlfn.IFNA(VLOOKUP($A372,#REF!,'Överblick (arbetsområde)'!L$12,FALSE),_xlfn.IFNA(IF(VLOOKUP('Överblick (arbetsområde)'!$A372,Gymnasieskola!$C:$AV,'Överblick (arbetsområde)'!L$13,FALSE)=0,"--",VLOOKUP('Överblick (arbetsområde)'!$A372,Gymnasieskola!$C:$AV,'Överblick (arbetsområde)'!L$13,FALSE)),_xlfn.IFNA(VLOOKUP('Överblick (arbetsområde)'!$A372,Gymnasiesärskola!$C:$AT,'Överblick (arbetsområde)'!L$11,FALSE),VLOOKUP('Överblick (arbetsområde)'!$A372,Grundsärskola!$C:$AQ,'Överblick (arbetsområde)'!L$12,FALSE)))),"--")</f>
        <v>--</v>
      </c>
      <c r="M372" s="96" t="str">
        <f>IFERROR(_xlfn.IFNA(VLOOKUP($A372,#REF!,'Överblick (arbetsområde)'!M$12,FALSE),_xlfn.IFNA(IF(VLOOKUP('Överblick (arbetsområde)'!$A372,Gymnasieskola!$C:$AV,'Överblick (arbetsområde)'!M$13,FALSE)=0,"--",VLOOKUP('Överblick (arbetsområde)'!$A372,Gymnasieskola!$C:$AV,'Överblick (arbetsområde)'!M$13,FALSE)),_xlfn.IFNA(VLOOKUP('Överblick (arbetsområde)'!$A372,Gymnasiesärskola!$C:$AT,'Överblick (arbetsområde)'!M$11,FALSE),VLOOKUP('Överblick (arbetsområde)'!$A372,Grundsärskola!$C:$AQ,'Överblick (arbetsområde)'!M$12,FALSE)))),"--")</f>
        <v>--</v>
      </c>
    </row>
    <row r="373" spans="1:13" x14ac:dyDescent="0.25">
      <c r="A373" s="94" t="s">
        <v>1165</v>
      </c>
      <c r="B373" s="44" t="s">
        <v>1322</v>
      </c>
      <c r="C373" s="95" t="str">
        <f>IFERROR(_xlfn.IFNA(VLOOKUP($A373,#REF!,'Överblick (arbetsområde)'!C$12,FALSE),_xlfn.IFNA(VLOOKUP('Överblick (arbetsområde)'!$A373,Gymnasieskola!$C:$AV,'Överblick (arbetsområde)'!C$13,FALSE),_xlfn.IFNA(VLOOKUP('Överblick (arbetsområde)'!$A373,Gymnasiesärskola!$C:$AT,'Överblick (arbetsområde)'!C$11,FALSE),VLOOKUP('Överblick (arbetsområde)'!$A373,Grundsärskola!$C:$AQ,'Överblick (arbetsområde)'!C$12,FALSE)))),"--")</f>
        <v>--</v>
      </c>
      <c r="D373" s="95" t="str">
        <f>IFERROR(_xlfn.IFNA(VLOOKUP($A373,#REF!,'Överblick (arbetsområde)'!D$12,FALSE),_xlfn.IFNA(VLOOKUP('Överblick (arbetsområde)'!$A373,Gymnasieskola!$C:$AV,'Överblick (arbetsområde)'!D$13,FALSE),_xlfn.IFNA(VLOOKUP('Överblick (arbetsområde)'!$A373,Gymnasiesärskola!$C:$AT,'Överblick (arbetsområde)'!D$11,FALSE),VLOOKUP('Överblick (arbetsområde)'!$A373,Grundsärskola!$C:$AQ,'Överblick (arbetsområde)'!D$12,FALSE)))),"--")</f>
        <v>--</v>
      </c>
      <c r="E373" s="98" t="str">
        <f>IFERROR(_xlfn.IFNA(VLOOKUP($A373,#REF!,'Överblick (arbetsområde)'!E$12,FALSE),_xlfn.IFNA(VLOOKUP('Överblick (arbetsområde)'!$A373,Gymnasieskola!$C:$AV,'Överblick (arbetsområde)'!E$13,FALSE),_xlfn.IFNA(VLOOKUP('Överblick (arbetsområde)'!$A373,Gymnasiesärskola!$C:$AT,'Överblick (arbetsområde)'!E$11,FALSE),VLOOKUP('Överblick (arbetsområde)'!$A373,Grundsärskola!$C:$AQ,'Överblick (arbetsområde)'!E$12,FALSE)))),"--")</f>
        <v>--</v>
      </c>
      <c r="F373" s="96" t="str">
        <f>IFERROR(_xlfn.IFNA(VLOOKUP($A373,#REF!,'Överblick (arbetsområde)'!F$12,FALSE),_xlfn.IFNA(VLOOKUP('Överblick (arbetsområde)'!$A373,Gymnasieskola!$C:$AV,'Överblick (arbetsområde)'!F$13,FALSE),_xlfn.IFNA(VLOOKUP('Överblick (arbetsområde)'!$A373,Gymnasiesärskola!$C:$AT,'Överblick (arbetsområde)'!F$11,FALSE),VLOOKUP('Överblick (arbetsområde)'!$A373,Grundsärskola!$C:$AQ,'Överblick (arbetsområde)'!F$12,FALSE)))),"--")</f>
        <v>--</v>
      </c>
      <c r="G373" s="96" t="str">
        <f>IFERROR(_xlfn.IFNA(VLOOKUP($A373,#REF!,'Överblick (arbetsområde)'!G$12,FALSE),_xlfn.IFNA(VLOOKUP('Överblick (arbetsområde)'!$A373,Gymnasieskola!$C:$AV,'Överblick (arbetsområde)'!G$13,FALSE),_xlfn.IFNA(VLOOKUP('Överblick (arbetsområde)'!$A373,Gymnasiesärskola!$C:$AT,'Överblick (arbetsområde)'!G$11,FALSE),VLOOKUP('Överblick (arbetsområde)'!$A373,Grundsärskola!$C:$AQ,'Överblick (arbetsområde)'!G$12,FALSE)))),"--")</f>
        <v>--</v>
      </c>
      <c r="H373" s="96" t="str">
        <f>IFERROR(_xlfn.IFNA(VLOOKUP($A373,#REF!,'Överblick (arbetsområde)'!H$12,FALSE),_xlfn.IFNA(VLOOKUP('Överblick (arbetsområde)'!$A373,Gymnasieskola!$C:$AV,'Överblick (arbetsområde)'!H$13,FALSE),_xlfn.IFNA(VLOOKUP('Överblick (arbetsområde)'!$A373,Gymnasiesärskola!$C:$AT,'Överblick (arbetsområde)'!H$11,FALSE),VLOOKUP('Överblick (arbetsområde)'!$A373,Grundsärskola!$C:$AQ,'Överblick (arbetsområde)'!H$12,FALSE)))),"--")</f>
        <v>--</v>
      </c>
      <c r="I373" s="96" t="str">
        <f>IFERROR(_xlfn.IFNA(VLOOKUP($A373,#REF!,'Överblick (arbetsområde)'!I$12,FALSE),_xlfn.IFNA(VLOOKUP('Överblick (arbetsområde)'!$A373,Gymnasieskola!$C:$AV,'Överblick (arbetsområde)'!I$13,FALSE),_xlfn.IFNA(VLOOKUP('Överblick (arbetsområde)'!$A373,Gymnasiesärskola!$C:$AT,'Överblick (arbetsområde)'!I$11,FALSE),VLOOKUP('Överblick (arbetsområde)'!$A373,Grundsärskola!$C:$AQ,'Överblick (arbetsområde)'!I$12,FALSE)))),"--")</f>
        <v>--</v>
      </c>
      <c r="J373" s="96" t="str">
        <f>IFERROR(_xlfn.IFNA(VLOOKUP($A373,#REF!,'Överblick (arbetsområde)'!J$12,FALSE),_xlfn.IFNA(VLOOKUP('Överblick (arbetsområde)'!$A373,Gymnasieskola!$C:$AV,'Överblick (arbetsområde)'!J$13,FALSE),_xlfn.IFNA(VLOOKUP('Överblick (arbetsområde)'!$A373,Gymnasiesärskola!$C:$AT,'Överblick (arbetsområde)'!J$11,FALSE),VLOOKUP('Överblick (arbetsområde)'!$A373,Grundsärskola!$C:$AQ,'Överblick (arbetsområde)'!J$12,FALSE)))),"--")</f>
        <v>--</v>
      </c>
      <c r="K373" s="96" t="str">
        <f>IFERROR(_xlfn.IFNA(VLOOKUP($A373,#REF!,'Överblick (arbetsområde)'!K$12,FALSE),_xlfn.IFNA(VLOOKUP('Överblick (arbetsområde)'!$A373,Gymnasieskola!$C:$AV,'Överblick (arbetsområde)'!K$13,FALSE),_xlfn.IFNA(VLOOKUP('Överblick (arbetsområde)'!$A373,Gymnasiesärskola!$C:$AT,'Överblick (arbetsområde)'!K$11,FALSE),VLOOKUP('Överblick (arbetsområde)'!$A373,Grundsärskola!$C:$AQ,'Överblick (arbetsområde)'!K$12,FALSE)))),"--")</f>
        <v>--</v>
      </c>
      <c r="L373" s="96" t="str">
        <f>IFERROR(_xlfn.IFNA(VLOOKUP($A373,#REF!,'Överblick (arbetsområde)'!L$12,FALSE),_xlfn.IFNA(IF(VLOOKUP('Överblick (arbetsområde)'!$A373,Gymnasieskola!$C:$AV,'Överblick (arbetsområde)'!L$13,FALSE)=0,"--",VLOOKUP('Överblick (arbetsområde)'!$A373,Gymnasieskola!$C:$AV,'Överblick (arbetsområde)'!L$13,FALSE)),_xlfn.IFNA(VLOOKUP('Överblick (arbetsområde)'!$A373,Gymnasiesärskola!$C:$AT,'Överblick (arbetsområde)'!L$11,FALSE),VLOOKUP('Överblick (arbetsområde)'!$A373,Grundsärskola!$C:$AQ,'Överblick (arbetsområde)'!L$12,FALSE)))),"--")</f>
        <v>--</v>
      </c>
      <c r="M373" s="96" t="str">
        <f>IFERROR(_xlfn.IFNA(VLOOKUP($A373,#REF!,'Överblick (arbetsområde)'!M$12,FALSE),_xlfn.IFNA(IF(VLOOKUP('Överblick (arbetsområde)'!$A373,Gymnasieskola!$C:$AV,'Överblick (arbetsområde)'!M$13,FALSE)=0,"--",VLOOKUP('Överblick (arbetsområde)'!$A373,Gymnasieskola!$C:$AV,'Överblick (arbetsområde)'!M$13,FALSE)),_xlfn.IFNA(VLOOKUP('Överblick (arbetsområde)'!$A373,Gymnasiesärskola!$C:$AT,'Överblick (arbetsområde)'!M$11,FALSE),VLOOKUP('Överblick (arbetsområde)'!$A373,Grundsärskola!$C:$AQ,'Överblick (arbetsområde)'!M$12,FALSE)))),"--")</f>
        <v>--</v>
      </c>
    </row>
    <row r="374" spans="1:13" x14ac:dyDescent="0.25">
      <c r="A374" s="94" t="s">
        <v>1168</v>
      </c>
      <c r="B374" s="44" t="s">
        <v>1322</v>
      </c>
      <c r="C374" s="95" t="str">
        <f>IFERROR(_xlfn.IFNA(VLOOKUP($A374,#REF!,'Överblick (arbetsområde)'!C$12,FALSE),_xlfn.IFNA(VLOOKUP('Överblick (arbetsområde)'!$A374,Gymnasieskola!$C:$AV,'Överblick (arbetsområde)'!C$13,FALSE),_xlfn.IFNA(VLOOKUP('Överblick (arbetsområde)'!$A374,Gymnasiesärskola!$C:$AT,'Överblick (arbetsområde)'!C$11,FALSE),VLOOKUP('Överblick (arbetsområde)'!$A374,Grundsärskola!$C:$AQ,'Överblick (arbetsområde)'!C$12,FALSE)))),"--")</f>
        <v>--</v>
      </c>
      <c r="D374" s="95" t="str">
        <f>IFERROR(_xlfn.IFNA(VLOOKUP($A374,#REF!,'Överblick (arbetsområde)'!D$12,FALSE),_xlfn.IFNA(VLOOKUP('Överblick (arbetsområde)'!$A374,Gymnasieskola!$C:$AV,'Överblick (arbetsområde)'!D$13,FALSE),_xlfn.IFNA(VLOOKUP('Överblick (arbetsområde)'!$A374,Gymnasiesärskola!$C:$AT,'Överblick (arbetsområde)'!D$11,FALSE),VLOOKUP('Överblick (arbetsområde)'!$A374,Grundsärskola!$C:$AQ,'Överblick (arbetsområde)'!D$12,FALSE)))),"--")</f>
        <v>--</v>
      </c>
      <c r="E374" s="98" t="str">
        <f>IFERROR(_xlfn.IFNA(VLOOKUP($A374,#REF!,'Överblick (arbetsområde)'!E$12,FALSE),_xlfn.IFNA(VLOOKUP('Överblick (arbetsområde)'!$A374,Gymnasieskola!$C:$AV,'Överblick (arbetsområde)'!E$13,FALSE),_xlfn.IFNA(VLOOKUP('Överblick (arbetsområde)'!$A374,Gymnasiesärskola!$C:$AT,'Överblick (arbetsområde)'!E$11,FALSE),VLOOKUP('Överblick (arbetsområde)'!$A374,Grundsärskola!$C:$AQ,'Överblick (arbetsområde)'!E$12,FALSE)))),"--")</f>
        <v>--</v>
      </c>
      <c r="F374" s="96" t="str">
        <f>IFERROR(_xlfn.IFNA(VLOOKUP($A374,#REF!,'Överblick (arbetsområde)'!F$12,FALSE),_xlfn.IFNA(VLOOKUP('Överblick (arbetsområde)'!$A374,Gymnasieskola!$C:$AV,'Överblick (arbetsområde)'!F$13,FALSE),_xlfn.IFNA(VLOOKUP('Överblick (arbetsområde)'!$A374,Gymnasiesärskola!$C:$AT,'Överblick (arbetsområde)'!F$11,FALSE),VLOOKUP('Överblick (arbetsområde)'!$A374,Grundsärskola!$C:$AQ,'Överblick (arbetsområde)'!F$12,FALSE)))),"--")</f>
        <v>--</v>
      </c>
      <c r="G374" s="96" t="str">
        <f>IFERROR(_xlfn.IFNA(VLOOKUP($A374,#REF!,'Överblick (arbetsområde)'!G$12,FALSE),_xlfn.IFNA(VLOOKUP('Överblick (arbetsområde)'!$A374,Gymnasieskola!$C:$AV,'Överblick (arbetsområde)'!G$13,FALSE),_xlfn.IFNA(VLOOKUP('Överblick (arbetsområde)'!$A374,Gymnasiesärskola!$C:$AT,'Överblick (arbetsområde)'!G$11,FALSE),VLOOKUP('Överblick (arbetsområde)'!$A374,Grundsärskola!$C:$AQ,'Överblick (arbetsområde)'!G$12,FALSE)))),"--")</f>
        <v>--</v>
      </c>
      <c r="H374" s="96" t="str">
        <f>IFERROR(_xlfn.IFNA(VLOOKUP($A374,#REF!,'Överblick (arbetsområde)'!H$12,FALSE),_xlfn.IFNA(VLOOKUP('Överblick (arbetsområde)'!$A374,Gymnasieskola!$C:$AV,'Överblick (arbetsområde)'!H$13,FALSE),_xlfn.IFNA(VLOOKUP('Överblick (arbetsområde)'!$A374,Gymnasiesärskola!$C:$AT,'Överblick (arbetsområde)'!H$11,FALSE),VLOOKUP('Överblick (arbetsområde)'!$A374,Grundsärskola!$C:$AQ,'Överblick (arbetsområde)'!H$12,FALSE)))),"--")</f>
        <v>--</v>
      </c>
      <c r="I374" s="96" t="str">
        <f>IFERROR(_xlfn.IFNA(VLOOKUP($A374,#REF!,'Överblick (arbetsområde)'!I$12,FALSE),_xlfn.IFNA(VLOOKUP('Överblick (arbetsområde)'!$A374,Gymnasieskola!$C:$AV,'Överblick (arbetsområde)'!I$13,FALSE),_xlfn.IFNA(VLOOKUP('Överblick (arbetsområde)'!$A374,Gymnasiesärskola!$C:$AT,'Överblick (arbetsområde)'!I$11,FALSE),VLOOKUP('Överblick (arbetsområde)'!$A374,Grundsärskola!$C:$AQ,'Överblick (arbetsområde)'!I$12,FALSE)))),"--")</f>
        <v>--</v>
      </c>
      <c r="J374" s="96" t="str">
        <f>IFERROR(_xlfn.IFNA(VLOOKUP($A374,#REF!,'Överblick (arbetsområde)'!J$12,FALSE),_xlfn.IFNA(VLOOKUP('Överblick (arbetsområde)'!$A374,Gymnasieskola!$C:$AV,'Överblick (arbetsområde)'!J$13,FALSE),_xlfn.IFNA(VLOOKUP('Överblick (arbetsområde)'!$A374,Gymnasiesärskola!$C:$AT,'Överblick (arbetsområde)'!J$11,FALSE),VLOOKUP('Överblick (arbetsområde)'!$A374,Grundsärskola!$C:$AQ,'Överblick (arbetsområde)'!J$12,FALSE)))),"--")</f>
        <v>--</v>
      </c>
      <c r="K374" s="96" t="str">
        <f>IFERROR(_xlfn.IFNA(VLOOKUP($A374,#REF!,'Överblick (arbetsområde)'!K$12,FALSE),_xlfn.IFNA(VLOOKUP('Överblick (arbetsområde)'!$A374,Gymnasieskola!$C:$AV,'Överblick (arbetsområde)'!K$13,FALSE),_xlfn.IFNA(VLOOKUP('Överblick (arbetsområde)'!$A374,Gymnasiesärskola!$C:$AT,'Överblick (arbetsområde)'!K$11,FALSE),VLOOKUP('Överblick (arbetsområde)'!$A374,Grundsärskola!$C:$AQ,'Överblick (arbetsområde)'!K$12,FALSE)))),"--")</f>
        <v>--</v>
      </c>
      <c r="L374" s="96" t="str">
        <f>IFERROR(_xlfn.IFNA(VLOOKUP($A374,#REF!,'Överblick (arbetsområde)'!L$12,FALSE),_xlfn.IFNA(IF(VLOOKUP('Överblick (arbetsområde)'!$A374,Gymnasieskola!$C:$AV,'Överblick (arbetsområde)'!L$13,FALSE)=0,"--",VLOOKUP('Överblick (arbetsområde)'!$A374,Gymnasieskola!$C:$AV,'Överblick (arbetsområde)'!L$13,FALSE)),_xlfn.IFNA(VLOOKUP('Överblick (arbetsområde)'!$A374,Gymnasiesärskola!$C:$AT,'Överblick (arbetsområde)'!L$11,FALSE),VLOOKUP('Överblick (arbetsområde)'!$A374,Grundsärskola!$C:$AQ,'Överblick (arbetsområde)'!L$12,FALSE)))),"--")</f>
        <v>--</v>
      </c>
      <c r="M374" s="96" t="str">
        <f>IFERROR(_xlfn.IFNA(VLOOKUP($A374,#REF!,'Överblick (arbetsområde)'!M$12,FALSE),_xlfn.IFNA(IF(VLOOKUP('Överblick (arbetsområde)'!$A374,Gymnasieskola!$C:$AV,'Överblick (arbetsområde)'!M$13,FALSE)=0,"--",VLOOKUP('Överblick (arbetsområde)'!$A374,Gymnasieskola!$C:$AV,'Överblick (arbetsområde)'!M$13,FALSE)),_xlfn.IFNA(VLOOKUP('Överblick (arbetsområde)'!$A374,Gymnasiesärskola!$C:$AT,'Överblick (arbetsområde)'!M$11,FALSE),VLOOKUP('Överblick (arbetsområde)'!$A374,Grundsärskola!$C:$AQ,'Överblick (arbetsområde)'!M$12,FALSE)))),"--")</f>
        <v>--</v>
      </c>
    </row>
    <row r="375" spans="1:13" x14ac:dyDescent="0.25">
      <c r="A375" s="94" t="s">
        <v>1170</v>
      </c>
      <c r="B375" s="44" t="s">
        <v>1322</v>
      </c>
      <c r="C375" s="95" t="str">
        <f>IFERROR(_xlfn.IFNA(VLOOKUP($A375,#REF!,'Överblick (arbetsområde)'!C$12,FALSE),_xlfn.IFNA(VLOOKUP('Överblick (arbetsområde)'!$A375,Gymnasieskola!$C:$AV,'Överblick (arbetsområde)'!C$13,FALSE),_xlfn.IFNA(VLOOKUP('Överblick (arbetsområde)'!$A375,Gymnasiesärskola!$C:$AT,'Överblick (arbetsområde)'!C$11,FALSE),VLOOKUP('Överblick (arbetsområde)'!$A375,Grundsärskola!$C:$AQ,'Överblick (arbetsområde)'!C$12,FALSE)))),"--")</f>
        <v>--</v>
      </c>
      <c r="D375" s="95" t="str">
        <f>IFERROR(_xlfn.IFNA(VLOOKUP($A375,#REF!,'Överblick (arbetsområde)'!D$12,FALSE),_xlfn.IFNA(VLOOKUP('Överblick (arbetsområde)'!$A375,Gymnasieskola!$C:$AV,'Överblick (arbetsområde)'!D$13,FALSE),_xlfn.IFNA(VLOOKUP('Överblick (arbetsområde)'!$A375,Gymnasiesärskola!$C:$AT,'Överblick (arbetsområde)'!D$11,FALSE),VLOOKUP('Överblick (arbetsområde)'!$A375,Grundsärskola!$C:$AQ,'Överblick (arbetsområde)'!D$12,FALSE)))),"--")</f>
        <v>--</v>
      </c>
      <c r="E375" s="98" t="str">
        <f>IFERROR(_xlfn.IFNA(VLOOKUP($A375,#REF!,'Överblick (arbetsområde)'!E$12,FALSE),_xlfn.IFNA(VLOOKUP('Överblick (arbetsområde)'!$A375,Gymnasieskola!$C:$AV,'Överblick (arbetsområde)'!E$13,FALSE),_xlfn.IFNA(VLOOKUP('Överblick (arbetsområde)'!$A375,Gymnasiesärskola!$C:$AT,'Överblick (arbetsområde)'!E$11,FALSE),VLOOKUP('Överblick (arbetsområde)'!$A375,Grundsärskola!$C:$AQ,'Överblick (arbetsområde)'!E$12,FALSE)))),"--")</f>
        <v>--</v>
      </c>
      <c r="F375" s="96" t="str">
        <f>IFERROR(_xlfn.IFNA(VLOOKUP($A375,#REF!,'Överblick (arbetsområde)'!F$12,FALSE),_xlfn.IFNA(VLOOKUP('Överblick (arbetsområde)'!$A375,Gymnasieskola!$C:$AV,'Överblick (arbetsområde)'!F$13,FALSE),_xlfn.IFNA(VLOOKUP('Överblick (arbetsområde)'!$A375,Gymnasiesärskola!$C:$AT,'Överblick (arbetsområde)'!F$11,FALSE),VLOOKUP('Överblick (arbetsområde)'!$A375,Grundsärskola!$C:$AQ,'Överblick (arbetsområde)'!F$12,FALSE)))),"--")</f>
        <v>--</v>
      </c>
      <c r="G375" s="96" t="str">
        <f>IFERROR(_xlfn.IFNA(VLOOKUP($A375,#REF!,'Överblick (arbetsområde)'!G$12,FALSE),_xlfn.IFNA(VLOOKUP('Överblick (arbetsområde)'!$A375,Gymnasieskola!$C:$AV,'Överblick (arbetsområde)'!G$13,FALSE),_xlfn.IFNA(VLOOKUP('Överblick (arbetsområde)'!$A375,Gymnasiesärskola!$C:$AT,'Överblick (arbetsområde)'!G$11,FALSE),VLOOKUP('Överblick (arbetsområde)'!$A375,Grundsärskola!$C:$AQ,'Överblick (arbetsområde)'!G$12,FALSE)))),"--")</f>
        <v>--</v>
      </c>
      <c r="H375" s="96" t="str">
        <f>IFERROR(_xlfn.IFNA(VLOOKUP($A375,#REF!,'Överblick (arbetsområde)'!H$12,FALSE),_xlfn.IFNA(VLOOKUP('Överblick (arbetsområde)'!$A375,Gymnasieskola!$C:$AV,'Överblick (arbetsområde)'!H$13,FALSE),_xlfn.IFNA(VLOOKUP('Överblick (arbetsområde)'!$A375,Gymnasiesärskola!$C:$AT,'Överblick (arbetsområde)'!H$11,FALSE),VLOOKUP('Överblick (arbetsområde)'!$A375,Grundsärskola!$C:$AQ,'Överblick (arbetsområde)'!H$12,FALSE)))),"--")</f>
        <v>--</v>
      </c>
      <c r="I375" s="96" t="str">
        <f>IFERROR(_xlfn.IFNA(VLOOKUP($A375,#REF!,'Överblick (arbetsområde)'!I$12,FALSE),_xlfn.IFNA(VLOOKUP('Överblick (arbetsområde)'!$A375,Gymnasieskola!$C:$AV,'Överblick (arbetsområde)'!I$13,FALSE),_xlfn.IFNA(VLOOKUP('Överblick (arbetsområde)'!$A375,Gymnasiesärskola!$C:$AT,'Överblick (arbetsområde)'!I$11,FALSE),VLOOKUP('Överblick (arbetsområde)'!$A375,Grundsärskola!$C:$AQ,'Överblick (arbetsområde)'!I$12,FALSE)))),"--")</f>
        <v>--</v>
      </c>
      <c r="J375" s="96" t="str">
        <f>IFERROR(_xlfn.IFNA(VLOOKUP($A375,#REF!,'Överblick (arbetsområde)'!J$12,FALSE),_xlfn.IFNA(VLOOKUP('Överblick (arbetsområde)'!$A375,Gymnasieskola!$C:$AV,'Överblick (arbetsområde)'!J$13,FALSE),_xlfn.IFNA(VLOOKUP('Överblick (arbetsområde)'!$A375,Gymnasiesärskola!$C:$AT,'Överblick (arbetsområde)'!J$11,FALSE),VLOOKUP('Överblick (arbetsområde)'!$A375,Grundsärskola!$C:$AQ,'Överblick (arbetsområde)'!J$12,FALSE)))),"--")</f>
        <v>--</v>
      </c>
      <c r="K375" s="96" t="str">
        <f>IFERROR(_xlfn.IFNA(VLOOKUP($A375,#REF!,'Överblick (arbetsområde)'!K$12,FALSE),_xlfn.IFNA(VLOOKUP('Överblick (arbetsområde)'!$A375,Gymnasieskola!$C:$AV,'Överblick (arbetsområde)'!K$13,FALSE),_xlfn.IFNA(VLOOKUP('Överblick (arbetsområde)'!$A375,Gymnasiesärskola!$C:$AT,'Överblick (arbetsområde)'!K$11,FALSE),VLOOKUP('Överblick (arbetsområde)'!$A375,Grundsärskola!$C:$AQ,'Överblick (arbetsområde)'!K$12,FALSE)))),"--")</f>
        <v>--</v>
      </c>
      <c r="L375" s="96" t="str">
        <f>IFERROR(_xlfn.IFNA(VLOOKUP($A375,#REF!,'Överblick (arbetsområde)'!L$12,FALSE),_xlfn.IFNA(IF(VLOOKUP('Överblick (arbetsområde)'!$A375,Gymnasieskola!$C:$AV,'Överblick (arbetsområde)'!L$13,FALSE)=0,"--",VLOOKUP('Överblick (arbetsområde)'!$A375,Gymnasieskola!$C:$AV,'Överblick (arbetsområde)'!L$13,FALSE)),_xlfn.IFNA(VLOOKUP('Överblick (arbetsområde)'!$A375,Gymnasiesärskola!$C:$AT,'Överblick (arbetsområde)'!L$11,FALSE),VLOOKUP('Överblick (arbetsområde)'!$A375,Grundsärskola!$C:$AQ,'Överblick (arbetsområde)'!L$12,FALSE)))),"--")</f>
        <v>--</v>
      </c>
      <c r="M375" s="96" t="str">
        <f>IFERROR(_xlfn.IFNA(VLOOKUP($A375,#REF!,'Överblick (arbetsområde)'!M$12,FALSE),_xlfn.IFNA(IF(VLOOKUP('Överblick (arbetsområde)'!$A375,Gymnasieskola!$C:$AV,'Överblick (arbetsområde)'!M$13,FALSE)=0,"--",VLOOKUP('Överblick (arbetsområde)'!$A375,Gymnasieskola!$C:$AV,'Överblick (arbetsområde)'!M$13,FALSE)),_xlfn.IFNA(VLOOKUP('Överblick (arbetsområde)'!$A375,Gymnasiesärskola!$C:$AT,'Överblick (arbetsområde)'!M$11,FALSE),VLOOKUP('Överblick (arbetsområde)'!$A375,Grundsärskola!$C:$AQ,'Överblick (arbetsområde)'!M$12,FALSE)))),"--")</f>
        <v>--</v>
      </c>
    </row>
    <row r="376" spans="1:13" x14ac:dyDescent="0.25">
      <c r="A376" s="94" t="s">
        <v>1172</v>
      </c>
      <c r="B376" s="44" t="s">
        <v>1322</v>
      </c>
      <c r="C376" s="95" t="str">
        <f>IFERROR(_xlfn.IFNA(VLOOKUP($A376,#REF!,'Överblick (arbetsområde)'!C$12,FALSE),_xlfn.IFNA(VLOOKUP('Överblick (arbetsområde)'!$A376,Gymnasieskola!$C:$AV,'Överblick (arbetsområde)'!C$13,FALSE),_xlfn.IFNA(VLOOKUP('Överblick (arbetsområde)'!$A376,Gymnasiesärskola!$C:$AT,'Överblick (arbetsområde)'!C$11,FALSE),VLOOKUP('Överblick (arbetsområde)'!$A376,Grundsärskola!$C:$AQ,'Överblick (arbetsområde)'!C$12,FALSE)))),"--")</f>
        <v>--</v>
      </c>
      <c r="D376" s="95" t="str">
        <f>IFERROR(_xlfn.IFNA(VLOOKUP($A376,#REF!,'Överblick (arbetsområde)'!D$12,FALSE),_xlfn.IFNA(VLOOKUP('Överblick (arbetsområde)'!$A376,Gymnasieskola!$C:$AV,'Överblick (arbetsområde)'!D$13,FALSE),_xlfn.IFNA(VLOOKUP('Överblick (arbetsområde)'!$A376,Gymnasiesärskola!$C:$AT,'Överblick (arbetsområde)'!D$11,FALSE),VLOOKUP('Överblick (arbetsområde)'!$A376,Grundsärskola!$C:$AQ,'Överblick (arbetsområde)'!D$12,FALSE)))),"--")</f>
        <v>--</v>
      </c>
      <c r="E376" s="98" t="str">
        <f>IFERROR(_xlfn.IFNA(VLOOKUP($A376,#REF!,'Överblick (arbetsområde)'!E$12,FALSE),_xlfn.IFNA(VLOOKUP('Överblick (arbetsområde)'!$A376,Gymnasieskola!$C:$AV,'Överblick (arbetsområde)'!E$13,FALSE),_xlfn.IFNA(VLOOKUP('Överblick (arbetsområde)'!$A376,Gymnasiesärskola!$C:$AT,'Överblick (arbetsområde)'!E$11,FALSE),VLOOKUP('Överblick (arbetsområde)'!$A376,Grundsärskola!$C:$AQ,'Överblick (arbetsområde)'!E$12,FALSE)))),"--")</f>
        <v>--</v>
      </c>
      <c r="F376" s="96" t="str">
        <f>IFERROR(_xlfn.IFNA(VLOOKUP($A376,#REF!,'Överblick (arbetsområde)'!F$12,FALSE),_xlfn.IFNA(VLOOKUP('Överblick (arbetsområde)'!$A376,Gymnasieskola!$C:$AV,'Överblick (arbetsområde)'!F$13,FALSE),_xlfn.IFNA(VLOOKUP('Överblick (arbetsområde)'!$A376,Gymnasiesärskola!$C:$AT,'Överblick (arbetsområde)'!F$11,FALSE),VLOOKUP('Överblick (arbetsområde)'!$A376,Grundsärskola!$C:$AQ,'Överblick (arbetsområde)'!F$12,FALSE)))),"--")</f>
        <v>--</v>
      </c>
      <c r="G376" s="96" t="str">
        <f>IFERROR(_xlfn.IFNA(VLOOKUP($A376,#REF!,'Överblick (arbetsområde)'!G$12,FALSE),_xlfn.IFNA(VLOOKUP('Överblick (arbetsområde)'!$A376,Gymnasieskola!$C:$AV,'Överblick (arbetsområde)'!G$13,FALSE),_xlfn.IFNA(VLOOKUP('Överblick (arbetsområde)'!$A376,Gymnasiesärskola!$C:$AT,'Överblick (arbetsområde)'!G$11,FALSE),VLOOKUP('Överblick (arbetsområde)'!$A376,Grundsärskola!$C:$AQ,'Överblick (arbetsområde)'!G$12,FALSE)))),"--")</f>
        <v>--</v>
      </c>
      <c r="H376" s="96" t="str">
        <f>IFERROR(_xlfn.IFNA(VLOOKUP($A376,#REF!,'Överblick (arbetsområde)'!H$12,FALSE),_xlfn.IFNA(VLOOKUP('Överblick (arbetsområde)'!$A376,Gymnasieskola!$C:$AV,'Överblick (arbetsområde)'!H$13,FALSE),_xlfn.IFNA(VLOOKUP('Överblick (arbetsområde)'!$A376,Gymnasiesärskola!$C:$AT,'Överblick (arbetsområde)'!H$11,FALSE),VLOOKUP('Överblick (arbetsområde)'!$A376,Grundsärskola!$C:$AQ,'Överblick (arbetsområde)'!H$12,FALSE)))),"--")</f>
        <v>--</v>
      </c>
      <c r="I376" s="96" t="str">
        <f>IFERROR(_xlfn.IFNA(VLOOKUP($A376,#REF!,'Överblick (arbetsområde)'!I$12,FALSE),_xlfn.IFNA(VLOOKUP('Överblick (arbetsområde)'!$A376,Gymnasieskola!$C:$AV,'Överblick (arbetsområde)'!I$13,FALSE),_xlfn.IFNA(VLOOKUP('Överblick (arbetsområde)'!$A376,Gymnasiesärskola!$C:$AT,'Överblick (arbetsområde)'!I$11,FALSE),VLOOKUP('Överblick (arbetsområde)'!$A376,Grundsärskola!$C:$AQ,'Överblick (arbetsområde)'!I$12,FALSE)))),"--")</f>
        <v>--</v>
      </c>
      <c r="J376" s="96" t="str">
        <f>IFERROR(_xlfn.IFNA(VLOOKUP($A376,#REF!,'Överblick (arbetsområde)'!J$12,FALSE),_xlfn.IFNA(VLOOKUP('Överblick (arbetsområde)'!$A376,Gymnasieskola!$C:$AV,'Överblick (arbetsområde)'!J$13,FALSE),_xlfn.IFNA(VLOOKUP('Överblick (arbetsområde)'!$A376,Gymnasiesärskola!$C:$AT,'Överblick (arbetsområde)'!J$11,FALSE),VLOOKUP('Överblick (arbetsområde)'!$A376,Grundsärskola!$C:$AQ,'Överblick (arbetsområde)'!J$12,FALSE)))),"--")</f>
        <v>--</v>
      </c>
      <c r="K376" s="96" t="str">
        <f>IFERROR(_xlfn.IFNA(VLOOKUP($A376,#REF!,'Överblick (arbetsområde)'!K$12,FALSE),_xlfn.IFNA(VLOOKUP('Överblick (arbetsområde)'!$A376,Gymnasieskola!$C:$AV,'Överblick (arbetsområde)'!K$13,FALSE),_xlfn.IFNA(VLOOKUP('Överblick (arbetsområde)'!$A376,Gymnasiesärskola!$C:$AT,'Överblick (arbetsområde)'!K$11,FALSE),VLOOKUP('Överblick (arbetsområde)'!$A376,Grundsärskola!$C:$AQ,'Överblick (arbetsområde)'!K$12,FALSE)))),"--")</f>
        <v>--</v>
      </c>
      <c r="L376" s="96" t="str">
        <f>IFERROR(_xlfn.IFNA(VLOOKUP($A376,#REF!,'Överblick (arbetsområde)'!L$12,FALSE),_xlfn.IFNA(IF(VLOOKUP('Överblick (arbetsområde)'!$A376,Gymnasieskola!$C:$AV,'Överblick (arbetsområde)'!L$13,FALSE)=0,"--",VLOOKUP('Överblick (arbetsområde)'!$A376,Gymnasieskola!$C:$AV,'Överblick (arbetsområde)'!L$13,FALSE)),_xlfn.IFNA(VLOOKUP('Överblick (arbetsområde)'!$A376,Gymnasiesärskola!$C:$AT,'Överblick (arbetsområde)'!L$11,FALSE),VLOOKUP('Överblick (arbetsområde)'!$A376,Grundsärskola!$C:$AQ,'Överblick (arbetsområde)'!L$12,FALSE)))),"--")</f>
        <v>--</v>
      </c>
      <c r="M376" s="96" t="str">
        <f>IFERROR(_xlfn.IFNA(VLOOKUP($A376,#REF!,'Överblick (arbetsområde)'!M$12,FALSE),_xlfn.IFNA(IF(VLOOKUP('Överblick (arbetsområde)'!$A376,Gymnasieskola!$C:$AV,'Överblick (arbetsområde)'!M$13,FALSE)=0,"--",VLOOKUP('Överblick (arbetsområde)'!$A376,Gymnasieskola!$C:$AV,'Överblick (arbetsområde)'!M$13,FALSE)),_xlfn.IFNA(VLOOKUP('Överblick (arbetsområde)'!$A376,Gymnasiesärskola!$C:$AT,'Överblick (arbetsområde)'!M$11,FALSE),VLOOKUP('Överblick (arbetsområde)'!$A376,Grundsärskola!$C:$AQ,'Överblick (arbetsområde)'!M$12,FALSE)))),"--")</f>
        <v>--</v>
      </c>
    </row>
    <row r="377" spans="1:13" x14ac:dyDescent="0.25">
      <c r="A377" s="94" t="s">
        <v>1174</v>
      </c>
      <c r="B377" s="44" t="s">
        <v>1322</v>
      </c>
      <c r="C377" s="95" t="str">
        <f>IFERROR(_xlfn.IFNA(VLOOKUP($A377,#REF!,'Överblick (arbetsområde)'!C$12,FALSE),_xlfn.IFNA(VLOOKUP('Överblick (arbetsområde)'!$A377,Gymnasieskola!$C:$AV,'Överblick (arbetsområde)'!C$13,FALSE),_xlfn.IFNA(VLOOKUP('Överblick (arbetsområde)'!$A377,Gymnasiesärskola!$C:$AT,'Överblick (arbetsområde)'!C$11,FALSE),VLOOKUP('Överblick (arbetsområde)'!$A377,Grundsärskola!$C:$AQ,'Överblick (arbetsområde)'!C$12,FALSE)))),"--")</f>
        <v>--</v>
      </c>
      <c r="D377" s="95" t="str">
        <f>IFERROR(_xlfn.IFNA(VLOOKUP($A377,#REF!,'Överblick (arbetsområde)'!D$12,FALSE),_xlfn.IFNA(VLOOKUP('Överblick (arbetsområde)'!$A377,Gymnasieskola!$C:$AV,'Överblick (arbetsområde)'!D$13,FALSE),_xlfn.IFNA(VLOOKUP('Överblick (arbetsområde)'!$A377,Gymnasiesärskola!$C:$AT,'Överblick (arbetsområde)'!D$11,FALSE),VLOOKUP('Överblick (arbetsområde)'!$A377,Grundsärskola!$C:$AQ,'Överblick (arbetsområde)'!D$12,FALSE)))),"--")</f>
        <v>--</v>
      </c>
      <c r="E377" s="98" t="str">
        <f>IFERROR(_xlfn.IFNA(VLOOKUP($A377,#REF!,'Överblick (arbetsområde)'!E$12,FALSE),_xlfn.IFNA(VLOOKUP('Överblick (arbetsområde)'!$A377,Gymnasieskola!$C:$AV,'Överblick (arbetsområde)'!E$13,FALSE),_xlfn.IFNA(VLOOKUP('Överblick (arbetsområde)'!$A377,Gymnasiesärskola!$C:$AT,'Överblick (arbetsområde)'!E$11,FALSE),VLOOKUP('Överblick (arbetsområde)'!$A377,Grundsärskola!$C:$AQ,'Överblick (arbetsområde)'!E$12,FALSE)))),"--")</f>
        <v>--</v>
      </c>
      <c r="F377" s="96" t="str">
        <f>IFERROR(_xlfn.IFNA(VLOOKUP($A377,#REF!,'Överblick (arbetsområde)'!F$12,FALSE),_xlfn.IFNA(VLOOKUP('Överblick (arbetsområde)'!$A377,Gymnasieskola!$C:$AV,'Överblick (arbetsområde)'!F$13,FALSE),_xlfn.IFNA(VLOOKUP('Överblick (arbetsområde)'!$A377,Gymnasiesärskola!$C:$AT,'Överblick (arbetsområde)'!F$11,FALSE),VLOOKUP('Överblick (arbetsområde)'!$A377,Grundsärskola!$C:$AQ,'Överblick (arbetsområde)'!F$12,FALSE)))),"--")</f>
        <v>--</v>
      </c>
      <c r="G377" s="96" t="str">
        <f>IFERROR(_xlfn.IFNA(VLOOKUP($A377,#REF!,'Överblick (arbetsområde)'!G$12,FALSE),_xlfn.IFNA(VLOOKUP('Överblick (arbetsområde)'!$A377,Gymnasieskola!$C:$AV,'Överblick (arbetsområde)'!G$13,FALSE),_xlfn.IFNA(VLOOKUP('Överblick (arbetsområde)'!$A377,Gymnasiesärskola!$C:$AT,'Överblick (arbetsområde)'!G$11,FALSE),VLOOKUP('Överblick (arbetsområde)'!$A377,Grundsärskola!$C:$AQ,'Överblick (arbetsområde)'!G$12,FALSE)))),"--")</f>
        <v>--</v>
      </c>
      <c r="H377" s="96" t="str">
        <f>IFERROR(_xlfn.IFNA(VLOOKUP($A377,#REF!,'Överblick (arbetsområde)'!H$12,FALSE),_xlfn.IFNA(VLOOKUP('Överblick (arbetsområde)'!$A377,Gymnasieskola!$C:$AV,'Överblick (arbetsområde)'!H$13,FALSE),_xlfn.IFNA(VLOOKUP('Överblick (arbetsområde)'!$A377,Gymnasiesärskola!$C:$AT,'Överblick (arbetsområde)'!H$11,FALSE),VLOOKUP('Överblick (arbetsområde)'!$A377,Grundsärskola!$C:$AQ,'Överblick (arbetsområde)'!H$12,FALSE)))),"--")</f>
        <v>--</v>
      </c>
      <c r="I377" s="96" t="str">
        <f>IFERROR(_xlfn.IFNA(VLOOKUP($A377,#REF!,'Överblick (arbetsområde)'!I$12,FALSE),_xlfn.IFNA(VLOOKUP('Överblick (arbetsområde)'!$A377,Gymnasieskola!$C:$AV,'Överblick (arbetsområde)'!I$13,FALSE),_xlfn.IFNA(VLOOKUP('Överblick (arbetsområde)'!$A377,Gymnasiesärskola!$C:$AT,'Överblick (arbetsområde)'!I$11,FALSE),VLOOKUP('Överblick (arbetsområde)'!$A377,Grundsärskola!$C:$AQ,'Överblick (arbetsområde)'!I$12,FALSE)))),"--")</f>
        <v>--</v>
      </c>
      <c r="J377" s="96" t="str">
        <f>IFERROR(_xlfn.IFNA(VLOOKUP($A377,#REF!,'Överblick (arbetsområde)'!J$12,FALSE),_xlfn.IFNA(VLOOKUP('Överblick (arbetsområde)'!$A377,Gymnasieskola!$C:$AV,'Överblick (arbetsområde)'!J$13,FALSE),_xlfn.IFNA(VLOOKUP('Överblick (arbetsområde)'!$A377,Gymnasiesärskola!$C:$AT,'Överblick (arbetsområde)'!J$11,FALSE),VLOOKUP('Överblick (arbetsområde)'!$A377,Grundsärskola!$C:$AQ,'Överblick (arbetsområde)'!J$12,FALSE)))),"--")</f>
        <v>--</v>
      </c>
      <c r="K377" s="96" t="str">
        <f>IFERROR(_xlfn.IFNA(VLOOKUP($A377,#REF!,'Överblick (arbetsområde)'!K$12,FALSE),_xlfn.IFNA(VLOOKUP('Överblick (arbetsområde)'!$A377,Gymnasieskola!$C:$AV,'Överblick (arbetsområde)'!K$13,FALSE),_xlfn.IFNA(VLOOKUP('Överblick (arbetsområde)'!$A377,Gymnasiesärskola!$C:$AT,'Överblick (arbetsområde)'!K$11,FALSE),VLOOKUP('Överblick (arbetsområde)'!$A377,Grundsärskola!$C:$AQ,'Överblick (arbetsområde)'!K$12,FALSE)))),"--")</f>
        <v>--</v>
      </c>
      <c r="L377" s="96" t="str">
        <f>IFERROR(_xlfn.IFNA(VLOOKUP($A377,#REF!,'Överblick (arbetsområde)'!L$12,FALSE),_xlfn.IFNA(IF(VLOOKUP('Överblick (arbetsområde)'!$A377,Gymnasieskola!$C:$AV,'Överblick (arbetsområde)'!L$13,FALSE)=0,"--",VLOOKUP('Överblick (arbetsområde)'!$A377,Gymnasieskola!$C:$AV,'Överblick (arbetsområde)'!L$13,FALSE)),_xlfn.IFNA(VLOOKUP('Överblick (arbetsområde)'!$A377,Gymnasiesärskola!$C:$AT,'Överblick (arbetsområde)'!L$11,FALSE),VLOOKUP('Överblick (arbetsområde)'!$A377,Grundsärskola!$C:$AQ,'Överblick (arbetsområde)'!L$12,FALSE)))),"--")</f>
        <v>--</v>
      </c>
      <c r="M377" s="96" t="str">
        <f>IFERROR(_xlfn.IFNA(VLOOKUP($A377,#REF!,'Överblick (arbetsområde)'!M$12,FALSE),_xlfn.IFNA(IF(VLOOKUP('Överblick (arbetsområde)'!$A377,Gymnasieskola!$C:$AV,'Överblick (arbetsområde)'!M$13,FALSE)=0,"--",VLOOKUP('Överblick (arbetsområde)'!$A377,Gymnasieskola!$C:$AV,'Överblick (arbetsområde)'!M$13,FALSE)),_xlfn.IFNA(VLOOKUP('Överblick (arbetsområde)'!$A377,Gymnasiesärskola!$C:$AT,'Överblick (arbetsområde)'!M$11,FALSE),VLOOKUP('Överblick (arbetsområde)'!$A377,Grundsärskola!$C:$AQ,'Överblick (arbetsområde)'!M$12,FALSE)))),"--")</f>
        <v>--</v>
      </c>
    </row>
    <row r="378" spans="1:13" x14ac:dyDescent="0.25">
      <c r="A378" s="94" t="s">
        <v>1176</v>
      </c>
      <c r="B378" s="44" t="s">
        <v>1322</v>
      </c>
      <c r="C378" s="95" t="str">
        <f>IFERROR(_xlfn.IFNA(VLOOKUP($A378,#REF!,'Överblick (arbetsområde)'!C$12,FALSE),_xlfn.IFNA(VLOOKUP('Överblick (arbetsområde)'!$A378,Gymnasieskola!$C:$AV,'Överblick (arbetsområde)'!C$13,FALSE),_xlfn.IFNA(VLOOKUP('Överblick (arbetsområde)'!$A378,Gymnasiesärskola!$C:$AT,'Överblick (arbetsområde)'!C$11,FALSE),VLOOKUP('Överblick (arbetsområde)'!$A378,Grundsärskola!$C:$AQ,'Överblick (arbetsområde)'!C$12,FALSE)))),"--")</f>
        <v>--</v>
      </c>
      <c r="D378" s="95" t="str">
        <f>IFERROR(_xlfn.IFNA(VLOOKUP($A378,#REF!,'Överblick (arbetsområde)'!D$12,FALSE),_xlfn.IFNA(VLOOKUP('Överblick (arbetsområde)'!$A378,Gymnasieskola!$C:$AV,'Överblick (arbetsområde)'!D$13,FALSE),_xlfn.IFNA(VLOOKUP('Överblick (arbetsområde)'!$A378,Gymnasiesärskola!$C:$AT,'Överblick (arbetsområde)'!D$11,FALSE),VLOOKUP('Överblick (arbetsområde)'!$A378,Grundsärskola!$C:$AQ,'Överblick (arbetsområde)'!D$12,FALSE)))),"--")</f>
        <v>--</v>
      </c>
      <c r="E378" s="98" t="str">
        <f>IFERROR(_xlfn.IFNA(VLOOKUP($A378,#REF!,'Överblick (arbetsområde)'!E$12,FALSE),_xlfn.IFNA(VLOOKUP('Överblick (arbetsområde)'!$A378,Gymnasieskola!$C:$AV,'Överblick (arbetsområde)'!E$13,FALSE),_xlfn.IFNA(VLOOKUP('Överblick (arbetsområde)'!$A378,Gymnasiesärskola!$C:$AT,'Överblick (arbetsområde)'!E$11,FALSE),VLOOKUP('Överblick (arbetsområde)'!$A378,Grundsärskola!$C:$AQ,'Överblick (arbetsområde)'!E$12,FALSE)))),"--")</f>
        <v>--</v>
      </c>
      <c r="F378" s="96" t="str">
        <f>IFERROR(_xlfn.IFNA(VLOOKUP($A378,#REF!,'Överblick (arbetsområde)'!F$12,FALSE),_xlfn.IFNA(VLOOKUP('Överblick (arbetsområde)'!$A378,Gymnasieskola!$C:$AV,'Överblick (arbetsområde)'!F$13,FALSE),_xlfn.IFNA(VLOOKUP('Överblick (arbetsområde)'!$A378,Gymnasiesärskola!$C:$AT,'Överblick (arbetsområde)'!F$11,FALSE),VLOOKUP('Överblick (arbetsområde)'!$A378,Grundsärskola!$C:$AQ,'Överblick (arbetsområde)'!F$12,FALSE)))),"--")</f>
        <v>--</v>
      </c>
      <c r="G378" s="96" t="str">
        <f>IFERROR(_xlfn.IFNA(VLOOKUP($A378,#REF!,'Överblick (arbetsområde)'!G$12,FALSE),_xlfn.IFNA(VLOOKUP('Överblick (arbetsområde)'!$A378,Gymnasieskola!$C:$AV,'Överblick (arbetsområde)'!G$13,FALSE),_xlfn.IFNA(VLOOKUP('Överblick (arbetsområde)'!$A378,Gymnasiesärskola!$C:$AT,'Överblick (arbetsområde)'!G$11,FALSE),VLOOKUP('Överblick (arbetsområde)'!$A378,Grundsärskola!$C:$AQ,'Överblick (arbetsområde)'!G$12,FALSE)))),"--")</f>
        <v>--</v>
      </c>
      <c r="H378" s="96" t="str">
        <f>IFERROR(_xlfn.IFNA(VLOOKUP($A378,#REF!,'Överblick (arbetsområde)'!H$12,FALSE),_xlfn.IFNA(VLOOKUP('Överblick (arbetsområde)'!$A378,Gymnasieskola!$C:$AV,'Överblick (arbetsområde)'!H$13,FALSE),_xlfn.IFNA(VLOOKUP('Överblick (arbetsområde)'!$A378,Gymnasiesärskola!$C:$AT,'Överblick (arbetsområde)'!H$11,FALSE),VLOOKUP('Överblick (arbetsområde)'!$A378,Grundsärskola!$C:$AQ,'Överblick (arbetsområde)'!H$12,FALSE)))),"--")</f>
        <v>--</v>
      </c>
      <c r="I378" s="96" t="str">
        <f>IFERROR(_xlfn.IFNA(VLOOKUP($A378,#REF!,'Överblick (arbetsområde)'!I$12,FALSE),_xlfn.IFNA(VLOOKUP('Överblick (arbetsområde)'!$A378,Gymnasieskola!$C:$AV,'Överblick (arbetsområde)'!I$13,FALSE),_xlfn.IFNA(VLOOKUP('Överblick (arbetsområde)'!$A378,Gymnasiesärskola!$C:$AT,'Överblick (arbetsområde)'!I$11,FALSE),VLOOKUP('Överblick (arbetsområde)'!$A378,Grundsärskola!$C:$AQ,'Överblick (arbetsområde)'!I$12,FALSE)))),"--")</f>
        <v>--</v>
      </c>
      <c r="J378" s="96" t="str">
        <f>IFERROR(_xlfn.IFNA(VLOOKUP($A378,#REF!,'Överblick (arbetsområde)'!J$12,FALSE),_xlfn.IFNA(VLOOKUP('Överblick (arbetsområde)'!$A378,Gymnasieskola!$C:$AV,'Överblick (arbetsområde)'!J$13,FALSE),_xlfn.IFNA(VLOOKUP('Överblick (arbetsområde)'!$A378,Gymnasiesärskola!$C:$AT,'Överblick (arbetsområde)'!J$11,FALSE),VLOOKUP('Överblick (arbetsområde)'!$A378,Grundsärskola!$C:$AQ,'Överblick (arbetsområde)'!J$12,FALSE)))),"--")</f>
        <v>--</v>
      </c>
      <c r="K378" s="96" t="str">
        <f>IFERROR(_xlfn.IFNA(VLOOKUP($A378,#REF!,'Överblick (arbetsområde)'!K$12,FALSE),_xlfn.IFNA(VLOOKUP('Överblick (arbetsområde)'!$A378,Gymnasieskola!$C:$AV,'Överblick (arbetsområde)'!K$13,FALSE),_xlfn.IFNA(VLOOKUP('Överblick (arbetsområde)'!$A378,Gymnasiesärskola!$C:$AT,'Överblick (arbetsområde)'!K$11,FALSE),VLOOKUP('Överblick (arbetsområde)'!$A378,Grundsärskola!$C:$AQ,'Överblick (arbetsområde)'!K$12,FALSE)))),"--")</f>
        <v>--</v>
      </c>
      <c r="L378" s="96" t="str">
        <f>IFERROR(_xlfn.IFNA(VLOOKUP($A378,#REF!,'Överblick (arbetsområde)'!L$12,FALSE),_xlfn.IFNA(IF(VLOOKUP('Överblick (arbetsområde)'!$A378,Gymnasieskola!$C:$AV,'Överblick (arbetsområde)'!L$13,FALSE)=0,"--",VLOOKUP('Överblick (arbetsområde)'!$A378,Gymnasieskola!$C:$AV,'Överblick (arbetsområde)'!L$13,FALSE)),_xlfn.IFNA(VLOOKUP('Överblick (arbetsområde)'!$A378,Gymnasiesärskola!$C:$AT,'Överblick (arbetsområde)'!L$11,FALSE),VLOOKUP('Överblick (arbetsområde)'!$A378,Grundsärskola!$C:$AQ,'Överblick (arbetsområde)'!L$12,FALSE)))),"--")</f>
        <v>--</v>
      </c>
      <c r="M378" s="96" t="str">
        <f>IFERROR(_xlfn.IFNA(VLOOKUP($A378,#REF!,'Överblick (arbetsområde)'!M$12,FALSE),_xlfn.IFNA(IF(VLOOKUP('Överblick (arbetsområde)'!$A378,Gymnasieskola!$C:$AV,'Överblick (arbetsområde)'!M$13,FALSE)=0,"--",VLOOKUP('Överblick (arbetsområde)'!$A378,Gymnasieskola!$C:$AV,'Överblick (arbetsområde)'!M$13,FALSE)),_xlfn.IFNA(VLOOKUP('Överblick (arbetsområde)'!$A378,Gymnasiesärskola!$C:$AT,'Överblick (arbetsområde)'!M$11,FALSE),VLOOKUP('Överblick (arbetsområde)'!$A378,Grundsärskola!$C:$AQ,'Överblick (arbetsområde)'!M$12,FALSE)))),"--")</f>
        <v>--</v>
      </c>
    </row>
    <row r="379" spans="1:13" x14ac:dyDescent="0.25">
      <c r="A379" s="94" t="s">
        <v>1179</v>
      </c>
      <c r="B379" s="44" t="s">
        <v>1322</v>
      </c>
      <c r="C379" s="95" t="str">
        <f>IFERROR(_xlfn.IFNA(VLOOKUP($A379,#REF!,'Överblick (arbetsområde)'!C$12,FALSE),_xlfn.IFNA(VLOOKUP('Överblick (arbetsområde)'!$A379,Gymnasieskola!$C:$AV,'Överblick (arbetsområde)'!C$13,FALSE),_xlfn.IFNA(VLOOKUP('Överblick (arbetsområde)'!$A379,Gymnasiesärskola!$C:$AT,'Överblick (arbetsområde)'!C$11,FALSE),VLOOKUP('Överblick (arbetsområde)'!$A379,Grundsärskola!$C:$AQ,'Överblick (arbetsområde)'!C$12,FALSE)))),"--")</f>
        <v>--</v>
      </c>
      <c r="D379" s="95" t="str">
        <f>IFERROR(_xlfn.IFNA(VLOOKUP($A379,#REF!,'Överblick (arbetsområde)'!D$12,FALSE),_xlfn.IFNA(VLOOKUP('Överblick (arbetsområde)'!$A379,Gymnasieskola!$C:$AV,'Överblick (arbetsområde)'!D$13,FALSE),_xlfn.IFNA(VLOOKUP('Överblick (arbetsområde)'!$A379,Gymnasiesärskola!$C:$AT,'Överblick (arbetsområde)'!D$11,FALSE),VLOOKUP('Överblick (arbetsområde)'!$A379,Grundsärskola!$C:$AQ,'Överblick (arbetsområde)'!D$12,FALSE)))),"--")</f>
        <v>--</v>
      </c>
      <c r="E379" s="98" t="str">
        <f>IFERROR(_xlfn.IFNA(VLOOKUP($A379,#REF!,'Överblick (arbetsområde)'!E$12,FALSE),_xlfn.IFNA(VLOOKUP('Överblick (arbetsområde)'!$A379,Gymnasieskola!$C:$AV,'Överblick (arbetsområde)'!E$13,FALSE),_xlfn.IFNA(VLOOKUP('Överblick (arbetsområde)'!$A379,Gymnasiesärskola!$C:$AT,'Överblick (arbetsområde)'!E$11,FALSE),VLOOKUP('Överblick (arbetsområde)'!$A379,Grundsärskola!$C:$AQ,'Överblick (arbetsområde)'!E$12,FALSE)))),"--")</f>
        <v>--</v>
      </c>
      <c r="F379" s="96" t="str">
        <f>IFERROR(_xlfn.IFNA(VLOOKUP($A379,#REF!,'Överblick (arbetsområde)'!F$12,FALSE),_xlfn.IFNA(VLOOKUP('Överblick (arbetsområde)'!$A379,Gymnasieskola!$C:$AV,'Överblick (arbetsområde)'!F$13,FALSE),_xlfn.IFNA(VLOOKUP('Överblick (arbetsområde)'!$A379,Gymnasiesärskola!$C:$AT,'Överblick (arbetsområde)'!F$11,FALSE),VLOOKUP('Överblick (arbetsområde)'!$A379,Grundsärskola!$C:$AQ,'Överblick (arbetsområde)'!F$12,FALSE)))),"--")</f>
        <v>--</v>
      </c>
      <c r="G379" s="96" t="str">
        <f>IFERROR(_xlfn.IFNA(VLOOKUP($A379,#REF!,'Överblick (arbetsområde)'!G$12,FALSE),_xlfn.IFNA(VLOOKUP('Överblick (arbetsområde)'!$A379,Gymnasieskola!$C:$AV,'Överblick (arbetsområde)'!G$13,FALSE),_xlfn.IFNA(VLOOKUP('Överblick (arbetsområde)'!$A379,Gymnasiesärskola!$C:$AT,'Överblick (arbetsområde)'!G$11,FALSE),VLOOKUP('Överblick (arbetsområde)'!$A379,Grundsärskola!$C:$AQ,'Överblick (arbetsområde)'!G$12,FALSE)))),"--")</f>
        <v>--</v>
      </c>
      <c r="H379" s="96" t="str">
        <f>IFERROR(_xlfn.IFNA(VLOOKUP($A379,#REF!,'Överblick (arbetsområde)'!H$12,FALSE),_xlfn.IFNA(VLOOKUP('Överblick (arbetsområde)'!$A379,Gymnasieskola!$C:$AV,'Överblick (arbetsområde)'!H$13,FALSE),_xlfn.IFNA(VLOOKUP('Överblick (arbetsområde)'!$A379,Gymnasiesärskola!$C:$AT,'Överblick (arbetsområde)'!H$11,FALSE),VLOOKUP('Överblick (arbetsområde)'!$A379,Grundsärskola!$C:$AQ,'Överblick (arbetsområde)'!H$12,FALSE)))),"--")</f>
        <v>--</v>
      </c>
      <c r="I379" s="96" t="str">
        <f>IFERROR(_xlfn.IFNA(VLOOKUP($A379,#REF!,'Överblick (arbetsområde)'!I$12,FALSE),_xlfn.IFNA(VLOOKUP('Överblick (arbetsområde)'!$A379,Gymnasieskola!$C:$AV,'Överblick (arbetsområde)'!I$13,FALSE),_xlfn.IFNA(VLOOKUP('Överblick (arbetsområde)'!$A379,Gymnasiesärskola!$C:$AT,'Överblick (arbetsområde)'!I$11,FALSE),VLOOKUP('Överblick (arbetsområde)'!$A379,Grundsärskola!$C:$AQ,'Överblick (arbetsområde)'!I$12,FALSE)))),"--")</f>
        <v>--</v>
      </c>
      <c r="J379" s="96" t="str">
        <f>IFERROR(_xlfn.IFNA(VLOOKUP($A379,#REF!,'Överblick (arbetsområde)'!J$12,FALSE),_xlfn.IFNA(VLOOKUP('Överblick (arbetsområde)'!$A379,Gymnasieskola!$C:$AV,'Överblick (arbetsområde)'!J$13,FALSE),_xlfn.IFNA(VLOOKUP('Överblick (arbetsområde)'!$A379,Gymnasiesärskola!$C:$AT,'Överblick (arbetsområde)'!J$11,FALSE),VLOOKUP('Överblick (arbetsområde)'!$A379,Grundsärskola!$C:$AQ,'Överblick (arbetsområde)'!J$12,FALSE)))),"--")</f>
        <v>--</v>
      </c>
      <c r="K379" s="96" t="str">
        <f>IFERROR(_xlfn.IFNA(VLOOKUP($A379,#REF!,'Överblick (arbetsområde)'!K$12,FALSE),_xlfn.IFNA(VLOOKUP('Överblick (arbetsområde)'!$A379,Gymnasieskola!$C:$AV,'Överblick (arbetsområde)'!K$13,FALSE),_xlfn.IFNA(VLOOKUP('Överblick (arbetsområde)'!$A379,Gymnasiesärskola!$C:$AT,'Överblick (arbetsområde)'!K$11,FALSE),VLOOKUP('Överblick (arbetsområde)'!$A379,Grundsärskola!$C:$AQ,'Överblick (arbetsområde)'!K$12,FALSE)))),"--")</f>
        <v>--</v>
      </c>
      <c r="L379" s="96" t="str">
        <f>IFERROR(_xlfn.IFNA(VLOOKUP($A379,#REF!,'Överblick (arbetsområde)'!L$12,FALSE),_xlfn.IFNA(IF(VLOOKUP('Överblick (arbetsområde)'!$A379,Gymnasieskola!$C:$AV,'Överblick (arbetsområde)'!L$13,FALSE)=0,"--",VLOOKUP('Överblick (arbetsområde)'!$A379,Gymnasieskola!$C:$AV,'Överblick (arbetsområde)'!L$13,FALSE)),_xlfn.IFNA(VLOOKUP('Överblick (arbetsområde)'!$A379,Gymnasiesärskola!$C:$AT,'Överblick (arbetsområde)'!L$11,FALSE),VLOOKUP('Överblick (arbetsområde)'!$A379,Grundsärskola!$C:$AQ,'Överblick (arbetsområde)'!L$12,FALSE)))),"--")</f>
        <v>--</v>
      </c>
      <c r="M379" s="96" t="str">
        <f>IFERROR(_xlfn.IFNA(VLOOKUP($A379,#REF!,'Överblick (arbetsområde)'!M$12,FALSE),_xlfn.IFNA(IF(VLOOKUP('Överblick (arbetsområde)'!$A379,Gymnasieskola!$C:$AV,'Överblick (arbetsområde)'!M$13,FALSE)=0,"--",VLOOKUP('Överblick (arbetsområde)'!$A379,Gymnasieskola!$C:$AV,'Överblick (arbetsområde)'!M$13,FALSE)),_xlfn.IFNA(VLOOKUP('Överblick (arbetsområde)'!$A379,Gymnasiesärskola!$C:$AT,'Överblick (arbetsområde)'!M$11,FALSE),VLOOKUP('Överblick (arbetsområde)'!$A379,Grundsärskola!$C:$AQ,'Överblick (arbetsområde)'!M$12,FALSE)))),"--")</f>
        <v>--</v>
      </c>
    </row>
    <row r="380" spans="1:13" x14ac:dyDescent="0.25">
      <c r="A380" s="94" t="s">
        <v>1181</v>
      </c>
      <c r="B380" s="44" t="s">
        <v>1322</v>
      </c>
      <c r="C380" s="95" t="str">
        <f>IFERROR(_xlfn.IFNA(VLOOKUP($A380,#REF!,'Överblick (arbetsområde)'!C$12,FALSE),_xlfn.IFNA(VLOOKUP('Överblick (arbetsområde)'!$A380,Gymnasieskola!$C:$AV,'Överblick (arbetsområde)'!C$13,FALSE),_xlfn.IFNA(VLOOKUP('Överblick (arbetsområde)'!$A380,Gymnasiesärskola!$C:$AT,'Överblick (arbetsområde)'!C$11,FALSE),VLOOKUP('Överblick (arbetsområde)'!$A380,Grundsärskola!$C:$AQ,'Överblick (arbetsområde)'!C$12,FALSE)))),"--")</f>
        <v>--</v>
      </c>
      <c r="D380" s="95" t="str">
        <f>IFERROR(_xlfn.IFNA(VLOOKUP($A380,#REF!,'Överblick (arbetsområde)'!D$12,FALSE),_xlfn.IFNA(VLOOKUP('Överblick (arbetsområde)'!$A380,Gymnasieskola!$C:$AV,'Överblick (arbetsområde)'!D$13,FALSE),_xlfn.IFNA(VLOOKUP('Överblick (arbetsområde)'!$A380,Gymnasiesärskola!$C:$AT,'Överblick (arbetsområde)'!D$11,FALSE),VLOOKUP('Överblick (arbetsområde)'!$A380,Grundsärskola!$C:$AQ,'Överblick (arbetsområde)'!D$12,FALSE)))),"--")</f>
        <v>--</v>
      </c>
      <c r="E380" s="98" t="str">
        <f>IFERROR(_xlfn.IFNA(VLOOKUP($A380,#REF!,'Överblick (arbetsområde)'!E$12,FALSE),_xlfn.IFNA(VLOOKUP('Överblick (arbetsområde)'!$A380,Gymnasieskola!$C:$AV,'Överblick (arbetsområde)'!E$13,FALSE),_xlfn.IFNA(VLOOKUP('Överblick (arbetsområde)'!$A380,Gymnasiesärskola!$C:$AT,'Överblick (arbetsområde)'!E$11,FALSE),VLOOKUP('Överblick (arbetsområde)'!$A380,Grundsärskola!$C:$AQ,'Överblick (arbetsområde)'!E$12,FALSE)))),"--")</f>
        <v>--</v>
      </c>
      <c r="F380" s="96" t="str">
        <f>IFERROR(_xlfn.IFNA(VLOOKUP($A380,#REF!,'Överblick (arbetsområde)'!F$12,FALSE),_xlfn.IFNA(VLOOKUP('Överblick (arbetsområde)'!$A380,Gymnasieskola!$C:$AV,'Överblick (arbetsområde)'!F$13,FALSE),_xlfn.IFNA(VLOOKUP('Överblick (arbetsområde)'!$A380,Gymnasiesärskola!$C:$AT,'Överblick (arbetsområde)'!F$11,FALSE),VLOOKUP('Överblick (arbetsområde)'!$A380,Grundsärskola!$C:$AQ,'Överblick (arbetsområde)'!F$12,FALSE)))),"--")</f>
        <v>--</v>
      </c>
      <c r="G380" s="96" t="str">
        <f>IFERROR(_xlfn.IFNA(VLOOKUP($A380,#REF!,'Överblick (arbetsområde)'!G$12,FALSE),_xlfn.IFNA(VLOOKUP('Överblick (arbetsområde)'!$A380,Gymnasieskola!$C:$AV,'Överblick (arbetsområde)'!G$13,FALSE),_xlfn.IFNA(VLOOKUP('Överblick (arbetsområde)'!$A380,Gymnasiesärskola!$C:$AT,'Överblick (arbetsområde)'!G$11,FALSE),VLOOKUP('Överblick (arbetsområde)'!$A380,Grundsärskola!$C:$AQ,'Överblick (arbetsområde)'!G$12,FALSE)))),"--")</f>
        <v>--</v>
      </c>
      <c r="H380" s="96" t="str">
        <f>IFERROR(_xlfn.IFNA(VLOOKUP($A380,#REF!,'Överblick (arbetsområde)'!H$12,FALSE),_xlfn.IFNA(VLOOKUP('Överblick (arbetsområde)'!$A380,Gymnasieskola!$C:$AV,'Överblick (arbetsområde)'!H$13,FALSE),_xlfn.IFNA(VLOOKUP('Överblick (arbetsområde)'!$A380,Gymnasiesärskola!$C:$AT,'Överblick (arbetsområde)'!H$11,FALSE),VLOOKUP('Överblick (arbetsområde)'!$A380,Grundsärskola!$C:$AQ,'Överblick (arbetsområde)'!H$12,FALSE)))),"--")</f>
        <v>--</v>
      </c>
      <c r="I380" s="96" t="str">
        <f>IFERROR(_xlfn.IFNA(VLOOKUP($A380,#REF!,'Överblick (arbetsområde)'!I$12,FALSE),_xlfn.IFNA(VLOOKUP('Överblick (arbetsområde)'!$A380,Gymnasieskola!$C:$AV,'Överblick (arbetsområde)'!I$13,FALSE),_xlfn.IFNA(VLOOKUP('Överblick (arbetsområde)'!$A380,Gymnasiesärskola!$C:$AT,'Överblick (arbetsområde)'!I$11,FALSE),VLOOKUP('Överblick (arbetsområde)'!$A380,Grundsärskola!$C:$AQ,'Överblick (arbetsområde)'!I$12,FALSE)))),"--")</f>
        <v>--</v>
      </c>
      <c r="J380" s="96" t="str">
        <f>IFERROR(_xlfn.IFNA(VLOOKUP($A380,#REF!,'Överblick (arbetsområde)'!J$12,FALSE),_xlfn.IFNA(VLOOKUP('Överblick (arbetsområde)'!$A380,Gymnasieskola!$C:$AV,'Överblick (arbetsområde)'!J$13,FALSE),_xlfn.IFNA(VLOOKUP('Överblick (arbetsområde)'!$A380,Gymnasiesärskola!$C:$AT,'Överblick (arbetsområde)'!J$11,FALSE),VLOOKUP('Överblick (arbetsområde)'!$A380,Grundsärskola!$C:$AQ,'Överblick (arbetsområde)'!J$12,FALSE)))),"--")</f>
        <v>--</v>
      </c>
      <c r="K380" s="96" t="str">
        <f>IFERROR(_xlfn.IFNA(VLOOKUP($A380,#REF!,'Överblick (arbetsområde)'!K$12,FALSE),_xlfn.IFNA(VLOOKUP('Överblick (arbetsområde)'!$A380,Gymnasieskola!$C:$AV,'Överblick (arbetsområde)'!K$13,FALSE),_xlfn.IFNA(VLOOKUP('Överblick (arbetsområde)'!$A380,Gymnasiesärskola!$C:$AT,'Överblick (arbetsområde)'!K$11,FALSE),VLOOKUP('Överblick (arbetsområde)'!$A380,Grundsärskola!$C:$AQ,'Överblick (arbetsområde)'!K$12,FALSE)))),"--")</f>
        <v>--</v>
      </c>
      <c r="L380" s="96" t="str">
        <f>IFERROR(_xlfn.IFNA(VLOOKUP($A380,#REF!,'Överblick (arbetsområde)'!L$12,FALSE),_xlfn.IFNA(IF(VLOOKUP('Överblick (arbetsområde)'!$A380,Gymnasieskola!$C:$AV,'Överblick (arbetsområde)'!L$13,FALSE)=0,"--",VLOOKUP('Överblick (arbetsområde)'!$A380,Gymnasieskola!$C:$AV,'Överblick (arbetsområde)'!L$13,FALSE)),_xlfn.IFNA(VLOOKUP('Överblick (arbetsområde)'!$A380,Gymnasiesärskola!$C:$AT,'Överblick (arbetsområde)'!L$11,FALSE),VLOOKUP('Överblick (arbetsområde)'!$A380,Grundsärskola!$C:$AQ,'Överblick (arbetsområde)'!L$12,FALSE)))),"--")</f>
        <v>--</v>
      </c>
      <c r="M380" s="96" t="str">
        <f>IFERROR(_xlfn.IFNA(VLOOKUP($A380,#REF!,'Överblick (arbetsområde)'!M$12,FALSE),_xlfn.IFNA(IF(VLOOKUP('Överblick (arbetsområde)'!$A380,Gymnasieskola!$C:$AV,'Överblick (arbetsområde)'!M$13,FALSE)=0,"--",VLOOKUP('Överblick (arbetsområde)'!$A380,Gymnasieskola!$C:$AV,'Överblick (arbetsområde)'!M$13,FALSE)),_xlfn.IFNA(VLOOKUP('Överblick (arbetsområde)'!$A380,Gymnasiesärskola!$C:$AT,'Överblick (arbetsområde)'!M$11,FALSE),VLOOKUP('Överblick (arbetsområde)'!$A380,Grundsärskola!$C:$AQ,'Överblick (arbetsområde)'!M$12,FALSE)))),"--")</f>
        <v>--</v>
      </c>
    </row>
    <row r="381" spans="1:13" x14ac:dyDescent="0.25">
      <c r="A381" s="94" t="s">
        <v>1183</v>
      </c>
      <c r="B381" s="44" t="s">
        <v>1322</v>
      </c>
      <c r="C381" s="95" t="str">
        <f>IFERROR(_xlfn.IFNA(VLOOKUP($A381,#REF!,'Överblick (arbetsområde)'!C$12,FALSE),_xlfn.IFNA(VLOOKUP('Överblick (arbetsområde)'!$A381,Gymnasieskola!$C:$AV,'Överblick (arbetsområde)'!C$13,FALSE),_xlfn.IFNA(VLOOKUP('Överblick (arbetsområde)'!$A381,Gymnasiesärskola!$C:$AT,'Överblick (arbetsområde)'!C$11,FALSE),VLOOKUP('Överblick (arbetsområde)'!$A381,Grundsärskola!$C:$AQ,'Överblick (arbetsområde)'!C$12,FALSE)))),"--")</f>
        <v>--</v>
      </c>
      <c r="D381" s="95" t="str">
        <f>IFERROR(_xlfn.IFNA(VLOOKUP($A381,#REF!,'Överblick (arbetsområde)'!D$12,FALSE),_xlfn.IFNA(VLOOKUP('Överblick (arbetsområde)'!$A381,Gymnasieskola!$C:$AV,'Överblick (arbetsområde)'!D$13,FALSE),_xlfn.IFNA(VLOOKUP('Överblick (arbetsområde)'!$A381,Gymnasiesärskola!$C:$AT,'Överblick (arbetsområde)'!D$11,FALSE),VLOOKUP('Överblick (arbetsområde)'!$A381,Grundsärskola!$C:$AQ,'Överblick (arbetsområde)'!D$12,FALSE)))),"--")</f>
        <v>--</v>
      </c>
      <c r="E381" s="98" t="str">
        <f>IFERROR(_xlfn.IFNA(VLOOKUP($A381,#REF!,'Överblick (arbetsområde)'!E$12,FALSE),_xlfn.IFNA(VLOOKUP('Överblick (arbetsområde)'!$A381,Gymnasieskola!$C:$AV,'Överblick (arbetsområde)'!E$13,FALSE),_xlfn.IFNA(VLOOKUP('Överblick (arbetsområde)'!$A381,Gymnasiesärskola!$C:$AT,'Överblick (arbetsområde)'!E$11,FALSE),VLOOKUP('Överblick (arbetsområde)'!$A381,Grundsärskola!$C:$AQ,'Överblick (arbetsområde)'!E$12,FALSE)))),"--")</f>
        <v>--</v>
      </c>
      <c r="F381" s="96" t="str">
        <f>IFERROR(_xlfn.IFNA(VLOOKUP($A381,#REF!,'Överblick (arbetsområde)'!F$12,FALSE),_xlfn.IFNA(VLOOKUP('Överblick (arbetsområde)'!$A381,Gymnasieskola!$C:$AV,'Överblick (arbetsområde)'!F$13,FALSE),_xlfn.IFNA(VLOOKUP('Överblick (arbetsområde)'!$A381,Gymnasiesärskola!$C:$AT,'Överblick (arbetsområde)'!F$11,FALSE),VLOOKUP('Överblick (arbetsområde)'!$A381,Grundsärskola!$C:$AQ,'Överblick (arbetsområde)'!F$12,FALSE)))),"--")</f>
        <v>--</v>
      </c>
      <c r="G381" s="96" t="str">
        <f>IFERROR(_xlfn.IFNA(VLOOKUP($A381,#REF!,'Överblick (arbetsområde)'!G$12,FALSE),_xlfn.IFNA(VLOOKUP('Överblick (arbetsområde)'!$A381,Gymnasieskola!$C:$AV,'Överblick (arbetsområde)'!G$13,FALSE),_xlfn.IFNA(VLOOKUP('Överblick (arbetsområde)'!$A381,Gymnasiesärskola!$C:$AT,'Överblick (arbetsområde)'!G$11,FALSE),VLOOKUP('Överblick (arbetsområde)'!$A381,Grundsärskola!$C:$AQ,'Överblick (arbetsområde)'!G$12,FALSE)))),"--")</f>
        <v>--</v>
      </c>
      <c r="H381" s="96" t="str">
        <f>IFERROR(_xlfn.IFNA(VLOOKUP($A381,#REF!,'Överblick (arbetsområde)'!H$12,FALSE),_xlfn.IFNA(VLOOKUP('Överblick (arbetsområde)'!$A381,Gymnasieskola!$C:$AV,'Överblick (arbetsområde)'!H$13,FALSE),_xlfn.IFNA(VLOOKUP('Överblick (arbetsområde)'!$A381,Gymnasiesärskola!$C:$AT,'Överblick (arbetsområde)'!H$11,FALSE),VLOOKUP('Överblick (arbetsområde)'!$A381,Grundsärskola!$C:$AQ,'Överblick (arbetsområde)'!H$12,FALSE)))),"--")</f>
        <v>--</v>
      </c>
      <c r="I381" s="96" t="str">
        <f>IFERROR(_xlfn.IFNA(VLOOKUP($A381,#REF!,'Överblick (arbetsområde)'!I$12,FALSE),_xlfn.IFNA(VLOOKUP('Överblick (arbetsområde)'!$A381,Gymnasieskola!$C:$AV,'Överblick (arbetsområde)'!I$13,FALSE),_xlfn.IFNA(VLOOKUP('Överblick (arbetsområde)'!$A381,Gymnasiesärskola!$C:$AT,'Överblick (arbetsområde)'!I$11,FALSE),VLOOKUP('Överblick (arbetsområde)'!$A381,Grundsärskola!$C:$AQ,'Överblick (arbetsområde)'!I$12,FALSE)))),"--")</f>
        <v>--</v>
      </c>
      <c r="J381" s="96" t="str">
        <f>IFERROR(_xlfn.IFNA(VLOOKUP($A381,#REF!,'Överblick (arbetsområde)'!J$12,FALSE),_xlfn.IFNA(VLOOKUP('Överblick (arbetsområde)'!$A381,Gymnasieskola!$C:$AV,'Överblick (arbetsområde)'!J$13,FALSE),_xlfn.IFNA(VLOOKUP('Överblick (arbetsområde)'!$A381,Gymnasiesärskola!$C:$AT,'Överblick (arbetsområde)'!J$11,FALSE),VLOOKUP('Överblick (arbetsområde)'!$A381,Grundsärskola!$C:$AQ,'Överblick (arbetsområde)'!J$12,FALSE)))),"--")</f>
        <v>--</v>
      </c>
      <c r="K381" s="96" t="str">
        <f>IFERROR(_xlfn.IFNA(VLOOKUP($A381,#REF!,'Överblick (arbetsområde)'!K$12,FALSE),_xlfn.IFNA(VLOOKUP('Överblick (arbetsområde)'!$A381,Gymnasieskola!$C:$AV,'Överblick (arbetsområde)'!K$13,FALSE),_xlfn.IFNA(VLOOKUP('Överblick (arbetsområde)'!$A381,Gymnasiesärskola!$C:$AT,'Överblick (arbetsområde)'!K$11,FALSE),VLOOKUP('Överblick (arbetsområde)'!$A381,Grundsärskola!$C:$AQ,'Överblick (arbetsområde)'!K$12,FALSE)))),"--")</f>
        <v>--</v>
      </c>
      <c r="L381" s="96" t="str">
        <f>IFERROR(_xlfn.IFNA(VLOOKUP($A381,#REF!,'Överblick (arbetsområde)'!L$12,FALSE),_xlfn.IFNA(IF(VLOOKUP('Överblick (arbetsområde)'!$A381,Gymnasieskola!$C:$AV,'Överblick (arbetsområde)'!L$13,FALSE)=0,"--",VLOOKUP('Överblick (arbetsområde)'!$A381,Gymnasieskola!$C:$AV,'Överblick (arbetsområde)'!L$13,FALSE)),_xlfn.IFNA(VLOOKUP('Överblick (arbetsområde)'!$A381,Gymnasiesärskola!$C:$AT,'Överblick (arbetsområde)'!L$11,FALSE),VLOOKUP('Överblick (arbetsområde)'!$A381,Grundsärskola!$C:$AQ,'Överblick (arbetsområde)'!L$12,FALSE)))),"--")</f>
        <v>--</v>
      </c>
      <c r="M381" s="96" t="str">
        <f>IFERROR(_xlfn.IFNA(VLOOKUP($A381,#REF!,'Överblick (arbetsområde)'!M$12,FALSE),_xlfn.IFNA(IF(VLOOKUP('Överblick (arbetsområde)'!$A381,Gymnasieskola!$C:$AV,'Överblick (arbetsområde)'!M$13,FALSE)=0,"--",VLOOKUP('Överblick (arbetsområde)'!$A381,Gymnasieskola!$C:$AV,'Överblick (arbetsområde)'!M$13,FALSE)),_xlfn.IFNA(VLOOKUP('Överblick (arbetsområde)'!$A381,Gymnasiesärskola!$C:$AT,'Överblick (arbetsområde)'!M$11,FALSE),VLOOKUP('Överblick (arbetsområde)'!$A381,Grundsärskola!$C:$AQ,'Överblick (arbetsområde)'!M$12,FALSE)))),"--")</f>
        <v>--</v>
      </c>
    </row>
    <row r="382" spans="1:13" x14ac:dyDescent="0.25">
      <c r="A382" s="94" t="s">
        <v>1193</v>
      </c>
      <c r="B382" s="44" t="s">
        <v>1323</v>
      </c>
      <c r="C382" s="95" t="str">
        <f>IFERROR(_xlfn.IFNA(VLOOKUP($A382,#REF!,'Överblick (arbetsområde)'!C$12,FALSE),_xlfn.IFNA(VLOOKUP('Överblick (arbetsområde)'!$A382,Gymnasieskola!$C:$AV,'Överblick (arbetsområde)'!C$13,FALSE),_xlfn.IFNA(VLOOKUP('Överblick (arbetsområde)'!$A382,Gymnasiesärskola!$C:$AT,'Överblick (arbetsområde)'!C$11,FALSE),VLOOKUP('Överblick (arbetsområde)'!$A382,Grundsärskola!$C:$AQ,'Överblick (arbetsområde)'!C$12,FALSE)))),"--")</f>
        <v>--</v>
      </c>
      <c r="D382" s="95" t="str">
        <f>IFERROR(_xlfn.IFNA(VLOOKUP($A382,#REF!,'Överblick (arbetsområde)'!D$12,FALSE),_xlfn.IFNA(VLOOKUP('Överblick (arbetsområde)'!$A382,Gymnasieskola!$C:$AV,'Överblick (arbetsområde)'!D$13,FALSE),_xlfn.IFNA(VLOOKUP('Överblick (arbetsområde)'!$A382,Gymnasiesärskola!$C:$AT,'Överblick (arbetsområde)'!D$11,FALSE),VLOOKUP('Överblick (arbetsområde)'!$A382,Grundsärskola!$C:$AQ,'Överblick (arbetsområde)'!D$12,FALSE)))),"--")</f>
        <v>--</v>
      </c>
      <c r="E382" s="98" t="str">
        <f>IFERROR(_xlfn.IFNA(VLOOKUP($A382,#REF!,'Överblick (arbetsområde)'!E$12,FALSE),_xlfn.IFNA(VLOOKUP('Överblick (arbetsområde)'!$A382,Gymnasieskola!$C:$AV,'Överblick (arbetsområde)'!E$13,FALSE),_xlfn.IFNA(VLOOKUP('Överblick (arbetsområde)'!$A382,Gymnasiesärskola!$C:$AT,'Överblick (arbetsområde)'!E$11,FALSE),VLOOKUP('Överblick (arbetsområde)'!$A382,Grundsärskola!$C:$AQ,'Överblick (arbetsområde)'!E$12,FALSE)))),"--")</f>
        <v>--</v>
      </c>
      <c r="F382" s="96" t="str">
        <f>IFERROR(_xlfn.IFNA(VLOOKUP($A382,#REF!,'Överblick (arbetsområde)'!F$12,FALSE),_xlfn.IFNA(VLOOKUP('Överblick (arbetsområde)'!$A382,Gymnasieskola!$C:$AV,'Överblick (arbetsområde)'!F$13,FALSE),_xlfn.IFNA(VLOOKUP('Överblick (arbetsområde)'!$A382,Gymnasiesärskola!$C:$AT,'Överblick (arbetsområde)'!F$11,FALSE),VLOOKUP('Överblick (arbetsområde)'!$A382,Grundsärskola!$C:$AQ,'Överblick (arbetsområde)'!F$12,FALSE)))),"--")</f>
        <v>--</v>
      </c>
      <c r="G382" s="96" t="str">
        <f>IFERROR(_xlfn.IFNA(VLOOKUP($A382,#REF!,'Överblick (arbetsområde)'!G$12,FALSE),_xlfn.IFNA(VLOOKUP('Överblick (arbetsområde)'!$A382,Gymnasieskola!$C:$AV,'Överblick (arbetsområde)'!G$13,FALSE),_xlfn.IFNA(VLOOKUP('Överblick (arbetsområde)'!$A382,Gymnasiesärskola!$C:$AT,'Överblick (arbetsområde)'!G$11,FALSE),VLOOKUP('Överblick (arbetsområde)'!$A382,Grundsärskola!$C:$AQ,'Överblick (arbetsområde)'!G$12,FALSE)))),"--")</f>
        <v>--</v>
      </c>
      <c r="H382" s="96" t="str">
        <f>IFERROR(_xlfn.IFNA(VLOOKUP($A382,#REF!,'Överblick (arbetsområde)'!H$12,FALSE),_xlfn.IFNA(VLOOKUP('Överblick (arbetsområde)'!$A382,Gymnasieskola!$C:$AV,'Överblick (arbetsområde)'!H$13,FALSE),_xlfn.IFNA(VLOOKUP('Överblick (arbetsområde)'!$A382,Gymnasiesärskola!$C:$AT,'Överblick (arbetsområde)'!H$11,FALSE),VLOOKUP('Överblick (arbetsområde)'!$A382,Grundsärskola!$C:$AQ,'Överblick (arbetsområde)'!H$12,FALSE)))),"--")</f>
        <v>--</v>
      </c>
      <c r="I382" s="96" t="str">
        <f>IFERROR(_xlfn.IFNA(VLOOKUP($A382,#REF!,'Överblick (arbetsområde)'!I$12,FALSE),_xlfn.IFNA(VLOOKUP('Överblick (arbetsområde)'!$A382,Gymnasieskola!$C:$AV,'Överblick (arbetsområde)'!I$13,FALSE),_xlfn.IFNA(VLOOKUP('Överblick (arbetsområde)'!$A382,Gymnasiesärskola!$C:$AT,'Överblick (arbetsområde)'!I$11,FALSE),VLOOKUP('Överblick (arbetsområde)'!$A382,Grundsärskola!$C:$AQ,'Överblick (arbetsområde)'!I$12,FALSE)))),"--")</f>
        <v>--</v>
      </c>
      <c r="J382" s="96" t="str">
        <f>IFERROR(_xlfn.IFNA(VLOOKUP($A382,#REF!,'Överblick (arbetsområde)'!J$12,FALSE),_xlfn.IFNA(VLOOKUP('Överblick (arbetsområde)'!$A382,Gymnasieskola!$C:$AV,'Överblick (arbetsområde)'!J$13,FALSE),_xlfn.IFNA(VLOOKUP('Överblick (arbetsområde)'!$A382,Gymnasiesärskola!$C:$AT,'Överblick (arbetsområde)'!J$11,FALSE),VLOOKUP('Överblick (arbetsområde)'!$A382,Grundsärskola!$C:$AQ,'Överblick (arbetsområde)'!J$12,FALSE)))),"--")</f>
        <v>--</v>
      </c>
      <c r="K382" s="96" t="str">
        <f>IFERROR(_xlfn.IFNA(VLOOKUP($A382,#REF!,'Överblick (arbetsområde)'!K$12,FALSE),_xlfn.IFNA(VLOOKUP('Överblick (arbetsområde)'!$A382,Gymnasieskola!$C:$AV,'Överblick (arbetsområde)'!K$13,FALSE),_xlfn.IFNA(VLOOKUP('Överblick (arbetsområde)'!$A382,Gymnasiesärskola!$C:$AT,'Överblick (arbetsområde)'!K$11,FALSE),VLOOKUP('Överblick (arbetsområde)'!$A382,Grundsärskola!$C:$AQ,'Överblick (arbetsområde)'!K$12,FALSE)))),"--")</f>
        <v>--</v>
      </c>
      <c r="L382" s="96" t="str">
        <f>IFERROR(_xlfn.IFNA(VLOOKUP($A382,#REF!,'Överblick (arbetsområde)'!L$12,FALSE),_xlfn.IFNA(IF(VLOOKUP('Överblick (arbetsområde)'!$A382,Gymnasieskola!$C:$AV,'Överblick (arbetsområde)'!L$13,FALSE)=0,"--",VLOOKUP('Överblick (arbetsområde)'!$A382,Gymnasieskola!$C:$AV,'Överblick (arbetsområde)'!L$13,FALSE)),_xlfn.IFNA(VLOOKUP('Överblick (arbetsområde)'!$A382,Gymnasiesärskola!$C:$AT,'Överblick (arbetsområde)'!L$11,FALSE),VLOOKUP('Överblick (arbetsområde)'!$A382,Grundsärskola!$C:$AQ,'Överblick (arbetsområde)'!L$12,FALSE)))),"--")</f>
        <v>--</v>
      </c>
      <c r="M382" s="96" t="str">
        <f>IFERROR(_xlfn.IFNA(VLOOKUP($A382,#REF!,'Överblick (arbetsområde)'!M$12,FALSE),_xlfn.IFNA(IF(VLOOKUP('Överblick (arbetsområde)'!$A382,Gymnasieskola!$C:$AV,'Överblick (arbetsområde)'!M$13,FALSE)=0,"--",VLOOKUP('Överblick (arbetsområde)'!$A382,Gymnasieskola!$C:$AV,'Överblick (arbetsområde)'!M$13,FALSE)),_xlfn.IFNA(VLOOKUP('Överblick (arbetsområde)'!$A382,Gymnasiesärskola!$C:$AT,'Överblick (arbetsområde)'!M$11,FALSE),VLOOKUP('Överblick (arbetsområde)'!$A382,Grundsärskola!$C:$AQ,'Överblick (arbetsområde)'!M$12,FALSE)))),"--")</f>
        <v>--</v>
      </c>
    </row>
    <row r="383" spans="1:13" x14ac:dyDescent="0.25">
      <c r="A383" s="94" t="s">
        <v>1195</v>
      </c>
      <c r="B383" s="44" t="s">
        <v>1323</v>
      </c>
      <c r="C383" s="95" t="str">
        <f>IFERROR(_xlfn.IFNA(VLOOKUP($A383,#REF!,'Överblick (arbetsområde)'!C$12,FALSE),_xlfn.IFNA(VLOOKUP('Överblick (arbetsområde)'!$A383,Gymnasieskola!$C:$AV,'Överblick (arbetsområde)'!C$13,FALSE),_xlfn.IFNA(VLOOKUP('Överblick (arbetsområde)'!$A383,Gymnasiesärskola!$C:$AT,'Överblick (arbetsområde)'!C$11,FALSE),VLOOKUP('Överblick (arbetsområde)'!$A383,Grundsärskola!$C:$AQ,'Överblick (arbetsområde)'!C$12,FALSE)))),"--")</f>
        <v>--</v>
      </c>
      <c r="D383" s="95" t="str">
        <f>IFERROR(_xlfn.IFNA(VLOOKUP($A383,#REF!,'Överblick (arbetsområde)'!D$12,FALSE),_xlfn.IFNA(VLOOKUP('Överblick (arbetsområde)'!$A383,Gymnasieskola!$C:$AV,'Överblick (arbetsområde)'!D$13,FALSE),_xlfn.IFNA(VLOOKUP('Överblick (arbetsområde)'!$A383,Gymnasiesärskola!$C:$AT,'Överblick (arbetsområde)'!D$11,FALSE),VLOOKUP('Överblick (arbetsområde)'!$A383,Grundsärskola!$C:$AQ,'Överblick (arbetsområde)'!D$12,FALSE)))),"--")</f>
        <v>--</v>
      </c>
      <c r="E383" s="98" t="str">
        <f>IFERROR(_xlfn.IFNA(VLOOKUP($A383,#REF!,'Överblick (arbetsområde)'!E$12,FALSE),_xlfn.IFNA(VLOOKUP('Överblick (arbetsområde)'!$A383,Gymnasieskola!$C:$AV,'Överblick (arbetsområde)'!E$13,FALSE),_xlfn.IFNA(VLOOKUP('Överblick (arbetsområde)'!$A383,Gymnasiesärskola!$C:$AT,'Överblick (arbetsområde)'!E$11,FALSE),VLOOKUP('Överblick (arbetsområde)'!$A383,Grundsärskola!$C:$AQ,'Överblick (arbetsområde)'!E$12,FALSE)))),"--")</f>
        <v>--</v>
      </c>
      <c r="F383" s="96" t="str">
        <f>IFERROR(_xlfn.IFNA(VLOOKUP($A383,#REF!,'Överblick (arbetsområde)'!F$12,FALSE),_xlfn.IFNA(VLOOKUP('Överblick (arbetsområde)'!$A383,Gymnasieskola!$C:$AV,'Överblick (arbetsområde)'!F$13,FALSE),_xlfn.IFNA(VLOOKUP('Överblick (arbetsområde)'!$A383,Gymnasiesärskola!$C:$AT,'Överblick (arbetsområde)'!F$11,FALSE),VLOOKUP('Överblick (arbetsområde)'!$A383,Grundsärskola!$C:$AQ,'Överblick (arbetsområde)'!F$12,FALSE)))),"--")</f>
        <v>--</v>
      </c>
      <c r="G383" s="96" t="str">
        <f>IFERROR(_xlfn.IFNA(VLOOKUP($A383,#REF!,'Överblick (arbetsområde)'!G$12,FALSE),_xlfn.IFNA(VLOOKUP('Överblick (arbetsområde)'!$A383,Gymnasieskola!$C:$AV,'Överblick (arbetsområde)'!G$13,FALSE),_xlfn.IFNA(VLOOKUP('Överblick (arbetsområde)'!$A383,Gymnasiesärskola!$C:$AT,'Överblick (arbetsområde)'!G$11,FALSE),VLOOKUP('Överblick (arbetsområde)'!$A383,Grundsärskola!$C:$AQ,'Överblick (arbetsområde)'!G$12,FALSE)))),"--")</f>
        <v>--</v>
      </c>
      <c r="H383" s="96" t="str">
        <f>IFERROR(_xlfn.IFNA(VLOOKUP($A383,#REF!,'Överblick (arbetsområde)'!H$12,FALSE),_xlfn.IFNA(VLOOKUP('Överblick (arbetsområde)'!$A383,Gymnasieskola!$C:$AV,'Överblick (arbetsområde)'!H$13,FALSE),_xlfn.IFNA(VLOOKUP('Överblick (arbetsområde)'!$A383,Gymnasiesärskola!$C:$AT,'Överblick (arbetsområde)'!H$11,FALSE),VLOOKUP('Överblick (arbetsområde)'!$A383,Grundsärskola!$C:$AQ,'Överblick (arbetsområde)'!H$12,FALSE)))),"--")</f>
        <v>--</v>
      </c>
      <c r="I383" s="96" t="str">
        <f>IFERROR(_xlfn.IFNA(VLOOKUP($A383,#REF!,'Överblick (arbetsområde)'!I$12,FALSE),_xlfn.IFNA(VLOOKUP('Överblick (arbetsområde)'!$A383,Gymnasieskola!$C:$AV,'Överblick (arbetsområde)'!I$13,FALSE),_xlfn.IFNA(VLOOKUP('Överblick (arbetsområde)'!$A383,Gymnasiesärskola!$C:$AT,'Överblick (arbetsområde)'!I$11,FALSE),VLOOKUP('Överblick (arbetsområde)'!$A383,Grundsärskola!$C:$AQ,'Överblick (arbetsområde)'!I$12,FALSE)))),"--")</f>
        <v>--</v>
      </c>
      <c r="J383" s="96" t="str">
        <f>IFERROR(_xlfn.IFNA(VLOOKUP($A383,#REF!,'Överblick (arbetsområde)'!J$12,FALSE),_xlfn.IFNA(VLOOKUP('Överblick (arbetsområde)'!$A383,Gymnasieskola!$C:$AV,'Överblick (arbetsområde)'!J$13,FALSE),_xlfn.IFNA(VLOOKUP('Överblick (arbetsområde)'!$A383,Gymnasiesärskola!$C:$AT,'Överblick (arbetsområde)'!J$11,FALSE),VLOOKUP('Överblick (arbetsområde)'!$A383,Grundsärskola!$C:$AQ,'Överblick (arbetsområde)'!J$12,FALSE)))),"--")</f>
        <v>--</v>
      </c>
      <c r="K383" s="96" t="str">
        <f>IFERROR(_xlfn.IFNA(VLOOKUP($A383,#REF!,'Överblick (arbetsområde)'!K$12,FALSE),_xlfn.IFNA(VLOOKUP('Överblick (arbetsområde)'!$A383,Gymnasieskola!$C:$AV,'Överblick (arbetsområde)'!K$13,FALSE),_xlfn.IFNA(VLOOKUP('Överblick (arbetsområde)'!$A383,Gymnasiesärskola!$C:$AT,'Överblick (arbetsområde)'!K$11,FALSE),VLOOKUP('Överblick (arbetsområde)'!$A383,Grundsärskola!$C:$AQ,'Överblick (arbetsområde)'!K$12,FALSE)))),"--")</f>
        <v>--</v>
      </c>
      <c r="L383" s="96" t="str">
        <f>IFERROR(_xlfn.IFNA(VLOOKUP($A383,#REF!,'Överblick (arbetsområde)'!L$12,FALSE),_xlfn.IFNA(IF(VLOOKUP('Överblick (arbetsområde)'!$A383,Gymnasieskola!$C:$AV,'Överblick (arbetsområde)'!L$13,FALSE)=0,"--",VLOOKUP('Överblick (arbetsområde)'!$A383,Gymnasieskola!$C:$AV,'Överblick (arbetsområde)'!L$13,FALSE)),_xlfn.IFNA(VLOOKUP('Överblick (arbetsområde)'!$A383,Gymnasiesärskola!$C:$AT,'Överblick (arbetsområde)'!L$11,FALSE),VLOOKUP('Överblick (arbetsområde)'!$A383,Grundsärskola!$C:$AQ,'Överblick (arbetsområde)'!L$12,FALSE)))),"--")</f>
        <v>--</v>
      </c>
      <c r="M383" s="96" t="str">
        <f>IFERROR(_xlfn.IFNA(VLOOKUP($A383,#REF!,'Överblick (arbetsområde)'!M$12,FALSE),_xlfn.IFNA(IF(VLOOKUP('Överblick (arbetsområde)'!$A383,Gymnasieskola!$C:$AV,'Överblick (arbetsområde)'!M$13,FALSE)=0,"--",VLOOKUP('Överblick (arbetsområde)'!$A383,Gymnasieskola!$C:$AV,'Överblick (arbetsområde)'!M$13,FALSE)),_xlfn.IFNA(VLOOKUP('Överblick (arbetsområde)'!$A383,Gymnasiesärskola!$C:$AT,'Överblick (arbetsområde)'!M$11,FALSE),VLOOKUP('Överblick (arbetsområde)'!$A383,Grundsärskola!$C:$AQ,'Överblick (arbetsområde)'!M$12,FALSE)))),"--")</f>
        <v>--</v>
      </c>
    </row>
    <row r="384" spans="1:13" x14ac:dyDescent="0.25">
      <c r="A384" s="94" t="s">
        <v>1198</v>
      </c>
      <c r="B384" s="44" t="s">
        <v>1323</v>
      </c>
      <c r="C384" s="95" t="str">
        <f>IFERROR(_xlfn.IFNA(VLOOKUP($A384,#REF!,'Överblick (arbetsområde)'!C$12,FALSE),_xlfn.IFNA(VLOOKUP('Överblick (arbetsområde)'!$A384,Gymnasieskola!$C:$AV,'Överblick (arbetsområde)'!C$13,FALSE),_xlfn.IFNA(VLOOKUP('Överblick (arbetsområde)'!$A384,Gymnasiesärskola!$C:$AT,'Överblick (arbetsområde)'!C$11,FALSE),VLOOKUP('Överblick (arbetsområde)'!$A384,Grundsärskola!$C:$AQ,'Överblick (arbetsområde)'!C$12,FALSE)))),"--")</f>
        <v>--</v>
      </c>
      <c r="D384" s="95" t="str">
        <f>IFERROR(_xlfn.IFNA(VLOOKUP($A384,#REF!,'Överblick (arbetsområde)'!D$12,FALSE),_xlfn.IFNA(VLOOKUP('Överblick (arbetsområde)'!$A384,Gymnasieskola!$C:$AV,'Överblick (arbetsområde)'!D$13,FALSE),_xlfn.IFNA(VLOOKUP('Överblick (arbetsområde)'!$A384,Gymnasiesärskola!$C:$AT,'Överblick (arbetsområde)'!D$11,FALSE),VLOOKUP('Överblick (arbetsområde)'!$A384,Grundsärskola!$C:$AQ,'Överblick (arbetsområde)'!D$12,FALSE)))),"--")</f>
        <v>--</v>
      </c>
      <c r="E384" s="98" t="str">
        <f>IFERROR(_xlfn.IFNA(VLOOKUP($A384,#REF!,'Överblick (arbetsområde)'!E$12,FALSE),_xlfn.IFNA(VLOOKUP('Överblick (arbetsområde)'!$A384,Gymnasieskola!$C:$AV,'Överblick (arbetsområde)'!E$13,FALSE),_xlfn.IFNA(VLOOKUP('Överblick (arbetsområde)'!$A384,Gymnasiesärskola!$C:$AT,'Överblick (arbetsområde)'!E$11,FALSE),VLOOKUP('Överblick (arbetsområde)'!$A384,Grundsärskola!$C:$AQ,'Överblick (arbetsområde)'!E$12,FALSE)))),"--")</f>
        <v>--</v>
      </c>
      <c r="F384" s="96" t="str">
        <f>IFERROR(_xlfn.IFNA(VLOOKUP($A384,#REF!,'Överblick (arbetsområde)'!F$12,FALSE),_xlfn.IFNA(VLOOKUP('Överblick (arbetsområde)'!$A384,Gymnasieskola!$C:$AV,'Överblick (arbetsområde)'!F$13,FALSE),_xlfn.IFNA(VLOOKUP('Överblick (arbetsområde)'!$A384,Gymnasiesärskola!$C:$AT,'Överblick (arbetsområde)'!F$11,FALSE),VLOOKUP('Överblick (arbetsområde)'!$A384,Grundsärskola!$C:$AQ,'Överblick (arbetsområde)'!F$12,FALSE)))),"--")</f>
        <v>--</v>
      </c>
      <c r="G384" s="96" t="str">
        <f>IFERROR(_xlfn.IFNA(VLOOKUP($A384,#REF!,'Överblick (arbetsområde)'!G$12,FALSE),_xlfn.IFNA(VLOOKUP('Överblick (arbetsområde)'!$A384,Gymnasieskola!$C:$AV,'Överblick (arbetsområde)'!G$13,FALSE),_xlfn.IFNA(VLOOKUP('Överblick (arbetsområde)'!$A384,Gymnasiesärskola!$C:$AT,'Överblick (arbetsområde)'!G$11,FALSE),VLOOKUP('Överblick (arbetsområde)'!$A384,Grundsärskola!$C:$AQ,'Överblick (arbetsområde)'!G$12,FALSE)))),"--")</f>
        <v>--</v>
      </c>
      <c r="H384" s="96" t="str">
        <f>IFERROR(_xlfn.IFNA(VLOOKUP($A384,#REF!,'Överblick (arbetsområde)'!H$12,FALSE),_xlfn.IFNA(VLOOKUP('Överblick (arbetsområde)'!$A384,Gymnasieskola!$C:$AV,'Överblick (arbetsområde)'!H$13,FALSE),_xlfn.IFNA(VLOOKUP('Överblick (arbetsområde)'!$A384,Gymnasiesärskola!$C:$AT,'Överblick (arbetsområde)'!H$11,FALSE),VLOOKUP('Överblick (arbetsområde)'!$A384,Grundsärskola!$C:$AQ,'Överblick (arbetsområde)'!H$12,FALSE)))),"--")</f>
        <v>--</v>
      </c>
      <c r="I384" s="96" t="str">
        <f>IFERROR(_xlfn.IFNA(VLOOKUP($A384,#REF!,'Överblick (arbetsområde)'!I$12,FALSE),_xlfn.IFNA(VLOOKUP('Överblick (arbetsområde)'!$A384,Gymnasieskola!$C:$AV,'Överblick (arbetsområde)'!I$13,FALSE),_xlfn.IFNA(VLOOKUP('Överblick (arbetsområde)'!$A384,Gymnasiesärskola!$C:$AT,'Överblick (arbetsområde)'!I$11,FALSE),VLOOKUP('Överblick (arbetsområde)'!$A384,Grundsärskola!$C:$AQ,'Överblick (arbetsområde)'!I$12,FALSE)))),"--")</f>
        <v>--</v>
      </c>
      <c r="J384" s="96" t="str">
        <f>IFERROR(_xlfn.IFNA(VLOOKUP($A384,#REF!,'Överblick (arbetsområde)'!J$12,FALSE),_xlfn.IFNA(VLOOKUP('Överblick (arbetsområde)'!$A384,Gymnasieskola!$C:$AV,'Överblick (arbetsområde)'!J$13,FALSE),_xlfn.IFNA(VLOOKUP('Överblick (arbetsområde)'!$A384,Gymnasiesärskola!$C:$AT,'Överblick (arbetsområde)'!J$11,FALSE),VLOOKUP('Överblick (arbetsområde)'!$A384,Grundsärskola!$C:$AQ,'Överblick (arbetsområde)'!J$12,FALSE)))),"--")</f>
        <v>--</v>
      </c>
      <c r="K384" s="96" t="str">
        <f>IFERROR(_xlfn.IFNA(VLOOKUP($A384,#REF!,'Överblick (arbetsområde)'!K$12,FALSE),_xlfn.IFNA(VLOOKUP('Överblick (arbetsområde)'!$A384,Gymnasieskola!$C:$AV,'Överblick (arbetsområde)'!K$13,FALSE),_xlfn.IFNA(VLOOKUP('Överblick (arbetsområde)'!$A384,Gymnasiesärskola!$C:$AT,'Överblick (arbetsområde)'!K$11,FALSE),VLOOKUP('Överblick (arbetsområde)'!$A384,Grundsärskola!$C:$AQ,'Överblick (arbetsområde)'!K$12,FALSE)))),"--")</f>
        <v>--</v>
      </c>
      <c r="L384" s="96" t="str">
        <f>IFERROR(_xlfn.IFNA(VLOOKUP($A384,#REF!,'Överblick (arbetsområde)'!L$12,FALSE),_xlfn.IFNA(IF(VLOOKUP('Överblick (arbetsområde)'!$A384,Gymnasieskola!$C:$AV,'Överblick (arbetsområde)'!L$13,FALSE)=0,"--",VLOOKUP('Överblick (arbetsområde)'!$A384,Gymnasieskola!$C:$AV,'Överblick (arbetsområde)'!L$13,FALSE)),_xlfn.IFNA(VLOOKUP('Överblick (arbetsområde)'!$A384,Gymnasiesärskola!$C:$AT,'Överblick (arbetsområde)'!L$11,FALSE),VLOOKUP('Överblick (arbetsområde)'!$A384,Grundsärskola!$C:$AQ,'Överblick (arbetsområde)'!L$12,FALSE)))),"--")</f>
        <v>--</v>
      </c>
      <c r="M384" s="96" t="str">
        <f>IFERROR(_xlfn.IFNA(VLOOKUP($A384,#REF!,'Överblick (arbetsområde)'!M$12,FALSE),_xlfn.IFNA(IF(VLOOKUP('Överblick (arbetsområde)'!$A384,Gymnasieskola!$C:$AV,'Överblick (arbetsområde)'!M$13,FALSE)=0,"--",VLOOKUP('Överblick (arbetsområde)'!$A384,Gymnasieskola!$C:$AV,'Överblick (arbetsområde)'!M$13,FALSE)),_xlfn.IFNA(VLOOKUP('Överblick (arbetsområde)'!$A384,Gymnasiesärskola!$C:$AT,'Överblick (arbetsområde)'!M$11,FALSE),VLOOKUP('Överblick (arbetsområde)'!$A384,Grundsärskola!$C:$AQ,'Överblick (arbetsområde)'!M$12,FALSE)))),"--")</f>
        <v>--</v>
      </c>
    </row>
    <row r="385" spans="1:13" x14ac:dyDescent="0.25">
      <c r="A385" s="94" t="s">
        <v>1200</v>
      </c>
      <c r="B385" s="44" t="s">
        <v>1323</v>
      </c>
      <c r="C385" s="95" t="str">
        <f>IFERROR(_xlfn.IFNA(VLOOKUP($A385,#REF!,'Överblick (arbetsområde)'!C$12,FALSE),_xlfn.IFNA(VLOOKUP('Överblick (arbetsområde)'!$A385,Gymnasieskola!$C:$AV,'Överblick (arbetsområde)'!C$13,FALSE),_xlfn.IFNA(VLOOKUP('Överblick (arbetsområde)'!$A385,Gymnasiesärskola!$C:$AT,'Överblick (arbetsområde)'!C$11,FALSE),VLOOKUP('Överblick (arbetsområde)'!$A385,Grundsärskola!$C:$AQ,'Överblick (arbetsområde)'!C$12,FALSE)))),"--")</f>
        <v>--</v>
      </c>
      <c r="D385" s="95" t="str">
        <f>IFERROR(_xlfn.IFNA(VLOOKUP($A385,#REF!,'Överblick (arbetsområde)'!D$12,FALSE),_xlfn.IFNA(VLOOKUP('Överblick (arbetsområde)'!$A385,Gymnasieskola!$C:$AV,'Överblick (arbetsområde)'!D$13,FALSE),_xlfn.IFNA(VLOOKUP('Överblick (arbetsområde)'!$A385,Gymnasiesärskola!$C:$AT,'Överblick (arbetsområde)'!D$11,FALSE),VLOOKUP('Överblick (arbetsområde)'!$A385,Grundsärskola!$C:$AQ,'Överblick (arbetsområde)'!D$12,FALSE)))),"--")</f>
        <v>--</v>
      </c>
      <c r="E385" s="98" t="str">
        <f>IFERROR(_xlfn.IFNA(VLOOKUP($A385,#REF!,'Överblick (arbetsområde)'!E$12,FALSE),_xlfn.IFNA(VLOOKUP('Överblick (arbetsområde)'!$A385,Gymnasieskola!$C:$AV,'Överblick (arbetsområde)'!E$13,FALSE),_xlfn.IFNA(VLOOKUP('Överblick (arbetsområde)'!$A385,Gymnasiesärskola!$C:$AT,'Överblick (arbetsområde)'!E$11,FALSE),VLOOKUP('Överblick (arbetsområde)'!$A385,Grundsärskola!$C:$AQ,'Överblick (arbetsområde)'!E$12,FALSE)))),"--")</f>
        <v>--</v>
      </c>
      <c r="F385" s="96" t="str">
        <f>IFERROR(_xlfn.IFNA(VLOOKUP($A385,#REF!,'Överblick (arbetsområde)'!F$12,FALSE),_xlfn.IFNA(VLOOKUP('Överblick (arbetsområde)'!$A385,Gymnasieskola!$C:$AV,'Överblick (arbetsområde)'!F$13,FALSE),_xlfn.IFNA(VLOOKUP('Överblick (arbetsområde)'!$A385,Gymnasiesärskola!$C:$AT,'Överblick (arbetsområde)'!F$11,FALSE),VLOOKUP('Överblick (arbetsområde)'!$A385,Grundsärskola!$C:$AQ,'Överblick (arbetsområde)'!F$12,FALSE)))),"--")</f>
        <v>--</v>
      </c>
      <c r="G385" s="96" t="str">
        <f>IFERROR(_xlfn.IFNA(VLOOKUP($A385,#REF!,'Överblick (arbetsområde)'!G$12,FALSE),_xlfn.IFNA(VLOOKUP('Överblick (arbetsområde)'!$A385,Gymnasieskola!$C:$AV,'Överblick (arbetsområde)'!G$13,FALSE),_xlfn.IFNA(VLOOKUP('Överblick (arbetsområde)'!$A385,Gymnasiesärskola!$C:$AT,'Överblick (arbetsområde)'!G$11,FALSE),VLOOKUP('Överblick (arbetsområde)'!$A385,Grundsärskola!$C:$AQ,'Överblick (arbetsområde)'!G$12,FALSE)))),"--")</f>
        <v>--</v>
      </c>
      <c r="H385" s="96" t="str">
        <f>IFERROR(_xlfn.IFNA(VLOOKUP($A385,#REF!,'Överblick (arbetsområde)'!H$12,FALSE),_xlfn.IFNA(VLOOKUP('Överblick (arbetsområde)'!$A385,Gymnasieskola!$C:$AV,'Överblick (arbetsområde)'!H$13,FALSE),_xlfn.IFNA(VLOOKUP('Överblick (arbetsområde)'!$A385,Gymnasiesärskola!$C:$AT,'Överblick (arbetsområde)'!H$11,FALSE),VLOOKUP('Överblick (arbetsområde)'!$A385,Grundsärskola!$C:$AQ,'Överblick (arbetsområde)'!H$12,FALSE)))),"--")</f>
        <v>--</v>
      </c>
      <c r="I385" s="96" t="str">
        <f>IFERROR(_xlfn.IFNA(VLOOKUP($A385,#REF!,'Överblick (arbetsområde)'!I$12,FALSE),_xlfn.IFNA(VLOOKUP('Överblick (arbetsområde)'!$A385,Gymnasieskola!$C:$AV,'Överblick (arbetsområde)'!I$13,FALSE),_xlfn.IFNA(VLOOKUP('Överblick (arbetsområde)'!$A385,Gymnasiesärskola!$C:$AT,'Överblick (arbetsområde)'!I$11,FALSE),VLOOKUP('Överblick (arbetsområde)'!$A385,Grundsärskola!$C:$AQ,'Överblick (arbetsområde)'!I$12,FALSE)))),"--")</f>
        <v>--</v>
      </c>
      <c r="J385" s="96" t="str">
        <f>IFERROR(_xlfn.IFNA(VLOOKUP($A385,#REF!,'Överblick (arbetsområde)'!J$12,FALSE),_xlfn.IFNA(VLOOKUP('Överblick (arbetsområde)'!$A385,Gymnasieskola!$C:$AV,'Överblick (arbetsområde)'!J$13,FALSE),_xlfn.IFNA(VLOOKUP('Överblick (arbetsområde)'!$A385,Gymnasiesärskola!$C:$AT,'Överblick (arbetsområde)'!J$11,FALSE),VLOOKUP('Överblick (arbetsområde)'!$A385,Grundsärskola!$C:$AQ,'Överblick (arbetsområde)'!J$12,FALSE)))),"--")</f>
        <v>--</v>
      </c>
      <c r="K385" s="96" t="str">
        <f>IFERROR(_xlfn.IFNA(VLOOKUP($A385,#REF!,'Överblick (arbetsområde)'!K$12,FALSE),_xlfn.IFNA(VLOOKUP('Överblick (arbetsområde)'!$A385,Gymnasieskola!$C:$AV,'Överblick (arbetsområde)'!K$13,FALSE),_xlfn.IFNA(VLOOKUP('Överblick (arbetsområde)'!$A385,Gymnasiesärskola!$C:$AT,'Överblick (arbetsområde)'!K$11,FALSE),VLOOKUP('Överblick (arbetsområde)'!$A385,Grundsärskola!$C:$AQ,'Överblick (arbetsområde)'!K$12,FALSE)))),"--")</f>
        <v>--</v>
      </c>
      <c r="L385" s="96" t="str">
        <f>IFERROR(_xlfn.IFNA(VLOOKUP($A385,#REF!,'Överblick (arbetsområde)'!L$12,FALSE),_xlfn.IFNA(IF(VLOOKUP('Överblick (arbetsområde)'!$A385,Gymnasieskola!$C:$AV,'Överblick (arbetsområde)'!L$13,FALSE)=0,"--",VLOOKUP('Överblick (arbetsområde)'!$A385,Gymnasieskola!$C:$AV,'Överblick (arbetsområde)'!L$13,FALSE)),_xlfn.IFNA(VLOOKUP('Överblick (arbetsområde)'!$A385,Gymnasiesärskola!$C:$AT,'Överblick (arbetsområde)'!L$11,FALSE),VLOOKUP('Överblick (arbetsområde)'!$A385,Grundsärskola!$C:$AQ,'Överblick (arbetsområde)'!L$12,FALSE)))),"--")</f>
        <v>--</v>
      </c>
      <c r="M385" s="96" t="str">
        <f>IFERROR(_xlfn.IFNA(VLOOKUP($A385,#REF!,'Överblick (arbetsområde)'!M$12,FALSE),_xlfn.IFNA(IF(VLOOKUP('Överblick (arbetsområde)'!$A385,Gymnasieskola!$C:$AV,'Överblick (arbetsområde)'!M$13,FALSE)=0,"--",VLOOKUP('Överblick (arbetsområde)'!$A385,Gymnasieskola!$C:$AV,'Överblick (arbetsområde)'!M$13,FALSE)),_xlfn.IFNA(VLOOKUP('Överblick (arbetsområde)'!$A385,Gymnasiesärskola!$C:$AT,'Överblick (arbetsområde)'!M$11,FALSE),VLOOKUP('Överblick (arbetsområde)'!$A385,Grundsärskola!$C:$AQ,'Överblick (arbetsområde)'!M$12,FALSE)))),"--")</f>
        <v>--</v>
      </c>
    </row>
    <row r="386" spans="1:13" x14ac:dyDescent="0.25">
      <c r="A386" s="94" t="s">
        <v>1202</v>
      </c>
      <c r="B386" s="44" t="s">
        <v>1323</v>
      </c>
      <c r="C386" s="95" t="str">
        <f>IFERROR(_xlfn.IFNA(VLOOKUP($A386,#REF!,'Överblick (arbetsområde)'!C$12,FALSE),_xlfn.IFNA(VLOOKUP('Överblick (arbetsområde)'!$A386,Gymnasieskola!$C:$AV,'Överblick (arbetsområde)'!C$13,FALSE),_xlfn.IFNA(VLOOKUP('Överblick (arbetsområde)'!$A386,Gymnasiesärskola!$C:$AT,'Överblick (arbetsområde)'!C$11,FALSE),VLOOKUP('Överblick (arbetsområde)'!$A386,Grundsärskola!$C:$AQ,'Överblick (arbetsområde)'!C$12,FALSE)))),"--")</f>
        <v>--</v>
      </c>
      <c r="D386" s="95" t="str">
        <f>IFERROR(_xlfn.IFNA(VLOOKUP($A386,#REF!,'Överblick (arbetsområde)'!D$12,FALSE),_xlfn.IFNA(VLOOKUP('Överblick (arbetsområde)'!$A386,Gymnasieskola!$C:$AV,'Överblick (arbetsområde)'!D$13,FALSE),_xlfn.IFNA(VLOOKUP('Överblick (arbetsområde)'!$A386,Gymnasiesärskola!$C:$AT,'Överblick (arbetsområde)'!D$11,FALSE),VLOOKUP('Överblick (arbetsområde)'!$A386,Grundsärskola!$C:$AQ,'Överblick (arbetsområde)'!D$12,FALSE)))),"--")</f>
        <v>--</v>
      </c>
      <c r="E386" s="98" t="str">
        <f>IFERROR(_xlfn.IFNA(VLOOKUP($A386,#REF!,'Överblick (arbetsområde)'!E$12,FALSE),_xlfn.IFNA(VLOOKUP('Överblick (arbetsområde)'!$A386,Gymnasieskola!$C:$AV,'Överblick (arbetsområde)'!E$13,FALSE),_xlfn.IFNA(VLOOKUP('Överblick (arbetsområde)'!$A386,Gymnasiesärskola!$C:$AT,'Överblick (arbetsområde)'!E$11,FALSE),VLOOKUP('Överblick (arbetsområde)'!$A386,Grundsärskola!$C:$AQ,'Överblick (arbetsområde)'!E$12,FALSE)))),"--")</f>
        <v>--</v>
      </c>
      <c r="F386" s="96" t="str">
        <f>IFERROR(_xlfn.IFNA(VLOOKUP($A386,#REF!,'Överblick (arbetsområde)'!F$12,FALSE),_xlfn.IFNA(VLOOKUP('Överblick (arbetsområde)'!$A386,Gymnasieskola!$C:$AV,'Överblick (arbetsområde)'!F$13,FALSE),_xlfn.IFNA(VLOOKUP('Överblick (arbetsområde)'!$A386,Gymnasiesärskola!$C:$AT,'Överblick (arbetsområde)'!F$11,FALSE),VLOOKUP('Överblick (arbetsområde)'!$A386,Grundsärskola!$C:$AQ,'Överblick (arbetsområde)'!F$12,FALSE)))),"--")</f>
        <v>--</v>
      </c>
      <c r="G386" s="96" t="str">
        <f>IFERROR(_xlfn.IFNA(VLOOKUP($A386,#REF!,'Överblick (arbetsområde)'!G$12,FALSE),_xlfn.IFNA(VLOOKUP('Överblick (arbetsområde)'!$A386,Gymnasieskola!$C:$AV,'Överblick (arbetsområde)'!G$13,FALSE),_xlfn.IFNA(VLOOKUP('Överblick (arbetsområde)'!$A386,Gymnasiesärskola!$C:$AT,'Överblick (arbetsområde)'!G$11,FALSE),VLOOKUP('Överblick (arbetsområde)'!$A386,Grundsärskola!$C:$AQ,'Överblick (arbetsområde)'!G$12,FALSE)))),"--")</f>
        <v>--</v>
      </c>
      <c r="H386" s="96" t="str">
        <f>IFERROR(_xlfn.IFNA(VLOOKUP($A386,#REF!,'Överblick (arbetsområde)'!H$12,FALSE),_xlfn.IFNA(VLOOKUP('Överblick (arbetsområde)'!$A386,Gymnasieskola!$C:$AV,'Överblick (arbetsområde)'!H$13,FALSE),_xlfn.IFNA(VLOOKUP('Överblick (arbetsområde)'!$A386,Gymnasiesärskola!$C:$AT,'Överblick (arbetsområde)'!H$11,FALSE),VLOOKUP('Överblick (arbetsområde)'!$A386,Grundsärskola!$C:$AQ,'Överblick (arbetsområde)'!H$12,FALSE)))),"--")</f>
        <v>--</v>
      </c>
      <c r="I386" s="96" t="str">
        <f>IFERROR(_xlfn.IFNA(VLOOKUP($A386,#REF!,'Överblick (arbetsområde)'!I$12,FALSE),_xlfn.IFNA(VLOOKUP('Överblick (arbetsområde)'!$A386,Gymnasieskola!$C:$AV,'Överblick (arbetsområde)'!I$13,FALSE),_xlfn.IFNA(VLOOKUP('Överblick (arbetsområde)'!$A386,Gymnasiesärskola!$C:$AT,'Överblick (arbetsområde)'!I$11,FALSE),VLOOKUP('Överblick (arbetsområde)'!$A386,Grundsärskola!$C:$AQ,'Överblick (arbetsområde)'!I$12,FALSE)))),"--")</f>
        <v>--</v>
      </c>
      <c r="J386" s="96" t="str">
        <f>IFERROR(_xlfn.IFNA(VLOOKUP($A386,#REF!,'Överblick (arbetsområde)'!J$12,FALSE),_xlfn.IFNA(VLOOKUP('Överblick (arbetsområde)'!$A386,Gymnasieskola!$C:$AV,'Överblick (arbetsområde)'!J$13,FALSE),_xlfn.IFNA(VLOOKUP('Överblick (arbetsområde)'!$A386,Gymnasiesärskola!$C:$AT,'Överblick (arbetsområde)'!J$11,FALSE),VLOOKUP('Överblick (arbetsområde)'!$A386,Grundsärskola!$C:$AQ,'Överblick (arbetsområde)'!J$12,FALSE)))),"--")</f>
        <v>--</v>
      </c>
      <c r="K386" s="96" t="str">
        <f>IFERROR(_xlfn.IFNA(VLOOKUP($A386,#REF!,'Överblick (arbetsområde)'!K$12,FALSE),_xlfn.IFNA(VLOOKUP('Överblick (arbetsområde)'!$A386,Gymnasieskola!$C:$AV,'Överblick (arbetsområde)'!K$13,FALSE),_xlfn.IFNA(VLOOKUP('Överblick (arbetsområde)'!$A386,Gymnasiesärskola!$C:$AT,'Överblick (arbetsområde)'!K$11,FALSE),VLOOKUP('Överblick (arbetsområde)'!$A386,Grundsärskola!$C:$AQ,'Överblick (arbetsområde)'!K$12,FALSE)))),"--")</f>
        <v>--</v>
      </c>
      <c r="L386" s="96" t="str">
        <f>IFERROR(_xlfn.IFNA(VLOOKUP($A386,#REF!,'Överblick (arbetsområde)'!L$12,FALSE),_xlfn.IFNA(IF(VLOOKUP('Överblick (arbetsområde)'!$A386,Gymnasieskola!$C:$AV,'Överblick (arbetsområde)'!L$13,FALSE)=0,"--",VLOOKUP('Överblick (arbetsområde)'!$A386,Gymnasieskola!$C:$AV,'Överblick (arbetsområde)'!L$13,FALSE)),_xlfn.IFNA(VLOOKUP('Överblick (arbetsområde)'!$A386,Gymnasiesärskola!$C:$AT,'Överblick (arbetsområde)'!L$11,FALSE),VLOOKUP('Överblick (arbetsområde)'!$A386,Grundsärskola!$C:$AQ,'Överblick (arbetsområde)'!L$12,FALSE)))),"--")</f>
        <v>--</v>
      </c>
      <c r="M386" s="96" t="str">
        <f>IFERROR(_xlfn.IFNA(VLOOKUP($A386,#REF!,'Överblick (arbetsområde)'!M$12,FALSE),_xlfn.IFNA(IF(VLOOKUP('Överblick (arbetsområde)'!$A386,Gymnasieskola!$C:$AV,'Överblick (arbetsområde)'!M$13,FALSE)=0,"--",VLOOKUP('Överblick (arbetsområde)'!$A386,Gymnasieskola!$C:$AV,'Överblick (arbetsområde)'!M$13,FALSE)),_xlfn.IFNA(VLOOKUP('Överblick (arbetsområde)'!$A386,Gymnasiesärskola!$C:$AT,'Överblick (arbetsområde)'!M$11,FALSE),VLOOKUP('Överblick (arbetsområde)'!$A386,Grundsärskola!$C:$AQ,'Överblick (arbetsområde)'!M$12,FALSE)))),"--")</f>
        <v>--</v>
      </c>
    </row>
    <row r="387" spans="1:13" x14ac:dyDescent="0.25">
      <c r="A387" s="94" t="s">
        <v>1205</v>
      </c>
      <c r="B387" s="44" t="s">
        <v>1323</v>
      </c>
      <c r="C387" s="95" t="str">
        <f>IFERROR(_xlfn.IFNA(VLOOKUP($A387,#REF!,'Överblick (arbetsområde)'!C$12,FALSE),_xlfn.IFNA(VLOOKUP('Överblick (arbetsområde)'!$A387,Gymnasieskola!$C:$AV,'Överblick (arbetsområde)'!C$13,FALSE),_xlfn.IFNA(VLOOKUP('Överblick (arbetsområde)'!$A387,Gymnasiesärskola!$C:$AT,'Överblick (arbetsområde)'!C$11,FALSE),VLOOKUP('Överblick (arbetsområde)'!$A387,Grundsärskola!$C:$AQ,'Överblick (arbetsområde)'!C$12,FALSE)))),"--")</f>
        <v>--</v>
      </c>
      <c r="D387" s="95" t="str">
        <f>IFERROR(_xlfn.IFNA(VLOOKUP($A387,#REF!,'Överblick (arbetsområde)'!D$12,FALSE),_xlfn.IFNA(VLOOKUP('Överblick (arbetsområde)'!$A387,Gymnasieskola!$C:$AV,'Överblick (arbetsområde)'!D$13,FALSE),_xlfn.IFNA(VLOOKUP('Överblick (arbetsområde)'!$A387,Gymnasiesärskola!$C:$AT,'Överblick (arbetsområde)'!D$11,FALSE),VLOOKUP('Överblick (arbetsområde)'!$A387,Grundsärskola!$C:$AQ,'Överblick (arbetsområde)'!D$12,FALSE)))),"--")</f>
        <v>--</v>
      </c>
      <c r="E387" s="98" t="str">
        <f>IFERROR(_xlfn.IFNA(VLOOKUP($A387,#REF!,'Överblick (arbetsområde)'!E$12,FALSE),_xlfn.IFNA(VLOOKUP('Överblick (arbetsområde)'!$A387,Gymnasieskola!$C:$AV,'Överblick (arbetsområde)'!E$13,FALSE),_xlfn.IFNA(VLOOKUP('Överblick (arbetsområde)'!$A387,Gymnasiesärskola!$C:$AT,'Överblick (arbetsområde)'!E$11,FALSE),VLOOKUP('Överblick (arbetsområde)'!$A387,Grundsärskola!$C:$AQ,'Överblick (arbetsområde)'!E$12,FALSE)))),"--")</f>
        <v>--</v>
      </c>
      <c r="F387" s="96" t="str">
        <f>IFERROR(_xlfn.IFNA(VLOOKUP($A387,#REF!,'Överblick (arbetsområde)'!F$12,FALSE),_xlfn.IFNA(VLOOKUP('Överblick (arbetsområde)'!$A387,Gymnasieskola!$C:$AV,'Överblick (arbetsområde)'!F$13,FALSE),_xlfn.IFNA(VLOOKUP('Överblick (arbetsområde)'!$A387,Gymnasiesärskola!$C:$AT,'Överblick (arbetsområde)'!F$11,FALSE),VLOOKUP('Överblick (arbetsområde)'!$A387,Grundsärskola!$C:$AQ,'Överblick (arbetsområde)'!F$12,FALSE)))),"--")</f>
        <v>--</v>
      </c>
      <c r="G387" s="96" t="str">
        <f>IFERROR(_xlfn.IFNA(VLOOKUP($A387,#REF!,'Överblick (arbetsområde)'!G$12,FALSE),_xlfn.IFNA(VLOOKUP('Överblick (arbetsområde)'!$A387,Gymnasieskola!$C:$AV,'Överblick (arbetsområde)'!G$13,FALSE),_xlfn.IFNA(VLOOKUP('Överblick (arbetsområde)'!$A387,Gymnasiesärskola!$C:$AT,'Överblick (arbetsområde)'!G$11,FALSE),VLOOKUP('Överblick (arbetsområde)'!$A387,Grundsärskola!$C:$AQ,'Överblick (arbetsområde)'!G$12,FALSE)))),"--")</f>
        <v>--</v>
      </c>
      <c r="H387" s="96" t="str">
        <f>IFERROR(_xlfn.IFNA(VLOOKUP($A387,#REF!,'Överblick (arbetsområde)'!H$12,FALSE),_xlfn.IFNA(VLOOKUP('Överblick (arbetsområde)'!$A387,Gymnasieskola!$C:$AV,'Överblick (arbetsområde)'!H$13,FALSE),_xlfn.IFNA(VLOOKUP('Överblick (arbetsområde)'!$A387,Gymnasiesärskola!$C:$AT,'Överblick (arbetsområde)'!H$11,FALSE),VLOOKUP('Överblick (arbetsområde)'!$A387,Grundsärskola!$C:$AQ,'Överblick (arbetsområde)'!H$12,FALSE)))),"--")</f>
        <v>--</v>
      </c>
      <c r="I387" s="96" t="str">
        <f>IFERROR(_xlfn.IFNA(VLOOKUP($A387,#REF!,'Överblick (arbetsområde)'!I$12,FALSE),_xlfn.IFNA(VLOOKUP('Överblick (arbetsområde)'!$A387,Gymnasieskola!$C:$AV,'Överblick (arbetsområde)'!I$13,FALSE),_xlfn.IFNA(VLOOKUP('Överblick (arbetsområde)'!$A387,Gymnasiesärskola!$C:$AT,'Överblick (arbetsområde)'!I$11,FALSE),VLOOKUP('Överblick (arbetsområde)'!$A387,Grundsärskola!$C:$AQ,'Överblick (arbetsområde)'!I$12,FALSE)))),"--")</f>
        <v>--</v>
      </c>
      <c r="J387" s="96" t="str">
        <f>IFERROR(_xlfn.IFNA(VLOOKUP($A387,#REF!,'Överblick (arbetsområde)'!J$12,FALSE),_xlfn.IFNA(VLOOKUP('Överblick (arbetsområde)'!$A387,Gymnasieskola!$C:$AV,'Överblick (arbetsområde)'!J$13,FALSE),_xlfn.IFNA(VLOOKUP('Överblick (arbetsområde)'!$A387,Gymnasiesärskola!$C:$AT,'Överblick (arbetsområde)'!J$11,FALSE),VLOOKUP('Överblick (arbetsområde)'!$A387,Grundsärskola!$C:$AQ,'Överblick (arbetsområde)'!J$12,FALSE)))),"--")</f>
        <v>--</v>
      </c>
      <c r="K387" s="96" t="str">
        <f>IFERROR(_xlfn.IFNA(VLOOKUP($A387,#REF!,'Överblick (arbetsområde)'!K$12,FALSE),_xlfn.IFNA(VLOOKUP('Överblick (arbetsområde)'!$A387,Gymnasieskola!$C:$AV,'Överblick (arbetsområde)'!K$13,FALSE),_xlfn.IFNA(VLOOKUP('Överblick (arbetsområde)'!$A387,Gymnasiesärskola!$C:$AT,'Överblick (arbetsområde)'!K$11,FALSE),VLOOKUP('Överblick (arbetsområde)'!$A387,Grundsärskola!$C:$AQ,'Överblick (arbetsområde)'!K$12,FALSE)))),"--")</f>
        <v>--</v>
      </c>
      <c r="L387" s="96" t="str">
        <f>IFERROR(_xlfn.IFNA(VLOOKUP($A387,#REF!,'Överblick (arbetsområde)'!L$12,FALSE),_xlfn.IFNA(IF(VLOOKUP('Överblick (arbetsområde)'!$A387,Gymnasieskola!$C:$AV,'Överblick (arbetsområde)'!L$13,FALSE)=0,"--",VLOOKUP('Överblick (arbetsområde)'!$A387,Gymnasieskola!$C:$AV,'Överblick (arbetsområde)'!L$13,FALSE)),_xlfn.IFNA(VLOOKUP('Överblick (arbetsområde)'!$A387,Gymnasiesärskola!$C:$AT,'Överblick (arbetsområde)'!L$11,FALSE),VLOOKUP('Överblick (arbetsområde)'!$A387,Grundsärskola!$C:$AQ,'Överblick (arbetsområde)'!L$12,FALSE)))),"--")</f>
        <v>--</v>
      </c>
      <c r="M387" s="96" t="str">
        <f>IFERROR(_xlfn.IFNA(VLOOKUP($A387,#REF!,'Överblick (arbetsområde)'!M$12,FALSE),_xlfn.IFNA(IF(VLOOKUP('Överblick (arbetsområde)'!$A387,Gymnasieskola!$C:$AV,'Överblick (arbetsområde)'!M$13,FALSE)=0,"--",VLOOKUP('Överblick (arbetsområde)'!$A387,Gymnasieskola!$C:$AV,'Överblick (arbetsområde)'!M$13,FALSE)),_xlfn.IFNA(VLOOKUP('Överblick (arbetsområde)'!$A387,Gymnasiesärskola!$C:$AT,'Överblick (arbetsområde)'!M$11,FALSE),VLOOKUP('Överblick (arbetsområde)'!$A387,Grundsärskola!$C:$AQ,'Överblick (arbetsområde)'!M$12,FALSE)))),"--")</f>
        <v>--</v>
      </c>
    </row>
    <row r="388" spans="1:13" x14ac:dyDescent="0.25">
      <c r="A388" s="94" t="s">
        <v>1207</v>
      </c>
      <c r="B388" s="44" t="s">
        <v>1323</v>
      </c>
      <c r="C388" s="95" t="str">
        <f>IFERROR(_xlfn.IFNA(VLOOKUP($A388,#REF!,'Överblick (arbetsområde)'!C$12,FALSE),_xlfn.IFNA(VLOOKUP('Överblick (arbetsområde)'!$A388,Gymnasieskola!$C:$AV,'Överblick (arbetsområde)'!C$13,FALSE),_xlfn.IFNA(VLOOKUP('Överblick (arbetsområde)'!$A388,Gymnasiesärskola!$C:$AT,'Överblick (arbetsområde)'!C$11,FALSE),VLOOKUP('Överblick (arbetsområde)'!$A388,Grundsärskola!$C:$AQ,'Överblick (arbetsområde)'!C$12,FALSE)))),"--")</f>
        <v>--</v>
      </c>
      <c r="D388" s="95" t="str">
        <f>IFERROR(_xlfn.IFNA(VLOOKUP($A388,#REF!,'Överblick (arbetsområde)'!D$12,FALSE),_xlfn.IFNA(VLOOKUP('Överblick (arbetsområde)'!$A388,Gymnasieskola!$C:$AV,'Överblick (arbetsområde)'!D$13,FALSE),_xlfn.IFNA(VLOOKUP('Överblick (arbetsområde)'!$A388,Gymnasiesärskola!$C:$AT,'Överblick (arbetsområde)'!D$11,FALSE),VLOOKUP('Överblick (arbetsområde)'!$A388,Grundsärskola!$C:$AQ,'Överblick (arbetsområde)'!D$12,FALSE)))),"--")</f>
        <v>--</v>
      </c>
      <c r="E388" s="98" t="str">
        <f>IFERROR(_xlfn.IFNA(VLOOKUP($A388,#REF!,'Överblick (arbetsområde)'!E$12,FALSE),_xlfn.IFNA(VLOOKUP('Överblick (arbetsområde)'!$A388,Gymnasieskola!$C:$AV,'Överblick (arbetsområde)'!E$13,FALSE),_xlfn.IFNA(VLOOKUP('Överblick (arbetsområde)'!$A388,Gymnasiesärskola!$C:$AT,'Överblick (arbetsområde)'!E$11,FALSE),VLOOKUP('Överblick (arbetsområde)'!$A388,Grundsärskola!$C:$AQ,'Överblick (arbetsområde)'!E$12,FALSE)))),"--")</f>
        <v>--</v>
      </c>
      <c r="F388" s="96" t="str">
        <f>IFERROR(_xlfn.IFNA(VLOOKUP($A388,#REF!,'Överblick (arbetsområde)'!F$12,FALSE),_xlfn.IFNA(VLOOKUP('Överblick (arbetsområde)'!$A388,Gymnasieskola!$C:$AV,'Överblick (arbetsområde)'!F$13,FALSE),_xlfn.IFNA(VLOOKUP('Överblick (arbetsområde)'!$A388,Gymnasiesärskola!$C:$AT,'Överblick (arbetsområde)'!F$11,FALSE),VLOOKUP('Överblick (arbetsområde)'!$A388,Grundsärskola!$C:$AQ,'Överblick (arbetsområde)'!F$12,FALSE)))),"--")</f>
        <v>--</v>
      </c>
      <c r="G388" s="96" t="str">
        <f>IFERROR(_xlfn.IFNA(VLOOKUP($A388,#REF!,'Överblick (arbetsområde)'!G$12,FALSE),_xlfn.IFNA(VLOOKUP('Överblick (arbetsområde)'!$A388,Gymnasieskola!$C:$AV,'Överblick (arbetsområde)'!G$13,FALSE),_xlfn.IFNA(VLOOKUP('Överblick (arbetsområde)'!$A388,Gymnasiesärskola!$C:$AT,'Överblick (arbetsområde)'!G$11,FALSE),VLOOKUP('Överblick (arbetsområde)'!$A388,Grundsärskola!$C:$AQ,'Överblick (arbetsområde)'!G$12,FALSE)))),"--")</f>
        <v>--</v>
      </c>
      <c r="H388" s="96" t="str">
        <f>IFERROR(_xlfn.IFNA(VLOOKUP($A388,#REF!,'Överblick (arbetsområde)'!H$12,FALSE),_xlfn.IFNA(VLOOKUP('Överblick (arbetsområde)'!$A388,Gymnasieskola!$C:$AV,'Överblick (arbetsområde)'!H$13,FALSE),_xlfn.IFNA(VLOOKUP('Överblick (arbetsområde)'!$A388,Gymnasiesärskola!$C:$AT,'Överblick (arbetsområde)'!H$11,FALSE),VLOOKUP('Överblick (arbetsområde)'!$A388,Grundsärskola!$C:$AQ,'Överblick (arbetsområde)'!H$12,FALSE)))),"--")</f>
        <v>--</v>
      </c>
      <c r="I388" s="96" t="str">
        <f>IFERROR(_xlfn.IFNA(VLOOKUP($A388,#REF!,'Överblick (arbetsområde)'!I$12,FALSE),_xlfn.IFNA(VLOOKUP('Överblick (arbetsområde)'!$A388,Gymnasieskola!$C:$AV,'Överblick (arbetsområde)'!I$13,FALSE),_xlfn.IFNA(VLOOKUP('Överblick (arbetsområde)'!$A388,Gymnasiesärskola!$C:$AT,'Överblick (arbetsområde)'!I$11,FALSE),VLOOKUP('Överblick (arbetsområde)'!$A388,Grundsärskola!$C:$AQ,'Överblick (arbetsområde)'!I$12,FALSE)))),"--")</f>
        <v>--</v>
      </c>
      <c r="J388" s="96" t="str">
        <f>IFERROR(_xlfn.IFNA(VLOOKUP($A388,#REF!,'Överblick (arbetsområde)'!J$12,FALSE),_xlfn.IFNA(VLOOKUP('Överblick (arbetsområde)'!$A388,Gymnasieskola!$C:$AV,'Överblick (arbetsområde)'!J$13,FALSE),_xlfn.IFNA(VLOOKUP('Överblick (arbetsområde)'!$A388,Gymnasiesärskola!$C:$AT,'Överblick (arbetsområde)'!J$11,FALSE),VLOOKUP('Överblick (arbetsområde)'!$A388,Grundsärskola!$C:$AQ,'Överblick (arbetsområde)'!J$12,FALSE)))),"--")</f>
        <v>--</v>
      </c>
      <c r="K388" s="96" t="str">
        <f>IFERROR(_xlfn.IFNA(VLOOKUP($A388,#REF!,'Överblick (arbetsområde)'!K$12,FALSE),_xlfn.IFNA(VLOOKUP('Överblick (arbetsområde)'!$A388,Gymnasieskola!$C:$AV,'Överblick (arbetsområde)'!K$13,FALSE),_xlfn.IFNA(VLOOKUP('Överblick (arbetsområde)'!$A388,Gymnasiesärskola!$C:$AT,'Överblick (arbetsområde)'!K$11,FALSE),VLOOKUP('Överblick (arbetsområde)'!$A388,Grundsärskola!$C:$AQ,'Överblick (arbetsområde)'!K$12,FALSE)))),"--")</f>
        <v>--</v>
      </c>
      <c r="L388" s="96" t="str">
        <f>IFERROR(_xlfn.IFNA(VLOOKUP($A388,#REF!,'Överblick (arbetsområde)'!L$12,FALSE),_xlfn.IFNA(IF(VLOOKUP('Överblick (arbetsområde)'!$A388,Gymnasieskola!$C:$AV,'Överblick (arbetsområde)'!L$13,FALSE)=0,"--",VLOOKUP('Överblick (arbetsområde)'!$A388,Gymnasieskola!$C:$AV,'Överblick (arbetsområde)'!L$13,FALSE)),_xlfn.IFNA(VLOOKUP('Överblick (arbetsområde)'!$A388,Gymnasiesärskola!$C:$AT,'Överblick (arbetsområde)'!L$11,FALSE),VLOOKUP('Överblick (arbetsområde)'!$A388,Grundsärskola!$C:$AQ,'Överblick (arbetsområde)'!L$12,FALSE)))),"--")</f>
        <v>--</v>
      </c>
      <c r="M388" s="96" t="str">
        <f>IFERROR(_xlfn.IFNA(VLOOKUP($A388,#REF!,'Överblick (arbetsområde)'!M$12,FALSE),_xlfn.IFNA(IF(VLOOKUP('Överblick (arbetsområde)'!$A388,Gymnasieskola!$C:$AV,'Överblick (arbetsområde)'!M$13,FALSE)=0,"--",VLOOKUP('Överblick (arbetsområde)'!$A388,Gymnasieskola!$C:$AV,'Överblick (arbetsområde)'!M$13,FALSE)),_xlfn.IFNA(VLOOKUP('Överblick (arbetsområde)'!$A388,Gymnasiesärskola!$C:$AT,'Överblick (arbetsområde)'!M$11,FALSE),VLOOKUP('Överblick (arbetsområde)'!$A388,Grundsärskola!$C:$AQ,'Överblick (arbetsområde)'!M$12,FALSE)))),"--")</f>
        <v>--</v>
      </c>
    </row>
    <row r="389" spans="1:13" x14ac:dyDescent="0.25">
      <c r="A389" s="94" t="s">
        <v>1209</v>
      </c>
      <c r="B389" s="44" t="s">
        <v>1323</v>
      </c>
      <c r="C389" s="95" t="str">
        <f>IFERROR(_xlfn.IFNA(VLOOKUP($A389,#REF!,'Överblick (arbetsområde)'!C$12,FALSE),_xlfn.IFNA(VLOOKUP('Överblick (arbetsområde)'!$A389,Gymnasieskola!$C:$AV,'Överblick (arbetsområde)'!C$13,FALSE),_xlfn.IFNA(VLOOKUP('Överblick (arbetsområde)'!$A389,Gymnasiesärskola!$C:$AT,'Överblick (arbetsområde)'!C$11,FALSE),VLOOKUP('Överblick (arbetsområde)'!$A389,Grundsärskola!$C:$AQ,'Överblick (arbetsområde)'!C$12,FALSE)))),"--")</f>
        <v>--</v>
      </c>
      <c r="D389" s="95" t="str">
        <f>IFERROR(_xlfn.IFNA(VLOOKUP($A389,#REF!,'Överblick (arbetsområde)'!D$12,FALSE),_xlfn.IFNA(VLOOKUP('Överblick (arbetsområde)'!$A389,Gymnasieskola!$C:$AV,'Överblick (arbetsområde)'!D$13,FALSE),_xlfn.IFNA(VLOOKUP('Överblick (arbetsområde)'!$A389,Gymnasiesärskola!$C:$AT,'Överblick (arbetsområde)'!D$11,FALSE),VLOOKUP('Överblick (arbetsområde)'!$A389,Grundsärskola!$C:$AQ,'Överblick (arbetsområde)'!D$12,FALSE)))),"--")</f>
        <v>--</v>
      </c>
      <c r="E389" s="98" t="str">
        <f>IFERROR(_xlfn.IFNA(VLOOKUP($A389,#REF!,'Överblick (arbetsområde)'!E$12,FALSE),_xlfn.IFNA(VLOOKUP('Överblick (arbetsområde)'!$A389,Gymnasieskola!$C:$AV,'Överblick (arbetsområde)'!E$13,FALSE),_xlfn.IFNA(VLOOKUP('Överblick (arbetsområde)'!$A389,Gymnasiesärskola!$C:$AT,'Överblick (arbetsområde)'!E$11,FALSE),VLOOKUP('Överblick (arbetsområde)'!$A389,Grundsärskola!$C:$AQ,'Överblick (arbetsområde)'!E$12,FALSE)))),"--")</f>
        <v>--</v>
      </c>
      <c r="F389" s="96" t="str">
        <f>IFERROR(_xlfn.IFNA(VLOOKUP($A389,#REF!,'Överblick (arbetsområde)'!F$12,FALSE),_xlfn.IFNA(VLOOKUP('Överblick (arbetsområde)'!$A389,Gymnasieskola!$C:$AV,'Överblick (arbetsområde)'!F$13,FALSE),_xlfn.IFNA(VLOOKUP('Överblick (arbetsområde)'!$A389,Gymnasiesärskola!$C:$AT,'Överblick (arbetsområde)'!F$11,FALSE),VLOOKUP('Överblick (arbetsområde)'!$A389,Grundsärskola!$C:$AQ,'Överblick (arbetsområde)'!F$12,FALSE)))),"--")</f>
        <v>--</v>
      </c>
      <c r="G389" s="96" t="str">
        <f>IFERROR(_xlfn.IFNA(VLOOKUP($A389,#REF!,'Överblick (arbetsområde)'!G$12,FALSE),_xlfn.IFNA(VLOOKUP('Överblick (arbetsområde)'!$A389,Gymnasieskola!$C:$AV,'Överblick (arbetsområde)'!G$13,FALSE),_xlfn.IFNA(VLOOKUP('Överblick (arbetsområde)'!$A389,Gymnasiesärskola!$C:$AT,'Överblick (arbetsområde)'!G$11,FALSE),VLOOKUP('Överblick (arbetsområde)'!$A389,Grundsärskola!$C:$AQ,'Överblick (arbetsområde)'!G$12,FALSE)))),"--")</f>
        <v>--</v>
      </c>
      <c r="H389" s="96" t="str">
        <f>IFERROR(_xlfn.IFNA(VLOOKUP($A389,#REF!,'Överblick (arbetsområde)'!H$12,FALSE),_xlfn.IFNA(VLOOKUP('Överblick (arbetsområde)'!$A389,Gymnasieskola!$C:$AV,'Överblick (arbetsområde)'!H$13,FALSE),_xlfn.IFNA(VLOOKUP('Överblick (arbetsområde)'!$A389,Gymnasiesärskola!$C:$AT,'Överblick (arbetsområde)'!H$11,FALSE),VLOOKUP('Överblick (arbetsområde)'!$A389,Grundsärskola!$C:$AQ,'Överblick (arbetsområde)'!H$12,FALSE)))),"--")</f>
        <v>--</v>
      </c>
      <c r="I389" s="96" t="str">
        <f>IFERROR(_xlfn.IFNA(VLOOKUP($A389,#REF!,'Överblick (arbetsområde)'!I$12,FALSE),_xlfn.IFNA(VLOOKUP('Överblick (arbetsområde)'!$A389,Gymnasieskola!$C:$AV,'Överblick (arbetsområde)'!I$13,FALSE),_xlfn.IFNA(VLOOKUP('Överblick (arbetsområde)'!$A389,Gymnasiesärskola!$C:$AT,'Överblick (arbetsområde)'!I$11,FALSE),VLOOKUP('Överblick (arbetsområde)'!$A389,Grundsärskola!$C:$AQ,'Överblick (arbetsområde)'!I$12,FALSE)))),"--")</f>
        <v>--</v>
      </c>
      <c r="J389" s="96" t="str">
        <f>IFERROR(_xlfn.IFNA(VLOOKUP($A389,#REF!,'Överblick (arbetsområde)'!J$12,FALSE),_xlfn.IFNA(VLOOKUP('Överblick (arbetsområde)'!$A389,Gymnasieskola!$C:$AV,'Överblick (arbetsområde)'!J$13,FALSE),_xlfn.IFNA(VLOOKUP('Överblick (arbetsområde)'!$A389,Gymnasiesärskola!$C:$AT,'Överblick (arbetsområde)'!J$11,FALSE),VLOOKUP('Överblick (arbetsområde)'!$A389,Grundsärskola!$C:$AQ,'Överblick (arbetsområde)'!J$12,FALSE)))),"--")</f>
        <v>--</v>
      </c>
      <c r="K389" s="96" t="str">
        <f>IFERROR(_xlfn.IFNA(VLOOKUP($A389,#REF!,'Överblick (arbetsområde)'!K$12,FALSE),_xlfn.IFNA(VLOOKUP('Överblick (arbetsområde)'!$A389,Gymnasieskola!$C:$AV,'Överblick (arbetsområde)'!K$13,FALSE),_xlfn.IFNA(VLOOKUP('Överblick (arbetsområde)'!$A389,Gymnasiesärskola!$C:$AT,'Överblick (arbetsområde)'!K$11,FALSE),VLOOKUP('Överblick (arbetsområde)'!$A389,Grundsärskola!$C:$AQ,'Överblick (arbetsområde)'!K$12,FALSE)))),"--")</f>
        <v>--</v>
      </c>
      <c r="L389" s="96" t="str">
        <f>IFERROR(_xlfn.IFNA(VLOOKUP($A389,#REF!,'Överblick (arbetsområde)'!L$12,FALSE),_xlfn.IFNA(IF(VLOOKUP('Överblick (arbetsområde)'!$A389,Gymnasieskola!$C:$AV,'Överblick (arbetsområde)'!L$13,FALSE)=0,"--",VLOOKUP('Överblick (arbetsområde)'!$A389,Gymnasieskola!$C:$AV,'Överblick (arbetsområde)'!L$13,FALSE)),_xlfn.IFNA(VLOOKUP('Överblick (arbetsområde)'!$A389,Gymnasiesärskola!$C:$AT,'Överblick (arbetsområde)'!L$11,FALSE),VLOOKUP('Överblick (arbetsområde)'!$A389,Grundsärskola!$C:$AQ,'Överblick (arbetsområde)'!L$12,FALSE)))),"--")</f>
        <v>--</v>
      </c>
      <c r="M389" s="96" t="str">
        <f>IFERROR(_xlfn.IFNA(VLOOKUP($A389,#REF!,'Överblick (arbetsområde)'!M$12,FALSE),_xlfn.IFNA(IF(VLOOKUP('Överblick (arbetsområde)'!$A389,Gymnasieskola!$C:$AV,'Överblick (arbetsområde)'!M$13,FALSE)=0,"--",VLOOKUP('Överblick (arbetsområde)'!$A389,Gymnasieskola!$C:$AV,'Överblick (arbetsområde)'!M$13,FALSE)),_xlfn.IFNA(VLOOKUP('Överblick (arbetsområde)'!$A389,Gymnasiesärskola!$C:$AT,'Överblick (arbetsområde)'!M$11,FALSE),VLOOKUP('Överblick (arbetsområde)'!$A389,Grundsärskola!$C:$AQ,'Överblick (arbetsområde)'!M$12,FALSE)))),"--")</f>
        <v>--</v>
      </c>
    </row>
    <row r="390" spans="1:13" x14ac:dyDescent="0.25">
      <c r="A390" s="94" t="s">
        <v>1211</v>
      </c>
      <c r="B390" s="44" t="s">
        <v>1323</v>
      </c>
      <c r="C390" s="95" t="str">
        <f>IFERROR(_xlfn.IFNA(VLOOKUP($A390,#REF!,'Överblick (arbetsområde)'!C$12,FALSE),_xlfn.IFNA(VLOOKUP('Överblick (arbetsområde)'!$A390,Gymnasieskola!$C:$AV,'Överblick (arbetsområde)'!C$13,FALSE),_xlfn.IFNA(VLOOKUP('Överblick (arbetsområde)'!$A390,Gymnasiesärskola!$C:$AT,'Överblick (arbetsområde)'!C$11,FALSE),VLOOKUP('Överblick (arbetsområde)'!$A390,Grundsärskola!$C:$AQ,'Överblick (arbetsområde)'!C$12,FALSE)))),"--")</f>
        <v>--</v>
      </c>
      <c r="D390" s="95" t="str">
        <f>IFERROR(_xlfn.IFNA(VLOOKUP($A390,#REF!,'Överblick (arbetsområde)'!D$12,FALSE),_xlfn.IFNA(VLOOKUP('Överblick (arbetsområde)'!$A390,Gymnasieskola!$C:$AV,'Överblick (arbetsområde)'!D$13,FALSE),_xlfn.IFNA(VLOOKUP('Överblick (arbetsområde)'!$A390,Gymnasiesärskola!$C:$AT,'Överblick (arbetsområde)'!D$11,FALSE),VLOOKUP('Överblick (arbetsområde)'!$A390,Grundsärskola!$C:$AQ,'Överblick (arbetsområde)'!D$12,FALSE)))),"--")</f>
        <v>--</v>
      </c>
      <c r="E390" s="98" t="str">
        <f>IFERROR(_xlfn.IFNA(VLOOKUP($A390,#REF!,'Överblick (arbetsområde)'!E$12,FALSE),_xlfn.IFNA(VLOOKUP('Överblick (arbetsområde)'!$A390,Gymnasieskola!$C:$AV,'Överblick (arbetsområde)'!E$13,FALSE),_xlfn.IFNA(VLOOKUP('Överblick (arbetsområde)'!$A390,Gymnasiesärskola!$C:$AT,'Överblick (arbetsområde)'!E$11,FALSE),VLOOKUP('Överblick (arbetsområde)'!$A390,Grundsärskola!$C:$AQ,'Överblick (arbetsområde)'!E$12,FALSE)))),"--")</f>
        <v>--</v>
      </c>
      <c r="F390" s="96" t="str">
        <f>IFERROR(_xlfn.IFNA(VLOOKUP($A390,#REF!,'Överblick (arbetsområde)'!F$12,FALSE),_xlfn.IFNA(VLOOKUP('Överblick (arbetsområde)'!$A390,Gymnasieskola!$C:$AV,'Överblick (arbetsområde)'!F$13,FALSE),_xlfn.IFNA(VLOOKUP('Överblick (arbetsområde)'!$A390,Gymnasiesärskola!$C:$AT,'Överblick (arbetsområde)'!F$11,FALSE),VLOOKUP('Överblick (arbetsområde)'!$A390,Grundsärskola!$C:$AQ,'Överblick (arbetsområde)'!F$12,FALSE)))),"--")</f>
        <v>--</v>
      </c>
      <c r="G390" s="96" t="str">
        <f>IFERROR(_xlfn.IFNA(VLOOKUP($A390,#REF!,'Överblick (arbetsområde)'!G$12,FALSE),_xlfn.IFNA(VLOOKUP('Överblick (arbetsområde)'!$A390,Gymnasieskola!$C:$AV,'Överblick (arbetsområde)'!G$13,FALSE),_xlfn.IFNA(VLOOKUP('Överblick (arbetsområde)'!$A390,Gymnasiesärskola!$C:$AT,'Överblick (arbetsområde)'!G$11,FALSE),VLOOKUP('Överblick (arbetsområde)'!$A390,Grundsärskola!$C:$AQ,'Överblick (arbetsområde)'!G$12,FALSE)))),"--")</f>
        <v>--</v>
      </c>
      <c r="H390" s="96" t="str">
        <f>IFERROR(_xlfn.IFNA(VLOOKUP($A390,#REF!,'Överblick (arbetsområde)'!H$12,FALSE),_xlfn.IFNA(VLOOKUP('Överblick (arbetsområde)'!$A390,Gymnasieskola!$C:$AV,'Överblick (arbetsområde)'!H$13,FALSE),_xlfn.IFNA(VLOOKUP('Överblick (arbetsområde)'!$A390,Gymnasiesärskola!$C:$AT,'Överblick (arbetsområde)'!H$11,FALSE),VLOOKUP('Överblick (arbetsområde)'!$A390,Grundsärskola!$C:$AQ,'Överblick (arbetsområde)'!H$12,FALSE)))),"--")</f>
        <v>--</v>
      </c>
      <c r="I390" s="96" t="str">
        <f>IFERROR(_xlfn.IFNA(VLOOKUP($A390,#REF!,'Överblick (arbetsområde)'!I$12,FALSE),_xlfn.IFNA(VLOOKUP('Överblick (arbetsområde)'!$A390,Gymnasieskola!$C:$AV,'Överblick (arbetsområde)'!I$13,FALSE),_xlfn.IFNA(VLOOKUP('Överblick (arbetsområde)'!$A390,Gymnasiesärskola!$C:$AT,'Överblick (arbetsområde)'!I$11,FALSE),VLOOKUP('Överblick (arbetsområde)'!$A390,Grundsärskola!$C:$AQ,'Överblick (arbetsområde)'!I$12,FALSE)))),"--")</f>
        <v>--</v>
      </c>
      <c r="J390" s="96" t="str">
        <f>IFERROR(_xlfn.IFNA(VLOOKUP($A390,#REF!,'Överblick (arbetsområde)'!J$12,FALSE),_xlfn.IFNA(VLOOKUP('Överblick (arbetsområde)'!$A390,Gymnasieskola!$C:$AV,'Överblick (arbetsområde)'!J$13,FALSE),_xlfn.IFNA(VLOOKUP('Överblick (arbetsområde)'!$A390,Gymnasiesärskola!$C:$AT,'Överblick (arbetsområde)'!J$11,FALSE),VLOOKUP('Överblick (arbetsområde)'!$A390,Grundsärskola!$C:$AQ,'Överblick (arbetsområde)'!J$12,FALSE)))),"--")</f>
        <v>--</v>
      </c>
      <c r="K390" s="96" t="str">
        <f>IFERROR(_xlfn.IFNA(VLOOKUP($A390,#REF!,'Överblick (arbetsområde)'!K$12,FALSE),_xlfn.IFNA(VLOOKUP('Överblick (arbetsområde)'!$A390,Gymnasieskola!$C:$AV,'Överblick (arbetsområde)'!K$13,FALSE),_xlfn.IFNA(VLOOKUP('Överblick (arbetsområde)'!$A390,Gymnasiesärskola!$C:$AT,'Överblick (arbetsområde)'!K$11,FALSE),VLOOKUP('Överblick (arbetsområde)'!$A390,Grundsärskola!$C:$AQ,'Överblick (arbetsområde)'!K$12,FALSE)))),"--")</f>
        <v>--</v>
      </c>
      <c r="L390" s="96" t="str">
        <f>IFERROR(_xlfn.IFNA(VLOOKUP($A390,#REF!,'Överblick (arbetsområde)'!L$12,FALSE),_xlfn.IFNA(IF(VLOOKUP('Överblick (arbetsområde)'!$A390,Gymnasieskola!$C:$AV,'Överblick (arbetsområde)'!L$13,FALSE)=0,"--",VLOOKUP('Överblick (arbetsområde)'!$A390,Gymnasieskola!$C:$AV,'Överblick (arbetsområde)'!L$13,FALSE)),_xlfn.IFNA(VLOOKUP('Överblick (arbetsområde)'!$A390,Gymnasiesärskola!$C:$AT,'Överblick (arbetsområde)'!L$11,FALSE),VLOOKUP('Överblick (arbetsområde)'!$A390,Grundsärskola!$C:$AQ,'Överblick (arbetsområde)'!L$12,FALSE)))),"--")</f>
        <v>--</v>
      </c>
      <c r="M390" s="96" t="str">
        <f>IFERROR(_xlfn.IFNA(VLOOKUP($A390,#REF!,'Överblick (arbetsområde)'!M$12,FALSE),_xlfn.IFNA(IF(VLOOKUP('Överblick (arbetsområde)'!$A390,Gymnasieskola!$C:$AV,'Överblick (arbetsområde)'!M$13,FALSE)=0,"--",VLOOKUP('Överblick (arbetsområde)'!$A390,Gymnasieskola!$C:$AV,'Överblick (arbetsområde)'!M$13,FALSE)),_xlfn.IFNA(VLOOKUP('Överblick (arbetsområde)'!$A390,Gymnasiesärskola!$C:$AT,'Överblick (arbetsområde)'!M$11,FALSE),VLOOKUP('Överblick (arbetsområde)'!$A390,Grundsärskola!$C:$AQ,'Överblick (arbetsområde)'!M$12,FALSE)))),"--")</f>
        <v>--</v>
      </c>
    </row>
    <row r="391" spans="1:13" x14ac:dyDescent="0.25">
      <c r="A391" s="94" t="s">
        <v>1212</v>
      </c>
      <c r="B391" s="44" t="s">
        <v>1323</v>
      </c>
      <c r="C391" s="95" t="str">
        <f>IFERROR(_xlfn.IFNA(VLOOKUP($A391,#REF!,'Överblick (arbetsområde)'!C$12,FALSE),_xlfn.IFNA(VLOOKUP('Överblick (arbetsområde)'!$A391,Gymnasieskola!$C:$AV,'Överblick (arbetsområde)'!C$13,FALSE),_xlfn.IFNA(VLOOKUP('Överblick (arbetsområde)'!$A391,Gymnasiesärskola!$C:$AT,'Överblick (arbetsområde)'!C$11,FALSE),VLOOKUP('Överblick (arbetsområde)'!$A391,Grundsärskola!$C:$AQ,'Överblick (arbetsområde)'!C$12,FALSE)))),"--")</f>
        <v>--</v>
      </c>
      <c r="D391" s="95" t="str">
        <f>IFERROR(_xlfn.IFNA(VLOOKUP($A391,#REF!,'Överblick (arbetsområde)'!D$12,FALSE),_xlfn.IFNA(VLOOKUP('Överblick (arbetsområde)'!$A391,Gymnasieskola!$C:$AV,'Överblick (arbetsområde)'!D$13,FALSE),_xlfn.IFNA(VLOOKUP('Överblick (arbetsområde)'!$A391,Gymnasiesärskola!$C:$AT,'Överblick (arbetsområde)'!D$11,FALSE),VLOOKUP('Överblick (arbetsområde)'!$A391,Grundsärskola!$C:$AQ,'Överblick (arbetsområde)'!D$12,FALSE)))),"--")</f>
        <v>--</v>
      </c>
      <c r="E391" s="98" t="str">
        <f>IFERROR(_xlfn.IFNA(VLOOKUP($A391,#REF!,'Överblick (arbetsområde)'!E$12,FALSE),_xlfn.IFNA(VLOOKUP('Överblick (arbetsområde)'!$A391,Gymnasieskola!$C:$AV,'Överblick (arbetsområde)'!E$13,FALSE),_xlfn.IFNA(VLOOKUP('Överblick (arbetsområde)'!$A391,Gymnasiesärskola!$C:$AT,'Överblick (arbetsområde)'!E$11,FALSE),VLOOKUP('Överblick (arbetsområde)'!$A391,Grundsärskola!$C:$AQ,'Överblick (arbetsområde)'!E$12,FALSE)))),"--")</f>
        <v>--</v>
      </c>
      <c r="F391" s="96" t="str">
        <f>IFERROR(_xlfn.IFNA(VLOOKUP($A391,#REF!,'Överblick (arbetsområde)'!F$12,FALSE),_xlfn.IFNA(VLOOKUP('Överblick (arbetsområde)'!$A391,Gymnasieskola!$C:$AV,'Överblick (arbetsområde)'!F$13,FALSE),_xlfn.IFNA(VLOOKUP('Överblick (arbetsområde)'!$A391,Gymnasiesärskola!$C:$AT,'Överblick (arbetsområde)'!F$11,FALSE),VLOOKUP('Överblick (arbetsområde)'!$A391,Grundsärskola!$C:$AQ,'Överblick (arbetsområde)'!F$12,FALSE)))),"--")</f>
        <v>--</v>
      </c>
      <c r="G391" s="96" t="str">
        <f>IFERROR(_xlfn.IFNA(VLOOKUP($A391,#REF!,'Överblick (arbetsområde)'!G$12,FALSE),_xlfn.IFNA(VLOOKUP('Överblick (arbetsområde)'!$A391,Gymnasieskola!$C:$AV,'Överblick (arbetsområde)'!G$13,FALSE),_xlfn.IFNA(VLOOKUP('Överblick (arbetsområde)'!$A391,Gymnasiesärskola!$C:$AT,'Överblick (arbetsområde)'!G$11,FALSE),VLOOKUP('Överblick (arbetsområde)'!$A391,Grundsärskola!$C:$AQ,'Överblick (arbetsområde)'!G$12,FALSE)))),"--")</f>
        <v>--</v>
      </c>
      <c r="H391" s="96" t="str">
        <f>IFERROR(_xlfn.IFNA(VLOOKUP($A391,#REF!,'Överblick (arbetsområde)'!H$12,FALSE),_xlfn.IFNA(VLOOKUP('Överblick (arbetsområde)'!$A391,Gymnasieskola!$C:$AV,'Överblick (arbetsområde)'!H$13,FALSE),_xlfn.IFNA(VLOOKUP('Överblick (arbetsområde)'!$A391,Gymnasiesärskola!$C:$AT,'Överblick (arbetsområde)'!H$11,FALSE),VLOOKUP('Överblick (arbetsområde)'!$A391,Grundsärskola!$C:$AQ,'Överblick (arbetsområde)'!H$12,FALSE)))),"--")</f>
        <v>--</v>
      </c>
      <c r="I391" s="96" t="str">
        <f>IFERROR(_xlfn.IFNA(VLOOKUP($A391,#REF!,'Överblick (arbetsområde)'!I$12,FALSE),_xlfn.IFNA(VLOOKUP('Överblick (arbetsområde)'!$A391,Gymnasieskola!$C:$AV,'Överblick (arbetsområde)'!I$13,FALSE),_xlfn.IFNA(VLOOKUP('Överblick (arbetsområde)'!$A391,Gymnasiesärskola!$C:$AT,'Överblick (arbetsområde)'!I$11,FALSE),VLOOKUP('Överblick (arbetsområde)'!$A391,Grundsärskola!$C:$AQ,'Överblick (arbetsområde)'!I$12,FALSE)))),"--")</f>
        <v>--</v>
      </c>
      <c r="J391" s="96" t="str">
        <f>IFERROR(_xlfn.IFNA(VLOOKUP($A391,#REF!,'Överblick (arbetsområde)'!J$12,FALSE),_xlfn.IFNA(VLOOKUP('Överblick (arbetsområde)'!$A391,Gymnasieskola!$C:$AV,'Överblick (arbetsområde)'!J$13,FALSE),_xlfn.IFNA(VLOOKUP('Överblick (arbetsområde)'!$A391,Gymnasiesärskola!$C:$AT,'Överblick (arbetsområde)'!J$11,FALSE),VLOOKUP('Överblick (arbetsområde)'!$A391,Grundsärskola!$C:$AQ,'Överblick (arbetsområde)'!J$12,FALSE)))),"--")</f>
        <v>--</v>
      </c>
      <c r="K391" s="96" t="str">
        <f>IFERROR(_xlfn.IFNA(VLOOKUP($A391,#REF!,'Överblick (arbetsområde)'!K$12,FALSE),_xlfn.IFNA(VLOOKUP('Överblick (arbetsområde)'!$A391,Gymnasieskola!$C:$AV,'Överblick (arbetsområde)'!K$13,FALSE),_xlfn.IFNA(VLOOKUP('Överblick (arbetsområde)'!$A391,Gymnasiesärskola!$C:$AT,'Överblick (arbetsområde)'!K$11,FALSE),VLOOKUP('Överblick (arbetsområde)'!$A391,Grundsärskola!$C:$AQ,'Överblick (arbetsområde)'!K$12,FALSE)))),"--")</f>
        <v>--</v>
      </c>
      <c r="L391" s="96" t="str">
        <f>IFERROR(_xlfn.IFNA(VLOOKUP($A391,#REF!,'Överblick (arbetsområde)'!L$12,FALSE),_xlfn.IFNA(IF(VLOOKUP('Överblick (arbetsområde)'!$A391,Gymnasieskola!$C:$AV,'Överblick (arbetsområde)'!L$13,FALSE)=0,"--",VLOOKUP('Överblick (arbetsområde)'!$A391,Gymnasieskola!$C:$AV,'Överblick (arbetsområde)'!L$13,FALSE)),_xlfn.IFNA(VLOOKUP('Överblick (arbetsområde)'!$A391,Gymnasiesärskola!$C:$AT,'Överblick (arbetsområde)'!L$11,FALSE),VLOOKUP('Överblick (arbetsområde)'!$A391,Grundsärskola!$C:$AQ,'Överblick (arbetsområde)'!L$12,FALSE)))),"--")</f>
        <v>--</v>
      </c>
      <c r="M391" s="96" t="str">
        <f>IFERROR(_xlfn.IFNA(VLOOKUP($A391,#REF!,'Överblick (arbetsområde)'!M$12,FALSE),_xlfn.IFNA(IF(VLOOKUP('Överblick (arbetsområde)'!$A391,Gymnasieskola!$C:$AV,'Överblick (arbetsområde)'!M$13,FALSE)=0,"--",VLOOKUP('Överblick (arbetsområde)'!$A391,Gymnasieskola!$C:$AV,'Överblick (arbetsområde)'!M$13,FALSE)),_xlfn.IFNA(VLOOKUP('Överblick (arbetsområde)'!$A391,Gymnasiesärskola!$C:$AT,'Överblick (arbetsområde)'!M$11,FALSE),VLOOKUP('Överblick (arbetsområde)'!$A391,Grundsärskola!$C:$AQ,'Överblick (arbetsområde)'!M$12,FALSE)))),"--")</f>
        <v>--</v>
      </c>
    </row>
    <row r="392" spans="1:13" x14ac:dyDescent="0.25">
      <c r="A392" s="94" t="s">
        <v>1214</v>
      </c>
      <c r="B392" s="44" t="s">
        <v>1323</v>
      </c>
      <c r="C392" s="95" t="str">
        <f>IFERROR(_xlfn.IFNA(VLOOKUP($A392,#REF!,'Överblick (arbetsområde)'!C$12,FALSE),_xlfn.IFNA(VLOOKUP('Överblick (arbetsområde)'!$A392,Gymnasieskola!$C:$AV,'Överblick (arbetsområde)'!C$13,FALSE),_xlfn.IFNA(VLOOKUP('Överblick (arbetsområde)'!$A392,Gymnasiesärskola!$C:$AT,'Överblick (arbetsområde)'!C$11,FALSE),VLOOKUP('Överblick (arbetsområde)'!$A392,Grundsärskola!$C:$AQ,'Överblick (arbetsområde)'!C$12,FALSE)))),"--")</f>
        <v>--</v>
      </c>
      <c r="D392" s="95" t="str">
        <f>IFERROR(_xlfn.IFNA(VLOOKUP($A392,#REF!,'Överblick (arbetsområde)'!D$12,FALSE),_xlfn.IFNA(VLOOKUP('Överblick (arbetsområde)'!$A392,Gymnasieskola!$C:$AV,'Överblick (arbetsområde)'!D$13,FALSE),_xlfn.IFNA(VLOOKUP('Överblick (arbetsområde)'!$A392,Gymnasiesärskola!$C:$AT,'Överblick (arbetsområde)'!D$11,FALSE),VLOOKUP('Överblick (arbetsområde)'!$A392,Grundsärskola!$C:$AQ,'Överblick (arbetsområde)'!D$12,FALSE)))),"--")</f>
        <v>--</v>
      </c>
      <c r="E392" s="98" t="str">
        <f>IFERROR(_xlfn.IFNA(VLOOKUP($A392,#REF!,'Överblick (arbetsområde)'!E$12,FALSE),_xlfn.IFNA(VLOOKUP('Överblick (arbetsområde)'!$A392,Gymnasieskola!$C:$AV,'Överblick (arbetsområde)'!E$13,FALSE),_xlfn.IFNA(VLOOKUP('Överblick (arbetsområde)'!$A392,Gymnasiesärskola!$C:$AT,'Överblick (arbetsområde)'!E$11,FALSE),VLOOKUP('Överblick (arbetsområde)'!$A392,Grundsärskola!$C:$AQ,'Överblick (arbetsområde)'!E$12,FALSE)))),"--")</f>
        <v>--</v>
      </c>
      <c r="F392" s="96" t="str">
        <f>IFERROR(_xlfn.IFNA(VLOOKUP($A392,#REF!,'Överblick (arbetsområde)'!F$12,FALSE),_xlfn.IFNA(VLOOKUP('Överblick (arbetsområde)'!$A392,Gymnasieskola!$C:$AV,'Överblick (arbetsområde)'!F$13,FALSE),_xlfn.IFNA(VLOOKUP('Överblick (arbetsområde)'!$A392,Gymnasiesärskola!$C:$AT,'Överblick (arbetsområde)'!F$11,FALSE),VLOOKUP('Överblick (arbetsområde)'!$A392,Grundsärskola!$C:$AQ,'Överblick (arbetsområde)'!F$12,FALSE)))),"--")</f>
        <v>--</v>
      </c>
      <c r="G392" s="96" t="str">
        <f>IFERROR(_xlfn.IFNA(VLOOKUP($A392,#REF!,'Överblick (arbetsområde)'!G$12,FALSE),_xlfn.IFNA(VLOOKUP('Överblick (arbetsområde)'!$A392,Gymnasieskola!$C:$AV,'Överblick (arbetsområde)'!G$13,FALSE),_xlfn.IFNA(VLOOKUP('Överblick (arbetsområde)'!$A392,Gymnasiesärskola!$C:$AT,'Överblick (arbetsområde)'!G$11,FALSE),VLOOKUP('Överblick (arbetsområde)'!$A392,Grundsärskola!$C:$AQ,'Överblick (arbetsområde)'!G$12,FALSE)))),"--")</f>
        <v>--</v>
      </c>
      <c r="H392" s="96" t="str">
        <f>IFERROR(_xlfn.IFNA(VLOOKUP($A392,#REF!,'Överblick (arbetsområde)'!H$12,FALSE),_xlfn.IFNA(VLOOKUP('Överblick (arbetsområde)'!$A392,Gymnasieskola!$C:$AV,'Överblick (arbetsområde)'!H$13,FALSE),_xlfn.IFNA(VLOOKUP('Överblick (arbetsområde)'!$A392,Gymnasiesärskola!$C:$AT,'Överblick (arbetsområde)'!H$11,FALSE),VLOOKUP('Överblick (arbetsområde)'!$A392,Grundsärskola!$C:$AQ,'Överblick (arbetsområde)'!H$12,FALSE)))),"--")</f>
        <v>--</v>
      </c>
      <c r="I392" s="96" t="str">
        <f>IFERROR(_xlfn.IFNA(VLOOKUP($A392,#REF!,'Överblick (arbetsområde)'!I$12,FALSE),_xlfn.IFNA(VLOOKUP('Överblick (arbetsområde)'!$A392,Gymnasieskola!$C:$AV,'Överblick (arbetsområde)'!I$13,FALSE),_xlfn.IFNA(VLOOKUP('Överblick (arbetsområde)'!$A392,Gymnasiesärskola!$C:$AT,'Överblick (arbetsområde)'!I$11,FALSE),VLOOKUP('Överblick (arbetsområde)'!$A392,Grundsärskola!$C:$AQ,'Överblick (arbetsområde)'!I$12,FALSE)))),"--")</f>
        <v>--</v>
      </c>
      <c r="J392" s="96" t="str">
        <f>IFERROR(_xlfn.IFNA(VLOOKUP($A392,#REF!,'Överblick (arbetsområde)'!J$12,FALSE),_xlfn.IFNA(VLOOKUP('Överblick (arbetsområde)'!$A392,Gymnasieskola!$C:$AV,'Överblick (arbetsområde)'!J$13,FALSE),_xlfn.IFNA(VLOOKUP('Överblick (arbetsområde)'!$A392,Gymnasiesärskola!$C:$AT,'Överblick (arbetsområde)'!J$11,FALSE),VLOOKUP('Överblick (arbetsområde)'!$A392,Grundsärskola!$C:$AQ,'Överblick (arbetsområde)'!J$12,FALSE)))),"--")</f>
        <v>--</v>
      </c>
      <c r="K392" s="96" t="str">
        <f>IFERROR(_xlfn.IFNA(VLOOKUP($A392,#REF!,'Överblick (arbetsområde)'!K$12,FALSE),_xlfn.IFNA(VLOOKUP('Överblick (arbetsområde)'!$A392,Gymnasieskola!$C:$AV,'Överblick (arbetsområde)'!K$13,FALSE),_xlfn.IFNA(VLOOKUP('Överblick (arbetsområde)'!$A392,Gymnasiesärskola!$C:$AT,'Överblick (arbetsområde)'!K$11,FALSE),VLOOKUP('Överblick (arbetsområde)'!$A392,Grundsärskola!$C:$AQ,'Överblick (arbetsområde)'!K$12,FALSE)))),"--")</f>
        <v>--</v>
      </c>
      <c r="L392" s="96" t="str">
        <f>IFERROR(_xlfn.IFNA(VLOOKUP($A392,#REF!,'Överblick (arbetsområde)'!L$12,FALSE),_xlfn.IFNA(IF(VLOOKUP('Överblick (arbetsområde)'!$A392,Gymnasieskola!$C:$AV,'Överblick (arbetsområde)'!L$13,FALSE)=0,"--",VLOOKUP('Överblick (arbetsområde)'!$A392,Gymnasieskola!$C:$AV,'Överblick (arbetsområde)'!L$13,FALSE)),_xlfn.IFNA(VLOOKUP('Överblick (arbetsområde)'!$A392,Gymnasiesärskola!$C:$AT,'Överblick (arbetsområde)'!L$11,FALSE),VLOOKUP('Överblick (arbetsområde)'!$A392,Grundsärskola!$C:$AQ,'Överblick (arbetsområde)'!L$12,FALSE)))),"--")</f>
        <v>--</v>
      </c>
      <c r="M392" s="96" t="str">
        <f>IFERROR(_xlfn.IFNA(VLOOKUP($A392,#REF!,'Överblick (arbetsområde)'!M$12,FALSE),_xlfn.IFNA(IF(VLOOKUP('Överblick (arbetsområde)'!$A392,Gymnasieskola!$C:$AV,'Överblick (arbetsområde)'!M$13,FALSE)=0,"--",VLOOKUP('Överblick (arbetsområde)'!$A392,Gymnasieskola!$C:$AV,'Överblick (arbetsområde)'!M$13,FALSE)),_xlfn.IFNA(VLOOKUP('Överblick (arbetsområde)'!$A392,Gymnasiesärskola!$C:$AT,'Överblick (arbetsområde)'!M$11,FALSE),VLOOKUP('Överblick (arbetsområde)'!$A392,Grundsärskola!$C:$AQ,'Överblick (arbetsområde)'!M$12,FALSE)))),"--")</f>
        <v>--</v>
      </c>
    </row>
    <row r="393" spans="1:13" x14ac:dyDescent="0.25">
      <c r="A393" s="94" t="s">
        <v>1217</v>
      </c>
      <c r="B393" s="44" t="s">
        <v>1323</v>
      </c>
      <c r="C393" s="95" t="str">
        <f>IFERROR(_xlfn.IFNA(VLOOKUP($A393,#REF!,'Överblick (arbetsområde)'!C$12,FALSE),_xlfn.IFNA(VLOOKUP('Överblick (arbetsområde)'!$A393,Gymnasieskola!$C:$AV,'Överblick (arbetsområde)'!C$13,FALSE),_xlfn.IFNA(VLOOKUP('Överblick (arbetsområde)'!$A393,Gymnasiesärskola!$C:$AT,'Överblick (arbetsområde)'!C$11,FALSE),VLOOKUP('Överblick (arbetsområde)'!$A393,Grundsärskola!$C:$AQ,'Överblick (arbetsområde)'!C$12,FALSE)))),"--")</f>
        <v>--</v>
      </c>
      <c r="D393" s="95" t="str">
        <f>IFERROR(_xlfn.IFNA(VLOOKUP($A393,#REF!,'Överblick (arbetsområde)'!D$12,FALSE),_xlfn.IFNA(VLOOKUP('Överblick (arbetsområde)'!$A393,Gymnasieskola!$C:$AV,'Överblick (arbetsområde)'!D$13,FALSE),_xlfn.IFNA(VLOOKUP('Överblick (arbetsområde)'!$A393,Gymnasiesärskola!$C:$AT,'Överblick (arbetsområde)'!D$11,FALSE),VLOOKUP('Överblick (arbetsområde)'!$A393,Grundsärskola!$C:$AQ,'Överblick (arbetsområde)'!D$12,FALSE)))),"--")</f>
        <v>--</v>
      </c>
      <c r="E393" s="98" t="str">
        <f>IFERROR(_xlfn.IFNA(VLOOKUP($A393,#REF!,'Överblick (arbetsområde)'!E$12,FALSE),_xlfn.IFNA(VLOOKUP('Överblick (arbetsområde)'!$A393,Gymnasieskola!$C:$AV,'Överblick (arbetsområde)'!E$13,FALSE),_xlfn.IFNA(VLOOKUP('Överblick (arbetsområde)'!$A393,Gymnasiesärskola!$C:$AT,'Överblick (arbetsområde)'!E$11,FALSE),VLOOKUP('Överblick (arbetsområde)'!$A393,Grundsärskola!$C:$AQ,'Överblick (arbetsområde)'!E$12,FALSE)))),"--")</f>
        <v>--</v>
      </c>
      <c r="F393" s="96" t="str">
        <f>IFERROR(_xlfn.IFNA(VLOOKUP($A393,#REF!,'Överblick (arbetsområde)'!F$12,FALSE),_xlfn.IFNA(VLOOKUP('Överblick (arbetsområde)'!$A393,Gymnasieskola!$C:$AV,'Överblick (arbetsområde)'!F$13,FALSE),_xlfn.IFNA(VLOOKUP('Överblick (arbetsområde)'!$A393,Gymnasiesärskola!$C:$AT,'Överblick (arbetsområde)'!F$11,FALSE),VLOOKUP('Överblick (arbetsområde)'!$A393,Grundsärskola!$C:$AQ,'Överblick (arbetsområde)'!F$12,FALSE)))),"--")</f>
        <v>--</v>
      </c>
      <c r="G393" s="96" t="str">
        <f>IFERROR(_xlfn.IFNA(VLOOKUP($A393,#REF!,'Överblick (arbetsområde)'!G$12,FALSE),_xlfn.IFNA(VLOOKUP('Överblick (arbetsområde)'!$A393,Gymnasieskola!$C:$AV,'Överblick (arbetsområde)'!G$13,FALSE),_xlfn.IFNA(VLOOKUP('Överblick (arbetsområde)'!$A393,Gymnasiesärskola!$C:$AT,'Överblick (arbetsområde)'!G$11,FALSE),VLOOKUP('Överblick (arbetsområde)'!$A393,Grundsärskola!$C:$AQ,'Överblick (arbetsområde)'!G$12,FALSE)))),"--")</f>
        <v>--</v>
      </c>
      <c r="H393" s="96" t="str">
        <f>IFERROR(_xlfn.IFNA(VLOOKUP($A393,#REF!,'Överblick (arbetsområde)'!H$12,FALSE),_xlfn.IFNA(VLOOKUP('Överblick (arbetsområde)'!$A393,Gymnasieskola!$C:$AV,'Överblick (arbetsområde)'!H$13,FALSE),_xlfn.IFNA(VLOOKUP('Överblick (arbetsområde)'!$A393,Gymnasiesärskola!$C:$AT,'Överblick (arbetsområde)'!H$11,FALSE),VLOOKUP('Överblick (arbetsområde)'!$A393,Grundsärskola!$C:$AQ,'Överblick (arbetsområde)'!H$12,FALSE)))),"--")</f>
        <v>--</v>
      </c>
      <c r="I393" s="96" t="str">
        <f>IFERROR(_xlfn.IFNA(VLOOKUP($A393,#REF!,'Överblick (arbetsområde)'!I$12,FALSE),_xlfn.IFNA(VLOOKUP('Överblick (arbetsområde)'!$A393,Gymnasieskola!$C:$AV,'Överblick (arbetsområde)'!I$13,FALSE),_xlfn.IFNA(VLOOKUP('Överblick (arbetsområde)'!$A393,Gymnasiesärskola!$C:$AT,'Överblick (arbetsområde)'!I$11,FALSE),VLOOKUP('Överblick (arbetsområde)'!$A393,Grundsärskola!$C:$AQ,'Överblick (arbetsområde)'!I$12,FALSE)))),"--")</f>
        <v>--</v>
      </c>
      <c r="J393" s="96" t="str">
        <f>IFERROR(_xlfn.IFNA(VLOOKUP($A393,#REF!,'Överblick (arbetsområde)'!J$12,FALSE),_xlfn.IFNA(VLOOKUP('Överblick (arbetsområde)'!$A393,Gymnasieskola!$C:$AV,'Överblick (arbetsområde)'!J$13,FALSE),_xlfn.IFNA(VLOOKUP('Överblick (arbetsområde)'!$A393,Gymnasiesärskola!$C:$AT,'Överblick (arbetsområde)'!J$11,FALSE),VLOOKUP('Överblick (arbetsområde)'!$A393,Grundsärskola!$C:$AQ,'Överblick (arbetsområde)'!J$12,FALSE)))),"--")</f>
        <v>--</v>
      </c>
      <c r="K393" s="96" t="str">
        <f>IFERROR(_xlfn.IFNA(VLOOKUP($A393,#REF!,'Överblick (arbetsområde)'!K$12,FALSE),_xlfn.IFNA(VLOOKUP('Överblick (arbetsområde)'!$A393,Gymnasieskola!$C:$AV,'Överblick (arbetsområde)'!K$13,FALSE),_xlfn.IFNA(VLOOKUP('Överblick (arbetsområde)'!$A393,Gymnasiesärskola!$C:$AT,'Överblick (arbetsområde)'!K$11,FALSE),VLOOKUP('Överblick (arbetsområde)'!$A393,Grundsärskola!$C:$AQ,'Överblick (arbetsområde)'!K$12,FALSE)))),"--")</f>
        <v>--</v>
      </c>
      <c r="L393" s="96" t="str">
        <f>IFERROR(_xlfn.IFNA(VLOOKUP($A393,#REF!,'Överblick (arbetsområde)'!L$12,FALSE),_xlfn.IFNA(IF(VLOOKUP('Överblick (arbetsområde)'!$A393,Gymnasieskola!$C:$AV,'Överblick (arbetsområde)'!L$13,FALSE)=0,"--",VLOOKUP('Överblick (arbetsområde)'!$A393,Gymnasieskola!$C:$AV,'Överblick (arbetsområde)'!L$13,FALSE)),_xlfn.IFNA(VLOOKUP('Överblick (arbetsområde)'!$A393,Gymnasiesärskola!$C:$AT,'Överblick (arbetsområde)'!L$11,FALSE),VLOOKUP('Överblick (arbetsområde)'!$A393,Grundsärskola!$C:$AQ,'Överblick (arbetsområde)'!L$12,FALSE)))),"--")</f>
        <v>--</v>
      </c>
      <c r="M393" s="96" t="str">
        <f>IFERROR(_xlfn.IFNA(VLOOKUP($A393,#REF!,'Överblick (arbetsområde)'!M$12,FALSE),_xlfn.IFNA(IF(VLOOKUP('Överblick (arbetsområde)'!$A393,Gymnasieskola!$C:$AV,'Överblick (arbetsområde)'!M$13,FALSE)=0,"--",VLOOKUP('Överblick (arbetsområde)'!$A393,Gymnasieskola!$C:$AV,'Överblick (arbetsområde)'!M$13,FALSE)),_xlfn.IFNA(VLOOKUP('Överblick (arbetsområde)'!$A393,Gymnasiesärskola!$C:$AT,'Överblick (arbetsområde)'!M$11,FALSE),VLOOKUP('Överblick (arbetsområde)'!$A393,Grundsärskola!$C:$AQ,'Överblick (arbetsområde)'!M$12,FALSE)))),"--")</f>
        <v>--</v>
      </c>
    </row>
    <row r="394" spans="1:13" x14ac:dyDescent="0.25">
      <c r="A394" s="94" t="s">
        <v>1219</v>
      </c>
      <c r="B394" s="44" t="s">
        <v>1323</v>
      </c>
      <c r="C394" s="95" t="str">
        <f>IFERROR(_xlfn.IFNA(VLOOKUP($A394,#REF!,'Överblick (arbetsområde)'!C$12,FALSE),_xlfn.IFNA(VLOOKUP('Överblick (arbetsområde)'!$A394,Gymnasieskola!$C:$AV,'Överblick (arbetsområde)'!C$13,FALSE),_xlfn.IFNA(VLOOKUP('Överblick (arbetsområde)'!$A394,Gymnasiesärskola!$C:$AT,'Överblick (arbetsområde)'!C$11,FALSE),VLOOKUP('Överblick (arbetsområde)'!$A394,Grundsärskola!$C:$AQ,'Överblick (arbetsområde)'!C$12,FALSE)))),"--")</f>
        <v>--</v>
      </c>
      <c r="D394" s="95" t="str">
        <f>IFERROR(_xlfn.IFNA(VLOOKUP($A394,#REF!,'Överblick (arbetsområde)'!D$12,FALSE),_xlfn.IFNA(VLOOKUP('Överblick (arbetsområde)'!$A394,Gymnasieskola!$C:$AV,'Överblick (arbetsområde)'!D$13,FALSE),_xlfn.IFNA(VLOOKUP('Överblick (arbetsområde)'!$A394,Gymnasiesärskola!$C:$AT,'Överblick (arbetsområde)'!D$11,FALSE),VLOOKUP('Överblick (arbetsområde)'!$A394,Grundsärskola!$C:$AQ,'Överblick (arbetsområde)'!D$12,FALSE)))),"--")</f>
        <v>--</v>
      </c>
      <c r="E394" s="98" t="str">
        <f>IFERROR(_xlfn.IFNA(VLOOKUP($A394,#REF!,'Överblick (arbetsområde)'!E$12,FALSE),_xlfn.IFNA(VLOOKUP('Överblick (arbetsområde)'!$A394,Gymnasieskola!$C:$AV,'Överblick (arbetsområde)'!E$13,FALSE),_xlfn.IFNA(VLOOKUP('Överblick (arbetsområde)'!$A394,Gymnasiesärskola!$C:$AT,'Överblick (arbetsområde)'!E$11,FALSE),VLOOKUP('Överblick (arbetsområde)'!$A394,Grundsärskola!$C:$AQ,'Överblick (arbetsområde)'!E$12,FALSE)))),"--")</f>
        <v>--</v>
      </c>
      <c r="F394" s="96" t="str">
        <f>IFERROR(_xlfn.IFNA(VLOOKUP($A394,#REF!,'Överblick (arbetsområde)'!F$12,FALSE),_xlfn.IFNA(VLOOKUP('Överblick (arbetsområde)'!$A394,Gymnasieskola!$C:$AV,'Överblick (arbetsområde)'!F$13,FALSE),_xlfn.IFNA(VLOOKUP('Överblick (arbetsområde)'!$A394,Gymnasiesärskola!$C:$AT,'Överblick (arbetsområde)'!F$11,FALSE),VLOOKUP('Överblick (arbetsområde)'!$A394,Grundsärskola!$C:$AQ,'Överblick (arbetsområde)'!F$12,FALSE)))),"--")</f>
        <v>--</v>
      </c>
      <c r="G394" s="96" t="str">
        <f>IFERROR(_xlfn.IFNA(VLOOKUP($A394,#REF!,'Överblick (arbetsområde)'!G$12,FALSE),_xlfn.IFNA(VLOOKUP('Överblick (arbetsområde)'!$A394,Gymnasieskola!$C:$AV,'Överblick (arbetsområde)'!G$13,FALSE),_xlfn.IFNA(VLOOKUP('Överblick (arbetsområde)'!$A394,Gymnasiesärskola!$C:$AT,'Överblick (arbetsområde)'!G$11,FALSE),VLOOKUP('Överblick (arbetsområde)'!$A394,Grundsärskola!$C:$AQ,'Överblick (arbetsområde)'!G$12,FALSE)))),"--")</f>
        <v>--</v>
      </c>
      <c r="H394" s="96" t="str">
        <f>IFERROR(_xlfn.IFNA(VLOOKUP($A394,#REF!,'Överblick (arbetsområde)'!H$12,FALSE),_xlfn.IFNA(VLOOKUP('Överblick (arbetsområde)'!$A394,Gymnasieskola!$C:$AV,'Överblick (arbetsområde)'!H$13,FALSE),_xlfn.IFNA(VLOOKUP('Överblick (arbetsområde)'!$A394,Gymnasiesärskola!$C:$AT,'Överblick (arbetsområde)'!H$11,FALSE),VLOOKUP('Överblick (arbetsområde)'!$A394,Grundsärskola!$C:$AQ,'Överblick (arbetsområde)'!H$12,FALSE)))),"--")</f>
        <v>--</v>
      </c>
      <c r="I394" s="96" t="str">
        <f>IFERROR(_xlfn.IFNA(VLOOKUP($A394,#REF!,'Överblick (arbetsområde)'!I$12,FALSE),_xlfn.IFNA(VLOOKUP('Överblick (arbetsområde)'!$A394,Gymnasieskola!$C:$AV,'Överblick (arbetsområde)'!I$13,FALSE),_xlfn.IFNA(VLOOKUP('Överblick (arbetsområde)'!$A394,Gymnasiesärskola!$C:$AT,'Överblick (arbetsområde)'!I$11,FALSE),VLOOKUP('Överblick (arbetsområde)'!$A394,Grundsärskola!$C:$AQ,'Överblick (arbetsområde)'!I$12,FALSE)))),"--")</f>
        <v>--</v>
      </c>
      <c r="J394" s="96" t="str">
        <f>IFERROR(_xlfn.IFNA(VLOOKUP($A394,#REF!,'Överblick (arbetsområde)'!J$12,FALSE),_xlfn.IFNA(VLOOKUP('Överblick (arbetsområde)'!$A394,Gymnasieskola!$C:$AV,'Överblick (arbetsområde)'!J$13,FALSE),_xlfn.IFNA(VLOOKUP('Överblick (arbetsområde)'!$A394,Gymnasiesärskola!$C:$AT,'Överblick (arbetsområde)'!J$11,FALSE),VLOOKUP('Överblick (arbetsområde)'!$A394,Grundsärskola!$C:$AQ,'Överblick (arbetsområde)'!J$12,FALSE)))),"--")</f>
        <v>--</v>
      </c>
      <c r="K394" s="96" t="str">
        <f>IFERROR(_xlfn.IFNA(VLOOKUP($A394,#REF!,'Överblick (arbetsområde)'!K$12,FALSE),_xlfn.IFNA(VLOOKUP('Överblick (arbetsområde)'!$A394,Gymnasieskola!$C:$AV,'Överblick (arbetsområde)'!K$13,FALSE),_xlfn.IFNA(VLOOKUP('Överblick (arbetsområde)'!$A394,Gymnasiesärskola!$C:$AT,'Överblick (arbetsområde)'!K$11,FALSE),VLOOKUP('Överblick (arbetsområde)'!$A394,Grundsärskola!$C:$AQ,'Överblick (arbetsområde)'!K$12,FALSE)))),"--")</f>
        <v>--</v>
      </c>
      <c r="L394" s="96" t="str">
        <f>IFERROR(_xlfn.IFNA(VLOOKUP($A394,#REF!,'Överblick (arbetsområde)'!L$12,FALSE),_xlfn.IFNA(IF(VLOOKUP('Överblick (arbetsområde)'!$A394,Gymnasieskola!$C:$AV,'Överblick (arbetsområde)'!L$13,FALSE)=0,"--",VLOOKUP('Överblick (arbetsområde)'!$A394,Gymnasieskola!$C:$AV,'Överblick (arbetsområde)'!L$13,FALSE)),_xlfn.IFNA(VLOOKUP('Överblick (arbetsområde)'!$A394,Gymnasiesärskola!$C:$AT,'Överblick (arbetsområde)'!L$11,FALSE),VLOOKUP('Överblick (arbetsområde)'!$A394,Grundsärskola!$C:$AQ,'Överblick (arbetsområde)'!L$12,FALSE)))),"--")</f>
        <v>--</v>
      </c>
      <c r="M394" s="96" t="str">
        <f>IFERROR(_xlfn.IFNA(VLOOKUP($A394,#REF!,'Överblick (arbetsområde)'!M$12,FALSE),_xlfn.IFNA(IF(VLOOKUP('Överblick (arbetsområde)'!$A394,Gymnasieskola!$C:$AV,'Överblick (arbetsområde)'!M$13,FALSE)=0,"--",VLOOKUP('Överblick (arbetsområde)'!$A394,Gymnasieskola!$C:$AV,'Överblick (arbetsområde)'!M$13,FALSE)),_xlfn.IFNA(VLOOKUP('Överblick (arbetsområde)'!$A394,Gymnasiesärskola!$C:$AT,'Överblick (arbetsområde)'!M$11,FALSE),VLOOKUP('Överblick (arbetsområde)'!$A394,Grundsärskola!$C:$AQ,'Överblick (arbetsområde)'!M$12,FALSE)))),"--")</f>
        <v>--</v>
      </c>
    </row>
    <row r="395" spans="1:13" x14ac:dyDescent="0.25">
      <c r="A395" s="94" t="s">
        <v>1220</v>
      </c>
      <c r="B395" s="44" t="s">
        <v>1323</v>
      </c>
      <c r="C395" s="95" t="str">
        <f>IFERROR(_xlfn.IFNA(VLOOKUP($A395,#REF!,'Överblick (arbetsområde)'!C$12,FALSE),_xlfn.IFNA(VLOOKUP('Överblick (arbetsområde)'!$A395,Gymnasieskola!$C:$AV,'Överblick (arbetsområde)'!C$13,FALSE),_xlfn.IFNA(VLOOKUP('Överblick (arbetsområde)'!$A395,Gymnasiesärskola!$C:$AT,'Överblick (arbetsområde)'!C$11,FALSE),VLOOKUP('Överblick (arbetsområde)'!$A395,Grundsärskola!$C:$AQ,'Överblick (arbetsområde)'!C$12,FALSE)))),"--")</f>
        <v>--</v>
      </c>
      <c r="D395" s="95" t="str">
        <f>IFERROR(_xlfn.IFNA(VLOOKUP($A395,#REF!,'Överblick (arbetsområde)'!D$12,FALSE),_xlfn.IFNA(VLOOKUP('Överblick (arbetsområde)'!$A395,Gymnasieskola!$C:$AV,'Överblick (arbetsområde)'!D$13,FALSE),_xlfn.IFNA(VLOOKUP('Överblick (arbetsområde)'!$A395,Gymnasiesärskola!$C:$AT,'Överblick (arbetsområde)'!D$11,FALSE),VLOOKUP('Överblick (arbetsområde)'!$A395,Grundsärskola!$C:$AQ,'Överblick (arbetsområde)'!D$12,FALSE)))),"--")</f>
        <v>--</v>
      </c>
      <c r="E395" s="98" t="str">
        <f>IFERROR(_xlfn.IFNA(VLOOKUP($A395,#REF!,'Överblick (arbetsområde)'!E$12,FALSE),_xlfn.IFNA(VLOOKUP('Överblick (arbetsområde)'!$A395,Gymnasieskola!$C:$AV,'Överblick (arbetsområde)'!E$13,FALSE),_xlfn.IFNA(VLOOKUP('Överblick (arbetsområde)'!$A395,Gymnasiesärskola!$C:$AT,'Överblick (arbetsområde)'!E$11,FALSE),VLOOKUP('Överblick (arbetsområde)'!$A395,Grundsärskola!$C:$AQ,'Överblick (arbetsområde)'!E$12,FALSE)))),"--")</f>
        <v>--</v>
      </c>
      <c r="F395" s="96" t="str">
        <f>IFERROR(_xlfn.IFNA(VLOOKUP($A395,#REF!,'Överblick (arbetsområde)'!F$12,FALSE),_xlfn.IFNA(VLOOKUP('Överblick (arbetsområde)'!$A395,Gymnasieskola!$C:$AV,'Överblick (arbetsområde)'!F$13,FALSE),_xlfn.IFNA(VLOOKUP('Överblick (arbetsområde)'!$A395,Gymnasiesärskola!$C:$AT,'Överblick (arbetsområde)'!F$11,FALSE),VLOOKUP('Överblick (arbetsområde)'!$A395,Grundsärskola!$C:$AQ,'Överblick (arbetsområde)'!F$12,FALSE)))),"--")</f>
        <v>--</v>
      </c>
      <c r="G395" s="96" t="str">
        <f>IFERROR(_xlfn.IFNA(VLOOKUP($A395,#REF!,'Överblick (arbetsområde)'!G$12,FALSE),_xlfn.IFNA(VLOOKUP('Överblick (arbetsområde)'!$A395,Gymnasieskola!$C:$AV,'Överblick (arbetsområde)'!G$13,FALSE),_xlfn.IFNA(VLOOKUP('Överblick (arbetsområde)'!$A395,Gymnasiesärskola!$C:$AT,'Överblick (arbetsområde)'!G$11,FALSE),VLOOKUP('Överblick (arbetsområde)'!$A395,Grundsärskola!$C:$AQ,'Överblick (arbetsområde)'!G$12,FALSE)))),"--")</f>
        <v>--</v>
      </c>
      <c r="H395" s="96" t="str">
        <f>IFERROR(_xlfn.IFNA(VLOOKUP($A395,#REF!,'Överblick (arbetsområde)'!H$12,FALSE),_xlfn.IFNA(VLOOKUP('Överblick (arbetsområde)'!$A395,Gymnasieskola!$C:$AV,'Överblick (arbetsområde)'!H$13,FALSE),_xlfn.IFNA(VLOOKUP('Överblick (arbetsområde)'!$A395,Gymnasiesärskola!$C:$AT,'Överblick (arbetsområde)'!H$11,FALSE),VLOOKUP('Överblick (arbetsområde)'!$A395,Grundsärskola!$C:$AQ,'Överblick (arbetsområde)'!H$12,FALSE)))),"--")</f>
        <v>--</v>
      </c>
      <c r="I395" s="96" t="str">
        <f>IFERROR(_xlfn.IFNA(VLOOKUP($A395,#REF!,'Överblick (arbetsområde)'!I$12,FALSE),_xlfn.IFNA(VLOOKUP('Överblick (arbetsområde)'!$A395,Gymnasieskola!$C:$AV,'Överblick (arbetsområde)'!I$13,FALSE),_xlfn.IFNA(VLOOKUP('Överblick (arbetsområde)'!$A395,Gymnasiesärskola!$C:$AT,'Överblick (arbetsområde)'!I$11,FALSE),VLOOKUP('Överblick (arbetsområde)'!$A395,Grundsärskola!$C:$AQ,'Överblick (arbetsområde)'!I$12,FALSE)))),"--")</f>
        <v>--</v>
      </c>
      <c r="J395" s="96" t="str">
        <f>IFERROR(_xlfn.IFNA(VLOOKUP($A395,#REF!,'Överblick (arbetsområde)'!J$12,FALSE),_xlfn.IFNA(VLOOKUP('Överblick (arbetsområde)'!$A395,Gymnasieskola!$C:$AV,'Överblick (arbetsområde)'!J$13,FALSE),_xlfn.IFNA(VLOOKUP('Överblick (arbetsområde)'!$A395,Gymnasiesärskola!$C:$AT,'Överblick (arbetsområde)'!J$11,FALSE),VLOOKUP('Överblick (arbetsområde)'!$A395,Grundsärskola!$C:$AQ,'Överblick (arbetsområde)'!J$12,FALSE)))),"--")</f>
        <v>--</v>
      </c>
      <c r="K395" s="96" t="str">
        <f>IFERROR(_xlfn.IFNA(VLOOKUP($A395,#REF!,'Överblick (arbetsområde)'!K$12,FALSE),_xlfn.IFNA(VLOOKUP('Överblick (arbetsområde)'!$A395,Gymnasieskola!$C:$AV,'Överblick (arbetsområde)'!K$13,FALSE),_xlfn.IFNA(VLOOKUP('Överblick (arbetsområde)'!$A395,Gymnasiesärskola!$C:$AT,'Överblick (arbetsområde)'!K$11,FALSE),VLOOKUP('Överblick (arbetsområde)'!$A395,Grundsärskola!$C:$AQ,'Överblick (arbetsområde)'!K$12,FALSE)))),"--")</f>
        <v>--</v>
      </c>
      <c r="L395" s="96" t="str">
        <f>IFERROR(_xlfn.IFNA(VLOOKUP($A395,#REF!,'Överblick (arbetsområde)'!L$12,FALSE),_xlfn.IFNA(IF(VLOOKUP('Överblick (arbetsområde)'!$A395,Gymnasieskola!$C:$AV,'Överblick (arbetsområde)'!L$13,FALSE)=0,"--",VLOOKUP('Överblick (arbetsområde)'!$A395,Gymnasieskola!$C:$AV,'Överblick (arbetsområde)'!L$13,FALSE)),_xlfn.IFNA(VLOOKUP('Överblick (arbetsområde)'!$A395,Gymnasiesärskola!$C:$AT,'Överblick (arbetsområde)'!L$11,FALSE),VLOOKUP('Överblick (arbetsområde)'!$A395,Grundsärskola!$C:$AQ,'Överblick (arbetsområde)'!L$12,FALSE)))),"--")</f>
        <v>--</v>
      </c>
      <c r="M395" s="96" t="str">
        <f>IFERROR(_xlfn.IFNA(VLOOKUP($A395,#REF!,'Överblick (arbetsområde)'!M$12,FALSE),_xlfn.IFNA(IF(VLOOKUP('Överblick (arbetsområde)'!$A395,Gymnasieskola!$C:$AV,'Överblick (arbetsområde)'!M$13,FALSE)=0,"--",VLOOKUP('Överblick (arbetsområde)'!$A395,Gymnasieskola!$C:$AV,'Överblick (arbetsområde)'!M$13,FALSE)),_xlfn.IFNA(VLOOKUP('Överblick (arbetsområde)'!$A395,Gymnasiesärskola!$C:$AT,'Överblick (arbetsområde)'!M$11,FALSE),VLOOKUP('Överblick (arbetsområde)'!$A395,Grundsärskola!$C:$AQ,'Överblick (arbetsområde)'!M$12,FALSE)))),"--")</f>
        <v>--</v>
      </c>
    </row>
    <row r="396" spans="1:13" x14ac:dyDescent="0.25">
      <c r="A396" s="94" t="s">
        <v>1222</v>
      </c>
      <c r="B396" s="44" t="s">
        <v>1323</v>
      </c>
      <c r="C396" s="95" t="str">
        <f>IFERROR(_xlfn.IFNA(VLOOKUP($A396,#REF!,'Överblick (arbetsområde)'!C$12,FALSE),_xlfn.IFNA(VLOOKUP('Överblick (arbetsområde)'!$A396,Gymnasieskola!$C:$AV,'Överblick (arbetsområde)'!C$13,FALSE),_xlfn.IFNA(VLOOKUP('Överblick (arbetsområde)'!$A396,Gymnasiesärskola!$C:$AT,'Överblick (arbetsområde)'!C$11,FALSE),VLOOKUP('Överblick (arbetsområde)'!$A396,Grundsärskola!$C:$AQ,'Överblick (arbetsområde)'!C$12,FALSE)))),"--")</f>
        <v>--</v>
      </c>
      <c r="D396" s="95" t="str">
        <f>IFERROR(_xlfn.IFNA(VLOOKUP($A396,#REF!,'Överblick (arbetsområde)'!D$12,FALSE),_xlfn.IFNA(VLOOKUP('Överblick (arbetsområde)'!$A396,Gymnasieskola!$C:$AV,'Överblick (arbetsområde)'!D$13,FALSE),_xlfn.IFNA(VLOOKUP('Överblick (arbetsområde)'!$A396,Gymnasiesärskola!$C:$AT,'Överblick (arbetsområde)'!D$11,FALSE),VLOOKUP('Överblick (arbetsområde)'!$A396,Grundsärskola!$C:$AQ,'Överblick (arbetsområde)'!D$12,FALSE)))),"--")</f>
        <v>--</v>
      </c>
      <c r="E396" s="98" t="str">
        <f>IFERROR(_xlfn.IFNA(VLOOKUP($A396,#REF!,'Överblick (arbetsområde)'!E$12,FALSE),_xlfn.IFNA(VLOOKUP('Överblick (arbetsområde)'!$A396,Gymnasieskola!$C:$AV,'Överblick (arbetsområde)'!E$13,FALSE),_xlfn.IFNA(VLOOKUP('Överblick (arbetsområde)'!$A396,Gymnasiesärskola!$C:$AT,'Överblick (arbetsområde)'!E$11,FALSE),VLOOKUP('Överblick (arbetsområde)'!$A396,Grundsärskola!$C:$AQ,'Överblick (arbetsområde)'!E$12,FALSE)))),"--")</f>
        <v>--</v>
      </c>
      <c r="F396" s="96" t="str">
        <f>IFERROR(_xlfn.IFNA(VLOOKUP($A396,#REF!,'Överblick (arbetsområde)'!F$12,FALSE),_xlfn.IFNA(VLOOKUP('Överblick (arbetsområde)'!$A396,Gymnasieskola!$C:$AV,'Överblick (arbetsområde)'!F$13,FALSE),_xlfn.IFNA(VLOOKUP('Överblick (arbetsområde)'!$A396,Gymnasiesärskola!$C:$AT,'Överblick (arbetsområde)'!F$11,FALSE),VLOOKUP('Överblick (arbetsområde)'!$A396,Grundsärskola!$C:$AQ,'Överblick (arbetsområde)'!F$12,FALSE)))),"--")</f>
        <v>--</v>
      </c>
      <c r="G396" s="96" t="str">
        <f>IFERROR(_xlfn.IFNA(VLOOKUP($A396,#REF!,'Överblick (arbetsområde)'!G$12,FALSE),_xlfn.IFNA(VLOOKUP('Överblick (arbetsområde)'!$A396,Gymnasieskola!$C:$AV,'Överblick (arbetsområde)'!G$13,FALSE),_xlfn.IFNA(VLOOKUP('Överblick (arbetsområde)'!$A396,Gymnasiesärskola!$C:$AT,'Överblick (arbetsområde)'!G$11,FALSE),VLOOKUP('Överblick (arbetsområde)'!$A396,Grundsärskola!$C:$AQ,'Överblick (arbetsområde)'!G$12,FALSE)))),"--")</f>
        <v>--</v>
      </c>
      <c r="H396" s="96" t="str">
        <f>IFERROR(_xlfn.IFNA(VLOOKUP($A396,#REF!,'Överblick (arbetsområde)'!H$12,FALSE),_xlfn.IFNA(VLOOKUP('Överblick (arbetsområde)'!$A396,Gymnasieskola!$C:$AV,'Överblick (arbetsområde)'!H$13,FALSE),_xlfn.IFNA(VLOOKUP('Överblick (arbetsområde)'!$A396,Gymnasiesärskola!$C:$AT,'Överblick (arbetsområde)'!H$11,FALSE),VLOOKUP('Överblick (arbetsområde)'!$A396,Grundsärskola!$C:$AQ,'Överblick (arbetsområde)'!H$12,FALSE)))),"--")</f>
        <v>--</v>
      </c>
      <c r="I396" s="96" t="str">
        <f>IFERROR(_xlfn.IFNA(VLOOKUP($A396,#REF!,'Överblick (arbetsområde)'!I$12,FALSE),_xlfn.IFNA(VLOOKUP('Överblick (arbetsområde)'!$A396,Gymnasieskola!$C:$AV,'Överblick (arbetsområde)'!I$13,FALSE),_xlfn.IFNA(VLOOKUP('Överblick (arbetsområde)'!$A396,Gymnasiesärskola!$C:$AT,'Överblick (arbetsområde)'!I$11,FALSE),VLOOKUP('Överblick (arbetsområde)'!$A396,Grundsärskola!$C:$AQ,'Överblick (arbetsområde)'!I$12,FALSE)))),"--")</f>
        <v>--</v>
      </c>
      <c r="J396" s="96" t="str">
        <f>IFERROR(_xlfn.IFNA(VLOOKUP($A396,#REF!,'Överblick (arbetsområde)'!J$12,FALSE),_xlfn.IFNA(VLOOKUP('Överblick (arbetsområde)'!$A396,Gymnasieskola!$C:$AV,'Överblick (arbetsområde)'!J$13,FALSE),_xlfn.IFNA(VLOOKUP('Överblick (arbetsområde)'!$A396,Gymnasiesärskola!$C:$AT,'Överblick (arbetsområde)'!J$11,FALSE),VLOOKUP('Överblick (arbetsområde)'!$A396,Grundsärskola!$C:$AQ,'Överblick (arbetsområde)'!J$12,FALSE)))),"--")</f>
        <v>--</v>
      </c>
      <c r="K396" s="96" t="str">
        <f>IFERROR(_xlfn.IFNA(VLOOKUP($A396,#REF!,'Överblick (arbetsområde)'!K$12,FALSE),_xlfn.IFNA(VLOOKUP('Överblick (arbetsområde)'!$A396,Gymnasieskola!$C:$AV,'Överblick (arbetsområde)'!K$13,FALSE),_xlfn.IFNA(VLOOKUP('Överblick (arbetsområde)'!$A396,Gymnasiesärskola!$C:$AT,'Överblick (arbetsområde)'!K$11,FALSE),VLOOKUP('Överblick (arbetsområde)'!$A396,Grundsärskola!$C:$AQ,'Överblick (arbetsområde)'!K$12,FALSE)))),"--")</f>
        <v>--</v>
      </c>
      <c r="L396" s="96" t="str">
        <f>IFERROR(_xlfn.IFNA(VLOOKUP($A396,#REF!,'Överblick (arbetsområde)'!L$12,FALSE),_xlfn.IFNA(IF(VLOOKUP('Överblick (arbetsområde)'!$A396,Gymnasieskola!$C:$AV,'Överblick (arbetsområde)'!L$13,FALSE)=0,"--",VLOOKUP('Överblick (arbetsområde)'!$A396,Gymnasieskola!$C:$AV,'Överblick (arbetsområde)'!L$13,FALSE)),_xlfn.IFNA(VLOOKUP('Överblick (arbetsområde)'!$A396,Gymnasiesärskola!$C:$AT,'Överblick (arbetsområde)'!L$11,FALSE),VLOOKUP('Överblick (arbetsområde)'!$A396,Grundsärskola!$C:$AQ,'Överblick (arbetsområde)'!L$12,FALSE)))),"--")</f>
        <v>--</v>
      </c>
      <c r="M396" s="96" t="str">
        <f>IFERROR(_xlfn.IFNA(VLOOKUP($A396,#REF!,'Överblick (arbetsområde)'!M$12,FALSE),_xlfn.IFNA(IF(VLOOKUP('Överblick (arbetsområde)'!$A396,Gymnasieskola!$C:$AV,'Överblick (arbetsområde)'!M$13,FALSE)=0,"--",VLOOKUP('Överblick (arbetsområde)'!$A396,Gymnasieskola!$C:$AV,'Överblick (arbetsområde)'!M$13,FALSE)),_xlfn.IFNA(VLOOKUP('Överblick (arbetsområde)'!$A396,Gymnasiesärskola!$C:$AT,'Överblick (arbetsområde)'!M$11,FALSE),VLOOKUP('Överblick (arbetsområde)'!$A396,Grundsärskola!$C:$AQ,'Överblick (arbetsområde)'!M$12,FALSE)))),"--")</f>
        <v>--</v>
      </c>
    </row>
    <row r="397" spans="1:13" x14ac:dyDescent="0.25">
      <c r="A397" s="94" t="s">
        <v>1224</v>
      </c>
      <c r="B397" s="44" t="s">
        <v>1323</v>
      </c>
      <c r="C397" s="95" t="str">
        <f>IFERROR(_xlfn.IFNA(VLOOKUP($A397,#REF!,'Överblick (arbetsområde)'!C$12,FALSE),_xlfn.IFNA(VLOOKUP('Överblick (arbetsområde)'!$A397,Gymnasieskola!$C:$AV,'Överblick (arbetsområde)'!C$13,FALSE),_xlfn.IFNA(VLOOKUP('Överblick (arbetsområde)'!$A397,Gymnasiesärskola!$C:$AT,'Överblick (arbetsområde)'!C$11,FALSE),VLOOKUP('Överblick (arbetsområde)'!$A397,Grundsärskola!$C:$AQ,'Överblick (arbetsområde)'!C$12,FALSE)))),"--")</f>
        <v>--</v>
      </c>
      <c r="D397" s="95" t="str">
        <f>IFERROR(_xlfn.IFNA(VLOOKUP($A397,#REF!,'Överblick (arbetsområde)'!D$12,FALSE),_xlfn.IFNA(VLOOKUP('Överblick (arbetsområde)'!$A397,Gymnasieskola!$C:$AV,'Överblick (arbetsområde)'!D$13,FALSE),_xlfn.IFNA(VLOOKUP('Överblick (arbetsområde)'!$A397,Gymnasiesärskola!$C:$AT,'Överblick (arbetsområde)'!D$11,FALSE),VLOOKUP('Överblick (arbetsområde)'!$A397,Grundsärskola!$C:$AQ,'Överblick (arbetsområde)'!D$12,FALSE)))),"--")</f>
        <v>--</v>
      </c>
      <c r="E397" s="98" t="str">
        <f>IFERROR(_xlfn.IFNA(VLOOKUP($A397,#REF!,'Överblick (arbetsområde)'!E$12,FALSE),_xlfn.IFNA(VLOOKUP('Överblick (arbetsområde)'!$A397,Gymnasieskola!$C:$AV,'Överblick (arbetsområde)'!E$13,FALSE),_xlfn.IFNA(VLOOKUP('Överblick (arbetsområde)'!$A397,Gymnasiesärskola!$C:$AT,'Överblick (arbetsområde)'!E$11,FALSE),VLOOKUP('Överblick (arbetsområde)'!$A397,Grundsärskola!$C:$AQ,'Överblick (arbetsområde)'!E$12,FALSE)))),"--")</f>
        <v>--</v>
      </c>
      <c r="F397" s="96" t="str">
        <f>IFERROR(_xlfn.IFNA(VLOOKUP($A397,#REF!,'Överblick (arbetsområde)'!F$12,FALSE),_xlfn.IFNA(VLOOKUP('Överblick (arbetsområde)'!$A397,Gymnasieskola!$C:$AV,'Överblick (arbetsområde)'!F$13,FALSE),_xlfn.IFNA(VLOOKUP('Överblick (arbetsområde)'!$A397,Gymnasiesärskola!$C:$AT,'Överblick (arbetsområde)'!F$11,FALSE),VLOOKUP('Överblick (arbetsområde)'!$A397,Grundsärskola!$C:$AQ,'Överblick (arbetsområde)'!F$12,FALSE)))),"--")</f>
        <v>--</v>
      </c>
      <c r="G397" s="96" t="str">
        <f>IFERROR(_xlfn.IFNA(VLOOKUP($A397,#REF!,'Överblick (arbetsområde)'!G$12,FALSE),_xlfn.IFNA(VLOOKUP('Överblick (arbetsområde)'!$A397,Gymnasieskola!$C:$AV,'Överblick (arbetsområde)'!G$13,FALSE),_xlfn.IFNA(VLOOKUP('Överblick (arbetsområde)'!$A397,Gymnasiesärskola!$C:$AT,'Överblick (arbetsområde)'!G$11,FALSE),VLOOKUP('Överblick (arbetsområde)'!$A397,Grundsärskola!$C:$AQ,'Överblick (arbetsområde)'!G$12,FALSE)))),"--")</f>
        <v>--</v>
      </c>
      <c r="H397" s="96" t="str">
        <f>IFERROR(_xlfn.IFNA(VLOOKUP($A397,#REF!,'Överblick (arbetsområde)'!H$12,FALSE),_xlfn.IFNA(VLOOKUP('Överblick (arbetsområde)'!$A397,Gymnasieskola!$C:$AV,'Överblick (arbetsområde)'!H$13,FALSE),_xlfn.IFNA(VLOOKUP('Överblick (arbetsområde)'!$A397,Gymnasiesärskola!$C:$AT,'Överblick (arbetsområde)'!H$11,FALSE),VLOOKUP('Överblick (arbetsområde)'!$A397,Grundsärskola!$C:$AQ,'Överblick (arbetsområde)'!H$12,FALSE)))),"--")</f>
        <v>--</v>
      </c>
      <c r="I397" s="96" t="str">
        <f>IFERROR(_xlfn.IFNA(VLOOKUP($A397,#REF!,'Överblick (arbetsområde)'!I$12,FALSE),_xlfn.IFNA(VLOOKUP('Överblick (arbetsområde)'!$A397,Gymnasieskola!$C:$AV,'Överblick (arbetsområde)'!I$13,FALSE),_xlfn.IFNA(VLOOKUP('Överblick (arbetsområde)'!$A397,Gymnasiesärskola!$C:$AT,'Överblick (arbetsområde)'!I$11,FALSE),VLOOKUP('Överblick (arbetsområde)'!$A397,Grundsärskola!$C:$AQ,'Överblick (arbetsområde)'!I$12,FALSE)))),"--")</f>
        <v>--</v>
      </c>
      <c r="J397" s="96" t="str">
        <f>IFERROR(_xlfn.IFNA(VLOOKUP($A397,#REF!,'Överblick (arbetsområde)'!J$12,FALSE),_xlfn.IFNA(VLOOKUP('Överblick (arbetsområde)'!$A397,Gymnasieskola!$C:$AV,'Överblick (arbetsområde)'!J$13,FALSE),_xlfn.IFNA(VLOOKUP('Överblick (arbetsområde)'!$A397,Gymnasiesärskola!$C:$AT,'Överblick (arbetsområde)'!J$11,FALSE),VLOOKUP('Överblick (arbetsområde)'!$A397,Grundsärskola!$C:$AQ,'Överblick (arbetsområde)'!J$12,FALSE)))),"--")</f>
        <v>--</v>
      </c>
      <c r="K397" s="96" t="str">
        <f>IFERROR(_xlfn.IFNA(VLOOKUP($A397,#REF!,'Överblick (arbetsområde)'!K$12,FALSE),_xlfn.IFNA(VLOOKUP('Överblick (arbetsområde)'!$A397,Gymnasieskola!$C:$AV,'Överblick (arbetsområde)'!K$13,FALSE),_xlfn.IFNA(VLOOKUP('Överblick (arbetsområde)'!$A397,Gymnasiesärskola!$C:$AT,'Överblick (arbetsområde)'!K$11,FALSE),VLOOKUP('Överblick (arbetsområde)'!$A397,Grundsärskola!$C:$AQ,'Överblick (arbetsområde)'!K$12,FALSE)))),"--")</f>
        <v>--</v>
      </c>
      <c r="L397" s="96" t="str">
        <f>IFERROR(_xlfn.IFNA(VLOOKUP($A397,#REF!,'Överblick (arbetsområde)'!L$12,FALSE),_xlfn.IFNA(IF(VLOOKUP('Överblick (arbetsområde)'!$A397,Gymnasieskola!$C:$AV,'Överblick (arbetsområde)'!L$13,FALSE)=0,"--",VLOOKUP('Överblick (arbetsområde)'!$A397,Gymnasieskola!$C:$AV,'Överblick (arbetsområde)'!L$13,FALSE)),_xlfn.IFNA(VLOOKUP('Överblick (arbetsområde)'!$A397,Gymnasiesärskola!$C:$AT,'Överblick (arbetsområde)'!L$11,FALSE),VLOOKUP('Överblick (arbetsområde)'!$A397,Grundsärskola!$C:$AQ,'Överblick (arbetsområde)'!L$12,FALSE)))),"--")</f>
        <v>--</v>
      </c>
      <c r="M397" s="96" t="str">
        <f>IFERROR(_xlfn.IFNA(VLOOKUP($A397,#REF!,'Överblick (arbetsområde)'!M$12,FALSE),_xlfn.IFNA(IF(VLOOKUP('Överblick (arbetsområde)'!$A397,Gymnasieskola!$C:$AV,'Överblick (arbetsområde)'!M$13,FALSE)=0,"--",VLOOKUP('Överblick (arbetsområde)'!$A397,Gymnasieskola!$C:$AV,'Överblick (arbetsområde)'!M$13,FALSE)),_xlfn.IFNA(VLOOKUP('Överblick (arbetsområde)'!$A397,Gymnasiesärskola!$C:$AT,'Överblick (arbetsområde)'!M$11,FALSE),VLOOKUP('Överblick (arbetsområde)'!$A397,Grundsärskola!$C:$AQ,'Överblick (arbetsområde)'!M$12,FALSE)))),"--")</f>
        <v>--</v>
      </c>
    </row>
    <row r="398" spans="1:13" x14ac:dyDescent="0.25">
      <c r="A398" s="94" t="s">
        <v>1225</v>
      </c>
      <c r="B398" s="44" t="s">
        <v>1323</v>
      </c>
      <c r="C398" s="95" t="str">
        <f>IFERROR(_xlfn.IFNA(VLOOKUP($A398,#REF!,'Överblick (arbetsområde)'!C$12,FALSE),_xlfn.IFNA(VLOOKUP('Överblick (arbetsområde)'!$A398,Gymnasieskola!$C:$AV,'Överblick (arbetsområde)'!C$13,FALSE),_xlfn.IFNA(VLOOKUP('Överblick (arbetsområde)'!$A398,Gymnasiesärskola!$C:$AT,'Överblick (arbetsområde)'!C$11,FALSE),VLOOKUP('Överblick (arbetsområde)'!$A398,Grundsärskola!$C:$AQ,'Överblick (arbetsområde)'!C$12,FALSE)))),"--")</f>
        <v>--</v>
      </c>
      <c r="D398" s="95" t="str">
        <f>IFERROR(_xlfn.IFNA(VLOOKUP($A398,#REF!,'Överblick (arbetsområde)'!D$12,FALSE),_xlfn.IFNA(VLOOKUP('Överblick (arbetsområde)'!$A398,Gymnasieskola!$C:$AV,'Överblick (arbetsområde)'!D$13,FALSE),_xlfn.IFNA(VLOOKUP('Överblick (arbetsområde)'!$A398,Gymnasiesärskola!$C:$AT,'Överblick (arbetsområde)'!D$11,FALSE),VLOOKUP('Överblick (arbetsområde)'!$A398,Grundsärskola!$C:$AQ,'Överblick (arbetsområde)'!D$12,FALSE)))),"--")</f>
        <v>--</v>
      </c>
      <c r="E398" s="98" t="str">
        <f>IFERROR(_xlfn.IFNA(VLOOKUP($A398,#REF!,'Överblick (arbetsområde)'!E$12,FALSE),_xlfn.IFNA(VLOOKUP('Överblick (arbetsområde)'!$A398,Gymnasieskola!$C:$AV,'Överblick (arbetsområde)'!E$13,FALSE),_xlfn.IFNA(VLOOKUP('Överblick (arbetsområde)'!$A398,Gymnasiesärskola!$C:$AT,'Överblick (arbetsområde)'!E$11,FALSE),VLOOKUP('Överblick (arbetsområde)'!$A398,Grundsärskola!$C:$AQ,'Överblick (arbetsområde)'!E$12,FALSE)))),"--")</f>
        <v>--</v>
      </c>
      <c r="F398" s="96" t="str">
        <f>IFERROR(_xlfn.IFNA(VLOOKUP($A398,#REF!,'Överblick (arbetsområde)'!F$12,FALSE),_xlfn.IFNA(VLOOKUP('Överblick (arbetsområde)'!$A398,Gymnasieskola!$C:$AV,'Överblick (arbetsområde)'!F$13,FALSE),_xlfn.IFNA(VLOOKUP('Överblick (arbetsområde)'!$A398,Gymnasiesärskola!$C:$AT,'Överblick (arbetsområde)'!F$11,FALSE),VLOOKUP('Överblick (arbetsområde)'!$A398,Grundsärskola!$C:$AQ,'Överblick (arbetsområde)'!F$12,FALSE)))),"--")</f>
        <v>--</v>
      </c>
      <c r="G398" s="96" t="str">
        <f>IFERROR(_xlfn.IFNA(VLOOKUP($A398,#REF!,'Överblick (arbetsområde)'!G$12,FALSE),_xlfn.IFNA(VLOOKUP('Överblick (arbetsområde)'!$A398,Gymnasieskola!$C:$AV,'Överblick (arbetsområde)'!G$13,FALSE),_xlfn.IFNA(VLOOKUP('Överblick (arbetsområde)'!$A398,Gymnasiesärskola!$C:$AT,'Överblick (arbetsområde)'!G$11,FALSE),VLOOKUP('Överblick (arbetsområde)'!$A398,Grundsärskola!$C:$AQ,'Överblick (arbetsområde)'!G$12,FALSE)))),"--")</f>
        <v>--</v>
      </c>
      <c r="H398" s="96" t="str">
        <f>IFERROR(_xlfn.IFNA(VLOOKUP($A398,#REF!,'Överblick (arbetsområde)'!H$12,FALSE),_xlfn.IFNA(VLOOKUP('Överblick (arbetsområde)'!$A398,Gymnasieskola!$C:$AV,'Överblick (arbetsområde)'!H$13,FALSE),_xlfn.IFNA(VLOOKUP('Överblick (arbetsområde)'!$A398,Gymnasiesärskola!$C:$AT,'Överblick (arbetsområde)'!H$11,FALSE),VLOOKUP('Överblick (arbetsområde)'!$A398,Grundsärskola!$C:$AQ,'Överblick (arbetsområde)'!H$12,FALSE)))),"--")</f>
        <v>--</v>
      </c>
      <c r="I398" s="96" t="str">
        <f>IFERROR(_xlfn.IFNA(VLOOKUP($A398,#REF!,'Överblick (arbetsområde)'!I$12,FALSE),_xlfn.IFNA(VLOOKUP('Överblick (arbetsområde)'!$A398,Gymnasieskola!$C:$AV,'Överblick (arbetsområde)'!I$13,FALSE),_xlfn.IFNA(VLOOKUP('Överblick (arbetsområde)'!$A398,Gymnasiesärskola!$C:$AT,'Överblick (arbetsområde)'!I$11,FALSE),VLOOKUP('Överblick (arbetsområde)'!$A398,Grundsärskola!$C:$AQ,'Överblick (arbetsområde)'!I$12,FALSE)))),"--")</f>
        <v>--</v>
      </c>
      <c r="J398" s="96" t="str">
        <f>IFERROR(_xlfn.IFNA(VLOOKUP($A398,#REF!,'Överblick (arbetsområde)'!J$12,FALSE),_xlfn.IFNA(VLOOKUP('Överblick (arbetsområde)'!$A398,Gymnasieskola!$C:$AV,'Överblick (arbetsområde)'!J$13,FALSE),_xlfn.IFNA(VLOOKUP('Överblick (arbetsområde)'!$A398,Gymnasiesärskola!$C:$AT,'Överblick (arbetsområde)'!J$11,FALSE),VLOOKUP('Överblick (arbetsområde)'!$A398,Grundsärskola!$C:$AQ,'Överblick (arbetsområde)'!J$12,FALSE)))),"--")</f>
        <v>--</v>
      </c>
      <c r="K398" s="96" t="str">
        <f>IFERROR(_xlfn.IFNA(VLOOKUP($A398,#REF!,'Överblick (arbetsområde)'!K$12,FALSE),_xlfn.IFNA(VLOOKUP('Överblick (arbetsområde)'!$A398,Gymnasieskola!$C:$AV,'Överblick (arbetsområde)'!K$13,FALSE),_xlfn.IFNA(VLOOKUP('Överblick (arbetsområde)'!$A398,Gymnasiesärskola!$C:$AT,'Överblick (arbetsområde)'!K$11,FALSE),VLOOKUP('Överblick (arbetsområde)'!$A398,Grundsärskola!$C:$AQ,'Överblick (arbetsområde)'!K$12,FALSE)))),"--")</f>
        <v>--</v>
      </c>
      <c r="L398" s="96" t="str">
        <f>IFERROR(_xlfn.IFNA(VLOOKUP($A398,#REF!,'Överblick (arbetsområde)'!L$12,FALSE),_xlfn.IFNA(IF(VLOOKUP('Överblick (arbetsområde)'!$A398,Gymnasieskola!$C:$AV,'Överblick (arbetsområde)'!L$13,FALSE)=0,"--",VLOOKUP('Överblick (arbetsområde)'!$A398,Gymnasieskola!$C:$AV,'Överblick (arbetsområde)'!L$13,FALSE)),_xlfn.IFNA(VLOOKUP('Överblick (arbetsområde)'!$A398,Gymnasiesärskola!$C:$AT,'Överblick (arbetsområde)'!L$11,FALSE),VLOOKUP('Överblick (arbetsområde)'!$A398,Grundsärskola!$C:$AQ,'Överblick (arbetsområde)'!L$12,FALSE)))),"--")</f>
        <v>--</v>
      </c>
      <c r="M398" s="96" t="str">
        <f>IFERROR(_xlfn.IFNA(VLOOKUP($A398,#REF!,'Överblick (arbetsområde)'!M$12,FALSE),_xlfn.IFNA(IF(VLOOKUP('Överblick (arbetsområde)'!$A398,Gymnasieskola!$C:$AV,'Överblick (arbetsområde)'!M$13,FALSE)=0,"--",VLOOKUP('Överblick (arbetsområde)'!$A398,Gymnasieskola!$C:$AV,'Överblick (arbetsområde)'!M$13,FALSE)),_xlfn.IFNA(VLOOKUP('Överblick (arbetsområde)'!$A398,Gymnasiesärskola!$C:$AT,'Överblick (arbetsområde)'!M$11,FALSE),VLOOKUP('Överblick (arbetsområde)'!$A398,Grundsärskola!$C:$AQ,'Överblick (arbetsområde)'!M$12,FALSE)))),"--")</f>
        <v>--</v>
      </c>
    </row>
    <row r="399" spans="1:13" x14ac:dyDescent="0.25">
      <c r="A399" s="94" t="s">
        <v>1226</v>
      </c>
      <c r="B399" s="44" t="s">
        <v>1323</v>
      </c>
      <c r="C399" s="95" t="str">
        <f>IFERROR(_xlfn.IFNA(VLOOKUP($A399,#REF!,'Överblick (arbetsområde)'!C$12,FALSE),_xlfn.IFNA(VLOOKUP('Överblick (arbetsområde)'!$A399,Gymnasieskola!$C:$AV,'Överblick (arbetsområde)'!C$13,FALSE),_xlfn.IFNA(VLOOKUP('Överblick (arbetsområde)'!$A399,Gymnasiesärskola!$C:$AT,'Överblick (arbetsområde)'!C$11,FALSE),VLOOKUP('Överblick (arbetsområde)'!$A399,Grundsärskola!$C:$AQ,'Överblick (arbetsområde)'!C$12,FALSE)))),"--")</f>
        <v>--</v>
      </c>
      <c r="D399" s="95" t="str">
        <f>IFERROR(_xlfn.IFNA(VLOOKUP($A399,#REF!,'Överblick (arbetsområde)'!D$12,FALSE),_xlfn.IFNA(VLOOKUP('Överblick (arbetsområde)'!$A399,Gymnasieskola!$C:$AV,'Överblick (arbetsområde)'!D$13,FALSE),_xlfn.IFNA(VLOOKUP('Överblick (arbetsområde)'!$A399,Gymnasiesärskola!$C:$AT,'Överblick (arbetsområde)'!D$11,FALSE),VLOOKUP('Överblick (arbetsområde)'!$A399,Grundsärskola!$C:$AQ,'Överblick (arbetsområde)'!D$12,FALSE)))),"--")</f>
        <v>--</v>
      </c>
      <c r="E399" s="98" t="str">
        <f>IFERROR(_xlfn.IFNA(VLOOKUP($A399,#REF!,'Överblick (arbetsområde)'!E$12,FALSE),_xlfn.IFNA(VLOOKUP('Överblick (arbetsområde)'!$A399,Gymnasieskola!$C:$AV,'Överblick (arbetsområde)'!E$13,FALSE),_xlfn.IFNA(VLOOKUP('Överblick (arbetsområde)'!$A399,Gymnasiesärskola!$C:$AT,'Överblick (arbetsområde)'!E$11,FALSE),VLOOKUP('Överblick (arbetsområde)'!$A399,Grundsärskola!$C:$AQ,'Överblick (arbetsområde)'!E$12,FALSE)))),"--")</f>
        <v>--</v>
      </c>
      <c r="F399" s="96" t="str">
        <f>IFERROR(_xlfn.IFNA(VLOOKUP($A399,#REF!,'Överblick (arbetsområde)'!F$12,FALSE),_xlfn.IFNA(VLOOKUP('Överblick (arbetsområde)'!$A399,Gymnasieskola!$C:$AV,'Överblick (arbetsområde)'!F$13,FALSE),_xlfn.IFNA(VLOOKUP('Överblick (arbetsområde)'!$A399,Gymnasiesärskola!$C:$AT,'Överblick (arbetsområde)'!F$11,FALSE),VLOOKUP('Överblick (arbetsområde)'!$A399,Grundsärskola!$C:$AQ,'Överblick (arbetsområde)'!F$12,FALSE)))),"--")</f>
        <v>--</v>
      </c>
      <c r="G399" s="96" t="str">
        <f>IFERROR(_xlfn.IFNA(VLOOKUP($A399,#REF!,'Överblick (arbetsområde)'!G$12,FALSE),_xlfn.IFNA(VLOOKUP('Överblick (arbetsområde)'!$A399,Gymnasieskola!$C:$AV,'Överblick (arbetsområde)'!G$13,FALSE),_xlfn.IFNA(VLOOKUP('Överblick (arbetsområde)'!$A399,Gymnasiesärskola!$C:$AT,'Överblick (arbetsområde)'!G$11,FALSE),VLOOKUP('Överblick (arbetsområde)'!$A399,Grundsärskola!$C:$AQ,'Överblick (arbetsområde)'!G$12,FALSE)))),"--")</f>
        <v>--</v>
      </c>
      <c r="H399" s="96" t="str">
        <f>IFERROR(_xlfn.IFNA(VLOOKUP($A399,#REF!,'Överblick (arbetsområde)'!H$12,FALSE),_xlfn.IFNA(VLOOKUP('Överblick (arbetsområde)'!$A399,Gymnasieskola!$C:$AV,'Överblick (arbetsområde)'!H$13,FALSE),_xlfn.IFNA(VLOOKUP('Överblick (arbetsområde)'!$A399,Gymnasiesärskola!$C:$AT,'Överblick (arbetsområde)'!H$11,FALSE),VLOOKUP('Överblick (arbetsområde)'!$A399,Grundsärskola!$C:$AQ,'Överblick (arbetsområde)'!H$12,FALSE)))),"--")</f>
        <v>--</v>
      </c>
      <c r="I399" s="96" t="str">
        <f>IFERROR(_xlfn.IFNA(VLOOKUP($A399,#REF!,'Överblick (arbetsområde)'!I$12,FALSE),_xlfn.IFNA(VLOOKUP('Överblick (arbetsområde)'!$A399,Gymnasieskola!$C:$AV,'Överblick (arbetsområde)'!I$13,FALSE),_xlfn.IFNA(VLOOKUP('Överblick (arbetsområde)'!$A399,Gymnasiesärskola!$C:$AT,'Överblick (arbetsområde)'!I$11,FALSE),VLOOKUP('Överblick (arbetsområde)'!$A399,Grundsärskola!$C:$AQ,'Överblick (arbetsområde)'!I$12,FALSE)))),"--")</f>
        <v>--</v>
      </c>
      <c r="J399" s="96" t="str">
        <f>IFERROR(_xlfn.IFNA(VLOOKUP($A399,#REF!,'Överblick (arbetsområde)'!J$12,FALSE),_xlfn.IFNA(VLOOKUP('Överblick (arbetsområde)'!$A399,Gymnasieskola!$C:$AV,'Överblick (arbetsområde)'!J$13,FALSE),_xlfn.IFNA(VLOOKUP('Överblick (arbetsområde)'!$A399,Gymnasiesärskola!$C:$AT,'Överblick (arbetsområde)'!J$11,FALSE),VLOOKUP('Överblick (arbetsområde)'!$A399,Grundsärskola!$C:$AQ,'Överblick (arbetsområde)'!J$12,FALSE)))),"--")</f>
        <v>--</v>
      </c>
      <c r="K399" s="96" t="str">
        <f>IFERROR(_xlfn.IFNA(VLOOKUP($A399,#REF!,'Överblick (arbetsområde)'!K$12,FALSE),_xlfn.IFNA(VLOOKUP('Överblick (arbetsområde)'!$A399,Gymnasieskola!$C:$AV,'Överblick (arbetsområde)'!K$13,FALSE),_xlfn.IFNA(VLOOKUP('Överblick (arbetsområde)'!$A399,Gymnasiesärskola!$C:$AT,'Överblick (arbetsområde)'!K$11,FALSE),VLOOKUP('Överblick (arbetsområde)'!$A399,Grundsärskola!$C:$AQ,'Överblick (arbetsområde)'!K$12,FALSE)))),"--")</f>
        <v>--</v>
      </c>
      <c r="L399" s="96" t="str">
        <f>IFERROR(_xlfn.IFNA(VLOOKUP($A399,#REF!,'Överblick (arbetsområde)'!L$12,FALSE),_xlfn.IFNA(IF(VLOOKUP('Överblick (arbetsområde)'!$A399,Gymnasieskola!$C:$AV,'Överblick (arbetsområde)'!L$13,FALSE)=0,"--",VLOOKUP('Överblick (arbetsområde)'!$A399,Gymnasieskola!$C:$AV,'Överblick (arbetsområde)'!L$13,FALSE)),_xlfn.IFNA(VLOOKUP('Överblick (arbetsområde)'!$A399,Gymnasiesärskola!$C:$AT,'Överblick (arbetsområde)'!L$11,FALSE),VLOOKUP('Överblick (arbetsområde)'!$A399,Grundsärskola!$C:$AQ,'Överblick (arbetsområde)'!L$12,FALSE)))),"--")</f>
        <v>--</v>
      </c>
      <c r="M399" s="96" t="str">
        <f>IFERROR(_xlfn.IFNA(VLOOKUP($A399,#REF!,'Överblick (arbetsområde)'!M$12,FALSE),_xlfn.IFNA(IF(VLOOKUP('Överblick (arbetsområde)'!$A399,Gymnasieskola!$C:$AV,'Överblick (arbetsområde)'!M$13,FALSE)=0,"--",VLOOKUP('Överblick (arbetsområde)'!$A399,Gymnasieskola!$C:$AV,'Överblick (arbetsområde)'!M$13,FALSE)),_xlfn.IFNA(VLOOKUP('Överblick (arbetsområde)'!$A399,Gymnasiesärskola!$C:$AT,'Överblick (arbetsområde)'!M$11,FALSE),VLOOKUP('Överblick (arbetsområde)'!$A399,Grundsärskola!$C:$AQ,'Överblick (arbetsområde)'!M$12,FALSE)))),"--")</f>
        <v>--</v>
      </c>
    </row>
    <row r="400" spans="1:13" x14ac:dyDescent="0.25">
      <c r="A400" s="94" t="s">
        <v>1228</v>
      </c>
      <c r="B400" s="44" t="s">
        <v>1323</v>
      </c>
      <c r="C400" s="95" t="str">
        <f>IFERROR(_xlfn.IFNA(VLOOKUP($A400,#REF!,'Överblick (arbetsområde)'!C$12,FALSE),_xlfn.IFNA(VLOOKUP('Överblick (arbetsområde)'!$A400,Gymnasieskola!$C:$AV,'Överblick (arbetsområde)'!C$13,FALSE),_xlfn.IFNA(VLOOKUP('Överblick (arbetsområde)'!$A400,Gymnasiesärskola!$C:$AT,'Överblick (arbetsområde)'!C$11,FALSE),VLOOKUP('Överblick (arbetsområde)'!$A400,Grundsärskola!$C:$AQ,'Överblick (arbetsområde)'!C$12,FALSE)))),"--")</f>
        <v>--</v>
      </c>
      <c r="D400" s="95" t="str">
        <f>IFERROR(_xlfn.IFNA(VLOOKUP($A400,#REF!,'Överblick (arbetsområde)'!D$12,FALSE),_xlfn.IFNA(VLOOKUP('Överblick (arbetsområde)'!$A400,Gymnasieskola!$C:$AV,'Överblick (arbetsområde)'!D$13,FALSE),_xlfn.IFNA(VLOOKUP('Överblick (arbetsområde)'!$A400,Gymnasiesärskola!$C:$AT,'Överblick (arbetsområde)'!D$11,FALSE),VLOOKUP('Överblick (arbetsområde)'!$A400,Grundsärskola!$C:$AQ,'Överblick (arbetsområde)'!D$12,FALSE)))),"--")</f>
        <v>--</v>
      </c>
      <c r="E400" s="98" t="str">
        <f>IFERROR(_xlfn.IFNA(VLOOKUP($A400,#REF!,'Överblick (arbetsområde)'!E$12,FALSE),_xlfn.IFNA(VLOOKUP('Överblick (arbetsområde)'!$A400,Gymnasieskola!$C:$AV,'Överblick (arbetsområde)'!E$13,FALSE),_xlfn.IFNA(VLOOKUP('Överblick (arbetsområde)'!$A400,Gymnasiesärskola!$C:$AT,'Överblick (arbetsområde)'!E$11,FALSE),VLOOKUP('Överblick (arbetsområde)'!$A400,Grundsärskola!$C:$AQ,'Överblick (arbetsområde)'!E$12,FALSE)))),"--")</f>
        <v>--</v>
      </c>
      <c r="F400" s="96" t="str">
        <f>IFERROR(_xlfn.IFNA(VLOOKUP($A400,#REF!,'Överblick (arbetsområde)'!F$12,FALSE),_xlfn.IFNA(VLOOKUP('Överblick (arbetsområde)'!$A400,Gymnasieskola!$C:$AV,'Överblick (arbetsområde)'!F$13,FALSE),_xlfn.IFNA(VLOOKUP('Överblick (arbetsområde)'!$A400,Gymnasiesärskola!$C:$AT,'Överblick (arbetsområde)'!F$11,FALSE),VLOOKUP('Överblick (arbetsområde)'!$A400,Grundsärskola!$C:$AQ,'Överblick (arbetsområde)'!F$12,FALSE)))),"--")</f>
        <v>--</v>
      </c>
      <c r="G400" s="96" t="str">
        <f>IFERROR(_xlfn.IFNA(VLOOKUP($A400,#REF!,'Överblick (arbetsområde)'!G$12,FALSE),_xlfn.IFNA(VLOOKUP('Överblick (arbetsområde)'!$A400,Gymnasieskola!$C:$AV,'Överblick (arbetsområde)'!G$13,FALSE),_xlfn.IFNA(VLOOKUP('Överblick (arbetsområde)'!$A400,Gymnasiesärskola!$C:$AT,'Överblick (arbetsområde)'!G$11,FALSE),VLOOKUP('Överblick (arbetsområde)'!$A400,Grundsärskola!$C:$AQ,'Överblick (arbetsområde)'!G$12,FALSE)))),"--")</f>
        <v>--</v>
      </c>
      <c r="H400" s="96" t="str">
        <f>IFERROR(_xlfn.IFNA(VLOOKUP($A400,#REF!,'Överblick (arbetsområde)'!H$12,FALSE),_xlfn.IFNA(VLOOKUP('Överblick (arbetsområde)'!$A400,Gymnasieskola!$C:$AV,'Överblick (arbetsområde)'!H$13,FALSE),_xlfn.IFNA(VLOOKUP('Överblick (arbetsområde)'!$A400,Gymnasiesärskola!$C:$AT,'Överblick (arbetsområde)'!H$11,FALSE),VLOOKUP('Överblick (arbetsområde)'!$A400,Grundsärskola!$C:$AQ,'Överblick (arbetsområde)'!H$12,FALSE)))),"--")</f>
        <v>--</v>
      </c>
      <c r="I400" s="96" t="str">
        <f>IFERROR(_xlfn.IFNA(VLOOKUP($A400,#REF!,'Överblick (arbetsområde)'!I$12,FALSE),_xlfn.IFNA(VLOOKUP('Överblick (arbetsområde)'!$A400,Gymnasieskola!$C:$AV,'Överblick (arbetsområde)'!I$13,FALSE),_xlfn.IFNA(VLOOKUP('Överblick (arbetsområde)'!$A400,Gymnasiesärskola!$C:$AT,'Överblick (arbetsområde)'!I$11,FALSE),VLOOKUP('Överblick (arbetsområde)'!$A400,Grundsärskola!$C:$AQ,'Överblick (arbetsområde)'!I$12,FALSE)))),"--")</f>
        <v>--</v>
      </c>
      <c r="J400" s="96" t="str">
        <f>IFERROR(_xlfn.IFNA(VLOOKUP($A400,#REF!,'Överblick (arbetsområde)'!J$12,FALSE),_xlfn.IFNA(VLOOKUP('Överblick (arbetsområde)'!$A400,Gymnasieskola!$C:$AV,'Överblick (arbetsområde)'!J$13,FALSE),_xlfn.IFNA(VLOOKUP('Överblick (arbetsområde)'!$A400,Gymnasiesärskola!$C:$AT,'Överblick (arbetsområde)'!J$11,FALSE),VLOOKUP('Överblick (arbetsområde)'!$A400,Grundsärskola!$C:$AQ,'Överblick (arbetsområde)'!J$12,FALSE)))),"--")</f>
        <v>--</v>
      </c>
      <c r="K400" s="96" t="str">
        <f>IFERROR(_xlfn.IFNA(VLOOKUP($A400,#REF!,'Överblick (arbetsområde)'!K$12,FALSE),_xlfn.IFNA(VLOOKUP('Överblick (arbetsområde)'!$A400,Gymnasieskola!$C:$AV,'Överblick (arbetsområde)'!K$13,FALSE),_xlfn.IFNA(VLOOKUP('Överblick (arbetsområde)'!$A400,Gymnasiesärskola!$C:$AT,'Överblick (arbetsområde)'!K$11,FALSE),VLOOKUP('Överblick (arbetsområde)'!$A400,Grundsärskola!$C:$AQ,'Överblick (arbetsområde)'!K$12,FALSE)))),"--")</f>
        <v>--</v>
      </c>
      <c r="L400" s="96" t="str">
        <f>IFERROR(_xlfn.IFNA(VLOOKUP($A400,#REF!,'Överblick (arbetsområde)'!L$12,FALSE),_xlfn.IFNA(IF(VLOOKUP('Överblick (arbetsområde)'!$A400,Gymnasieskola!$C:$AV,'Överblick (arbetsområde)'!L$13,FALSE)=0,"--",VLOOKUP('Överblick (arbetsområde)'!$A400,Gymnasieskola!$C:$AV,'Överblick (arbetsområde)'!L$13,FALSE)),_xlfn.IFNA(VLOOKUP('Överblick (arbetsområde)'!$A400,Gymnasiesärskola!$C:$AT,'Överblick (arbetsområde)'!L$11,FALSE),VLOOKUP('Överblick (arbetsområde)'!$A400,Grundsärskola!$C:$AQ,'Överblick (arbetsområde)'!L$12,FALSE)))),"--")</f>
        <v>--</v>
      </c>
      <c r="M400" s="96" t="str">
        <f>IFERROR(_xlfn.IFNA(VLOOKUP($A400,#REF!,'Överblick (arbetsområde)'!M$12,FALSE),_xlfn.IFNA(IF(VLOOKUP('Överblick (arbetsområde)'!$A400,Gymnasieskola!$C:$AV,'Överblick (arbetsområde)'!M$13,FALSE)=0,"--",VLOOKUP('Överblick (arbetsområde)'!$A400,Gymnasieskola!$C:$AV,'Överblick (arbetsområde)'!M$13,FALSE)),_xlfn.IFNA(VLOOKUP('Överblick (arbetsområde)'!$A400,Gymnasiesärskola!$C:$AT,'Överblick (arbetsområde)'!M$11,FALSE),VLOOKUP('Överblick (arbetsområde)'!$A400,Grundsärskola!$C:$AQ,'Överblick (arbetsområde)'!M$12,FALSE)))),"--")</f>
        <v>--</v>
      </c>
    </row>
    <row r="401" spans="1:13" x14ac:dyDescent="0.25">
      <c r="A401" s="94" t="s">
        <v>1230</v>
      </c>
      <c r="B401" s="44" t="s">
        <v>1323</v>
      </c>
      <c r="C401" s="95" t="str">
        <f>IFERROR(_xlfn.IFNA(VLOOKUP($A401,#REF!,'Överblick (arbetsområde)'!C$12,FALSE),_xlfn.IFNA(VLOOKUP('Överblick (arbetsområde)'!$A401,Gymnasieskola!$C:$AV,'Överblick (arbetsområde)'!C$13,FALSE),_xlfn.IFNA(VLOOKUP('Överblick (arbetsområde)'!$A401,Gymnasiesärskola!$C:$AT,'Överblick (arbetsområde)'!C$11,FALSE),VLOOKUP('Överblick (arbetsområde)'!$A401,Grundsärskola!$C:$AQ,'Överblick (arbetsområde)'!C$12,FALSE)))),"--")</f>
        <v>--</v>
      </c>
      <c r="D401" s="95" t="str">
        <f>IFERROR(_xlfn.IFNA(VLOOKUP($A401,#REF!,'Överblick (arbetsområde)'!D$12,FALSE),_xlfn.IFNA(VLOOKUP('Överblick (arbetsområde)'!$A401,Gymnasieskola!$C:$AV,'Överblick (arbetsområde)'!D$13,FALSE),_xlfn.IFNA(VLOOKUP('Överblick (arbetsområde)'!$A401,Gymnasiesärskola!$C:$AT,'Överblick (arbetsområde)'!D$11,FALSE),VLOOKUP('Överblick (arbetsområde)'!$A401,Grundsärskola!$C:$AQ,'Överblick (arbetsområde)'!D$12,FALSE)))),"--")</f>
        <v>--</v>
      </c>
      <c r="E401" s="98" t="str">
        <f>IFERROR(_xlfn.IFNA(VLOOKUP($A401,#REF!,'Överblick (arbetsområde)'!E$12,FALSE),_xlfn.IFNA(VLOOKUP('Överblick (arbetsområde)'!$A401,Gymnasieskola!$C:$AV,'Överblick (arbetsområde)'!E$13,FALSE),_xlfn.IFNA(VLOOKUP('Överblick (arbetsområde)'!$A401,Gymnasiesärskola!$C:$AT,'Överblick (arbetsområde)'!E$11,FALSE),VLOOKUP('Överblick (arbetsområde)'!$A401,Grundsärskola!$C:$AQ,'Överblick (arbetsområde)'!E$12,FALSE)))),"--")</f>
        <v>--</v>
      </c>
      <c r="F401" s="96" t="str">
        <f>IFERROR(_xlfn.IFNA(VLOOKUP($A401,#REF!,'Överblick (arbetsområde)'!F$12,FALSE),_xlfn.IFNA(VLOOKUP('Överblick (arbetsområde)'!$A401,Gymnasieskola!$C:$AV,'Överblick (arbetsområde)'!F$13,FALSE),_xlfn.IFNA(VLOOKUP('Överblick (arbetsområde)'!$A401,Gymnasiesärskola!$C:$AT,'Överblick (arbetsområde)'!F$11,FALSE),VLOOKUP('Överblick (arbetsområde)'!$A401,Grundsärskola!$C:$AQ,'Överblick (arbetsområde)'!F$12,FALSE)))),"--")</f>
        <v>--</v>
      </c>
      <c r="G401" s="96" t="str">
        <f>IFERROR(_xlfn.IFNA(VLOOKUP($A401,#REF!,'Överblick (arbetsområde)'!G$12,FALSE),_xlfn.IFNA(VLOOKUP('Överblick (arbetsområde)'!$A401,Gymnasieskola!$C:$AV,'Överblick (arbetsområde)'!G$13,FALSE),_xlfn.IFNA(VLOOKUP('Överblick (arbetsområde)'!$A401,Gymnasiesärskola!$C:$AT,'Överblick (arbetsområde)'!G$11,FALSE),VLOOKUP('Överblick (arbetsområde)'!$A401,Grundsärskola!$C:$AQ,'Överblick (arbetsområde)'!G$12,FALSE)))),"--")</f>
        <v>--</v>
      </c>
      <c r="H401" s="96" t="str">
        <f>IFERROR(_xlfn.IFNA(VLOOKUP($A401,#REF!,'Överblick (arbetsområde)'!H$12,FALSE),_xlfn.IFNA(VLOOKUP('Överblick (arbetsområde)'!$A401,Gymnasieskola!$C:$AV,'Överblick (arbetsområde)'!H$13,FALSE),_xlfn.IFNA(VLOOKUP('Överblick (arbetsområde)'!$A401,Gymnasiesärskola!$C:$AT,'Överblick (arbetsområde)'!H$11,FALSE),VLOOKUP('Överblick (arbetsområde)'!$A401,Grundsärskola!$C:$AQ,'Överblick (arbetsområde)'!H$12,FALSE)))),"--")</f>
        <v>--</v>
      </c>
      <c r="I401" s="96" t="str">
        <f>IFERROR(_xlfn.IFNA(VLOOKUP($A401,#REF!,'Överblick (arbetsområde)'!I$12,FALSE),_xlfn.IFNA(VLOOKUP('Överblick (arbetsområde)'!$A401,Gymnasieskola!$C:$AV,'Överblick (arbetsområde)'!I$13,FALSE),_xlfn.IFNA(VLOOKUP('Överblick (arbetsområde)'!$A401,Gymnasiesärskola!$C:$AT,'Överblick (arbetsområde)'!I$11,FALSE),VLOOKUP('Överblick (arbetsområde)'!$A401,Grundsärskola!$C:$AQ,'Överblick (arbetsområde)'!I$12,FALSE)))),"--")</f>
        <v>--</v>
      </c>
      <c r="J401" s="96" t="str">
        <f>IFERROR(_xlfn.IFNA(VLOOKUP($A401,#REF!,'Överblick (arbetsområde)'!J$12,FALSE),_xlfn.IFNA(VLOOKUP('Överblick (arbetsområde)'!$A401,Gymnasieskola!$C:$AV,'Överblick (arbetsområde)'!J$13,FALSE),_xlfn.IFNA(VLOOKUP('Överblick (arbetsområde)'!$A401,Gymnasiesärskola!$C:$AT,'Överblick (arbetsområde)'!J$11,FALSE),VLOOKUP('Överblick (arbetsområde)'!$A401,Grundsärskola!$C:$AQ,'Överblick (arbetsområde)'!J$12,FALSE)))),"--")</f>
        <v>--</v>
      </c>
      <c r="K401" s="96" t="str">
        <f>IFERROR(_xlfn.IFNA(VLOOKUP($A401,#REF!,'Överblick (arbetsområde)'!K$12,FALSE),_xlfn.IFNA(VLOOKUP('Överblick (arbetsområde)'!$A401,Gymnasieskola!$C:$AV,'Överblick (arbetsområde)'!K$13,FALSE),_xlfn.IFNA(VLOOKUP('Överblick (arbetsområde)'!$A401,Gymnasiesärskola!$C:$AT,'Överblick (arbetsområde)'!K$11,FALSE),VLOOKUP('Överblick (arbetsområde)'!$A401,Grundsärskola!$C:$AQ,'Överblick (arbetsområde)'!K$12,FALSE)))),"--")</f>
        <v>--</v>
      </c>
      <c r="L401" s="96" t="str">
        <f>IFERROR(_xlfn.IFNA(VLOOKUP($A401,#REF!,'Överblick (arbetsområde)'!L$12,FALSE),_xlfn.IFNA(IF(VLOOKUP('Överblick (arbetsområde)'!$A401,Gymnasieskola!$C:$AV,'Överblick (arbetsområde)'!L$13,FALSE)=0,"--",VLOOKUP('Överblick (arbetsområde)'!$A401,Gymnasieskola!$C:$AV,'Överblick (arbetsområde)'!L$13,FALSE)),_xlfn.IFNA(VLOOKUP('Överblick (arbetsområde)'!$A401,Gymnasiesärskola!$C:$AT,'Överblick (arbetsområde)'!L$11,FALSE),VLOOKUP('Överblick (arbetsområde)'!$A401,Grundsärskola!$C:$AQ,'Överblick (arbetsområde)'!L$12,FALSE)))),"--")</f>
        <v>--</v>
      </c>
      <c r="M401" s="96" t="str">
        <f>IFERROR(_xlfn.IFNA(VLOOKUP($A401,#REF!,'Överblick (arbetsområde)'!M$12,FALSE),_xlfn.IFNA(IF(VLOOKUP('Överblick (arbetsområde)'!$A401,Gymnasieskola!$C:$AV,'Överblick (arbetsområde)'!M$13,FALSE)=0,"--",VLOOKUP('Överblick (arbetsområde)'!$A401,Gymnasieskola!$C:$AV,'Överblick (arbetsområde)'!M$13,FALSE)),_xlfn.IFNA(VLOOKUP('Överblick (arbetsområde)'!$A401,Gymnasiesärskola!$C:$AT,'Överblick (arbetsområde)'!M$11,FALSE),VLOOKUP('Överblick (arbetsområde)'!$A401,Grundsärskola!$C:$AQ,'Överblick (arbetsområde)'!M$12,FALSE)))),"--")</f>
        <v>--</v>
      </c>
    </row>
    <row r="402" spans="1:13" x14ac:dyDescent="0.25">
      <c r="A402" s="94" t="s">
        <v>1232</v>
      </c>
      <c r="B402" s="44" t="s">
        <v>1323</v>
      </c>
      <c r="C402" s="95" t="str">
        <f>IFERROR(_xlfn.IFNA(VLOOKUP($A402,#REF!,'Överblick (arbetsområde)'!C$12,FALSE),_xlfn.IFNA(VLOOKUP('Överblick (arbetsområde)'!$A402,Gymnasieskola!$C:$AV,'Överblick (arbetsområde)'!C$13,FALSE),_xlfn.IFNA(VLOOKUP('Överblick (arbetsområde)'!$A402,Gymnasiesärskola!$C:$AT,'Överblick (arbetsområde)'!C$11,FALSE),VLOOKUP('Överblick (arbetsområde)'!$A402,Grundsärskola!$C:$AQ,'Överblick (arbetsområde)'!C$12,FALSE)))),"--")</f>
        <v>--</v>
      </c>
      <c r="D402" s="95" t="str">
        <f>IFERROR(_xlfn.IFNA(VLOOKUP($A402,#REF!,'Överblick (arbetsområde)'!D$12,FALSE),_xlfn.IFNA(VLOOKUP('Överblick (arbetsområde)'!$A402,Gymnasieskola!$C:$AV,'Överblick (arbetsområde)'!D$13,FALSE),_xlfn.IFNA(VLOOKUP('Överblick (arbetsområde)'!$A402,Gymnasiesärskola!$C:$AT,'Överblick (arbetsområde)'!D$11,FALSE),VLOOKUP('Överblick (arbetsområde)'!$A402,Grundsärskola!$C:$AQ,'Överblick (arbetsområde)'!D$12,FALSE)))),"--")</f>
        <v>--</v>
      </c>
      <c r="E402" s="98" t="str">
        <f>IFERROR(_xlfn.IFNA(VLOOKUP($A402,#REF!,'Överblick (arbetsområde)'!E$12,FALSE),_xlfn.IFNA(VLOOKUP('Överblick (arbetsområde)'!$A402,Gymnasieskola!$C:$AV,'Överblick (arbetsområde)'!E$13,FALSE),_xlfn.IFNA(VLOOKUP('Överblick (arbetsområde)'!$A402,Gymnasiesärskola!$C:$AT,'Överblick (arbetsområde)'!E$11,FALSE),VLOOKUP('Överblick (arbetsområde)'!$A402,Grundsärskola!$C:$AQ,'Överblick (arbetsområde)'!E$12,FALSE)))),"--")</f>
        <v>--</v>
      </c>
      <c r="F402" s="96" t="str">
        <f>IFERROR(_xlfn.IFNA(VLOOKUP($A402,#REF!,'Överblick (arbetsområde)'!F$12,FALSE),_xlfn.IFNA(VLOOKUP('Överblick (arbetsområde)'!$A402,Gymnasieskola!$C:$AV,'Överblick (arbetsområde)'!F$13,FALSE),_xlfn.IFNA(VLOOKUP('Överblick (arbetsområde)'!$A402,Gymnasiesärskola!$C:$AT,'Överblick (arbetsområde)'!F$11,FALSE),VLOOKUP('Överblick (arbetsområde)'!$A402,Grundsärskola!$C:$AQ,'Överblick (arbetsområde)'!F$12,FALSE)))),"--")</f>
        <v>--</v>
      </c>
      <c r="G402" s="96" t="str">
        <f>IFERROR(_xlfn.IFNA(VLOOKUP($A402,#REF!,'Överblick (arbetsområde)'!G$12,FALSE),_xlfn.IFNA(VLOOKUP('Överblick (arbetsområde)'!$A402,Gymnasieskola!$C:$AV,'Överblick (arbetsområde)'!G$13,FALSE),_xlfn.IFNA(VLOOKUP('Överblick (arbetsområde)'!$A402,Gymnasiesärskola!$C:$AT,'Överblick (arbetsområde)'!G$11,FALSE),VLOOKUP('Överblick (arbetsområde)'!$A402,Grundsärskola!$C:$AQ,'Överblick (arbetsområde)'!G$12,FALSE)))),"--")</f>
        <v>--</v>
      </c>
      <c r="H402" s="96" t="str">
        <f>IFERROR(_xlfn.IFNA(VLOOKUP($A402,#REF!,'Överblick (arbetsområde)'!H$12,FALSE),_xlfn.IFNA(VLOOKUP('Överblick (arbetsområde)'!$A402,Gymnasieskola!$C:$AV,'Överblick (arbetsområde)'!H$13,FALSE),_xlfn.IFNA(VLOOKUP('Överblick (arbetsområde)'!$A402,Gymnasiesärskola!$C:$AT,'Överblick (arbetsområde)'!H$11,FALSE),VLOOKUP('Överblick (arbetsområde)'!$A402,Grundsärskola!$C:$AQ,'Överblick (arbetsområde)'!H$12,FALSE)))),"--")</f>
        <v>--</v>
      </c>
      <c r="I402" s="96" t="str">
        <f>IFERROR(_xlfn.IFNA(VLOOKUP($A402,#REF!,'Överblick (arbetsområde)'!I$12,FALSE),_xlfn.IFNA(VLOOKUP('Överblick (arbetsområde)'!$A402,Gymnasieskola!$C:$AV,'Överblick (arbetsområde)'!I$13,FALSE),_xlfn.IFNA(VLOOKUP('Överblick (arbetsområde)'!$A402,Gymnasiesärskola!$C:$AT,'Överblick (arbetsområde)'!I$11,FALSE),VLOOKUP('Överblick (arbetsområde)'!$A402,Grundsärskola!$C:$AQ,'Överblick (arbetsområde)'!I$12,FALSE)))),"--")</f>
        <v>--</v>
      </c>
      <c r="J402" s="96" t="str">
        <f>IFERROR(_xlfn.IFNA(VLOOKUP($A402,#REF!,'Överblick (arbetsområde)'!J$12,FALSE),_xlfn.IFNA(VLOOKUP('Överblick (arbetsområde)'!$A402,Gymnasieskola!$C:$AV,'Överblick (arbetsområde)'!J$13,FALSE),_xlfn.IFNA(VLOOKUP('Överblick (arbetsområde)'!$A402,Gymnasiesärskola!$C:$AT,'Överblick (arbetsområde)'!J$11,FALSE),VLOOKUP('Överblick (arbetsområde)'!$A402,Grundsärskola!$C:$AQ,'Överblick (arbetsområde)'!J$12,FALSE)))),"--")</f>
        <v>--</v>
      </c>
      <c r="K402" s="96" t="str">
        <f>IFERROR(_xlfn.IFNA(VLOOKUP($A402,#REF!,'Överblick (arbetsområde)'!K$12,FALSE),_xlfn.IFNA(VLOOKUP('Överblick (arbetsområde)'!$A402,Gymnasieskola!$C:$AV,'Överblick (arbetsområde)'!K$13,FALSE),_xlfn.IFNA(VLOOKUP('Överblick (arbetsområde)'!$A402,Gymnasiesärskola!$C:$AT,'Överblick (arbetsområde)'!K$11,FALSE),VLOOKUP('Överblick (arbetsområde)'!$A402,Grundsärskola!$C:$AQ,'Överblick (arbetsområde)'!K$12,FALSE)))),"--")</f>
        <v>--</v>
      </c>
      <c r="L402" s="96" t="str">
        <f>IFERROR(_xlfn.IFNA(VLOOKUP($A402,#REF!,'Överblick (arbetsområde)'!L$12,FALSE),_xlfn.IFNA(IF(VLOOKUP('Överblick (arbetsområde)'!$A402,Gymnasieskola!$C:$AV,'Överblick (arbetsområde)'!L$13,FALSE)=0,"--",VLOOKUP('Överblick (arbetsområde)'!$A402,Gymnasieskola!$C:$AV,'Överblick (arbetsområde)'!L$13,FALSE)),_xlfn.IFNA(VLOOKUP('Överblick (arbetsområde)'!$A402,Gymnasiesärskola!$C:$AT,'Överblick (arbetsområde)'!L$11,FALSE),VLOOKUP('Överblick (arbetsområde)'!$A402,Grundsärskola!$C:$AQ,'Överblick (arbetsområde)'!L$12,FALSE)))),"--")</f>
        <v>--</v>
      </c>
      <c r="M402" s="96" t="str">
        <f>IFERROR(_xlfn.IFNA(VLOOKUP($A402,#REF!,'Överblick (arbetsområde)'!M$12,FALSE),_xlfn.IFNA(IF(VLOOKUP('Överblick (arbetsområde)'!$A402,Gymnasieskola!$C:$AV,'Överblick (arbetsområde)'!M$13,FALSE)=0,"--",VLOOKUP('Överblick (arbetsområde)'!$A402,Gymnasieskola!$C:$AV,'Överblick (arbetsområde)'!M$13,FALSE)),_xlfn.IFNA(VLOOKUP('Överblick (arbetsområde)'!$A402,Gymnasiesärskola!$C:$AT,'Överblick (arbetsområde)'!M$11,FALSE),VLOOKUP('Överblick (arbetsområde)'!$A402,Grundsärskola!$C:$AQ,'Överblick (arbetsområde)'!M$12,FALSE)))),"--")</f>
        <v>--</v>
      </c>
    </row>
    <row r="403" spans="1:13" x14ac:dyDescent="0.25">
      <c r="A403" s="94" t="s">
        <v>1234</v>
      </c>
      <c r="B403" s="44" t="s">
        <v>1323</v>
      </c>
      <c r="C403" s="95" t="str">
        <f>IFERROR(_xlfn.IFNA(VLOOKUP($A403,#REF!,'Överblick (arbetsområde)'!C$12,FALSE),_xlfn.IFNA(VLOOKUP('Överblick (arbetsområde)'!$A403,Gymnasieskola!$C:$AV,'Överblick (arbetsområde)'!C$13,FALSE),_xlfn.IFNA(VLOOKUP('Överblick (arbetsområde)'!$A403,Gymnasiesärskola!$C:$AT,'Överblick (arbetsområde)'!C$11,FALSE),VLOOKUP('Överblick (arbetsområde)'!$A403,Grundsärskola!$C:$AQ,'Överblick (arbetsområde)'!C$12,FALSE)))),"--")</f>
        <v>--</v>
      </c>
      <c r="D403" s="95" t="str">
        <f>IFERROR(_xlfn.IFNA(VLOOKUP($A403,#REF!,'Överblick (arbetsområde)'!D$12,FALSE),_xlfn.IFNA(VLOOKUP('Överblick (arbetsområde)'!$A403,Gymnasieskola!$C:$AV,'Överblick (arbetsområde)'!D$13,FALSE),_xlfn.IFNA(VLOOKUP('Överblick (arbetsområde)'!$A403,Gymnasiesärskola!$C:$AT,'Överblick (arbetsområde)'!D$11,FALSE),VLOOKUP('Överblick (arbetsområde)'!$A403,Grundsärskola!$C:$AQ,'Överblick (arbetsområde)'!D$12,FALSE)))),"--")</f>
        <v>--</v>
      </c>
      <c r="E403" s="98" t="str">
        <f>IFERROR(_xlfn.IFNA(VLOOKUP($A403,#REF!,'Överblick (arbetsområde)'!E$12,FALSE),_xlfn.IFNA(VLOOKUP('Överblick (arbetsområde)'!$A403,Gymnasieskola!$C:$AV,'Överblick (arbetsområde)'!E$13,FALSE),_xlfn.IFNA(VLOOKUP('Överblick (arbetsområde)'!$A403,Gymnasiesärskola!$C:$AT,'Överblick (arbetsområde)'!E$11,FALSE),VLOOKUP('Överblick (arbetsområde)'!$A403,Grundsärskola!$C:$AQ,'Överblick (arbetsområde)'!E$12,FALSE)))),"--")</f>
        <v>--</v>
      </c>
      <c r="F403" s="96" t="str">
        <f>IFERROR(_xlfn.IFNA(VLOOKUP($A403,#REF!,'Överblick (arbetsområde)'!F$12,FALSE),_xlfn.IFNA(VLOOKUP('Överblick (arbetsområde)'!$A403,Gymnasieskola!$C:$AV,'Överblick (arbetsområde)'!F$13,FALSE),_xlfn.IFNA(VLOOKUP('Överblick (arbetsområde)'!$A403,Gymnasiesärskola!$C:$AT,'Överblick (arbetsområde)'!F$11,FALSE),VLOOKUP('Överblick (arbetsområde)'!$A403,Grundsärskola!$C:$AQ,'Överblick (arbetsområde)'!F$12,FALSE)))),"--")</f>
        <v>--</v>
      </c>
      <c r="G403" s="96" t="str">
        <f>IFERROR(_xlfn.IFNA(VLOOKUP($A403,#REF!,'Överblick (arbetsområde)'!G$12,FALSE),_xlfn.IFNA(VLOOKUP('Överblick (arbetsområde)'!$A403,Gymnasieskola!$C:$AV,'Överblick (arbetsområde)'!G$13,FALSE),_xlfn.IFNA(VLOOKUP('Överblick (arbetsområde)'!$A403,Gymnasiesärskola!$C:$AT,'Överblick (arbetsområde)'!G$11,FALSE),VLOOKUP('Överblick (arbetsområde)'!$A403,Grundsärskola!$C:$AQ,'Överblick (arbetsområde)'!G$12,FALSE)))),"--")</f>
        <v>--</v>
      </c>
      <c r="H403" s="96" t="str">
        <f>IFERROR(_xlfn.IFNA(VLOOKUP($A403,#REF!,'Överblick (arbetsområde)'!H$12,FALSE),_xlfn.IFNA(VLOOKUP('Överblick (arbetsområde)'!$A403,Gymnasieskola!$C:$AV,'Överblick (arbetsområde)'!H$13,FALSE),_xlfn.IFNA(VLOOKUP('Överblick (arbetsområde)'!$A403,Gymnasiesärskola!$C:$AT,'Överblick (arbetsområde)'!H$11,FALSE),VLOOKUP('Överblick (arbetsområde)'!$A403,Grundsärskola!$C:$AQ,'Överblick (arbetsområde)'!H$12,FALSE)))),"--")</f>
        <v>--</v>
      </c>
      <c r="I403" s="96" t="str">
        <f>IFERROR(_xlfn.IFNA(VLOOKUP($A403,#REF!,'Överblick (arbetsområde)'!I$12,FALSE),_xlfn.IFNA(VLOOKUP('Överblick (arbetsområde)'!$A403,Gymnasieskola!$C:$AV,'Överblick (arbetsområde)'!I$13,FALSE),_xlfn.IFNA(VLOOKUP('Överblick (arbetsområde)'!$A403,Gymnasiesärskola!$C:$AT,'Överblick (arbetsområde)'!I$11,FALSE),VLOOKUP('Överblick (arbetsområde)'!$A403,Grundsärskola!$C:$AQ,'Överblick (arbetsområde)'!I$12,FALSE)))),"--")</f>
        <v>--</v>
      </c>
      <c r="J403" s="96" t="str">
        <f>IFERROR(_xlfn.IFNA(VLOOKUP($A403,#REF!,'Överblick (arbetsområde)'!J$12,FALSE),_xlfn.IFNA(VLOOKUP('Överblick (arbetsområde)'!$A403,Gymnasieskola!$C:$AV,'Överblick (arbetsområde)'!J$13,FALSE),_xlfn.IFNA(VLOOKUP('Överblick (arbetsområde)'!$A403,Gymnasiesärskola!$C:$AT,'Överblick (arbetsområde)'!J$11,FALSE),VLOOKUP('Överblick (arbetsområde)'!$A403,Grundsärskola!$C:$AQ,'Överblick (arbetsområde)'!J$12,FALSE)))),"--")</f>
        <v>--</v>
      </c>
      <c r="K403" s="96" t="str">
        <f>IFERROR(_xlfn.IFNA(VLOOKUP($A403,#REF!,'Överblick (arbetsområde)'!K$12,FALSE),_xlfn.IFNA(VLOOKUP('Överblick (arbetsområde)'!$A403,Gymnasieskola!$C:$AV,'Överblick (arbetsområde)'!K$13,FALSE),_xlfn.IFNA(VLOOKUP('Överblick (arbetsområde)'!$A403,Gymnasiesärskola!$C:$AT,'Överblick (arbetsområde)'!K$11,FALSE),VLOOKUP('Överblick (arbetsområde)'!$A403,Grundsärskola!$C:$AQ,'Överblick (arbetsområde)'!K$12,FALSE)))),"--")</f>
        <v>--</v>
      </c>
      <c r="L403" s="96" t="str">
        <f>IFERROR(_xlfn.IFNA(VLOOKUP($A403,#REF!,'Överblick (arbetsområde)'!L$12,FALSE),_xlfn.IFNA(IF(VLOOKUP('Överblick (arbetsområde)'!$A403,Gymnasieskola!$C:$AV,'Överblick (arbetsområde)'!L$13,FALSE)=0,"--",VLOOKUP('Överblick (arbetsområde)'!$A403,Gymnasieskola!$C:$AV,'Överblick (arbetsområde)'!L$13,FALSE)),_xlfn.IFNA(VLOOKUP('Överblick (arbetsområde)'!$A403,Gymnasiesärskola!$C:$AT,'Överblick (arbetsområde)'!L$11,FALSE),VLOOKUP('Överblick (arbetsområde)'!$A403,Grundsärskola!$C:$AQ,'Överblick (arbetsområde)'!L$12,FALSE)))),"--")</f>
        <v>--</v>
      </c>
      <c r="M403" s="96" t="str">
        <f>IFERROR(_xlfn.IFNA(VLOOKUP($A403,#REF!,'Överblick (arbetsområde)'!M$12,FALSE),_xlfn.IFNA(IF(VLOOKUP('Överblick (arbetsområde)'!$A403,Gymnasieskola!$C:$AV,'Överblick (arbetsområde)'!M$13,FALSE)=0,"--",VLOOKUP('Överblick (arbetsområde)'!$A403,Gymnasieskola!$C:$AV,'Överblick (arbetsområde)'!M$13,FALSE)),_xlfn.IFNA(VLOOKUP('Överblick (arbetsområde)'!$A403,Gymnasiesärskola!$C:$AT,'Överblick (arbetsområde)'!M$11,FALSE),VLOOKUP('Överblick (arbetsområde)'!$A403,Grundsärskola!$C:$AQ,'Överblick (arbetsområde)'!M$12,FALSE)))),"--")</f>
        <v>--</v>
      </c>
    </row>
    <row r="404" spans="1:13" x14ac:dyDescent="0.25">
      <c r="A404" s="94" t="s">
        <v>1236</v>
      </c>
      <c r="B404" s="44" t="s">
        <v>1323</v>
      </c>
      <c r="C404" s="95" t="str">
        <f>IFERROR(_xlfn.IFNA(VLOOKUP($A404,#REF!,'Överblick (arbetsområde)'!C$12,FALSE),_xlfn.IFNA(VLOOKUP('Överblick (arbetsområde)'!$A404,Gymnasieskola!$C:$AV,'Överblick (arbetsområde)'!C$13,FALSE),_xlfn.IFNA(VLOOKUP('Överblick (arbetsområde)'!$A404,Gymnasiesärskola!$C:$AT,'Överblick (arbetsområde)'!C$11,FALSE),VLOOKUP('Överblick (arbetsområde)'!$A404,Grundsärskola!$C:$AQ,'Överblick (arbetsområde)'!C$12,FALSE)))),"--")</f>
        <v>--</v>
      </c>
      <c r="D404" s="95" t="str">
        <f>IFERROR(_xlfn.IFNA(VLOOKUP($A404,#REF!,'Överblick (arbetsområde)'!D$12,FALSE),_xlfn.IFNA(VLOOKUP('Överblick (arbetsområde)'!$A404,Gymnasieskola!$C:$AV,'Överblick (arbetsområde)'!D$13,FALSE),_xlfn.IFNA(VLOOKUP('Överblick (arbetsområde)'!$A404,Gymnasiesärskola!$C:$AT,'Överblick (arbetsområde)'!D$11,FALSE),VLOOKUP('Överblick (arbetsområde)'!$A404,Grundsärskola!$C:$AQ,'Överblick (arbetsområde)'!D$12,FALSE)))),"--")</f>
        <v>--</v>
      </c>
      <c r="E404" s="98" t="str">
        <f>IFERROR(_xlfn.IFNA(VLOOKUP($A404,#REF!,'Överblick (arbetsområde)'!E$12,FALSE),_xlfn.IFNA(VLOOKUP('Överblick (arbetsområde)'!$A404,Gymnasieskola!$C:$AV,'Överblick (arbetsområde)'!E$13,FALSE),_xlfn.IFNA(VLOOKUP('Överblick (arbetsområde)'!$A404,Gymnasiesärskola!$C:$AT,'Överblick (arbetsområde)'!E$11,FALSE),VLOOKUP('Överblick (arbetsområde)'!$A404,Grundsärskola!$C:$AQ,'Överblick (arbetsområde)'!E$12,FALSE)))),"--")</f>
        <v>--</v>
      </c>
      <c r="F404" s="96" t="str">
        <f>IFERROR(_xlfn.IFNA(VLOOKUP($A404,#REF!,'Överblick (arbetsområde)'!F$12,FALSE),_xlfn.IFNA(VLOOKUP('Överblick (arbetsområde)'!$A404,Gymnasieskola!$C:$AV,'Överblick (arbetsområde)'!F$13,FALSE),_xlfn.IFNA(VLOOKUP('Överblick (arbetsområde)'!$A404,Gymnasiesärskola!$C:$AT,'Överblick (arbetsområde)'!F$11,FALSE),VLOOKUP('Överblick (arbetsområde)'!$A404,Grundsärskola!$C:$AQ,'Överblick (arbetsområde)'!F$12,FALSE)))),"--")</f>
        <v>--</v>
      </c>
      <c r="G404" s="96" t="str">
        <f>IFERROR(_xlfn.IFNA(VLOOKUP($A404,#REF!,'Överblick (arbetsområde)'!G$12,FALSE),_xlfn.IFNA(VLOOKUP('Överblick (arbetsområde)'!$A404,Gymnasieskola!$C:$AV,'Överblick (arbetsområde)'!G$13,FALSE),_xlfn.IFNA(VLOOKUP('Överblick (arbetsområde)'!$A404,Gymnasiesärskola!$C:$AT,'Överblick (arbetsområde)'!G$11,FALSE),VLOOKUP('Överblick (arbetsområde)'!$A404,Grundsärskola!$C:$AQ,'Överblick (arbetsområde)'!G$12,FALSE)))),"--")</f>
        <v>--</v>
      </c>
      <c r="H404" s="96" t="str">
        <f>IFERROR(_xlfn.IFNA(VLOOKUP($A404,#REF!,'Överblick (arbetsområde)'!H$12,FALSE),_xlfn.IFNA(VLOOKUP('Överblick (arbetsområde)'!$A404,Gymnasieskola!$C:$AV,'Överblick (arbetsområde)'!H$13,FALSE),_xlfn.IFNA(VLOOKUP('Överblick (arbetsområde)'!$A404,Gymnasiesärskola!$C:$AT,'Överblick (arbetsområde)'!H$11,FALSE),VLOOKUP('Överblick (arbetsområde)'!$A404,Grundsärskola!$C:$AQ,'Överblick (arbetsområde)'!H$12,FALSE)))),"--")</f>
        <v>--</v>
      </c>
      <c r="I404" s="96" t="str">
        <f>IFERROR(_xlfn.IFNA(VLOOKUP($A404,#REF!,'Överblick (arbetsområde)'!I$12,FALSE),_xlfn.IFNA(VLOOKUP('Överblick (arbetsområde)'!$A404,Gymnasieskola!$C:$AV,'Överblick (arbetsområde)'!I$13,FALSE),_xlfn.IFNA(VLOOKUP('Överblick (arbetsområde)'!$A404,Gymnasiesärskola!$C:$AT,'Överblick (arbetsområde)'!I$11,FALSE),VLOOKUP('Överblick (arbetsområde)'!$A404,Grundsärskola!$C:$AQ,'Överblick (arbetsområde)'!I$12,FALSE)))),"--")</f>
        <v>--</v>
      </c>
      <c r="J404" s="96" t="str">
        <f>IFERROR(_xlfn.IFNA(VLOOKUP($A404,#REF!,'Överblick (arbetsområde)'!J$12,FALSE),_xlfn.IFNA(VLOOKUP('Överblick (arbetsområde)'!$A404,Gymnasieskola!$C:$AV,'Överblick (arbetsområde)'!J$13,FALSE),_xlfn.IFNA(VLOOKUP('Överblick (arbetsområde)'!$A404,Gymnasiesärskola!$C:$AT,'Överblick (arbetsområde)'!J$11,FALSE),VLOOKUP('Överblick (arbetsområde)'!$A404,Grundsärskola!$C:$AQ,'Överblick (arbetsområde)'!J$12,FALSE)))),"--")</f>
        <v>--</v>
      </c>
      <c r="K404" s="96" t="str">
        <f>IFERROR(_xlfn.IFNA(VLOOKUP($A404,#REF!,'Överblick (arbetsområde)'!K$12,FALSE),_xlfn.IFNA(VLOOKUP('Överblick (arbetsområde)'!$A404,Gymnasieskola!$C:$AV,'Överblick (arbetsområde)'!K$13,FALSE),_xlfn.IFNA(VLOOKUP('Överblick (arbetsområde)'!$A404,Gymnasiesärskola!$C:$AT,'Överblick (arbetsområde)'!K$11,FALSE),VLOOKUP('Överblick (arbetsområde)'!$A404,Grundsärskola!$C:$AQ,'Överblick (arbetsområde)'!K$12,FALSE)))),"--")</f>
        <v>--</v>
      </c>
      <c r="L404" s="96" t="str">
        <f>IFERROR(_xlfn.IFNA(VLOOKUP($A404,#REF!,'Överblick (arbetsområde)'!L$12,FALSE),_xlfn.IFNA(IF(VLOOKUP('Överblick (arbetsområde)'!$A404,Gymnasieskola!$C:$AV,'Överblick (arbetsområde)'!L$13,FALSE)=0,"--",VLOOKUP('Överblick (arbetsområde)'!$A404,Gymnasieskola!$C:$AV,'Överblick (arbetsområde)'!L$13,FALSE)),_xlfn.IFNA(VLOOKUP('Överblick (arbetsområde)'!$A404,Gymnasiesärskola!$C:$AT,'Överblick (arbetsområde)'!L$11,FALSE),VLOOKUP('Överblick (arbetsområde)'!$A404,Grundsärskola!$C:$AQ,'Överblick (arbetsområde)'!L$12,FALSE)))),"--")</f>
        <v>--</v>
      </c>
      <c r="M404" s="96" t="str">
        <f>IFERROR(_xlfn.IFNA(VLOOKUP($A404,#REF!,'Överblick (arbetsområde)'!M$12,FALSE),_xlfn.IFNA(IF(VLOOKUP('Överblick (arbetsområde)'!$A404,Gymnasieskola!$C:$AV,'Överblick (arbetsområde)'!M$13,FALSE)=0,"--",VLOOKUP('Överblick (arbetsområde)'!$A404,Gymnasieskola!$C:$AV,'Överblick (arbetsområde)'!M$13,FALSE)),_xlfn.IFNA(VLOOKUP('Överblick (arbetsområde)'!$A404,Gymnasiesärskola!$C:$AT,'Överblick (arbetsområde)'!M$11,FALSE),VLOOKUP('Överblick (arbetsområde)'!$A404,Grundsärskola!$C:$AQ,'Överblick (arbetsområde)'!M$12,FALSE)))),"--")</f>
        <v>--</v>
      </c>
    </row>
    <row r="405" spans="1:13" x14ac:dyDescent="0.25">
      <c r="A405" s="94" t="s">
        <v>1238</v>
      </c>
      <c r="B405" s="44" t="s">
        <v>1323</v>
      </c>
      <c r="C405" s="95" t="str">
        <f>IFERROR(_xlfn.IFNA(VLOOKUP($A405,#REF!,'Överblick (arbetsområde)'!C$12,FALSE),_xlfn.IFNA(VLOOKUP('Överblick (arbetsområde)'!$A405,Gymnasieskola!$C:$AV,'Överblick (arbetsområde)'!C$13,FALSE),_xlfn.IFNA(VLOOKUP('Överblick (arbetsområde)'!$A405,Gymnasiesärskola!$C:$AT,'Överblick (arbetsområde)'!C$11,FALSE),VLOOKUP('Överblick (arbetsområde)'!$A405,Grundsärskola!$C:$AQ,'Överblick (arbetsområde)'!C$12,FALSE)))),"--")</f>
        <v>--</v>
      </c>
      <c r="D405" s="95" t="str">
        <f>IFERROR(_xlfn.IFNA(VLOOKUP($A405,#REF!,'Överblick (arbetsområde)'!D$12,FALSE),_xlfn.IFNA(VLOOKUP('Överblick (arbetsområde)'!$A405,Gymnasieskola!$C:$AV,'Överblick (arbetsområde)'!D$13,FALSE),_xlfn.IFNA(VLOOKUP('Överblick (arbetsområde)'!$A405,Gymnasiesärskola!$C:$AT,'Överblick (arbetsområde)'!D$11,FALSE),VLOOKUP('Överblick (arbetsområde)'!$A405,Grundsärskola!$C:$AQ,'Överblick (arbetsområde)'!D$12,FALSE)))),"--")</f>
        <v>--</v>
      </c>
      <c r="E405" s="98" t="str">
        <f>IFERROR(_xlfn.IFNA(VLOOKUP($A405,#REF!,'Överblick (arbetsområde)'!E$12,FALSE),_xlfn.IFNA(VLOOKUP('Överblick (arbetsområde)'!$A405,Gymnasieskola!$C:$AV,'Överblick (arbetsområde)'!E$13,FALSE),_xlfn.IFNA(VLOOKUP('Överblick (arbetsområde)'!$A405,Gymnasiesärskola!$C:$AT,'Överblick (arbetsområde)'!E$11,FALSE),VLOOKUP('Överblick (arbetsområde)'!$A405,Grundsärskola!$C:$AQ,'Överblick (arbetsområde)'!E$12,FALSE)))),"--")</f>
        <v>--</v>
      </c>
      <c r="F405" s="96" t="str">
        <f>IFERROR(_xlfn.IFNA(VLOOKUP($A405,#REF!,'Överblick (arbetsområde)'!F$12,FALSE),_xlfn.IFNA(VLOOKUP('Överblick (arbetsområde)'!$A405,Gymnasieskola!$C:$AV,'Överblick (arbetsområde)'!F$13,FALSE),_xlfn.IFNA(VLOOKUP('Överblick (arbetsområde)'!$A405,Gymnasiesärskola!$C:$AT,'Överblick (arbetsområde)'!F$11,FALSE),VLOOKUP('Överblick (arbetsområde)'!$A405,Grundsärskola!$C:$AQ,'Överblick (arbetsområde)'!F$12,FALSE)))),"--")</f>
        <v>--</v>
      </c>
      <c r="G405" s="96" t="str">
        <f>IFERROR(_xlfn.IFNA(VLOOKUP($A405,#REF!,'Överblick (arbetsområde)'!G$12,FALSE),_xlfn.IFNA(VLOOKUP('Överblick (arbetsområde)'!$A405,Gymnasieskola!$C:$AV,'Överblick (arbetsområde)'!G$13,FALSE),_xlfn.IFNA(VLOOKUP('Överblick (arbetsområde)'!$A405,Gymnasiesärskola!$C:$AT,'Överblick (arbetsområde)'!G$11,FALSE),VLOOKUP('Överblick (arbetsområde)'!$A405,Grundsärskola!$C:$AQ,'Överblick (arbetsområde)'!G$12,FALSE)))),"--")</f>
        <v>--</v>
      </c>
      <c r="H405" s="96" t="str">
        <f>IFERROR(_xlfn.IFNA(VLOOKUP($A405,#REF!,'Överblick (arbetsområde)'!H$12,FALSE),_xlfn.IFNA(VLOOKUP('Överblick (arbetsområde)'!$A405,Gymnasieskola!$C:$AV,'Överblick (arbetsområde)'!H$13,FALSE),_xlfn.IFNA(VLOOKUP('Överblick (arbetsområde)'!$A405,Gymnasiesärskola!$C:$AT,'Överblick (arbetsområde)'!H$11,FALSE),VLOOKUP('Överblick (arbetsområde)'!$A405,Grundsärskola!$C:$AQ,'Överblick (arbetsområde)'!H$12,FALSE)))),"--")</f>
        <v>--</v>
      </c>
      <c r="I405" s="96" t="str">
        <f>IFERROR(_xlfn.IFNA(VLOOKUP($A405,#REF!,'Överblick (arbetsområde)'!I$12,FALSE),_xlfn.IFNA(VLOOKUP('Överblick (arbetsområde)'!$A405,Gymnasieskola!$C:$AV,'Överblick (arbetsområde)'!I$13,FALSE),_xlfn.IFNA(VLOOKUP('Överblick (arbetsområde)'!$A405,Gymnasiesärskola!$C:$AT,'Överblick (arbetsområde)'!I$11,FALSE),VLOOKUP('Överblick (arbetsområde)'!$A405,Grundsärskola!$C:$AQ,'Överblick (arbetsområde)'!I$12,FALSE)))),"--")</f>
        <v>--</v>
      </c>
      <c r="J405" s="96" t="str">
        <f>IFERROR(_xlfn.IFNA(VLOOKUP($A405,#REF!,'Överblick (arbetsområde)'!J$12,FALSE),_xlfn.IFNA(VLOOKUP('Överblick (arbetsområde)'!$A405,Gymnasieskola!$C:$AV,'Överblick (arbetsområde)'!J$13,FALSE),_xlfn.IFNA(VLOOKUP('Överblick (arbetsområde)'!$A405,Gymnasiesärskola!$C:$AT,'Överblick (arbetsområde)'!J$11,FALSE),VLOOKUP('Överblick (arbetsområde)'!$A405,Grundsärskola!$C:$AQ,'Överblick (arbetsområde)'!J$12,FALSE)))),"--")</f>
        <v>--</v>
      </c>
      <c r="K405" s="96" t="str">
        <f>IFERROR(_xlfn.IFNA(VLOOKUP($A405,#REF!,'Överblick (arbetsområde)'!K$12,FALSE),_xlfn.IFNA(VLOOKUP('Överblick (arbetsområde)'!$A405,Gymnasieskola!$C:$AV,'Överblick (arbetsområde)'!K$13,FALSE),_xlfn.IFNA(VLOOKUP('Överblick (arbetsområde)'!$A405,Gymnasiesärskola!$C:$AT,'Överblick (arbetsområde)'!K$11,FALSE),VLOOKUP('Överblick (arbetsområde)'!$A405,Grundsärskola!$C:$AQ,'Överblick (arbetsområde)'!K$12,FALSE)))),"--")</f>
        <v>--</v>
      </c>
      <c r="L405" s="96" t="str">
        <f>IFERROR(_xlfn.IFNA(VLOOKUP($A405,#REF!,'Överblick (arbetsområde)'!L$12,FALSE),_xlfn.IFNA(IF(VLOOKUP('Överblick (arbetsområde)'!$A405,Gymnasieskola!$C:$AV,'Överblick (arbetsområde)'!L$13,FALSE)=0,"--",VLOOKUP('Överblick (arbetsområde)'!$A405,Gymnasieskola!$C:$AV,'Överblick (arbetsområde)'!L$13,FALSE)),_xlfn.IFNA(VLOOKUP('Överblick (arbetsområde)'!$A405,Gymnasiesärskola!$C:$AT,'Överblick (arbetsområde)'!L$11,FALSE),VLOOKUP('Överblick (arbetsområde)'!$A405,Grundsärskola!$C:$AQ,'Överblick (arbetsområde)'!L$12,FALSE)))),"--")</f>
        <v>--</v>
      </c>
      <c r="M405" s="96" t="str">
        <f>IFERROR(_xlfn.IFNA(VLOOKUP($A405,#REF!,'Överblick (arbetsområde)'!M$12,FALSE),_xlfn.IFNA(IF(VLOOKUP('Överblick (arbetsområde)'!$A405,Gymnasieskola!$C:$AV,'Överblick (arbetsområde)'!M$13,FALSE)=0,"--",VLOOKUP('Överblick (arbetsområde)'!$A405,Gymnasieskola!$C:$AV,'Överblick (arbetsområde)'!M$13,FALSE)),_xlfn.IFNA(VLOOKUP('Överblick (arbetsområde)'!$A405,Gymnasiesärskola!$C:$AT,'Överblick (arbetsområde)'!M$11,FALSE),VLOOKUP('Överblick (arbetsområde)'!$A405,Grundsärskola!$C:$AQ,'Överblick (arbetsområde)'!M$12,FALSE)))),"--")</f>
        <v>--</v>
      </c>
    </row>
    <row r="406" spans="1:13" x14ac:dyDescent="0.25">
      <c r="A406" s="94" t="s">
        <v>1240</v>
      </c>
      <c r="B406" s="44" t="s">
        <v>1323</v>
      </c>
      <c r="C406" s="95" t="str">
        <f>IFERROR(_xlfn.IFNA(VLOOKUP($A406,#REF!,'Överblick (arbetsområde)'!C$12,FALSE),_xlfn.IFNA(VLOOKUP('Överblick (arbetsområde)'!$A406,Gymnasieskola!$C:$AV,'Överblick (arbetsområde)'!C$13,FALSE),_xlfn.IFNA(VLOOKUP('Överblick (arbetsområde)'!$A406,Gymnasiesärskola!$C:$AT,'Överblick (arbetsområde)'!C$11,FALSE),VLOOKUP('Överblick (arbetsområde)'!$A406,Grundsärskola!$C:$AQ,'Överblick (arbetsområde)'!C$12,FALSE)))),"--")</f>
        <v>--</v>
      </c>
      <c r="D406" s="95" t="str">
        <f>IFERROR(_xlfn.IFNA(VLOOKUP($A406,#REF!,'Överblick (arbetsområde)'!D$12,FALSE),_xlfn.IFNA(VLOOKUP('Överblick (arbetsområde)'!$A406,Gymnasieskola!$C:$AV,'Överblick (arbetsområde)'!D$13,FALSE),_xlfn.IFNA(VLOOKUP('Överblick (arbetsområde)'!$A406,Gymnasiesärskola!$C:$AT,'Överblick (arbetsområde)'!D$11,FALSE),VLOOKUP('Överblick (arbetsområde)'!$A406,Grundsärskola!$C:$AQ,'Överblick (arbetsområde)'!D$12,FALSE)))),"--")</f>
        <v>--</v>
      </c>
      <c r="E406" s="98" t="str">
        <f>IFERROR(_xlfn.IFNA(VLOOKUP($A406,#REF!,'Överblick (arbetsområde)'!E$12,FALSE),_xlfn.IFNA(VLOOKUP('Överblick (arbetsområde)'!$A406,Gymnasieskola!$C:$AV,'Överblick (arbetsområde)'!E$13,FALSE),_xlfn.IFNA(VLOOKUP('Överblick (arbetsområde)'!$A406,Gymnasiesärskola!$C:$AT,'Överblick (arbetsområde)'!E$11,FALSE),VLOOKUP('Överblick (arbetsområde)'!$A406,Grundsärskola!$C:$AQ,'Överblick (arbetsområde)'!E$12,FALSE)))),"--")</f>
        <v>--</v>
      </c>
      <c r="F406" s="96" t="str">
        <f>IFERROR(_xlfn.IFNA(VLOOKUP($A406,#REF!,'Överblick (arbetsområde)'!F$12,FALSE),_xlfn.IFNA(VLOOKUP('Överblick (arbetsområde)'!$A406,Gymnasieskola!$C:$AV,'Överblick (arbetsområde)'!F$13,FALSE),_xlfn.IFNA(VLOOKUP('Överblick (arbetsområde)'!$A406,Gymnasiesärskola!$C:$AT,'Överblick (arbetsområde)'!F$11,FALSE),VLOOKUP('Överblick (arbetsområde)'!$A406,Grundsärskola!$C:$AQ,'Överblick (arbetsområde)'!F$12,FALSE)))),"--")</f>
        <v>--</v>
      </c>
      <c r="G406" s="96" t="str">
        <f>IFERROR(_xlfn.IFNA(VLOOKUP($A406,#REF!,'Överblick (arbetsområde)'!G$12,FALSE),_xlfn.IFNA(VLOOKUP('Överblick (arbetsområde)'!$A406,Gymnasieskola!$C:$AV,'Överblick (arbetsområde)'!G$13,FALSE),_xlfn.IFNA(VLOOKUP('Överblick (arbetsområde)'!$A406,Gymnasiesärskola!$C:$AT,'Överblick (arbetsområde)'!G$11,FALSE),VLOOKUP('Överblick (arbetsområde)'!$A406,Grundsärskola!$C:$AQ,'Överblick (arbetsområde)'!G$12,FALSE)))),"--")</f>
        <v>--</v>
      </c>
      <c r="H406" s="96" t="str">
        <f>IFERROR(_xlfn.IFNA(VLOOKUP($A406,#REF!,'Överblick (arbetsområde)'!H$12,FALSE),_xlfn.IFNA(VLOOKUP('Överblick (arbetsområde)'!$A406,Gymnasieskola!$C:$AV,'Överblick (arbetsområde)'!H$13,FALSE),_xlfn.IFNA(VLOOKUP('Överblick (arbetsområde)'!$A406,Gymnasiesärskola!$C:$AT,'Överblick (arbetsområde)'!H$11,FALSE),VLOOKUP('Överblick (arbetsområde)'!$A406,Grundsärskola!$C:$AQ,'Överblick (arbetsområde)'!H$12,FALSE)))),"--")</f>
        <v>--</v>
      </c>
      <c r="I406" s="96" t="str">
        <f>IFERROR(_xlfn.IFNA(VLOOKUP($A406,#REF!,'Överblick (arbetsområde)'!I$12,FALSE),_xlfn.IFNA(VLOOKUP('Överblick (arbetsområde)'!$A406,Gymnasieskola!$C:$AV,'Överblick (arbetsområde)'!I$13,FALSE),_xlfn.IFNA(VLOOKUP('Överblick (arbetsområde)'!$A406,Gymnasiesärskola!$C:$AT,'Överblick (arbetsområde)'!I$11,FALSE),VLOOKUP('Överblick (arbetsområde)'!$A406,Grundsärskola!$C:$AQ,'Överblick (arbetsområde)'!I$12,FALSE)))),"--")</f>
        <v>--</v>
      </c>
      <c r="J406" s="96" t="str">
        <f>IFERROR(_xlfn.IFNA(VLOOKUP($A406,#REF!,'Överblick (arbetsområde)'!J$12,FALSE),_xlfn.IFNA(VLOOKUP('Överblick (arbetsområde)'!$A406,Gymnasieskola!$C:$AV,'Överblick (arbetsområde)'!J$13,FALSE),_xlfn.IFNA(VLOOKUP('Överblick (arbetsområde)'!$A406,Gymnasiesärskola!$C:$AT,'Överblick (arbetsområde)'!J$11,FALSE),VLOOKUP('Överblick (arbetsområde)'!$A406,Grundsärskola!$C:$AQ,'Överblick (arbetsområde)'!J$12,FALSE)))),"--")</f>
        <v>--</v>
      </c>
      <c r="K406" s="96" t="str">
        <f>IFERROR(_xlfn.IFNA(VLOOKUP($A406,#REF!,'Överblick (arbetsområde)'!K$12,FALSE),_xlfn.IFNA(VLOOKUP('Överblick (arbetsområde)'!$A406,Gymnasieskola!$C:$AV,'Överblick (arbetsområde)'!K$13,FALSE),_xlfn.IFNA(VLOOKUP('Överblick (arbetsområde)'!$A406,Gymnasiesärskola!$C:$AT,'Överblick (arbetsområde)'!K$11,FALSE),VLOOKUP('Överblick (arbetsområde)'!$A406,Grundsärskola!$C:$AQ,'Överblick (arbetsområde)'!K$12,FALSE)))),"--")</f>
        <v>--</v>
      </c>
      <c r="L406" s="96" t="str">
        <f>IFERROR(_xlfn.IFNA(VLOOKUP($A406,#REF!,'Överblick (arbetsområde)'!L$12,FALSE),_xlfn.IFNA(IF(VLOOKUP('Överblick (arbetsområde)'!$A406,Gymnasieskola!$C:$AV,'Överblick (arbetsområde)'!L$13,FALSE)=0,"--",VLOOKUP('Överblick (arbetsområde)'!$A406,Gymnasieskola!$C:$AV,'Överblick (arbetsområde)'!L$13,FALSE)),_xlfn.IFNA(VLOOKUP('Överblick (arbetsområde)'!$A406,Gymnasiesärskola!$C:$AT,'Överblick (arbetsområde)'!L$11,FALSE),VLOOKUP('Överblick (arbetsområde)'!$A406,Grundsärskola!$C:$AQ,'Överblick (arbetsområde)'!L$12,FALSE)))),"--")</f>
        <v>--</v>
      </c>
      <c r="M406" s="96" t="str">
        <f>IFERROR(_xlfn.IFNA(VLOOKUP($A406,#REF!,'Överblick (arbetsområde)'!M$12,FALSE),_xlfn.IFNA(IF(VLOOKUP('Överblick (arbetsområde)'!$A406,Gymnasieskola!$C:$AV,'Överblick (arbetsområde)'!M$13,FALSE)=0,"--",VLOOKUP('Överblick (arbetsområde)'!$A406,Gymnasieskola!$C:$AV,'Överblick (arbetsområde)'!M$13,FALSE)),_xlfn.IFNA(VLOOKUP('Överblick (arbetsområde)'!$A406,Gymnasiesärskola!$C:$AT,'Överblick (arbetsområde)'!M$11,FALSE),VLOOKUP('Överblick (arbetsområde)'!$A406,Grundsärskola!$C:$AQ,'Överblick (arbetsområde)'!M$12,FALSE)))),"--")</f>
        <v>--</v>
      </c>
    </row>
    <row r="407" spans="1:13" x14ac:dyDescent="0.25">
      <c r="A407" s="94" t="s">
        <v>1241</v>
      </c>
      <c r="B407" s="44" t="s">
        <v>1323</v>
      </c>
      <c r="C407" s="95" t="str">
        <f>IFERROR(_xlfn.IFNA(VLOOKUP($A407,#REF!,'Överblick (arbetsområde)'!C$12,FALSE),_xlfn.IFNA(VLOOKUP('Överblick (arbetsområde)'!$A407,Gymnasieskola!$C:$AV,'Överblick (arbetsområde)'!C$13,FALSE),_xlfn.IFNA(VLOOKUP('Överblick (arbetsområde)'!$A407,Gymnasiesärskola!$C:$AT,'Överblick (arbetsområde)'!C$11,FALSE),VLOOKUP('Överblick (arbetsområde)'!$A407,Grundsärskola!$C:$AQ,'Överblick (arbetsområde)'!C$12,FALSE)))),"--")</f>
        <v>--</v>
      </c>
      <c r="D407" s="95" t="str">
        <f>IFERROR(_xlfn.IFNA(VLOOKUP($A407,#REF!,'Överblick (arbetsområde)'!D$12,FALSE),_xlfn.IFNA(VLOOKUP('Överblick (arbetsområde)'!$A407,Gymnasieskola!$C:$AV,'Överblick (arbetsområde)'!D$13,FALSE),_xlfn.IFNA(VLOOKUP('Överblick (arbetsområde)'!$A407,Gymnasiesärskola!$C:$AT,'Överblick (arbetsområde)'!D$11,FALSE),VLOOKUP('Överblick (arbetsområde)'!$A407,Grundsärskola!$C:$AQ,'Överblick (arbetsområde)'!D$12,FALSE)))),"--")</f>
        <v>--</v>
      </c>
      <c r="E407" s="98" t="str">
        <f>IFERROR(_xlfn.IFNA(VLOOKUP($A407,#REF!,'Överblick (arbetsområde)'!E$12,FALSE),_xlfn.IFNA(VLOOKUP('Överblick (arbetsområde)'!$A407,Gymnasieskola!$C:$AV,'Överblick (arbetsområde)'!E$13,FALSE),_xlfn.IFNA(VLOOKUP('Överblick (arbetsområde)'!$A407,Gymnasiesärskola!$C:$AT,'Överblick (arbetsområde)'!E$11,FALSE),VLOOKUP('Överblick (arbetsområde)'!$A407,Grundsärskola!$C:$AQ,'Överblick (arbetsområde)'!E$12,FALSE)))),"--")</f>
        <v>--</v>
      </c>
      <c r="F407" s="96" t="str">
        <f>IFERROR(_xlfn.IFNA(VLOOKUP($A407,#REF!,'Överblick (arbetsområde)'!F$12,FALSE),_xlfn.IFNA(VLOOKUP('Överblick (arbetsområde)'!$A407,Gymnasieskola!$C:$AV,'Överblick (arbetsområde)'!F$13,FALSE),_xlfn.IFNA(VLOOKUP('Överblick (arbetsområde)'!$A407,Gymnasiesärskola!$C:$AT,'Överblick (arbetsområde)'!F$11,FALSE),VLOOKUP('Överblick (arbetsområde)'!$A407,Grundsärskola!$C:$AQ,'Överblick (arbetsområde)'!F$12,FALSE)))),"--")</f>
        <v>--</v>
      </c>
      <c r="G407" s="96" t="str">
        <f>IFERROR(_xlfn.IFNA(VLOOKUP($A407,#REF!,'Överblick (arbetsområde)'!G$12,FALSE),_xlfn.IFNA(VLOOKUP('Överblick (arbetsområde)'!$A407,Gymnasieskola!$C:$AV,'Överblick (arbetsområde)'!G$13,FALSE),_xlfn.IFNA(VLOOKUP('Överblick (arbetsområde)'!$A407,Gymnasiesärskola!$C:$AT,'Överblick (arbetsområde)'!G$11,FALSE),VLOOKUP('Överblick (arbetsområde)'!$A407,Grundsärskola!$C:$AQ,'Överblick (arbetsområde)'!G$12,FALSE)))),"--")</f>
        <v>--</v>
      </c>
      <c r="H407" s="96" t="str">
        <f>IFERROR(_xlfn.IFNA(VLOOKUP($A407,#REF!,'Överblick (arbetsområde)'!H$12,FALSE),_xlfn.IFNA(VLOOKUP('Överblick (arbetsområde)'!$A407,Gymnasieskola!$C:$AV,'Överblick (arbetsområde)'!H$13,FALSE),_xlfn.IFNA(VLOOKUP('Överblick (arbetsområde)'!$A407,Gymnasiesärskola!$C:$AT,'Överblick (arbetsområde)'!H$11,FALSE),VLOOKUP('Överblick (arbetsområde)'!$A407,Grundsärskola!$C:$AQ,'Överblick (arbetsområde)'!H$12,FALSE)))),"--")</f>
        <v>--</v>
      </c>
      <c r="I407" s="96" t="str">
        <f>IFERROR(_xlfn.IFNA(VLOOKUP($A407,#REF!,'Överblick (arbetsområde)'!I$12,FALSE),_xlfn.IFNA(VLOOKUP('Överblick (arbetsområde)'!$A407,Gymnasieskola!$C:$AV,'Överblick (arbetsområde)'!I$13,FALSE),_xlfn.IFNA(VLOOKUP('Överblick (arbetsområde)'!$A407,Gymnasiesärskola!$C:$AT,'Överblick (arbetsområde)'!I$11,FALSE),VLOOKUP('Överblick (arbetsområde)'!$A407,Grundsärskola!$C:$AQ,'Överblick (arbetsområde)'!I$12,FALSE)))),"--")</f>
        <v>--</v>
      </c>
      <c r="J407" s="96" t="str">
        <f>IFERROR(_xlfn.IFNA(VLOOKUP($A407,#REF!,'Överblick (arbetsområde)'!J$12,FALSE),_xlfn.IFNA(VLOOKUP('Överblick (arbetsområde)'!$A407,Gymnasieskola!$C:$AV,'Överblick (arbetsområde)'!J$13,FALSE),_xlfn.IFNA(VLOOKUP('Överblick (arbetsområde)'!$A407,Gymnasiesärskola!$C:$AT,'Överblick (arbetsområde)'!J$11,FALSE),VLOOKUP('Överblick (arbetsområde)'!$A407,Grundsärskola!$C:$AQ,'Överblick (arbetsområde)'!J$12,FALSE)))),"--")</f>
        <v>--</v>
      </c>
      <c r="K407" s="96" t="str">
        <f>IFERROR(_xlfn.IFNA(VLOOKUP($A407,#REF!,'Överblick (arbetsområde)'!K$12,FALSE),_xlfn.IFNA(VLOOKUP('Överblick (arbetsområde)'!$A407,Gymnasieskola!$C:$AV,'Överblick (arbetsområde)'!K$13,FALSE),_xlfn.IFNA(VLOOKUP('Överblick (arbetsområde)'!$A407,Gymnasiesärskola!$C:$AT,'Överblick (arbetsområde)'!K$11,FALSE),VLOOKUP('Överblick (arbetsområde)'!$A407,Grundsärskola!$C:$AQ,'Överblick (arbetsområde)'!K$12,FALSE)))),"--")</f>
        <v>--</v>
      </c>
      <c r="L407" s="96" t="str">
        <f>IFERROR(_xlfn.IFNA(VLOOKUP($A407,#REF!,'Överblick (arbetsområde)'!L$12,FALSE),_xlfn.IFNA(IF(VLOOKUP('Överblick (arbetsområde)'!$A407,Gymnasieskola!$C:$AV,'Överblick (arbetsområde)'!L$13,FALSE)=0,"--",VLOOKUP('Överblick (arbetsområde)'!$A407,Gymnasieskola!$C:$AV,'Överblick (arbetsområde)'!L$13,FALSE)),_xlfn.IFNA(VLOOKUP('Överblick (arbetsområde)'!$A407,Gymnasiesärskola!$C:$AT,'Överblick (arbetsområde)'!L$11,FALSE),VLOOKUP('Överblick (arbetsområde)'!$A407,Grundsärskola!$C:$AQ,'Överblick (arbetsområde)'!L$12,FALSE)))),"--")</f>
        <v>--</v>
      </c>
      <c r="M407" s="96" t="str">
        <f>IFERROR(_xlfn.IFNA(VLOOKUP($A407,#REF!,'Överblick (arbetsområde)'!M$12,FALSE),_xlfn.IFNA(IF(VLOOKUP('Överblick (arbetsområde)'!$A407,Gymnasieskola!$C:$AV,'Överblick (arbetsområde)'!M$13,FALSE)=0,"--",VLOOKUP('Överblick (arbetsområde)'!$A407,Gymnasieskola!$C:$AV,'Överblick (arbetsområde)'!M$13,FALSE)),_xlfn.IFNA(VLOOKUP('Överblick (arbetsområde)'!$A407,Gymnasiesärskola!$C:$AT,'Överblick (arbetsområde)'!M$11,FALSE),VLOOKUP('Överblick (arbetsområde)'!$A407,Grundsärskola!$C:$AQ,'Överblick (arbetsområde)'!M$12,FALSE)))),"--")</f>
        <v>--</v>
      </c>
    </row>
    <row r="408" spans="1:13" x14ac:dyDescent="0.25">
      <c r="A408" s="94" t="s">
        <v>1243</v>
      </c>
      <c r="B408" s="44" t="s">
        <v>1323</v>
      </c>
      <c r="C408" s="95" t="str">
        <f>IFERROR(_xlfn.IFNA(VLOOKUP($A408,#REF!,'Överblick (arbetsområde)'!C$12,FALSE),_xlfn.IFNA(VLOOKUP('Överblick (arbetsområde)'!$A408,Gymnasieskola!$C:$AV,'Överblick (arbetsområde)'!C$13,FALSE),_xlfn.IFNA(VLOOKUP('Överblick (arbetsområde)'!$A408,Gymnasiesärskola!$C:$AT,'Överblick (arbetsområde)'!C$11,FALSE),VLOOKUP('Överblick (arbetsområde)'!$A408,Grundsärskola!$C:$AQ,'Överblick (arbetsområde)'!C$12,FALSE)))),"--")</f>
        <v>--</v>
      </c>
      <c r="D408" s="95" t="str">
        <f>IFERROR(_xlfn.IFNA(VLOOKUP($A408,#REF!,'Överblick (arbetsområde)'!D$12,FALSE),_xlfn.IFNA(VLOOKUP('Överblick (arbetsområde)'!$A408,Gymnasieskola!$C:$AV,'Överblick (arbetsområde)'!D$13,FALSE),_xlfn.IFNA(VLOOKUP('Överblick (arbetsområde)'!$A408,Gymnasiesärskola!$C:$AT,'Överblick (arbetsområde)'!D$11,FALSE),VLOOKUP('Överblick (arbetsområde)'!$A408,Grundsärskola!$C:$AQ,'Överblick (arbetsområde)'!D$12,FALSE)))),"--")</f>
        <v>--</v>
      </c>
      <c r="E408" s="98" t="str">
        <f>IFERROR(_xlfn.IFNA(VLOOKUP($A408,#REF!,'Överblick (arbetsområde)'!E$12,FALSE),_xlfn.IFNA(VLOOKUP('Överblick (arbetsområde)'!$A408,Gymnasieskola!$C:$AV,'Överblick (arbetsområde)'!E$13,FALSE),_xlfn.IFNA(VLOOKUP('Överblick (arbetsområde)'!$A408,Gymnasiesärskola!$C:$AT,'Överblick (arbetsområde)'!E$11,FALSE),VLOOKUP('Överblick (arbetsområde)'!$A408,Grundsärskola!$C:$AQ,'Överblick (arbetsområde)'!E$12,FALSE)))),"--")</f>
        <v>--</v>
      </c>
      <c r="F408" s="96" t="str">
        <f>IFERROR(_xlfn.IFNA(VLOOKUP($A408,#REF!,'Överblick (arbetsområde)'!F$12,FALSE),_xlfn.IFNA(VLOOKUP('Överblick (arbetsområde)'!$A408,Gymnasieskola!$C:$AV,'Överblick (arbetsområde)'!F$13,FALSE),_xlfn.IFNA(VLOOKUP('Överblick (arbetsområde)'!$A408,Gymnasiesärskola!$C:$AT,'Överblick (arbetsområde)'!F$11,FALSE),VLOOKUP('Överblick (arbetsområde)'!$A408,Grundsärskola!$C:$AQ,'Överblick (arbetsområde)'!F$12,FALSE)))),"--")</f>
        <v>--</v>
      </c>
      <c r="G408" s="96" t="str">
        <f>IFERROR(_xlfn.IFNA(VLOOKUP($A408,#REF!,'Överblick (arbetsområde)'!G$12,FALSE),_xlfn.IFNA(VLOOKUP('Överblick (arbetsområde)'!$A408,Gymnasieskola!$C:$AV,'Överblick (arbetsområde)'!G$13,FALSE),_xlfn.IFNA(VLOOKUP('Överblick (arbetsområde)'!$A408,Gymnasiesärskola!$C:$AT,'Överblick (arbetsområde)'!G$11,FALSE),VLOOKUP('Överblick (arbetsområde)'!$A408,Grundsärskola!$C:$AQ,'Överblick (arbetsområde)'!G$12,FALSE)))),"--")</f>
        <v>--</v>
      </c>
      <c r="H408" s="96" t="str">
        <f>IFERROR(_xlfn.IFNA(VLOOKUP($A408,#REF!,'Överblick (arbetsområde)'!H$12,FALSE),_xlfn.IFNA(VLOOKUP('Överblick (arbetsområde)'!$A408,Gymnasieskola!$C:$AV,'Överblick (arbetsområde)'!H$13,FALSE),_xlfn.IFNA(VLOOKUP('Överblick (arbetsområde)'!$A408,Gymnasiesärskola!$C:$AT,'Överblick (arbetsområde)'!H$11,FALSE),VLOOKUP('Överblick (arbetsområde)'!$A408,Grundsärskola!$C:$AQ,'Överblick (arbetsområde)'!H$12,FALSE)))),"--")</f>
        <v>--</v>
      </c>
      <c r="I408" s="96" t="str">
        <f>IFERROR(_xlfn.IFNA(VLOOKUP($A408,#REF!,'Överblick (arbetsområde)'!I$12,FALSE),_xlfn.IFNA(VLOOKUP('Överblick (arbetsområde)'!$A408,Gymnasieskola!$C:$AV,'Överblick (arbetsområde)'!I$13,FALSE),_xlfn.IFNA(VLOOKUP('Överblick (arbetsområde)'!$A408,Gymnasiesärskola!$C:$AT,'Överblick (arbetsområde)'!I$11,FALSE),VLOOKUP('Överblick (arbetsområde)'!$A408,Grundsärskola!$C:$AQ,'Överblick (arbetsområde)'!I$12,FALSE)))),"--")</f>
        <v>--</v>
      </c>
      <c r="J408" s="96" t="str">
        <f>IFERROR(_xlfn.IFNA(VLOOKUP($A408,#REF!,'Överblick (arbetsområde)'!J$12,FALSE),_xlfn.IFNA(VLOOKUP('Överblick (arbetsområde)'!$A408,Gymnasieskola!$C:$AV,'Överblick (arbetsområde)'!J$13,FALSE),_xlfn.IFNA(VLOOKUP('Överblick (arbetsområde)'!$A408,Gymnasiesärskola!$C:$AT,'Överblick (arbetsområde)'!J$11,FALSE),VLOOKUP('Överblick (arbetsområde)'!$A408,Grundsärskola!$C:$AQ,'Överblick (arbetsområde)'!J$12,FALSE)))),"--")</f>
        <v>--</v>
      </c>
      <c r="K408" s="96" t="str">
        <f>IFERROR(_xlfn.IFNA(VLOOKUP($A408,#REF!,'Överblick (arbetsområde)'!K$12,FALSE),_xlfn.IFNA(VLOOKUP('Överblick (arbetsområde)'!$A408,Gymnasieskola!$C:$AV,'Överblick (arbetsområde)'!K$13,FALSE),_xlfn.IFNA(VLOOKUP('Överblick (arbetsområde)'!$A408,Gymnasiesärskola!$C:$AT,'Överblick (arbetsområde)'!K$11,FALSE),VLOOKUP('Överblick (arbetsområde)'!$A408,Grundsärskola!$C:$AQ,'Överblick (arbetsområde)'!K$12,FALSE)))),"--")</f>
        <v>--</v>
      </c>
      <c r="L408" s="96" t="str">
        <f>IFERROR(_xlfn.IFNA(VLOOKUP($A408,#REF!,'Överblick (arbetsområde)'!L$12,FALSE),_xlfn.IFNA(IF(VLOOKUP('Överblick (arbetsområde)'!$A408,Gymnasieskola!$C:$AV,'Överblick (arbetsområde)'!L$13,FALSE)=0,"--",VLOOKUP('Överblick (arbetsområde)'!$A408,Gymnasieskola!$C:$AV,'Överblick (arbetsområde)'!L$13,FALSE)),_xlfn.IFNA(VLOOKUP('Överblick (arbetsområde)'!$A408,Gymnasiesärskola!$C:$AT,'Överblick (arbetsområde)'!L$11,FALSE),VLOOKUP('Överblick (arbetsområde)'!$A408,Grundsärskola!$C:$AQ,'Överblick (arbetsområde)'!L$12,FALSE)))),"--")</f>
        <v>--</v>
      </c>
      <c r="M408" s="96" t="str">
        <f>IFERROR(_xlfn.IFNA(VLOOKUP($A408,#REF!,'Överblick (arbetsområde)'!M$12,FALSE),_xlfn.IFNA(IF(VLOOKUP('Överblick (arbetsområde)'!$A408,Gymnasieskola!$C:$AV,'Överblick (arbetsområde)'!M$13,FALSE)=0,"--",VLOOKUP('Överblick (arbetsområde)'!$A408,Gymnasieskola!$C:$AV,'Överblick (arbetsområde)'!M$13,FALSE)),_xlfn.IFNA(VLOOKUP('Överblick (arbetsområde)'!$A408,Gymnasiesärskola!$C:$AT,'Överblick (arbetsområde)'!M$11,FALSE),VLOOKUP('Överblick (arbetsområde)'!$A408,Grundsärskola!$C:$AQ,'Överblick (arbetsområde)'!M$12,FALSE)))),"--")</f>
        <v>--</v>
      </c>
    </row>
    <row r="409" spans="1:13" x14ac:dyDescent="0.25">
      <c r="A409" s="94" t="s">
        <v>1245</v>
      </c>
      <c r="B409" s="44" t="s">
        <v>1323</v>
      </c>
      <c r="C409" s="95" t="str">
        <f>IFERROR(_xlfn.IFNA(VLOOKUP($A409,#REF!,'Överblick (arbetsområde)'!C$12,FALSE),_xlfn.IFNA(VLOOKUP('Överblick (arbetsområde)'!$A409,Gymnasieskola!$C:$AV,'Överblick (arbetsområde)'!C$13,FALSE),_xlfn.IFNA(VLOOKUP('Överblick (arbetsområde)'!$A409,Gymnasiesärskola!$C:$AT,'Överblick (arbetsområde)'!C$11,FALSE),VLOOKUP('Överblick (arbetsområde)'!$A409,Grundsärskola!$C:$AQ,'Överblick (arbetsområde)'!C$12,FALSE)))),"--")</f>
        <v>--</v>
      </c>
      <c r="D409" s="95" t="str">
        <f>IFERROR(_xlfn.IFNA(VLOOKUP($A409,#REF!,'Överblick (arbetsområde)'!D$12,FALSE),_xlfn.IFNA(VLOOKUP('Överblick (arbetsområde)'!$A409,Gymnasieskola!$C:$AV,'Överblick (arbetsområde)'!D$13,FALSE),_xlfn.IFNA(VLOOKUP('Överblick (arbetsområde)'!$A409,Gymnasiesärskola!$C:$AT,'Överblick (arbetsområde)'!D$11,FALSE),VLOOKUP('Överblick (arbetsområde)'!$A409,Grundsärskola!$C:$AQ,'Överblick (arbetsområde)'!D$12,FALSE)))),"--")</f>
        <v>--</v>
      </c>
      <c r="E409" s="98" t="str">
        <f>IFERROR(_xlfn.IFNA(VLOOKUP($A409,#REF!,'Överblick (arbetsområde)'!E$12,FALSE),_xlfn.IFNA(VLOOKUP('Överblick (arbetsområde)'!$A409,Gymnasieskola!$C:$AV,'Överblick (arbetsområde)'!E$13,FALSE),_xlfn.IFNA(VLOOKUP('Överblick (arbetsområde)'!$A409,Gymnasiesärskola!$C:$AT,'Överblick (arbetsområde)'!E$11,FALSE),VLOOKUP('Överblick (arbetsområde)'!$A409,Grundsärskola!$C:$AQ,'Överblick (arbetsområde)'!E$12,FALSE)))),"--")</f>
        <v>--</v>
      </c>
      <c r="F409" s="96" t="str">
        <f>IFERROR(_xlfn.IFNA(VLOOKUP($A409,#REF!,'Överblick (arbetsområde)'!F$12,FALSE),_xlfn.IFNA(VLOOKUP('Överblick (arbetsområde)'!$A409,Gymnasieskola!$C:$AV,'Överblick (arbetsområde)'!F$13,FALSE),_xlfn.IFNA(VLOOKUP('Överblick (arbetsområde)'!$A409,Gymnasiesärskola!$C:$AT,'Överblick (arbetsområde)'!F$11,FALSE),VLOOKUP('Överblick (arbetsområde)'!$A409,Grundsärskola!$C:$AQ,'Överblick (arbetsområde)'!F$12,FALSE)))),"--")</f>
        <v>--</v>
      </c>
      <c r="G409" s="96" t="str">
        <f>IFERROR(_xlfn.IFNA(VLOOKUP($A409,#REF!,'Överblick (arbetsområde)'!G$12,FALSE),_xlfn.IFNA(VLOOKUP('Överblick (arbetsområde)'!$A409,Gymnasieskola!$C:$AV,'Överblick (arbetsområde)'!G$13,FALSE),_xlfn.IFNA(VLOOKUP('Överblick (arbetsområde)'!$A409,Gymnasiesärskola!$C:$AT,'Överblick (arbetsområde)'!G$11,FALSE),VLOOKUP('Överblick (arbetsområde)'!$A409,Grundsärskola!$C:$AQ,'Överblick (arbetsområde)'!G$12,FALSE)))),"--")</f>
        <v>--</v>
      </c>
      <c r="H409" s="96" t="str">
        <f>IFERROR(_xlfn.IFNA(VLOOKUP($A409,#REF!,'Överblick (arbetsområde)'!H$12,FALSE),_xlfn.IFNA(VLOOKUP('Överblick (arbetsområde)'!$A409,Gymnasieskola!$C:$AV,'Överblick (arbetsområde)'!H$13,FALSE),_xlfn.IFNA(VLOOKUP('Överblick (arbetsområde)'!$A409,Gymnasiesärskola!$C:$AT,'Överblick (arbetsområde)'!H$11,FALSE),VLOOKUP('Överblick (arbetsområde)'!$A409,Grundsärskola!$C:$AQ,'Överblick (arbetsområde)'!H$12,FALSE)))),"--")</f>
        <v>--</v>
      </c>
      <c r="I409" s="96" t="str">
        <f>IFERROR(_xlfn.IFNA(VLOOKUP($A409,#REF!,'Överblick (arbetsområde)'!I$12,FALSE),_xlfn.IFNA(VLOOKUP('Överblick (arbetsområde)'!$A409,Gymnasieskola!$C:$AV,'Överblick (arbetsområde)'!I$13,FALSE),_xlfn.IFNA(VLOOKUP('Överblick (arbetsområde)'!$A409,Gymnasiesärskola!$C:$AT,'Överblick (arbetsområde)'!I$11,FALSE),VLOOKUP('Överblick (arbetsområde)'!$A409,Grundsärskola!$C:$AQ,'Överblick (arbetsområde)'!I$12,FALSE)))),"--")</f>
        <v>--</v>
      </c>
      <c r="J409" s="96" t="str">
        <f>IFERROR(_xlfn.IFNA(VLOOKUP($A409,#REF!,'Överblick (arbetsområde)'!J$12,FALSE),_xlfn.IFNA(VLOOKUP('Överblick (arbetsområde)'!$A409,Gymnasieskola!$C:$AV,'Överblick (arbetsområde)'!J$13,FALSE),_xlfn.IFNA(VLOOKUP('Överblick (arbetsområde)'!$A409,Gymnasiesärskola!$C:$AT,'Överblick (arbetsområde)'!J$11,FALSE),VLOOKUP('Överblick (arbetsområde)'!$A409,Grundsärskola!$C:$AQ,'Överblick (arbetsområde)'!J$12,FALSE)))),"--")</f>
        <v>--</v>
      </c>
      <c r="K409" s="96" t="str">
        <f>IFERROR(_xlfn.IFNA(VLOOKUP($A409,#REF!,'Överblick (arbetsområde)'!K$12,FALSE),_xlfn.IFNA(VLOOKUP('Överblick (arbetsområde)'!$A409,Gymnasieskola!$C:$AV,'Överblick (arbetsområde)'!K$13,FALSE),_xlfn.IFNA(VLOOKUP('Överblick (arbetsområde)'!$A409,Gymnasiesärskola!$C:$AT,'Överblick (arbetsområde)'!K$11,FALSE),VLOOKUP('Överblick (arbetsområde)'!$A409,Grundsärskola!$C:$AQ,'Överblick (arbetsområde)'!K$12,FALSE)))),"--")</f>
        <v>--</v>
      </c>
      <c r="L409" s="96" t="str">
        <f>IFERROR(_xlfn.IFNA(VLOOKUP($A409,#REF!,'Överblick (arbetsområde)'!L$12,FALSE),_xlfn.IFNA(IF(VLOOKUP('Överblick (arbetsområde)'!$A409,Gymnasieskola!$C:$AV,'Överblick (arbetsområde)'!L$13,FALSE)=0,"--",VLOOKUP('Överblick (arbetsområde)'!$A409,Gymnasieskola!$C:$AV,'Överblick (arbetsområde)'!L$13,FALSE)),_xlfn.IFNA(VLOOKUP('Överblick (arbetsområde)'!$A409,Gymnasiesärskola!$C:$AT,'Överblick (arbetsområde)'!L$11,FALSE),VLOOKUP('Överblick (arbetsområde)'!$A409,Grundsärskola!$C:$AQ,'Överblick (arbetsområde)'!L$12,FALSE)))),"--")</f>
        <v>--</v>
      </c>
      <c r="M409" s="96" t="str">
        <f>IFERROR(_xlfn.IFNA(VLOOKUP($A409,#REF!,'Överblick (arbetsområde)'!M$12,FALSE),_xlfn.IFNA(IF(VLOOKUP('Överblick (arbetsområde)'!$A409,Gymnasieskola!$C:$AV,'Överblick (arbetsområde)'!M$13,FALSE)=0,"--",VLOOKUP('Överblick (arbetsområde)'!$A409,Gymnasieskola!$C:$AV,'Överblick (arbetsområde)'!M$13,FALSE)),_xlfn.IFNA(VLOOKUP('Överblick (arbetsområde)'!$A409,Gymnasiesärskola!$C:$AT,'Överblick (arbetsområde)'!M$11,FALSE),VLOOKUP('Överblick (arbetsområde)'!$A409,Grundsärskola!$C:$AQ,'Överblick (arbetsområde)'!M$12,FALSE)))),"--")</f>
        <v>--</v>
      </c>
    </row>
    <row r="410" spans="1:13" x14ac:dyDescent="0.25">
      <c r="A410" s="94" t="s">
        <v>1247</v>
      </c>
      <c r="B410" s="44" t="s">
        <v>1323</v>
      </c>
      <c r="C410" s="95" t="str">
        <f>IFERROR(_xlfn.IFNA(VLOOKUP($A410,#REF!,'Överblick (arbetsområde)'!C$12,FALSE),_xlfn.IFNA(VLOOKUP('Överblick (arbetsområde)'!$A410,Gymnasieskola!$C:$AV,'Överblick (arbetsområde)'!C$13,FALSE),_xlfn.IFNA(VLOOKUP('Överblick (arbetsområde)'!$A410,Gymnasiesärskola!$C:$AT,'Överblick (arbetsområde)'!C$11,FALSE),VLOOKUP('Överblick (arbetsområde)'!$A410,Grundsärskola!$C:$AQ,'Överblick (arbetsområde)'!C$12,FALSE)))),"--")</f>
        <v>--</v>
      </c>
      <c r="D410" s="95" t="str">
        <f>IFERROR(_xlfn.IFNA(VLOOKUP($A410,#REF!,'Överblick (arbetsområde)'!D$12,FALSE),_xlfn.IFNA(VLOOKUP('Överblick (arbetsområde)'!$A410,Gymnasieskola!$C:$AV,'Överblick (arbetsområde)'!D$13,FALSE),_xlfn.IFNA(VLOOKUP('Överblick (arbetsområde)'!$A410,Gymnasiesärskola!$C:$AT,'Överblick (arbetsområde)'!D$11,FALSE),VLOOKUP('Överblick (arbetsområde)'!$A410,Grundsärskola!$C:$AQ,'Överblick (arbetsområde)'!D$12,FALSE)))),"--")</f>
        <v>--</v>
      </c>
      <c r="E410" s="98" t="str">
        <f>IFERROR(_xlfn.IFNA(VLOOKUP($A410,#REF!,'Överblick (arbetsområde)'!E$12,FALSE),_xlfn.IFNA(VLOOKUP('Överblick (arbetsområde)'!$A410,Gymnasieskola!$C:$AV,'Överblick (arbetsområde)'!E$13,FALSE),_xlfn.IFNA(VLOOKUP('Överblick (arbetsområde)'!$A410,Gymnasiesärskola!$C:$AT,'Överblick (arbetsområde)'!E$11,FALSE),VLOOKUP('Överblick (arbetsområde)'!$A410,Grundsärskola!$C:$AQ,'Överblick (arbetsområde)'!E$12,FALSE)))),"--")</f>
        <v>--</v>
      </c>
      <c r="F410" s="96" t="str">
        <f>IFERROR(_xlfn.IFNA(VLOOKUP($A410,#REF!,'Överblick (arbetsområde)'!F$12,FALSE),_xlfn.IFNA(VLOOKUP('Överblick (arbetsområde)'!$A410,Gymnasieskola!$C:$AV,'Överblick (arbetsområde)'!F$13,FALSE),_xlfn.IFNA(VLOOKUP('Överblick (arbetsområde)'!$A410,Gymnasiesärskola!$C:$AT,'Överblick (arbetsområde)'!F$11,FALSE),VLOOKUP('Överblick (arbetsområde)'!$A410,Grundsärskola!$C:$AQ,'Överblick (arbetsområde)'!F$12,FALSE)))),"--")</f>
        <v>--</v>
      </c>
      <c r="G410" s="96" t="str">
        <f>IFERROR(_xlfn.IFNA(VLOOKUP($A410,#REF!,'Överblick (arbetsområde)'!G$12,FALSE),_xlfn.IFNA(VLOOKUP('Överblick (arbetsområde)'!$A410,Gymnasieskola!$C:$AV,'Överblick (arbetsområde)'!G$13,FALSE),_xlfn.IFNA(VLOOKUP('Överblick (arbetsområde)'!$A410,Gymnasiesärskola!$C:$AT,'Överblick (arbetsområde)'!G$11,FALSE),VLOOKUP('Överblick (arbetsområde)'!$A410,Grundsärskola!$C:$AQ,'Överblick (arbetsområde)'!G$12,FALSE)))),"--")</f>
        <v>--</v>
      </c>
      <c r="H410" s="96" t="str">
        <f>IFERROR(_xlfn.IFNA(VLOOKUP($A410,#REF!,'Överblick (arbetsområde)'!H$12,FALSE),_xlfn.IFNA(VLOOKUP('Överblick (arbetsområde)'!$A410,Gymnasieskola!$C:$AV,'Överblick (arbetsområde)'!H$13,FALSE),_xlfn.IFNA(VLOOKUP('Överblick (arbetsområde)'!$A410,Gymnasiesärskola!$C:$AT,'Överblick (arbetsområde)'!H$11,FALSE),VLOOKUP('Överblick (arbetsområde)'!$A410,Grundsärskola!$C:$AQ,'Överblick (arbetsområde)'!H$12,FALSE)))),"--")</f>
        <v>--</v>
      </c>
      <c r="I410" s="96" t="str">
        <f>IFERROR(_xlfn.IFNA(VLOOKUP($A410,#REF!,'Överblick (arbetsområde)'!I$12,FALSE),_xlfn.IFNA(VLOOKUP('Överblick (arbetsområde)'!$A410,Gymnasieskola!$C:$AV,'Överblick (arbetsområde)'!I$13,FALSE),_xlfn.IFNA(VLOOKUP('Överblick (arbetsområde)'!$A410,Gymnasiesärskola!$C:$AT,'Överblick (arbetsområde)'!I$11,FALSE),VLOOKUP('Överblick (arbetsområde)'!$A410,Grundsärskola!$C:$AQ,'Överblick (arbetsområde)'!I$12,FALSE)))),"--")</f>
        <v>--</v>
      </c>
      <c r="J410" s="96" t="str">
        <f>IFERROR(_xlfn.IFNA(VLOOKUP($A410,#REF!,'Överblick (arbetsområde)'!J$12,FALSE),_xlfn.IFNA(VLOOKUP('Överblick (arbetsområde)'!$A410,Gymnasieskola!$C:$AV,'Överblick (arbetsområde)'!J$13,FALSE),_xlfn.IFNA(VLOOKUP('Överblick (arbetsområde)'!$A410,Gymnasiesärskola!$C:$AT,'Överblick (arbetsområde)'!J$11,FALSE),VLOOKUP('Överblick (arbetsområde)'!$A410,Grundsärskola!$C:$AQ,'Överblick (arbetsområde)'!J$12,FALSE)))),"--")</f>
        <v>--</v>
      </c>
      <c r="K410" s="96" t="str">
        <f>IFERROR(_xlfn.IFNA(VLOOKUP($A410,#REF!,'Överblick (arbetsområde)'!K$12,FALSE),_xlfn.IFNA(VLOOKUP('Överblick (arbetsområde)'!$A410,Gymnasieskola!$C:$AV,'Överblick (arbetsområde)'!K$13,FALSE),_xlfn.IFNA(VLOOKUP('Överblick (arbetsområde)'!$A410,Gymnasiesärskola!$C:$AT,'Överblick (arbetsområde)'!K$11,FALSE),VLOOKUP('Överblick (arbetsområde)'!$A410,Grundsärskola!$C:$AQ,'Överblick (arbetsområde)'!K$12,FALSE)))),"--")</f>
        <v>--</v>
      </c>
      <c r="L410" s="96" t="str">
        <f>IFERROR(_xlfn.IFNA(VLOOKUP($A410,#REF!,'Överblick (arbetsområde)'!L$12,FALSE),_xlfn.IFNA(IF(VLOOKUP('Överblick (arbetsområde)'!$A410,Gymnasieskola!$C:$AV,'Överblick (arbetsområde)'!L$13,FALSE)=0,"--",VLOOKUP('Överblick (arbetsområde)'!$A410,Gymnasieskola!$C:$AV,'Överblick (arbetsområde)'!L$13,FALSE)),_xlfn.IFNA(VLOOKUP('Överblick (arbetsområde)'!$A410,Gymnasiesärskola!$C:$AT,'Överblick (arbetsområde)'!L$11,FALSE),VLOOKUP('Överblick (arbetsområde)'!$A410,Grundsärskola!$C:$AQ,'Överblick (arbetsområde)'!L$12,FALSE)))),"--")</f>
        <v>--</v>
      </c>
      <c r="M410" s="96" t="str">
        <f>IFERROR(_xlfn.IFNA(VLOOKUP($A410,#REF!,'Överblick (arbetsområde)'!M$12,FALSE),_xlfn.IFNA(IF(VLOOKUP('Överblick (arbetsområde)'!$A410,Gymnasieskola!$C:$AV,'Överblick (arbetsområde)'!M$13,FALSE)=0,"--",VLOOKUP('Överblick (arbetsområde)'!$A410,Gymnasieskola!$C:$AV,'Överblick (arbetsområde)'!M$13,FALSE)),_xlfn.IFNA(VLOOKUP('Överblick (arbetsområde)'!$A410,Gymnasiesärskola!$C:$AT,'Överblick (arbetsområde)'!M$11,FALSE),VLOOKUP('Överblick (arbetsområde)'!$A410,Grundsärskola!$C:$AQ,'Överblick (arbetsområde)'!M$12,FALSE)))),"--")</f>
        <v>--</v>
      </c>
    </row>
    <row r="411" spans="1:13" x14ac:dyDescent="0.25">
      <c r="A411" s="94" t="s">
        <v>1249</v>
      </c>
      <c r="B411" s="44" t="s">
        <v>1323</v>
      </c>
      <c r="C411" s="95" t="str">
        <f>IFERROR(_xlfn.IFNA(VLOOKUP($A411,#REF!,'Överblick (arbetsområde)'!C$12,FALSE),_xlfn.IFNA(VLOOKUP('Överblick (arbetsområde)'!$A411,Gymnasieskola!$C:$AV,'Överblick (arbetsområde)'!C$13,FALSE),_xlfn.IFNA(VLOOKUP('Överblick (arbetsområde)'!$A411,Gymnasiesärskola!$C:$AT,'Överblick (arbetsområde)'!C$11,FALSE),VLOOKUP('Överblick (arbetsområde)'!$A411,Grundsärskola!$C:$AQ,'Överblick (arbetsområde)'!C$12,FALSE)))),"--")</f>
        <v>--</v>
      </c>
      <c r="D411" s="95" t="str">
        <f>IFERROR(_xlfn.IFNA(VLOOKUP($A411,#REF!,'Överblick (arbetsområde)'!D$12,FALSE),_xlfn.IFNA(VLOOKUP('Överblick (arbetsområde)'!$A411,Gymnasieskola!$C:$AV,'Överblick (arbetsområde)'!D$13,FALSE),_xlfn.IFNA(VLOOKUP('Överblick (arbetsområde)'!$A411,Gymnasiesärskola!$C:$AT,'Överblick (arbetsområde)'!D$11,FALSE),VLOOKUP('Överblick (arbetsområde)'!$A411,Grundsärskola!$C:$AQ,'Överblick (arbetsområde)'!D$12,FALSE)))),"--")</f>
        <v>--</v>
      </c>
      <c r="E411" s="98" t="str">
        <f>IFERROR(_xlfn.IFNA(VLOOKUP($A411,#REF!,'Överblick (arbetsområde)'!E$12,FALSE),_xlfn.IFNA(VLOOKUP('Överblick (arbetsområde)'!$A411,Gymnasieskola!$C:$AV,'Överblick (arbetsområde)'!E$13,FALSE),_xlfn.IFNA(VLOOKUP('Överblick (arbetsområde)'!$A411,Gymnasiesärskola!$C:$AT,'Överblick (arbetsområde)'!E$11,FALSE),VLOOKUP('Överblick (arbetsområde)'!$A411,Grundsärskola!$C:$AQ,'Överblick (arbetsområde)'!E$12,FALSE)))),"--")</f>
        <v>--</v>
      </c>
      <c r="F411" s="96" t="str">
        <f>IFERROR(_xlfn.IFNA(VLOOKUP($A411,#REF!,'Överblick (arbetsområde)'!F$12,FALSE),_xlfn.IFNA(VLOOKUP('Överblick (arbetsområde)'!$A411,Gymnasieskola!$C:$AV,'Överblick (arbetsområde)'!F$13,FALSE),_xlfn.IFNA(VLOOKUP('Överblick (arbetsområde)'!$A411,Gymnasiesärskola!$C:$AT,'Överblick (arbetsområde)'!F$11,FALSE),VLOOKUP('Överblick (arbetsområde)'!$A411,Grundsärskola!$C:$AQ,'Överblick (arbetsområde)'!F$12,FALSE)))),"--")</f>
        <v>--</v>
      </c>
      <c r="G411" s="96" t="str">
        <f>IFERROR(_xlfn.IFNA(VLOOKUP($A411,#REF!,'Överblick (arbetsområde)'!G$12,FALSE),_xlfn.IFNA(VLOOKUP('Överblick (arbetsområde)'!$A411,Gymnasieskola!$C:$AV,'Överblick (arbetsområde)'!G$13,FALSE),_xlfn.IFNA(VLOOKUP('Överblick (arbetsområde)'!$A411,Gymnasiesärskola!$C:$AT,'Överblick (arbetsområde)'!G$11,FALSE),VLOOKUP('Överblick (arbetsområde)'!$A411,Grundsärskola!$C:$AQ,'Överblick (arbetsområde)'!G$12,FALSE)))),"--")</f>
        <v>--</v>
      </c>
      <c r="H411" s="96" t="str">
        <f>IFERROR(_xlfn.IFNA(VLOOKUP($A411,#REF!,'Överblick (arbetsområde)'!H$12,FALSE),_xlfn.IFNA(VLOOKUP('Överblick (arbetsområde)'!$A411,Gymnasieskola!$C:$AV,'Överblick (arbetsområde)'!H$13,FALSE),_xlfn.IFNA(VLOOKUP('Överblick (arbetsområde)'!$A411,Gymnasiesärskola!$C:$AT,'Överblick (arbetsområde)'!H$11,FALSE),VLOOKUP('Överblick (arbetsområde)'!$A411,Grundsärskola!$C:$AQ,'Överblick (arbetsområde)'!H$12,FALSE)))),"--")</f>
        <v>--</v>
      </c>
      <c r="I411" s="96" t="str">
        <f>IFERROR(_xlfn.IFNA(VLOOKUP($A411,#REF!,'Överblick (arbetsområde)'!I$12,FALSE),_xlfn.IFNA(VLOOKUP('Överblick (arbetsområde)'!$A411,Gymnasieskola!$C:$AV,'Överblick (arbetsområde)'!I$13,FALSE),_xlfn.IFNA(VLOOKUP('Överblick (arbetsområde)'!$A411,Gymnasiesärskola!$C:$AT,'Överblick (arbetsområde)'!I$11,FALSE),VLOOKUP('Överblick (arbetsområde)'!$A411,Grundsärskola!$C:$AQ,'Överblick (arbetsområde)'!I$12,FALSE)))),"--")</f>
        <v>--</v>
      </c>
      <c r="J411" s="96" t="str">
        <f>IFERROR(_xlfn.IFNA(VLOOKUP($A411,#REF!,'Överblick (arbetsområde)'!J$12,FALSE),_xlfn.IFNA(VLOOKUP('Överblick (arbetsområde)'!$A411,Gymnasieskola!$C:$AV,'Överblick (arbetsområde)'!J$13,FALSE),_xlfn.IFNA(VLOOKUP('Överblick (arbetsområde)'!$A411,Gymnasiesärskola!$C:$AT,'Överblick (arbetsområde)'!J$11,FALSE),VLOOKUP('Överblick (arbetsområde)'!$A411,Grundsärskola!$C:$AQ,'Överblick (arbetsområde)'!J$12,FALSE)))),"--")</f>
        <v>--</v>
      </c>
      <c r="K411" s="96" t="str">
        <f>IFERROR(_xlfn.IFNA(VLOOKUP($A411,#REF!,'Överblick (arbetsområde)'!K$12,FALSE),_xlfn.IFNA(VLOOKUP('Överblick (arbetsområde)'!$A411,Gymnasieskola!$C:$AV,'Överblick (arbetsområde)'!K$13,FALSE),_xlfn.IFNA(VLOOKUP('Överblick (arbetsområde)'!$A411,Gymnasiesärskola!$C:$AT,'Överblick (arbetsområde)'!K$11,FALSE),VLOOKUP('Överblick (arbetsområde)'!$A411,Grundsärskola!$C:$AQ,'Överblick (arbetsområde)'!K$12,FALSE)))),"--")</f>
        <v>--</v>
      </c>
      <c r="L411" s="96" t="str">
        <f>IFERROR(_xlfn.IFNA(VLOOKUP($A411,#REF!,'Överblick (arbetsområde)'!L$12,FALSE),_xlfn.IFNA(IF(VLOOKUP('Överblick (arbetsområde)'!$A411,Gymnasieskola!$C:$AV,'Överblick (arbetsområde)'!L$13,FALSE)=0,"--",VLOOKUP('Överblick (arbetsområde)'!$A411,Gymnasieskola!$C:$AV,'Överblick (arbetsområde)'!L$13,FALSE)),_xlfn.IFNA(VLOOKUP('Överblick (arbetsområde)'!$A411,Gymnasiesärskola!$C:$AT,'Överblick (arbetsområde)'!L$11,FALSE),VLOOKUP('Överblick (arbetsområde)'!$A411,Grundsärskola!$C:$AQ,'Överblick (arbetsområde)'!L$12,FALSE)))),"--")</f>
        <v>--</v>
      </c>
      <c r="M411" s="96" t="str">
        <f>IFERROR(_xlfn.IFNA(VLOOKUP($A411,#REF!,'Överblick (arbetsområde)'!M$12,FALSE),_xlfn.IFNA(IF(VLOOKUP('Överblick (arbetsområde)'!$A411,Gymnasieskola!$C:$AV,'Överblick (arbetsområde)'!M$13,FALSE)=0,"--",VLOOKUP('Överblick (arbetsområde)'!$A411,Gymnasieskola!$C:$AV,'Överblick (arbetsområde)'!M$13,FALSE)),_xlfn.IFNA(VLOOKUP('Överblick (arbetsområde)'!$A411,Gymnasiesärskola!$C:$AT,'Överblick (arbetsområde)'!M$11,FALSE),VLOOKUP('Överblick (arbetsområde)'!$A411,Grundsärskola!$C:$AQ,'Överblick (arbetsområde)'!M$12,FALSE)))),"--")</f>
        <v>--</v>
      </c>
    </row>
    <row r="412" spans="1:13" x14ac:dyDescent="0.25">
      <c r="A412" s="94" t="s">
        <v>1251</v>
      </c>
      <c r="B412" s="44" t="s">
        <v>1323</v>
      </c>
      <c r="C412" s="95" t="str">
        <f>IFERROR(_xlfn.IFNA(VLOOKUP($A412,#REF!,'Överblick (arbetsområde)'!C$12,FALSE),_xlfn.IFNA(VLOOKUP('Överblick (arbetsområde)'!$A412,Gymnasieskola!$C:$AV,'Överblick (arbetsområde)'!C$13,FALSE),_xlfn.IFNA(VLOOKUP('Överblick (arbetsområde)'!$A412,Gymnasiesärskola!$C:$AT,'Överblick (arbetsområde)'!C$11,FALSE),VLOOKUP('Överblick (arbetsområde)'!$A412,Grundsärskola!$C:$AQ,'Överblick (arbetsområde)'!C$12,FALSE)))),"--")</f>
        <v>--</v>
      </c>
      <c r="D412" s="95" t="str">
        <f>IFERROR(_xlfn.IFNA(VLOOKUP($A412,#REF!,'Överblick (arbetsområde)'!D$12,FALSE),_xlfn.IFNA(VLOOKUP('Överblick (arbetsområde)'!$A412,Gymnasieskola!$C:$AV,'Överblick (arbetsområde)'!D$13,FALSE),_xlfn.IFNA(VLOOKUP('Överblick (arbetsområde)'!$A412,Gymnasiesärskola!$C:$AT,'Överblick (arbetsområde)'!D$11,FALSE),VLOOKUP('Överblick (arbetsområde)'!$A412,Grundsärskola!$C:$AQ,'Överblick (arbetsområde)'!D$12,FALSE)))),"--")</f>
        <v>--</v>
      </c>
      <c r="E412" s="98" t="str">
        <f>IFERROR(_xlfn.IFNA(VLOOKUP($A412,#REF!,'Överblick (arbetsområde)'!E$12,FALSE),_xlfn.IFNA(VLOOKUP('Överblick (arbetsområde)'!$A412,Gymnasieskola!$C:$AV,'Överblick (arbetsområde)'!E$13,FALSE),_xlfn.IFNA(VLOOKUP('Överblick (arbetsområde)'!$A412,Gymnasiesärskola!$C:$AT,'Överblick (arbetsområde)'!E$11,FALSE),VLOOKUP('Överblick (arbetsområde)'!$A412,Grundsärskola!$C:$AQ,'Överblick (arbetsområde)'!E$12,FALSE)))),"--")</f>
        <v>--</v>
      </c>
      <c r="F412" s="96" t="str">
        <f>IFERROR(_xlfn.IFNA(VLOOKUP($A412,#REF!,'Överblick (arbetsområde)'!F$12,FALSE),_xlfn.IFNA(VLOOKUP('Överblick (arbetsområde)'!$A412,Gymnasieskola!$C:$AV,'Överblick (arbetsområde)'!F$13,FALSE),_xlfn.IFNA(VLOOKUP('Överblick (arbetsområde)'!$A412,Gymnasiesärskola!$C:$AT,'Överblick (arbetsområde)'!F$11,FALSE),VLOOKUP('Överblick (arbetsområde)'!$A412,Grundsärskola!$C:$AQ,'Överblick (arbetsområde)'!F$12,FALSE)))),"--")</f>
        <v>--</v>
      </c>
      <c r="G412" s="96" t="str">
        <f>IFERROR(_xlfn.IFNA(VLOOKUP($A412,#REF!,'Överblick (arbetsområde)'!G$12,FALSE),_xlfn.IFNA(VLOOKUP('Överblick (arbetsområde)'!$A412,Gymnasieskola!$C:$AV,'Överblick (arbetsområde)'!G$13,FALSE),_xlfn.IFNA(VLOOKUP('Överblick (arbetsområde)'!$A412,Gymnasiesärskola!$C:$AT,'Överblick (arbetsområde)'!G$11,FALSE),VLOOKUP('Överblick (arbetsområde)'!$A412,Grundsärskola!$C:$AQ,'Överblick (arbetsområde)'!G$12,FALSE)))),"--")</f>
        <v>--</v>
      </c>
      <c r="H412" s="96" t="str">
        <f>IFERROR(_xlfn.IFNA(VLOOKUP($A412,#REF!,'Överblick (arbetsområde)'!H$12,FALSE),_xlfn.IFNA(VLOOKUP('Överblick (arbetsområde)'!$A412,Gymnasieskola!$C:$AV,'Överblick (arbetsområde)'!H$13,FALSE),_xlfn.IFNA(VLOOKUP('Överblick (arbetsområde)'!$A412,Gymnasiesärskola!$C:$AT,'Överblick (arbetsområde)'!H$11,FALSE),VLOOKUP('Överblick (arbetsområde)'!$A412,Grundsärskola!$C:$AQ,'Överblick (arbetsområde)'!H$12,FALSE)))),"--")</f>
        <v>--</v>
      </c>
      <c r="I412" s="96" t="str">
        <f>IFERROR(_xlfn.IFNA(VLOOKUP($A412,#REF!,'Överblick (arbetsområde)'!I$12,FALSE),_xlfn.IFNA(VLOOKUP('Överblick (arbetsområde)'!$A412,Gymnasieskola!$C:$AV,'Överblick (arbetsområde)'!I$13,FALSE),_xlfn.IFNA(VLOOKUP('Överblick (arbetsområde)'!$A412,Gymnasiesärskola!$C:$AT,'Överblick (arbetsområde)'!I$11,FALSE),VLOOKUP('Överblick (arbetsområde)'!$A412,Grundsärskola!$C:$AQ,'Överblick (arbetsområde)'!I$12,FALSE)))),"--")</f>
        <v>--</v>
      </c>
      <c r="J412" s="96" t="str">
        <f>IFERROR(_xlfn.IFNA(VLOOKUP($A412,#REF!,'Överblick (arbetsområde)'!J$12,FALSE),_xlfn.IFNA(VLOOKUP('Överblick (arbetsområde)'!$A412,Gymnasieskola!$C:$AV,'Överblick (arbetsområde)'!J$13,FALSE),_xlfn.IFNA(VLOOKUP('Överblick (arbetsområde)'!$A412,Gymnasiesärskola!$C:$AT,'Överblick (arbetsområde)'!J$11,FALSE),VLOOKUP('Överblick (arbetsområde)'!$A412,Grundsärskola!$C:$AQ,'Överblick (arbetsområde)'!J$12,FALSE)))),"--")</f>
        <v>--</v>
      </c>
      <c r="K412" s="96" t="str">
        <f>IFERROR(_xlfn.IFNA(VLOOKUP($A412,#REF!,'Överblick (arbetsområde)'!K$12,FALSE),_xlfn.IFNA(VLOOKUP('Överblick (arbetsområde)'!$A412,Gymnasieskola!$C:$AV,'Överblick (arbetsområde)'!K$13,FALSE),_xlfn.IFNA(VLOOKUP('Överblick (arbetsområde)'!$A412,Gymnasiesärskola!$C:$AT,'Överblick (arbetsområde)'!K$11,FALSE),VLOOKUP('Överblick (arbetsområde)'!$A412,Grundsärskola!$C:$AQ,'Överblick (arbetsområde)'!K$12,FALSE)))),"--")</f>
        <v>--</v>
      </c>
      <c r="L412" s="96" t="str">
        <f>IFERROR(_xlfn.IFNA(VLOOKUP($A412,#REF!,'Överblick (arbetsområde)'!L$12,FALSE),_xlfn.IFNA(IF(VLOOKUP('Överblick (arbetsområde)'!$A412,Gymnasieskola!$C:$AV,'Överblick (arbetsområde)'!L$13,FALSE)=0,"--",VLOOKUP('Överblick (arbetsområde)'!$A412,Gymnasieskola!$C:$AV,'Överblick (arbetsområde)'!L$13,FALSE)),_xlfn.IFNA(VLOOKUP('Överblick (arbetsområde)'!$A412,Gymnasiesärskola!$C:$AT,'Överblick (arbetsområde)'!L$11,FALSE),VLOOKUP('Överblick (arbetsområde)'!$A412,Grundsärskola!$C:$AQ,'Överblick (arbetsområde)'!L$12,FALSE)))),"--")</f>
        <v>--</v>
      </c>
      <c r="M412" s="96" t="str">
        <f>IFERROR(_xlfn.IFNA(VLOOKUP($A412,#REF!,'Överblick (arbetsområde)'!M$12,FALSE),_xlfn.IFNA(IF(VLOOKUP('Överblick (arbetsområde)'!$A412,Gymnasieskola!$C:$AV,'Överblick (arbetsområde)'!M$13,FALSE)=0,"--",VLOOKUP('Överblick (arbetsområde)'!$A412,Gymnasieskola!$C:$AV,'Överblick (arbetsområde)'!M$13,FALSE)),_xlfn.IFNA(VLOOKUP('Överblick (arbetsområde)'!$A412,Gymnasiesärskola!$C:$AT,'Överblick (arbetsområde)'!M$11,FALSE),VLOOKUP('Överblick (arbetsområde)'!$A412,Grundsärskola!$C:$AQ,'Överblick (arbetsområde)'!M$12,FALSE)))),"--")</f>
        <v>--</v>
      </c>
    </row>
    <row r="413" spans="1:13" x14ac:dyDescent="0.25">
      <c r="A413" s="94" t="s">
        <v>1253</v>
      </c>
      <c r="B413" s="44" t="s">
        <v>1323</v>
      </c>
      <c r="C413" s="95" t="str">
        <f>IFERROR(_xlfn.IFNA(VLOOKUP($A413,#REF!,'Överblick (arbetsområde)'!C$12,FALSE),_xlfn.IFNA(VLOOKUP('Överblick (arbetsområde)'!$A413,Gymnasieskola!$C:$AV,'Överblick (arbetsområde)'!C$13,FALSE),_xlfn.IFNA(VLOOKUP('Överblick (arbetsområde)'!$A413,Gymnasiesärskola!$C:$AT,'Överblick (arbetsområde)'!C$11,FALSE),VLOOKUP('Överblick (arbetsområde)'!$A413,Grundsärskola!$C:$AQ,'Överblick (arbetsområde)'!C$12,FALSE)))),"--")</f>
        <v>--</v>
      </c>
      <c r="D413" s="95" t="str">
        <f>IFERROR(_xlfn.IFNA(VLOOKUP($A413,#REF!,'Överblick (arbetsområde)'!D$12,FALSE),_xlfn.IFNA(VLOOKUP('Överblick (arbetsområde)'!$A413,Gymnasieskola!$C:$AV,'Överblick (arbetsområde)'!D$13,FALSE),_xlfn.IFNA(VLOOKUP('Överblick (arbetsområde)'!$A413,Gymnasiesärskola!$C:$AT,'Överblick (arbetsområde)'!D$11,FALSE),VLOOKUP('Överblick (arbetsområde)'!$A413,Grundsärskola!$C:$AQ,'Överblick (arbetsområde)'!D$12,FALSE)))),"--")</f>
        <v>--</v>
      </c>
      <c r="E413" s="98" t="str">
        <f>IFERROR(_xlfn.IFNA(VLOOKUP($A413,#REF!,'Överblick (arbetsområde)'!E$12,FALSE),_xlfn.IFNA(VLOOKUP('Överblick (arbetsområde)'!$A413,Gymnasieskola!$C:$AV,'Överblick (arbetsområde)'!E$13,FALSE),_xlfn.IFNA(VLOOKUP('Överblick (arbetsområde)'!$A413,Gymnasiesärskola!$C:$AT,'Överblick (arbetsområde)'!E$11,FALSE),VLOOKUP('Överblick (arbetsområde)'!$A413,Grundsärskola!$C:$AQ,'Överblick (arbetsområde)'!E$12,FALSE)))),"--")</f>
        <v>--</v>
      </c>
      <c r="F413" s="96" t="str">
        <f>IFERROR(_xlfn.IFNA(VLOOKUP($A413,#REF!,'Överblick (arbetsområde)'!F$12,FALSE),_xlfn.IFNA(VLOOKUP('Överblick (arbetsområde)'!$A413,Gymnasieskola!$C:$AV,'Överblick (arbetsområde)'!F$13,FALSE),_xlfn.IFNA(VLOOKUP('Överblick (arbetsområde)'!$A413,Gymnasiesärskola!$C:$AT,'Överblick (arbetsområde)'!F$11,FALSE),VLOOKUP('Överblick (arbetsområde)'!$A413,Grundsärskola!$C:$AQ,'Överblick (arbetsområde)'!F$12,FALSE)))),"--")</f>
        <v>--</v>
      </c>
      <c r="G413" s="96" t="str">
        <f>IFERROR(_xlfn.IFNA(VLOOKUP($A413,#REF!,'Överblick (arbetsområde)'!G$12,FALSE),_xlfn.IFNA(VLOOKUP('Överblick (arbetsområde)'!$A413,Gymnasieskola!$C:$AV,'Överblick (arbetsområde)'!G$13,FALSE),_xlfn.IFNA(VLOOKUP('Överblick (arbetsområde)'!$A413,Gymnasiesärskola!$C:$AT,'Överblick (arbetsområde)'!G$11,FALSE),VLOOKUP('Överblick (arbetsområde)'!$A413,Grundsärskola!$C:$AQ,'Överblick (arbetsområde)'!G$12,FALSE)))),"--")</f>
        <v>--</v>
      </c>
      <c r="H413" s="96" t="str">
        <f>IFERROR(_xlfn.IFNA(VLOOKUP($A413,#REF!,'Överblick (arbetsområde)'!H$12,FALSE),_xlfn.IFNA(VLOOKUP('Överblick (arbetsområde)'!$A413,Gymnasieskola!$C:$AV,'Överblick (arbetsområde)'!H$13,FALSE),_xlfn.IFNA(VLOOKUP('Överblick (arbetsområde)'!$A413,Gymnasiesärskola!$C:$AT,'Överblick (arbetsområde)'!H$11,FALSE),VLOOKUP('Överblick (arbetsområde)'!$A413,Grundsärskola!$C:$AQ,'Överblick (arbetsområde)'!H$12,FALSE)))),"--")</f>
        <v>--</v>
      </c>
      <c r="I413" s="96" t="str">
        <f>IFERROR(_xlfn.IFNA(VLOOKUP($A413,#REF!,'Överblick (arbetsområde)'!I$12,FALSE),_xlfn.IFNA(VLOOKUP('Överblick (arbetsområde)'!$A413,Gymnasieskola!$C:$AV,'Överblick (arbetsområde)'!I$13,FALSE),_xlfn.IFNA(VLOOKUP('Överblick (arbetsområde)'!$A413,Gymnasiesärskola!$C:$AT,'Överblick (arbetsområde)'!I$11,FALSE),VLOOKUP('Överblick (arbetsområde)'!$A413,Grundsärskola!$C:$AQ,'Överblick (arbetsområde)'!I$12,FALSE)))),"--")</f>
        <v>--</v>
      </c>
      <c r="J413" s="96" t="str">
        <f>IFERROR(_xlfn.IFNA(VLOOKUP($A413,#REF!,'Överblick (arbetsområde)'!J$12,FALSE),_xlfn.IFNA(VLOOKUP('Överblick (arbetsområde)'!$A413,Gymnasieskola!$C:$AV,'Överblick (arbetsområde)'!J$13,FALSE),_xlfn.IFNA(VLOOKUP('Överblick (arbetsområde)'!$A413,Gymnasiesärskola!$C:$AT,'Överblick (arbetsområde)'!J$11,FALSE),VLOOKUP('Överblick (arbetsområde)'!$A413,Grundsärskola!$C:$AQ,'Överblick (arbetsområde)'!J$12,FALSE)))),"--")</f>
        <v>--</v>
      </c>
      <c r="K413" s="96" t="str">
        <f>IFERROR(_xlfn.IFNA(VLOOKUP($A413,#REF!,'Överblick (arbetsområde)'!K$12,FALSE),_xlfn.IFNA(VLOOKUP('Överblick (arbetsområde)'!$A413,Gymnasieskola!$C:$AV,'Överblick (arbetsområde)'!K$13,FALSE),_xlfn.IFNA(VLOOKUP('Överblick (arbetsområde)'!$A413,Gymnasiesärskola!$C:$AT,'Överblick (arbetsområde)'!K$11,FALSE),VLOOKUP('Överblick (arbetsområde)'!$A413,Grundsärskola!$C:$AQ,'Överblick (arbetsområde)'!K$12,FALSE)))),"--")</f>
        <v>--</v>
      </c>
      <c r="L413" s="96" t="str">
        <f>IFERROR(_xlfn.IFNA(VLOOKUP($A413,#REF!,'Överblick (arbetsområde)'!L$12,FALSE),_xlfn.IFNA(IF(VLOOKUP('Överblick (arbetsområde)'!$A413,Gymnasieskola!$C:$AV,'Överblick (arbetsområde)'!L$13,FALSE)=0,"--",VLOOKUP('Överblick (arbetsområde)'!$A413,Gymnasieskola!$C:$AV,'Överblick (arbetsområde)'!L$13,FALSE)),_xlfn.IFNA(VLOOKUP('Överblick (arbetsområde)'!$A413,Gymnasiesärskola!$C:$AT,'Överblick (arbetsområde)'!L$11,FALSE),VLOOKUP('Överblick (arbetsområde)'!$A413,Grundsärskola!$C:$AQ,'Överblick (arbetsområde)'!L$12,FALSE)))),"--")</f>
        <v>--</v>
      </c>
      <c r="M413" s="96" t="str">
        <f>IFERROR(_xlfn.IFNA(VLOOKUP($A413,#REF!,'Överblick (arbetsområde)'!M$12,FALSE),_xlfn.IFNA(IF(VLOOKUP('Överblick (arbetsområde)'!$A413,Gymnasieskola!$C:$AV,'Överblick (arbetsområde)'!M$13,FALSE)=0,"--",VLOOKUP('Överblick (arbetsområde)'!$A413,Gymnasieskola!$C:$AV,'Överblick (arbetsområde)'!M$13,FALSE)),_xlfn.IFNA(VLOOKUP('Överblick (arbetsområde)'!$A413,Gymnasiesärskola!$C:$AT,'Överblick (arbetsområde)'!M$11,FALSE),VLOOKUP('Överblick (arbetsområde)'!$A413,Grundsärskola!$C:$AQ,'Överblick (arbetsområde)'!M$12,FALSE)))),"--")</f>
        <v>--</v>
      </c>
    </row>
    <row r="414" spans="1:13" x14ac:dyDescent="0.25">
      <c r="A414" s="94" t="s">
        <v>1255</v>
      </c>
      <c r="B414" s="44" t="s">
        <v>1323</v>
      </c>
      <c r="C414" s="95" t="str">
        <f>IFERROR(_xlfn.IFNA(VLOOKUP($A414,#REF!,'Överblick (arbetsområde)'!C$12,FALSE),_xlfn.IFNA(VLOOKUP('Överblick (arbetsområde)'!$A414,Gymnasieskola!$C:$AV,'Överblick (arbetsområde)'!C$13,FALSE),_xlfn.IFNA(VLOOKUP('Överblick (arbetsområde)'!$A414,Gymnasiesärskola!$C:$AT,'Överblick (arbetsområde)'!C$11,FALSE),VLOOKUP('Överblick (arbetsområde)'!$A414,Grundsärskola!$C:$AQ,'Överblick (arbetsområde)'!C$12,FALSE)))),"--")</f>
        <v>--</v>
      </c>
      <c r="D414" s="95" t="str">
        <f>IFERROR(_xlfn.IFNA(VLOOKUP($A414,#REF!,'Överblick (arbetsområde)'!D$12,FALSE),_xlfn.IFNA(VLOOKUP('Överblick (arbetsområde)'!$A414,Gymnasieskola!$C:$AV,'Överblick (arbetsområde)'!D$13,FALSE),_xlfn.IFNA(VLOOKUP('Överblick (arbetsområde)'!$A414,Gymnasiesärskola!$C:$AT,'Överblick (arbetsområde)'!D$11,FALSE),VLOOKUP('Överblick (arbetsområde)'!$A414,Grundsärskola!$C:$AQ,'Överblick (arbetsområde)'!D$12,FALSE)))),"--")</f>
        <v>--</v>
      </c>
      <c r="E414" s="98" t="str">
        <f>IFERROR(_xlfn.IFNA(VLOOKUP($A414,#REF!,'Överblick (arbetsområde)'!E$12,FALSE),_xlfn.IFNA(VLOOKUP('Överblick (arbetsområde)'!$A414,Gymnasieskola!$C:$AV,'Överblick (arbetsområde)'!E$13,FALSE),_xlfn.IFNA(VLOOKUP('Överblick (arbetsområde)'!$A414,Gymnasiesärskola!$C:$AT,'Överblick (arbetsområde)'!E$11,FALSE),VLOOKUP('Överblick (arbetsområde)'!$A414,Grundsärskola!$C:$AQ,'Överblick (arbetsområde)'!E$12,FALSE)))),"--")</f>
        <v>--</v>
      </c>
      <c r="F414" s="96" t="str">
        <f>IFERROR(_xlfn.IFNA(VLOOKUP($A414,#REF!,'Överblick (arbetsområde)'!F$12,FALSE),_xlfn.IFNA(VLOOKUP('Överblick (arbetsområde)'!$A414,Gymnasieskola!$C:$AV,'Överblick (arbetsområde)'!F$13,FALSE),_xlfn.IFNA(VLOOKUP('Överblick (arbetsområde)'!$A414,Gymnasiesärskola!$C:$AT,'Överblick (arbetsområde)'!F$11,FALSE),VLOOKUP('Överblick (arbetsområde)'!$A414,Grundsärskola!$C:$AQ,'Överblick (arbetsområde)'!F$12,FALSE)))),"--")</f>
        <v>--</v>
      </c>
      <c r="G414" s="96" t="str">
        <f>IFERROR(_xlfn.IFNA(VLOOKUP($A414,#REF!,'Överblick (arbetsområde)'!G$12,FALSE),_xlfn.IFNA(VLOOKUP('Överblick (arbetsområde)'!$A414,Gymnasieskola!$C:$AV,'Överblick (arbetsområde)'!G$13,FALSE),_xlfn.IFNA(VLOOKUP('Överblick (arbetsområde)'!$A414,Gymnasiesärskola!$C:$AT,'Överblick (arbetsområde)'!G$11,FALSE),VLOOKUP('Överblick (arbetsområde)'!$A414,Grundsärskola!$C:$AQ,'Överblick (arbetsområde)'!G$12,FALSE)))),"--")</f>
        <v>--</v>
      </c>
      <c r="H414" s="96" t="str">
        <f>IFERROR(_xlfn.IFNA(VLOOKUP($A414,#REF!,'Överblick (arbetsområde)'!H$12,FALSE),_xlfn.IFNA(VLOOKUP('Överblick (arbetsområde)'!$A414,Gymnasieskola!$C:$AV,'Överblick (arbetsområde)'!H$13,FALSE),_xlfn.IFNA(VLOOKUP('Överblick (arbetsområde)'!$A414,Gymnasiesärskola!$C:$AT,'Överblick (arbetsområde)'!H$11,FALSE),VLOOKUP('Överblick (arbetsområde)'!$A414,Grundsärskola!$C:$AQ,'Överblick (arbetsområde)'!H$12,FALSE)))),"--")</f>
        <v>--</v>
      </c>
      <c r="I414" s="96" t="str">
        <f>IFERROR(_xlfn.IFNA(VLOOKUP($A414,#REF!,'Överblick (arbetsområde)'!I$12,FALSE),_xlfn.IFNA(VLOOKUP('Överblick (arbetsområde)'!$A414,Gymnasieskola!$C:$AV,'Överblick (arbetsområde)'!I$13,FALSE),_xlfn.IFNA(VLOOKUP('Överblick (arbetsområde)'!$A414,Gymnasiesärskola!$C:$AT,'Överblick (arbetsområde)'!I$11,FALSE),VLOOKUP('Överblick (arbetsområde)'!$A414,Grundsärskola!$C:$AQ,'Överblick (arbetsområde)'!I$12,FALSE)))),"--")</f>
        <v>--</v>
      </c>
      <c r="J414" s="96" t="str">
        <f>IFERROR(_xlfn.IFNA(VLOOKUP($A414,#REF!,'Överblick (arbetsområde)'!J$12,FALSE),_xlfn.IFNA(VLOOKUP('Överblick (arbetsområde)'!$A414,Gymnasieskola!$C:$AV,'Överblick (arbetsområde)'!J$13,FALSE),_xlfn.IFNA(VLOOKUP('Överblick (arbetsområde)'!$A414,Gymnasiesärskola!$C:$AT,'Överblick (arbetsområde)'!J$11,FALSE),VLOOKUP('Överblick (arbetsområde)'!$A414,Grundsärskola!$C:$AQ,'Överblick (arbetsområde)'!J$12,FALSE)))),"--")</f>
        <v>--</v>
      </c>
      <c r="K414" s="96" t="str">
        <f>IFERROR(_xlfn.IFNA(VLOOKUP($A414,#REF!,'Överblick (arbetsområde)'!K$12,FALSE),_xlfn.IFNA(VLOOKUP('Överblick (arbetsområde)'!$A414,Gymnasieskola!$C:$AV,'Överblick (arbetsområde)'!K$13,FALSE),_xlfn.IFNA(VLOOKUP('Överblick (arbetsområde)'!$A414,Gymnasiesärskola!$C:$AT,'Överblick (arbetsområde)'!K$11,FALSE),VLOOKUP('Överblick (arbetsområde)'!$A414,Grundsärskola!$C:$AQ,'Överblick (arbetsområde)'!K$12,FALSE)))),"--")</f>
        <v>--</v>
      </c>
      <c r="L414" s="96" t="str">
        <f>IFERROR(_xlfn.IFNA(VLOOKUP($A414,#REF!,'Överblick (arbetsområde)'!L$12,FALSE),_xlfn.IFNA(IF(VLOOKUP('Överblick (arbetsområde)'!$A414,Gymnasieskola!$C:$AV,'Överblick (arbetsområde)'!L$13,FALSE)=0,"--",VLOOKUP('Överblick (arbetsområde)'!$A414,Gymnasieskola!$C:$AV,'Överblick (arbetsområde)'!L$13,FALSE)),_xlfn.IFNA(VLOOKUP('Överblick (arbetsområde)'!$A414,Gymnasiesärskola!$C:$AT,'Överblick (arbetsområde)'!L$11,FALSE),VLOOKUP('Överblick (arbetsområde)'!$A414,Grundsärskola!$C:$AQ,'Överblick (arbetsområde)'!L$12,FALSE)))),"--")</f>
        <v>--</v>
      </c>
      <c r="M414" s="96" t="str">
        <f>IFERROR(_xlfn.IFNA(VLOOKUP($A414,#REF!,'Överblick (arbetsområde)'!M$12,FALSE),_xlfn.IFNA(IF(VLOOKUP('Överblick (arbetsområde)'!$A414,Gymnasieskola!$C:$AV,'Överblick (arbetsområde)'!M$13,FALSE)=0,"--",VLOOKUP('Överblick (arbetsområde)'!$A414,Gymnasieskola!$C:$AV,'Överblick (arbetsområde)'!M$13,FALSE)),_xlfn.IFNA(VLOOKUP('Överblick (arbetsområde)'!$A414,Gymnasiesärskola!$C:$AT,'Överblick (arbetsområde)'!M$11,FALSE),VLOOKUP('Överblick (arbetsområde)'!$A414,Grundsärskola!$C:$AQ,'Överblick (arbetsområde)'!M$12,FALSE)))),"--")</f>
        <v>--</v>
      </c>
    </row>
    <row r="415" spans="1:13" x14ac:dyDescent="0.25">
      <c r="A415" s="94" t="s">
        <v>1257</v>
      </c>
      <c r="B415" s="44" t="s">
        <v>1323</v>
      </c>
      <c r="C415" s="95" t="str">
        <f>IFERROR(_xlfn.IFNA(VLOOKUP($A415,#REF!,'Överblick (arbetsområde)'!C$12,FALSE),_xlfn.IFNA(VLOOKUP('Överblick (arbetsområde)'!$A415,Gymnasieskola!$C:$AV,'Överblick (arbetsområde)'!C$13,FALSE),_xlfn.IFNA(VLOOKUP('Överblick (arbetsområde)'!$A415,Gymnasiesärskola!$C:$AT,'Överblick (arbetsområde)'!C$11,FALSE),VLOOKUP('Överblick (arbetsområde)'!$A415,Grundsärskola!$C:$AQ,'Överblick (arbetsområde)'!C$12,FALSE)))),"--")</f>
        <v>--</v>
      </c>
      <c r="D415" s="95" t="str">
        <f>IFERROR(_xlfn.IFNA(VLOOKUP($A415,#REF!,'Överblick (arbetsområde)'!D$12,FALSE),_xlfn.IFNA(VLOOKUP('Överblick (arbetsområde)'!$A415,Gymnasieskola!$C:$AV,'Överblick (arbetsområde)'!D$13,FALSE),_xlfn.IFNA(VLOOKUP('Överblick (arbetsområde)'!$A415,Gymnasiesärskola!$C:$AT,'Överblick (arbetsområde)'!D$11,FALSE),VLOOKUP('Överblick (arbetsområde)'!$A415,Grundsärskola!$C:$AQ,'Överblick (arbetsområde)'!D$12,FALSE)))),"--")</f>
        <v>--</v>
      </c>
      <c r="E415" s="98" t="str">
        <f>IFERROR(_xlfn.IFNA(VLOOKUP($A415,#REF!,'Överblick (arbetsområde)'!E$12,FALSE),_xlfn.IFNA(VLOOKUP('Överblick (arbetsområde)'!$A415,Gymnasieskola!$C:$AV,'Överblick (arbetsområde)'!E$13,FALSE),_xlfn.IFNA(VLOOKUP('Överblick (arbetsområde)'!$A415,Gymnasiesärskola!$C:$AT,'Överblick (arbetsområde)'!E$11,FALSE),VLOOKUP('Överblick (arbetsområde)'!$A415,Grundsärskola!$C:$AQ,'Överblick (arbetsområde)'!E$12,FALSE)))),"--")</f>
        <v>--</v>
      </c>
      <c r="F415" s="96" t="str">
        <f>IFERROR(_xlfn.IFNA(VLOOKUP($A415,#REF!,'Överblick (arbetsområde)'!F$12,FALSE),_xlfn.IFNA(VLOOKUP('Överblick (arbetsområde)'!$A415,Gymnasieskola!$C:$AV,'Överblick (arbetsområde)'!F$13,FALSE),_xlfn.IFNA(VLOOKUP('Överblick (arbetsområde)'!$A415,Gymnasiesärskola!$C:$AT,'Överblick (arbetsområde)'!F$11,FALSE),VLOOKUP('Överblick (arbetsområde)'!$A415,Grundsärskola!$C:$AQ,'Överblick (arbetsområde)'!F$12,FALSE)))),"--")</f>
        <v>--</v>
      </c>
      <c r="G415" s="96" t="str">
        <f>IFERROR(_xlfn.IFNA(VLOOKUP($A415,#REF!,'Överblick (arbetsområde)'!G$12,FALSE),_xlfn.IFNA(VLOOKUP('Överblick (arbetsområde)'!$A415,Gymnasieskola!$C:$AV,'Överblick (arbetsområde)'!G$13,FALSE),_xlfn.IFNA(VLOOKUP('Överblick (arbetsområde)'!$A415,Gymnasiesärskola!$C:$AT,'Överblick (arbetsområde)'!G$11,FALSE),VLOOKUP('Överblick (arbetsområde)'!$A415,Grundsärskola!$C:$AQ,'Överblick (arbetsområde)'!G$12,FALSE)))),"--")</f>
        <v>--</v>
      </c>
      <c r="H415" s="96" t="str">
        <f>IFERROR(_xlfn.IFNA(VLOOKUP($A415,#REF!,'Överblick (arbetsområde)'!H$12,FALSE),_xlfn.IFNA(VLOOKUP('Överblick (arbetsområde)'!$A415,Gymnasieskola!$C:$AV,'Överblick (arbetsområde)'!H$13,FALSE),_xlfn.IFNA(VLOOKUP('Överblick (arbetsområde)'!$A415,Gymnasiesärskola!$C:$AT,'Överblick (arbetsområde)'!H$11,FALSE),VLOOKUP('Överblick (arbetsområde)'!$A415,Grundsärskola!$C:$AQ,'Överblick (arbetsområde)'!H$12,FALSE)))),"--")</f>
        <v>--</v>
      </c>
      <c r="I415" s="96" t="str">
        <f>IFERROR(_xlfn.IFNA(VLOOKUP($A415,#REF!,'Överblick (arbetsområde)'!I$12,FALSE),_xlfn.IFNA(VLOOKUP('Överblick (arbetsområde)'!$A415,Gymnasieskola!$C:$AV,'Överblick (arbetsområde)'!I$13,FALSE),_xlfn.IFNA(VLOOKUP('Överblick (arbetsområde)'!$A415,Gymnasiesärskola!$C:$AT,'Överblick (arbetsområde)'!I$11,FALSE),VLOOKUP('Överblick (arbetsområde)'!$A415,Grundsärskola!$C:$AQ,'Överblick (arbetsområde)'!I$12,FALSE)))),"--")</f>
        <v>--</v>
      </c>
      <c r="J415" s="96" t="str">
        <f>IFERROR(_xlfn.IFNA(VLOOKUP($A415,#REF!,'Överblick (arbetsområde)'!J$12,FALSE),_xlfn.IFNA(VLOOKUP('Överblick (arbetsområde)'!$A415,Gymnasieskola!$C:$AV,'Överblick (arbetsområde)'!J$13,FALSE),_xlfn.IFNA(VLOOKUP('Överblick (arbetsområde)'!$A415,Gymnasiesärskola!$C:$AT,'Överblick (arbetsområde)'!J$11,FALSE),VLOOKUP('Överblick (arbetsområde)'!$A415,Grundsärskola!$C:$AQ,'Överblick (arbetsområde)'!J$12,FALSE)))),"--")</f>
        <v>--</v>
      </c>
      <c r="K415" s="96" t="str">
        <f>IFERROR(_xlfn.IFNA(VLOOKUP($A415,#REF!,'Överblick (arbetsområde)'!K$12,FALSE),_xlfn.IFNA(VLOOKUP('Överblick (arbetsområde)'!$A415,Gymnasieskola!$C:$AV,'Överblick (arbetsområde)'!K$13,FALSE),_xlfn.IFNA(VLOOKUP('Överblick (arbetsområde)'!$A415,Gymnasiesärskola!$C:$AT,'Överblick (arbetsområde)'!K$11,FALSE),VLOOKUP('Överblick (arbetsområde)'!$A415,Grundsärskola!$C:$AQ,'Överblick (arbetsområde)'!K$12,FALSE)))),"--")</f>
        <v>--</v>
      </c>
      <c r="L415" s="96" t="str">
        <f>IFERROR(_xlfn.IFNA(VLOOKUP($A415,#REF!,'Överblick (arbetsområde)'!L$12,FALSE),_xlfn.IFNA(IF(VLOOKUP('Överblick (arbetsområde)'!$A415,Gymnasieskola!$C:$AV,'Överblick (arbetsområde)'!L$13,FALSE)=0,"--",VLOOKUP('Överblick (arbetsområde)'!$A415,Gymnasieskola!$C:$AV,'Överblick (arbetsområde)'!L$13,FALSE)),_xlfn.IFNA(VLOOKUP('Överblick (arbetsområde)'!$A415,Gymnasiesärskola!$C:$AT,'Överblick (arbetsområde)'!L$11,FALSE),VLOOKUP('Överblick (arbetsområde)'!$A415,Grundsärskola!$C:$AQ,'Överblick (arbetsområde)'!L$12,FALSE)))),"--")</f>
        <v>--</v>
      </c>
      <c r="M415" s="96" t="str">
        <f>IFERROR(_xlfn.IFNA(VLOOKUP($A415,#REF!,'Överblick (arbetsområde)'!M$12,FALSE),_xlfn.IFNA(IF(VLOOKUP('Överblick (arbetsområde)'!$A415,Gymnasieskola!$C:$AV,'Överblick (arbetsområde)'!M$13,FALSE)=0,"--",VLOOKUP('Överblick (arbetsområde)'!$A415,Gymnasieskola!$C:$AV,'Överblick (arbetsområde)'!M$13,FALSE)),_xlfn.IFNA(VLOOKUP('Överblick (arbetsområde)'!$A415,Gymnasiesärskola!$C:$AT,'Överblick (arbetsområde)'!M$11,FALSE),VLOOKUP('Överblick (arbetsområde)'!$A415,Grundsärskola!$C:$AQ,'Överblick (arbetsområde)'!M$12,FALSE)))),"--")</f>
        <v>--</v>
      </c>
    </row>
    <row r="416" spans="1:13" x14ac:dyDescent="0.25">
      <c r="A416" s="94" t="s">
        <v>1259</v>
      </c>
      <c r="B416" s="44" t="s">
        <v>1323</v>
      </c>
      <c r="C416" s="95" t="str">
        <f>IFERROR(_xlfn.IFNA(VLOOKUP($A416,#REF!,'Överblick (arbetsområde)'!C$12,FALSE),_xlfn.IFNA(VLOOKUP('Överblick (arbetsområde)'!$A416,Gymnasieskola!$C:$AV,'Överblick (arbetsområde)'!C$13,FALSE),_xlfn.IFNA(VLOOKUP('Överblick (arbetsområde)'!$A416,Gymnasiesärskola!$C:$AT,'Överblick (arbetsområde)'!C$11,FALSE),VLOOKUP('Överblick (arbetsområde)'!$A416,Grundsärskola!$C:$AQ,'Överblick (arbetsområde)'!C$12,FALSE)))),"--")</f>
        <v>--</v>
      </c>
      <c r="D416" s="95" t="str">
        <f>IFERROR(_xlfn.IFNA(VLOOKUP($A416,#REF!,'Överblick (arbetsområde)'!D$12,FALSE),_xlfn.IFNA(VLOOKUP('Överblick (arbetsområde)'!$A416,Gymnasieskola!$C:$AV,'Överblick (arbetsområde)'!D$13,FALSE),_xlfn.IFNA(VLOOKUP('Överblick (arbetsområde)'!$A416,Gymnasiesärskola!$C:$AT,'Överblick (arbetsområde)'!D$11,FALSE),VLOOKUP('Överblick (arbetsområde)'!$A416,Grundsärskola!$C:$AQ,'Överblick (arbetsområde)'!D$12,FALSE)))),"--")</f>
        <v>--</v>
      </c>
      <c r="E416" s="98" t="str">
        <f>IFERROR(_xlfn.IFNA(VLOOKUP($A416,#REF!,'Överblick (arbetsområde)'!E$12,FALSE),_xlfn.IFNA(VLOOKUP('Överblick (arbetsområde)'!$A416,Gymnasieskola!$C:$AV,'Överblick (arbetsområde)'!E$13,FALSE),_xlfn.IFNA(VLOOKUP('Överblick (arbetsområde)'!$A416,Gymnasiesärskola!$C:$AT,'Överblick (arbetsområde)'!E$11,FALSE),VLOOKUP('Överblick (arbetsområde)'!$A416,Grundsärskola!$C:$AQ,'Överblick (arbetsområde)'!E$12,FALSE)))),"--")</f>
        <v>--</v>
      </c>
      <c r="F416" s="96" t="str">
        <f>IFERROR(_xlfn.IFNA(VLOOKUP($A416,#REF!,'Överblick (arbetsområde)'!F$12,FALSE),_xlfn.IFNA(VLOOKUP('Överblick (arbetsområde)'!$A416,Gymnasieskola!$C:$AV,'Överblick (arbetsområde)'!F$13,FALSE),_xlfn.IFNA(VLOOKUP('Överblick (arbetsområde)'!$A416,Gymnasiesärskola!$C:$AT,'Överblick (arbetsområde)'!F$11,FALSE),VLOOKUP('Överblick (arbetsområde)'!$A416,Grundsärskola!$C:$AQ,'Överblick (arbetsområde)'!F$12,FALSE)))),"--")</f>
        <v>--</v>
      </c>
      <c r="G416" s="96" t="str">
        <f>IFERROR(_xlfn.IFNA(VLOOKUP($A416,#REF!,'Överblick (arbetsområde)'!G$12,FALSE),_xlfn.IFNA(VLOOKUP('Överblick (arbetsområde)'!$A416,Gymnasieskola!$C:$AV,'Överblick (arbetsområde)'!G$13,FALSE),_xlfn.IFNA(VLOOKUP('Överblick (arbetsområde)'!$A416,Gymnasiesärskola!$C:$AT,'Överblick (arbetsområde)'!G$11,FALSE),VLOOKUP('Överblick (arbetsområde)'!$A416,Grundsärskola!$C:$AQ,'Överblick (arbetsområde)'!G$12,FALSE)))),"--")</f>
        <v>--</v>
      </c>
      <c r="H416" s="96" t="str">
        <f>IFERROR(_xlfn.IFNA(VLOOKUP($A416,#REF!,'Överblick (arbetsområde)'!H$12,FALSE),_xlfn.IFNA(VLOOKUP('Överblick (arbetsområde)'!$A416,Gymnasieskola!$C:$AV,'Överblick (arbetsområde)'!H$13,FALSE),_xlfn.IFNA(VLOOKUP('Överblick (arbetsområde)'!$A416,Gymnasiesärskola!$C:$AT,'Överblick (arbetsområde)'!H$11,FALSE),VLOOKUP('Överblick (arbetsområde)'!$A416,Grundsärskola!$C:$AQ,'Överblick (arbetsområde)'!H$12,FALSE)))),"--")</f>
        <v>--</v>
      </c>
      <c r="I416" s="96" t="str">
        <f>IFERROR(_xlfn.IFNA(VLOOKUP($A416,#REF!,'Överblick (arbetsområde)'!I$12,FALSE),_xlfn.IFNA(VLOOKUP('Överblick (arbetsområde)'!$A416,Gymnasieskola!$C:$AV,'Överblick (arbetsområde)'!I$13,FALSE),_xlfn.IFNA(VLOOKUP('Överblick (arbetsområde)'!$A416,Gymnasiesärskola!$C:$AT,'Överblick (arbetsområde)'!I$11,FALSE),VLOOKUP('Överblick (arbetsområde)'!$A416,Grundsärskola!$C:$AQ,'Överblick (arbetsområde)'!I$12,FALSE)))),"--")</f>
        <v>--</v>
      </c>
      <c r="J416" s="96" t="str">
        <f>IFERROR(_xlfn.IFNA(VLOOKUP($A416,#REF!,'Överblick (arbetsområde)'!J$12,FALSE),_xlfn.IFNA(VLOOKUP('Överblick (arbetsområde)'!$A416,Gymnasieskola!$C:$AV,'Överblick (arbetsområde)'!J$13,FALSE),_xlfn.IFNA(VLOOKUP('Överblick (arbetsområde)'!$A416,Gymnasiesärskola!$C:$AT,'Överblick (arbetsområde)'!J$11,FALSE),VLOOKUP('Överblick (arbetsområde)'!$A416,Grundsärskola!$C:$AQ,'Överblick (arbetsområde)'!J$12,FALSE)))),"--")</f>
        <v>--</v>
      </c>
      <c r="K416" s="96" t="str">
        <f>IFERROR(_xlfn.IFNA(VLOOKUP($A416,#REF!,'Överblick (arbetsområde)'!K$12,FALSE),_xlfn.IFNA(VLOOKUP('Överblick (arbetsområde)'!$A416,Gymnasieskola!$C:$AV,'Överblick (arbetsområde)'!K$13,FALSE),_xlfn.IFNA(VLOOKUP('Överblick (arbetsområde)'!$A416,Gymnasiesärskola!$C:$AT,'Överblick (arbetsområde)'!K$11,FALSE),VLOOKUP('Överblick (arbetsområde)'!$A416,Grundsärskola!$C:$AQ,'Överblick (arbetsområde)'!K$12,FALSE)))),"--")</f>
        <v>--</v>
      </c>
      <c r="L416" s="96" t="str">
        <f>IFERROR(_xlfn.IFNA(VLOOKUP($A416,#REF!,'Överblick (arbetsområde)'!L$12,FALSE),_xlfn.IFNA(IF(VLOOKUP('Överblick (arbetsområde)'!$A416,Gymnasieskola!$C:$AV,'Överblick (arbetsområde)'!L$13,FALSE)=0,"--",VLOOKUP('Överblick (arbetsområde)'!$A416,Gymnasieskola!$C:$AV,'Överblick (arbetsområde)'!L$13,FALSE)),_xlfn.IFNA(VLOOKUP('Överblick (arbetsområde)'!$A416,Gymnasiesärskola!$C:$AT,'Överblick (arbetsområde)'!L$11,FALSE),VLOOKUP('Överblick (arbetsområde)'!$A416,Grundsärskola!$C:$AQ,'Överblick (arbetsområde)'!L$12,FALSE)))),"--")</f>
        <v>--</v>
      </c>
      <c r="M416" s="96" t="str">
        <f>IFERROR(_xlfn.IFNA(VLOOKUP($A416,#REF!,'Överblick (arbetsområde)'!M$12,FALSE),_xlfn.IFNA(IF(VLOOKUP('Överblick (arbetsområde)'!$A416,Gymnasieskola!$C:$AV,'Överblick (arbetsområde)'!M$13,FALSE)=0,"--",VLOOKUP('Överblick (arbetsområde)'!$A416,Gymnasieskola!$C:$AV,'Överblick (arbetsområde)'!M$13,FALSE)),_xlfn.IFNA(VLOOKUP('Överblick (arbetsområde)'!$A416,Gymnasiesärskola!$C:$AT,'Överblick (arbetsområde)'!M$11,FALSE),VLOOKUP('Överblick (arbetsområde)'!$A416,Grundsärskola!$C:$AQ,'Överblick (arbetsområde)'!M$12,FALSE)))),"--")</f>
        <v>--</v>
      </c>
    </row>
    <row r="417" spans="1:13" x14ac:dyDescent="0.25">
      <c r="A417" s="94" t="s">
        <v>1261</v>
      </c>
      <c r="B417" s="44" t="s">
        <v>1323</v>
      </c>
      <c r="C417" s="95" t="str">
        <f>IFERROR(_xlfn.IFNA(VLOOKUP($A417,#REF!,'Överblick (arbetsområde)'!C$12,FALSE),_xlfn.IFNA(VLOOKUP('Överblick (arbetsområde)'!$A417,Gymnasieskola!$C:$AV,'Överblick (arbetsområde)'!C$13,FALSE),_xlfn.IFNA(VLOOKUP('Överblick (arbetsområde)'!$A417,Gymnasiesärskola!$C:$AT,'Överblick (arbetsområde)'!C$11,FALSE),VLOOKUP('Överblick (arbetsområde)'!$A417,Grundsärskola!$C:$AQ,'Överblick (arbetsområde)'!C$12,FALSE)))),"--")</f>
        <v>--</v>
      </c>
      <c r="D417" s="95" t="str">
        <f>IFERROR(_xlfn.IFNA(VLOOKUP($A417,#REF!,'Överblick (arbetsområde)'!D$12,FALSE),_xlfn.IFNA(VLOOKUP('Överblick (arbetsområde)'!$A417,Gymnasieskola!$C:$AV,'Överblick (arbetsområde)'!D$13,FALSE),_xlfn.IFNA(VLOOKUP('Överblick (arbetsområde)'!$A417,Gymnasiesärskola!$C:$AT,'Överblick (arbetsområde)'!D$11,FALSE),VLOOKUP('Överblick (arbetsområde)'!$A417,Grundsärskola!$C:$AQ,'Överblick (arbetsområde)'!D$12,FALSE)))),"--")</f>
        <v>--</v>
      </c>
      <c r="E417" s="98" t="str">
        <f>IFERROR(_xlfn.IFNA(VLOOKUP($A417,#REF!,'Överblick (arbetsområde)'!E$12,FALSE),_xlfn.IFNA(VLOOKUP('Överblick (arbetsområde)'!$A417,Gymnasieskola!$C:$AV,'Överblick (arbetsområde)'!E$13,FALSE),_xlfn.IFNA(VLOOKUP('Överblick (arbetsområde)'!$A417,Gymnasiesärskola!$C:$AT,'Överblick (arbetsområde)'!E$11,FALSE),VLOOKUP('Överblick (arbetsområde)'!$A417,Grundsärskola!$C:$AQ,'Överblick (arbetsområde)'!E$12,FALSE)))),"--")</f>
        <v>--</v>
      </c>
      <c r="F417" s="96" t="str">
        <f>IFERROR(_xlfn.IFNA(VLOOKUP($A417,#REF!,'Överblick (arbetsområde)'!F$12,FALSE),_xlfn.IFNA(VLOOKUP('Överblick (arbetsområde)'!$A417,Gymnasieskola!$C:$AV,'Överblick (arbetsområde)'!F$13,FALSE),_xlfn.IFNA(VLOOKUP('Överblick (arbetsområde)'!$A417,Gymnasiesärskola!$C:$AT,'Överblick (arbetsområde)'!F$11,FALSE),VLOOKUP('Överblick (arbetsområde)'!$A417,Grundsärskola!$C:$AQ,'Överblick (arbetsområde)'!F$12,FALSE)))),"--")</f>
        <v>--</v>
      </c>
      <c r="G417" s="96" t="str">
        <f>IFERROR(_xlfn.IFNA(VLOOKUP($A417,#REF!,'Överblick (arbetsområde)'!G$12,FALSE),_xlfn.IFNA(VLOOKUP('Överblick (arbetsområde)'!$A417,Gymnasieskola!$C:$AV,'Överblick (arbetsområde)'!G$13,FALSE),_xlfn.IFNA(VLOOKUP('Överblick (arbetsområde)'!$A417,Gymnasiesärskola!$C:$AT,'Överblick (arbetsområde)'!G$11,FALSE),VLOOKUP('Överblick (arbetsområde)'!$A417,Grundsärskola!$C:$AQ,'Överblick (arbetsområde)'!G$12,FALSE)))),"--")</f>
        <v>--</v>
      </c>
      <c r="H417" s="96" t="str">
        <f>IFERROR(_xlfn.IFNA(VLOOKUP($A417,#REF!,'Överblick (arbetsområde)'!H$12,FALSE),_xlfn.IFNA(VLOOKUP('Överblick (arbetsområde)'!$A417,Gymnasieskola!$C:$AV,'Överblick (arbetsområde)'!H$13,FALSE),_xlfn.IFNA(VLOOKUP('Överblick (arbetsområde)'!$A417,Gymnasiesärskola!$C:$AT,'Överblick (arbetsområde)'!H$11,FALSE),VLOOKUP('Överblick (arbetsområde)'!$A417,Grundsärskola!$C:$AQ,'Överblick (arbetsområde)'!H$12,FALSE)))),"--")</f>
        <v>--</v>
      </c>
      <c r="I417" s="96" t="str">
        <f>IFERROR(_xlfn.IFNA(VLOOKUP($A417,#REF!,'Överblick (arbetsområde)'!I$12,FALSE),_xlfn.IFNA(VLOOKUP('Överblick (arbetsområde)'!$A417,Gymnasieskola!$C:$AV,'Överblick (arbetsområde)'!I$13,FALSE),_xlfn.IFNA(VLOOKUP('Överblick (arbetsområde)'!$A417,Gymnasiesärskola!$C:$AT,'Överblick (arbetsområde)'!I$11,FALSE),VLOOKUP('Överblick (arbetsområde)'!$A417,Grundsärskola!$C:$AQ,'Överblick (arbetsområde)'!I$12,FALSE)))),"--")</f>
        <v>--</v>
      </c>
      <c r="J417" s="96" t="str">
        <f>IFERROR(_xlfn.IFNA(VLOOKUP($A417,#REF!,'Överblick (arbetsområde)'!J$12,FALSE),_xlfn.IFNA(VLOOKUP('Överblick (arbetsområde)'!$A417,Gymnasieskola!$C:$AV,'Överblick (arbetsområde)'!J$13,FALSE),_xlfn.IFNA(VLOOKUP('Överblick (arbetsområde)'!$A417,Gymnasiesärskola!$C:$AT,'Överblick (arbetsområde)'!J$11,FALSE),VLOOKUP('Överblick (arbetsområde)'!$A417,Grundsärskola!$C:$AQ,'Överblick (arbetsområde)'!J$12,FALSE)))),"--")</f>
        <v>--</v>
      </c>
      <c r="K417" s="96" t="str">
        <f>IFERROR(_xlfn.IFNA(VLOOKUP($A417,#REF!,'Överblick (arbetsområde)'!K$12,FALSE),_xlfn.IFNA(VLOOKUP('Överblick (arbetsområde)'!$A417,Gymnasieskola!$C:$AV,'Överblick (arbetsområde)'!K$13,FALSE),_xlfn.IFNA(VLOOKUP('Överblick (arbetsområde)'!$A417,Gymnasiesärskola!$C:$AT,'Överblick (arbetsområde)'!K$11,FALSE),VLOOKUP('Överblick (arbetsområde)'!$A417,Grundsärskola!$C:$AQ,'Överblick (arbetsområde)'!K$12,FALSE)))),"--")</f>
        <v>--</v>
      </c>
      <c r="L417" s="96" t="str">
        <f>IFERROR(_xlfn.IFNA(VLOOKUP($A417,#REF!,'Överblick (arbetsområde)'!L$12,FALSE),_xlfn.IFNA(IF(VLOOKUP('Överblick (arbetsområde)'!$A417,Gymnasieskola!$C:$AV,'Överblick (arbetsområde)'!L$13,FALSE)=0,"--",VLOOKUP('Överblick (arbetsområde)'!$A417,Gymnasieskola!$C:$AV,'Överblick (arbetsområde)'!L$13,FALSE)),_xlfn.IFNA(VLOOKUP('Överblick (arbetsområde)'!$A417,Gymnasiesärskola!$C:$AT,'Överblick (arbetsområde)'!L$11,FALSE),VLOOKUP('Överblick (arbetsområde)'!$A417,Grundsärskola!$C:$AQ,'Överblick (arbetsområde)'!L$12,FALSE)))),"--")</f>
        <v>--</v>
      </c>
      <c r="M417" s="96" t="str">
        <f>IFERROR(_xlfn.IFNA(VLOOKUP($A417,#REF!,'Överblick (arbetsområde)'!M$12,FALSE),_xlfn.IFNA(IF(VLOOKUP('Överblick (arbetsområde)'!$A417,Gymnasieskola!$C:$AV,'Överblick (arbetsområde)'!M$13,FALSE)=0,"--",VLOOKUP('Överblick (arbetsområde)'!$A417,Gymnasieskola!$C:$AV,'Överblick (arbetsområde)'!M$13,FALSE)),_xlfn.IFNA(VLOOKUP('Överblick (arbetsområde)'!$A417,Gymnasiesärskola!$C:$AT,'Överblick (arbetsområde)'!M$11,FALSE),VLOOKUP('Överblick (arbetsområde)'!$A417,Grundsärskola!$C:$AQ,'Överblick (arbetsområde)'!M$12,FALSE)))),"--")</f>
        <v>--</v>
      </c>
    </row>
    <row r="418" spans="1:13" x14ac:dyDescent="0.25">
      <c r="A418" s="94" t="s">
        <v>1263</v>
      </c>
      <c r="B418" s="44" t="s">
        <v>1323</v>
      </c>
      <c r="C418" s="95" t="str">
        <f>IFERROR(_xlfn.IFNA(VLOOKUP($A418,#REF!,'Överblick (arbetsområde)'!C$12,FALSE),_xlfn.IFNA(VLOOKUP('Överblick (arbetsområde)'!$A418,Gymnasieskola!$C:$AV,'Överblick (arbetsområde)'!C$13,FALSE),_xlfn.IFNA(VLOOKUP('Överblick (arbetsområde)'!$A418,Gymnasiesärskola!$C:$AT,'Överblick (arbetsområde)'!C$11,FALSE),VLOOKUP('Överblick (arbetsområde)'!$A418,Grundsärskola!$C:$AQ,'Överblick (arbetsområde)'!C$12,FALSE)))),"--")</f>
        <v>--</v>
      </c>
      <c r="D418" s="95" t="str">
        <f>IFERROR(_xlfn.IFNA(VLOOKUP($A418,#REF!,'Överblick (arbetsområde)'!D$12,FALSE),_xlfn.IFNA(VLOOKUP('Överblick (arbetsområde)'!$A418,Gymnasieskola!$C:$AV,'Överblick (arbetsområde)'!D$13,FALSE),_xlfn.IFNA(VLOOKUP('Överblick (arbetsområde)'!$A418,Gymnasiesärskola!$C:$AT,'Överblick (arbetsområde)'!D$11,FALSE),VLOOKUP('Överblick (arbetsområde)'!$A418,Grundsärskola!$C:$AQ,'Överblick (arbetsområde)'!D$12,FALSE)))),"--")</f>
        <v>--</v>
      </c>
      <c r="E418" s="98" t="str">
        <f>IFERROR(_xlfn.IFNA(VLOOKUP($A418,#REF!,'Överblick (arbetsområde)'!E$12,FALSE),_xlfn.IFNA(VLOOKUP('Överblick (arbetsområde)'!$A418,Gymnasieskola!$C:$AV,'Överblick (arbetsområde)'!E$13,FALSE),_xlfn.IFNA(VLOOKUP('Överblick (arbetsområde)'!$A418,Gymnasiesärskola!$C:$AT,'Överblick (arbetsområde)'!E$11,FALSE),VLOOKUP('Överblick (arbetsområde)'!$A418,Grundsärskola!$C:$AQ,'Överblick (arbetsområde)'!E$12,FALSE)))),"--")</f>
        <v>--</v>
      </c>
      <c r="F418" s="96" t="str">
        <f>IFERROR(_xlfn.IFNA(VLOOKUP($A418,#REF!,'Överblick (arbetsområde)'!F$12,FALSE),_xlfn.IFNA(VLOOKUP('Överblick (arbetsområde)'!$A418,Gymnasieskola!$C:$AV,'Överblick (arbetsområde)'!F$13,FALSE),_xlfn.IFNA(VLOOKUP('Överblick (arbetsområde)'!$A418,Gymnasiesärskola!$C:$AT,'Överblick (arbetsområde)'!F$11,FALSE),VLOOKUP('Överblick (arbetsområde)'!$A418,Grundsärskola!$C:$AQ,'Överblick (arbetsområde)'!F$12,FALSE)))),"--")</f>
        <v>--</v>
      </c>
      <c r="G418" s="96" t="str">
        <f>IFERROR(_xlfn.IFNA(VLOOKUP($A418,#REF!,'Överblick (arbetsområde)'!G$12,FALSE),_xlfn.IFNA(VLOOKUP('Överblick (arbetsområde)'!$A418,Gymnasieskola!$C:$AV,'Överblick (arbetsområde)'!G$13,FALSE),_xlfn.IFNA(VLOOKUP('Överblick (arbetsområde)'!$A418,Gymnasiesärskola!$C:$AT,'Överblick (arbetsområde)'!G$11,FALSE),VLOOKUP('Överblick (arbetsområde)'!$A418,Grundsärskola!$C:$AQ,'Överblick (arbetsområde)'!G$12,FALSE)))),"--")</f>
        <v>--</v>
      </c>
      <c r="H418" s="96" t="str">
        <f>IFERROR(_xlfn.IFNA(VLOOKUP($A418,#REF!,'Överblick (arbetsområde)'!H$12,FALSE),_xlfn.IFNA(VLOOKUP('Överblick (arbetsområde)'!$A418,Gymnasieskola!$C:$AV,'Överblick (arbetsområde)'!H$13,FALSE),_xlfn.IFNA(VLOOKUP('Överblick (arbetsområde)'!$A418,Gymnasiesärskola!$C:$AT,'Överblick (arbetsområde)'!H$11,FALSE),VLOOKUP('Överblick (arbetsområde)'!$A418,Grundsärskola!$C:$AQ,'Överblick (arbetsområde)'!H$12,FALSE)))),"--")</f>
        <v>--</v>
      </c>
      <c r="I418" s="96" t="str">
        <f>IFERROR(_xlfn.IFNA(VLOOKUP($A418,#REF!,'Överblick (arbetsområde)'!I$12,FALSE),_xlfn.IFNA(VLOOKUP('Överblick (arbetsområde)'!$A418,Gymnasieskola!$C:$AV,'Överblick (arbetsområde)'!I$13,FALSE),_xlfn.IFNA(VLOOKUP('Överblick (arbetsområde)'!$A418,Gymnasiesärskola!$C:$AT,'Överblick (arbetsområde)'!I$11,FALSE),VLOOKUP('Överblick (arbetsområde)'!$A418,Grundsärskola!$C:$AQ,'Överblick (arbetsområde)'!I$12,FALSE)))),"--")</f>
        <v>--</v>
      </c>
      <c r="J418" s="96" t="str">
        <f>IFERROR(_xlfn.IFNA(VLOOKUP($A418,#REF!,'Överblick (arbetsområde)'!J$12,FALSE),_xlfn.IFNA(VLOOKUP('Överblick (arbetsområde)'!$A418,Gymnasieskola!$C:$AV,'Överblick (arbetsområde)'!J$13,FALSE),_xlfn.IFNA(VLOOKUP('Överblick (arbetsområde)'!$A418,Gymnasiesärskola!$C:$AT,'Överblick (arbetsområde)'!J$11,FALSE),VLOOKUP('Överblick (arbetsområde)'!$A418,Grundsärskola!$C:$AQ,'Överblick (arbetsområde)'!J$12,FALSE)))),"--")</f>
        <v>--</v>
      </c>
      <c r="K418" s="96" t="str">
        <f>IFERROR(_xlfn.IFNA(VLOOKUP($A418,#REF!,'Överblick (arbetsområde)'!K$12,FALSE),_xlfn.IFNA(VLOOKUP('Överblick (arbetsområde)'!$A418,Gymnasieskola!$C:$AV,'Överblick (arbetsområde)'!K$13,FALSE),_xlfn.IFNA(VLOOKUP('Överblick (arbetsområde)'!$A418,Gymnasiesärskola!$C:$AT,'Överblick (arbetsområde)'!K$11,FALSE),VLOOKUP('Överblick (arbetsområde)'!$A418,Grundsärskola!$C:$AQ,'Överblick (arbetsområde)'!K$12,FALSE)))),"--")</f>
        <v>--</v>
      </c>
      <c r="L418" s="96" t="str">
        <f>IFERROR(_xlfn.IFNA(VLOOKUP($A418,#REF!,'Överblick (arbetsområde)'!L$12,FALSE),_xlfn.IFNA(IF(VLOOKUP('Överblick (arbetsområde)'!$A418,Gymnasieskola!$C:$AV,'Överblick (arbetsområde)'!L$13,FALSE)=0,"--",VLOOKUP('Överblick (arbetsområde)'!$A418,Gymnasieskola!$C:$AV,'Överblick (arbetsområde)'!L$13,FALSE)),_xlfn.IFNA(VLOOKUP('Överblick (arbetsområde)'!$A418,Gymnasiesärskola!$C:$AT,'Överblick (arbetsområde)'!L$11,FALSE),VLOOKUP('Överblick (arbetsområde)'!$A418,Grundsärskola!$C:$AQ,'Överblick (arbetsområde)'!L$12,FALSE)))),"--")</f>
        <v>--</v>
      </c>
      <c r="M418" s="96" t="str">
        <f>IFERROR(_xlfn.IFNA(VLOOKUP($A418,#REF!,'Överblick (arbetsområde)'!M$12,FALSE),_xlfn.IFNA(IF(VLOOKUP('Överblick (arbetsområde)'!$A418,Gymnasieskola!$C:$AV,'Överblick (arbetsområde)'!M$13,FALSE)=0,"--",VLOOKUP('Överblick (arbetsområde)'!$A418,Gymnasieskola!$C:$AV,'Överblick (arbetsområde)'!M$13,FALSE)),_xlfn.IFNA(VLOOKUP('Överblick (arbetsområde)'!$A418,Gymnasiesärskola!$C:$AT,'Överblick (arbetsområde)'!M$11,FALSE),VLOOKUP('Överblick (arbetsområde)'!$A418,Grundsärskola!$C:$AQ,'Överblick (arbetsområde)'!M$12,FALSE)))),"--")</f>
        <v>--</v>
      </c>
    </row>
    <row r="419" spans="1:13" x14ac:dyDescent="0.25">
      <c r="A419" s="94" t="s">
        <v>1265</v>
      </c>
      <c r="B419" s="44" t="s">
        <v>1323</v>
      </c>
      <c r="C419" s="95" t="str">
        <f>IFERROR(_xlfn.IFNA(VLOOKUP($A419,#REF!,'Överblick (arbetsområde)'!C$12,FALSE),_xlfn.IFNA(VLOOKUP('Överblick (arbetsområde)'!$A419,Gymnasieskola!$C:$AV,'Överblick (arbetsområde)'!C$13,FALSE),_xlfn.IFNA(VLOOKUP('Överblick (arbetsområde)'!$A419,Gymnasiesärskola!$C:$AT,'Överblick (arbetsområde)'!C$11,FALSE),VLOOKUP('Överblick (arbetsområde)'!$A419,Grundsärskola!$C:$AQ,'Överblick (arbetsområde)'!C$12,FALSE)))),"--")</f>
        <v>--</v>
      </c>
      <c r="D419" s="95" t="str">
        <f>IFERROR(_xlfn.IFNA(VLOOKUP($A419,#REF!,'Överblick (arbetsområde)'!D$12,FALSE),_xlfn.IFNA(VLOOKUP('Överblick (arbetsområde)'!$A419,Gymnasieskola!$C:$AV,'Överblick (arbetsområde)'!D$13,FALSE),_xlfn.IFNA(VLOOKUP('Överblick (arbetsområde)'!$A419,Gymnasiesärskola!$C:$AT,'Överblick (arbetsområde)'!D$11,FALSE),VLOOKUP('Överblick (arbetsområde)'!$A419,Grundsärskola!$C:$AQ,'Överblick (arbetsområde)'!D$12,FALSE)))),"--")</f>
        <v>--</v>
      </c>
      <c r="E419" s="98" t="str">
        <f>IFERROR(_xlfn.IFNA(VLOOKUP($A419,#REF!,'Överblick (arbetsområde)'!E$12,FALSE),_xlfn.IFNA(VLOOKUP('Överblick (arbetsområde)'!$A419,Gymnasieskola!$C:$AV,'Överblick (arbetsområde)'!E$13,FALSE),_xlfn.IFNA(VLOOKUP('Överblick (arbetsområde)'!$A419,Gymnasiesärskola!$C:$AT,'Överblick (arbetsområde)'!E$11,FALSE),VLOOKUP('Överblick (arbetsområde)'!$A419,Grundsärskola!$C:$AQ,'Överblick (arbetsområde)'!E$12,FALSE)))),"--")</f>
        <v>--</v>
      </c>
      <c r="F419" s="96" t="str">
        <f>IFERROR(_xlfn.IFNA(VLOOKUP($A419,#REF!,'Överblick (arbetsområde)'!F$12,FALSE),_xlfn.IFNA(VLOOKUP('Överblick (arbetsområde)'!$A419,Gymnasieskola!$C:$AV,'Överblick (arbetsområde)'!F$13,FALSE),_xlfn.IFNA(VLOOKUP('Överblick (arbetsområde)'!$A419,Gymnasiesärskola!$C:$AT,'Överblick (arbetsområde)'!F$11,FALSE),VLOOKUP('Överblick (arbetsområde)'!$A419,Grundsärskola!$C:$AQ,'Överblick (arbetsområde)'!F$12,FALSE)))),"--")</f>
        <v>--</v>
      </c>
      <c r="G419" s="96" t="str">
        <f>IFERROR(_xlfn.IFNA(VLOOKUP($A419,#REF!,'Överblick (arbetsområde)'!G$12,FALSE),_xlfn.IFNA(VLOOKUP('Överblick (arbetsområde)'!$A419,Gymnasieskola!$C:$AV,'Överblick (arbetsområde)'!G$13,FALSE),_xlfn.IFNA(VLOOKUP('Överblick (arbetsområde)'!$A419,Gymnasiesärskola!$C:$AT,'Överblick (arbetsområde)'!G$11,FALSE),VLOOKUP('Överblick (arbetsområde)'!$A419,Grundsärskola!$C:$AQ,'Överblick (arbetsområde)'!G$12,FALSE)))),"--")</f>
        <v>--</v>
      </c>
      <c r="H419" s="96" t="str">
        <f>IFERROR(_xlfn.IFNA(VLOOKUP($A419,#REF!,'Överblick (arbetsområde)'!H$12,FALSE),_xlfn.IFNA(VLOOKUP('Överblick (arbetsområde)'!$A419,Gymnasieskola!$C:$AV,'Överblick (arbetsområde)'!H$13,FALSE),_xlfn.IFNA(VLOOKUP('Överblick (arbetsområde)'!$A419,Gymnasiesärskola!$C:$AT,'Överblick (arbetsområde)'!H$11,FALSE),VLOOKUP('Överblick (arbetsområde)'!$A419,Grundsärskola!$C:$AQ,'Överblick (arbetsområde)'!H$12,FALSE)))),"--")</f>
        <v>--</v>
      </c>
      <c r="I419" s="96" t="str">
        <f>IFERROR(_xlfn.IFNA(VLOOKUP($A419,#REF!,'Överblick (arbetsområde)'!I$12,FALSE),_xlfn.IFNA(VLOOKUP('Överblick (arbetsområde)'!$A419,Gymnasieskola!$C:$AV,'Överblick (arbetsområde)'!I$13,FALSE),_xlfn.IFNA(VLOOKUP('Överblick (arbetsområde)'!$A419,Gymnasiesärskola!$C:$AT,'Överblick (arbetsområde)'!I$11,FALSE),VLOOKUP('Överblick (arbetsområde)'!$A419,Grundsärskola!$C:$AQ,'Överblick (arbetsområde)'!I$12,FALSE)))),"--")</f>
        <v>--</v>
      </c>
      <c r="J419" s="96" t="str">
        <f>IFERROR(_xlfn.IFNA(VLOOKUP($A419,#REF!,'Överblick (arbetsområde)'!J$12,FALSE),_xlfn.IFNA(VLOOKUP('Överblick (arbetsområde)'!$A419,Gymnasieskola!$C:$AV,'Överblick (arbetsområde)'!J$13,FALSE),_xlfn.IFNA(VLOOKUP('Överblick (arbetsområde)'!$A419,Gymnasiesärskola!$C:$AT,'Överblick (arbetsområde)'!J$11,FALSE),VLOOKUP('Överblick (arbetsområde)'!$A419,Grundsärskola!$C:$AQ,'Överblick (arbetsområde)'!J$12,FALSE)))),"--")</f>
        <v>--</v>
      </c>
      <c r="K419" s="96" t="str">
        <f>IFERROR(_xlfn.IFNA(VLOOKUP($A419,#REF!,'Överblick (arbetsområde)'!K$12,FALSE),_xlfn.IFNA(VLOOKUP('Överblick (arbetsområde)'!$A419,Gymnasieskola!$C:$AV,'Överblick (arbetsområde)'!K$13,FALSE),_xlfn.IFNA(VLOOKUP('Överblick (arbetsområde)'!$A419,Gymnasiesärskola!$C:$AT,'Överblick (arbetsområde)'!K$11,FALSE),VLOOKUP('Överblick (arbetsområde)'!$A419,Grundsärskola!$C:$AQ,'Överblick (arbetsområde)'!K$12,FALSE)))),"--")</f>
        <v>--</v>
      </c>
      <c r="L419" s="96" t="str">
        <f>IFERROR(_xlfn.IFNA(VLOOKUP($A419,#REF!,'Överblick (arbetsområde)'!L$12,FALSE),_xlfn.IFNA(IF(VLOOKUP('Överblick (arbetsområde)'!$A419,Gymnasieskola!$C:$AV,'Överblick (arbetsområde)'!L$13,FALSE)=0,"--",VLOOKUP('Överblick (arbetsområde)'!$A419,Gymnasieskola!$C:$AV,'Överblick (arbetsområde)'!L$13,FALSE)),_xlfn.IFNA(VLOOKUP('Överblick (arbetsområde)'!$A419,Gymnasiesärskola!$C:$AT,'Överblick (arbetsområde)'!L$11,FALSE),VLOOKUP('Överblick (arbetsområde)'!$A419,Grundsärskola!$C:$AQ,'Överblick (arbetsområde)'!L$12,FALSE)))),"--")</f>
        <v>--</v>
      </c>
      <c r="M419" s="96" t="str">
        <f>IFERROR(_xlfn.IFNA(VLOOKUP($A419,#REF!,'Överblick (arbetsområde)'!M$12,FALSE),_xlfn.IFNA(IF(VLOOKUP('Överblick (arbetsområde)'!$A419,Gymnasieskola!$C:$AV,'Överblick (arbetsområde)'!M$13,FALSE)=0,"--",VLOOKUP('Överblick (arbetsområde)'!$A419,Gymnasieskola!$C:$AV,'Överblick (arbetsområde)'!M$13,FALSE)),_xlfn.IFNA(VLOOKUP('Överblick (arbetsområde)'!$A419,Gymnasiesärskola!$C:$AT,'Överblick (arbetsområde)'!M$11,FALSE),VLOOKUP('Överblick (arbetsområde)'!$A419,Grundsärskola!$C:$AQ,'Överblick (arbetsområde)'!M$12,FALSE)))),"--")</f>
        <v>--</v>
      </c>
    </row>
    <row r="420" spans="1:13" x14ac:dyDescent="0.25">
      <c r="A420" s="94" t="s">
        <v>1267</v>
      </c>
      <c r="B420" s="44" t="s">
        <v>1323</v>
      </c>
      <c r="C420" s="95" t="str">
        <f>IFERROR(_xlfn.IFNA(VLOOKUP($A420,#REF!,'Överblick (arbetsområde)'!C$12,FALSE),_xlfn.IFNA(VLOOKUP('Överblick (arbetsområde)'!$A420,Gymnasieskola!$C:$AV,'Överblick (arbetsområde)'!C$13,FALSE),_xlfn.IFNA(VLOOKUP('Överblick (arbetsområde)'!$A420,Gymnasiesärskola!$C:$AT,'Överblick (arbetsområde)'!C$11,FALSE),VLOOKUP('Överblick (arbetsområde)'!$A420,Grundsärskola!$C:$AQ,'Överblick (arbetsområde)'!C$12,FALSE)))),"--")</f>
        <v>--</v>
      </c>
      <c r="D420" s="95" t="str">
        <f>IFERROR(_xlfn.IFNA(VLOOKUP($A420,#REF!,'Överblick (arbetsområde)'!D$12,FALSE),_xlfn.IFNA(VLOOKUP('Överblick (arbetsområde)'!$A420,Gymnasieskola!$C:$AV,'Överblick (arbetsområde)'!D$13,FALSE),_xlfn.IFNA(VLOOKUP('Överblick (arbetsområde)'!$A420,Gymnasiesärskola!$C:$AT,'Överblick (arbetsområde)'!D$11,FALSE),VLOOKUP('Överblick (arbetsområde)'!$A420,Grundsärskola!$C:$AQ,'Överblick (arbetsområde)'!D$12,FALSE)))),"--")</f>
        <v>--</v>
      </c>
      <c r="E420" s="98" t="str">
        <f>IFERROR(_xlfn.IFNA(VLOOKUP($A420,#REF!,'Överblick (arbetsområde)'!E$12,FALSE),_xlfn.IFNA(VLOOKUP('Överblick (arbetsområde)'!$A420,Gymnasieskola!$C:$AV,'Överblick (arbetsområde)'!E$13,FALSE),_xlfn.IFNA(VLOOKUP('Överblick (arbetsområde)'!$A420,Gymnasiesärskola!$C:$AT,'Överblick (arbetsområde)'!E$11,FALSE),VLOOKUP('Överblick (arbetsområde)'!$A420,Grundsärskola!$C:$AQ,'Överblick (arbetsområde)'!E$12,FALSE)))),"--")</f>
        <v>--</v>
      </c>
      <c r="F420" s="96" t="str">
        <f>IFERROR(_xlfn.IFNA(VLOOKUP($A420,#REF!,'Överblick (arbetsområde)'!F$12,FALSE),_xlfn.IFNA(VLOOKUP('Överblick (arbetsområde)'!$A420,Gymnasieskola!$C:$AV,'Överblick (arbetsområde)'!F$13,FALSE),_xlfn.IFNA(VLOOKUP('Överblick (arbetsområde)'!$A420,Gymnasiesärskola!$C:$AT,'Överblick (arbetsområde)'!F$11,FALSE),VLOOKUP('Överblick (arbetsområde)'!$A420,Grundsärskola!$C:$AQ,'Överblick (arbetsområde)'!F$12,FALSE)))),"--")</f>
        <v>--</v>
      </c>
      <c r="G420" s="96" t="str">
        <f>IFERROR(_xlfn.IFNA(VLOOKUP($A420,#REF!,'Överblick (arbetsområde)'!G$12,FALSE),_xlfn.IFNA(VLOOKUP('Överblick (arbetsområde)'!$A420,Gymnasieskola!$C:$AV,'Överblick (arbetsområde)'!G$13,FALSE),_xlfn.IFNA(VLOOKUP('Överblick (arbetsområde)'!$A420,Gymnasiesärskola!$C:$AT,'Överblick (arbetsområde)'!G$11,FALSE),VLOOKUP('Överblick (arbetsområde)'!$A420,Grundsärskola!$C:$AQ,'Överblick (arbetsområde)'!G$12,FALSE)))),"--")</f>
        <v>--</v>
      </c>
      <c r="H420" s="96" t="str">
        <f>IFERROR(_xlfn.IFNA(VLOOKUP($A420,#REF!,'Överblick (arbetsområde)'!H$12,FALSE),_xlfn.IFNA(VLOOKUP('Överblick (arbetsområde)'!$A420,Gymnasieskola!$C:$AV,'Överblick (arbetsområde)'!H$13,FALSE),_xlfn.IFNA(VLOOKUP('Överblick (arbetsområde)'!$A420,Gymnasiesärskola!$C:$AT,'Överblick (arbetsområde)'!H$11,FALSE),VLOOKUP('Överblick (arbetsområde)'!$A420,Grundsärskola!$C:$AQ,'Överblick (arbetsområde)'!H$12,FALSE)))),"--")</f>
        <v>--</v>
      </c>
      <c r="I420" s="96" t="str">
        <f>IFERROR(_xlfn.IFNA(VLOOKUP($A420,#REF!,'Överblick (arbetsområde)'!I$12,FALSE),_xlfn.IFNA(VLOOKUP('Överblick (arbetsområde)'!$A420,Gymnasieskola!$C:$AV,'Överblick (arbetsområde)'!I$13,FALSE),_xlfn.IFNA(VLOOKUP('Överblick (arbetsområde)'!$A420,Gymnasiesärskola!$C:$AT,'Överblick (arbetsområde)'!I$11,FALSE),VLOOKUP('Överblick (arbetsområde)'!$A420,Grundsärskola!$C:$AQ,'Överblick (arbetsområde)'!I$12,FALSE)))),"--")</f>
        <v>--</v>
      </c>
      <c r="J420" s="96" t="str">
        <f>IFERROR(_xlfn.IFNA(VLOOKUP($A420,#REF!,'Överblick (arbetsområde)'!J$12,FALSE),_xlfn.IFNA(VLOOKUP('Överblick (arbetsområde)'!$A420,Gymnasieskola!$C:$AV,'Överblick (arbetsområde)'!J$13,FALSE),_xlfn.IFNA(VLOOKUP('Överblick (arbetsområde)'!$A420,Gymnasiesärskola!$C:$AT,'Överblick (arbetsområde)'!J$11,FALSE),VLOOKUP('Överblick (arbetsområde)'!$A420,Grundsärskola!$C:$AQ,'Överblick (arbetsområde)'!J$12,FALSE)))),"--")</f>
        <v>--</v>
      </c>
      <c r="K420" s="96" t="str">
        <f>IFERROR(_xlfn.IFNA(VLOOKUP($A420,#REF!,'Överblick (arbetsområde)'!K$12,FALSE),_xlfn.IFNA(VLOOKUP('Överblick (arbetsområde)'!$A420,Gymnasieskola!$C:$AV,'Överblick (arbetsområde)'!K$13,FALSE),_xlfn.IFNA(VLOOKUP('Överblick (arbetsområde)'!$A420,Gymnasiesärskola!$C:$AT,'Överblick (arbetsområde)'!K$11,FALSE),VLOOKUP('Överblick (arbetsområde)'!$A420,Grundsärskola!$C:$AQ,'Överblick (arbetsområde)'!K$12,FALSE)))),"--")</f>
        <v>--</v>
      </c>
      <c r="L420" s="96" t="str">
        <f>IFERROR(_xlfn.IFNA(VLOOKUP($A420,#REF!,'Överblick (arbetsområde)'!L$12,FALSE),_xlfn.IFNA(IF(VLOOKUP('Överblick (arbetsområde)'!$A420,Gymnasieskola!$C:$AV,'Överblick (arbetsområde)'!L$13,FALSE)=0,"--",VLOOKUP('Överblick (arbetsområde)'!$A420,Gymnasieskola!$C:$AV,'Överblick (arbetsområde)'!L$13,FALSE)),_xlfn.IFNA(VLOOKUP('Överblick (arbetsområde)'!$A420,Gymnasiesärskola!$C:$AT,'Överblick (arbetsområde)'!L$11,FALSE),VLOOKUP('Överblick (arbetsområde)'!$A420,Grundsärskola!$C:$AQ,'Överblick (arbetsområde)'!L$12,FALSE)))),"--")</f>
        <v>--</v>
      </c>
      <c r="M420" s="96" t="str">
        <f>IFERROR(_xlfn.IFNA(VLOOKUP($A420,#REF!,'Överblick (arbetsområde)'!M$12,FALSE),_xlfn.IFNA(IF(VLOOKUP('Överblick (arbetsområde)'!$A420,Gymnasieskola!$C:$AV,'Överblick (arbetsområde)'!M$13,FALSE)=0,"--",VLOOKUP('Överblick (arbetsområde)'!$A420,Gymnasieskola!$C:$AV,'Överblick (arbetsområde)'!M$13,FALSE)),_xlfn.IFNA(VLOOKUP('Överblick (arbetsområde)'!$A420,Gymnasiesärskola!$C:$AT,'Överblick (arbetsområde)'!M$11,FALSE),VLOOKUP('Överblick (arbetsområde)'!$A420,Grundsärskola!$C:$AQ,'Överblick (arbetsområde)'!M$12,FALSE)))),"--")</f>
        <v>--</v>
      </c>
    </row>
    <row r="421" spans="1:13" x14ac:dyDescent="0.25">
      <c r="A421" s="94" t="s">
        <v>1269</v>
      </c>
      <c r="B421" s="44" t="s">
        <v>1323</v>
      </c>
      <c r="C421" s="95" t="str">
        <f>IFERROR(_xlfn.IFNA(VLOOKUP($A421,#REF!,'Överblick (arbetsområde)'!C$12,FALSE),_xlfn.IFNA(VLOOKUP('Överblick (arbetsområde)'!$A421,Gymnasieskola!$C:$AV,'Överblick (arbetsområde)'!C$13,FALSE),_xlfn.IFNA(VLOOKUP('Överblick (arbetsområde)'!$A421,Gymnasiesärskola!$C:$AT,'Överblick (arbetsområde)'!C$11,FALSE),VLOOKUP('Överblick (arbetsområde)'!$A421,Grundsärskola!$C:$AQ,'Överblick (arbetsområde)'!C$12,FALSE)))),"--")</f>
        <v>--</v>
      </c>
      <c r="D421" s="95" t="str">
        <f>IFERROR(_xlfn.IFNA(VLOOKUP($A421,#REF!,'Överblick (arbetsområde)'!D$12,FALSE),_xlfn.IFNA(VLOOKUP('Överblick (arbetsområde)'!$A421,Gymnasieskola!$C:$AV,'Överblick (arbetsområde)'!D$13,FALSE),_xlfn.IFNA(VLOOKUP('Överblick (arbetsområde)'!$A421,Gymnasiesärskola!$C:$AT,'Överblick (arbetsområde)'!D$11,FALSE),VLOOKUP('Överblick (arbetsområde)'!$A421,Grundsärskola!$C:$AQ,'Överblick (arbetsområde)'!D$12,FALSE)))),"--")</f>
        <v>--</v>
      </c>
      <c r="E421" s="98" t="str">
        <f>IFERROR(_xlfn.IFNA(VLOOKUP($A421,#REF!,'Överblick (arbetsområde)'!E$12,FALSE),_xlfn.IFNA(VLOOKUP('Överblick (arbetsområde)'!$A421,Gymnasieskola!$C:$AV,'Överblick (arbetsområde)'!E$13,FALSE),_xlfn.IFNA(VLOOKUP('Överblick (arbetsområde)'!$A421,Gymnasiesärskola!$C:$AT,'Överblick (arbetsområde)'!E$11,FALSE),VLOOKUP('Överblick (arbetsområde)'!$A421,Grundsärskola!$C:$AQ,'Överblick (arbetsområde)'!E$12,FALSE)))),"--")</f>
        <v>--</v>
      </c>
      <c r="F421" s="96" t="str">
        <f>IFERROR(_xlfn.IFNA(VLOOKUP($A421,#REF!,'Överblick (arbetsområde)'!F$12,FALSE),_xlfn.IFNA(VLOOKUP('Överblick (arbetsområde)'!$A421,Gymnasieskola!$C:$AV,'Överblick (arbetsområde)'!F$13,FALSE),_xlfn.IFNA(VLOOKUP('Överblick (arbetsområde)'!$A421,Gymnasiesärskola!$C:$AT,'Överblick (arbetsområde)'!F$11,FALSE),VLOOKUP('Överblick (arbetsområde)'!$A421,Grundsärskola!$C:$AQ,'Överblick (arbetsområde)'!F$12,FALSE)))),"--")</f>
        <v>--</v>
      </c>
      <c r="G421" s="96" t="str">
        <f>IFERROR(_xlfn.IFNA(VLOOKUP($A421,#REF!,'Överblick (arbetsområde)'!G$12,FALSE),_xlfn.IFNA(VLOOKUP('Överblick (arbetsområde)'!$A421,Gymnasieskola!$C:$AV,'Överblick (arbetsområde)'!G$13,FALSE),_xlfn.IFNA(VLOOKUP('Överblick (arbetsområde)'!$A421,Gymnasiesärskola!$C:$AT,'Överblick (arbetsområde)'!G$11,FALSE),VLOOKUP('Överblick (arbetsområde)'!$A421,Grundsärskola!$C:$AQ,'Överblick (arbetsområde)'!G$12,FALSE)))),"--")</f>
        <v>--</v>
      </c>
      <c r="H421" s="96" t="str">
        <f>IFERROR(_xlfn.IFNA(VLOOKUP($A421,#REF!,'Överblick (arbetsområde)'!H$12,FALSE),_xlfn.IFNA(VLOOKUP('Överblick (arbetsområde)'!$A421,Gymnasieskola!$C:$AV,'Överblick (arbetsområde)'!H$13,FALSE),_xlfn.IFNA(VLOOKUP('Överblick (arbetsområde)'!$A421,Gymnasiesärskola!$C:$AT,'Överblick (arbetsområde)'!H$11,FALSE),VLOOKUP('Överblick (arbetsområde)'!$A421,Grundsärskola!$C:$AQ,'Överblick (arbetsområde)'!H$12,FALSE)))),"--")</f>
        <v>--</v>
      </c>
      <c r="I421" s="96" t="str">
        <f>IFERROR(_xlfn.IFNA(VLOOKUP($A421,#REF!,'Överblick (arbetsområde)'!I$12,FALSE),_xlfn.IFNA(VLOOKUP('Överblick (arbetsområde)'!$A421,Gymnasieskola!$C:$AV,'Överblick (arbetsområde)'!I$13,FALSE),_xlfn.IFNA(VLOOKUP('Överblick (arbetsområde)'!$A421,Gymnasiesärskola!$C:$AT,'Överblick (arbetsområde)'!I$11,FALSE),VLOOKUP('Överblick (arbetsområde)'!$A421,Grundsärskola!$C:$AQ,'Överblick (arbetsområde)'!I$12,FALSE)))),"--")</f>
        <v>--</v>
      </c>
      <c r="J421" s="96" t="str">
        <f>IFERROR(_xlfn.IFNA(VLOOKUP($A421,#REF!,'Överblick (arbetsområde)'!J$12,FALSE),_xlfn.IFNA(VLOOKUP('Överblick (arbetsområde)'!$A421,Gymnasieskola!$C:$AV,'Överblick (arbetsområde)'!J$13,FALSE),_xlfn.IFNA(VLOOKUP('Överblick (arbetsområde)'!$A421,Gymnasiesärskola!$C:$AT,'Överblick (arbetsområde)'!J$11,FALSE),VLOOKUP('Överblick (arbetsområde)'!$A421,Grundsärskola!$C:$AQ,'Överblick (arbetsområde)'!J$12,FALSE)))),"--")</f>
        <v>--</v>
      </c>
      <c r="K421" s="96" t="str">
        <f>IFERROR(_xlfn.IFNA(VLOOKUP($A421,#REF!,'Överblick (arbetsområde)'!K$12,FALSE),_xlfn.IFNA(VLOOKUP('Överblick (arbetsområde)'!$A421,Gymnasieskola!$C:$AV,'Överblick (arbetsområde)'!K$13,FALSE),_xlfn.IFNA(VLOOKUP('Överblick (arbetsområde)'!$A421,Gymnasiesärskola!$C:$AT,'Överblick (arbetsområde)'!K$11,FALSE),VLOOKUP('Överblick (arbetsområde)'!$A421,Grundsärskola!$C:$AQ,'Överblick (arbetsområde)'!K$12,FALSE)))),"--")</f>
        <v>--</v>
      </c>
      <c r="L421" s="96" t="str">
        <f>IFERROR(_xlfn.IFNA(VLOOKUP($A421,#REF!,'Överblick (arbetsområde)'!L$12,FALSE),_xlfn.IFNA(IF(VLOOKUP('Överblick (arbetsområde)'!$A421,Gymnasieskola!$C:$AV,'Överblick (arbetsområde)'!L$13,FALSE)=0,"--",VLOOKUP('Överblick (arbetsområde)'!$A421,Gymnasieskola!$C:$AV,'Överblick (arbetsområde)'!L$13,FALSE)),_xlfn.IFNA(VLOOKUP('Överblick (arbetsområde)'!$A421,Gymnasiesärskola!$C:$AT,'Överblick (arbetsområde)'!L$11,FALSE),VLOOKUP('Överblick (arbetsområde)'!$A421,Grundsärskola!$C:$AQ,'Överblick (arbetsområde)'!L$12,FALSE)))),"--")</f>
        <v>--</v>
      </c>
      <c r="M421" s="96" t="str">
        <f>IFERROR(_xlfn.IFNA(VLOOKUP($A421,#REF!,'Överblick (arbetsområde)'!M$12,FALSE),_xlfn.IFNA(IF(VLOOKUP('Överblick (arbetsområde)'!$A421,Gymnasieskola!$C:$AV,'Överblick (arbetsområde)'!M$13,FALSE)=0,"--",VLOOKUP('Överblick (arbetsområde)'!$A421,Gymnasieskola!$C:$AV,'Överblick (arbetsområde)'!M$13,FALSE)),_xlfn.IFNA(VLOOKUP('Överblick (arbetsområde)'!$A421,Gymnasiesärskola!$C:$AT,'Överblick (arbetsområde)'!M$11,FALSE),VLOOKUP('Överblick (arbetsområde)'!$A421,Grundsärskola!$C:$AQ,'Överblick (arbetsområde)'!M$12,FALSE)))),"--")</f>
        <v>--</v>
      </c>
    </row>
    <row r="422" spans="1:13" x14ac:dyDescent="0.25">
      <c r="A422" s="94" t="s">
        <v>1270</v>
      </c>
      <c r="B422" s="44" t="s">
        <v>1323</v>
      </c>
      <c r="C422" s="95" t="str">
        <f>IFERROR(_xlfn.IFNA(VLOOKUP($A422,#REF!,'Överblick (arbetsområde)'!C$12,FALSE),_xlfn.IFNA(VLOOKUP('Överblick (arbetsområde)'!$A422,Gymnasieskola!$C:$AV,'Överblick (arbetsområde)'!C$13,FALSE),_xlfn.IFNA(VLOOKUP('Överblick (arbetsområde)'!$A422,Gymnasiesärskola!$C:$AT,'Överblick (arbetsområde)'!C$11,FALSE),VLOOKUP('Överblick (arbetsområde)'!$A422,Grundsärskola!$C:$AQ,'Överblick (arbetsområde)'!C$12,FALSE)))),"--")</f>
        <v>--</v>
      </c>
      <c r="D422" s="95" t="str">
        <f>IFERROR(_xlfn.IFNA(VLOOKUP($A422,#REF!,'Överblick (arbetsområde)'!D$12,FALSE),_xlfn.IFNA(VLOOKUP('Överblick (arbetsområde)'!$A422,Gymnasieskola!$C:$AV,'Överblick (arbetsområde)'!D$13,FALSE),_xlfn.IFNA(VLOOKUP('Överblick (arbetsområde)'!$A422,Gymnasiesärskola!$C:$AT,'Överblick (arbetsområde)'!D$11,FALSE),VLOOKUP('Överblick (arbetsområde)'!$A422,Grundsärskola!$C:$AQ,'Överblick (arbetsområde)'!D$12,FALSE)))),"--")</f>
        <v>--</v>
      </c>
      <c r="E422" s="98" t="str">
        <f>IFERROR(_xlfn.IFNA(VLOOKUP($A422,#REF!,'Överblick (arbetsområde)'!E$12,FALSE),_xlfn.IFNA(VLOOKUP('Överblick (arbetsområde)'!$A422,Gymnasieskola!$C:$AV,'Överblick (arbetsområde)'!E$13,FALSE),_xlfn.IFNA(VLOOKUP('Överblick (arbetsområde)'!$A422,Gymnasiesärskola!$C:$AT,'Överblick (arbetsområde)'!E$11,FALSE),VLOOKUP('Överblick (arbetsområde)'!$A422,Grundsärskola!$C:$AQ,'Överblick (arbetsområde)'!E$12,FALSE)))),"--")</f>
        <v>--</v>
      </c>
      <c r="F422" s="96" t="str">
        <f>IFERROR(_xlfn.IFNA(VLOOKUP($A422,#REF!,'Överblick (arbetsområde)'!F$12,FALSE),_xlfn.IFNA(VLOOKUP('Överblick (arbetsområde)'!$A422,Gymnasieskola!$C:$AV,'Överblick (arbetsområde)'!F$13,FALSE),_xlfn.IFNA(VLOOKUP('Överblick (arbetsområde)'!$A422,Gymnasiesärskola!$C:$AT,'Överblick (arbetsområde)'!F$11,FALSE),VLOOKUP('Överblick (arbetsområde)'!$A422,Grundsärskola!$C:$AQ,'Överblick (arbetsområde)'!F$12,FALSE)))),"--")</f>
        <v>--</v>
      </c>
      <c r="G422" s="96" t="str">
        <f>IFERROR(_xlfn.IFNA(VLOOKUP($A422,#REF!,'Överblick (arbetsområde)'!G$12,FALSE),_xlfn.IFNA(VLOOKUP('Överblick (arbetsområde)'!$A422,Gymnasieskola!$C:$AV,'Överblick (arbetsområde)'!G$13,FALSE),_xlfn.IFNA(VLOOKUP('Överblick (arbetsområde)'!$A422,Gymnasiesärskola!$C:$AT,'Överblick (arbetsområde)'!G$11,FALSE),VLOOKUP('Överblick (arbetsområde)'!$A422,Grundsärskola!$C:$AQ,'Överblick (arbetsområde)'!G$12,FALSE)))),"--")</f>
        <v>--</v>
      </c>
      <c r="H422" s="96" t="str">
        <f>IFERROR(_xlfn.IFNA(VLOOKUP($A422,#REF!,'Överblick (arbetsområde)'!H$12,FALSE),_xlfn.IFNA(VLOOKUP('Överblick (arbetsområde)'!$A422,Gymnasieskola!$C:$AV,'Överblick (arbetsområde)'!H$13,FALSE),_xlfn.IFNA(VLOOKUP('Överblick (arbetsområde)'!$A422,Gymnasiesärskola!$C:$AT,'Överblick (arbetsområde)'!H$11,FALSE),VLOOKUP('Överblick (arbetsområde)'!$A422,Grundsärskola!$C:$AQ,'Överblick (arbetsområde)'!H$12,FALSE)))),"--")</f>
        <v>--</v>
      </c>
      <c r="I422" s="96" t="str">
        <f>IFERROR(_xlfn.IFNA(VLOOKUP($A422,#REF!,'Överblick (arbetsområde)'!I$12,FALSE),_xlfn.IFNA(VLOOKUP('Överblick (arbetsområde)'!$A422,Gymnasieskola!$C:$AV,'Överblick (arbetsområde)'!I$13,FALSE),_xlfn.IFNA(VLOOKUP('Överblick (arbetsområde)'!$A422,Gymnasiesärskola!$C:$AT,'Överblick (arbetsområde)'!I$11,FALSE),VLOOKUP('Överblick (arbetsområde)'!$A422,Grundsärskola!$C:$AQ,'Överblick (arbetsområde)'!I$12,FALSE)))),"--")</f>
        <v>--</v>
      </c>
      <c r="J422" s="96" t="str">
        <f>IFERROR(_xlfn.IFNA(VLOOKUP($A422,#REF!,'Överblick (arbetsområde)'!J$12,FALSE),_xlfn.IFNA(VLOOKUP('Överblick (arbetsområde)'!$A422,Gymnasieskola!$C:$AV,'Överblick (arbetsområde)'!J$13,FALSE),_xlfn.IFNA(VLOOKUP('Överblick (arbetsområde)'!$A422,Gymnasiesärskola!$C:$AT,'Överblick (arbetsområde)'!J$11,FALSE),VLOOKUP('Överblick (arbetsområde)'!$A422,Grundsärskola!$C:$AQ,'Överblick (arbetsområde)'!J$12,FALSE)))),"--")</f>
        <v>--</v>
      </c>
      <c r="K422" s="96" t="str">
        <f>IFERROR(_xlfn.IFNA(VLOOKUP($A422,#REF!,'Överblick (arbetsområde)'!K$12,FALSE),_xlfn.IFNA(VLOOKUP('Överblick (arbetsområde)'!$A422,Gymnasieskola!$C:$AV,'Överblick (arbetsområde)'!K$13,FALSE),_xlfn.IFNA(VLOOKUP('Överblick (arbetsområde)'!$A422,Gymnasiesärskola!$C:$AT,'Överblick (arbetsområde)'!K$11,FALSE),VLOOKUP('Överblick (arbetsområde)'!$A422,Grundsärskola!$C:$AQ,'Överblick (arbetsområde)'!K$12,FALSE)))),"--")</f>
        <v>--</v>
      </c>
      <c r="L422" s="96" t="str">
        <f>IFERROR(_xlfn.IFNA(VLOOKUP($A422,#REF!,'Överblick (arbetsområde)'!L$12,FALSE),_xlfn.IFNA(IF(VLOOKUP('Överblick (arbetsområde)'!$A422,Gymnasieskola!$C:$AV,'Överblick (arbetsområde)'!L$13,FALSE)=0,"--",VLOOKUP('Överblick (arbetsområde)'!$A422,Gymnasieskola!$C:$AV,'Överblick (arbetsområde)'!L$13,FALSE)),_xlfn.IFNA(VLOOKUP('Överblick (arbetsområde)'!$A422,Gymnasiesärskola!$C:$AT,'Överblick (arbetsområde)'!L$11,FALSE),VLOOKUP('Överblick (arbetsområde)'!$A422,Grundsärskola!$C:$AQ,'Överblick (arbetsområde)'!L$12,FALSE)))),"--")</f>
        <v>--</v>
      </c>
      <c r="M422" s="96" t="str">
        <f>IFERROR(_xlfn.IFNA(VLOOKUP($A422,#REF!,'Överblick (arbetsområde)'!M$12,FALSE),_xlfn.IFNA(IF(VLOOKUP('Överblick (arbetsområde)'!$A422,Gymnasieskola!$C:$AV,'Överblick (arbetsområde)'!M$13,FALSE)=0,"--",VLOOKUP('Överblick (arbetsområde)'!$A422,Gymnasieskola!$C:$AV,'Överblick (arbetsområde)'!M$13,FALSE)),_xlfn.IFNA(VLOOKUP('Överblick (arbetsområde)'!$A422,Gymnasiesärskola!$C:$AT,'Överblick (arbetsområde)'!M$11,FALSE),VLOOKUP('Överblick (arbetsområde)'!$A422,Grundsärskola!$C:$AQ,'Överblick (arbetsområde)'!M$12,FALSE)))),"--")</f>
        <v>--</v>
      </c>
    </row>
    <row r="423" spans="1:13" x14ac:dyDescent="0.25">
      <c r="A423" s="94" t="s">
        <v>1272</v>
      </c>
      <c r="B423" s="44" t="s">
        <v>1323</v>
      </c>
      <c r="C423" s="95" t="str">
        <f>IFERROR(_xlfn.IFNA(VLOOKUP($A423,#REF!,'Överblick (arbetsområde)'!C$12,FALSE),_xlfn.IFNA(VLOOKUP('Överblick (arbetsområde)'!$A423,Gymnasieskola!$C:$AV,'Överblick (arbetsområde)'!C$13,FALSE),_xlfn.IFNA(VLOOKUP('Överblick (arbetsområde)'!$A423,Gymnasiesärskola!$C:$AT,'Överblick (arbetsområde)'!C$11,FALSE),VLOOKUP('Överblick (arbetsområde)'!$A423,Grundsärskola!$C:$AQ,'Överblick (arbetsområde)'!C$12,FALSE)))),"--")</f>
        <v>--</v>
      </c>
      <c r="D423" s="95" t="str">
        <f>IFERROR(_xlfn.IFNA(VLOOKUP($A423,#REF!,'Överblick (arbetsområde)'!D$12,FALSE),_xlfn.IFNA(VLOOKUP('Överblick (arbetsområde)'!$A423,Gymnasieskola!$C:$AV,'Överblick (arbetsområde)'!D$13,FALSE),_xlfn.IFNA(VLOOKUP('Överblick (arbetsområde)'!$A423,Gymnasiesärskola!$C:$AT,'Överblick (arbetsområde)'!D$11,FALSE),VLOOKUP('Överblick (arbetsområde)'!$A423,Grundsärskola!$C:$AQ,'Överblick (arbetsområde)'!D$12,FALSE)))),"--")</f>
        <v>--</v>
      </c>
      <c r="E423" s="98" t="str">
        <f>IFERROR(_xlfn.IFNA(VLOOKUP($A423,#REF!,'Överblick (arbetsområde)'!E$12,FALSE),_xlfn.IFNA(VLOOKUP('Överblick (arbetsområde)'!$A423,Gymnasieskola!$C:$AV,'Överblick (arbetsområde)'!E$13,FALSE),_xlfn.IFNA(VLOOKUP('Överblick (arbetsområde)'!$A423,Gymnasiesärskola!$C:$AT,'Överblick (arbetsområde)'!E$11,FALSE),VLOOKUP('Överblick (arbetsområde)'!$A423,Grundsärskola!$C:$AQ,'Överblick (arbetsområde)'!E$12,FALSE)))),"--")</f>
        <v>--</v>
      </c>
      <c r="F423" s="96" t="str">
        <f>IFERROR(_xlfn.IFNA(VLOOKUP($A423,#REF!,'Överblick (arbetsområde)'!F$12,FALSE),_xlfn.IFNA(VLOOKUP('Överblick (arbetsområde)'!$A423,Gymnasieskola!$C:$AV,'Överblick (arbetsområde)'!F$13,FALSE),_xlfn.IFNA(VLOOKUP('Överblick (arbetsområde)'!$A423,Gymnasiesärskola!$C:$AT,'Överblick (arbetsområde)'!F$11,FALSE),VLOOKUP('Överblick (arbetsområde)'!$A423,Grundsärskola!$C:$AQ,'Överblick (arbetsområde)'!F$12,FALSE)))),"--")</f>
        <v>--</v>
      </c>
      <c r="G423" s="96" t="str">
        <f>IFERROR(_xlfn.IFNA(VLOOKUP($A423,#REF!,'Överblick (arbetsområde)'!G$12,FALSE),_xlfn.IFNA(VLOOKUP('Överblick (arbetsområde)'!$A423,Gymnasieskola!$C:$AV,'Överblick (arbetsområde)'!G$13,FALSE),_xlfn.IFNA(VLOOKUP('Överblick (arbetsområde)'!$A423,Gymnasiesärskola!$C:$AT,'Överblick (arbetsområde)'!G$11,FALSE),VLOOKUP('Överblick (arbetsområde)'!$A423,Grundsärskola!$C:$AQ,'Överblick (arbetsområde)'!G$12,FALSE)))),"--")</f>
        <v>--</v>
      </c>
      <c r="H423" s="96" t="str">
        <f>IFERROR(_xlfn.IFNA(VLOOKUP($A423,#REF!,'Överblick (arbetsområde)'!H$12,FALSE),_xlfn.IFNA(VLOOKUP('Överblick (arbetsområde)'!$A423,Gymnasieskola!$C:$AV,'Överblick (arbetsområde)'!H$13,FALSE),_xlfn.IFNA(VLOOKUP('Överblick (arbetsområde)'!$A423,Gymnasiesärskola!$C:$AT,'Överblick (arbetsområde)'!H$11,FALSE),VLOOKUP('Överblick (arbetsområde)'!$A423,Grundsärskola!$C:$AQ,'Överblick (arbetsområde)'!H$12,FALSE)))),"--")</f>
        <v>--</v>
      </c>
      <c r="I423" s="96" t="str">
        <f>IFERROR(_xlfn.IFNA(VLOOKUP($A423,#REF!,'Överblick (arbetsområde)'!I$12,FALSE),_xlfn.IFNA(VLOOKUP('Överblick (arbetsområde)'!$A423,Gymnasieskola!$C:$AV,'Överblick (arbetsområde)'!I$13,FALSE),_xlfn.IFNA(VLOOKUP('Överblick (arbetsområde)'!$A423,Gymnasiesärskola!$C:$AT,'Överblick (arbetsområde)'!I$11,FALSE),VLOOKUP('Överblick (arbetsområde)'!$A423,Grundsärskola!$C:$AQ,'Överblick (arbetsområde)'!I$12,FALSE)))),"--")</f>
        <v>--</v>
      </c>
      <c r="J423" s="96" t="str">
        <f>IFERROR(_xlfn.IFNA(VLOOKUP($A423,#REF!,'Överblick (arbetsområde)'!J$12,FALSE),_xlfn.IFNA(VLOOKUP('Överblick (arbetsområde)'!$A423,Gymnasieskola!$C:$AV,'Överblick (arbetsområde)'!J$13,FALSE),_xlfn.IFNA(VLOOKUP('Överblick (arbetsområde)'!$A423,Gymnasiesärskola!$C:$AT,'Överblick (arbetsområde)'!J$11,FALSE),VLOOKUP('Överblick (arbetsområde)'!$A423,Grundsärskola!$C:$AQ,'Överblick (arbetsområde)'!J$12,FALSE)))),"--")</f>
        <v>--</v>
      </c>
      <c r="K423" s="96" t="str">
        <f>IFERROR(_xlfn.IFNA(VLOOKUP($A423,#REF!,'Överblick (arbetsområde)'!K$12,FALSE),_xlfn.IFNA(VLOOKUP('Överblick (arbetsområde)'!$A423,Gymnasieskola!$C:$AV,'Överblick (arbetsområde)'!K$13,FALSE),_xlfn.IFNA(VLOOKUP('Överblick (arbetsområde)'!$A423,Gymnasiesärskola!$C:$AT,'Överblick (arbetsområde)'!K$11,FALSE),VLOOKUP('Överblick (arbetsområde)'!$A423,Grundsärskola!$C:$AQ,'Överblick (arbetsområde)'!K$12,FALSE)))),"--")</f>
        <v>--</v>
      </c>
      <c r="L423" s="96" t="str">
        <f>IFERROR(_xlfn.IFNA(VLOOKUP($A423,#REF!,'Överblick (arbetsområde)'!L$12,FALSE),_xlfn.IFNA(IF(VLOOKUP('Överblick (arbetsområde)'!$A423,Gymnasieskola!$C:$AV,'Överblick (arbetsområde)'!L$13,FALSE)=0,"--",VLOOKUP('Överblick (arbetsområde)'!$A423,Gymnasieskola!$C:$AV,'Överblick (arbetsområde)'!L$13,FALSE)),_xlfn.IFNA(VLOOKUP('Överblick (arbetsområde)'!$A423,Gymnasiesärskola!$C:$AT,'Överblick (arbetsområde)'!L$11,FALSE),VLOOKUP('Överblick (arbetsområde)'!$A423,Grundsärskola!$C:$AQ,'Överblick (arbetsområde)'!L$12,FALSE)))),"--")</f>
        <v>--</v>
      </c>
      <c r="M423" s="96" t="str">
        <f>IFERROR(_xlfn.IFNA(VLOOKUP($A423,#REF!,'Överblick (arbetsområde)'!M$12,FALSE),_xlfn.IFNA(IF(VLOOKUP('Överblick (arbetsområde)'!$A423,Gymnasieskola!$C:$AV,'Överblick (arbetsområde)'!M$13,FALSE)=0,"--",VLOOKUP('Överblick (arbetsområde)'!$A423,Gymnasieskola!$C:$AV,'Överblick (arbetsområde)'!M$13,FALSE)),_xlfn.IFNA(VLOOKUP('Överblick (arbetsområde)'!$A423,Gymnasiesärskola!$C:$AT,'Överblick (arbetsområde)'!M$11,FALSE),VLOOKUP('Överblick (arbetsområde)'!$A423,Grundsärskola!$C:$AQ,'Överblick (arbetsområde)'!M$12,FALSE)))),"--")</f>
        <v>--</v>
      </c>
    </row>
    <row r="424" spans="1:13" x14ac:dyDescent="0.25">
      <c r="A424" s="94" t="s">
        <v>1274</v>
      </c>
      <c r="B424" s="44" t="s">
        <v>1323</v>
      </c>
      <c r="C424" s="95" t="str">
        <f>IFERROR(_xlfn.IFNA(VLOOKUP($A424,#REF!,'Överblick (arbetsområde)'!C$12,FALSE),_xlfn.IFNA(VLOOKUP('Överblick (arbetsområde)'!$A424,Gymnasieskola!$C:$AV,'Överblick (arbetsområde)'!C$13,FALSE),_xlfn.IFNA(VLOOKUP('Överblick (arbetsområde)'!$A424,Gymnasiesärskola!$C:$AT,'Överblick (arbetsområde)'!C$11,FALSE),VLOOKUP('Överblick (arbetsområde)'!$A424,Grundsärskola!$C:$AQ,'Överblick (arbetsområde)'!C$12,FALSE)))),"--")</f>
        <v>--</v>
      </c>
      <c r="D424" s="95" t="str">
        <f>IFERROR(_xlfn.IFNA(VLOOKUP($A424,#REF!,'Överblick (arbetsområde)'!D$12,FALSE),_xlfn.IFNA(VLOOKUP('Överblick (arbetsområde)'!$A424,Gymnasieskola!$C:$AV,'Överblick (arbetsområde)'!D$13,FALSE),_xlfn.IFNA(VLOOKUP('Överblick (arbetsområde)'!$A424,Gymnasiesärskola!$C:$AT,'Överblick (arbetsområde)'!D$11,FALSE),VLOOKUP('Överblick (arbetsområde)'!$A424,Grundsärskola!$C:$AQ,'Överblick (arbetsområde)'!D$12,FALSE)))),"--")</f>
        <v>--</v>
      </c>
      <c r="E424" s="98" t="str">
        <f>IFERROR(_xlfn.IFNA(VLOOKUP($A424,#REF!,'Överblick (arbetsområde)'!E$12,FALSE),_xlfn.IFNA(VLOOKUP('Överblick (arbetsområde)'!$A424,Gymnasieskola!$C:$AV,'Överblick (arbetsområde)'!E$13,FALSE),_xlfn.IFNA(VLOOKUP('Överblick (arbetsområde)'!$A424,Gymnasiesärskola!$C:$AT,'Överblick (arbetsområde)'!E$11,FALSE),VLOOKUP('Överblick (arbetsområde)'!$A424,Grundsärskola!$C:$AQ,'Överblick (arbetsområde)'!E$12,FALSE)))),"--")</f>
        <v>--</v>
      </c>
      <c r="F424" s="96" t="str">
        <f>IFERROR(_xlfn.IFNA(VLOOKUP($A424,#REF!,'Överblick (arbetsområde)'!F$12,FALSE),_xlfn.IFNA(VLOOKUP('Överblick (arbetsområde)'!$A424,Gymnasieskola!$C:$AV,'Överblick (arbetsområde)'!F$13,FALSE),_xlfn.IFNA(VLOOKUP('Överblick (arbetsområde)'!$A424,Gymnasiesärskola!$C:$AT,'Överblick (arbetsområde)'!F$11,FALSE),VLOOKUP('Överblick (arbetsområde)'!$A424,Grundsärskola!$C:$AQ,'Överblick (arbetsområde)'!F$12,FALSE)))),"--")</f>
        <v>--</v>
      </c>
      <c r="G424" s="96" t="str">
        <f>IFERROR(_xlfn.IFNA(VLOOKUP($A424,#REF!,'Överblick (arbetsområde)'!G$12,FALSE),_xlfn.IFNA(VLOOKUP('Överblick (arbetsområde)'!$A424,Gymnasieskola!$C:$AV,'Överblick (arbetsområde)'!G$13,FALSE),_xlfn.IFNA(VLOOKUP('Överblick (arbetsområde)'!$A424,Gymnasiesärskola!$C:$AT,'Överblick (arbetsområde)'!G$11,FALSE),VLOOKUP('Överblick (arbetsområde)'!$A424,Grundsärskola!$C:$AQ,'Överblick (arbetsområde)'!G$12,FALSE)))),"--")</f>
        <v>--</v>
      </c>
      <c r="H424" s="96" t="str">
        <f>IFERROR(_xlfn.IFNA(VLOOKUP($A424,#REF!,'Överblick (arbetsområde)'!H$12,FALSE),_xlfn.IFNA(VLOOKUP('Överblick (arbetsområde)'!$A424,Gymnasieskola!$C:$AV,'Överblick (arbetsområde)'!H$13,FALSE),_xlfn.IFNA(VLOOKUP('Överblick (arbetsområde)'!$A424,Gymnasiesärskola!$C:$AT,'Överblick (arbetsområde)'!H$11,FALSE),VLOOKUP('Överblick (arbetsområde)'!$A424,Grundsärskola!$C:$AQ,'Överblick (arbetsområde)'!H$12,FALSE)))),"--")</f>
        <v>--</v>
      </c>
      <c r="I424" s="96" t="str">
        <f>IFERROR(_xlfn.IFNA(VLOOKUP($A424,#REF!,'Överblick (arbetsområde)'!I$12,FALSE),_xlfn.IFNA(VLOOKUP('Överblick (arbetsområde)'!$A424,Gymnasieskola!$C:$AV,'Överblick (arbetsområde)'!I$13,FALSE),_xlfn.IFNA(VLOOKUP('Överblick (arbetsområde)'!$A424,Gymnasiesärskola!$C:$AT,'Överblick (arbetsområde)'!I$11,FALSE),VLOOKUP('Överblick (arbetsområde)'!$A424,Grundsärskola!$C:$AQ,'Överblick (arbetsområde)'!I$12,FALSE)))),"--")</f>
        <v>--</v>
      </c>
      <c r="J424" s="96" t="str">
        <f>IFERROR(_xlfn.IFNA(VLOOKUP($A424,#REF!,'Överblick (arbetsområde)'!J$12,FALSE),_xlfn.IFNA(VLOOKUP('Överblick (arbetsområde)'!$A424,Gymnasieskola!$C:$AV,'Överblick (arbetsområde)'!J$13,FALSE),_xlfn.IFNA(VLOOKUP('Överblick (arbetsområde)'!$A424,Gymnasiesärskola!$C:$AT,'Överblick (arbetsområde)'!J$11,FALSE),VLOOKUP('Överblick (arbetsområde)'!$A424,Grundsärskola!$C:$AQ,'Överblick (arbetsområde)'!J$12,FALSE)))),"--")</f>
        <v>--</v>
      </c>
      <c r="K424" s="96" t="str">
        <f>IFERROR(_xlfn.IFNA(VLOOKUP($A424,#REF!,'Överblick (arbetsområde)'!K$12,FALSE),_xlfn.IFNA(VLOOKUP('Överblick (arbetsområde)'!$A424,Gymnasieskola!$C:$AV,'Överblick (arbetsområde)'!K$13,FALSE),_xlfn.IFNA(VLOOKUP('Överblick (arbetsområde)'!$A424,Gymnasiesärskola!$C:$AT,'Överblick (arbetsområde)'!K$11,FALSE),VLOOKUP('Överblick (arbetsområde)'!$A424,Grundsärskola!$C:$AQ,'Överblick (arbetsområde)'!K$12,FALSE)))),"--")</f>
        <v>--</v>
      </c>
      <c r="L424" s="96" t="str">
        <f>IFERROR(_xlfn.IFNA(VLOOKUP($A424,#REF!,'Överblick (arbetsområde)'!L$12,FALSE),_xlfn.IFNA(IF(VLOOKUP('Överblick (arbetsområde)'!$A424,Gymnasieskola!$C:$AV,'Överblick (arbetsområde)'!L$13,FALSE)=0,"--",VLOOKUP('Överblick (arbetsområde)'!$A424,Gymnasieskola!$C:$AV,'Överblick (arbetsområde)'!L$13,FALSE)),_xlfn.IFNA(VLOOKUP('Överblick (arbetsområde)'!$A424,Gymnasiesärskola!$C:$AT,'Överblick (arbetsområde)'!L$11,FALSE),VLOOKUP('Överblick (arbetsområde)'!$A424,Grundsärskola!$C:$AQ,'Överblick (arbetsområde)'!L$12,FALSE)))),"--")</f>
        <v>--</v>
      </c>
      <c r="M424" s="96" t="str">
        <f>IFERROR(_xlfn.IFNA(VLOOKUP($A424,#REF!,'Överblick (arbetsområde)'!M$12,FALSE),_xlfn.IFNA(IF(VLOOKUP('Överblick (arbetsområde)'!$A424,Gymnasieskola!$C:$AV,'Överblick (arbetsområde)'!M$13,FALSE)=0,"--",VLOOKUP('Överblick (arbetsområde)'!$A424,Gymnasieskola!$C:$AV,'Överblick (arbetsområde)'!M$13,FALSE)),_xlfn.IFNA(VLOOKUP('Överblick (arbetsområde)'!$A424,Gymnasiesärskola!$C:$AT,'Överblick (arbetsområde)'!M$11,FALSE),VLOOKUP('Överblick (arbetsområde)'!$A424,Grundsärskola!$C:$AQ,'Överblick (arbetsområde)'!M$12,FALSE)))),"--")</f>
        <v>--</v>
      </c>
    </row>
    <row r="425" spans="1:13" x14ac:dyDescent="0.25">
      <c r="A425" s="94" t="s">
        <v>1276</v>
      </c>
      <c r="B425" s="44" t="s">
        <v>1323</v>
      </c>
      <c r="C425" s="95" t="str">
        <f>IFERROR(_xlfn.IFNA(VLOOKUP($A425,#REF!,'Överblick (arbetsområde)'!C$12,FALSE),_xlfn.IFNA(VLOOKUP('Överblick (arbetsområde)'!$A425,Gymnasieskola!$C:$AV,'Överblick (arbetsområde)'!C$13,FALSE),_xlfn.IFNA(VLOOKUP('Överblick (arbetsområde)'!$A425,Gymnasiesärskola!$C:$AT,'Överblick (arbetsområde)'!C$11,FALSE),VLOOKUP('Överblick (arbetsområde)'!$A425,Grundsärskola!$C:$AQ,'Överblick (arbetsområde)'!C$12,FALSE)))),"--")</f>
        <v>--</v>
      </c>
      <c r="D425" s="95" t="str">
        <f>IFERROR(_xlfn.IFNA(VLOOKUP($A425,#REF!,'Överblick (arbetsområde)'!D$12,FALSE),_xlfn.IFNA(VLOOKUP('Överblick (arbetsområde)'!$A425,Gymnasieskola!$C:$AV,'Överblick (arbetsområde)'!D$13,FALSE),_xlfn.IFNA(VLOOKUP('Överblick (arbetsområde)'!$A425,Gymnasiesärskola!$C:$AT,'Överblick (arbetsområde)'!D$11,FALSE),VLOOKUP('Överblick (arbetsområde)'!$A425,Grundsärskola!$C:$AQ,'Överblick (arbetsområde)'!D$12,FALSE)))),"--")</f>
        <v>--</v>
      </c>
      <c r="E425" s="98" t="str">
        <f>IFERROR(_xlfn.IFNA(VLOOKUP($A425,#REF!,'Överblick (arbetsområde)'!E$12,FALSE),_xlfn.IFNA(VLOOKUP('Överblick (arbetsområde)'!$A425,Gymnasieskola!$C:$AV,'Överblick (arbetsområde)'!E$13,FALSE),_xlfn.IFNA(VLOOKUP('Överblick (arbetsområde)'!$A425,Gymnasiesärskola!$C:$AT,'Överblick (arbetsområde)'!E$11,FALSE),VLOOKUP('Överblick (arbetsområde)'!$A425,Grundsärskola!$C:$AQ,'Överblick (arbetsområde)'!E$12,FALSE)))),"--")</f>
        <v>--</v>
      </c>
      <c r="F425" s="96" t="str">
        <f>IFERROR(_xlfn.IFNA(VLOOKUP($A425,#REF!,'Överblick (arbetsområde)'!F$12,FALSE),_xlfn.IFNA(VLOOKUP('Överblick (arbetsområde)'!$A425,Gymnasieskola!$C:$AV,'Överblick (arbetsområde)'!F$13,FALSE),_xlfn.IFNA(VLOOKUP('Överblick (arbetsområde)'!$A425,Gymnasiesärskola!$C:$AT,'Överblick (arbetsområde)'!F$11,FALSE),VLOOKUP('Överblick (arbetsområde)'!$A425,Grundsärskola!$C:$AQ,'Överblick (arbetsområde)'!F$12,FALSE)))),"--")</f>
        <v>--</v>
      </c>
      <c r="G425" s="96" t="str">
        <f>IFERROR(_xlfn.IFNA(VLOOKUP($A425,#REF!,'Överblick (arbetsområde)'!G$12,FALSE),_xlfn.IFNA(VLOOKUP('Överblick (arbetsområde)'!$A425,Gymnasieskola!$C:$AV,'Överblick (arbetsområde)'!G$13,FALSE),_xlfn.IFNA(VLOOKUP('Överblick (arbetsområde)'!$A425,Gymnasiesärskola!$C:$AT,'Överblick (arbetsområde)'!G$11,FALSE),VLOOKUP('Överblick (arbetsområde)'!$A425,Grundsärskola!$C:$AQ,'Överblick (arbetsområde)'!G$12,FALSE)))),"--")</f>
        <v>--</v>
      </c>
      <c r="H425" s="96" t="str">
        <f>IFERROR(_xlfn.IFNA(VLOOKUP($A425,#REF!,'Överblick (arbetsområde)'!H$12,FALSE),_xlfn.IFNA(VLOOKUP('Överblick (arbetsområde)'!$A425,Gymnasieskola!$C:$AV,'Överblick (arbetsområde)'!H$13,FALSE),_xlfn.IFNA(VLOOKUP('Överblick (arbetsområde)'!$A425,Gymnasiesärskola!$C:$AT,'Överblick (arbetsområde)'!H$11,FALSE),VLOOKUP('Överblick (arbetsområde)'!$A425,Grundsärskola!$C:$AQ,'Överblick (arbetsområde)'!H$12,FALSE)))),"--")</f>
        <v>--</v>
      </c>
      <c r="I425" s="96" t="str">
        <f>IFERROR(_xlfn.IFNA(VLOOKUP($A425,#REF!,'Överblick (arbetsområde)'!I$12,FALSE),_xlfn.IFNA(VLOOKUP('Överblick (arbetsområde)'!$A425,Gymnasieskola!$C:$AV,'Överblick (arbetsområde)'!I$13,FALSE),_xlfn.IFNA(VLOOKUP('Överblick (arbetsområde)'!$A425,Gymnasiesärskola!$C:$AT,'Överblick (arbetsområde)'!I$11,FALSE),VLOOKUP('Överblick (arbetsområde)'!$A425,Grundsärskola!$C:$AQ,'Överblick (arbetsområde)'!I$12,FALSE)))),"--")</f>
        <v>--</v>
      </c>
      <c r="J425" s="96" t="str">
        <f>IFERROR(_xlfn.IFNA(VLOOKUP($A425,#REF!,'Överblick (arbetsområde)'!J$12,FALSE),_xlfn.IFNA(VLOOKUP('Överblick (arbetsområde)'!$A425,Gymnasieskola!$C:$AV,'Överblick (arbetsområde)'!J$13,FALSE),_xlfn.IFNA(VLOOKUP('Överblick (arbetsområde)'!$A425,Gymnasiesärskola!$C:$AT,'Överblick (arbetsområde)'!J$11,FALSE),VLOOKUP('Överblick (arbetsområde)'!$A425,Grundsärskola!$C:$AQ,'Överblick (arbetsområde)'!J$12,FALSE)))),"--")</f>
        <v>--</v>
      </c>
      <c r="K425" s="96" t="str">
        <f>IFERROR(_xlfn.IFNA(VLOOKUP($A425,#REF!,'Överblick (arbetsområde)'!K$12,FALSE),_xlfn.IFNA(VLOOKUP('Överblick (arbetsområde)'!$A425,Gymnasieskola!$C:$AV,'Överblick (arbetsområde)'!K$13,FALSE),_xlfn.IFNA(VLOOKUP('Överblick (arbetsområde)'!$A425,Gymnasiesärskola!$C:$AT,'Överblick (arbetsområde)'!K$11,FALSE),VLOOKUP('Överblick (arbetsområde)'!$A425,Grundsärskola!$C:$AQ,'Överblick (arbetsområde)'!K$12,FALSE)))),"--")</f>
        <v>--</v>
      </c>
      <c r="L425" s="96" t="str">
        <f>IFERROR(_xlfn.IFNA(VLOOKUP($A425,#REF!,'Överblick (arbetsområde)'!L$12,FALSE),_xlfn.IFNA(IF(VLOOKUP('Överblick (arbetsområde)'!$A425,Gymnasieskola!$C:$AV,'Överblick (arbetsområde)'!L$13,FALSE)=0,"--",VLOOKUP('Överblick (arbetsområde)'!$A425,Gymnasieskola!$C:$AV,'Överblick (arbetsområde)'!L$13,FALSE)),_xlfn.IFNA(VLOOKUP('Överblick (arbetsområde)'!$A425,Gymnasiesärskola!$C:$AT,'Överblick (arbetsområde)'!L$11,FALSE),VLOOKUP('Överblick (arbetsområde)'!$A425,Grundsärskola!$C:$AQ,'Överblick (arbetsområde)'!L$12,FALSE)))),"--")</f>
        <v>--</v>
      </c>
      <c r="M425" s="96" t="str">
        <f>IFERROR(_xlfn.IFNA(VLOOKUP($A425,#REF!,'Överblick (arbetsområde)'!M$12,FALSE),_xlfn.IFNA(IF(VLOOKUP('Överblick (arbetsområde)'!$A425,Gymnasieskola!$C:$AV,'Överblick (arbetsområde)'!M$13,FALSE)=0,"--",VLOOKUP('Överblick (arbetsområde)'!$A425,Gymnasieskola!$C:$AV,'Överblick (arbetsområde)'!M$13,FALSE)),_xlfn.IFNA(VLOOKUP('Överblick (arbetsområde)'!$A425,Gymnasiesärskola!$C:$AT,'Överblick (arbetsområde)'!M$11,FALSE),VLOOKUP('Överblick (arbetsområde)'!$A425,Grundsärskola!$C:$AQ,'Överblick (arbetsområde)'!M$12,FALSE)))),"--")</f>
        <v>--</v>
      </c>
    </row>
    <row r="426" spans="1:13" x14ac:dyDescent="0.25">
      <c r="A426" s="94" t="s">
        <v>1278</v>
      </c>
      <c r="B426" s="44" t="s">
        <v>1323</v>
      </c>
      <c r="C426" s="95" t="str">
        <f>IFERROR(_xlfn.IFNA(VLOOKUP($A426,#REF!,'Överblick (arbetsområde)'!C$12,FALSE),_xlfn.IFNA(VLOOKUP('Överblick (arbetsområde)'!$A426,Gymnasieskola!$C:$AV,'Överblick (arbetsområde)'!C$13,FALSE),_xlfn.IFNA(VLOOKUP('Överblick (arbetsområde)'!$A426,Gymnasiesärskola!$C:$AT,'Överblick (arbetsområde)'!C$11,FALSE),VLOOKUP('Överblick (arbetsområde)'!$A426,Grundsärskola!$C:$AQ,'Överblick (arbetsområde)'!C$12,FALSE)))),"--")</f>
        <v>--</v>
      </c>
      <c r="D426" s="95" t="str">
        <f>IFERROR(_xlfn.IFNA(VLOOKUP($A426,#REF!,'Överblick (arbetsområde)'!D$12,FALSE),_xlfn.IFNA(VLOOKUP('Överblick (arbetsområde)'!$A426,Gymnasieskola!$C:$AV,'Överblick (arbetsområde)'!D$13,FALSE),_xlfn.IFNA(VLOOKUP('Överblick (arbetsområde)'!$A426,Gymnasiesärskola!$C:$AT,'Överblick (arbetsområde)'!D$11,FALSE),VLOOKUP('Överblick (arbetsområde)'!$A426,Grundsärskola!$C:$AQ,'Överblick (arbetsområde)'!D$12,FALSE)))),"--")</f>
        <v>--</v>
      </c>
      <c r="E426" s="98" t="str">
        <f>IFERROR(_xlfn.IFNA(VLOOKUP($A426,#REF!,'Överblick (arbetsområde)'!E$12,FALSE),_xlfn.IFNA(VLOOKUP('Överblick (arbetsområde)'!$A426,Gymnasieskola!$C:$AV,'Överblick (arbetsområde)'!E$13,FALSE),_xlfn.IFNA(VLOOKUP('Överblick (arbetsområde)'!$A426,Gymnasiesärskola!$C:$AT,'Överblick (arbetsområde)'!E$11,FALSE),VLOOKUP('Överblick (arbetsområde)'!$A426,Grundsärskola!$C:$AQ,'Överblick (arbetsområde)'!E$12,FALSE)))),"--")</f>
        <v>--</v>
      </c>
      <c r="F426" s="96" t="str">
        <f>IFERROR(_xlfn.IFNA(VLOOKUP($A426,#REF!,'Överblick (arbetsområde)'!F$12,FALSE),_xlfn.IFNA(VLOOKUP('Överblick (arbetsområde)'!$A426,Gymnasieskola!$C:$AV,'Överblick (arbetsområde)'!F$13,FALSE),_xlfn.IFNA(VLOOKUP('Överblick (arbetsområde)'!$A426,Gymnasiesärskola!$C:$AT,'Överblick (arbetsområde)'!F$11,FALSE),VLOOKUP('Överblick (arbetsområde)'!$A426,Grundsärskola!$C:$AQ,'Överblick (arbetsområde)'!F$12,FALSE)))),"--")</f>
        <v>--</v>
      </c>
      <c r="G426" s="96" t="str">
        <f>IFERROR(_xlfn.IFNA(VLOOKUP($A426,#REF!,'Överblick (arbetsområde)'!G$12,FALSE),_xlfn.IFNA(VLOOKUP('Överblick (arbetsområde)'!$A426,Gymnasieskola!$C:$AV,'Överblick (arbetsområde)'!G$13,FALSE),_xlfn.IFNA(VLOOKUP('Överblick (arbetsområde)'!$A426,Gymnasiesärskola!$C:$AT,'Överblick (arbetsområde)'!G$11,FALSE),VLOOKUP('Överblick (arbetsområde)'!$A426,Grundsärskola!$C:$AQ,'Överblick (arbetsområde)'!G$12,FALSE)))),"--")</f>
        <v>--</v>
      </c>
      <c r="H426" s="96" t="str">
        <f>IFERROR(_xlfn.IFNA(VLOOKUP($A426,#REF!,'Överblick (arbetsområde)'!H$12,FALSE),_xlfn.IFNA(VLOOKUP('Överblick (arbetsområde)'!$A426,Gymnasieskola!$C:$AV,'Överblick (arbetsområde)'!H$13,FALSE),_xlfn.IFNA(VLOOKUP('Överblick (arbetsområde)'!$A426,Gymnasiesärskola!$C:$AT,'Överblick (arbetsområde)'!H$11,FALSE),VLOOKUP('Överblick (arbetsområde)'!$A426,Grundsärskola!$C:$AQ,'Överblick (arbetsområde)'!H$12,FALSE)))),"--")</f>
        <v>--</v>
      </c>
      <c r="I426" s="96" t="str">
        <f>IFERROR(_xlfn.IFNA(VLOOKUP($A426,#REF!,'Överblick (arbetsområde)'!I$12,FALSE),_xlfn.IFNA(VLOOKUP('Överblick (arbetsområde)'!$A426,Gymnasieskola!$C:$AV,'Överblick (arbetsområde)'!I$13,FALSE),_xlfn.IFNA(VLOOKUP('Överblick (arbetsområde)'!$A426,Gymnasiesärskola!$C:$AT,'Överblick (arbetsområde)'!I$11,FALSE),VLOOKUP('Överblick (arbetsområde)'!$A426,Grundsärskola!$C:$AQ,'Överblick (arbetsområde)'!I$12,FALSE)))),"--")</f>
        <v>--</v>
      </c>
      <c r="J426" s="96" t="str">
        <f>IFERROR(_xlfn.IFNA(VLOOKUP($A426,#REF!,'Överblick (arbetsområde)'!J$12,FALSE),_xlfn.IFNA(VLOOKUP('Överblick (arbetsområde)'!$A426,Gymnasieskola!$C:$AV,'Överblick (arbetsområde)'!J$13,FALSE),_xlfn.IFNA(VLOOKUP('Överblick (arbetsområde)'!$A426,Gymnasiesärskola!$C:$AT,'Överblick (arbetsområde)'!J$11,FALSE),VLOOKUP('Överblick (arbetsområde)'!$A426,Grundsärskola!$C:$AQ,'Överblick (arbetsområde)'!J$12,FALSE)))),"--")</f>
        <v>--</v>
      </c>
      <c r="K426" s="96" t="str">
        <f>IFERROR(_xlfn.IFNA(VLOOKUP($A426,#REF!,'Överblick (arbetsområde)'!K$12,FALSE),_xlfn.IFNA(VLOOKUP('Överblick (arbetsområde)'!$A426,Gymnasieskola!$C:$AV,'Överblick (arbetsområde)'!K$13,FALSE),_xlfn.IFNA(VLOOKUP('Överblick (arbetsområde)'!$A426,Gymnasiesärskola!$C:$AT,'Överblick (arbetsområde)'!K$11,FALSE),VLOOKUP('Överblick (arbetsområde)'!$A426,Grundsärskola!$C:$AQ,'Överblick (arbetsområde)'!K$12,FALSE)))),"--")</f>
        <v>--</v>
      </c>
      <c r="L426" s="96" t="str">
        <f>IFERROR(_xlfn.IFNA(VLOOKUP($A426,#REF!,'Överblick (arbetsområde)'!L$12,FALSE),_xlfn.IFNA(IF(VLOOKUP('Överblick (arbetsområde)'!$A426,Gymnasieskola!$C:$AV,'Överblick (arbetsområde)'!L$13,FALSE)=0,"--",VLOOKUP('Överblick (arbetsområde)'!$A426,Gymnasieskola!$C:$AV,'Överblick (arbetsområde)'!L$13,FALSE)),_xlfn.IFNA(VLOOKUP('Överblick (arbetsområde)'!$A426,Gymnasiesärskola!$C:$AT,'Överblick (arbetsområde)'!L$11,FALSE),VLOOKUP('Överblick (arbetsområde)'!$A426,Grundsärskola!$C:$AQ,'Överblick (arbetsområde)'!L$12,FALSE)))),"--")</f>
        <v>--</v>
      </c>
      <c r="M426" s="96" t="str">
        <f>IFERROR(_xlfn.IFNA(VLOOKUP($A426,#REF!,'Överblick (arbetsområde)'!M$12,FALSE),_xlfn.IFNA(IF(VLOOKUP('Överblick (arbetsområde)'!$A426,Gymnasieskola!$C:$AV,'Överblick (arbetsområde)'!M$13,FALSE)=0,"--",VLOOKUP('Överblick (arbetsområde)'!$A426,Gymnasieskola!$C:$AV,'Överblick (arbetsområde)'!M$13,FALSE)),_xlfn.IFNA(VLOOKUP('Överblick (arbetsområde)'!$A426,Gymnasiesärskola!$C:$AT,'Överblick (arbetsområde)'!M$11,FALSE),VLOOKUP('Överblick (arbetsområde)'!$A426,Grundsärskola!$C:$AQ,'Överblick (arbetsområde)'!M$12,FALSE)))),"--")</f>
        <v>--</v>
      </c>
    </row>
    <row r="427" spans="1:13" x14ac:dyDescent="0.25">
      <c r="A427" s="94" t="s">
        <v>1280</v>
      </c>
      <c r="B427" s="44" t="s">
        <v>1323</v>
      </c>
      <c r="C427" s="95" t="str">
        <f>IFERROR(_xlfn.IFNA(VLOOKUP($A427,#REF!,'Överblick (arbetsområde)'!C$12,FALSE),_xlfn.IFNA(VLOOKUP('Överblick (arbetsområde)'!$A427,Gymnasieskola!$C:$AV,'Överblick (arbetsområde)'!C$13,FALSE),_xlfn.IFNA(VLOOKUP('Överblick (arbetsområde)'!$A427,Gymnasiesärskola!$C:$AT,'Överblick (arbetsområde)'!C$11,FALSE),VLOOKUP('Överblick (arbetsområde)'!$A427,Grundsärskola!$C:$AQ,'Överblick (arbetsområde)'!C$12,FALSE)))),"--")</f>
        <v>--</v>
      </c>
      <c r="D427" s="95" t="str">
        <f>IFERROR(_xlfn.IFNA(VLOOKUP($A427,#REF!,'Överblick (arbetsområde)'!D$12,FALSE),_xlfn.IFNA(VLOOKUP('Överblick (arbetsområde)'!$A427,Gymnasieskola!$C:$AV,'Överblick (arbetsområde)'!D$13,FALSE),_xlfn.IFNA(VLOOKUP('Överblick (arbetsområde)'!$A427,Gymnasiesärskola!$C:$AT,'Överblick (arbetsområde)'!D$11,FALSE),VLOOKUP('Överblick (arbetsområde)'!$A427,Grundsärskola!$C:$AQ,'Överblick (arbetsområde)'!D$12,FALSE)))),"--")</f>
        <v>--</v>
      </c>
      <c r="E427" s="98" t="str">
        <f>IFERROR(_xlfn.IFNA(VLOOKUP($A427,#REF!,'Överblick (arbetsområde)'!E$12,FALSE),_xlfn.IFNA(VLOOKUP('Överblick (arbetsområde)'!$A427,Gymnasieskola!$C:$AV,'Överblick (arbetsområde)'!E$13,FALSE),_xlfn.IFNA(VLOOKUP('Överblick (arbetsområde)'!$A427,Gymnasiesärskola!$C:$AT,'Överblick (arbetsområde)'!E$11,FALSE),VLOOKUP('Överblick (arbetsområde)'!$A427,Grundsärskola!$C:$AQ,'Överblick (arbetsområde)'!E$12,FALSE)))),"--")</f>
        <v>--</v>
      </c>
      <c r="F427" s="96" t="str">
        <f>IFERROR(_xlfn.IFNA(VLOOKUP($A427,#REF!,'Överblick (arbetsområde)'!F$12,FALSE),_xlfn.IFNA(VLOOKUP('Överblick (arbetsområde)'!$A427,Gymnasieskola!$C:$AV,'Överblick (arbetsområde)'!F$13,FALSE),_xlfn.IFNA(VLOOKUP('Överblick (arbetsområde)'!$A427,Gymnasiesärskola!$C:$AT,'Överblick (arbetsområde)'!F$11,FALSE),VLOOKUP('Överblick (arbetsområde)'!$A427,Grundsärskola!$C:$AQ,'Överblick (arbetsområde)'!F$12,FALSE)))),"--")</f>
        <v>--</v>
      </c>
      <c r="G427" s="96" t="str">
        <f>IFERROR(_xlfn.IFNA(VLOOKUP($A427,#REF!,'Överblick (arbetsområde)'!G$12,FALSE),_xlfn.IFNA(VLOOKUP('Överblick (arbetsområde)'!$A427,Gymnasieskola!$C:$AV,'Överblick (arbetsområde)'!G$13,FALSE),_xlfn.IFNA(VLOOKUP('Överblick (arbetsområde)'!$A427,Gymnasiesärskola!$C:$AT,'Överblick (arbetsområde)'!G$11,FALSE),VLOOKUP('Överblick (arbetsområde)'!$A427,Grundsärskola!$C:$AQ,'Överblick (arbetsområde)'!G$12,FALSE)))),"--")</f>
        <v>--</v>
      </c>
      <c r="H427" s="96" t="str">
        <f>IFERROR(_xlfn.IFNA(VLOOKUP($A427,#REF!,'Överblick (arbetsområde)'!H$12,FALSE),_xlfn.IFNA(VLOOKUP('Överblick (arbetsområde)'!$A427,Gymnasieskola!$C:$AV,'Överblick (arbetsområde)'!H$13,FALSE),_xlfn.IFNA(VLOOKUP('Överblick (arbetsområde)'!$A427,Gymnasiesärskola!$C:$AT,'Överblick (arbetsområde)'!H$11,FALSE),VLOOKUP('Överblick (arbetsområde)'!$A427,Grundsärskola!$C:$AQ,'Överblick (arbetsområde)'!H$12,FALSE)))),"--")</f>
        <v>--</v>
      </c>
      <c r="I427" s="96" t="str">
        <f>IFERROR(_xlfn.IFNA(VLOOKUP($A427,#REF!,'Överblick (arbetsområde)'!I$12,FALSE),_xlfn.IFNA(VLOOKUP('Överblick (arbetsområde)'!$A427,Gymnasieskola!$C:$AV,'Överblick (arbetsområde)'!I$13,FALSE),_xlfn.IFNA(VLOOKUP('Överblick (arbetsområde)'!$A427,Gymnasiesärskola!$C:$AT,'Överblick (arbetsområde)'!I$11,FALSE),VLOOKUP('Överblick (arbetsområde)'!$A427,Grundsärskola!$C:$AQ,'Överblick (arbetsområde)'!I$12,FALSE)))),"--")</f>
        <v>--</v>
      </c>
      <c r="J427" s="96" t="str">
        <f>IFERROR(_xlfn.IFNA(VLOOKUP($A427,#REF!,'Överblick (arbetsområde)'!J$12,FALSE),_xlfn.IFNA(VLOOKUP('Överblick (arbetsområde)'!$A427,Gymnasieskola!$C:$AV,'Överblick (arbetsområde)'!J$13,FALSE),_xlfn.IFNA(VLOOKUP('Överblick (arbetsområde)'!$A427,Gymnasiesärskola!$C:$AT,'Överblick (arbetsområde)'!J$11,FALSE),VLOOKUP('Överblick (arbetsområde)'!$A427,Grundsärskola!$C:$AQ,'Överblick (arbetsområde)'!J$12,FALSE)))),"--")</f>
        <v>--</v>
      </c>
      <c r="K427" s="96" t="str">
        <f>IFERROR(_xlfn.IFNA(VLOOKUP($A427,#REF!,'Överblick (arbetsområde)'!K$12,FALSE),_xlfn.IFNA(VLOOKUP('Överblick (arbetsområde)'!$A427,Gymnasieskola!$C:$AV,'Överblick (arbetsområde)'!K$13,FALSE),_xlfn.IFNA(VLOOKUP('Överblick (arbetsområde)'!$A427,Gymnasiesärskola!$C:$AT,'Överblick (arbetsområde)'!K$11,FALSE),VLOOKUP('Överblick (arbetsområde)'!$A427,Grundsärskola!$C:$AQ,'Överblick (arbetsområde)'!K$12,FALSE)))),"--")</f>
        <v>--</v>
      </c>
      <c r="L427" s="96" t="str">
        <f>IFERROR(_xlfn.IFNA(VLOOKUP($A427,#REF!,'Överblick (arbetsområde)'!L$12,FALSE),_xlfn.IFNA(IF(VLOOKUP('Överblick (arbetsområde)'!$A427,Gymnasieskola!$C:$AV,'Överblick (arbetsområde)'!L$13,FALSE)=0,"--",VLOOKUP('Överblick (arbetsområde)'!$A427,Gymnasieskola!$C:$AV,'Överblick (arbetsområde)'!L$13,FALSE)),_xlfn.IFNA(VLOOKUP('Överblick (arbetsområde)'!$A427,Gymnasiesärskola!$C:$AT,'Överblick (arbetsområde)'!L$11,FALSE),VLOOKUP('Överblick (arbetsområde)'!$A427,Grundsärskola!$C:$AQ,'Överblick (arbetsområde)'!L$12,FALSE)))),"--")</f>
        <v>--</v>
      </c>
      <c r="M427" s="96" t="str">
        <f>IFERROR(_xlfn.IFNA(VLOOKUP($A427,#REF!,'Överblick (arbetsområde)'!M$12,FALSE),_xlfn.IFNA(IF(VLOOKUP('Överblick (arbetsområde)'!$A427,Gymnasieskola!$C:$AV,'Överblick (arbetsområde)'!M$13,FALSE)=0,"--",VLOOKUP('Överblick (arbetsområde)'!$A427,Gymnasieskola!$C:$AV,'Överblick (arbetsområde)'!M$13,FALSE)),_xlfn.IFNA(VLOOKUP('Överblick (arbetsområde)'!$A427,Gymnasiesärskola!$C:$AT,'Överblick (arbetsområde)'!M$11,FALSE),VLOOKUP('Överblick (arbetsområde)'!$A427,Grundsärskola!$C:$AQ,'Överblick (arbetsområde)'!M$12,FALSE)))),"--")</f>
        <v>--</v>
      </c>
    </row>
    <row r="428" spans="1:13" x14ac:dyDescent="0.25">
      <c r="A428" s="94" t="s">
        <v>1282</v>
      </c>
      <c r="B428" s="44" t="s">
        <v>1323</v>
      </c>
      <c r="C428" s="95" t="str">
        <f>IFERROR(_xlfn.IFNA(VLOOKUP($A428,#REF!,'Överblick (arbetsområde)'!C$12,FALSE),_xlfn.IFNA(VLOOKUP('Överblick (arbetsområde)'!$A428,Gymnasieskola!$C:$AV,'Överblick (arbetsområde)'!C$13,FALSE),_xlfn.IFNA(VLOOKUP('Överblick (arbetsområde)'!$A428,Gymnasiesärskola!$C:$AT,'Överblick (arbetsområde)'!C$11,FALSE),VLOOKUP('Överblick (arbetsområde)'!$A428,Grundsärskola!$C:$AQ,'Överblick (arbetsområde)'!C$12,FALSE)))),"--")</f>
        <v>--</v>
      </c>
      <c r="D428" s="95" t="str">
        <f>IFERROR(_xlfn.IFNA(VLOOKUP($A428,#REF!,'Överblick (arbetsområde)'!D$12,FALSE),_xlfn.IFNA(VLOOKUP('Överblick (arbetsområde)'!$A428,Gymnasieskola!$C:$AV,'Överblick (arbetsområde)'!D$13,FALSE),_xlfn.IFNA(VLOOKUP('Överblick (arbetsområde)'!$A428,Gymnasiesärskola!$C:$AT,'Överblick (arbetsområde)'!D$11,FALSE),VLOOKUP('Överblick (arbetsområde)'!$A428,Grundsärskola!$C:$AQ,'Överblick (arbetsområde)'!D$12,FALSE)))),"--")</f>
        <v>--</v>
      </c>
      <c r="E428" s="98" t="str">
        <f>IFERROR(_xlfn.IFNA(VLOOKUP($A428,#REF!,'Överblick (arbetsområde)'!E$12,FALSE),_xlfn.IFNA(VLOOKUP('Överblick (arbetsområde)'!$A428,Gymnasieskola!$C:$AV,'Överblick (arbetsområde)'!E$13,FALSE),_xlfn.IFNA(VLOOKUP('Överblick (arbetsområde)'!$A428,Gymnasiesärskola!$C:$AT,'Överblick (arbetsområde)'!E$11,FALSE),VLOOKUP('Överblick (arbetsområde)'!$A428,Grundsärskola!$C:$AQ,'Överblick (arbetsområde)'!E$12,FALSE)))),"--")</f>
        <v>--</v>
      </c>
      <c r="F428" s="96" t="str">
        <f>IFERROR(_xlfn.IFNA(VLOOKUP($A428,#REF!,'Överblick (arbetsområde)'!F$12,FALSE),_xlfn.IFNA(VLOOKUP('Överblick (arbetsområde)'!$A428,Gymnasieskola!$C:$AV,'Överblick (arbetsområde)'!F$13,FALSE),_xlfn.IFNA(VLOOKUP('Överblick (arbetsområde)'!$A428,Gymnasiesärskola!$C:$AT,'Överblick (arbetsområde)'!F$11,FALSE),VLOOKUP('Överblick (arbetsområde)'!$A428,Grundsärskola!$C:$AQ,'Överblick (arbetsområde)'!F$12,FALSE)))),"--")</f>
        <v>--</v>
      </c>
      <c r="G428" s="96" t="str">
        <f>IFERROR(_xlfn.IFNA(VLOOKUP($A428,#REF!,'Överblick (arbetsområde)'!G$12,FALSE),_xlfn.IFNA(VLOOKUP('Överblick (arbetsområde)'!$A428,Gymnasieskola!$C:$AV,'Överblick (arbetsområde)'!G$13,FALSE),_xlfn.IFNA(VLOOKUP('Överblick (arbetsområde)'!$A428,Gymnasiesärskola!$C:$AT,'Överblick (arbetsområde)'!G$11,FALSE),VLOOKUP('Överblick (arbetsområde)'!$A428,Grundsärskola!$C:$AQ,'Överblick (arbetsområde)'!G$12,FALSE)))),"--")</f>
        <v>--</v>
      </c>
      <c r="H428" s="96" t="str">
        <f>IFERROR(_xlfn.IFNA(VLOOKUP($A428,#REF!,'Överblick (arbetsområde)'!H$12,FALSE),_xlfn.IFNA(VLOOKUP('Överblick (arbetsområde)'!$A428,Gymnasieskola!$C:$AV,'Överblick (arbetsområde)'!H$13,FALSE),_xlfn.IFNA(VLOOKUP('Överblick (arbetsområde)'!$A428,Gymnasiesärskola!$C:$AT,'Överblick (arbetsområde)'!H$11,FALSE),VLOOKUP('Överblick (arbetsområde)'!$A428,Grundsärskola!$C:$AQ,'Överblick (arbetsområde)'!H$12,FALSE)))),"--")</f>
        <v>--</v>
      </c>
      <c r="I428" s="96" t="str">
        <f>IFERROR(_xlfn.IFNA(VLOOKUP($A428,#REF!,'Överblick (arbetsområde)'!I$12,FALSE),_xlfn.IFNA(VLOOKUP('Överblick (arbetsområde)'!$A428,Gymnasieskola!$C:$AV,'Överblick (arbetsområde)'!I$13,FALSE),_xlfn.IFNA(VLOOKUP('Överblick (arbetsområde)'!$A428,Gymnasiesärskola!$C:$AT,'Överblick (arbetsområde)'!I$11,FALSE),VLOOKUP('Överblick (arbetsområde)'!$A428,Grundsärskola!$C:$AQ,'Överblick (arbetsområde)'!I$12,FALSE)))),"--")</f>
        <v>--</v>
      </c>
      <c r="J428" s="96" t="str">
        <f>IFERROR(_xlfn.IFNA(VLOOKUP($A428,#REF!,'Överblick (arbetsområde)'!J$12,FALSE),_xlfn.IFNA(VLOOKUP('Överblick (arbetsområde)'!$A428,Gymnasieskola!$C:$AV,'Överblick (arbetsområde)'!J$13,FALSE),_xlfn.IFNA(VLOOKUP('Överblick (arbetsområde)'!$A428,Gymnasiesärskola!$C:$AT,'Överblick (arbetsområde)'!J$11,FALSE),VLOOKUP('Överblick (arbetsområde)'!$A428,Grundsärskola!$C:$AQ,'Överblick (arbetsområde)'!J$12,FALSE)))),"--")</f>
        <v>--</v>
      </c>
      <c r="K428" s="96" t="str">
        <f>IFERROR(_xlfn.IFNA(VLOOKUP($A428,#REF!,'Överblick (arbetsområde)'!K$12,FALSE),_xlfn.IFNA(VLOOKUP('Överblick (arbetsområde)'!$A428,Gymnasieskola!$C:$AV,'Överblick (arbetsområde)'!K$13,FALSE),_xlfn.IFNA(VLOOKUP('Överblick (arbetsområde)'!$A428,Gymnasiesärskola!$C:$AT,'Överblick (arbetsområde)'!K$11,FALSE),VLOOKUP('Överblick (arbetsområde)'!$A428,Grundsärskola!$C:$AQ,'Överblick (arbetsområde)'!K$12,FALSE)))),"--")</f>
        <v>--</v>
      </c>
      <c r="L428" s="96" t="str">
        <f>IFERROR(_xlfn.IFNA(VLOOKUP($A428,#REF!,'Överblick (arbetsområde)'!L$12,FALSE),_xlfn.IFNA(IF(VLOOKUP('Överblick (arbetsområde)'!$A428,Gymnasieskola!$C:$AV,'Överblick (arbetsområde)'!L$13,FALSE)=0,"--",VLOOKUP('Överblick (arbetsområde)'!$A428,Gymnasieskola!$C:$AV,'Överblick (arbetsområde)'!L$13,FALSE)),_xlfn.IFNA(VLOOKUP('Överblick (arbetsområde)'!$A428,Gymnasiesärskola!$C:$AT,'Överblick (arbetsområde)'!L$11,FALSE),VLOOKUP('Överblick (arbetsområde)'!$A428,Grundsärskola!$C:$AQ,'Överblick (arbetsområde)'!L$12,FALSE)))),"--")</f>
        <v>--</v>
      </c>
      <c r="M428" s="96" t="str">
        <f>IFERROR(_xlfn.IFNA(VLOOKUP($A428,#REF!,'Överblick (arbetsområde)'!M$12,FALSE),_xlfn.IFNA(IF(VLOOKUP('Överblick (arbetsområde)'!$A428,Gymnasieskola!$C:$AV,'Överblick (arbetsområde)'!M$13,FALSE)=0,"--",VLOOKUP('Överblick (arbetsområde)'!$A428,Gymnasieskola!$C:$AV,'Överblick (arbetsområde)'!M$13,FALSE)),_xlfn.IFNA(VLOOKUP('Överblick (arbetsområde)'!$A428,Gymnasiesärskola!$C:$AT,'Överblick (arbetsområde)'!M$11,FALSE),VLOOKUP('Överblick (arbetsområde)'!$A428,Grundsärskola!$C:$AQ,'Överblick (arbetsområde)'!M$12,FALSE)))),"--")</f>
        <v>--</v>
      </c>
    </row>
    <row r="429" spans="1:13" x14ac:dyDescent="0.25">
      <c r="A429" s="94" t="s">
        <v>1284</v>
      </c>
      <c r="B429" s="44" t="s">
        <v>1323</v>
      </c>
      <c r="C429" s="95" t="str">
        <f>IFERROR(_xlfn.IFNA(VLOOKUP($A429,#REF!,'Överblick (arbetsområde)'!C$12,FALSE),_xlfn.IFNA(VLOOKUP('Överblick (arbetsområde)'!$A429,Gymnasieskola!$C:$AV,'Överblick (arbetsområde)'!C$13,FALSE),_xlfn.IFNA(VLOOKUP('Överblick (arbetsområde)'!$A429,Gymnasiesärskola!$C:$AT,'Överblick (arbetsområde)'!C$11,FALSE),VLOOKUP('Överblick (arbetsområde)'!$A429,Grundsärskola!$C:$AQ,'Överblick (arbetsområde)'!C$12,FALSE)))),"--")</f>
        <v>--</v>
      </c>
      <c r="D429" s="95" t="str">
        <f>IFERROR(_xlfn.IFNA(VLOOKUP($A429,#REF!,'Överblick (arbetsområde)'!D$12,FALSE),_xlfn.IFNA(VLOOKUP('Överblick (arbetsområde)'!$A429,Gymnasieskola!$C:$AV,'Överblick (arbetsområde)'!D$13,FALSE),_xlfn.IFNA(VLOOKUP('Överblick (arbetsområde)'!$A429,Gymnasiesärskola!$C:$AT,'Överblick (arbetsområde)'!D$11,FALSE),VLOOKUP('Överblick (arbetsområde)'!$A429,Grundsärskola!$C:$AQ,'Överblick (arbetsområde)'!D$12,FALSE)))),"--")</f>
        <v>--</v>
      </c>
      <c r="E429" s="98" t="str">
        <f>IFERROR(_xlfn.IFNA(VLOOKUP($A429,#REF!,'Överblick (arbetsområde)'!E$12,FALSE),_xlfn.IFNA(VLOOKUP('Överblick (arbetsområde)'!$A429,Gymnasieskola!$C:$AV,'Överblick (arbetsområde)'!E$13,FALSE),_xlfn.IFNA(VLOOKUP('Överblick (arbetsområde)'!$A429,Gymnasiesärskola!$C:$AT,'Överblick (arbetsområde)'!E$11,FALSE),VLOOKUP('Överblick (arbetsområde)'!$A429,Grundsärskola!$C:$AQ,'Överblick (arbetsområde)'!E$12,FALSE)))),"--")</f>
        <v>--</v>
      </c>
      <c r="F429" s="96" t="str">
        <f>IFERROR(_xlfn.IFNA(VLOOKUP($A429,#REF!,'Överblick (arbetsområde)'!F$12,FALSE),_xlfn.IFNA(VLOOKUP('Överblick (arbetsområde)'!$A429,Gymnasieskola!$C:$AV,'Överblick (arbetsområde)'!F$13,FALSE),_xlfn.IFNA(VLOOKUP('Överblick (arbetsområde)'!$A429,Gymnasiesärskola!$C:$AT,'Överblick (arbetsområde)'!F$11,FALSE),VLOOKUP('Överblick (arbetsområde)'!$A429,Grundsärskola!$C:$AQ,'Överblick (arbetsområde)'!F$12,FALSE)))),"--")</f>
        <v>--</v>
      </c>
      <c r="G429" s="96" t="str">
        <f>IFERROR(_xlfn.IFNA(VLOOKUP($A429,#REF!,'Överblick (arbetsområde)'!G$12,FALSE),_xlfn.IFNA(VLOOKUP('Överblick (arbetsområde)'!$A429,Gymnasieskola!$C:$AV,'Överblick (arbetsområde)'!G$13,FALSE),_xlfn.IFNA(VLOOKUP('Överblick (arbetsområde)'!$A429,Gymnasiesärskola!$C:$AT,'Överblick (arbetsområde)'!G$11,FALSE),VLOOKUP('Överblick (arbetsområde)'!$A429,Grundsärskola!$C:$AQ,'Överblick (arbetsområde)'!G$12,FALSE)))),"--")</f>
        <v>--</v>
      </c>
      <c r="H429" s="96" t="str">
        <f>IFERROR(_xlfn.IFNA(VLOOKUP($A429,#REF!,'Överblick (arbetsområde)'!H$12,FALSE),_xlfn.IFNA(VLOOKUP('Överblick (arbetsområde)'!$A429,Gymnasieskola!$C:$AV,'Överblick (arbetsområde)'!H$13,FALSE),_xlfn.IFNA(VLOOKUP('Överblick (arbetsområde)'!$A429,Gymnasiesärskola!$C:$AT,'Överblick (arbetsområde)'!H$11,FALSE),VLOOKUP('Överblick (arbetsområde)'!$A429,Grundsärskola!$C:$AQ,'Överblick (arbetsområde)'!H$12,FALSE)))),"--")</f>
        <v>--</v>
      </c>
      <c r="I429" s="96" t="str">
        <f>IFERROR(_xlfn.IFNA(VLOOKUP($A429,#REF!,'Överblick (arbetsområde)'!I$12,FALSE),_xlfn.IFNA(VLOOKUP('Överblick (arbetsområde)'!$A429,Gymnasieskola!$C:$AV,'Överblick (arbetsområde)'!I$13,FALSE),_xlfn.IFNA(VLOOKUP('Överblick (arbetsområde)'!$A429,Gymnasiesärskola!$C:$AT,'Överblick (arbetsområde)'!I$11,FALSE),VLOOKUP('Överblick (arbetsområde)'!$A429,Grundsärskola!$C:$AQ,'Överblick (arbetsområde)'!I$12,FALSE)))),"--")</f>
        <v>--</v>
      </c>
      <c r="J429" s="96" t="str">
        <f>IFERROR(_xlfn.IFNA(VLOOKUP($A429,#REF!,'Överblick (arbetsområde)'!J$12,FALSE),_xlfn.IFNA(VLOOKUP('Överblick (arbetsområde)'!$A429,Gymnasieskola!$C:$AV,'Överblick (arbetsområde)'!J$13,FALSE),_xlfn.IFNA(VLOOKUP('Överblick (arbetsområde)'!$A429,Gymnasiesärskola!$C:$AT,'Överblick (arbetsområde)'!J$11,FALSE),VLOOKUP('Överblick (arbetsområde)'!$A429,Grundsärskola!$C:$AQ,'Överblick (arbetsområde)'!J$12,FALSE)))),"--")</f>
        <v>--</v>
      </c>
      <c r="K429" s="96" t="str">
        <f>IFERROR(_xlfn.IFNA(VLOOKUP($A429,#REF!,'Överblick (arbetsområde)'!K$12,FALSE),_xlfn.IFNA(VLOOKUP('Överblick (arbetsområde)'!$A429,Gymnasieskola!$C:$AV,'Överblick (arbetsområde)'!K$13,FALSE),_xlfn.IFNA(VLOOKUP('Överblick (arbetsområde)'!$A429,Gymnasiesärskola!$C:$AT,'Överblick (arbetsområde)'!K$11,FALSE),VLOOKUP('Överblick (arbetsområde)'!$A429,Grundsärskola!$C:$AQ,'Överblick (arbetsområde)'!K$12,FALSE)))),"--")</f>
        <v>--</v>
      </c>
      <c r="L429" s="96" t="str">
        <f>IFERROR(_xlfn.IFNA(VLOOKUP($A429,#REF!,'Överblick (arbetsområde)'!L$12,FALSE),_xlfn.IFNA(IF(VLOOKUP('Överblick (arbetsområde)'!$A429,Gymnasieskola!$C:$AV,'Överblick (arbetsområde)'!L$13,FALSE)=0,"--",VLOOKUP('Överblick (arbetsområde)'!$A429,Gymnasieskola!$C:$AV,'Överblick (arbetsområde)'!L$13,FALSE)),_xlfn.IFNA(VLOOKUP('Överblick (arbetsområde)'!$A429,Gymnasiesärskola!$C:$AT,'Överblick (arbetsområde)'!L$11,FALSE),VLOOKUP('Överblick (arbetsområde)'!$A429,Grundsärskola!$C:$AQ,'Överblick (arbetsområde)'!L$12,FALSE)))),"--")</f>
        <v>--</v>
      </c>
      <c r="M429" s="96" t="str">
        <f>IFERROR(_xlfn.IFNA(VLOOKUP($A429,#REF!,'Överblick (arbetsområde)'!M$12,FALSE),_xlfn.IFNA(IF(VLOOKUP('Överblick (arbetsområde)'!$A429,Gymnasieskola!$C:$AV,'Överblick (arbetsområde)'!M$13,FALSE)=0,"--",VLOOKUP('Överblick (arbetsområde)'!$A429,Gymnasieskola!$C:$AV,'Överblick (arbetsområde)'!M$13,FALSE)),_xlfn.IFNA(VLOOKUP('Överblick (arbetsområde)'!$A429,Gymnasiesärskola!$C:$AT,'Överblick (arbetsområde)'!M$11,FALSE),VLOOKUP('Överblick (arbetsområde)'!$A429,Grundsärskola!$C:$AQ,'Överblick (arbetsområde)'!M$12,FALSE)))),"--")</f>
        <v>--</v>
      </c>
    </row>
    <row r="430" spans="1:13" x14ac:dyDescent="0.25">
      <c r="A430" s="94" t="s">
        <v>1286</v>
      </c>
      <c r="B430" s="44" t="s">
        <v>1323</v>
      </c>
      <c r="C430" s="95" t="str">
        <f>IFERROR(_xlfn.IFNA(VLOOKUP($A430,#REF!,'Överblick (arbetsområde)'!C$12,FALSE),_xlfn.IFNA(VLOOKUP('Överblick (arbetsområde)'!$A430,Gymnasieskola!$C:$AV,'Överblick (arbetsområde)'!C$13,FALSE),_xlfn.IFNA(VLOOKUP('Överblick (arbetsområde)'!$A430,Gymnasiesärskola!$C:$AT,'Överblick (arbetsområde)'!C$11,FALSE),VLOOKUP('Överblick (arbetsområde)'!$A430,Grundsärskola!$C:$AQ,'Överblick (arbetsområde)'!C$12,FALSE)))),"--")</f>
        <v>--</v>
      </c>
      <c r="D430" s="95" t="str">
        <f>IFERROR(_xlfn.IFNA(VLOOKUP($A430,#REF!,'Överblick (arbetsområde)'!D$12,FALSE),_xlfn.IFNA(VLOOKUP('Överblick (arbetsområde)'!$A430,Gymnasieskola!$C:$AV,'Överblick (arbetsområde)'!D$13,FALSE),_xlfn.IFNA(VLOOKUP('Överblick (arbetsområde)'!$A430,Gymnasiesärskola!$C:$AT,'Överblick (arbetsområde)'!D$11,FALSE),VLOOKUP('Överblick (arbetsområde)'!$A430,Grundsärskola!$C:$AQ,'Överblick (arbetsområde)'!D$12,FALSE)))),"--")</f>
        <v>--</v>
      </c>
      <c r="E430" s="98" t="str">
        <f>IFERROR(_xlfn.IFNA(VLOOKUP($A430,#REF!,'Överblick (arbetsområde)'!E$12,FALSE),_xlfn.IFNA(VLOOKUP('Överblick (arbetsområde)'!$A430,Gymnasieskola!$C:$AV,'Överblick (arbetsområde)'!E$13,FALSE),_xlfn.IFNA(VLOOKUP('Överblick (arbetsområde)'!$A430,Gymnasiesärskola!$C:$AT,'Överblick (arbetsområde)'!E$11,FALSE),VLOOKUP('Överblick (arbetsområde)'!$A430,Grundsärskola!$C:$AQ,'Överblick (arbetsområde)'!E$12,FALSE)))),"--")</f>
        <v>--</v>
      </c>
      <c r="F430" s="96" t="str">
        <f>IFERROR(_xlfn.IFNA(VLOOKUP($A430,#REF!,'Överblick (arbetsområde)'!F$12,FALSE),_xlfn.IFNA(VLOOKUP('Överblick (arbetsområde)'!$A430,Gymnasieskola!$C:$AV,'Överblick (arbetsområde)'!F$13,FALSE),_xlfn.IFNA(VLOOKUP('Överblick (arbetsområde)'!$A430,Gymnasiesärskola!$C:$AT,'Överblick (arbetsområde)'!F$11,FALSE),VLOOKUP('Överblick (arbetsområde)'!$A430,Grundsärskola!$C:$AQ,'Överblick (arbetsområde)'!F$12,FALSE)))),"--")</f>
        <v>--</v>
      </c>
      <c r="G430" s="96" t="str">
        <f>IFERROR(_xlfn.IFNA(VLOOKUP($A430,#REF!,'Överblick (arbetsområde)'!G$12,FALSE),_xlfn.IFNA(VLOOKUP('Överblick (arbetsområde)'!$A430,Gymnasieskola!$C:$AV,'Överblick (arbetsområde)'!G$13,FALSE),_xlfn.IFNA(VLOOKUP('Överblick (arbetsområde)'!$A430,Gymnasiesärskola!$C:$AT,'Överblick (arbetsområde)'!G$11,FALSE),VLOOKUP('Överblick (arbetsområde)'!$A430,Grundsärskola!$C:$AQ,'Överblick (arbetsområde)'!G$12,FALSE)))),"--")</f>
        <v>--</v>
      </c>
      <c r="H430" s="96" t="str">
        <f>IFERROR(_xlfn.IFNA(VLOOKUP($A430,#REF!,'Överblick (arbetsområde)'!H$12,FALSE),_xlfn.IFNA(VLOOKUP('Överblick (arbetsområde)'!$A430,Gymnasieskola!$C:$AV,'Överblick (arbetsområde)'!H$13,FALSE),_xlfn.IFNA(VLOOKUP('Överblick (arbetsområde)'!$A430,Gymnasiesärskola!$C:$AT,'Överblick (arbetsområde)'!H$11,FALSE),VLOOKUP('Överblick (arbetsområde)'!$A430,Grundsärskola!$C:$AQ,'Överblick (arbetsområde)'!H$12,FALSE)))),"--")</f>
        <v>--</v>
      </c>
      <c r="I430" s="96" t="str">
        <f>IFERROR(_xlfn.IFNA(VLOOKUP($A430,#REF!,'Överblick (arbetsområde)'!I$12,FALSE),_xlfn.IFNA(VLOOKUP('Överblick (arbetsområde)'!$A430,Gymnasieskola!$C:$AV,'Överblick (arbetsområde)'!I$13,FALSE),_xlfn.IFNA(VLOOKUP('Överblick (arbetsområde)'!$A430,Gymnasiesärskola!$C:$AT,'Överblick (arbetsområde)'!I$11,FALSE),VLOOKUP('Överblick (arbetsområde)'!$A430,Grundsärskola!$C:$AQ,'Överblick (arbetsområde)'!I$12,FALSE)))),"--")</f>
        <v>--</v>
      </c>
      <c r="J430" s="96" t="str">
        <f>IFERROR(_xlfn.IFNA(VLOOKUP($A430,#REF!,'Överblick (arbetsområde)'!J$12,FALSE),_xlfn.IFNA(VLOOKUP('Överblick (arbetsområde)'!$A430,Gymnasieskola!$C:$AV,'Överblick (arbetsområde)'!J$13,FALSE),_xlfn.IFNA(VLOOKUP('Överblick (arbetsområde)'!$A430,Gymnasiesärskola!$C:$AT,'Överblick (arbetsområde)'!J$11,FALSE),VLOOKUP('Överblick (arbetsområde)'!$A430,Grundsärskola!$C:$AQ,'Överblick (arbetsområde)'!J$12,FALSE)))),"--")</f>
        <v>--</v>
      </c>
      <c r="K430" s="96" t="str">
        <f>IFERROR(_xlfn.IFNA(VLOOKUP($A430,#REF!,'Överblick (arbetsområde)'!K$12,FALSE),_xlfn.IFNA(VLOOKUP('Överblick (arbetsområde)'!$A430,Gymnasieskola!$C:$AV,'Överblick (arbetsområde)'!K$13,FALSE),_xlfn.IFNA(VLOOKUP('Överblick (arbetsområde)'!$A430,Gymnasiesärskola!$C:$AT,'Överblick (arbetsområde)'!K$11,FALSE),VLOOKUP('Överblick (arbetsområde)'!$A430,Grundsärskola!$C:$AQ,'Överblick (arbetsområde)'!K$12,FALSE)))),"--")</f>
        <v>--</v>
      </c>
      <c r="L430" s="96" t="str">
        <f>IFERROR(_xlfn.IFNA(VLOOKUP($A430,#REF!,'Överblick (arbetsområde)'!L$12,FALSE),_xlfn.IFNA(IF(VLOOKUP('Överblick (arbetsområde)'!$A430,Gymnasieskola!$C:$AV,'Överblick (arbetsområde)'!L$13,FALSE)=0,"--",VLOOKUP('Överblick (arbetsområde)'!$A430,Gymnasieskola!$C:$AV,'Överblick (arbetsområde)'!L$13,FALSE)),_xlfn.IFNA(VLOOKUP('Överblick (arbetsområde)'!$A430,Gymnasiesärskola!$C:$AT,'Överblick (arbetsområde)'!L$11,FALSE),VLOOKUP('Överblick (arbetsområde)'!$A430,Grundsärskola!$C:$AQ,'Överblick (arbetsområde)'!L$12,FALSE)))),"--")</f>
        <v>--</v>
      </c>
      <c r="M430" s="96" t="str">
        <f>IFERROR(_xlfn.IFNA(VLOOKUP($A430,#REF!,'Överblick (arbetsområde)'!M$12,FALSE),_xlfn.IFNA(IF(VLOOKUP('Överblick (arbetsområde)'!$A430,Gymnasieskola!$C:$AV,'Överblick (arbetsområde)'!M$13,FALSE)=0,"--",VLOOKUP('Överblick (arbetsområde)'!$A430,Gymnasieskola!$C:$AV,'Överblick (arbetsområde)'!M$13,FALSE)),_xlfn.IFNA(VLOOKUP('Överblick (arbetsområde)'!$A430,Gymnasiesärskola!$C:$AT,'Överblick (arbetsområde)'!M$11,FALSE),VLOOKUP('Överblick (arbetsområde)'!$A430,Grundsärskola!$C:$AQ,'Överblick (arbetsområde)'!M$12,FALSE)))),"--")</f>
        <v>--</v>
      </c>
    </row>
    <row r="431" spans="1:13" x14ac:dyDescent="0.25">
      <c r="A431" s="94" t="s">
        <v>1288</v>
      </c>
      <c r="B431" s="44" t="s">
        <v>1323</v>
      </c>
      <c r="C431" s="95" t="str">
        <f>IFERROR(_xlfn.IFNA(VLOOKUP($A431,#REF!,'Överblick (arbetsområde)'!C$12,FALSE),_xlfn.IFNA(VLOOKUP('Överblick (arbetsområde)'!$A431,Gymnasieskola!$C:$AV,'Överblick (arbetsområde)'!C$13,FALSE),_xlfn.IFNA(VLOOKUP('Överblick (arbetsområde)'!$A431,Gymnasiesärskola!$C:$AT,'Överblick (arbetsområde)'!C$11,FALSE),VLOOKUP('Överblick (arbetsområde)'!$A431,Grundsärskola!$C:$AQ,'Överblick (arbetsområde)'!C$12,FALSE)))),"--")</f>
        <v>--</v>
      </c>
      <c r="D431" s="95" t="str">
        <f>IFERROR(_xlfn.IFNA(VLOOKUP($A431,#REF!,'Överblick (arbetsområde)'!D$12,FALSE),_xlfn.IFNA(VLOOKUP('Överblick (arbetsområde)'!$A431,Gymnasieskola!$C:$AV,'Överblick (arbetsområde)'!D$13,FALSE),_xlfn.IFNA(VLOOKUP('Överblick (arbetsområde)'!$A431,Gymnasiesärskola!$C:$AT,'Överblick (arbetsområde)'!D$11,FALSE),VLOOKUP('Överblick (arbetsområde)'!$A431,Grundsärskola!$C:$AQ,'Överblick (arbetsområde)'!D$12,FALSE)))),"--")</f>
        <v>--</v>
      </c>
      <c r="E431" s="98" t="str">
        <f>IFERROR(_xlfn.IFNA(VLOOKUP($A431,#REF!,'Överblick (arbetsområde)'!E$12,FALSE),_xlfn.IFNA(VLOOKUP('Överblick (arbetsområde)'!$A431,Gymnasieskola!$C:$AV,'Överblick (arbetsområde)'!E$13,FALSE),_xlfn.IFNA(VLOOKUP('Överblick (arbetsområde)'!$A431,Gymnasiesärskola!$C:$AT,'Överblick (arbetsområde)'!E$11,FALSE),VLOOKUP('Överblick (arbetsområde)'!$A431,Grundsärskola!$C:$AQ,'Överblick (arbetsområde)'!E$12,FALSE)))),"--")</f>
        <v>--</v>
      </c>
      <c r="F431" s="96" t="str">
        <f>IFERROR(_xlfn.IFNA(VLOOKUP($A431,#REF!,'Överblick (arbetsområde)'!F$12,FALSE),_xlfn.IFNA(VLOOKUP('Överblick (arbetsområde)'!$A431,Gymnasieskola!$C:$AV,'Överblick (arbetsområde)'!F$13,FALSE),_xlfn.IFNA(VLOOKUP('Överblick (arbetsområde)'!$A431,Gymnasiesärskola!$C:$AT,'Överblick (arbetsområde)'!F$11,FALSE),VLOOKUP('Överblick (arbetsområde)'!$A431,Grundsärskola!$C:$AQ,'Överblick (arbetsområde)'!F$12,FALSE)))),"--")</f>
        <v>--</v>
      </c>
      <c r="G431" s="96" t="str">
        <f>IFERROR(_xlfn.IFNA(VLOOKUP($A431,#REF!,'Överblick (arbetsområde)'!G$12,FALSE),_xlfn.IFNA(VLOOKUP('Överblick (arbetsområde)'!$A431,Gymnasieskola!$C:$AV,'Överblick (arbetsområde)'!G$13,FALSE),_xlfn.IFNA(VLOOKUP('Överblick (arbetsområde)'!$A431,Gymnasiesärskola!$C:$AT,'Överblick (arbetsområde)'!G$11,FALSE),VLOOKUP('Överblick (arbetsområde)'!$A431,Grundsärskola!$C:$AQ,'Överblick (arbetsområde)'!G$12,FALSE)))),"--")</f>
        <v>--</v>
      </c>
      <c r="H431" s="96" t="str">
        <f>IFERROR(_xlfn.IFNA(VLOOKUP($A431,#REF!,'Överblick (arbetsområde)'!H$12,FALSE),_xlfn.IFNA(VLOOKUP('Överblick (arbetsområde)'!$A431,Gymnasieskola!$C:$AV,'Överblick (arbetsområde)'!H$13,FALSE),_xlfn.IFNA(VLOOKUP('Överblick (arbetsområde)'!$A431,Gymnasiesärskola!$C:$AT,'Överblick (arbetsområde)'!H$11,FALSE),VLOOKUP('Överblick (arbetsområde)'!$A431,Grundsärskola!$C:$AQ,'Överblick (arbetsområde)'!H$12,FALSE)))),"--")</f>
        <v>--</v>
      </c>
      <c r="I431" s="96" t="str">
        <f>IFERROR(_xlfn.IFNA(VLOOKUP($A431,#REF!,'Överblick (arbetsområde)'!I$12,FALSE),_xlfn.IFNA(VLOOKUP('Överblick (arbetsområde)'!$A431,Gymnasieskola!$C:$AV,'Överblick (arbetsområde)'!I$13,FALSE),_xlfn.IFNA(VLOOKUP('Överblick (arbetsområde)'!$A431,Gymnasiesärskola!$C:$AT,'Överblick (arbetsområde)'!I$11,FALSE),VLOOKUP('Överblick (arbetsområde)'!$A431,Grundsärskola!$C:$AQ,'Överblick (arbetsområde)'!I$12,FALSE)))),"--")</f>
        <v>--</v>
      </c>
      <c r="J431" s="96" t="str">
        <f>IFERROR(_xlfn.IFNA(VLOOKUP($A431,#REF!,'Överblick (arbetsområde)'!J$12,FALSE),_xlfn.IFNA(VLOOKUP('Överblick (arbetsområde)'!$A431,Gymnasieskola!$C:$AV,'Överblick (arbetsområde)'!J$13,FALSE),_xlfn.IFNA(VLOOKUP('Överblick (arbetsområde)'!$A431,Gymnasiesärskola!$C:$AT,'Överblick (arbetsområde)'!J$11,FALSE),VLOOKUP('Överblick (arbetsområde)'!$A431,Grundsärskola!$C:$AQ,'Överblick (arbetsområde)'!J$12,FALSE)))),"--")</f>
        <v>--</v>
      </c>
      <c r="K431" s="96" t="str">
        <f>IFERROR(_xlfn.IFNA(VLOOKUP($A431,#REF!,'Överblick (arbetsområde)'!K$12,FALSE),_xlfn.IFNA(VLOOKUP('Överblick (arbetsområde)'!$A431,Gymnasieskola!$C:$AV,'Överblick (arbetsområde)'!K$13,FALSE),_xlfn.IFNA(VLOOKUP('Överblick (arbetsområde)'!$A431,Gymnasiesärskola!$C:$AT,'Överblick (arbetsområde)'!K$11,FALSE),VLOOKUP('Överblick (arbetsområde)'!$A431,Grundsärskola!$C:$AQ,'Överblick (arbetsområde)'!K$12,FALSE)))),"--")</f>
        <v>--</v>
      </c>
      <c r="L431" s="96" t="str">
        <f>IFERROR(_xlfn.IFNA(VLOOKUP($A431,#REF!,'Överblick (arbetsområde)'!L$12,FALSE),_xlfn.IFNA(IF(VLOOKUP('Överblick (arbetsområde)'!$A431,Gymnasieskola!$C:$AV,'Överblick (arbetsområde)'!L$13,FALSE)=0,"--",VLOOKUP('Överblick (arbetsområde)'!$A431,Gymnasieskola!$C:$AV,'Överblick (arbetsområde)'!L$13,FALSE)),_xlfn.IFNA(VLOOKUP('Överblick (arbetsområde)'!$A431,Gymnasiesärskola!$C:$AT,'Överblick (arbetsområde)'!L$11,FALSE),VLOOKUP('Överblick (arbetsområde)'!$A431,Grundsärskola!$C:$AQ,'Överblick (arbetsområde)'!L$12,FALSE)))),"--")</f>
        <v>--</v>
      </c>
      <c r="M431" s="96" t="str">
        <f>IFERROR(_xlfn.IFNA(VLOOKUP($A431,#REF!,'Överblick (arbetsområde)'!M$12,FALSE),_xlfn.IFNA(IF(VLOOKUP('Överblick (arbetsområde)'!$A431,Gymnasieskola!$C:$AV,'Överblick (arbetsområde)'!M$13,FALSE)=0,"--",VLOOKUP('Överblick (arbetsområde)'!$A431,Gymnasieskola!$C:$AV,'Överblick (arbetsområde)'!M$13,FALSE)),_xlfn.IFNA(VLOOKUP('Överblick (arbetsområde)'!$A431,Gymnasiesärskola!$C:$AT,'Överblick (arbetsområde)'!M$11,FALSE),VLOOKUP('Överblick (arbetsområde)'!$A431,Grundsärskola!$C:$AQ,'Överblick (arbetsområde)'!M$12,FALSE)))),"--")</f>
        <v>--</v>
      </c>
    </row>
    <row r="432" spans="1:13" x14ac:dyDescent="0.25">
      <c r="A432" s="94" t="s">
        <v>1290</v>
      </c>
      <c r="B432" s="44" t="s">
        <v>1323</v>
      </c>
      <c r="C432" s="95" t="str">
        <f>IFERROR(_xlfn.IFNA(VLOOKUP($A432,#REF!,'Överblick (arbetsområde)'!C$12,FALSE),_xlfn.IFNA(VLOOKUP('Överblick (arbetsområde)'!$A432,Gymnasieskola!$C:$AV,'Överblick (arbetsområde)'!C$13,FALSE),_xlfn.IFNA(VLOOKUP('Överblick (arbetsområde)'!$A432,Gymnasiesärskola!$C:$AT,'Överblick (arbetsområde)'!C$11,FALSE),VLOOKUP('Överblick (arbetsområde)'!$A432,Grundsärskola!$C:$AQ,'Överblick (arbetsområde)'!C$12,FALSE)))),"--")</f>
        <v>--</v>
      </c>
      <c r="D432" s="95" t="str">
        <f>IFERROR(_xlfn.IFNA(VLOOKUP($A432,#REF!,'Överblick (arbetsområde)'!D$12,FALSE),_xlfn.IFNA(VLOOKUP('Överblick (arbetsområde)'!$A432,Gymnasieskola!$C:$AV,'Överblick (arbetsområde)'!D$13,FALSE),_xlfn.IFNA(VLOOKUP('Överblick (arbetsområde)'!$A432,Gymnasiesärskola!$C:$AT,'Överblick (arbetsområde)'!D$11,FALSE),VLOOKUP('Överblick (arbetsområde)'!$A432,Grundsärskola!$C:$AQ,'Överblick (arbetsområde)'!D$12,FALSE)))),"--")</f>
        <v>--</v>
      </c>
      <c r="E432" s="98" t="str">
        <f>IFERROR(_xlfn.IFNA(VLOOKUP($A432,#REF!,'Överblick (arbetsområde)'!E$12,FALSE),_xlfn.IFNA(VLOOKUP('Överblick (arbetsområde)'!$A432,Gymnasieskola!$C:$AV,'Överblick (arbetsområde)'!E$13,FALSE),_xlfn.IFNA(VLOOKUP('Överblick (arbetsområde)'!$A432,Gymnasiesärskola!$C:$AT,'Överblick (arbetsområde)'!E$11,FALSE),VLOOKUP('Överblick (arbetsområde)'!$A432,Grundsärskola!$C:$AQ,'Överblick (arbetsområde)'!E$12,FALSE)))),"--")</f>
        <v>--</v>
      </c>
      <c r="F432" s="96" t="str">
        <f>IFERROR(_xlfn.IFNA(VLOOKUP($A432,#REF!,'Överblick (arbetsområde)'!F$12,FALSE),_xlfn.IFNA(VLOOKUP('Överblick (arbetsområde)'!$A432,Gymnasieskola!$C:$AV,'Överblick (arbetsområde)'!F$13,FALSE),_xlfn.IFNA(VLOOKUP('Överblick (arbetsområde)'!$A432,Gymnasiesärskola!$C:$AT,'Överblick (arbetsområde)'!F$11,FALSE),VLOOKUP('Överblick (arbetsområde)'!$A432,Grundsärskola!$C:$AQ,'Överblick (arbetsområde)'!F$12,FALSE)))),"--")</f>
        <v>--</v>
      </c>
      <c r="G432" s="96" t="str">
        <f>IFERROR(_xlfn.IFNA(VLOOKUP($A432,#REF!,'Överblick (arbetsområde)'!G$12,FALSE),_xlfn.IFNA(VLOOKUP('Överblick (arbetsområde)'!$A432,Gymnasieskola!$C:$AV,'Överblick (arbetsområde)'!G$13,FALSE),_xlfn.IFNA(VLOOKUP('Överblick (arbetsområde)'!$A432,Gymnasiesärskola!$C:$AT,'Överblick (arbetsområde)'!G$11,FALSE),VLOOKUP('Överblick (arbetsområde)'!$A432,Grundsärskola!$C:$AQ,'Överblick (arbetsområde)'!G$12,FALSE)))),"--")</f>
        <v>--</v>
      </c>
      <c r="H432" s="96" t="str">
        <f>IFERROR(_xlfn.IFNA(VLOOKUP($A432,#REF!,'Överblick (arbetsområde)'!H$12,FALSE),_xlfn.IFNA(VLOOKUP('Överblick (arbetsområde)'!$A432,Gymnasieskola!$C:$AV,'Överblick (arbetsområde)'!H$13,FALSE),_xlfn.IFNA(VLOOKUP('Överblick (arbetsområde)'!$A432,Gymnasiesärskola!$C:$AT,'Överblick (arbetsområde)'!H$11,FALSE),VLOOKUP('Överblick (arbetsområde)'!$A432,Grundsärskola!$C:$AQ,'Överblick (arbetsområde)'!H$12,FALSE)))),"--")</f>
        <v>--</v>
      </c>
      <c r="I432" s="96" t="str">
        <f>IFERROR(_xlfn.IFNA(VLOOKUP($A432,#REF!,'Överblick (arbetsområde)'!I$12,FALSE),_xlfn.IFNA(VLOOKUP('Överblick (arbetsområde)'!$A432,Gymnasieskola!$C:$AV,'Överblick (arbetsområde)'!I$13,FALSE),_xlfn.IFNA(VLOOKUP('Överblick (arbetsområde)'!$A432,Gymnasiesärskola!$C:$AT,'Överblick (arbetsområde)'!I$11,FALSE),VLOOKUP('Överblick (arbetsområde)'!$A432,Grundsärskola!$C:$AQ,'Överblick (arbetsområde)'!I$12,FALSE)))),"--")</f>
        <v>--</v>
      </c>
      <c r="J432" s="96" t="str">
        <f>IFERROR(_xlfn.IFNA(VLOOKUP($A432,#REF!,'Överblick (arbetsområde)'!J$12,FALSE),_xlfn.IFNA(VLOOKUP('Överblick (arbetsområde)'!$A432,Gymnasieskola!$C:$AV,'Överblick (arbetsområde)'!J$13,FALSE),_xlfn.IFNA(VLOOKUP('Överblick (arbetsområde)'!$A432,Gymnasiesärskola!$C:$AT,'Överblick (arbetsområde)'!J$11,FALSE),VLOOKUP('Överblick (arbetsområde)'!$A432,Grundsärskola!$C:$AQ,'Överblick (arbetsområde)'!J$12,FALSE)))),"--")</f>
        <v>--</v>
      </c>
      <c r="K432" s="96" t="str">
        <f>IFERROR(_xlfn.IFNA(VLOOKUP($A432,#REF!,'Överblick (arbetsområde)'!K$12,FALSE),_xlfn.IFNA(VLOOKUP('Överblick (arbetsområde)'!$A432,Gymnasieskola!$C:$AV,'Överblick (arbetsområde)'!K$13,FALSE),_xlfn.IFNA(VLOOKUP('Överblick (arbetsområde)'!$A432,Gymnasiesärskola!$C:$AT,'Överblick (arbetsområde)'!K$11,FALSE),VLOOKUP('Överblick (arbetsområde)'!$A432,Grundsärskola!$C:$AQ,'Överblick (arbetsområde)'!K$12,FALSE)))),"--")</f>
        <v>--</v>
      </c>
      <c r="L432" s="96" t="str">
        <f>IFERROR(_xlfn.IFNA(VLOOKUP($A432,#REF!,'Överblick (arbetsområde)'!L$12,FALSE),_xlfn.IFNA(IF(VLOOKUP('Överblick (arbetsområde)'!$A432,Gymnasieskola!$C:$AV,'Överblick (arbetsområde)'!L$13,FALSE)=0,"--",VLOOKUP('Överblick (arbetsområde)'!$A432,Gymnasieskola!$C:$AV,'Överblick (arbetsområde)'!L$13,FALSE)),_xlfn.IFNA(VLOOKUP('Överblick (arbetsområde)'!$A432,Gymnasiesärskola!$C:$AT,'Överblick (arbetsområde)'!L$11,FALSE),VLOOKUP('Överblick (arbetsområde)'!$A432,Grundsärskola!$C:$AQ,'Överblick (arbetsområde)'!L$12,FALSE)))),"--")</f>
        <v>--</v>
      </c>
      <c r="M432" s="96" t="str">
        <f>IFERROR(_xlfn.IFNA(VLOOKUP($A432,#REF!,'Överblick (arbetsområde)'!M$12,FALSE),_xlfn.IFNA(IF(VLOOKUP('Överblick (arbetsområde)'!$A432,Gymnasieskola!$C:$AV,'Överblick (arbetsområde)'!M$13,FALSE)=0,"--",VLOOKUP('Överblick (arbetsområde)'!$A432,Gymnasieskola!$C:$AV,'Överblick (arbetsområde)'!M$13,FALSE)),_xlfn.IFNA(VLOOKUP('Överblick (arbetsområde)'!$A432,Gymnasiesärskola!$C:$AT,'Överblick (arbetsområde)'!M$11,FALSE),VLOOKUP('Överblick (arbetsområde)'!$A432,Grundsärskola!$C:$AQ,'Överblick (arbetsområde)'!M$12,FALSE)))),"--")</f>
        <v>--</v>
      </c>
    </row>
    <row r="433" spans="1:13" x14ac:dyDescent="0.25">
      <c r="A433" s="94" t="s">
        <v>1292</v>
      </c>
      <c r="B433" s="44" t="s">
        <v>1323</v>
      </c>
      <c r="C433" s="95" t="str">
        <f>IFERROR(_xlfn.IFNA(VLOOKUP($A433,#REF!,'Överblick (arbetsområde)'!C$12,FALSE),_xlfn.IFNA(VLOOKUP('Överblick (arbetsområde)'!$A433,Gymnasieskola!$C:$AV,'Överblick (arbetsområde)'!C$13,FALSE),_xlfn.IFNA(VLOOKUP('Överblick (arbetsområde)'!$A433,Gymnasiesärskola!$C:$AT,'Överblick (arbetsområde)'!C$11,FALSE),VLOOKUP('Överblick (arbetsområde)'!$A433,Grundsärskola!$C:$AQ,'Överblick (arbetsområde)'!C$12,FALSE)))),"--")</f>
        <v>--</v>
      </c>
      <c r="D433" s="95" t="str">
        <f>IFERROR(_xlfn.IFNA(VLOOKUP($A433,#REF!,'Överblick (arbetsområde)'!D$12,FALSE),_xlfn.IFNA(VLOOKUP('Överblick (arbetsområde)'!$A433,Gymnasieskola!$C:$AV,'Överblick (arbetsområde)'!D$13,FALSE),_xlfn.IFNA(VLOOKUP('Överblick (arbetsområde)'!$A433,Gymnasiesärskola!$C:$AT,'Överblick (arbetsområde)'!D$11,FALSE),VLOOKUP('Överblick (arbetsområde)'!$A433,Grundsärskola!$C:$AQ,'Överblick (arbetsområde)'!D$12,FALSE)))),"--")</f>
        <v>--</v>
      </c>
      <c r="E433" s="98" t="str">
        <f>IFERROR(_xlfn.IFNA(VLOOKUP($A433,#REF!,'Överblick (arbetsområde)'!E$12,FALSE),_xlfn.IFNA(VLOOKUP('Överblick (arbetsområde)'!$A433,Gymnasieskola!$C:$AV,'Överblick (arbetsområde)'!E$13,FALSE),_xlfn.IFNA(VLOOKUP('Överblick (arbetsområde)'!$A433,Gymnasiesärskola!$C:$AT,'Överblick (arbetsområde)'!E$11,FALSE),VLOOKUP('Överblick (arbetsområde)'!$A433,Grundsärskola!$C:$AQ,'Överblick (arbetsområde)'!E$12,FALSE)))),"--")</f>
        <v>--</v>
      </c>
      <c r="F433" s="96" t="str">
        <f>IFERROR(_xlfn.IFNA(VLOOKUP($A433,#REF!,'Överblick (arbetsområde)'!F$12,FALSE),_xlfn.IFNA(VLOOKUP('Överblick (arbetsområde)'!$A433,Gymnasieskola!$C:$AV,'Överblick (arbetsområde)'!F$13,FALSE),_xlfn.IFNA(VLOOKUP('Överblick (arbetsområde)'!$A433,Gymnasiesärskola!$C:$AT,'Överblick (arbetsområde)'!F$11,FALSE),VLOOKUP('Överblick (arbetsområde)'!$A433,Grundsärskola!$C:$AQ,'Överblick (arbetsområde)'!F$12,FALSE)))),"--")</f>
        <v>--</v>
      </c>
      <c r="G433" s="96" t="str">
        <f>IFERROR(_xlfn.IFNA(VLOOKUP($A433,#REF!,'Överblick (arbetsområde)'!G$12,FALSE),_xlfn.IFNA(VLOOKUP('Överblick (arbetsområde)'!$A433,Gymnasieskola!$C:$AV,'Överblick (arbetsområde)'!G$13,FALSE),_xlfn.IFNA(VLOOKUP('Överblick (arbetsområde)'!$A433,Gymnasiesärskola!$C:$AT,'Överblick (arbetsområde)'!G$11,FALSE),VLOOKUP('Överblick (arbetsområde)'!$A433,Grundsärskola!$C:$AQ,'Överblick (arbetsområde)'!G$12,FALSE)))),"--")</f>
        <v>--</v>
      </c>
      <c r="H433" s="96" t="str">
        <f>IFERROR(_xlfn.IFNA(VLOOKUP($A433,#REF!,'Överblick (arbetsområde)'!H$12,FALSE),_xlfn.IFNA(VLOOKUP('Överblick (arbetsområde)'!$A433,Gymnasieskola!$C:$AV,'Överblick (arbetsområde)'!H$13,FALSE),_xlfn.IFNA(VLOOKUP('Överblick (arbetsområde)'!$A433,Gymnasiesärskola!$C:$AT,'Överblick (arbetsområde)'!H$11,FALSE),VLOOKUP('Överblick (arbetsområde)'!$A433,Grundsärskola!$C:$AQ,'Överblick (arbetsområde)'!H$12,FALSE)))),"--")</f>
        <v>--</v>
      </c>
      <c r="I433" s="96" t="str">
        <f>IFERROR(_xlfn.IFNA(VLOOKUP($A433,#REF!,'Överblick (arbetsområde)'!I$12,FALSE),_xlfn.IFNA(VLOOKUP('Överblick (arbetsområde)'!$A433,Gymnasieskola!$C:$AV,'Överblick (arbetsområde)'!I$13,FALSE),_xlfn.IFNA(VLOOKUP('Överblick (arbetsområde)'!$A433,Gymnasiesärskola!$C:$AT,'Överblick (arbetsområde)'!I$11,FALSE),VLOOKUP('Överblick (arbetsområde)'!$A433,Grundsärskola!$C:$AQ,'Överblick (arbetsområde)'!I$12,FALSE)))),"--")</f>
        <v>--</v>
      </c>
      <c r="J433" s="96" t="str">
        <f>IFERROR(_xlfn.IFNA(VLOOKUP($A433,#REF!,'Överblick (arbetsområde)'!J$12,FALSE),_xlfn.IFNA(VLOOKUP('Överblick (arbetsområde)'!$A433,Gymnasieskola!$C:$AV,'Överblick (arbetsområde)'!J$13,FALSE),_xlfn.IFNA(VLOOKUP('Överblick (arbetsområde)'!$A433,Gymnasiesärskola!$C:$AT,'Överblick (arbetsområde)'!J$11,FALSE),VLOOKUP('Överblick (arbetsområde)'!$A433,Grundsärskola!$C:$AQ,'Överblick (arbetsområde)'!J$12,FALSE)))),"--")</f>
        <v>--</v>
      </c>
      <c r="K433" s="96" t="str">
        <f>IFERROR(_xlfn.IFNA(VLOOKUP($A433,#REF!,'Överblick (arbetsområde)'!K$12,FALSE),_xlfn.IFNA(VLOOKUP('Överblick (arbetsområde)'!$A433,Gymnasieskola!$C:$AV,'Överblick (arbetsområde)'!K$13,FALSE),_xlfn.IFNA(VLOOKUP('Överblick (arbetsområde)'!$A433,Gymnasiesärskola!$C:$AT,'Överblick (arbetsområde)'!K$11,FALSE),VLOOKUP('Överblick (arbetsområde)'!$A433,Grundsärskola!$C:$AQ,'Överblick (arbetsområde)'!K$12,FALSE)))),"--")</f>
        <v>--</v>
      </c>
      <c r="L433" s="96" t="str">
        <f>IFERROR(_xlfn.IFNA(VLOOKUP($A433,#REF!,'Överblick (arbetsområde)'!L$12,FALSE),_xlfn.IFNA(IF(VLOOKUP('Överblick (arbetsområde)'!$A433,Gymnasieskola!$C:$AV,'Överblick (arbetsområde)'!L$13,FALSE)=0,"--",VLOOKUP('Överblick (arbetsområde)'!$A433,Gymnasieskola!$C:$AV,'Överblick (arbetsområde)'!L$13,FALSE)),_xlfn.IFNA(VLOOKUP('Överblick (arbetsområde)'!$A433,Gymnasiesärskola!$C:$AT,'Överblick (arbetsområde)'!L$11,FALSE),VLOOKUP('Överblick (arbetsområde)'!$A433,Grundsärskola!$C:$AQ,'Överblick (arbetsområde)'!L$12,FALSE)))),"--")</f>
        <v>--</v>
      </c>
      <c r="M433" s="96" t="str">
        <f>IFERROR(_xlfn.IFNA(VLOOKUP($A433,#REF!,'Överblick (arbetsområde)'!M$12,FALSE),_xlfn.IFNA(IF(VLOOKUP('Överblick (arbetsområde)'!$A433,Gymnasieskola!$C:$AV,'Överblick (arbetsområde)'!M$13,FALSE)=0,"--",VLOOKUP('Överblick (arbetsområde)'!$A433,Gymnasieskola!$C:$AV,'Överblick (arbetsområde)'!M$13,FALSE)),_xlfn.IFNA(VLOOKUP('Överblick (arbetsområde)'!$A433,Gymnasiesärskola!$C:$AT,'Överblick (arbetsområde)'!M$11,FALSE),VLOOKUP('Överblick (arbetsområde)'!$A433,Grundsärskola!$C:$AQ,'Överblick (arbetsområde)'!M$12,FALSE)))),"--")</f>
        <v>--</v>
      </c>
    </row>
    <row r="434" spans="1:13" x14ac:dyDescent="0.25">
      <c r="A434" s="94" t="s">
        <v>1294</v>
      </c>
      <c r="B434" s="44" t="s">
        <v>1323</v>
      </c>
      <c r="C434" s="95" t="str">
        <f>IFERROR(_xlfn.IFNA(VLOOKUP($A434,#REF!,'Överblick (arbetsområde)'!C$12,FALSE),_xlfn.IFNA(VLOOKUP('Överblick (arbetsområde)'!$A434,Gymnasieskola!$C:$AV,'Överblick (arbetsområde)'!C$13,FALSE),_xlfn.IFNA(VLOOKUP('Överblick (arbetsområde)'!$A434,Gymnasiesärskola!$C:$AT,'Överblick (arbetsområde)'!C$11,FALSE),VLOOKUP('Överblick (arbetsområde)'!$A434,Grundsärskola!$C:$AQ,'Överblick (arbetsområde)'!C$12,FALSE)))),"--")</f>
        <v>--</v>
      </c>
      <c r="D434" s="95" t="str">
        <f>IFERROR(_xlfn.IFNA(VLOOKUP($A434,#REF!,'Överblick (arbetsområde)'!D$12,FALSE),_xlfn.IFNA(VLOOKUP('Överblick (arbetsområde)'!$A434,Gymnasieskola!$C:$AV,'Överblick (arbetsområde)'!D$13,FALSE),_xlfn.IFNA(VLOOKUP('Överblick (arbetsområde)'!$A434,Gymnasiesärskola!$C:$AT,'Överblick (arbetsområde)'!D$11,FALSE),VLOOKUP('Överblick (arbetsområde)'!$A434,Grundsärskola!$C:$AQ,'Överblick (arbetsområde)'!D$12,FALSE)))),"--")</f>
        <v>--</v>
      </c>
      <c r="E434" s="98" t="str">
        <f>IFERROR(_xlfn.IFNA(VLOOKUP($A434,#REF!,'Överblick (arbetsområde)'!E$12,FALSE),_xlfn.IFNA(VLOOKUP('Överblick (arbetsområde)'!$A434,Gymnasieskola!$C:$AV,'Överblick (arbetsområde)'!E$13,FALSE),_xlfn.IFNA(VLOOKUP('Överblick (arbetsområde)'!$A434,Gymnasiesärskola!$C:$AT,'Överblick (arbetsområde)'!E$11,FALSE),VLOOKUP('Överblick (arbetsområde)'!$A434,Grundsärskola!$C:$AQ,'Överblick (arbetsområde)'!E$12,FALSE)))),"--")</f>
        <v>--</v>
      </c>
      <c r="F434" s="96" t="str">
        <f>IFERROR(_xlfn.IFNA(VLOOKUP($A434,#REF!,'Överblick (arbetsområde)'!F$12,FALSE),_xlfn.IFNA(VLOOKUP('Överblick (arbetsområde)'!$A434,Gymnasieskola!$C:$AV,'Överblick (arbetsområde)'!F$13,FALSE),_xlfn.IFNA(VLOOKUP('Överblick (arbetsområde)'!$A434,Gymnasiesärskola!$C:$AT,'Överblick (arbetsområde)'!F$11,FALSE),VLOOKUP('Överblick (arbetsområde)'!$A434,Grundsärskola!$C:$AQ,'Överblick (arbetsområde)'!F$12,FALSE)))),"--")</f>
        <v>--</v>
      </c>
      <c r="G434" s="96" t="str">
        <f>IFERROR(_xlfn.IFNA(VLOOKUP($A434,#REF!,'Överblick (arbetsområde)'!G$12,FALSE),_xlfn.IFNA(VLOOKUP('Överblick (arbetsområde)'!$A434,Gymnasieskola!$C:$AV,'Överblick (arbetsområde)'!G$13,FALSE),_xlfn.IFNA(VLOOKUP('Överblick (arbetsområde)'!$A434,Gymnasiesärskola!$C:$AT,'Överblick (arbetsområde)'!G$11,FALSE),VLOOKUP('Överblick (arbetsområde)'!$A434,Grundsärskola!$C:$AQ,'Överblick (arbetsområde)'!G$12,FALSE)))),"--")</f>
        <v>--</v>
      </c>
      <c r="H434" s="96" t="str">
        <f>IFERROR(_xlfn.IFNA(VLOOKUP($A434,#REF!,'Överblick (arbetsområde)'!H$12,FALSE),_xlfn.IFNA(VLOOKUP('Överblick (arbetsområde)'!$A434,Gymnasieskola!$C:$AV,'Överblick (arbetsområde)'!H$13,FALSE),_xlfn.IFNA(VLOOKUP('Överblick (arbetsområde)'!$A434,Gymnasiesärskola!$C:$AT,'Överblick (arbetsområde)'!H$11,FALSE),VLOOKUP('Överblick (arbetsområde)'!$A434,Grundsärskola!$C:$AQ,'Överblick (arbetsområde)'!H$12,FALSE)))),"--")</f>
        <v>--</v>
      </c>
      <c r="I434" s="96" t="str">
        <f>IFERROR(_xlfn.IFNA(VLOOKUP($A434,#REF!,'Överblick (arbetsområde)'!I$12,FALSE),_xlfn.IFNA(VLOOKUP('Överblick (arbetsområde)'!$A434,Gymnasieskola!$C:$AV,'Överblick (arbetsområde)'!I$13,FALSE),_xlfn.IFNA(VLOOKUP('Överblick (arbetsområde)'!$A434,Gymnasiesärskola!$C:$AT,'Överblick (arbetsområde)'!I$11,FALSE),VLOOKUP('Överblick (arbetsområde)'!$A434,Grundsärskola!$C:$AQ,'Överblick (arbetsområde)'!I$12,FALSE)))),"--")</f>
        <v>--</v>
      </c>
      <c r="J434" s="96" t="str">
        <f>IFERROR(_xlfn.IFNA(VLOOKUP($A434,#REF!,'Överblick (arbetsområde)'!J$12,FALSE),_xlfn.IFNA(VLOOKUP('Överblick (arbetsområde)'!$A434,Gymnasieskola!$C:$AV,'Överblick (arbetsområde)'!J$13,FALSE),_xlfn.IFNA(VLOOKUP('Överblick (arbetsområde)'!$A434,Gymnasiesärskola!$C:$AT,'Överblick (arbetsområde)'!J$11,FALSE),VLOOKUP('Överblick (arbetsområde)'!$A434,Grundsärskola!$C:$AQ,'Överblick (arbetsområde)'!J$12,FALSE)))),"--")</f>
        <v>--</v>
      </c>
      <c r="K434" s="96" t="str">
        <f>IFERROR(_xlfn.IFNA(VLOOKUP($A434,#REF!,'Överblick (arbetsområde)'!K$12,FALSE),_xlfn.IFNA(VLOOKUP('Överblick (arbetsområde)'!$A434,Gymnasieskola!$C:$AV,'Överblick (arbetsområde)'!K$13,FALSE),_xlfn.IFNA(VLOOKUP('Överblick (arbetsområde)'!$A434,Gymnasiesärskola!$C:$AT,'Överblick (arbetsområde)'!K$11,FALSE),VLOOKUP('Överblick (arbetsområde)'!$A434,Grundsärskola!$C:$AQ,'Överblick (arbetsområde)'!K$12,FALSE)))),"--")</f>
        <v>--</v>
      </c>
      <c r="L434" s="96" t="str">
        <f>IFERROR(_xlfn.IFNA(VLOOKUP($A434,#REF!,'Överblick (arbetsområde)'!L$12,FALSE),_xlfn.IFNA(IF(VLOOKUP('Överblick (arbetsområde)'!$A434,Gymnasieskola!$C:$AV,'Överblick (arbetsområde)'!L$13,FALSE)=0,"--",VLOOKUP('Överblick (arbetsområde)'!$A434,Gymnasieskola!$C:$AV,'Överblick (arbetsområde)'!L$13,FALSE)),_xlfn.IFNA(VLOOKUP('Överblick (arbetsområde)'!$A434,Gymnasiesärskola!$C:$AT,'Överblick (arbetsområde)'!L$11,FALSE),VLOOKUP('Överblick (arbetsområde)'!$A434,Grundsärskola!$C:$AQ,'Överblick (arbetsområde)'!L$12,FALSE)))),"--")</f>
        <v>--</v>
      </c>
      <c r="M434" s="96" t="str">
        <f>IFERROR(_xlfn.IFNA(VLOOKUP($A434,#REF!,'Överblick (arbetsområde)'!M$12,FALSE),_xlfn.IFNA(IF(VLOOKUP('Överblick (arbetsområde)'!$A434,Gymnasieskola!$C:$AV,'Överblick (arbetsområde)'!M$13,FALSE)=0,"--",VLOOKUP('Överblick (arbetsområde)'!$A434,Gymnasieskola!$C:$AV,'Överblick (arbetsområde)'!M$13,FALSE)),_xlfn.IFNA(VLOOKUP('Överblick (arbetsområde)'!$A434,Gymnasiesärskola!$C:$AT,'Överblick (arbetsområde)'!M$11,FALSE),VLOOKUP('Överblick (arbetsområde)'!$A434,Grundsärskola!$C:$AQ,'Överblick (arbetsområde)'!M$12,FALSE)))),"--")</f>
        <v>--</v>
      </c>
    </row>
    <row r="435" spans="1:13" x14ac:dyDescent="0.25">
      <c r="A435" s="94" t="s">
        <v>1295</v>
      </c>
      <c r="B435" s="44" t="s">
        <v>1323</v>
      </c>
      <c r="C435" s="95" t="str">
        <f>IFERROR(_xlfn.IFNA(VLOOKUP($A435,#REF!,'Överblick (arbetsområde)'!C$12,FALSE),_xlfn.IFNA(VLOOKUP('Överblick (arbetsområde)'!$A435,Gymnasieskola!$C:$AV,'Överblick (arbetsområde)'!C$13,FALSE),_xlfn.IFNA(VLOOKUP('Överblick (arbetsområde)'!$A435,Gymnasiesärskola!$C:$AT,'Överblick (arbetsområde)'!C$11,FALSE),VLOOKUP('Överblick (arbetsområde)'!$A435,Grundsärskola!$C:$AQ,'Överblick (arbetsområde)'!C$12,FALSE)))),"--")</f>
        <v>--</v>
      </c>
      <c r="D435" s="95" t="str">
        <f>IFERROR(_xlfn.IFNA(VLOOKUP($A435,#REF!,'Överblick (arbetsområde)'!D$12,FALSE),_xlfn.IFNA(VLOOKUP('Överblick (arbetsområde)'!$A435,Gymnasieskola!$C:$AV,'Överblick (arbetsområde)'!D$13,FALSE),_xlfn.IFNA(VLOOKUP('Överblick (arbetsområde)'!$A435,Gymnasiesärskola!$C:$AT,'Överblick (arbetsområde)'!D$11,FALSE),VLOOKUP('Överblick (arbetsområde)'!$A435,Grundsärskola!$C:$AQ,'Överblick (arbetsområde)'!D$12,FALSE)))),"--")</f>
        <v>--</v>
      </c>
      <c r="E435" s="98" t="str">
        <f>IFERROR(_xlfn.IFNA(VLOOKUP($A435,#REF!,'Överblick (arbetsområde)'!E$12,FALSE),_xlfn.IFNA(VLOOKUP('Överblick (arbetsområde)'!$A435,Gymnasieskola!$C:$AV,'Överblick (arbetsområde)'!E$13,FALSE),_xlfn.IFNA(VLOOKUP('Överblick (arbetsområde)'!$A435,Gymnasiesärskola!$C:$AT,'Överblick (arbetsområde)'!E$11,FALSE),VLOOKUP('Överblick (arbetsområde)'!$A435,Grundsärskola!$C:$AQ,'Överblick (arbetsområde)'!E$12,FALSE)))),"--")</f>
        <v>--</v>
      </c>
      <c r="F435" s="96" t="str">
        <f>IFERROR(_xlfn.IFNA(VLOOKUP($A435,#REF!,'Överblick (arbetsområde)'!F$12,FALSE),_xlfn.IFNA(VLOOKUP('Överblick (arbetsområde)'!$A435,Gymnasieskola!$C:$AV,'Överblick (arbetsområde)'!F$13,FALSE),_xlfn.IFNA(VLOOKUP('Överblick (arbetsområde)'!$A435,Gymnasiesärskola!$C:$AT,'Överblick (arbetsområde)'!F$11,FALSE),VLOOKUP('Överblick (arbetsområde)'!$A435,Grundsärskola!$C:$AQ,'Överblick (arbetsområde)'!F$12,FALSE)))),"--")</f>
        <v>--</v>
      </c>
      <c r="G435" s="96" t="str">
        <f>IFERROR(_xlfn.IFNA(VLOOKUP($A435,#REF!,'Överblick (arbetsområde)'!G$12,FALSE),_xlfn.IFNA(VLOOKUP('Överblick (arbetsområde)'!$A435,Gymnasieskola!$C:$AV,'Överblick (arbetsområde)'!G$13,FALSE),_xlfn.IFNA(VLOOKUP('Överblick (arbetsområde)'!$A435,Gymnasiesärskola!$C:$AT,'Överblick (arbetsområde)'!G$11,FALSE),VLOOKUP('Överblick (arbetsområde)'!$A435,Grundsärskola!$C:$AQ,'Överblick (arbetsområde)'!G$12,FALSE)))),"--")</f>
        <v>--</v>
      </c>
      <c r="H435" s="96" t="str">
        <f>IFERROR(_xlfn.IFNA(VLOOKUP($A435,#REF!,'Överblick (arbetsområde)'!H$12,FALSE),_xlfn.IFNA(VLOOKUP('Överblick (arbetsområde)'!$A435,Gymnasieskola!$C:$AV,'Överblick (arbetsområde)'!H$13,FALSE),_xlfn.IFNA(VLOOKUP('Överblick (arbetsområde)'!$A435,Gymnasiesärskola!$C:$AT,'Överblick (arbetsområde)'!H$11,FALSE),VLOOKUP('Överblick (arbetsområde)'!$A435,Grundsärskola!$C:$AQ,'Överblick (arbetsområde)'!H$12,FALSE)))),"--")</f>
        <v>--</v>
      </c>
      <c r="I435" s="96" t="str">
        <f>IFERROR(_xlfn.IFNA(VLOOKUP($A435,#REF!,'Överblick (arbetsområde)'!I$12,FALSE),_xlfn.IFNA(VLOOKUP('Överblick (arbetsområde)'!$A435,Gymnasieskola!$C:$AV,'Överblick (arbetsområde)'!I$13,FALSE),_xlfn.IFNA(VLOOKUP('Överblick (arbetsområde)'!$A435,Gymnasiesärskola!$C:$AT,'Överblick (arbetsområde)'!I$11,FALSE),VLOOKUP('Överblick (arbetsområde)'!$A435,Grundsärskola!$C:$AQ,'Överblick (arbetsområde)'!I$12,FALSE)))),"--")</f>
        <v>--</v>
      </c>
      <c r="J435" s="96" t="str">
        <f>IFERROR(_xlfn.IFNA(VLOOKUP($A435,#REF!,'Överblick (arbetsområde)'!J$12,FALSE),_xlfn.IFNA(VLOOKUP('Överblick (arbetsområde)'!$A435,Gymnasieskola!$C:$AV,'Överblick (arbetsområde)'!J$13,FALSE),_xlfn.IFNA(VLOOKUP('Överblick (arbetsområde)'!$A435,Gymnasiesärskola!$C:$AT,'Överblick (arbetsområde)'!J$11,FALSE),VLOOKUP('Överblick (arbetsområde)'!$A435,Grundsärskola!$C:$AQ,'Överblick (arbetsområde)'!J$12,FALSE)))),"--")</f>
        <v>--</v>
      </c>
      <c r="K435" s="96" t="str">
        <f>IFERROR(_xlfn.IFNA(VLOOKUP($A435,#REF!,'Överblick (arbetsområde)'!K$12,FALSE),_xlfn.IFNA(VLOOKUP('Överblick (arbetsområde)'!$A435,Gymnasieskola!$C:$AV,'Överblick (arbetsområde)'!K$13,FALSE),_xlfn.IFNA(VLOOKUP('Överblick (arbetsområde)'!$A435,Gymnasiesärskola!$C:$AT,'Överblick (arbetsområde)'!K$11,FALSE),VLOOKUP('Överblick (arbetsområde)'!$A435,Grundsärskola!$C:$AQ,'Överblick (arbetsområde)'!K$12,FALSE)))),"--")</f>
        <v>--</v>
      </c>
      <c r="L435" s="96" t="str">
        <f>IFERROR(_xlfn.IFNA(VLOOKUP($A435,#REF!,'Överblick (arbetsområde)'!L$12,FALSE),_xlfn.IFNA(IF(VLOOKUP('Överblick (arbetsområde)'!$A435,Gymnasieskola!$C:$AV,'Överblick (arbetsområde)'!L$13,FALSE)=0,"--",VLOOKUP('Överblick (arbetsområde)'!$A435,Gymnasieskola!$C:$AV,'Överblick (arbetsområde)'!L$13,FALSE)),_xlfn.IFNA(VLOOKUP('Överblick (arbetsområde)'!$A435,Gymnasiesärskola!$C:$AT,'Överblick (arbetsområde)'!L$11,FALSE),VLOOKUP('Överblick (arbetsområde)'!$A435,Grundsärskola!$C:$AQ,'Överblick (arbetsområde)'!L$12,FALSE)))),"--")</f>
        <v>--</v>
      </c>
      <c r="M435" s="96" t="str">
        <f>IFERROR(_xlfn.IFNA(VLOOKUP($A435,#REF!,'Överblick (arbetsområde)'!M$12,FALSE),_xlfn.IFNA(IF(VLOOKUP('Överblick (arbetsområde)'!$A435,Gymnasieskola!$C:$AV,'Överblick (arbetsområde)'!M$13,FALSE)=0,"--",VLOOKUP('Överblick (arbetsområde)'!$A435,Gymnasieskola!$C:$AV,'Överblick (arbetsområde)'!M$13,FALSE)),_xlfn.IFNA(VLOOKUP('Överblick (arbetsområde)'!$A435,Gymnasiesärskola!$C:$AT,'Överblick (arbetsområde)'!M$11,FALSE),VLOOKUP('Överblick (arbetsområde)'!$A435,Grundsärskola!$C:$AQ,'Överblick (arbetsområde)'!M$12,FALSE)))),"--")</f>
        <v>--</v>
      </c>
    </row>
    <row r="436" spans="1:13" x14ac:dyDescent="0.25">
      <c r="A436" s="94" t="s">
        <v>1297</v>
      </c>
      <c r="B436" s="44" t="s">
        <v>1323</v>
      </c>
      <c r="C436" s="95" t="str">
        <f>IFERROR(_xlfn.IFNA(VLOOKUP($A436,#REF!,'Överblick (arbetsområde)'!C$12,FALSE),_xlfn.IFNA(VLOOKUP('Överblick (arbetsområde)'!$A436,Gymnasieskola!$C:$AV,'Överblick (arbetsområde)'!C$13,FALSE),_xlfn.IFNA(VLOOKUP('Överblick (arbetsområde)'!$A436,Gymnasiesärskola!$C:$AT,'Överblick (arbetsområde)'!C$11,FALSE),VLOOKUP('Överblick (arbetsområde)'!$A436,Grundsärskola!$C:$AQ,'Överblick (arbetsområde)'!C$12,FALSE)))),"--")</f>
        <v>--</v>
      </c>
      <c r="D436" s="95" t="str">
        <f>IFERROR(_xlfn.IFNA(VLOOKUP($A436,#REF!,'Överblick (arbetsområde)'!D$12,FALSE),_xlfn.IFNA(VLOOKUP('Överblick (arbetsområde)'!$A436,Gymnasieskola!$C:$AV,'Överblick (arbetsområde)'!D$13,FALSE),_xlfn.IFNA(VLOOKUP('Överblick (arbetsområde)'!$A436,Gymnasiesärskola!$C:$AT,'Överblick (arbetsområde)'!D$11,FALSE),VLOOKUP('Överblick (arbetsområde)'!$A436,Grundsärskola!$C:$AQ,'Överblick (arbetsområde)'!D$12,FALSE)))),"--")</f>
        <v>--</v>
      </c>
      <c r="E436" s="98" t="str">
        <f>IFERROR(_xlfn.IFNA(VLOOKUP($A436,#REF!,'Överblick (arbetsområde)'!E$12,FALSE),_xlfn.IFNA(VLOOKUP('Överblick (arbetsområde)'!$A436,Gymnasieskola!$C:$AV,'Överblick (arbetsområde)'!E$13,FALSE),_xlfn.IFNA(VLOOKUP('Överblick (arbetsområde)'!$A436,Gymnasiesärskola!$C:$AT,'Överblick (arbetsområde)'!E$11,FALSE),VLOOKUP('Överblick (arbetsområde)'!$A436,Grundsärskola!$C:$AQ,'Överblick (arbetsområde)'!E$12,FALSE)))),"--")</f>
        <v>--</v>
      </c>
      <c r="F436" s="96" t="str">
        <f>IFERROR(_xlfn.IFNA(VLOOKUP($A436,#REF!,'Överblick (arbetsområde)'!F$12,FALSE),_xlfn.IFNA(VLOOKUP('Överblick (arbetsområde)'!$A436,Gymnasieskola!$C:$AV,'Överblick (arbetsområde)'!F$13,FALSE),_xlfn.IFNA(VLOOKUP('Överblick (arbetsområde)'!$A436,Gymnasiesärskola!$C:$AT,'Överblick (arbetsområde)'!F$11,FALSE),VLOOKUP('Överblick (arbetsområde)'!$A436,Grundsärskola!$C:$AQ,'Överblick (arbetsområde)'!F$12,FALSE)))),"--")</f>
        <v>--</v>
      </c>
      <c r="G436" s="96" t="str">
        <f>IFERROR(_xlfn.IFNA(VLOOKUP($A436,#REF!,'Överblick (arbetsområde)'!G$12,FALSE),_xlfn.IFNA(VLOOKUP('Överblick (arbetsområde)'!$A436,Gymnasieskola!$C:$AV,'Överblick (arbetsområde)'!G$13,FALSE),_xlfn.IFNA(VLOOKUP('Överblick (arbetsområde)'!$A436,Gymnasiesärskola!$C:$AT,'Överblick (arbetsområde)'!G$11,FALSE),VLOOKUP('Överblick (arbetsområde)'!$A436,Grundsärskola!$C:$AQ,'Överblick (arbetsområde)'!G$12,FALSE)))),"--")</f>
        <v>--</v>
      </c>
      <c r="H436" s="96" t="str">
        <f>IFERROR(_xlfn.IFNA(VLOOKUP($A436,#REF!,'Överblick (arbetsområde)'!H$12,FALSE),_xlfn.IFNA(VLOOKUP('Överblick (arbetsområde)'!$A436,Gymnasieskola!$C:$AV,'Överblick (arbetsområde)'!H$13,FALSE),_xlfn.IFNA(VLOOKUP('Överblick (arbetsområde)'!$A436,Gymnasiesärskola!$C:$AT,'Överblick (arbetsområde)'!H$11,FALSE),VLOOKUP('Överblick (arbetsområde)'!$A436,Grundsärskola!$C:$AQ,'Överblick (arbetsområde)'!H$12,FALSE)))),"--")</f>
        <v>--</v>
      </c>
      <c r="I436" s="96" t="str">
        <f>IFERROR(_xlfn.IFNA(VLOOKUP($A436,#REF!,'Överblick (arbetsområde)'!I$12,FALSE),_xlfn.IFNA(VLOOKUP('Överblick (arbetsområde)'!$A436,Gymnasieskola!$C:$AV,'Överblick (arbetsområde)'!I$13,FALSE),_xlfn.IFNA(VLOOKUP('Överblick (arbetsområde)'!$A436,Gymnasiesärskola!$C:$AT,'Överblick (arbetsområde)'!I$11,FALSE),VLOOKUP('Överblick (arbetsområde)'!$A436,Grundsärskola!$C:$AQ,'Överblick (arbetsområde)'!I$12,FALSE)))),"--")</f>
        <v>--</v>
      </c>
      <c r="J436" s="96" t="str">
        <f>IFERROR(_xlfn.IFNA(VLOOKUP($A436,#REF!,'Överblick (arbetsområde)'!J$12,FALSE),_xlfn.IFNA(VLOOKUP('Överblick (arbetsområde)'!$A436,Gymnasieskola!$C:$AV,'Överblick (arbetsområde)'!J$13,FALSE),_xlfn.IFNA(VLOOKUP('Överblick (arbetsområde)'!$A436,Gymnasiesärskola!$C:$AT,'Överblick (arbetsområde)'!J$11,FALSE),VLOOKUP('Överblick (arbetsområde)'!$A436,Grundsärskola!$C:$AQ,'Överblick (arbetsområde)'!J$12,FALSE)))),"--")</f>
        <v>--</v>
      </c>
      <c r="K436" s="96" t="str">
        <f>IFERROR(_xlfn.IFNA(VLOOKUP($A436,#REF!,'Överblick (arbetsområde)'!K$12,FALSE),_xlfn.IFNA(VLOOKUP('Överblick (arbetsområde)'!$A436,Gymnasieskola!$C:$AV,'Överblick (arbetsområde)'!K$13,FALSE),_xlfn.IFNA(VLOOKUP('Överblick (arbetsområde)'!$A436,Gymnasiesärskola!$C:$AT,'Överblick (arbetsområde)'!K$11,FALSE),VLOOKUP('Överblick (arbetsområde)'!$A436,Grundsärskola!$C:$AQ,'Överblick (arbetsområde)'!K$12,FALSE)))),"--")</f>
        <v>--</v>
      </c>
      <c r="L436" s="96" t="str">
        <f>IFERROR(_xlfn.IFNA(VLOOKUP($A436,#REF!,'Överblick (arbetsområde)'!L$12,FALSE),_xlfn.IFNA(IF(VLOOKUP('Överblick (arbetsområde)'!$A436,Gymnasieskola!$C:$AV,'Överblick (arbetsområde)'!L$13,FALSE)=0,"--",VLOOKUP('Överblick (arbetsområde)'!$A436,Gymnasieskola!$C:$AV,'Överblick (arbetsområde)'!L$13,FALSE)),_xlfn.IFNA(VLOOKUP('Överblick (arbetsområde)'!$A436,Gymnasiesärskola!$C:$AT,'Överblick (arbetsområde)'!L$11,FALSE),VLOOKUP('Överblick (arbetsområde)'!$A436,Grundsärskola!$C:$AQ,'Överblick (arbetsområde)'!L$12,FALSE)))),"--")</f>
        <v>--</v>
      </c>
      <c r="M436" s="96" t="str">
        <f>IFERROR(_xlfn.IFNA(VLOOKUP($A436,#REF!,'Överblick (arbetsområde)'!M$12,FALSE),_xlfn.IFNA(IF(VLOOKUP('Överblick (arbetsområde)'!$A436,Gymnasieskola!$C:$AV,'Överblick (arbetsområde)'!M$13,FALSE)=0,"--",VLOOKUP('Överblick (arbetsområde)'!$A436,Gymnasieskola!$C:$AV,'Överblick (arbetsområde)'!M$13,FALSE)),_xlfn.IFNA(VLOOKUP('Överblick (arbetsområde)'!$A436,Gymnasiesärskola!$C:$AT,'Överblick (arbetsområde)'!M$11,FALSE),VLOOKUP('Överblick (arbetsområde)'!$A436,Grundsärskola!$C:$AQ,'Överblick (arbetsområde)'!M$12,FALSE)))),"--")</f>
        <v>--</v>
      </c>
    </row>
    <row r="437" spans="1:13" x14ac:dyDescent="0.25">
      <c r="A437" s="94" t="s">
        <v>1299</v>
      </c>
      <c r="B437" s="44" t="s">
        <v>1323</v>
      </c>
      <c r="C437" s="95" t="str">
        <f>IFERROR(_xlfn.IFNA(VLOOKUP($A437,#REF!,'Överblick (arbetsområde)'!C$12,FALSE),_xlfn.IFNA(VLOOKUP('Överblick (arbetsområde)'!$A437,Gymnasieskola!$C:$AV,'Överblick (arbetsområde)'!C$13,FALSE),_xlfn.IFNA(VLOOKUP('Överblick (arbetsområde)'!$A437,Gymnasiesärskola!$C:$AT,'Överblick (arbetsområde)'!C$11,FALSE),VLOOKUP('Överblick (arbetsområde)'!$A437,Grundsärskola!$C:$AQ,'Överblick (arbetsområde)'!C$12,FALSE)))),"--")</f>
        <v>--</v>
      </c>
      <c r="D437" s="95" t="str">
        <f>IFERROR(_xlfn.IFNA(VLOOKUP($A437,#REF!,'Överblick (arbetsområde)'!D$12,FALSE),_xlfn.IFNA(VLOOKUP('Överblick (arbetsområde)'!$A437,Gymnasieskola!$C:$AV,'Överblick (arbetsområde)'!D$13,FALSE),_xlfn.IFNA(VLOOKUP('Överblick (arbetsområde)'!$A437,Gymnasiesärskola!$C:$AT,'Överblick (arbetsområde)'!D$11,FALSE),VLOOKUP('Överblick (arbetsområde)'!$A437,Grundsärskola!$C:$AQ,'Överblick (arbetsområde)'!D$12,FALSE)))),"--")</f>
        <v>--</v>
      </c>
      <c r="E437" s="98" t="str">
        <f>IFERROR(_xlfn.IFNA(VLOOKUP($A437,#REF!,'Överblick (arbetsområde)'!E$12,FALSE),_xlfn.IFNA(VLOOKUP('Överblick (arbetsområde)'!$A437,Gymnasieskola!$C:$AV,'Överblick (arbetsområde)'!E$13,FALSE),_xlfn.IFNA(VLOOKUP('Överblick (arbetsområde)'!$A437,Gymnasiesärskola!$C:$AT,'Överblick (arbetsområde)'!E$11,FALSE),VLOOKUP('Överblick (arbetsområde)'!$A437,Grundsärskola!$C:$AQ,'Överblick (arbetsområde)'!E$12,FALSE)))),"--")</f>
        <v>--</v>
      </c>
      <c r="F437" s="96" t="str">
        <f>IFERROR(_xlfn.IFNA(VLOOKUP($A437,#REF!,'Överblick (arbetsområde)'!F$12,FALSE),_xlfn.IFNA(VLOOKUP('Överblick (arbetsområde)'!$A437,Gymnasieskola!$C:$AV,'Överblick (arbetsområde)'!F$13,FALSE),_xlfn.IFNA(VLOOKUP('Överblick (arbetsområde)'!$A437,Gymnasiesärskola!$C:$AT,'Överblick (arbetsområde)'!F$11,FALSE),VLOOKUP('Överblick (arbetsområde)'!$A437,Grundsärskola!$C:$AQ,'Överblick (arbetsområde)'!F$12,FALSE)))),"--")</f>
        <v>--</v>
      </c>
      <c r="G437" s="96" t="str">
        <f>IFERROR(_xlfn.IFNA(VLOOKUP($A437,#REF!,'Överblick (arbetsområde)'!G$12,FALSE),_xlfn.IFNA(VLOOKUP('Överblick (arbetsområde)'!$A437,Gymnasieskola!$C:$AV,'Överblick (arbetsområde)'!G$13,FALSE),_xlfn.IFNA(VLOOKUP('Överblick (arbetsområde)'!$A437,Gymnasiesärskola!$C:$AT,'Överblick (arbetsområde)'!G$11,FALSE),VLOOKUP('Överblick (arbetsområde)'!$A437,Grundsärskola!$C:$AQ,'Överblick (arbetsområde)'!G$12,FALSE)))),"--")</f>
        <v>--</v>
      </c>
      <c r="H437" s="96" t="str">
        <f>IFERROR(_xlfn.IFNA(VLOOKUP($A437,#REF!,'Överblick (arbetsområde)'!H$12,FALSE),_xlfn.IFNA(VLOOKUP('Överblick (arbetsområde)'!$A437,Gymnasieskola!$C:$AV,'Överblick (arbetsområde)'!H$13,FALSE),_xlfn.IFNA(VLOOKUP('Överblick (arbetsområde)'!$A437,Gymnasiesärskola!$C:$AT,'Överblick (arbetsområde)'!H$11,FALSE),VLOOKUP('Överblick (arbetsområde)'!$A437,Grundsärskola!$C:$AQ,'Överblick (arbetsområde)'!H$12,FALSE)))),"--")</f>
        <v>--</v>
      </c>
      <c r="I437" s="96" t="str">
        <f>IFERROR(_xlfn.IFNA(VLOOKUP($A437,#REF!,'Överblick (arbetsområde)'!I$12,FALSE),_xlfn.IFNA(VLOOKUP('Överblick (arbetsområde)'!$A437,Gymnasieskola!$C:$AV,'Överblick (arbetsområde)'!I$13,FALSE),_xlfn.IFNA(VLOOKUP('Överblick (arbetsområde)'!$A437,Gymnasiesärskola!$C:$AT,'Överblick (arbetsområde)'!I$11,FALSE),VLOOKUP('Överblick (arbetsområde)'!$A437,Grundsärskola!$C:$AQ,'Överblick (arbetsområde)'!I$12,FALSE)))),"--")</f>
        <v>--</v>
      </c>
      <c r="J437" s="96" t="str">
        <f>IFERROR(_xlfn.IFNA(VLOOKUP($A437,#REF!,'Överblick (arbetsområde)'!J$12,FALSE),_xlfn.IFNA(VLOOKUP('Överblick (arbetsområde)'!$A437,Gymnasieskola!$C:$AV,'Överblick (arbetsområde)'!J$13,FALSE),_xlfn.IFNA(VLOOKUP('Överblick (arbetsområde)'!$A437,Gymnasiesärskola!$C:$AT,'Överblick (arbetsområde)'!J$11,FALSE),VLOOKUP('Överblick (arbetsområde)'!$A437,Grundsärskola!$C:$AQ,'Överblick (arbetsområde)'!J$12,FALSE)))),"--")</f>
        <v>--</v>
      </c>
      <c r="K437" s="96" t="str">
        <f>IFERROR(_xlfn.IFNA(VLOOKUP($A437,#REF!,'Överblick (arbetsområde)'!K$12,FALSE),_xlfn.IFNA(VLOOKUP('Överblick (arbetsområde)'!$A437,Gymnasieskola!$C:$AV,'Överblick (arbetsområde)'!K$13,FALSE),_xlfn.IFNA(VLOOKUP('Överblick (arbetsområde)'!$A437,Gymnasiesärskola!$C:$AT,'Överblick (arbetsområde)'!K$11,FALSE),VLOOKUP('Överblick (arbetsområde)'!$A437,Grundsärskola!$C:$AQ,'Överblick (arbetsområde)'!K$12,FALSE)))),"--")</f>
        <v>--</v>
      </c>
      <c r="L437" s="96" t="str">
        <f>IFERROR(_xlfn.IFNA(VLOOKUP($A437,#REF!,'Överblick (arbetsområde)'!L$12,FALSE),_xlfn.IFNA(IF(VLOOKUP('Överblick (arbetsområde)'!$A437,Gymnasieskola!$C:$AV,'Överblick (arbetsområde)'!L$13,FALSE)=0,"--",VLOOKUP('Överblick (arbetsområde)'!$A437,Gymnasieskola!$C:$AV,'Överblick (arbetsområde)'!L$13,FALSE)),_xlfn.IFNA(VLOOKUP('Överblick (arbetsområde)'!$A437,Gymnasiesärskola!$C:$AT,'Överblick (arbetsområde)'!L$11,FALSE),VLOOKUP('Överblick (arbetsområde)'!$A437,Grundsärskola!$C:$AQ,'Överblick (arbetsområde)'!L$12,FALSE)))),"--")</f>
        <v>--</v>
      </c>
      <c r="M437" s="96" t="str">
        <f>IFERROR(_xlfn.IFNA(VLOOKUP($A437,#REF!,'Överblick (arbetsområde)'!M$12,FALSE),_xlfn.IFNA(IF(VLOOKUP('Överblick (arbetsområde)'!$A437,Gymnasieskola!$C:$AV,'Överblick (arbetsområde)'!M$13,FALSE)=0,"--",VLOOKUP('Överblick (arbetsområde)'!$A437,Gymnasieskola!$C:$AV,'Överblick (arbetsområde)'!M$13,FALSE)),_xlfn.IFNA(VLOOKUP('Överblick (arbetsområde)'!$A437,Gymnasiesärskola!$C:$AT,'Överblick (arbetsområde)'!M$11,FALSE),VLOOKUP('Överblick (arbetsområde)'!$A437,Grundsärskola!$C:$AQ,'Överblick (arbetsområde)'!M$12,FALSE)))),"--")</f>
        <v>--</v>
      </c>
    </row>
    <row r="438" spans="1:13" x14ac:dyDescent="0.25">
      <c r="A438" s="94" t="s">
        <v>1301</v>
      </c>
      <c r="B438" s="44" t="s">
        <v>1323</v>
      </c>
      <c r="C438" s="95" t="str">
        <f>IFERROR(_xlfn.IFNA(VLOOKUP($A438,#REF!,'Överblick (arbetsområde)'!C$12,FALSE),_xlfn.IFNA(VLOOKUP('Överblick (arbetsområde)'!$A438,Gymnasieskola!$C:$AV,'Överblick (arbetsområde)'!C$13,FALSE),_xlfn.IFNA(VLOOKUP('Överblick (arbetsområde)'!$A438,Gymnasiesärskola!$C:$AT,'Överblick (arbetsområde)'!C$11,FALSE),VLOOKUP('Överblick (arbetsområde)'!$A438,Grundsärskola!$C:$AQ,'Överblick (arbetsområde)'!C$12,FALSE)))),"--")</f>
        <v>--</v>
      </c>
      <c r="D438" s="95" t="str">
        <f>IFERROR(_xlfn.IFNA(VLOOKUP($A438,#REF!,'Överblick (arbetsområde)'!D$12,FALSE),_xlfn.IFNA(VLOOKUP('Överblick (arbetsområde)'!$A438,Gymnasieskola!$C:$AV,'Överblick (arbetsområde)'!D$13,FALSE),_xlfn.IFNA(VLOOKUP('Överblick (arbetsområde)'!$A438,Gymnasiesärskola!$C:$AT,'Överblick (arbetsområde)'!D$11,FALSE),VLOOKUP('Överblick (arbetsområde)'!$A438,Grundsärskola!$C:$AQ,'Överblick (arbetsområde)'!D$12,FALSE)))),"--")</f>
        <v>--</v>
      </c>
      <c r="E438" s="98" t="str">
        <f>IFERROR(_xlfn.IFNA(VLOOKUP($A438,#REF!,'Överblick (arbetsområde)'!E$12,FALSE),_xlfn.IFNA(VLOOKUP('Överblick (arbetsområde)'!$A438,Gymnasieskola!$C:$AV,'Överblick (arbetsområde)'!E$13,FALSE),_xlfn.IFNA(VLOOKUP('Överblick (arbetsområde)'!$A438,Gymnasiesärskola!$C:$AT,'Överblick (arbetsområde)'!E$11,FALSE),VLOOKUP('Överblick (arbetsområde)'!$A438,Grundsärskola!$C:$AQ,'Överblick (arbetsområde)'!E$12,FALSE)))),"--")</f>
        <v>--</v>
      </c>
      <c r="F438" s="96" t="str">
        <f>IFERROR(_xlfn.IFNA(VLOOKUP($A438,#REF!,'Överblick (arbetsområde)'!F$12,FALSE),_xlfn.IFNA(VLOOKUP('Överblick (arbetsområde)'!$A438,Gymnasieskola!$C:$AV,'Överblick (arbetsområde)'!F$13,FALSE),_xlfn.IFNA(VLOOKUP('Överblick (arbetsområde)'!$A438,Gymnasiesärskola!$C:$AT,'Överblick (arbetsområde)'!F$11,FALSE),VLOOKUP('Överblick (arbetsområde)'!$A438,Grundsärskola!$C:$AQ,'Överblick (arbetsområde)'!F$12,FALSE)))),"--")</f>
        <v>--</v>
      </c>
      <c r="G438" s="96" t="str">
        <f>IFERROR(_xlfn.IFNA(VLOOKUP($A438,#REF!,'Överblick (arbetsområde)'!G$12,FALSE),_xlfn.IFNA(VLOOKUP('Överblick (arbetsområde)'!$A438,Gymnasieskola!$C:$AV,'Överblick (arbetsområde)'!G$13,FALSE),_xlfn.IFNA(VLOOKUP('Överblick (arbetsområde)'!$A438,Gymnasiesärskola!$C:$AT,'Överblick (arbetsområde)'!G$11,FALSE),VLOOKUP('Överblick (arbetsområde)'!$A438,Grundsärskola!$C:$AQ,'Överblick (arbetsområde)'!G$12,FALSE)))),"--")</f>
        <v>--</v>
      </c>
      <c r="H438" s="96" t="str">
        <f>IFERROR(_xlfn.IFNA(VLOOKUP($A438,#REF!,'Överblick (arbetsområde)'!H$12,FALSE),_xlfn.IFNA(VLOOKUP('Överblick (arbetsområde)'!$A438,Gymnasieskola!$C:$AV,'Överblick (arbetsområde)'!H$13,FALSE),_xlfn.IFNA(VLOOKUP('Överblick (arbetsområde)'!$A438,Gymnasiesärskola!$C:$AT,'Överblick (arbetsområde)'!H$11,FALSE),VLOOKUP('Överblick (arbetsområde)'!$A438,Grundsärskola!$C:$AQ,'Överblick (arbetsområde)'!H$12,FALSE)))),"--")</f>
        <v>--</v>
      </c>
      <c r="I438" s="96" t="str">
        <f>IFERROR(_xlfn.IFNA(VLOOKUP($A438,#REF!,'Överblick (arbetsområde)'!I$12,FALSE),_xlfn.IFNA(VLOOKUP('Överblick (arbetsområde)'!$A438,Gymnasieskola!$C:$AV,'Överblick (arbetsområde)'!I$13,FALSE),_xlfn.IFNA(VLOOKUP('Överblick (arbetsområde)'!$A438,Gymnasiesärskola!$C:$AT,'Överblick (arbetsområde)'!I$11,FALSE),VLOOKUP('Överblick (arbetsområde)'!$A438,Grundsärskola!$C:$AQ,'Överblick (arbetsområde)'!I$12,FALSE)))),"--")</f>
        <v>--</v>
      </c>
      <c r="J438" s="96" t="str">
        <f>IFERROR(_xlfn.IFNA(VLOOKUP($A438,#REF!,'Överblick (arbetsområde)'!J$12,FALSE),_xlfn.IFNA(VLOOKUP('Överblick (arbetsområde)'!$A438,Gymnasieskola!$C:$AV,'Överblick (arbetsområde)'!J$13,FALSE),_xlfn.IFNA(VLOOKUP('Överblick (arbetsområde)'!$A438,Gymnasiesärskola!$C:$AT,'Överblick (arbetsområde)'!J$11,FALSE),VLOOKUP('Överblick (arbetsområde)'!$A438,Grundsärskola!$C:$AQ,'Överblick (arbetsområde)'!J$12,FALSE)))),"--")</f>
        <v>--</v>
      </c>
      <c r="K438" s="96" t="str">
        <f>IFERROR(_xlfn.IFNA(VLOOKUP($A438,#REF!,'Överblick (arbetsområde)'!K$12,FALSE),_xlfn.IFNA(VLOOKUP('Överblick (arbetsområde)'!$A438,Gymnasieskola!$C:$AV,'Överblick (arbetsområde)'!K$13,FALSE),_xlfn.IFNA(VLOOKUP('Överblick (arbetsområde)'!$A438,Gymnasiesärskola!$C:$AT,'Överblick (arbetsområde)'!K$11,FALSE),VLOOKUP('Överblick (arbetsområde)'!$A438,Grundsärskola!$C:$AQ,'Överblick (arbetsområde)'!K$12,FALSE)))),"--")</f>
        <v>--</v>
      </c>
      <c r="L438" s="96" t="str">
        <f>IFERROR(_xlfn.IFNA(VLOOKUP($A438,#REF!,'Överblick (arbetsområde)'!L$12,FALSE),_xlfn.IFNA(IF(VLOOKUP('Överblick (arbetsområde)'!$A438,Gymnasieskola!$C:$AV,'Överblick (arbetsområde)'!L$13,FALSE)=0,"--",VLOOKUP('Överblick (arbetsområde)'!$A438,Gymnasieskola!$C:$AV,'Överblick (arbetsområde)'!L$13,FALSE)),_xlfn.IFNA(VLOOKUP('Överblick (arbetsområde)'!$A438,Gymnasiesärskola!$C:$AT,'Överblick (arbetsområde)'!L$11,FALSE),VLOOKUP('Överblick (arbetsområde)'!$A438,Grundsärskola!$C:$AQ,'Överblick (arbetsområde)'!L$12,FALSE)))),"--")</f>
        <v>--</v>
      </c>
      <c r="M438" s="96" t="str">
        <f>IFERROR(_xlfn.IFNA(VLOOKUP($A438,#REF!,'Överblick (arbetsområde)'!M$12,FALSE),_xlfn.IFNA(IF(VLOOKUP('Överblick (arbetsområde)'!$A438,Gymnasieskola!$C:$AV,'Överblick (arbetsområde)'!M$13,FALSE)=0,"--",VLOOKUP('Överblick (arbetsområde)'!$A438,Gymnasieskola!$C:$AV,'Överblick (arbetsområde)'!M$13,FALSE)),_xlfn.IFNA(VLOOKUP('Överblick (arbetsområde)'!$A438,Gymnasiesärskola!$C:$AT,'Överblick (arbetsområde)'!M$11,FALSE),VLOOKUP('Överblick (arbetsområde)'!$A438,Grundsärskola!$C:$AQ,'Överblick (arbetsområde)'!M$12,FALSE)))),"--")</f>
        <v>--</v>
      </c>
    </row>
    <row r="439" spans="1:13" x14ac:dyDescent="0.25">
      <c r="A439" s="94" t="s">
        <v>1303</v>
      </c>
      <c r="B439" s="44" t="s">
        <v>1323</v>
      </c>
      <c r="C439" s="95" t="str">
        <f>IFERROR(_xlfn.IFNA(VLOOKUP($A439,#REF!,'Överblick (arbetsområde)'!C$12,FALSE),_xlfn.IFNA(VLOOKUP('Överblick (arbetsområde)'!$A439,Gymnasieskola!$C:$AV,'Överblick (arbetsområde)'!C$13,FALSE),_xlfn.IFNA(VLOOKUP('Överblick (arbetsområde)'!$A439,Gymnasiesärskola!$C:$AT,'Överblick (arbetsområde)'!C$11,FALSE),VLOOKUP('Överblick (arbetsområde)'!$A439,Grundsärskola!$C:$AQ,'Överblick (arbetsområde)'!C$12,FALSE)))),"--")</f>
        <v>--</v>
      </c>
      <c r="D439" s="95" t="str">
        <f>IFERROR(_xlfn.IFNA(VLOOKUP($A439,#REF!,'Överblick (arbetsområde)'!D$12,FALSE),_xlfn.IFNA(VLOOKUP('Överblick (arbetsområde)'!$A439,Gymnasieskola!$C:$AV,'Överblick (arbetsområde)'!D$13,FALSE),_xlfn.IFNA(VLOOKUP('Överblick (arbetsområde)'!$A439,Gymnasiesärskola!$C:$AT,'Överblick (arbetsområde)'!D$11,FALSE),VLOOKUP('Överblick (arbetsområde)'!$A439,Grundsärskola!$C:$AQ,'Överblick (arbetsområde)'!D$12,FALSE)))),"--")</f>
        <v>--</v>
      </c>
      <c r="E439" s="98" t="str">
        <f>IFERROR(_xlfn.IFNA(VLOOKUP($A439,#REF!,'Överblick (arbetsområde)'!E$12,FALSE),_xlfn.IFNA(VLOOKUP('Överblick (arbetsområde)'!$A439,Gymnasieskola!$C:$AV,'Överblick (arbetsområde)'!E$13,FALSE),_xlfn.IFNA(VLOOKUP('Överblick (arbetsområde)'!$A439,Gymnasiesärskola!$C:$AT,'Överblick (arbetsområde)'!E$11,FALSE),VLOOKUP('Överblick (arbetsområde)'!$A439,Grundsärskola!$C:$AQ,'Överblick (arbetsområde)'!E$12,FALSE)))),"--")</f>
        <v>--</v>
      </c>
      <c r="F439" s="96" t="str">
        <f>IFERROR(_xlfn.IFNA(VLOOKUP($A439,#REF!,'Överblick (arbetsområde)'!F$12,FALSE),_xlfn.IFNA(VLOOKUP('Överblick (arbetsområde)'!$A439,Gymnasieskola!$C:$AV,'Överblick (arbetsområde)'!F$13,FALSE),_xlfn.IFNA(VLOOKUP('Överblick (arbetsområde)'!$A439,Gymnasiesärskola!$C:$AT,'Överblick (arbetsområde)'!F$11,FALSE),VLOOKUP('Överblick (arbetsområde)'!$A439,Grundsärskola!$C:$AQ,'Överblick (arbetsområde)'!F$12,FALSE)))),"--")</f>
        <v>--</v>
      </c>
      <c r="G439" s="96" t="str">
        <f>IFERROR(_xlfn.IFNA(VLOOKUP($A439,#REF!,'Överblick (arbetsområde)'!G$12,FALSE),_xlfn.IFNA(VLOOKUP('Överblick (arbetsområde)'!$A439,Gymnasieskola!$C:$AV,'Överblick (arbetsområde)'!G$13,FALSE),_xlfn.IFNA(VLOOKUP('Överblick (arbetsområde)'!$A439,Gymnasiesärskola!$C:$AT,'Överblick (arbetsområde)'!G$11,FALSE),VLOOKUP('Överblick (arbetsområde)'!$A439,Grundsärskola!$C:$AQ,'Överblick (arbetsområde)'!G$12,FALSE)))),"--")</f>
        <v>--</v>
      </c>
      <c r="H439" s="96" t="str">
        <f>IFERROR(_xlfn.IFNA(VLOOKUP($A439,#REF!,'Överblick (arbetsområde)'!H$12,FALSE),_xlfn.IFNA(VLOOKUP('Överblick (arbetsområde)'!$A439,Gymnasieskola!$C:$AV,'Överblick (arbetsområde)'!H$13,FALSE),_xlfn.IFNA(VLOOKUP('Överblick (arbetsområde)'!$A439,Gymnasiesärskola!$C:$AT,'Överblick (arbetsområde)'!H$11,FALSE),VLOOKUP('Överblick (arbetsområde)'!$A439,Grundsärskola!$C:$AQ,'Överblick (arbetsområde)'!H$12,FALSE)))),"--")</f>
        <v>--</v>
      </c>
      <c r="I439" s="96" t="str">
        <f>IFERROR(_xlfn.IFNA(VLOOKUP($A439,#REF!,'Överblick (arbetsområde)'!I$12,FALSE),_xlfn.IFNA(VLOOKUP('Överblick (arbetsområde)'!$A439,Gymnasieskola!$C:$AV,'Överblick (arbetsområde)'!I$13,FALSE),_xlfn.IFNA(VLOOKUP('Överblick (arbetsområde)'!$A439,Gymnasiesärskola!$C:$AT,'Överblick (arbetsområde)'!I$11,FALSE),VLOOKUP('Överblick (arbetsområde)'!$A439,Grundsärskola!$C:$AQ,'Överblick (arbetsområde)'!I$12,FALSE)))),"--")</f>
        <v>--</v>
      </c>
      <c r="J439" s="96" t="str">
        <f>IFERROR(_xlfn.IFNA(VLOOKUP($A439,#REF!,'Överblick (arbetsområde)'!J$12,FALSE),_xlfn.IFNA(VLOOKUP('Överblick (arbetsområde)'!$A439,Gymnasieskola!$C:$AV,'Överblick (arbetsområde)'!J$13,FALSE),_xlfn.IFNA(VLOOKUP('Överblick (arbetsområde)'!$A439,Gymnasiesärskola!$C:$AT,'Överblick (arbetsområde)'!J$11,FALSE),VLOOKUP('Överblick (arbetsområde)'!$A439,Grundsärskola!$C:$AQ,'Överblick (arbetsområde)'!J$12,FALSE)))),"--")</f>
        <v>--</v>
      </c>
      <c r="K439" s="96" t="str">
        <f>IFERROR(_xlfn.IFNA(VLOOKUP($A439,#REF!,'Överblick (arbetsområde)'!K$12,FALSE),_xlfn.IFNA(VLOOKUP('Överblick (arbetsområde)'!$A439,Gymnasieskola!$C:$AV,'Överblick (arbetsområde)'!K$13,FALSE),_xlfn.IFNA(VLOOKUP('Överblick (arbetsområde)'!$A439,Gymnasiesärskola!$C:$AT,'Överblick (arbetsområde)'!K$11,FALSE),VLOOKUP('Överblick (arbetsområde)'!$A439,Grundsärskola!$C:$AQ,'Överblick (arbetsområde)'!K$12,FALSE)))),"--")</f>
        <v>--</v>
      </c>
      <c r="L439" s="96" t="str">
        <f>IFERROR(_xlfn.IFNA(VLOOKUP($A439,#REF!,'Överblick (arbetsområde)'!L$12,FALSE),_xlfn.IFNA(IF(VLOOKUP('Överblick (arbetsområde)'!$A439,Gymnasieskola!$C:$AV,'Överblick (arbetsområde)'!L$13,FALSE)=0,"--",VLOOKUP('Överblick (arbetsområde)'!$A439,Gymnasieskola!$C:$AV,'Överblick (arbetsområde)'!L$13,FALSE)),_xlfn.IFNA(VLOOKUP('Överblick (arbetsområde)'!$A439,Gymnasiesärskola!$C:$AT,'Överblick (arbetsområde)'!L$11,FALSE),VLOOKUP('Överblick (arbetsområde)'!$A439,Grundsärskola!$C:$AQ,'Överblick (arbetsområde)'!L$12,FALSE)))),"--")</f>
        <v>--</v>
      </c>
      <c r="M439" s="96" t="str">
        <f>IFERROR(_xlfn.IFNA(VLOOKUP($A439,#REF!,'Överblick (arbetsområde)'!M$12,FALSE),_xlfn.IFNA(IF(VLOOKUP('Överblick (arbetsområde)'!$A439,Gymnasieskola!$C:$AV,'Överblick (arbetsområde)'!M$13,FALSE)=0,"--",VLOOKUP('Överblick (arbetsområde)'!$A439,Gymnasieskola!$C:$AV,'Överblick (arbetsområde)'!M$13,FALSE)),_xlfn.IFNA(VLOOKUP('Överblick (arbetsområde)'!$A439,Gymnasiesärskola!$C:$AT,'Överblick (arbetsområde)'!M$11,FALSE),VLOOKUP('Överblick (arbetsområde)'!$A439,Grundsärskola!$C:$AQ,'Överblick (arbetsområde)'!M$12,FALSE)))),"--")</f>
        <v>--</v>
      </c>
    </row>
    <row r="440" spans="1:13" x14ac:dyDescent="0.25">
      <c r="A440" s="94" t="s">
        <v>1305</v>
      </c>
      <c r="B440" s="44" t="s">
        <v>1323</v>
      </c>
      <c r="C440" s="95" t="str">
        <f>IFERROR(_xlfn.IFNA(VLOOKUP($A440,#REF!,'Överblick (arbetsområde)'!C$12,FALSE),_xlfn.IFNA(VLOOKUP('Överblick (arbetsområde)'!$A440,Gymnasieskola!$C:$AV,'Överblick (arbetsområde)'!C$13,FALSE),_xlfn.IFNA(VLOOKUP('Överblick (arbetsområde)'!$A440,Gymnasiesärskola!$C:$AT,'Överblick (arbetsområde)'!C$11,FALSE),VLOOKUP('Överblick (arbetsområde)'!$A440,Grundsärskola!$C:$AQ,'Överblick (arbetsområde)'!C$12,FALSE)))),"--")</f>
        <v>--</v>
      </c>
      <c r="D440" s="95" t="str">
        <f>IFERROR(_xlfn.IFNA(VLOOKUP($A440,#REF!,'Överblick (arbetsområde)'!D$12,FALSE),_xlfn.IFNA(VLOOKUP('Överblick (arbetsområde)'!$A440,Gymnasieskola!$C:$AV,'Överblick (arbetsområde)'!D$13,FALSE),_xlfn.IFNA(VLOOKUP('Överblick (arbetsområde)'!$A440,Gymnasiesärskola!$C:$AT,'Överblick (arbetsområde)'!D$11,FALSE),VLOOKUP('Överblick (arbetsområde)'!$A440,Grundsärskola!$C:$AQ,'Överblick (arbetsområde)'!D$12,FALSE)))),"--")</f>
        <v>--</v>
      </c>
      <c r="E440" s="98" t="str">
        <f>IFERROR(_xlfn.IFNA(VLOOKUP($A440,#REF!,'Överblick (arbetsområde)'!E$12,FALSE),_xlfn.IFNA(VLOOKUP('Överblick (arbetsområde)'!$A440,Gymnasieskola!$C:$AV,'Överblick (arbetsområde)'!E$13,FALSE),_xlfn.IFNA(VLOOKUP('Överblick (arbetsområde)'!$A440,Gymnasiesärskola!$C:$AT,'Överblick (arbetsområde)'!E$11,FALSE),VLOOKUP('Överblick (arbetsområde)'!$A440,Grundsärskola!$C:$AQ,'Överblick (arbetsområde)'!E$12,FALSE)))),"--")</f>
        <v>--</v>
      </c>
      <c r="F440" s="96" t="str">
        <f>IFERROR(_xlfn.IFNA(VLOOKUP($A440,#REF!,'Överblick (arbetsområde)'!F$12,FALSE),_xlfn.IFNA(VLOOKUP('Överblick (arbetsområde)'!$A440,Gymnasieskola!$C:$AV,'Överblick (arbetsområde)'!F$13,FALSE),_xlfn.IFNA(VLOOKUP('Överblick (arbetsområde)'!$A440,Gymnasiesärskola!$C:$AT,'Överblick (arbetsområde)'!F$11,FALSE),VLOOKUP('Överblick (arbetsområde)'!$A440,Grundsärskola!$C:$AQ,'Överblick (arbetsområde)'!F$12,FALSE)))),"--")</f>
        <v>--</v>
      </c>
      <c r="G440" s="96" t="str">
        <f>IFERROR(_xlfn.IFNA(VLOOKUP($A440,#REF!,'Överblick (arbetsområde)'!G$12,FALSE),_xlfn.IFNA(VLOOKUP('Överblick (arbetsområde)'!$A440,Gymnasieskola!$C:$AV,'Överblick (arbetsområde)'!G$13,FALSE),_xlfn.IFNA(VLOOKUP('Överblick (arbetsområde)'!$A440,Gymnasiesärskola!$C:$AT,'Överblick (arbetsområde)'!G$11,FALSE),VLOOKUP('Överblick (arbetsområde)'!$A440,Grundsärskola!$C:$AQ,'Överblick (arbetsområde)'!G$12,FALSE)))),"--")</f>
        <v>--</v>
      </c>
      <c r="H440" s="96" t="str">
        <f>IFERROR(_xlfn.IFNA(VLOOKUP($A440,#REF!,'Överblick (arbetsområde)'!H$12,FALSE),_xlfn.IFNA(VLOOKUP('Överblick (arbetsområde)'!$A440,Gymnasieskola!$C:$AV,'Överblick (arbetsområde)'!H$13,FALSE),_xlfn.IFNA(VLOOKUP('Överblick (arbetsområde)'!$A440,Gymnasiesärskola!$C:$AT,'Överblick (arbetsområde)'!H$11,FALSE),VLOOKUP('Överblick (arbetsområde)'!$A440,Grundsärskola!$C:$AQ,'Överblick (arbetsområde)'!H$12,FALSE)))),"--")</f>
        <v>--</v>
      </c>
      <c r="I440" s="96" t="str">
        <f>IFERROR(_xlfn.IFNA(VLOOKUP($A440,#REF!,'Överblick (arbetsområde)'!I$12,FALSE),_xlfn.IFNA(VLOOKUP('Överblick (arbetsområde)'!$A440,Gymnasieskola!$C:$AV,'Överblick (arbetsområde)'!I$13,FALSE),_xlfn.IFNA(VLOOKUP('Överblick (arbetsområde)'!$A440,Gymnasiesärskola!$C:$AT,'Överblick (arbetsområde)'!I$11,FALSE),VLOOKUP('Överblick (arbetsområde)'!$A440,Grundsärskola!$C:$AQ,'Överblick (arbetsområde)'!I$12,FALSE)))),"--")</f>
        <v>--</v>
      </c>
      <c r="J440" s="96" t="str">
        <f>IFERROR(_xlfn.IFNA(VLOOKUP($A440,#REF!,'Överblick (arbetsområde)'!J$12,FALSE),_xlfn.IFNA(VLOOKUP('Överblick (arbetsområde)'!$A440,Gymnasieskola!$C:$AV,'Överblick (arbetsområde)'!J$13,FALSE),_xlfn.IFNA(VLOOKUP('Överblick (arbetsområde)'!$A440,Gymnasiesärskola!$C:$AT,'Överblick (arbetsområde)'!J$11,FALSE),VLOOKUP('Överblick (arbetsområde)'!$A440,Grundsärskola!$C:$AQ,'Överblick (arbetsområde)'!J$12,FALSE)))),"--")</f>
        <v>--</v>
      </c>
      <c r="K440" s="96" t="str">
        <f>IFERROR(_xlfn.IFNA(VLOOKUP($A440,#REF!,'Överblick (arbetsområde)'!K$12,FALSE),_xlfn.IFNA(VLOOKUP('Överblick (arbetsområde)'!$A440,Gymnasieskola!$C:$AV,'Överblick (arbetsområde)'!K$13,FALSE),_xlfn.IFNA(VLOOKUP('Överblick (arbetsområde)'!$A440,Gymnasiesärskola!$C:$AT,'Överblick (arbetsområde)'!K$11,FALSE),VLOOKUP('Överblick (arbetsområde)'!$A440,Grundsärskola!$C:$AQ,'Överblick (arbetsområde)'!K$12,FALSE)))),"--")</f>
        <v>--</v>
      </c>
      <c r="L440" s="96" t="str">
        <f>IFERROR(_xlfn.IFNA(VLOOKUP($A440,#REF!,'Överblick (arbetsområde)'!L$12,FALSE),_xlfn.IFNA(IF(VLOOKUP('Överblick (arbetsområde)'!$A440,Gymnasieskola!$C:$AV,'Överblick (arbetsområde)'!L$13,FALSE)=0,"--",VLOOKUP('Överblick (arbetsområde)'!$A440,Gymnasieskola!$C:$AV,'Överblick (arbetsområde)'!L$13,FALSE)),_xlfn.IFNA(VLOOKUP('Överblick (arbetsområde)'!$A440,Gymnasiesärskola!$C:$AT,'Överblick (arbetsområde)'!L$11,FALSE),VLOOKUP('Överblick (arbetsområde)'!$A440,Grundsärskola!$C:$AQ,'Överblick (arbetsområde)'!L$12,FALSE)))),"--")</f>
        <v>--</v>
      </c>
      <c r="M440" s="96" t="str">
        <f>IFERROR(_xlfn.IFNA(VLOOKUP($A440,#REF!,'Överblick (arbetsområde)'!M$12,FALSE),_xlfn.IFNA(IF(VLOOKUP('Överblick (arbetsområde)'!$A440,Gymnasieskola!$C:$AV,'Överblick (arbetsområde)'!M$13,FALSE)=0,"--",VLOOKUP('Överblick (arbetsområde)'!$A440,Gymnasieskola!$C:$AV,'Överblick (arbetsområde)'!M$13,FALSE)),_xlfn.IFNA(VLOOKUP('Överblick (arbetsområde)'!$A440,Gymnasiesärskola!$C:$AT,'Överblick (arbetsområde)'!M$11,FALSE),VLOOKUP('Överblick (arbetsområde)'!$A440,Grundsärskola!$C:$AQ,'Överblick (arbetsområde)'!M$12,FALSE)))),"--")</f>
        <v>--</v>
      </c>
    </row>
    <row r="441" spans="1:13" x14ac:dyDescent="0.25">
      <c r="A441" s="94" t="s">
        <v>1307</v>
      </c>
      <c r="B441" s="44" t="s">
        <v>1323</v>
      </c>
      <c r="C441" s="95" t="str">
        <f>IFERROR(_xlfn.IFNA(VLOOKUP($A441,#REF!,'Överblick (arbetsområde)'!C$12,FALSE),_xlfn.IFNA(VLOOKUP('Överblick (arbetsområde)'!$A441,Gymnasieskola!$C:$AV,'Överblick (arbetsområde)'!C$13,FALSE),_xlfn.IFNA(VLOOKUP('Överblick (arbetsområde)'!$A441,Gymnasiesärskola!$C:$AT,'Överblick (arbetsområde)'!C$11,FALSE),VLOOKUP('Överblick (arbetsområde)'!$A441,Grundsärskola!$C:$AQ,'Överblick (arbetsområde)'!C$12,FALSE)))),"--")</f>
        <v>--</v>
      </c>
      <c r="D441" s="95" t="str">
        <f>IFERROR(_xlfn.IFNA(VLOOKUP($A441,#REF!,'Överblick (arbetsområde)'!D$12,FALSE),_xlfn.IFNA(VLOOKUP('Överblick (arbetsområde)'!$A441,Gymnasieskola!$C:$AV,'Överblick (arbetsområde)'!D$13,FALSE),_xlfn.IFNA(VLOOKUP('Överblick (arbetsområde)'!$A441,Gymnasiesärskola!$C:$AT,'Överblick (arbetsområde)'!D$11,FALSE),VLOOKUP('Överblick (arbetsområde)'!$A441,Grundsärskola!$C:$AQ,'Överblick (arbetsområde)'!D$12,FALSE)))),"--")</f>
        <v>--</v>
      </c>
      <c r="E441" s="98" t="str">
        <f>IFERROR(_xlfn.IFNA(VLOOKUP($A441,#REF!,'Överblick (arbetsområde)'!E$12,FALSE),_xlfn.IFNA(VLOOKUP('Överblick (arbetsområde)'!$A441,Gymnasieskola!$C:$AV,'Överblick (arbetsområde)'!E$13,FALSE),_xlfn.IFNA(VLOOKUP('Överblick (arbetsområde)'!$A441,Gymnasiesärskola!$C:$AT,'Överblick (arbetsområde)'!E$11,FALSE),VLOOKUP('Överblick (arbetsområde)'!$A441,Grundsärskola!$C:$AQ,'Överblick (arbetsområde)'!E$12,FALSE)))),"--")</f>
        <v>--</v>
      </c>
      <c r="F441" s="96" t="str">
        <f>IFERROR(_xlfn.IFNA(VLOOKUP($A441,#REF!,'Överblick (arbetsområde)'!F$12,FALSE),_xlfn.IFNA(VLOOKUP('Överblick (arbetsområde)'!$A441,Gymnasieskola!$C:$AV,'Överblick (arbetsområde)'!F$13,FALSE),_xlfn.IFNA(VLOOKUP('Överblick (arbetsområde)'!$A441,Gymnasiesärskola!$C:$AT,'Överblick (arbetsområde)'!F$11,FALSE),VLOOKUP('Överblick (arbetsområde)'!$A441,Grundsärskola!$C:$AQ,'Överblick (arbetsområde)'!F$12,FALSE)))),"--")</f>
        <v>--</v>
      </c>
      <c r="G441" s="96" t="str">
        <f>IFERROR(_xlfn.IFNA(VLOOKUP($A441,#REF!,'Överblick (arbetsområde)'!G$12,FALSE),_xlfn.IFNA(VLOOKUP('Överblick (arbetsområde)'!$A441,Gymnasieskola!$C:$AV,'Överblick (arbetsområde)'!G$13,FALSE),_xlfn.IFNA(VLOOKUP('Överblick (arbetsområde)'!$A441,Gymnasiesärskola!$C:$AT,'Överblick (arbetsområde)'!G$11,FALSE),VLOOKUP('Överblick (arbetsområde)'!$A441,Grundsärskola!$C:$AQ,'Överblick (arbetsområde)'!G$12,FALSE)))),"--")</f>
        <v>--</v>
      </c>
      <c r="H441" s="96" t="str">
        <f>IFERROR(_xlfn.IFNA(VLOOKUP($A441,#REF!,'Överblick (arbetsområde)'!H$12,FALSE),_xlfn.IFNA(VLOOKUP('Överblick (arbetsområde)'!$A441,Gymnasieskola!$C:$AV,'Överblick (arbetsområde)'!H$13,FALSE),_xlfn.IFNA(VLOOKUP('Överblick (arbetsområde)'!$A441,Gymnasiesärskola!$C:$AT,'Överblick (arbetsområde)'!H$11,FALSE),VLOOKUP('Överblick (arbetsområde)'!$A441,Grundsärskola!$C:$AQ,'Överblick (arbetsområde)'!H$12,FALSE)))),"--")</f>
        <v>--</v>
      </c>
      <c r="I441" s="96" t="str">
        <f>IFERROR(_xlfn.IFNA(VLOOKUP($A441,#REF!,'Överblick (arbetsområde)'!I$12,FALSE),_xlfn.IFNA(VLOOKUP('Överblick (arbetsområde)'!$A441,Gymnasieskola!$C:$AV,'Överblick (arbetsområde)'!I$13,FALSE),_xlfn.IFNA(VLOOKUP('Överblick (arbetsområde)'!$A441,Gymnasiesärskola!$C:$AT,'Överblick (arbetsområde)'!I$11,FALSE),VLOOKUP('Överblick (arbetsområde)'!$A441,Grundsärskola!$C:$AQ,'Överblick (arbetsområde)'!I$12,FALSE)))),"--")</f>
        <v>--</v>
      </c>
      <c r="J441" s="96" t="str">
        <f>IFERROR(_xlfn.IFNA(VLOOKUP($A441,#REF!,'Överblick (arbetsområde)'!J$12,FALSE),_xlfn.IFNA(VLOOKUP('Överblick (arbetsområde)'!$A441,Gymnasieskola!$C:$AV,'Överblick (arbetsområde)'!J$13,FALSE),_xlfn.IFNA(VLOOKUP('Överblick (arbetsområde)'!$A441,Gymnasiesärskola!$C:$AT,'Överblick (arbetsområde)'!J$11,FALSE),VLOOKUP('Överblick (arbetsområde)'!$A441,Grundsärskola!$C:$AQ,'Överblick (arbetsområde)'!J$12,FALSE)))),"--")</f>
        <v>--</v>
      </c>
      <c r="K441" s="96" t="str">
        <f>IFERROR(_xlfn.IFNA(VLOOKUP($A441,#REF!,'Överblick (arbetsområde)'!K$12,FALSE),_xlfn.IFNA(VLOOKUP('Överblick (arbetsområde)'!$A441,Gymnasieskola!$C:$AV,'Överblick (arbetsområde)'!K$13,FALSE),_xlfn.IFNA(VLOOKUP('Överblick (arbetsområde)'!$A441,Gymnasiesärskola!$C:$AT,'Överblick (arbetsområde)'!K$11,FALSE),VLOOKUP('Överblick (arbetsområde)'!$A441,Grundsärskola!$C:$AQ,'Överblick (arbetsområde)'!K$12,FALSE)))),"--")</f>
        <v>--</v>
      </c>
      <c r="L441" s="96" t="str">
        <f>IFERROR(_xlfn.IFNA(VLOOKUP($A441,#REF!,'Överblick (arbetsområde)'!L$12,FALSE),_xlfn.IFNA(IF(VLOOKUP('Överblick (arbetsområde)'!$A441,Gymnasieskola!$C:$AV,'Överblick (arbetsområde)'!L$13,FALSE)=0,"--",VLOOKUP('Överblick (arbetsområde)'!$A441,Gymnasieskola!$C:$AV,'Överblick (arbetsområde)'!L$13,FALSE)),_xlfn.IFNA(VLOOKUP('Överblick (arbetsområde)'!$A441,Gymnasiesärskola!$C:$AT,'Överblick (arbetsområde)'!L$11,FALSE),VLOOKUP('Överblick (arbetsområde)'!$A441,Grundsärskola!$C:$AQ,'Överblick (arbetsområde)'!L$12,FALSE)))),"--")</f>
        <v>--</v>
      </c>
      <c r="M441" s="96" t="str">
        <f>IFERROR(_xlfn.IFNA(VLOOKUP($A441,#REF!,'Överblick (arbetsområde)'!M$12,FALSE),_xlfn.IFNA(IF(VLOOKUP('Överblick (arbetsområde)'!$A441,Gymnasieskola!$C:$AV,'Överblick (arbetsområde)'!M$13,FALSE)=0,"--",VLOOKUP('Överblick (arbetsområde)'!$A441,Gymnasieskola!$C:$AV,'Överblick (arbetsområde)'!M$13,FALSE)),_xlfn.IFNA(VLOOKUP('Överblick (arbetsområde)'!$A441,Gymnasiesärskola!$C:$AT,'Överblick (arbetsområde)'!M$11,FALSE),VLOOKUP('Överblick (arbetsområde)'!$A441,Grundsärskola!$C:$AQ,'Överblick (arbetsområde)'!M$12,FALSE)))),"--")</f>
        <v>--</v>
      </c>
    </row>
    <row r="442" spans="1:13" x14ac:dyDescent="0.25">
      <c r="A442" s="94" t="s">
        <v>1309</v>
      </c>
      <c r="B442" s="44" t="s">
        <v>1323</v>
      </c>
      <c r="C442" s="95" t="str">
        <f>IFERROR(_xlfn.IFNA(VLOOKUP($A442,#REF!,'Överblick (arbetsområde)'!C$12,FALSE),_xlfn.IFNA(VLOOKUP('Överblick (arbetsområde)'!$A442,Gymnasieskola!$C:$AV,'Överblick (arbetsområde)'!C$13,FALSE),_xlfn.IFNA(VLOOKUP('Överblick (arbetsområde)'!$A442,Gymnasiesärskola!$C:$AT,'Överblick (arbetsområde)'!C$11,FALSE),VLOOKUP('Överblick (arbetsområde)'!$A442,Grundsärskola!$C:$AQ,'Överblick (arbetsområde)'!C$12,FALSE)))),"--")</f>
        <v>--</v>
      </c>
      <c r="D442" s="95" t="str">
        <f>IFERROR(_xlfn.IFNA(VLOOKUP($A442,#REF!,'Överblick (arbetsområde)'!D$12,FALSE),_xlfn.IFNA(VLOOKUP('Överblick (arbetsområde)'!$A442,Gymnasieskola!$C:$AV,'Överblick (arbetsområde)'!D$13,FALSE),_xlfn.IFNA(VLOOKUP('Överblick (arbetsområde)'!$A442,Gymnasiesärskola!$C:$AT,'Överblick (arbetsområde)'!D$11,FALSE),VLOOKUP('Överblick (arbetsområde)'!$A442,Grundsärskola!$C:$AQ,'Överblick (arbetsområde)'!D$12,FALSE)))),"--")</f>
        <v>--</v>
      </c>
      <c r="E442" s="98" t="str">
        <f>IFERROR(_xlfn.IFNA(VLOOKUP($A442,#REF!,'Överblick (arbetsområde)'!E$12,FALSE),_xlfn.IFNA(VLOOKUP('Överblick (arbetsområde)'!$A442,Gymnasieskola!$C:$AV,'Överblick (arbetsområde)'!E$13,FALSE),_xlfn.IFNA(VLOOKUP('Överblick (arbetsområde)'!$A442,Gymnasiesärskola!$C:$AT,'Överblick (arbetsområde)'!E$11,FALSE),VLOOKUP('Överblick (arbetsområde)'!$A442,Grundsärskola!$C:$AQ,'Överblick (arbetsområde)'!E$12,FALSE)))),"--")</f>
        <v>--</v>
      </c>
      <c r="F442" s="96" t="str">
        <f>IFERROR(_xlfn.IFNA(VLOOKUP($A442,#REF!,'Överblick (arbetsområde)'!F$12,FALSE),_xlfn.IFNA(VLOOKUP('Överblick (arbetsområde)'!$A442,Gymnasieskola!$C:$AV,'Överblick (arbetsområde)'!F$13,FALSE),_xlfn.IFNA(VLOOKUP('Överblick (arbetsområde)'!$A442,Gymnasiesärskola!$C:$AT,'Överblick (arbetsområde)'!F$11,FALSE),VLOOKUP('Överblick (arbetsområde)'!$A442,Grundsärskola!$C:$AQ,'Överblick (arbetsområde)'!F$12,FALSE)))),"--")</f>
        <v>--</v>
      </c>
      <c r="G442" s="96" t="str">
        <f>IFERROR(_xlfn.IFNA(VLOOKUP($A442,#REF!,'Överblick (arbetsområde)'!G$12,FALSE),_xlfn.IFNA(VLOOKUP('Överblick (arbetsområde)'!$A442,Gymnasieskola!$C:$AV,'Överblick (arbetsområde)'!G$13,FALSE),_xlfn.IFNA(VLOOKUP('Överblick (arbetsområde)'!$A442,Gymnasiesärskola!$C:$AT,'Överblick (arbetsområde)'!G$11,FALSE),VLOOKUP('Överblick (arbetsområde)'!$A442,Grundsärskola!$C:$AQ,'Överblick (arbetsområde)'!G$12,FALSE)))),"--")</f>
        <v>--</v>
      </c>
      <c r="H442" s="96" t="str">
        <f>IFERROR(_xlfn.IFNA(VLOOKUP($A442,#REF!,'Överblick (arbetsområde)'!H$12,FALSE),_xlfn.IFNA(VLOOKUP('Överblick (arbetsområde)'!$A442,Gymnasieskola!$C:$AV,'Överblick (arbetsområde)'!H$13,FALSE),_xlfn.IFNA(VLOOKUP('Överblick (arbetsområde)'!$A442,Gymnasiesärskola!$C:$AT,'Överblick (arbetsområde)'!H$11,FALSE),VLOOKUP('Överblick (arbetsområde)'!$A442,Grundsärskola!$C:$AQ,'Överblick (arbetsområde)'!H$12,FALSE)))),"--")</f>
        <v>--</v>
      </c>
      <c r="I442" s="96" t="str">
        <f>IFERROR(_xlfn.IFNA(VLOOKUP($A442,#REF!,'Överblick (arbetsområde)'!I$12,FALSE),_xlfn.IFNA(VLOOKUP('Överblick (arbetsområde)'!$A442,Gymnasieskola!$C:$AV,'Överblick (arbetsområde)'!I$13,FALSE),_xlfn.IFNA(VLOOKUP('Överblick (arbetsområde)'!$A442,Gymnasiesärskola!$C:$AT,'Överblick (arbetsområde)'!I$11,FALSE),VLOOKUP('Överblick (arbetsområde)'!$A442,Grundsärskola!$C:$AQ,'Överblick (arbetsområde)'!I$12,FALSE)))),"--")</f>
        <v>--</v>
      </c>
      <c r="J442" s="96" t="str">
        <f>IFERROR(_xlfn.IFNA(VLOOKUP($A442,#REF!,'Överblick (arbetsområde)'!J$12,FALSE),_xlfn.IFNA(VLOOKUP('Överblick (arbetsområde)'!$A442,Gymnasieskola!$C:$AV,'Överblick (arbetsområde)'!J$13,FALSE),_xlfn.IFNA(VLOOKUP('Överblick (arbetsområde)'!$A442,Gymnasiesärskola!$C:$AT,'Överblick (arbetsområde)'!J$11,FALSE),VLOOKUP('Överblick (arbetsområde)'!$A442,Grundsärskola!$C:$AQ,'Överblick (arbetsområde)'!J$12,FALSE)))),"--")</f>
        <v>--</v>
      </c>
      <c r="K442" s="96" t="str">
        <f>IFERROR(_xlfn.IFNA(VLOOKUP($A442,#REF!,'Överblick (arbetsområde)'!K$12,FALSE),_xlfn.IFNA(VLOOKUP('Överblick (arbetsområde)'!$A442,Gymnasieskola!$C:$AV,'Överblick (arbetsområde)'!K$13,FALSE),_xlfn.IFNA(VLOOKUP('Överblick (arbetsområde)'!$A442,Gymnasiesärskola!$C:$AT,'Överblick (arbetsområde)'!K$11,FALSE),VLOOKUP('Överblick (arbetsområde)'!$A442,Grundsärskola!$C:$AQ,'Överblick (arbetsområde)'!K$12,FALSE)))),"--")</f>
        <v>--</v>
      </c>
      <c r="L442" s="96" t="str">
        <f>IFERROR(_xlfn.IFNA(VLOOKUP($A442,#REF!,'Överblick (arbetsområde)'!L$12,FALSE),_xlfn.IFNA(IF(VLOOKUP('Överblick (arbetsområde)'!$A442,Gymnasieskola!$C:$AV,'Överblick (arbetsområde)'!L$13,FALSE)=0,"--",VLOOKUP('Överblick (arbetsområde)'!$A442,Gymnasieskola!$C:$AV,'Överblick (arbetsområde)'!L$13,FALSE)),_xlfn.IFNA(VLOOKUP('Överblick (arbetsområde)'!$A442,Gymnasiesärskola!$C:$AT,'Överblick (arbetsområde)'!L$11,FALSE),VLOOKUP('Överblick (arbetsområde)'!$A442,Grundsärskola!$C:$AQ,'Överblick (arbetsområde)'!L$12,FALSE)))),"--")</f>
        <v>--</v>
      </c>
      <c r="M442" s="96" t="str">
        <f>IFERROR(_xlfn.IFNA(VLOOKUP($A442,#REF!,'Överblick (arbetsområde)'!M$12,FALSE),_xlfn.IFNA(IF(VLOOKUP('Överblick (arbetsområde)'!$A442,Gymnasieskola!$C:$AV,'Överblick (arbetsområde)'!M$13,FALSE)=0,"--",VLOOKUP('Överblick (arbetsområde)'!$A442,Gymnasieskola!$C:$AV,'Överblick (arbetsområde)'!M$13,FALSE)),_xlfn.IFNA(VLOOKUP('Överblick (arbetsområde)'!$A442,Gymnasiesärskola!$C:$AT,'Överblick (arbetsområde)'!M$11,FALSE),VLOOKUP('Överblick (arbetsområde)'!$A442,Grundsärskola!$C:$AQ,'Överblick (arbetsområde)'!M$12,FALSE)))),"--")</f>
        <v>--</v>
      </c>
    </row>
    <row r="443" spans="1:13" x14ac:dyDescent="0.25">
      <c r="A443" s="94" t="s">
        <v>1311</v>
      </c>
      <c r="B443" s="44" t="s">
        <v>1323</v>
      </c>
      <c r="C443" s="95" t="str">
        <f>IFERROR(_xlfn.IFNA(VLOOKUP($A443,#REF!,'Överblick (arbetsområde)'!C$12,FALSE),_xlfn.IFNA(VLOOKUP('Överblick (arbetsområde)'!$A443,Gymnasieskola!$C:$AV,'Överblick (arbetsområde)'!C$13,FALSE),_xlfn.IFNA(VLOOKUP('Överblick (arbetsområde)'!$A443,Gymnasiesärskola!$C:$AT,'Överblick (arbetsområde)'!C$11,FALSE),VLOOKUP('Överblick (arbetsområde)'!$A443,Grundsärskola!$C:$AQ,'Överblick (arbetsområde)'!C$12,FALSE)))),"--")</f>
        <v>--</v>
      </c>
      <c r="D443" s="95" t="str">
        <f>IFERROR(_xlfn.IFNA(VLOOKUP($A443,#REF!,'Överblick (arbetsområde)'!D$12,FALSE),_xlfn.IFNA(VLOOKUP('Överblick (arbetsområde)'!$A443,Gymnasieskola!$C:$AV,'Överblick (arbetsområde)'!D$13,FALSE),_xlfn.IFNA(VLOOKUP('Överblick (arbetsområde)'!$A443,Gymnasiesärskola!$C:$AT,'Överblick (arbetsområde)'!D$11,FALSE),VLOOKUP('Överblick (arbetsområde)'!$A443,Grundsärskola!$C:$AQ,'Överblick (arbetsområde)'!D$12,FALSE)))),"--")</f>
        <v>--</v>
      </c>
      <c r="E443" s="98" t="str">
        <f>IFERROR(_xlfn.IFNA(VLOOKUP($A443,#REF!,'Överblick (arbetsområde)'!E$12,FALSE),_xlfn.IFNA(VLOOKUP('Överblick (arbetsområde)'!$A443,Gymnasieskola!$C:$AV,'Överblick (arbetsområde)'!E$13,FALSE),_xlfn.IFNA(VLOOKUP('Överblick (arbetsområde)'!$A443,Gymnasiesärskola!$C:$AT,'Överblick (arbetsområde)'!E$11,FALSE),VLOOKUP('Överblick (arbetsområde)'!$A443,Grundsärskola!$C:$AQ,'Överblick (arbetsområde)'!E$12,FALSE)))),"--")</f>
        <v>--</v>
      </c>
      <c r="F443" s="96" t="str">
        <f>IFERROR(_xlfn.IFNA(VLOOKUP($A443,#REF!,'Överblick (arbetsområde)'!F$12,FALSE),_xlfn.IFNA(VLOOKUP('Överblick (arbetsområde)'!$A443,Gymnasieskola!$C:$AV,'Överblick (arbetsområde)'!F$13,FALSE),_xlfn.IFNA(VLOOKUP('Överblick (arbetsområde)'!$A443,Gymnasiesärskola!$C:$AT,'Överblick (arbetsområde)'!F$11,FALSE),VLOOKUP('Överblick (arbetsområde)'!$A443,Grundsärskola!$C:$AQ,'Överblick (arbetsområde)'!F$12,FALSE)))),"--")</f>
        <v>--</v>
      </c>
      <c r="G443" s="96" t="str">
        <f>IFERROR(_xlfn.IFNA(VLOOKUP($A443,#REF!,'Överblick (arbetsområde)'!G$12,FALSE),_xlfn.IFNA(VLOOKUP('Överblick (arbetsområde)'!$A443,Gymnasieskola!$C:$AV,'Överblick (arbetsområde)'!G$13,FALSE),_xlfn.IFNA(VLOOKUP('Överblick (arbetsområde)'!$A443,Gymnasiesärskola!$C:$AT,'Överblick (arbetsområde)'!G$11,FALSE),VLOOKUP('Överblick (arbetsområde)'!$A443,Grundsärskola!$C:$AQ,'Överblick (arbetsområde)'!G$12,FALSE)))),"--")</f>
        <v>--</v>
      </c>
      <c r="H443" s="96" t="str">
        <f>IFERROR(_xlfn.IFNA(VLOOKUP($A443,#REF!,'Överblick (arbetsområde)'!H$12,FALSE),_xlfn.IFNA(VLOOKUP('Överblick (arbetsområde)'!$A443,Gymnasieskola!$C:$AV,'Överblick (arbetsområde)'!H$13,FALSE),_xlfn.IFNA(VLOOKUP('Överblick (arbetsområde)'!$A443,Gymnasiesärskola!$C:$AT,'Överblick (arbetsområde)'!H$11,FALSE),VLOOKUP('Överblick (arbetsområde)'!$A443,Grundsärskola!$C:$AQ,'Överblick (arbetsområde)'!H$12,FALSE)))),"--")</f>
        <v>--</v>
      </c>
      <c r="I443" s="96" t="str">
        <f>IFERROR(_xlfn.IFNA(VLOOKUP($A443,#REF!,'Överblick (arbetsområde)'!I$12,FALSE),_xlfn.IFNA(VLOOKUP('Överblick (arbetsområde)'!$A443,Gymnasieskola!$C:$AV,'Överblick (arbetsområde)'!I$13,FALSE),_xlfn.IFNA(VLOOKUP('Överblick (arbetsområde)'!$A443,Gymnasiesärskola!$C:$AT,'Överblick (arbetsområde)'!I$11,FALSE),VLOOKUP('Överblick (arbetsområde)'!$A443,Grundsärskola!$C:$AQ,'Överblick (arbetsområde)'!I$12,FALSE)))),"--")</f>
        <v>--</v>
      </c>
      <c r="J443" s="96" t="str">
        <f>IFERROR(_xlfn.IFNA(VLOOKUP($A443,#REF!,'Överblick (arbetsområde)'!J$12,FALSE),_xlfn.IFNA(VLOOKUP('Överblick (arbetsområde)'!$A443,Gymnasieskola!$C:$AV,'Överblick (arbetsområde)'!J$13,FALSE),_xlfn.IFNA(VLOOKUP('Överblick (arbetsområde)'!$A443,Gymnasiesärskola!$C:$AT,'Överblick (arbetsområde)'!J$11,FALSE),VLOOKUP('Överblick (arbetsområde)'!$A443,Grundsärskola!$C:$AQ,'Överblick (arbetsområde)'!J$12,FALSE)))),"--")</f>
        <v>--</v>
      </c>
      <c r="K443" s="96" t="str">
        <f>IFERROR(_xlfn.IFNA(VLOOKUP($A443,#REF!,'Överblick (arbetsområde)'!K$12,FALSE),_xlfn.IFNA(VLOOKUP('Överblick (arbetsområde)'!$A443,Gymnasieskola!$C:$AV,'Överblick (arbetsområde)'!K$13,FALSE),_xlfn.IFNA(VLOOKUP('Överblick (arbetsområde)'!$A443,Gymnasiesärskola!$C:$AT,'Överblick (arbetsområde)'!K$11,FALSE),VLOOKUP('Överblick (arbetsområde)'!$A443,Grundsärskola!$C:$AQ,'Överblick (arbetsområde)'!K$12,FALSE)))),"--")</f>
        <v>--</v>
      </c>
      <c r="L443" s="96" t="str">
        <f>IFERROR(_xlfn.IFNA(VLOOKUP($A443,#REF!,'Överblick (arbetsområde)'!L$12,FALSE),_xlfn.IFNA(IF(VLOOKUP('Överblick (arbetsområde)'!$A443,Gymnasieskola!$C:$AV,'Överblick (arbetsområde)'!L$13,FALSE)=0,"--",VLOOKUP('Överblick (arbetsområde)'!$A443,Gymnasieskola!$C:$AV,'Överblick (arbetsområde)'!L$13,FALSE)),_xlfn.IFNA(VLOOKUP('Överblick (arbetsområde)'!$A443,Gymnasiesärskola!$C:$AT,'Överblick (arbetsområde)'!L$11,FALSE),VLOOKUP('Överblick (arbetsområde)'!$A443,Grundsärskola!$C:$AQ,'Överblick (arbetsområde)'!L$12,FALSE)))),"--")</f>
        <v>--</v>
      </c>
      <c r="M443" s="96" t="str">
        <f>IFERROR(_xlfn.IFNA(VLOOKUP($A443,#REF!,'Överblick (arbetsområde)'!M$12,FALSE),_xlfn.IFNA(IF(VLOOKUP('Överblick (arbetsområde)'!$A443,Gymnasieskola!$C:$AV,'Överblick (arbetsområde)'!M$13,FALSE)=0,"--",VLOOKUP('Överblick (arbetsområde)'!$A443,Gymnasieskola!$C:$AV,'Överblick (arbetsområde)'!M$13,FALSE)),_xlfn.IFNA(VLOOKUP('Överblick (arbetsområde)'!$A443,Gymnasiesärskola!$C:$AT,'Överblick (arbetsområde)'!M$11,FALSE),VLOOKUP('Överblick (arbetsområde)'!$A443,Grundsärskola!$C:$AQ,'Överblick (arbetsområde)'!M$12,FALSE)))),"--")</f>
        <v>--</v>
      </c>
    </row>
    <row r="444" spans="1:13" x14ac:dyDescent="0.25">
      <c r="A444" s="94" t="s">
        <v>1313</v>
      </c>
      <c r="B444" s="44" t="s">
        <v>1323</v>
      </c>
      <c r="C444" s="95" t="str">
        <f>IFERROR(_xlfn.IFNA(VLOOKUP($A444,#REF!,'Överblick (arbetsområde)'!C$12,FALSE),_xlfn.IFNA(VLOOKUP('Överblick (arbetsområde)'!$A444,Gymnasieskola!$C:$AV,'Överblick (arbetsområde)'!C$13,FALSE),_xlfn.IFNA(VLOOKUP('Överblick (arbetsområde)'!$A444,Gymnasiesärskola!$C:$AT,'Överblick (arbetsområde)'!C$11,FALSE),VLOOKUP('Överblick (arbetsområde)'!$A444,Grundsärskola!$C:$AQ,'Överblick (arbetsområde)'!C$12,FALSE)))),"--")</f>
        <v>--</v>
      </c>
      <c r="D444" s="95" t="str">
        <f>IFERROR(_xlfn.IFNA(VLOOKUP($A444,#REF!,'Överblick (arbetsområde)'!D$12,FALSE),_xlfn.IFNA(VLOOKUP('Överblick (arbetsområde)'!$A444,Gymnasieskola!$C:$AV,'Överblick (arbetsområde)'!D$13,FALSE),_xlfn.IFNA(VLOOKUP('Överblick (arbetsområde)'!$A444,Gymnasiesärskola!$C:$AT,'Överblick (arbetsområde)'!D$11,FALSE),VLOOKUP('Överblick (arbetsområde)'!$A444,Grundsärskola!$C:$AQ,'Överblick (arbetsområde)'!D$12,FALSE)))),"--")</f>
        <v>--</v>
      </c>
      <c r="E444" s="98" t="str">
        <f>IFERROR(_xlfn.IFNA(VLOOKUP($A444,#REF!,'Överblick (arbetsområde)'!E$12,FALSE),_xlfn.IFNA(VLOOKUP('Överblick (arbetsområde)'!$A444,Gymnasieskola!$C:$AV,'Överblick (arbetsområde)'!E$13,FALSE),_xlfn.IFNA(VLOOKUP('Överblick (arbetsområde)'!$A444,Gymnasiesärskola!$C:$AT,'Överblick (arbetsområde)'!E$11,FALSE),VLOOKUP('Överblick (arbetsområde)'!$A444,Grundsärskola!$C:$AQ,'Överblick (arbetsområde)'!E$12,FALSE)))),"--")</f>
        <v>--</v>
      </c>
      <c r="F444" s="96" t="str">
        <f>IFERROR(_xlfn.IFNA(VLOOKUP($A444,#REF!,'Överblick (arbetsområde)'!F$12,FALSE),_xlfn.IFNA(VLOOKUP('Överblick (arbetsområde)'!$A444,Gymnasieskola!$C:$AV,'Överblick (arbetsområde)'!F$13,FALSE),_xlfn.IFNA(VLOOKUP('Överblick (arbetsområde)'!$A444,Gymnasiesärskola!$C:$AT,'Överblick (arbetsområde)'!F$11,FALSE),VLOOKUP('Överblick (arbetsområde)'!$A444,Grundsärskola!$C:$AQ,'Överblick (arbetsområde)'!F$12,FALSE)))),"--")</f>
        <v>--</v>
      </c>
      <c r="G444" s="96" t="str">
        <f>IFERROR(_xlfn.IFNA(VLOOKUP($A444,#REF!,'Överblick (arbetsområde)'!G$12,FALSE),_xlfn.IFNA(VLOOKUP('Överblick (arbetsområde)'!$A444,Gymnasieskola!$C:$AV,'Överblick (arbetsområde)'!G$13,FALSE),_xlfn.IFNA(VLOOKUP('Överblick (arbetsområde)'!$A444,Gymnasiesärskola!$C:$AT,'Överblick (arbetsområde)'!G$11,FALSE),VLOOKUP('Överblick (arbetsområde)'!$A444,Grundsärskola!$C:$AQ,'Överblick (arbetsområde)'!G$12,FALSE)))),"--")</f>
        <v>--</v>
      </c>
      <c r="H444" s="96" t="str">
        <f>IFERROR(_xlfn.IFNA(VLOOKUP($A444,#REF!,'Överblick (arbetsområde)'!H$12,FALSE),_xlfn.IFNA(VLOOKUP('Överblick (arbetsområde)'!$A444,Gymnasieskola!$C:$AV,'Överblick (arbetsområde)'!H$13,FALSE),_xlfn.IFNA(VLOOKUP('Överblick (arbetsområde)'!$A444,Gymnasiesärskola!$C:$AT,'Överblick (arbetsområde)'!H$11,FALSE),VLOOKUP('Överblick (arbetsområde)'!$A444,Grundsärskola!$C:$AQ,'Överblick (arbetsområde)'!H$12,FALSE)))),"--")</f>
        <v>--</v>
      </c>
      <c r="I444" s="96" t="str">
        <f>IFERROR(_xlfn.IFNA(VLOOKUP($A444,#REF!,'Överblick (arbetsområde)'!I$12,FALSE),_xlfn.IFNA(VLOOKUP('Överblick (arbetsområde)'!$A444,Gymnasieskola!$C:$AV,'Överblick (arbetsområde)'!I$13,FALSE),_xlfn.IFNA(VLOOKUP('Överblick (arbetsområde)'!$A444,Gymnasiesärskola!$C:$AT,'Överblick (arbetsområde)'!I$11,FALSE),VLOOKUP('Överblick (arbetsområde)'!$A444,Grundsärskola!$C:$AQ,'Överblick (arbetsområde)'!I$12,FALSE)))),"--")</f>
        <v>--</v>
      </c>
      <c r="J444" s="96" t="str">
        <f>IFERROR(_xlfn.IFNA(VLOOKUP($A444,#REF!,'Överblick (arbetsområde)'!J$12,FALSE),_xlfn.IFNA(VLOOKUP('Överblick (arbetsområde)'!$A444,Gymnasieskola!$C:$AV,'Överblick (arbetsområde)'!J$13,FALSE),_xlfn.IFNA(VLOOKUP('Överblick (arbetsområde)'!$A444,Gymnasiesärskola!$C:$AT,'Överblick (arbetsområde)'!J$11,FALSE),VLOOKUP('Överblick (arbetsområde)'!$A444,Grundsärskola!$C:$AQ,'Överblick (arbetsområde)'!J$12,FALSE)))),"--")</f>
        <v>--</v>
      </c>
      <c r="K444" s="96" t="str">
        <f>IFERROR(_xlfn.IFNA(VLOOKUP($A444,#REF!,'Överblick (arbetsområde)'!K$12,FALSE),_xlfn.IFNA(VLOOKUP('Överblick (arbetsområde)'!$A444,Gymnasieskola!$C:$AV,'Överblick (arbetsområde)'!K$13,FALSE),_xlfn.IFNA(VLOOKUP('Överblick (arbetsområde)'!$A444,Gymnasiesärskola!$C:$AT,'Överblick (arbetsområde)'!K$11,FALSE),VLOOKUP('Överblick (arbetsområde)'!$A444,Grundsärskola!$C:$AQ,'Överblick (arbetsområde)'!K$12,FALSE)))),"--")</f>
        <v>--</v>
      </c>
      <c r="L444" s="96" t="str">
        <f>IFERROR(_xlfn.IFNA(VLOOKUP($A444,#REF!,'Överblick (arbetsområde)'!L$12,FALSE),_xlfn.IFNA(IF(VLOOKUP('Överblick (arbetsområde)'!$A444,Gymnasieskola!$C:$AV,'Överblick (arbetsområde)'!L$13,FALSE)=0,"--",VLOOKUP('Överblick (arbetsområde)'!$A444,Gymnasieskola!$C:$AV,'Överblick (arbetsområde)'!L$13,FALSE)),_xlfn.IFNA(VLOOKUP('Överblick (arbetsområde)'!$A444,Gymnasiesärskola!$C:$AT,'Överblick (arbetsområde)'!L$11,FALSE),VLOOKUP('Överblick (arbetsområde)'!$A444,Grundsärskola!$C:$AQ,'Överblick (arbetsområde)'!L$12,FALSE)))),"--")</f>
        <v>--</v>
      </c>
      <c r="M444" s="96" t="str">
        <f>IFERROR(_xlfn.IFNA(VLOOKUP($A444,#REF!,'Överblick (arbetsområde)'!M$12,FALSE),_xlfn.IFNA(IF(VLOOKUP('Överblick (arbetsområde)'!$A444,Gymnasieskola!$C:$AV,'Överblick (arbetsområde)'!M$13,FALSE)=0,"--",VLOOKUP('Överblick (arbetsområde)'!$A444,Gymnasieskola!$C:$AV,'Överblick (arbetsområde)'!M$13,FALSE)),_xlfn.IFNA(VLOOKUP('Överblick (arbetsområde)'!$A444,Gymnasiesärskola!$C:$AT,'Överblick (arbetsområde)'!M$11,FALSE),VLOOKUP('Överblick (arbetsområde)'!$A444,Grundsärskola!$C:$AQ,'Överblick (arbetsområde)'!M$12,FALSE)))),"--")</f>
        <v>--</v>
      </c>
    </row>
    <row r="445" spans="1:13" x14ac:dyDescent="0.25">
      <c r="A445" s="94" t="s">
        <v>1315</v>
      </c>
      <c r="B445" s="44" t="s">
        <v>1323</v>
      </c>
      <c r="C445" s="95" t="str">
        <f>IFERROR(_xlfn.IFNA(VLOOKUP($A445,#REF!,'Överblick (arbetsområde)'!C$12,FALSE),_xlfn.IFNA(VLOOKUP('Överblick (arbetsområde)'!$A445,Gymnasieskola!$C:$AV,'Överblick (arbetsområde)'!C$13,FALSE),_xlfn.IFNA(VLOOKUP('Överblick (arbetsområde)'!$A445,Gymnasiesärskola!$C:$AT,'Överblick (arbetsområde)'!C$11,FALSE),VLOOKUP('Överblick (arbetsområde)'!$A445,Grundsärskola!$C:$AQ,'Överblick (arbetsområde)'!C$12,FALSE)))),"--")</f>
        <v>--</v>
      </c>
      <c r="D445" s="95" t="str">
        <f>IFERROR(_xlfn.IFNA(VLOOKUP($A445,#REF!,'Överblick (arbetsområde)'!D$12,FALSE),_xlfn.IFNA(VLOOKUP('Överblick (arbetsområde)'!$A445,Gymnasieskola!$C:$AV,'Överblick (arbetsområde)'!D$13,FALSE),_xlfn.IFNA(VLOOKUP('Överblick (arbetsområde)'!$A445,Gymnasiesärskola!$C:$AT,'Överblick (arbetsområde)'!D$11,FALSE),VLOOKUP('Överblick (arbetsområde)'!$A445,Grundsärskola!$C:$AQ,'Överblick (arbetsområde)'!D$12,FALSE)))),"--")</f>
        <v>--</v>
      </c>
      <c r="E445" s="98" t="str">
        <f>IFERROR(_xlfn.IFNA(VLOOKUP($A445,#REF!,'Överblick (arbetsområde)'!E$12,FALSE),_xlfn.IFNA(VLOOKUP('Överblick (arbetsområde)'!$A445,Gymnasieskola!$C:$AV,'Överblick (arbetsområde)'!E$13,FALSE),_xlfn.IFNA(VLOOKUP('Överblick (arbetsområde)'!$A445,Gymnasiesärskola!$C:$AT,'Överblick (arbetsområde)'!E$11,FALSE),VLOOKUP('Överblick (arbetsområde)'!$A445,Grundsärskola!$C:$AQ,'Överblick (arbetsområde)'!E$12,FALSE)))),"--")</f>
        <v>--</v>
      </c>
      <c r="F445" s="96" t="str">
        <f>IFERROR(_xlfn.IFNA(VLOOKUP($A445,#REF!,'Överblick (arbetsområde)'!F$12,FALSE),_xlfn.IFNA(VLOOKUP('Överblick (arbetsområde)'!$A445,Gymnasieskola!$C:$AV,'Överblick (arbetsområde)'!F$13,FALSE),_xlfn.IFNA(VLOOKUP('Överblick (arbetsområde)'!$A445,Gymnasiesärskola!$C:$AT,'Överblick (arbetsområde)'!F$11,FALSE),VLOOKUP('Överblick (arbetsområde)'!$A445,Grundsärskola!$C:$AQ,'Överblick (arbetsområde)'!F$12,FALSE)))),"--")</f>
        <v>--</v>
      </c>
      <c r="G445" s="96" t="str">
        <f>IFERROR(_xlfn.IFNA(VLOOKUP($A445,#REF!,'Överblick (arbetsområde)'!G$12,FALSE),_xlfn.IFNA(VLOOKUP('Överblick (arbetsområde)'!$A445,Gymnasieskola!$C:$AV,'Överblick (arbetsområde)'!G$13,FALSE),_xlfn.IFNA(VLOOKUP('Överblick (arbetsområde)'!$A445,Gymnasiesärskola!$C:$AT,'Överblick (arbetsområde)'!G$11,FALSE),VLOOKUP('Överblick (arbetsområde)'!$A445,Grundsärskola!$C:$AQ,'Överblick (arbetsområde)'!G$12,FALSE)))),"--")</f>
        <v>--</v>
      </c>
      <c r="H445" s="96" t="str">
        <f>IFERROR(_xlfn.IFNA(VLOOKUP($A445,#REF!,'Överblick (arbetsområde)'!H$12,FALSE),_xlfn.IFNA(VLOOKUP('Överblick (arbetsområde)'!$A445,Gymnasieskola!$C:$AV,'Överblick (arbetsområde)'!H$13,FALSE),_xlfn.IFNA(VLOOKUP('Överblick (arbetsområde)'!$A445,Gymnasiesärskola!$C:$AT,'Överblick (arbetsområde)'!H$11,FALSE),VLOOKUP('Överblick (arbetsområde)'!$A445,Grundsärskola!$C:$AQ,'Överblick (arbetsområde)'!H$12,FALSE)))),"--")</f>
        <v>--</v>
      </c>
      <c r="I445" s="96" t="str">
        <f>IFERROR(_xlfn.IFNA(VLOOKUP($A445,#REF!,'Överblick (arbetsområde)'!I$12,FALSE),_xlfn.IFNA(VLOOKUP('Överblick (arbetsområde)'!$A445,Gymnasieskola!$C:$AV,'Överblick (arbetsområde)'!I$13,FALSE),_xlfn.IFNA(VLOOKUP('Överblick (arbetsområde)'!$A445,Gymnasiesärskola!$C:$AT,'Överblick (arbetsområde)'!I$11,FALSE),VLOOKUP('Överblick (arbetsområde)'!$A445,Grundsärskola!$C:$AQ,'Överblick (arbetsområde)'!I$12,FALSE)))),"--")</f>
        <v>--</v>
      </c>
      <c r="J445" s="96" t="str">
        <f>IFERROR(_xlfn.IFNA(VLOOKUP($A445,#REF!,'Överblick (arbetsområde)'!J$12,FALSE),_xlfn.IFNA(VLOOKUP('Överblick (arbetsområde)'!$A445,Gymnasieskola!$C:$AV,'Överblick (arbetsområde)'!J$13,FALSE),_xlfn.IFNA(VLOOKUP('Överblick (arbetsområde)'!$A445,Gymnasiesärskola!$C:$AT,'Överblick (arbetsområde)'!J$11,FALSE),VLOOKUP('Överblick (arbetsområde)'!$A445,Grundsärskola!$C:$AQ,'Överblick (arbetsområde)'!J$12,FALSE)))),"--")</f>
        <v>--</v>
      </c>
      <c r="K445" s="96" t="str">
        <f>IFERROR(_xlfn.IFNA(VLOOKUP($A445,#REF!,'Överblick (arbetsområde)'!K$12,FALSE),_xlfn.IFNA(VLOOKUP('Överblick (arbetsområde)'!$A445,Gymnasieskola!$C:$AV,'Överblick (arbetsområde)'!K$13,FALSE),_xlfn.IFNA(VLOOKUP('Överblick (arbetsområde)'!$A445,Gymnasiesärskola!$C:$AT,'Överblick (arbetsområde)'!K$11,FALSE),VLOOKUP('Överblick (arbetsområde)'!$A445,Grundsärskola!$C:$AQ,'Överblick (arbetsområde)'!K$12,FALSE)))),"--")</f>
        <v>--</v>
      </c>
      <c r="L445" s="96" t="str">
        <f>IFERROR(_xlfn.IFNA(VLOOKUP($A445,#REF!,'Överblick (arbetsområde)'!L$12,FALSE),_xlfn.IFNA(IF(VLOOKUP('Överblick (arbetsområde)'!$A445,Gymnasieskola!$C:$AV,'Överblick (arbetsområde)'!L$13,FALSE)=0,"--",VLOOKUP('Överblick (arbetsområde)'!$A445,Gymnasieskola!$C:$AV,'Överblick (arbetsområde)'!L$13,FALSE)),_xlfn.IFNA(VLOOKUP('Överblick (arbetsområde)'!$A445,Gymnasiesärskola!$C:$AT,'Överblick (arbetsområde)'!L$11,FALSE),VLOOKUP('Överblick (arbetsområde)'!$A445,Grundsärskola!$C:$AQ,'Överblick (arbetsområde)'!L$12,FALSE)))),"--")</f>
        <v>--</v>
      </c>
      <c r="M445" s="96" t="str">
        <f>IFERROR(_xlfn.IFNA(VLOOKUP($A445,#REF!,'Överblick (arbetsområde)'!M$12,FALSE),_xlfn.IFNA(IF(VLOOKUP('Överblick (arbetsområde)'!$A445,Gymnasieskola!$C:$AV,'Överblick (arbetsområde)'!M$13,FALSE)=0,"--",VLOOKUP('Överblick (arbetsområde)'!$A445,Gymnasieskola!$C:$AV,'Överblick (arbetsområde)'!M$13,FALSE)),_xlfn.IFNA(VLOOKUP('Överblick (arbetsområde)'!$A445,Gymnasiesärskola!$C:$AT,'Överblick (arbetsområde)'!M$11,FALSE),VLOOKUP('Överblick (arbetsområde)'!$A445,Grundsärskola!$C:$AQ,'Överblick (arbetsområde)'!M$12,FALSE)))),"--")</f>
        <v>--</v>
      </c>
    </row>
    <row r="446" spans="1:13" x14ac:dyDescent="0.25">
      <c r="A446" s="94" t="s">
        <v>1317</v>
      </c>
      <c r="B446" s="44" t="s">
        <v>1323</v>
      </c>
      <c r="C446" s="95" t="str">
        <f>IFERROR(_xlfn.IFNA(VLOOKUP($A446,#REF!,'Överblick (arbetsområde)'!C$12,FALSE),_xlfn.IFNA(VLOOKUP('Överblick (arbetsområde)'!$A446,Gymnasieskola!$C:$AV,'Överblick (arbetsområde)'!C$13,FALSE),_xlfn.IFNA(VLOOKUP('Överblick (arbetsområde)'!$A446,Gymnasiesärskola!$C:$AT,'Överblick (arbetsområde)'!C$11,FALSE),VLOOKUP('Överblick (arbetsområde)'!$A446,Grundsärskola!$C:$AQ,'Överblick (arbetsområde)'!C$12,FALSE)))),"--")</f>
        <v>--</v>
      </c>
      <c r="D446" s="95" t="str">
        <f>IFERROR(_xlfn.IFNA(VLOOKUP($A446,#REF!,'Överblick (arbetsområde)'!D$12,FALSE),_xlfn.IFNA(VLOOKUP('Överblick (arbetsområde)'!$A446,Gymnasieskola!$C:$AV,'Överblick (arbetsområde)'!D$13,FALSE),_xlfn.IFNA(VLOOKUP('Överblick (arbetsområde)'!$A446,Gymnasiesärskola!$C:$AT,'Överblick (arbetsområde)'!D$11,FALSE),VLOOKUP('Överblick (arbetsområde)'!$A446,Grundsärskola!$C:$AQ,'Överblick (arbetsområde)'!D$12,FALSE)))),"--")</f>
        <v>--</v>
      </c>
      <c r="E446" s="98" t="str">
        <f>IFERROR(_xlfn.IFNA(VLOOKUP($A446,#REF!,'Överblick (arbetsområde)'!E$12,FALSE),_xlfn.IFNA(VLOOKUP('Överblick (arbetsområde)'!$A446,Gymnasieskola!$C:$AV,'Överblick (arbetsområde)'!E$13,FALSE),_xlfn.IFNA(VLOOKUP('Överblick (arbetsområde)'!$A446,Gymnasiesärskola!$C:$AT,'Överblick (arbetsområde)'!E$11,FALSE),VLOOKUP('Överblick (arbetsområde)'!$A446,Grundsärskola!$C:$AQ,'Överblick (arbetsområde)'!E$12,FALSE)))),"--")</f>
        <v>--</v>
      </c>
      <c r="F446" s="96" t="str">
        <f>IFERROR(_xlfn.IFNA(VLOOKUP($A446,#REF!,'Överblick (arbetsområde)'!F$12,FALSE),_xlfn.IFNA(VLOOKUP('Överblick (arbetsområde)'!$A446,Gymnasieskola!$C:$AV,'Överblick (arbetsområde)'!F$13,FALSE),_xlfn.IFNA(VLOOKUP('Överblick (arbetsområde)'!$A446,Gymnasiesärskola!$C:$AT,'Överblick (arbetsområde)'!F$11,FALSE),VLOOKUP('Överblick (arbetsområde)'!$A446,Grundsärskola!$C:$AQ,'Överblick (arbetsområde)'!F$12,FALSE)))),"--")</f>
        <v>--</v>
      </c>
      <c r="G446" s="96" t="str">
        <f>IFERROR(_xlfn.IFNA(VLOOKUP($A446,#REF!,'Överblick (arbetsområde)'!G$12,FALSE),_xlfn.IFNA(VLOOKUP('Överblick (arbetsområde)'!$A446,Gymnasieskola!$C:$AV,'Överblick (arbetsområde)'!G$13,FALSE),_xlfn.IFNA(VLOOKUP('Överblick (arbetsområde)'!$A446,Gymnasiesärskola!$C:$AT,'Överblick (arbetsområde)'!G$11,FALSE),VLOOKUP('Överblick (arbetsområde)'!$A446,Grundsärskola!$C:$AQ,'Överblick (arbetsområde)'!G$12,FALSE)))),"--")</f>
        <v>--</v>
      </c>
      <c r="H446" s="96" t="str">
        <f>IFERROR(_xlfn.IFNA(VLOOKUP($A446,#REF!,'Överblick (arbetsområde)'!H$12,FALSE),_xlfn.IFNA(VLOOKUP('Överblick (arbetsområde)'!$A446,Gymnasieskola!$C:$AV,'Överblick (arbetsområde)'!H$13,FALSE),_xlfn.IFNA(VLOOKUP('Överblick (arbetsområde)'!$A446,Gymnasiesärskola!$C:$AT,'Överblick (arbetsområde)'!H$11,FALSE),VLOOKUP('Överblick (arbetsområde)'!$A446,Grundsärskola!$C:$AQ,'Överblick (arbetsområde)'!H$12,FALSE)))),"--")</f>
        <v>--</v>
      </c>
      <c r="I446" s="96" t="str">
        <f>IFERROR(_xlfn.IFNA(VLOOKUP($A446,#REF!,'Överblick (arbetsområde)'!I$12,FALSE),_xlfn.IFNA(VLOOKUP('Överblick (arbetsområde)'!$A446,Gymnasieskola!$C:$AV,'Överblick (arbetsområde)'!I$13,FALSE),_xlfn.IFNA(VLOOKUP('Överblick (arbetsområde)'!$A446,Gymnasiesärskola!$C:$AT,'Överblick (arbetsområde)'!I$11,FALSE),VLOOKUP('Överblick (arbetsområde)'!$A446,Grundsärskola!$C:$AQ,'Överblick (arbetsområde)'!I$12,FALSE)))),"--")</f>
        <v>--</v>
      </c>
      <c r="J446" s="96" t="str">
        <f>IFERROR(_xlfn.IFNA(VLOOKUP($A446,#REF!,'Överblick (arbetsområde)'!J$12,FALSE),_xlfn.IFNA(VLOOKUP('Överblick (arbetsområde)'!$A446,Gymnasieskola!$C:$AV,'Överblick (arbetsområde)'!J$13,FALSE),_xlfn.IFNA(VLOOKUP('Överblick (arbetsområde)'!$A446,Gymnasiesärskola!$C:$AT,'Överblick (arbetsområde)'!J$11,FALSE),VLOOKUP('Överblick (arbetsområde)'!$A446,Grundsärskola!$C:$AQ,'Överblick (arbetsområde)'!J$12,FALSE)))),"--")</f>
        <v>--</v>
      </c>
      <c r="K446" s="96" t="str">
        <f>IFERROR(_xlfn.IFNA(VLOOKUP($A446,#REF!,'Överblick (arbetsområde)'!K$12,FALSE),_xlfn.IFNA(VLOOKUP('Överblick (arbetsområde)'!$A446,Gymnasieskola!$C:$AV,'Överblick (arbetsområde)'!K$13,FALSE),_xlfn.IFNA(VLOOKUP('Överblick (arbetsområde)'!$A446,Gymnasiesärskola!$C:$AT,'Överblick (arbetsområde)'!K$11,FALSE),VLOOKUP('Överblick (arbetsområde)'!$A446,Grundsärskola!$C:$AQ,'Överblick (arbetsområde)'!K$12,FALSE)))),"--")</f>
        <v>--</v>
      </c>
      <c r="L446" s="96" t="str">
        <f>IFERROR(_xlfn.IFNA(VLOOKUP($A446,#REF!,'Överblick (arbetsområde)'!L$12,FALSE),_xlfn.IFNA(IF(VLOOKUP('Överblick (arbetsområde)'!$A446,Gymnasieskola!$C:$AV,'Överblick (arbetsområde)'!L$13,FALSE)=0,"--",VLOOKUP('Överblick (arbetsområde)'!$A446,Gymnasieskola!$C:$AV,'Överblick (arbetsområde)'!L$13,FALSE)),_xlfn.IFNA(VLOOKUP('Överblick (arbetsområde)'!$A446,Gymnasiesärskola!$C:$AT,'Överblick (arbetsområde)'!L$11,FALSE),VLOOKUP('Överblick (arbetsområde)'!$A446,Grundsärskola!$C:$AQ,'Överblick (arbetsområde)'!L$12,FALSE)))),"--")</f>
        <v>--</v>
      </c>
      <c r="M446" s="96" t="str">
        <f>IFERROR(_xlfn.IFNA(VLOOKUP($A446,#REF!,'Överblick (arbetsområde)'!M$12,FALSE),_xlfn.IFNA(IF(VLOOKUP('Överblick (arbetsområde)'!$A446,Gymnasieskola!$C:$AV,'Överblick (arbetsområde)'!M$13,FALSE)=0,"--",VLOOKUP('Överblick (arbetsområde)'!$A446,Gymnasieskola!$C:$AV,'Överblick (arbetsområde)'!M$13,FALSE)),_xlfn.IFNA(VLOOKUP('Överblick (arbetsområde)'!$A446,Gymnasiesärskola!$C:$AT,'Överblick (arbetsområde)'!M$11,FALSE),VLOOKUP('Överblick (arbetsområde)'!$A446,Grundsärskola!$C:$AQ,'Överblick (arbetsområde)'!M$12,FALSE)))),"--")</f>
        <v>--</v>
      </c>
    </row>
    <row r="447" spans="1:13" x14ac:dyDescent="0.25">
      <c r="A447" s="94" t="s">
        <v>99</v>
      </c>
      <c r="B447" s="44" t="s">
        <v>31</v>
      </c>
      <c r="C447" s="95" t="str">
        <f>IFERROR(_xlfn.IFNA(VLOOKUP($A447,#REF!,'Överblick (arbetsområde)'!C$12,FALSE),_xlfn.IFNA(VLOOKUP('Överblick (arbetsområde)'!$A447,Gymnasieskola!$C:$AV,'Överblick (arbetsområde)'!C$13,FALSE),_xlfn.IFNA(VLOOKUP('Överblick (arbetsområde)'!$A447,Gymnasiesärskola!$C:$AT,'Överblick (arbetsområde)'!C$11,FALSE),VLOOKUP('Överblick (arbetsområde)'!$A447,Grundsärskola!$C:$AQ,'Överblick (arbetsområde)'!C$12,FALSE)))),"--")</f>
        <v>--</v>
      </c>
      <c r="D447" s="95" t="str">
        <f>IFERROR(_xlfn.IFNA(VLOOKUP($A447,#REF!,'Överblick (arbetsområde)'!D$12,FALSE),_xlfn.IFNA(VLOOKUP('Överblick (arbetsområde)'!$A447,Gymnasieskola!$C:$AV,'Överblick (arbetsområde)'!D$13,FALSE),_xlfn.IFNA(VLOOKUP('Överblick (arbetsområde)'!$A447,Gymnasiesärskola!$C:$AT,'Överblick (arbetsområde)'!D$11,FALSE),VLOOKUP('Överblick (arbetsområde)'!$A447,Grundsärskola!$C:$AQ,'Överblick (arbetsområde)'!D$12,FALSE)))),"--")</f>
        <v>--</v>
      </c>
      <c r="E447" s="98" t="str">
        <f>IFERROR(_xlfn.IFNA(VLOOKUP($A447,#REF!,'Överblick (arbetsområde)'!E$12,FALSE),_xlfn.IFNA(VLOOKUP('Överblick (arbetsområde)'!$A447,Gymnasieskola!$C:$AV,'Överblick (arbetsområde)'!E$13,FALSE),_xlfn.IFNA(VLOOKUP('Överblick (arbetsområde)'!$A447,Gymnasiesärskola!$C:$AT,'Överblick (arbetsområde)'!E$11,FALSE),VLOOKUP('Överblick (arbetsområde)'!$A447,Grundsärskola!$C:$AQ,'Överblick (arbetsområde)'!E$12,FALSE)))),"--")</f>
        <v>--</v>
      </c>
      <c r="F447" s="96" t="str">
        <f>IFERROR(_xlfn.IFNA(VLOOKUP($A447,#REF!,'Överblick (arbetsområde)'!F$12,FALSE),_xlfn.IFNA(VLOOKUP('Överblick (arbetsområde)'!$A447,Gymnasieskola!$C:$AV,'Överblick (arbetsområde)'!F$13,FALSE),_xlfn.IFNA(VLOOKUP('Överblick (arbetsområde)'!$A447,Gymnasiesärskola!$C:$AT,'Överblick (arbetsområde)'!F$11,FALSE),VLOOKUP('Överblick (arbetsområde)'!$A447,Grundsärskola!$C:$AQ,'Överblick (arbetsområde)'!F$12,FALSE)))),"--")</f>
        <v>--</v>
      </c>
      <c r="G447" s="96" t="str">
        <f>IFERROR(_xlfn.IFNA(VLOOKUP($A447,#REF!,'Överblick (arbetsområde)'!G$12,FALSE),_xlfn.IFNA(VLOOKUP('Överblick (arbetsområde)'!$A447,Gymnasieskola!$C:$AV,'Överblick (arbetsområde)'!G$13,FALSE),_xlfn.IFNA(VLOOKUP('Överblick (arbetsområde)'!$A447,Gymnasiesärskola!$C:$AT,'Överblick (arbetsområde)'!G$11,FALSE),VLOOKUP('Överblick (arbetsområde)'!$A447,Grundsärskola!$C:$AQ,'Överblick (arbetsområde)'!G$12,FALSE)))),"--")</f>
        <v>--</v>
      </c>
      <c r="H447" s="96" t="str">
        <f>IFERROR(_xlfn.IFNA(VLOOKUP($A447,#REF!,'Överblick (arbetsområde)'!H$12,FALSE),_xlfn.IFNA(VLOOKUP('Överblick (arbetsområde)'!$A447,Gymnasieskola!$C:$AV,'Överblick (arbetsområde)'!H$13,FALSE),_xlfn.IFNA(VLOOKUP('Överblick (arbetsområde)'!$A447,Gymnasiesärskola!$C:$AT,'Överblick (arbetsområde)'!H$11,FALSE),VLOOKUP('Överblick (arbetsområde)'!$A447,Grundsärskola!$C:$AQ,'Överblick (arbetsområde)'!H$12,FALSE)))),"--")</f>
        <v>--</v>
      </c>
      <c r="I447" s="96" t="str">
        <f>IFERROR(_xlfn.IFNA(VLOOKUP($A447,#REF!,'Överblick (arbetsområde)'!I$12,FALSE),_xlfn.IFNA(VLOOKUP('Överblick (arbetsområde)'!$A447,Gymnasieskola!$C:$AV,'Överblick (arbetsområde)'!I$13,FALSE),_xlfn.IFNA(VLOOKUP('Överblick (arbetsområde)'!$A447,Gymnasiesärskola!$C:$AT,'Överblick (arbetsområde)'!I$11,FALSE),VLOOKUP('Överblick (arbetsområde)'!$A447,Grundsärskola!$C:$AQ,'Överblick (arbetsområde)'!I$12,FALSE)))),"--")</f>
        <v>--</v>
      </c>
      <c r="J447" s="96" t="str">
        <f>IFERROR(_xlfn.IFNA(VLOOKUP($A447,#REF!,'Överblick (arbetsområde)'!J$12,FALSE),_xlfn.IFNA(VLOOKUP('Överblick (arbetsområde)'!$A447,Gymnasieskola!$C:$AV,'Överblick (arbetsområde)'!J$13,FALSE),_xlfn.IFNA(VLOOKUP('Överblick (arbetsområde)'!$A447,Gymnasiesärskola!$C:$AT,'Överblick (arbetsområde)'!J$11,FALSE),VLOOKUP('Överblick (arbetsområde)'!$A447,Grundsärskola!$C:$AQ,'Överblick (arbetsområde)'!J$12,FALSE)))),"--")</f>
        <v>--</v>
      </c>
      <c r="K447" s="96" t="str">
        <f>IFERROR(_xlfn.IFNA(VLOOKUP($A447,#REF!,'Överblick (arbetsområde)'!K$12,FALSE),_xlfn.IFNA(VLOOKUP('Överblick (arbetsområde)'!$A447,Gymnasieskola!$C:$AV,'Överblick (arbetsområde)'!K$13,FALSE),_xlfn.IFNA(VLOOKUP('Överblick (arbetsområde)'!$A447,Gymnasiesärskola!$C:$AT,'Överblick (arbetsområde)'!K$11,FALSE),VLOOKUP('Överblick (arbetsområde)'!$A447,Grundsärskola!$C:$AQ,'Överblick (arbetsområde)'!K$12,FALSE)))),"--")</f>
        <v>--</v>
      </c>
      <c r="L447" s="96" t="str">
        <f>IFERROR(_xlfn.IFNA(VLOOKUP($A447,#REF!,'Överblick (arbetsområde)'!L$12,FALSE),_xlfn.IFNA(IF(VLOOKUP('Överblick (arbetsområde)'!$A447,Gymnasieskola!$C:$AV,'Överblick (arbetsområde)'!L$13,FALSE)=0,"--",VLOOKUP('Överblick (arbetsområde)'!$A447,Gymnasieskola!$C:$AV,'Överblick (arbetsområde)'!L$13,FALSE)),_xlfn.IFNA(VLOOKUP('Överblick (arbetsområde)'!$A447,Gymnasiesärskola!$C:$AT,'Överblick (arbetsområde)'!L$11,FALSE),VLOOKUP('Överblick (arbetsområde)'!$A447,Grundsärskola!$C:$AQ,'Överblick (arbetsområde)'!L$12,FALSE)))),"--")</f>
        <v>--</v>
      </c>
      <c r="M447" s="96" t="str">
        <f>IFERROR(_xlfn.IFNA(VLOOKUP($A447,#REF!,'Överblick (arbetsområde)'!M$12,FALSE),_xlfn.IFNA(IF(VLOOKUP('Överblick (arbetsområde)'!$A447,Gymnasieskola!$C:$AV,'Överblick (arbetsområde)'!M$13,FALSE)=0,"--",VLOOKUP('Överblick (arbetsområde)'!$A447,Gymnasieskola!$C:$AV,'Överblick (arbetsområde)'!M$13,FALSE)),_xlfn.IFNA(VLOOKUP('Överblick (arbetsområde)'!$A447,Gymnasiesärskola!$C:$AT,'Överblick (arbetsområde)'!M$11,FALSE),VLOOKUP('Överblick (arbetsområde)'!$A447,Grundsärskola!$C:$AQ,'Överblick (arbetsområde)'!M$12,FALSE)))),"--")</f>
        <v>--</v>
      </c>
    </row>
    <row r="448" spans="1:13" x14ac:dyDescent="0.25">
      <c r="A448" s="94" t="s">
        <v>100</v>
      </c>
      <c r="B448" s="44" t="s">
        <v>31</v>
      </c>
      <c r="C448" s="95" t="str">
        <f>IFERROR(_xlfn.IFNA(VLOOKUP($A448,#REF!,'Överblick (arbetsområde)'!C$12,FALSE),_xlfn.IFNA(VLOOKUP('Överblick (arbetsområde)'!$A448,Gymnasieskola!$C:$AV,'Överblick (arbetsområde)'!C$13,FALSE),_xlfn.IFNA(VLOOKUP('Överblick (arbetsområde)'!$A448,Gymnasiesärskola!$C:$AT,'Överblick (arbetsområde)'!C$11,FALSE),VLOOKUP('Överblick (arbetsområde)'!$A448,Grundsärskola!$C:$AQ,'Överblick (arbetsområde)'!C$12,FALSE)))),"--")</f>
        <v>--</v>
      </c>
      <c r="D448" s="95" t="str">
        <f>IFERROR(_xlfn.IFNA(VLOOKUP($A448,#REF!,'Överblick (arbetsområde)'!D$12,FALSE),_xlfn.IFNA(VLOOKUP('Överblick (arbetsområde)'!$A448,Gymnasieskola!$C:$AV,'Överblick (arbetsområde)'!D$13,FALSE),_xlfn.IFNA(VLOOKUP('Överblick (arbetsområde)'!$A448,Gymnasiesärskola!$C:$AT,'Överblick (arbetsområde)'!D$11,FALSE),VLOOKUP('Överblick (arbetsområde)'!$A448,Grundsärskola!$C:$AQ,'Överblick (arbetsområde)'!D$12,FALSE)))),"--")</f>
        <v>--</v>
      </c>
      <c r="E448" s="98" t="str">
        <f>IFERROR(_xlfn.IFNA(VLOOKUP($A448,#REF!,'Överblick (arbetsområde)'!E$12,FALSE),_xlfn.IFNA(VLOOKUP('Överblick (arbetsområde)'!$A448,Gymnasieskola!$C:$AV,'Överblick (arbetsområde)'!E$13,FALSE),_xlfn.IFNA(VLOOKUP('Överblick (arbetsområde)'!$A448,Gymnasiesärskola!$C:$AT,'Överblick (arbetsområde)'!E$11,FALSE),VLOOKUP('Överblick (arbetsområde)'!$A448,Grundsärskola!$C:$AQ,'Överblick (arbetsområde)'!E$12,FALSE)))),"--")</f>
        <v>--</v>
      </c>
      <c r="F448" s="96" t="str">
        <f>IFERROR(_xlfn.IFNA(VLOOKUP($A448,#REF!,'Överblick (arbetsområde)'!F$12,FALSE),_xlfn.IFNA(VLOOKUP('Överblick (arbetsområde)'!$A448,Gymnasieskola!$C:$AV,'Överblick (arbetsområde)'!F$13,FALSE),_xlfn.IFNA(VLOOKUP('Överblick (arbetsområde)'!$A448,Gymnasiesärskola!$C:$AT,'Överblick (arbetsområde)'!F$11,FALSE),VLOOKUP('Överblick (arbetsområde)'!$A448,Grundsärskola!$C:$AQ,'Överblick (arbetsområde)'!F$12,FALSE)))),"--")</f>
        <v>--</v>
      </c>
      <c r="G448" s="96" t="str">
        <f>IFERROR(_xlfn.IFNA(VLOOKUP($A448,#REF!,'Överblick (arbetsområde)'!G$12,FALSE),_xlfn.IFNA(VLOOKUP('Överblick (arbetsområde)'!$A448,Gymnasieskola!$C:$AV,'Överblick (arbetsområde)'!G$13,FALSE),_xlfn.IFNA(VLOOKUP('Överblick (arbetsområde)'!$A448,Gymnasiesärskola!$C:$AT,'Överblick (arbetsområde)'!G$11,FALSE),VLOOKUP('Överblick (arbetsområde)'!$A448,Grundsärskola!$C:$AQ,'Överblick (arbetsområde)'!G$12,FALSE)))),"--")</f>
        <v>--</v>
      </c>
      <c r="H448" s="96" t="str">
        <f>IFERROR(_xlfn.IFNA(VLOOKUP($A448,#REF!,'Överblick (arbetsområde)'!H$12,FALSE),_xlfn.IFNA(VLOOKUP('Överblick (arbetsområde)'!$A448,Gymnasieskola!$C:$AV,'Överblick (arbetsområde)'!H$13,FALSE),_xlfn.IFNA(VLOOKUP('Överblick (arbetsområde)'!$A448,Gymnasiesärskola!$C:$AT,'Överblick (arbetsområde)'!H$11,FALSE),VLOOKUP('Överblick (arbetsområde)'!$A448,Grundsärskola!$C:$AQ,'Överblick (arbetsområde)'!H$12,FALSE)))),"--")</f>
        <v>--</v>
      </c>
      <c r="I448" s="96" t="str">
        <f>IFERROR(_xlfn.IFNA(VLOOKUP($A448,#REF!,'Överblick (arbetsområde)'!I$12,FALSE),_xlfn.IFNA(VLOOKUP('Överblick (arbetsområde)'!$A448,Gymnasieskola!$C:$AV,'Överblick (arbetsområde)'!I$13,FALSE),_xlfn.IFNA(VLOOKUP('Överblick (arbetsområde)'!$A448,Gymnasiesärskola!$C:$AT,'Överblick (arbetsområde)'!I$11,FALSE),VLOOKUP('Överblick (arbetsområde)'!$A448,Grundsärskola!$C:$AQ,'Överblick (arbetsområde)'!I$12,FALSE)))),"--")</f>
        <v>--</v>
      </c>
      <c r="J448" s="96" t="str">
        <f>IFERROR(_xlfn.IFNA(VLOOKUP($A448,#REF!,'Överblick (arbetsområde)'!J$12,FALSE),_xlfn.IFNA(VLOOKUP('Överblick (arbetsområde)'!$A448,Gymnasieskola!$C:$AV,'Överblick (arbetsområde)'!J$13,FALSE),_xlfn.IFNA(VLOOKUP('Överblick (arbetsområde)'!$A448,Gymnasiesärskola!$C:$AT,'Överblick (arbetsområde)'!J$11,FALSE),VLOOKUP('Överblick (arbetsområde)'!$A448,Grundsärskola!$C:$AQ,'Överblick (arbetsområde)'!J$12,FALSE)))),"--")</f>
        <v>--</v>
      </c>
      <c r="K448" s="96" t="str">
        <f>IFERROR(_xlfn.IFNA(VLOOKUP($A448,#REF!,'Överblick (arbetsområde)'!K$12,FALSE),_xlfn.IFNA(VLOOKUP('Överblick (arbetsområde)'!$A448,Gymnasieskola!$C:$AV,'Överblick (arbetsområde)'!K$13,FALSE),_xlfn.IFNA(VLOOKUP('Överblick (arbetsområde)'!$A448,Gymnasiesärskola!$C:$AT,'Överblick (arbetsområde)'!K$11,FALSE),VLOOKUP('Överblick (arbetsområde)'!$A448,Grundsärskola!$C:$AQ,'Överblick (arbetsområde)'!K$12,FALSE)))),"--")</f>
        <v>--</v>
      </c>
      <c r="L448" s="96" t="str">
        <f>IFERROR(_xlfn.IFNA(VLOOKUP($A448,#REF!,'Överblick (arbetsområde)'!L$12,FALSE),_xlfn.IFNA(IF(VLOOKUP('Överblick (arbetsområde)'!$A448,Gymnasieskola!$C:$AV,'Överblick (arbetsområde)'!L$13,FALSE)=0,"--",VLOOKUP('Överblick (arbetsområde)'!$A448,Gymnasieskola!$C:$AV,'Överblick (arbetsområde)'!L$13,FALSE)),_xlfn.IFNA(VLOOKUP('Överblick (arbetsområde)'!$A448,Gymnasiesärskola!$C:$AT,'Överblick (arbetsområde)'!L$11,FALSE),VLOOKUP('Överblick (arbetsområde)'!$A448,Grundsärskola!$C:$AQ,'Överblick (arbetsområde)'!L$12,FALSE)))),"--")</f>
        <v>--</v>
      </c>
      <c r="M448" s="96" t="str">
        <f>IFERROR(_xlfn.IFNA(VLOOKUP($A448,#REF!,'Överblick (arbetsområde)'!M$12,FALSE),_xlfn.IFNA(IF(VLOOKUP('Överblick (arbetsområde)'!$A448,Gymnasieskola!$C:$AV,'Överblick (arbetsområde)'!M$13,FALSE)=0,"--",VLOOKUP('Överblick (arbetsområde)'!$A448,Gymnasieskola!$C:$AV,'Överblick (arbetsområde)'!M$13,FALSE)),_xlfn.IFNA(VLOOKUP('Överblick (arbetsområde)'!$A448,Gymnasiesärskola!$C:$AT,'Överblick (arbetsområde)'!M$11,FALSE),VLOOKUP('Överblick (arbetsområde)'!$A448,Grundsärskola!$C:$AQ,'Överblick (arbetsområde)'!M$12,FALSE)))),"--")</f>
        <v>--</v>
      </c>
    </row>
    <row r="449" spans="1:13" x14ac:dyDescent="0.25">
      <c r="A449" s="94" t="s">
        <v>101</v>
      </c>
      <c r="B449" s="44" t="s">
        <v>31</v>
      </c>
      <c r="C449" s="95" t="str">
        <f>IFERROR(_xlfn.IFNA(VLOOKUP($A449,#REF!,'Överblick (arbetsområde)'!C$12,FALSE),_xlfn.IFNA(VLOOKUP('Överblick (arbetsområde)'!$A449,Gymnasieskola!$C:$AV,'Överblick (arbetsområde)'!C$13,FALSE),_xlfn.IFNA(VLOOKUP('Överblick (arbetsområde)'!$A449,Gymnasiesärskola!$C:$AT,'Överblick (arbetsområde)'!C$11,FALSE),VLOOKUP('Överblick (arbetsområde)'!$A449,Grundsärskola!$C:$AQ,'Överblick (arbetsområde)'!C$12,FALSE)))),"--")</f>
        <v>--</v>
      </c>
      <c r="D449" s="95" t="str">
        <f>IFERROR(_xlfn.IFNA(VLOOKUP($A449,#REF!,'Överblick (arbetsområde)'!D$12,FALSE),_xlfn.IFNA(VLOOKUP('Överblick (arbetsområde)'!$A449,Gymnasieskola!$C:$AV,'Överblick (arbetsområde)'!D$13,FALSE),_xlfn.IFNA(VLOOKUP('Överblick (arbetsområde)'!$A449,Gymnasiesärskola!$C:$AT,'Överblick (arbetsområde)'!D$11,FALSE),VLOOKUP('Överblick (arbetsområde)'!$A449,Grundsärskola!$C:$AQ,'Överblick (arbetsområde)'!D$12,FALSE)))),"--")</f>
        <v>--</v>
      </c>
      <c r="E449" s="98" t="str">
        <f>IFERROR(_xlfn.IFNA(VLOOKUP($A449,#REF!,'Överblick (arbetsområde)'!E$12,FALSE),_xlfn.IFNA(VLOOKUP('Överblick (arbetsområde)'!$A449,Gymnasieskola!$C:$AV,'Överblick (arbetsområde)'!E$13,FALSE),_xlfn.IFNA(VLOOKUP('Överblick (arbetsområde)'!$A449,Gymnasiesärskola!$C:$AT,'Överblick (arbetsområde)'!E$11,FALSE),VLOOKUP('Överblick (arbetsområde)'!$A449,Grundsärskola!$C:$AQ,'Överblick (arbetsområde)'!E$12,FALSE)))),"--")</f>
        <v>--</v>
      </c>
      <c r="F449" s="96" t="str">
        <f>IFERROR(_xlfn.IFNA(VLOOKUP($A449,#REF!,'Överblick (arbetsområde)'!F$12,FALSE),_xlfn.IFNA(VLOOKUP('Överblick (arbetsområde)'!$A449,Gymnasieskola!$C:$AV,'Överblick (arbetsområde)'!F$13,FALSE),_xlfn.IFNA(VLOOKUP('Överblick (arbetsområde)'!$A449,Gymnasiesärskola!$C:$AT,'Överblick (arbetsområde)'!F$11,FALSE),VLOOKUP('Överblick (arbetsområde)'!$A449,Grundsärskola!$C:$AQ,'Överblick (arbetsområde)'!F$12,FALSE)))),"--")</f>
        <v>--</v>
      </c>
      <c r="G449" s="96" t="str">
        <f>IFERROR(_xlfn.IFNA(VLOOKUP($A449,#REF!,'Överblick (arbetsområde)'!G$12,FALSE),_xlfn.IFNA(VLOOKUP('Överblick (arbetsområde)'!$A449,Gymnasieskola!$C:$AV,'Överblick (arbetsområde)'!G$13,FALSE),_xlfn.IFNA(VLOOKUP('Överblick (arbetsområde)'!$A449,Gymnasiesärskola!$C:$AT,'Överblick (arbetsområde)'!G$11,FALSE),VLOOKUP('Överblick (arbetsområde)'!$A449,Grundsärskola!$C:$AQ,'Överblick (arbetsområde)'!G$12,FALSE)))),"--")</f>
        <v>--</v>
      </c>
      <c r="H449" s="96" t="str">
        <f>IFERROR(_xlfn.IFNA(VLOOKUP($A449,#REF!,'Överblick (arbetsområde)'!H$12,FALSE),_xlfn.IFNA(VLOOKUP('Överblick (arbetsområde)'!$A449,Gymnasieskola!$C:$AV,'Överblick (arbetsområde)'!H$13,FALSE),_xlfn.IFNA(VLOOKUP('Överblick (arbetsområde)'!$A449,Gymnasiesärskola!$C:$AT,'Överblick (arbetsområde)'!H$11,FALSE),VLOOKUP('Överblick (arbetsområde)'!$A449,Grundsärskola!$C:$AQ,'Överblick (arbetsområde)'!H$12,FALSE)))),"--")</f>
        <v>--</v>
      </c>
      <c r="I449" s="96" t="str">
        <f>IFERROR(_xlfn.IFNA(VLOOKUP($A449,#REF!,'Överblick (arbetsområde)'!I$12,FALSE),_xlfn.IFNA(VLOOKUP('Överblick (arbetsområde)'!$A449,Gymnasieskola!$C:$AV,'Överblick (arbetsområde)'!I$13,FALSE),_xlfn.IFNA(VLOOKUP('Överblick (arbetsområde)'!$A449,Gymnasiesärskola!$C:$AT,'Överblick (arbetsområde)'!I$11,FALSE),VLOOKUP('Överblick (arbetsområde)'!$A449,Grundsärskola!$C:$AQ,'Överblick (arbetsområde)'!I$12,FALSE)))),"--")</f>
        <v>--</v>
      </c>
      <c r="J449" s="96" t="str">
        <f>IFERROR(_xlfn.IFNA(VLOOKUP($A449,#REF!,'Överblick (arbetsområde)'!J$12,FALSE),_xlfn.IFNA(VLOOKUP('Överblick (arbetsområde)'!$A449,Gymnasieskola!$C:$AV,'Överblick (arbetsområde)'!J$13,FALSE),_xlfn.IFNA(VLOOKUP('Överblick (arbetsområde)'!$A449,Gymnasiesärskola!$C:$AT,'Överblick (arbetsområde)'!J$11,FALSE),VLOOKUP('Överblick (arbetsområde)'!$A449,Grundsärskola!$C:$AQ,'Överblick (arbetsområde)'!J$12,FALSE)))),"--")</f>
        <v>--</v>
      </c>
      <c r="K449" s="96" t="str">
        <f>IFERROR(_xlfn.IFNA(VLOOKUP($A449,#REF!,'Överblick (arbetsområde)'!K$12,FALSE),_xlfn.IFNA(VLOOKUP('Överblick (arbetsområde)'!$A449,Gymnasieskola!$C:$AV,'Överblick (arbetsområde)'!K$13,FALSE),_xlfn.IFNA(VLOOKUP('Överblick (arbetsområde)'!$A449,Gymnasiesärskola!$C:$AT,'Överblick (arbetsområde)'!K$11,FALSE),VLOOKUP('Överblick (arbetsområde)'!$A449,Grundsärskola!$C:$AQ,'Överblick (arbetsområde)'!K$12,FALSE)))),"--")</f>
        <v>--</v>
      </c>
      <c r="L449" s="96" t="str">
        <f>IFERROR(_xlfn.IFNA(VLOOKUP($A449,#REF!,'Överblick (arbetsområde)'!L$12,FALSE),_xlfn.IFNA(IF(VLOOKUP('Överblick (arbetsområde)'!$A449,Gymnasieskola!$C:$AV,'Överblick (arbetsområde)'!L$13,FALSE)=0,"--",VLOOKUP('Överblick (arbetsområde)'!$A449,Gymnasieskola!$C:$AV,'Överblick (arbetsområde)'!L$13,FALSE)),_xlfn.IFNA(VLOOKUP('Överblick (arbetsområde)'!$A449,Gymnasiesärskola!$C:$AT,'Överblick (arbetsområde)'!L$11,FALSE),VLOOKUP('Överblick (arbetsområde)'!$A449,Grundsärskola!$C:$AQ,'Överblick (arbetsområde)'!L$12,FALSE)))),"--")</f>
        <v>--</v>
      </c>
      <c r="M449" s="96" t="str">
        <f>IFERROR(_xlfn.IFNA(VLOOKUP($A449,#REF!,'Överblick (arbetsområde)'!M$12,FALSE),_xlfn.IFNA(IF(VLOOKUP('Överblick (arbetsområde)'!$A449,Gymnasieskola!$C:$AV,'Överblick (arbetsområde)'!M$13,FALSE)=0,"--",VLOOKUP('Överblick (arbetsområde)'!$A449,Gymnasieskola!$C:$AV,'Överblick (arbetsområde)'!M$13,FALSE)),_xlfn.IFNA(VLOOKUP('Överblick (arbetsområde)'!$A449,Gymnasiesärskola!$C:$AT,'Överblick (arbetsområde)'!M$11,FALSE),VLOOKUP('Överblick (arbetsområde)'!$A449,Grundsärskola!$C:$AQ,'Överblick (arbetsområde)'!M$12,FALSE)))),"--")</f>
        <v>--</v>
      </c>
    </row>
    <row r="450" spans="1:13" x14ac:dyDescent="0.25">
      <c r="A450" s="94" t="s">
        <v>102</v>
      </c>
      <c r="B450" s="44" t="s">
        <v>31</v>
      </c>
      <c r="C450" s="95" t="str">
        <f>IFERROR(_xlfn.IFNA(VLOOKUP($A450,#REF!,'Överblick (arbetsområde)'!C$12,FALSE),_xlfn.IFNA(VLOOKUP('Överblick (arbetsområde)'!$A450,Gymnasieskola!$C:$AV,'Överblick (arbetsområde)'!C$13,FALSE),_xlfn.IFNA(VLOOKUP('Överblick (arbetsområde)'!$A450,Gymnasiesärskola!$C:$AT,'Överblick (arbetsområde)'!C$11,FALSE),VLOOKUP('Överblick (arbetsområde)'!$A450,Grundsärskola!$C:$AQ,'Överblick (arbetsområde)'!C$12,FALSE)))),"--")</f>
        <v>--</v>
      </c>
      <c r="D450" s="95" t="str">
        <f>IFERROR(_xlfn.IFNA(VLOOKUP($A450,#REF!,'Överblick (arbetsområde)'!D$12,FALSE),_xlfn.IFNA(VLOOKUP('Överblick (arbetsområde)'!$A450,Gymnasieskola!$C:$AV,'Överblick (arbetsområde)'!D$13,FALSE),_xlfn.IFNA(VLOOKUP('Överblick (arbetsområde)'!$A450,Gymnasiesärskola!$C:$AT,'Överblick (arbetsområde)'!D$11,FALSE),VLOOKUP('Överblick (arbetsområde)'!$A450,Grundsärskola!$C:$AQ,'Överblick (arbetsområde)'!D$12,FALSE)))),"--")</f>
        <v>--</v>
      </c>
      <c r="E450" s="98" t="str">
        <f>IFERROR(_xlfn.IFNA(VLOOKUP($A450,#REF!,'Överblick (arbetsområde)'!E$12,FALSE),_xlfn.IFNA(VLOOKUP('Överblick (arbetsområde)'!$A450,Gymnasieskola!$C:$AV,'Överblick (arbetsområde)'!E$13,FALSE),_xlfn.IFNA(VLOOKUP('Överblick (arbetsområde)'!$A450,Gymnasiesärskola!$C:$AT,'Överblick (arbetsområde)'!E$11,FALSE),VLOOKUP('Överblick (arbetsområde)'!$A450,Grundsärskola!$C:$AQ,'Överblick (arbetsområde)'!E$12,FALSE)))),"--")</f>
        <v>--</v>
      </c>
      <c r="F450" s="96" t="str">
        <f>IFERROR(_xlfn.IFNA(VLOOKUP($A450,#REF!,'Överblick (arbetsområde)'!F$12,FALSE),_xlfn.IFNA(VLOOKUP('Överblick (arbetsområde)'!$A450,Gymnasieskola!$C:$AV,'Överblick (arbetsområde)'!F$13,FALSE),_xlfn.IFNA(VLOOKUP('Överblick (arbetsområde)'!$A450,Gymnasiesärskola!$C:$AT,'Överblick (arbetsområde)'!F$11,FALSE),VLOOKUP('Överblick (arbetsområde)'!$A450,Grundsärskola!$C:$AQ,'Överblick (arbetsområde)'!F$12,FALSE)))),"--")</f>
        <v>--</v>
      </c>
      <c r="G450" s="96" t="str">
        <f>IFERROR(_xlfn.IFNA(VLOOKUP($A450,#REF!,'Överblick (arbetsområde)'!G$12,FALSE),_xlfn.IFNA(VLOOKUP('Överblick (arbetsområde)'!$A450,Gymnasieskola!$C:$AV,'Överblick (arbetsområde)'!G$13,FALSE),_xlfn.IFNA(VLOOKUP('Överblick (arbetsområde)'!$A450,Gymnasiesärskola!$C:$AT,'Överblick (arbetsområde)'!G$11,FALSE),VLOOKUP('Överblick (arbetsområde)'!$A450,Grundsärskola!$C:$AQ,'Överblick (arbetsområde)'!G$12,FALSE)))),"--")</f>
        <v>--</v>
      </c>
      <c r="H450" s="96" t="str">
        <f>IFERROR(_xlfn.IFNA(VLOOKUP($A450,#REF!,'Överblick (arbetsområde)'!H$12,FALSE),_xlfn.IFNA(VLOOKUP('Överblick (arbetsområde)'!$A450,Gymnasieskola!$C:$AV,'Överblick (arbetsområde)'!H$13,FALSE),_xlfn.IFNA(VLOOKUP('Överblick (arbetsområde)'!$A450,Gymnasiesärskola!$C:$AT,'Överblick (arbetsområde)'!H$11,FALSE),VLOOKUP('Överblick (arbetsområde)'!$A450,Grundsärskola!$C:$AQ,'Överblick (arbetsområde)'!H$12,FALSE)))),"--")</f>
        <v>--</v>
      </c>
      <c r="I450" s="96" t="str">
        <f>IFERROR(_xlfn.IFNA(VLOOKUP($A450,#REF!,'Överblick (arbetsområde)'!I$12,FALSE),_xlfn.IFNA(VLOOKUP('Överblick (arbetsområde)'!$A450,Gymnasieskola!$C:$AV,'Överblick (arbetsområde)'!I$13,FALSE),_xlfn.IFNA(VLOOKUP('Överblick (arbetsområde)'!$A450,Gymnasiesärskola!$C:$AT,'Överblick (arbetsområde)'!I$11,FALSE),VLOOKUP('Överblick (arbetsområde)'!$A450,Grundsärskola!$C:$AQ,'Överblick (arbetsområde)'!I$12,FALSE)))),"--")</f>
        <v>--</v>
      </c>
      <c r="J450" s="96" t="str">
        <f>IFERROR(_xlfn.IFNA(VLOOKUP($A450,#REF!,'Överblick (arbetsområde)'!J$12,FALSE),_xlfn.IFNA(VLOOKUP('Överblick (arbetsområde)'!$A450,Gymnasieskola!$C:$AV,'Överblick (arbetsområde)'!J$13,FALSE),_xlfn.IFNA(VLOOKUP('Överblick (arbetsområde)'!$A450,Gymnasiesärskola!$C:$AT,'Överblick (arbetsområde)'!J$11,FALSE),VLOOKUP('Överblick (arbetsområde)'!$A450,Grundsärskola!$C:$AQ,'Överblick (arbetsområde)'!J$12,FALSE)))),"--")</f>
        <v>--</v>
      </c>
      <c r="K450" s="96" t="str">
        <f>IFERROR(_xlfn.IFNA(VLOOKUP($A450,#REF!,'Överblick (arbetsområde)'!K$12,FALSE),_xlfn.IFNA(VLOOKUP('Överblick (arbetsområde)'!$A450,Gymnasieskola!$C:$AV,'Överblick (arbetsområde)'!K$13,FALSE),_xlfn.IFNA(VLOOKUP('Överblick (arbetsområde)'!$A450,Gymnasiesärskola!$C:$AT,'Överblick (arbetsområde)'!K$11,FALSE),VLOOKUP('Överblick (arbetsområde)'!$A450,Grundsärskola!$C:$AQ,'Överblick (arbetsområde)'!K$12,FALSE)))),"--")</f>
        <v>--</v>
      </c>
      <c r="L450" s="96" t="str">
        <f>IFERROR(_xlfn.IFNA(VLOOKUP($A450,#REF!,'Överblick (arbetsområde)'!L$12,FALSE),_xlfn.IFNA(IF(VLOOKUP('Överblick (arbetsområde)'!$A450,Gymnasieskola!$C:$AV,'Överblick (arbetsområde)'!L$13,FALSE)=0,"--",VLOOKUP('Överblick (arbetsområde)'!$A450,Gymnasieskola!$C:$AV,'Överblick (arbetsområde)'!L$13,FALSE)),_xlfn.IFNA(VLOOKUP('Överblick (arbetsområde)'!$A450,Gymnasiesärskola!$C:$AT,'Överblick (arbetsområde)'!L$11,FALSE),VLOOKUP('Överblick (arbetsområde)'!$A450,Grundsärskola!$C:$AQ,'Överblick (arbetsområde)'!L$12,FALSE)))),"--")</f>
        <v>--</v>
      </c>
      <c r="M450" s="96" t="str">
        <f>IFERROR(_xlfn.IFNA(VLOOKUP($A450,#REF!,'Överblick (arbetsområde)'!M$12,FALSE),_xlfn.IFNA(IF(VLOOKUP('Överblick (arbetsområde)'!$A450,Gymnasieskola!$C:$AV,'Överblick (arbetsområde)'!M$13,FALSE)=0,"--",VLOOKUP('Överblick (arbetsområde)'!$A450,Gymnasieskola!$C:$AV,'Överblick (arbetsområde)'!M$13,FALSE)),_xlfn.IFNA(VLOOKUP('Överblick (arbetsområde)'!$A450,Gymnasiesärskola!$C:$AT,'Överblick (arbetsområde)'!M$11,FALSE),VLOOKUP('Överblick (arbetsområde)'!$A450,Grundsärskola!$C:$AQ,'Överblick (arbetsområde)'!M$12,FALSE)))),"--")</f>
        <v>--</v>
      </c>
    </row>
    <row r="451" spans="1:13" x14ac:dyDescent="0.25">
      <c r="A451" s="94" t="s">
        <v>103</v>
      </c>
      <c r="B451" s="44" t="s">
        <v>31</v>
      </c>
      <c r="C451" s="95" t="str">
        <f>IFERROR(_xlfn.IFNA(VLOOKUP($A451,#REF!,'Överblick (arbetsområde)'!C$12,FALSE),_xlfn.IFNA(VLOOKUP('Överblick (arbetsområde)'!$A451,Gymnasieskola!$C:$AV,'Överblick (arbetsområde)'!C$13,FALSE),_xlfn.IFNA(VLOOKUP('Överblick (arbetsområde)'!$A451,Gymnasiesärskola!$C:$AT,'Överblick (arbetsområde)'!C$11,FALSE),VLOOKUP('Överblick (arbetsområde)'!$A451,Grundsärskola!$C:$AQ,'Överblick (arbetsområde)'!C$12,FALSE)))),"--")</f>
        <v>--</v>
      </c>
      <c r="D451" s="95" t="str">
        <f>IFERROR(_xlfn.IFNA(VLOOKUP($A451,#REF!,'Överblick (arbetsområde)'!D$12,FALSE),_xlfn.IFNA(VLOOKUP('Överblick (arbetsområde)'!$A451,Gymnasieskola!$C:$AV,'Överblick (arbetsområde)'!D$13,FALSE),_xlfn.IFNA(VLOOKUP('Överblick (arbetsområde)'!$A451,Gymnasiesärskola!$C:$AT,'Överblick (arbetsområde)'!D$11,FALSE),VLOOKUP('Överblick (arbetsområde)'!$A451,Grundsärskola!$C:$AQ,'Överblick (arbetsområde)'!D$12,FALSE)))),"--")</f>
        <v>--</v>
      </c>
      <c r="E451" s="98" t="str">
        <f>IFERROR(_xlfn.IFNA(VLOOKUP($A451,#REF!,'Överblick (arbetsområde)'!E$12,FALSE),_xlfn.IFNA(VLOOKUP('Överblick (arbetsområde)'!$A451,Gymnasieskola!$C:$AV,'Överblick (arbetsområde)'!E$13,FALSE),_xlfn.IFNA(VLOOKUP('Överblick (arbetsområde)'!$A451,Gymnasiesärskola!$C:$AT,'Överblick (arbetsområde)'!E$11,FALSE),VLOOKUP('Överblick (arbetsområde)'!$A451,Grundsärskola!$C:$AQ,'Överblick (arbetsområde)'!E$12,FALSE)))),"--")</f>
        <v>--</v>
      </c>
      <c r="F451" s="96" t="str">
        <f>IFERROR(_xlfn.IFNA(VLOOKUP($A451,#REF!,'Överblick (arbetsområde)'!F$12,FALSE),_xlfn.IFNA(VLOOKUP('Överblick (arbetsområde)'!$A451,Gymnasieskola!$C:$AV,'Överblick (arbetsområde)'!F$13,FALSE),_xlfn.IFNA(VLOOKUP('Överblick (arbetsområde)'!$A451,Gymnasiesärskola!$C:$AT,'Överblick (arbetsområde)'!F$11,FALSE),VLOOKUP('Överblick (arbetsområde)'!$A451,Grundsärskola!$C:$AQ,'Överblick (arbetsområde)'!F$12,FALSE)))),"--")</f>
        <v>--</v>
      </c>
      <c r="G451" s="96" t="str">
        <f>IFERROR(_xlfn.IFNA(VLOOKUP($A451,#REF!,'Överblick (arbetsområde)'!G$12,FALSE),_xlfn.IFNA(VLOOKUP('Överblick (arbetsområde)'!$A451,Gymnasieskola!$C:$AV,'Överblick (arbetsområde)'!G$13,FALSE),_xlfn.IFNA(VLOOKUP('Överblick (arbetsområde)'!$A451,Gymnasiesärskola!$C:$AT,'Överblick (arbetsområde)'!G$11,FALSE),VLOOKUP('Överblick (arbetsområde)'!$A451,Grundsärskola!$C:$AQ,'Överblick (arbetsområde)'!G$12,FALSE)))),"--")</f>
        <v>--</v>
      </c>
      <c r="H451" s="96" t="str">
        <f>IFERROR(_xlfn.IFNA(VLOOKUP($A451,#REF!,'Överblick (arbetsområde)'!H$12,FALSE),_xlfn.IFNA(VLOOKUP('Överblick (arbetsområde)'!$A451,Gymnasieskola!$C:$AV,'Överblick (arbetsområde)'!H$13,FALSE),_xlfn.IFNA(VLOOKUP('Överblick (arbetsområde)'!$A451,Gymnasiesärskola!$C:$AT,'Överblick (arbetsområde)'!H$11,FALSE),VLOOKUP('Överblick (arbetsområde)'!$A451,Grundsärskola!$C:$AQ,'Överblick (arbetsområde)'!H$12,FALSE)))),"--")</f>
        <v>--</v>
      </c>
      <c r="I451" s="96" t="str">
        <f>IFERROR(_xlfn.IFNA(VLOOKUP($A451,#REF!,'Överblick (arbetsområde)'!I$12,FALSE),_xlfn.IFNA(VLOOKUP('Överblick (arbetsområde)'!$A451,Gymnasieskola!$C:$AV,'Överblick (arbetsområde)'!I$13,FALSE),_xlfn.IFNA(VLOOKUP('Överblick (arbetsområde)'!$A451,Gymnasiesärskola!$C:$AT,'Överblick (arbetsområde)'!I$11,FALSE),VLOOKUP('Överblick (arbetsområde)'!$A451,Grundsärskola!$C:$AQ,'Överblick (arbetsområde)'!I$12,FALSE)))),"--")</f>
        <v>--</v>
      </c>
      <c r="J451" s="96" t="str">
        <f>IFERROR(_xlfn.IFNA(VLOOKUP($A451,#REF!,'Överblick (arbetsområde)'!J$12,FALSE),_xlfn.IFNA(VLOOKUP('Överblick (arbetsområde)'!$A451,Gymnasieskola!$C:$AV,'Överblick (arbetsområde)'!J$13,FALSE),_xlfn.IFNA(VLOOKUP('Överblick (arbetsområde)'!$A451,Gymnasiesärskola!$C:$AT,'Överblick (arbetsområde)'!J$11,FALSE),VLOOKUP('Överblick (arbetsområde)'!$A451,Grundsärskola!$C:$AQ,'Överblick (arbetsområde)'!J$12,FALSE)))),"--")</f>
        <v>--</v>
      </c>
      <c r="K451" s="96" t="str">
        <f>IFERROR(_xlfn.IFNA(VLOOKUP($A451,#REF!,'Överblick (arbetsområde)'!K$12,FALSE),_xlfn.IFNA(VLOOKUP('Överblick (arbetsområde)'!$A451,Gymnasieskola!$C:$AV,'Överblick (arbetsområde)'!K$13,FALSE),_xlfn.IFNA(VLOOKUP('Överblick (arbetsområde)'!$A451,Gymnasiesärskola!$C:$AT,'Överblick (arbetsområde)'!K$11,FALSE),VLOOKUP('Överblick (arbetsområde)'!$A451,Grundsärskola!$C:$AQ,'Överblick (arbetsområde)'!K$12,FALSE)))),"--")</f>
        <v>--</v>
      </c>
      <c r="L451" s="96" t="str">
        <f>IFERROR(_xlfn.IFNA(VLOOKUP($A451,#REF!,'Överblick (arbetsområde)'!L$12,FALSE),_xlfn.IFNA(IF(VLOOKUP('Överblick (arbetsområde)'!$A451,Gymnasieskola!$C:$AV,'Överblick (arbetsområde)'!L$13,FALSE)=0,"--",VLOOKUP('Överblick (arbetsområde)'!$A451,Gymnasieskola!$C:$AV,'Överblick (arbetsområde)'!L$13,FALSE)),_xlfn.IFNA(VLOOKUP('Överblick (arbetsområde)'!$A451,Gymnasiesärskola!$C:$AT,'Överblick (arbetsområde)'!L$11,FALSE),VLOOKUP('Överblick (arbetsområde)'!$A451,Grundsärskola!$C:$AQ,'Överblick (arbetsområde)'!L$12,FALSE)))),"--")</f>
        <v>--</v>
      </c>
      <c r="M451" s="96" t="str">
        <f>IFERROR(_xlfn.IFNA(VLOOKUP($A451,#REF!,'Överblick (arbetsområde)'!M$12,FALSE),_xlfn.IFNA(IF(VLOOKUP('Överblick (arbetsområde)'!$A451,Gymnasieskola!$C:$AV,'Överblick (arbetsområde)'!M$13,FALSE)=0,"--",VLOOKUP('Överblick (arbetsområde)'!$A451,Gymnasieskola!$C:$AV,'Överblick (arbetsområde)'!M$13,FALSE)),_xlfn.IFNA(VLOOKUP('Överblick (arbetsområde)'!$A451,Gymnasiesärskola!$C:$AT,'Överblick (arbetsområde)'!M$11,FALSE),VLOOKUP('Överblick (arbetsområde)'!$A451,Grundsärskola!$C:$AQ,'Överblick (arbetsområde)'!M$12,FALSE)))),"--")</f>
        <v>--</v>
      </c>
    </row>
    <row r="452" spans="1:13" x14ac:dyDescent="0.25">
      <c r="A452" s="94" t="s">
        <v>104</v>
      </c>
      <c r="B452" s="44" t="s">
        <v>31</v>
      </c>
      <c r="C452" s="95" t="str">
        <f>IFERROR(_xlfn.IFNA(VLOOKUP($A452,#REF!,'Överblick (arbetsområde)'!C$12,FALSE),_xlfn.IFNA(VLOOKUP('Överblick (arbetsområde)'!$A452,Gymnasieskola!$C:$AV,'Överblick (arbetsområde)'!C$13,FALSE),_xlfn.IFNA(VLOOKUP('Överblick (arbetsområde)'!$A452,Gymnasiesärskola!$C:$AT,'Överblick (arbetsområde)'!C$11,FALSE),VLOOKUP('Överblick (arbetsområde)'!$A452,Grundsärskola!$C:$AQ,'Överblick (arbetsområde)'!C$12,FALSE)))),"--")</f>
        <v>--</v>
      </c>
      <c r="D452" s="95" t="str">
        <f>IFERROR(_xlfn.IFNA(VLOOKUP($A452,#REF!,'Överblick (arbetsområde)'!D$12,FALSE),_xlfn.IFNA(VLOOKUP('Överblick (arbetsområde)'!$A452,Gymnasieskola!$C:$AV,'Överblick (arbetsområde)'!D$13,FALSE),_xlfn.IFNA(VLOOKUP('Överblick (arbetsområde)'!$A452,Gymnasiesärskola!$C:$AT,'Överblick (arbetsområde)'!D$11,FALSE),VLOOKUP('Överblick (arbetsområde)'!$A452,Grundsärskola!$C:$AQ,'Överblick (arbetsområde)'!D$12,FALSE)))),"--")</f>
        <v>--</v>
      </c>
      <c r="E452" s="98" t="str">
        <f>IFERROR(_xlfn.IFNA(VLOOKUP($A452,#REF!,'Överblick (arbetsområde)'!E$12,FALSE),_xlfn.IFNA(VLOOKUP('Överblick (arbetsområde)'!$A452,Gymnasieskola!$C:$AV,'Överblick (arbetsområde)'!E$13,FALSE),_xlfn.IFNA(VLOOKUP('Överblick (arbetsområde)'!$A452,Gymnasiesärskola!$C:$AT,'Överblick (arbetsområde)'!E$11,FALSE),VLOOKUP('Överblick (arbetsområde)'!$A452,Grundsärskola!$C:$AQ,'Överblick (arbetsområde)'!E$12,FALSE)))),"--")</f>
        <v>--</v>
      </c>
      <c r="F452" s="96" t="str">
        <f>IFERROR(_xlfn.IFNA(VLOOKUP($A452,#REF!,'Överblick (arbetsområde)'!F$12,FALSE),_xlfn.IFNA(VLOOKUP('Överblick (arbetsområde)'!$A452,Gymnasieskola!$C:$AV,'Överblick (arbetsområde)'!F$13,FALSE),_xlfn.IFNA(VLOOKUP('Överblick (arbetsområde)'!$A452,Gymnasiesärskola!$C:$AT,'Överblick (arbetsområde)'!F$11,FALSE),VLOOKUP('Överblick (arbetsområde)'!$A452,Grundsärskola!$C:$AQ,'Överblick (arbetsområde)'!F$12,FALSE)))),"--")</f>
        <v>--</v>
      </c>
      <c r="G452" s="96" t="str">
        <f>IFERROR(_xlfn.IFNA(VLOOKUP($A452,#REF!,'Överblick (arbetsområde)'!G$12,FALSE),_xlfn.IFNA(VLOOKUP('Överblick (arbetsområde)'!$A452,Gymnasieskola!$C:$AV,'Överblick (arbetsområde)'!G$13,FALSE),_xlfn.IFNA(VLOOKUP('Överblick (arbetsområde)'!$A452,Gymnasiesärskola!$C:$AT,'Överblick (arbetsområde)'!G$11,FALSE),VLOOKUP('Överblick (arbetsområde)'!$A452,Grundsärskola!$C:$AQ,'Överblick (arbetsområde)'!G$12,FALSE)))),"--")</f>
        <v>--</v>
      </c>
      <c r="H452" s="96" t="str">
        <f>IFERROR(_xlfn.IFNA(VLOOKUP($A452,#REF!,'Överblick (arbetsområde)'!H$12,FALSE),_xlfn.IFNA(VLOOKUP('Överblick (arbetsområde)'!$A452,Gymnasieskola!$C:$AV,'Överblick (arbetsområde)'!H$13,FALSE),_xlfn.IFNA(VLOOKUP('Överblick (arbetsområde)'!$A452,Gymnasiesärskola!$C:$AT,'Överblick (arbetsområde)'!H$11,FALSE),VLOOKUP('Överblick (arbetsområde)'!$A452,Grundsärskola!$C:$AQ,'Överblick (arbetsområde)'!H$12,FALSE)))),"--")</f>
        <v>--</v>
      </c>
      <c r="I452" s="96" t="str">
        <f>IFERROR(_xlfn.IFNA(VLOOKUP($A452,#REF!,'Överblick (arbetsområde)'!I$12,FALSE),_xlfn.IFNA(VLOOKUP('Överblick (arbetsområde)'!$A452,Gymnasieskola!$C:$AV,'Överblick (arbetsområde)'!I$13,FALSE),_xlfn.IFNA(VLOOKUP('Överblick (arbetsområde)'!$A452,Gymnasiesärskola!$C:$AT,'Överblick (arbetsområde)'!I$11,FALSE),VLOOKUP('Överblick (arbetsområde)'!$A452,Grundsärskola!$C:$AQ,'Överblick (arbetsområde)'!I$12,FALSE)))),"--")</f>
        <v>--</v>
      </c>
      <c r="J452" s="96" t="str">
        <f>IFERROR(_xlfn.IFNA(VLOOKUP($A452,#REF!,'Överblick (arbetsområde)'!J$12,FALSE),_xlfn.IFNA(VLOOKUP('Överblick (arbetsområde)'!$A452,Gymnasieskola!$C:$AV,'Överblick (arbetsområde)'!J$13,FALSE),_xlfn.IFNA(VLOOKUP('Överblick (arbetsområde)'!$A452,Gymnasiesärskola!$C:$AT,'Överblick (arbetsområde)'!J$11,FALSE),VLOOKUP('Överblick (arbetsområde)'!$A452,Grundsärskola!$C:$AQ,'Överblick (arbetsområde)'!J$12,FALSE)))),"--")</f>
        <v>--</v>
      </c>
      <c r="K452" s="96" t="str">
        <f>IFERROR(_xlfn.IFNA(VLOOKUP($A452,#REF!,'Överblick (arbetsområde)'!K$12,FALSE),_xlfn.IFNA(VLOOKUP('Överblick (arbetsområde)'!$A452,Gymnasieskola!$C:$AV,'Överblick (arbetsområde)'!K$13,FALSE),_xlfn.IFNA(VLOOKUP('Överblick (arbetsområde)'!$A452,Gymnasiesärskola!$C:$AT,'Överblick (arbetsområde)'!K$11,FALSE),VLOOKUP('Överblick (arbetsområde)'!$A452,Grundsärskola!$C:$AQ,'Överblick (arbetsområde)'!K$12,FALSE)))),"--")</f>
        <v>--</v>
      </c>
      <c r="L452" s="96" t="str">
        <f>IFERROR(_xlfn.IFNA(VLOOKUP($A452,#REF!,'Överblick (arbetsområde)'!L$12,FALSE),_xlfn.IFNA(IF(VLOOKUP('Överblick (arbetsområde)'!$A452,Gymnasieskola!$C:$AV,'Överblick (arbetsområde)'!L$13,FALSE)=0,"--",VLOOKUP('Överblick (arbetsområde)'!$A452,Gymnasieskola!$C:$AV,'Överblick (arbetsområde)'!L$13,FALSE)),_xlfn.IFNA(VLOOKUP('Överblick (arbetsområde)'!$A452,Gymnasiesärskola!$C:$AT,'Överblick (arbetsområde)'!L$11,FALSE),VLOOKUP('Överblick (arbetsområde)'!$A452,Grundsärskola!$C:$AQ,'Överblick (arbetsområde)'!L$12,FALSE)))),"--")</f>
        <v>--</v>
      </c>
      <c r="M452" s="96" t="str">
        <f>IFERROR(_xlfn.IFNA(VLOOKUP($A452,#REF!,'Överblick (arbetsområde)'!M$12,FALSE),_xlfn.IFNA(IF(VLOOKUP('Överblick (arbetsområde)'!$A452,Gymnasieskola!$C:$AV,'Överblick (arbetsområde)'!M$13,FALSE)=0,"--",VLOOKUP('Överblick (arbetsområde)'!$A452,Gymnasieskola!$C:$AV,'Överblick (arbetsområde)'!M$13,FALSE)),_xlfn.IFNA(VLOOKUP('Överblick (arbetsområde)'!$A452,Gymnasiesärskola!$C:$AT,'Överblick (arbetsområde)'!M$11,FALSE),VLOOKUP('Överblick (arbetsområde)'!$A452,Grundsärskola!$C:$AQ,'Överblick (arbetsområde)'!M$12,FALSE)))),"--")</f>
        <v>--</v>
      </c>
    </row>
    <row r="453" spans="1:13" x14ac:dyDescent="0.25">
      <c r="A453" s="94" t="s">
        <v>105</v>
      </c>
      <c r="B453" s="44" t="s">
        <v>31</v>
      </c>
      <c r="C453" s="95" t="str">
        <f>IFERROR(_xlfn.IFNA(VLOOKUP($A453,#REF!,'Överblick (arbetsområde)'!C$12,FALSE),_xlfn.IFNA(VLOOKUP('Överblick (arbetsområde)'!$A453,Gymnasieskola!$C:$AV,'Överblick (arbetsområde)'!C$13,FALSE),_xlfn.IFNA(VLOOKUP('Överblick (arbetsområde)'!$A453,Gymnasiesärskola!$C:$AT,'Överblick (arbetsområde)'!C$11,FALSE),VLOOKUP('Överblick (arbetsområde)'!$A453,Grundsärskola!$C:$AQ,'Överblick (arbetsområde)'!C$12,FALSE)))),"--")</f>
        <v>--</v>
      </c>
      <c r="D453" s="95" t="str">
        <f>IFERROR(_xlfn.IFNA(VLOOKUP($A453,#REF!,'Överblick (arbetsområde)'!D$12,FALSE),_xlfn.IFNA(VLOOKUP('Överblick (arbetsområde)'!$A453,Gymnasieskola!$C:$AV,'Överblick (arbetsområde)'!D$13,FALSE),_xlfn.IFNA(VLOOKUP('Överblick (arbetsområde)'!$A453,Gymnasiesärskola!$C:$AT,'Överblick (arbetsområde)'!D$11,FALSE),VLOOKUP('Överblick (arbetsområde)'!$A453,Grundsärskola!$C:$AQ,'Överblick (arbetsområde)'!D$12,FALSE)))),"--")</f>
        <v>--</v>
      </c>
      <c r="E453" s="98" t="str">
        <f>IFERROR(_xlfn.IFNA(VLOOKUP($A453,#REF!,'Överblick (arbetsområde)'!E$12,FALSE),_xlfn.IFNA(VLOOKUP('Överblick (arbetsområde)'!$A453,Gymnasieskola!$C:$AV,'Överblick (arbetsområde)'!E$13,FALSE),_xlfn.IFNA(VLOOKUP('Överblick (arbetsområde)'!$A453,Gymnasiesärskola!$C:$AT,'Överblick (arbetsområde)'!E$11,FALSE),VLOOKUP('Överblick (arbetsområde)'!$A453,Grundsärskola!$C:$AQ,'Överblick (arbetsområde)'!E$12,FALSE)))),"--")</f>
        <v>--</v>
      </c>
      <c r="F453" s="96" t="str">
        <f>IFERROR(_xlfn.IFNA(VLOOKUP($A453,#REF!,'Överblick (arbetsområde)'!F$12,FALSE),_xlfn.IFNA(VLOOKUP('Överblick (arbetsområde)'!$A453,Gymnasieskola!$C:$AV,'Överblick (arbetsområde)'!F$13,FALSE),_xlfn.IFNA(VLOOKUP('Överblick (arbetsområde)'!$A453,Gymnasiesärskola!$C:$AT,'Överblick (arbetsområde)'!F$11,FALSE),VLOOKUP('Överblick (arbetsområde)'!$A453,Grundsärskola!$C:$AQ,'Överblick (arbetsområde)'!F$12,FALSE)))),"--")</f>
        <v>--</v>
      </c>
      <c r="G453" s="96" t="str">
        <f>IFERROR(_xlfn.IFNA(VLOOKUP($A453,#REF!,'Överblick (arbetsområde)'!G$12,FALSE),_xlfn.IFNA(VLOOKUP('Överblick (arbetsområde)'!$A453,Gymnasieskola!$C:$AV,'Överblick (arbetsområde)'!G$13,FALSE),_xlfn.IFNA(VLOOKUP('Överblick (arbetsområde)'!$A453,Gymnasiesärskola!$C:$AT,'Överblick (arbetsområde)'!G$11,FALSE),VLOOKUP('Överblick (arbetsområde)'!$A453,Grundsärskola!$C:$AQ,'Överblick (arbetsområde)'!G$12,FALSE)))),"--")</f>
        <v>--</v>
      </c>
      <c r="H453" s="96" t="str">
        <f>IFERROR(_xlfn.IFNA(VLOOKUP($A453,#REF!,'Överblick (arbetsområde)'!H$12,FALSE),_xlfn.IFNA(VLOOKUP('Överblick (arbetsområde)'!$A453,Gymnasieskola!$C:$AV,'Överblick (arbetsområde)'!H$13,FALSE),_xlfn.IFNA(VLOOKUP('Överblick (arbetsområde)'!$A453,Gymnasiesärskola!$C:$AT,'Överblick (arbetsområde)'!H$11,FALSE),VLOOKUP('Överblick (arbetsområde)'!$A453,Grundsärskola!$C:$AQ,'Överblick (arbetsområde)'!H$12,FALSE)))),"--")</f>
        <v>--</v>
      </c>
      <c r="I453" s="96" t="str">
        <f>IFERROR(_xlfn.IFNA(VLOOKUP($A453,#REF!,'Överblick (arbetsområde)'!I$12,FALSE),_xlfn.IFNA(VLOOKUP('Överblick (arbetsområde)'!$A453,Gymnasieskola!$C:$AV,'Överblick (arbetsområde)'!I$13,FALSE),_xlfn.IFNA(VLOOKUP('Överblick (arbetsområde)'!$A453,Gymnasiesärskola!$C:$AT,'Överblick (arbetsområde)'!I$11,FALSE),VLOOKUP('Överblick (arbetsområde)'!$A453,Grundsärskola!$C:$AQ,'Överblick (arbetsområde)'!I$12,FALSE)))),"--")</f>
        <v>--</v>
      </c>
      <c r="J453" s="96" t="str">
        <f>IFERROR(_xlfn.IFNA(VLOOKUP($A453,#REF!,'Överblick (arbetsområde)'!J$12,FALSE),_xlfn.IFNA(VLOOKUP('Överblick (arbetsområde)'!$A453,Gymnasieskola!$C:$AV,'Överblick (arbetsområde)'!J$13,FALSE),_xlfn.IFNA(VLOOKUP('Överblick (arbetsområde)'!$A453,Gymnasiesärskola!$C:$AT,'Överblick (arbetsområde)'!J$11,FALSE),VLOOKUP('Överblick (arbetsområde)'!$A453,Grundsärskola!$C:$AQ,'Överblick (arbetsområde)'!J$12,FALSE)))),"--")</f>
        <v>--</v>
      </c>
      <c r="K453" s="96" t="str">
        <f>IFERROR(_xlfn.IFNA(VLOOKUP($A453,#REF!,'Överblick (arbetsområde)'!K$12,FALSE),_xlfn.IFNA(VLOOKUP('Överblick (arbetsområde)'!$A453,Gymnasieskola!$C:$AV,'Överblick (arbetsområde)'!K$13,FALSE),_xlfn.IFNA(VLOOKUP('Överblick (arbetsområde)'!$A453,Gymnasiesärskola!$C:$AT,'Överblick (arbetsområde)'!K$11,FALSE),VLOOKUP('Överblick (arbetsområde)'!$A453,Grundsärskola!$C:$AQ,'Överblick (arbetsområde)'!K$12,FALSE)))),"--")</f>
        <v>--</v>
      </c>
      <c r="L453" s="96" t="str">
        <f>IFERROR(_xlfn.IFNA(VLOOKUP($A453,#REF!,'Överblick (arbetsområde)'!L$12,FALSE),_xlfn.IFNA(IF(VLOOKUP('Överblick (arbetsområde)'!$A453,Gymnasieskola!$C:$AV,'Överblick (arbetsområde)'!L$13,FALSE)=0,"--",VLOOKUP('Överblick (arbetsområde)'!$A453,Gymnasieskola!$C:$AV,'Överblick (arbetsområde)'!L$13,FALSE)),_xlfn.IFNA(VLOOKUP('Överblick (arbetsområde)'!$A453,Gymnasiesärskola!$C:$AT,'Överblick (arbetsområde)'!L$11,FALSE),VLOOKUP('Överblick (arbetsområde)'!$A453,Grundsärskola!$C:$AQ,'Överblick (arbetsområde)'!L$12,FALSE)))),"--")</f>
        <v>--</v>
      </c>
      <c r="M453" s="96" t="str">
        <f>IFERROR(_xlfn.IFNA(VLOOKUP($A453,#REF!,'Överblick (arbetsområde)'!M$12,FALSE),_xlfn.IFNA(IF(VLOOKUP('Överblick (arbetsområde)'!$A453,Gymnasieskola!$C:$AV,'Överblick (arbetsområde)'!M$13,FALSE)=0,"--",VLOOKUP('Överblick (arbetsområde)'!$A453,Gymnasieskola!$C:$AV,'Överblick (arbetsområde)'!M$13,FALSE)),_xlfn.IFNA(VLOOKUP('Överblick (arbetsområde)'!$A453,Gymnasiesärskola!$C:$AT,'Överblick (arbetsområde)'!M$11,FALSE),VLOOKUP('Överblick (arbetsområde)'!$A453,Grundsärskola!$C:$AQ,'Överblick (arbetsområde)'!M$12,FALSE)))),"--")</f>
        <v>--</v>
      </c>
    </row>
    <row r="454" spans="1:13" x14ac:dyDescent="0.25">
      <c r="A454" s="94" t="s">
        <v>106</v>
      </c>
      <c r="B454" s="44" t="s">
        <v>31</v>
      </c>
      <c r="C454" s="95" t="str">
        <f>IFERROR(_xlfn.IFNA(VLOOKUP($A454,#REF!,'Överblick (arbetsområde)'!C$12,FALSE),_xlfn.IFNA(VLOOKUP('Överblick (arbetsområde)'!$A454,Gymnasieskola!$C:$AV,'Överblick (arbetsområde)'!C$13,FALSE),_xlfn.IFNA(VLOOKUP('Överblick (arbetsområde)'!$A454,Gymnasiesärskola!$C:$AT,'Överblick (arbetsområde)'!C$11,FALSE),VLOOKUP('Överblick (arbetsområde)'!$A454,Grundsärskola!$C:$AQ,'Överblick (arbetsområde)'!C$12,FALSE)))),"--")</f>
        <v>--</v>
      </c>
      <c r="D454" s="95" t="str">
        <f>IFERROR(_xlfn.IFNA(VLOOKUP($A454,#REF!,'Överblick (arbetsområde)'!D$12,FALSE),_xlfn.IFNA(VLOOKUP('Överblick (arbetsområde)'!$A454,Gymnasieskola!$C:$AV,'Överblick (arbetsområde)'!D$13,FALSE),_xlfn.IFNA(VLOOKUP('Överblick (arbetsområde)'!$A454,Gymnasiesärskola!$C:$AT,'Överblick (arbetsområde)'!D$11,FALSE),VLOOKUP('Överblick (arbetsområde)'!$A454,Grundsärskola!$C:$AQ,'Överblick (arbetsområde)'!D$12,FALSE)))),"--")</f>
        <v>--</v>
      </c>
      <c r="E454" s="98" t="str">
        <f>IFERROR(_xlfn.IFNA(VLOOKUP($A454,#REF!,'Överblick (arbetsområde)'!E$12,FALSE),_xlfn.IFNA(VLOOKUP('Överblick (arbetsområde)'!$A454,Gymnasieskola!$C:$AV,'Överblick (arbetsområde)'!E$13,FALSE),_xlfn.IFNA(VLOOKUP('Överblick (arbetsområde)'!$A454,Gymnasiesärskola!$C:$AT,'Överblick (arbetsområde)'!E$11,FALSE),VLOOKUP('Överblick (arbetsområde)'!$A454,Grundsärskola!$C:$AQ,'Överblick (arbetsområde)'!E$12,FALSE)))),"--")</f>
        <v>--</v>
      </c>
      <c r="F454" s="96" t="str">
        <f>IFERROR(_xlfn.IFNA(VLOOKUP($A454,#REF!,'Överblick (arbetsområde)'!F$12,FALSE),_xlfn.IFNA(VLOOKUP('Överblick (arbetsområde)'!$A454,Gymnasieskola!$C:$AV,'Överblick (arbetsområde)'!F$13,FALSE),_xlfn.IFNA(VLOOKUP('Överblick (arbetsområde)'!$A454,Gymnasiesärskola!$C:$AT,'Överblick (arbetsområde)'!F$11,FALSE),VLOOKUP('Överblick (arbetsområde)'!$A454,Grundsärskola!$C:$AQ,'Överblick (arbetsområde)'!F$12,FALSE)))),"--")</f>
        <v>--</v>
      </c>
      <c r="G454" s="96" t="str">
        <f>IFERROR(_xlfn.IFNA(VLOOKUP($A454,#REF!,'Överblick (arbetsområde)'!G$12,FALSE),_xlfn.IFNA(VLOOKUP('Överblick (arbetsområde)'!$A454,Gymnasieskola!$C:$AV,'Överblick (arbetsområde)'!G$13,FALSE),_xlfn.IFNA(VLOOKUP('Överblick (arbetsområde)'!$A454,Gymnasiesärskola!$C:$AT,'Överblick (arbetsområde)'!G$11,FALSE),VLOOKUP('Överblick (arbetsområde)'!$A454,Grundsärskola!$C:$AQ,'Överblick (arbetsområde)'!G$12,FALSE)))),"--")</f>
        <v>--</v>
      </c>
      <c r="H454" s="96" t="str">
        <f>IFERROR(_xlfn.IFNA(VLOOKUP($A454,#REF!,'Överblick (arbetsområde)'!H$12,FALSE),_xlfn.IFNA(VLOOKUP('Överblick (arbetsområde)'!$A454,Gymnasieskola!$C:$AV,'Överblick (arbetsområde)'!H$13,FALSE),_xlfn.IFNA(VLOOKUP('Överblick (arbetsområde)'!$A454,Gymnasiesärskola!$C:$AT,'Överblick (arbetsområde)'!H$11,FALSE),VLOOKUP('Överblick (arbetsområde)'!$A454,Grundsärskola!$C:$AQ,'Överblick (arbetsområde)'!H$12,FALSE)))),"--")</f>
        <v>--</v>
      </c>
      <c r="I454" s="96" t="str">
        <f>IFERROR(_xlfn.IFNA(VLOOKUP($A454,#REF!,'Överblick (arbetsområde)'!I$12,FALSE),_xlfn.IFNA(VLOOKUP('Överblick (arbetsområde)'!$A454,Gymnasieskola!$C:$AV,'Överblick (arbetsområde)'!I$13,FALSE),_xlfn.IFNA(VLOOKUP('Överblick (arbetsområde)'!$A454,Gymnasiesärskola!$C:$AT,'Överblick (arbetsområde)'!I$11,FALSE),VLOOKUP('Överblick (arbetsområde)'!$A454,Grundsärskola!$C:$AQ,'Överblick (arbetsområde)'!I$12,FALSE)))),"--")</f>
        <v>--</v>
      </c>
      <c r="J454" s="96" t="str">
        <f>IFERROR(_xlfn.IFNA(VLOOKUP($A454,#REF!,'Överblick (arbetsområde)'!J$12,FALSE),_xlfn.IFNA(VLOOKUP('Överblick (arbetsområde)'!$A454,Gymnasieskola!$C:$AV,'Överblick (arbetsområde)'!J$13,FALSE),_xlfn.IFNA(VLOOKUP('Överblick (arbetsområde)'!$A454,Gymnasiesärskola!$C:$AT,'Överblick (arbetsområde)'!J$11,FALSE),VLOOKUP('Överblick (arbetsområde)'!$A454,Grundsärskola!$C:$AQ,'Överblick (arbetsområde)'!J$12,FALSE)))),"--")</f>
        <v>--</v>
      </c>
      <c r="K454" s="96" t="str">
        <f>IFERROR(_xlfn.IFNA(VLOOKUP($A454,#REF!,'Överblick (arbetsområde)'!K$12,FALSE),_xlfn.IFNA(VLOOKUP('Överblick (arbetsområde)'!$A454,Gymnasieskola!$C:$AV,'Överblick (arbetsområde)'!K$13,FALSE),_xlfn.IFNA(VLOOKUP('Överblick (arbetsområde)'!$A454,Gymnasiesärskola!$C:$AT,'Överblick (arbetsområde)'!K$11,FALSE),VLOOKUP('Överblick (arbetsområde)'!$A454,Grundsärskola!$C:$AQ,'Överblick (arbetsområde)'!K$12,FALSE)))),"--")</f>
        <v>--</v>
      </c>
      <c r="L454" s="96" t="str">
        <f>IFERROR(_xlfn.IFNA(VLOOKUP($A454,#REF!,'Överblick (arbetsområde)'!L$12,FALSE),_xlfn.IFNA(IF(VLOOKUP('Överblick (arbetsområde)'!$A454,Gymnasieskola!$C:$AV,'Överblick (arbetsområde)'!L$13,FALSE)=0,"--",VLOOKUP('Överblick (arbetsområde)'!$A454,Gymnasieskola!$C:$AV,'Överblick (arbetsområde)'!L$13,FALSE)),_xlfn.IFNA(VLOOKUP('Överblick (arbetsområde)'!$A454,Gymnasiesärskola!$C:$AT,'Överblick (arbetsområde)'!L$11,FALSE),VLOOKUP('Överblick (arbetsområde)'!$A454,Grundsärskola!$C:$AQ,'Överblick (arbetsområde)'!L$12,FALSE)))),"--")</f>
        <v>--</v>
      </c>
      <c r="M454" s="96" t="str">
        <f>IFERROR(_xlfn.IFNA(VLOOKUP($A454,#REF!,'Överblick (arbetsområde)'!M$12,FALSE),_xlfn.IFNA(IF(VLOOKUP('Överblick (arbetsområde)'!$A454,Gymnasieskola!$C:$AV,'Överblick (arbetsområde)'!M$13,FALSE)=0,"--",VLOOKUP('Överblick (arbetsområde)'!$A454,Gymnasieskola!$C:$AV,'Överblick (arbetsområde)'!M$13,FALSE)),_xlfn.IFNA(VLOOKUP('Överblick (arbetsområde)'!$A454,Gymnasiesärskola!$C:$AT,'Överblick (arbetsområde)'!M$11,FALSE),VLOOKUP('Överblick (arbetsområde)'!$A454,Grundsärskola!$C:$AQ,'Överblick (arbetsområde)'!M$12,FALSE)))),"--")</f>
        <v>--</v>
      </c>
    </row>
    <row r="455" spans="1:13" x14ac:dyDescent="0.25">
      <c r="A455" s="94" t="s">
        <v>107</v>
      </c>
      <c r="B455" s="44" t="s">
        <v>31</v>
      </c>
      <c r="C455" s="95" t="str">
        <f>IFERROR(_xlfn.IFNA(VLOOKUP($A455,#REF!,'Överblick (arbetsområde)'!C$12,FALSE),_xlfn.IFNA(VLOOKUP('Överblick (arbetsområde)'!$A455,Gymnasieskola!$C:$AV,'Överblick (arbetsområde)'!C$13,FALSE),_xlfn.IFNA(VLOOKUP('Överblick (arbetsområde)'!$A455,Gymnasiesärskola!$C:$AT,'Överblick (arbetsområde)'!C$11,FALSE),VLOOKUP('Överblick (arbetsområde)'!$A455,Grundsärskola!$C:$AQ,'Överblick (arbetsområde)'!C$12,FALSE)))),"--")</f>
        <v>--</v>
      </c>
      <c r="D455" s="95" t="str">
        <f>IFERROR(_xlfn.IFNA(VLOOKUP($A455,#REF!,'Överblick (arbetsområde)'!D$12,FALSE),_xlfn.IFNA(VLOOKUP('Överblick (arbetsområde)'!$A455,Gymnasieskola!$C:$AV,'Överblick (arbetsområde)'!D$13,FALSE),_xlfn.IFNA(VLOOKUP('Överblick (arbetsområde)'!$A455,Gymnasiesärskola!$C:$AT,'Överblick (arbetsområde)'!D$11,FALSE),VLOOKUP('Överblick (arbetsområde)'!$A455,Grundsärskola!$C:$AQ,'Överblick (arbetsområde)'!D$12,FALSE)))),"--")</f>
        <v>--</v>
      </c>
      <c r="E455" s="98" t="str">
        <f>IFERROR(_xlfn.IFNA(VLOOKUP($A455,#REF!,'Överblick (arbetsområde)'!E$12,FALSE),_xlfn.IFNA(VLOOKUP('Överblick (arbetsområde)'!$A455,Gymnasieskola!$C:$AV,'Överblick (arbetsområde)'!E$13,FALSE),_xlfn.IFNA(VLOOKUP('Överblick (arbetsområde)'!$A455,Gymnasiesärskola!$C:$AT,'Överblick (arbetsområde)'!E$11,FALSE),VLOOKUP('Överblick (arbetsområde)'!$A455,Grundsärskola!$C:$AQ,'Överblick (arbetsområde)'!E$12,FALSE)))),"--")</f>
        <v>--</v>
      </c>
      <c r="F455" s="96" t="str">
        <f>IFERROR(_xlfn.IFNA(VLOOKUP($A455,#REF!,'Överblick (arbetsområde)'!F$12,FALSE),_xlfn.IFNA(VLOOKUP('Överblick (arbetsområde)'!$A455,Gymnasieskola!$C:$AV,'Överblick (arbetsområde)'!F$13,FALSE),_xlfn.IFNA(VLOOKUP('Överblick (arbetsområde)'!$A455,Gymnasiesärskola!$C:$AT,'Överblick (arbetsområde)'!F$11,FALSE),VLOOKUP('Överblick (arbetsområde)'!$A455,Grundsärskola!$C:$AQ,'Överblick (arbetsområde)'!F$12,FALSE)))),"--")</f>
        <v>--</v>
      </c>
      <c r="G455" s="96" t="str">
        <f>IFERROR(_xlfn.IFNA(VLOOKUP($A455,#REF!,'Överblick (arbetsområde)'!G$12,FALSE),_xlfn.IFNA(VLOOKUP('Överblick (arbetsområde)'!$A455,Gymnasieskola!$C:$AV,'Överblick (arbetsområde)'!G$13,FALSE),_xlfn.IFNA(VLOOKUP('Överblick (arbetsområde)'!$A455,Gymnasiesärskola!$C:$AT,'Överblick (arbetsområde)'!G$11,FALSE),VLOOKUP('Överblick (arbetsområde)'!$A455,Grundsärskola!$C:$AQ,'Överblick (arbetsområde)'!G$12,FALSE)))),"--")</f>
        <v>--</v>
      </c>
      <c r="H455" s="96" t="str">
        <f>IFERROR(_xlfn.IFNA(VLOOKUP($A455,#REF!,'Överblick (arbetsområde)'!H$12,FALSE),_xlfn.IFNA(VLOOKUP('Överblick (arbetsområde)'!$A455,Gymnasieskola!$C:$AV,'Överblick (arbetsområde)'!H$13,FALSE),_xlfn.IFNA(VLOOKUP('Överblick (arbetsområde)'!$A455,Gymnasiesärskola!$C:$AT,'Överblick (arbetsområde)'!H$11,FALSE),VLOOKUP('Överblick (arbetsområde)'!$A455,Grundsärskola!$C:$AQ,'Överblick (arbetsområde)'!H$12,FALSE)))),"--")</f>
        <v>--</v>
      </c>
      <c r="I455" s="96" t="str">
        <f>IFERROR(_xlfn.IFNA(VLOOKUP($A455,#REF!,'Överblick (arbetsområde)'!I$12,FALSE),_xlfn.IFNA(VLOOKUP('Överblick (arbetsområde)'!$A455,Gymnasieskola!$C:$AV,'Överblick (arbetsområde)'!I$13,FALSE),_xlfn.IFNA(VLOOKUP('Överblick (arbetsområde)'!$A455,Gymnasiesärskola!$C:$AT,'Överblick (arbetsområde)'!I$11,FALSE),VLOOKUP('Överblick (arbetsområde)'!$A455,Grundsärskola!$C:$AQ,'Överblick (arbetsområde)'!I$12,FALSE)))),"--")</f>
        <v>--</v>
      </c>
      <c r="J455" s="96" t="str">
        <f>IFERROR(_xlfn.IFNA(VLOOKUP($A455,#REF!,'Överblick (arbetsområde)'!J$12,FALSE),_xlfn.IFNA(VLOOKUP('Överblick (arbetsområde)'!$A455,Gymnasieskola!$C:$AV,'Överblick (arbetsområde)'!J$13,FALSE),_xlfn.IFNA(VLOOKUP('Överblick (arbetsområde)'!$A455,Gymnasiesärskola!$C:$AT,'Överblick (arbetsområde)'!J$11,FALSE),VLOOKUP('Överblick (arbetsområde)'!$A455,Grundsärskola!$C:$AQ,'Överblick (arbetsområde)'!J$12,FALSE)))),"--")</f>
        <v>--</v>
      </c>
      <c r="K455" s="96" t="str">
        <f>IFERROR(_xlfn.IFNA(VLOOKUP($A455,#REF!,'Överblick (arbetsområde)'!K$12,FALSE),_xlfn.IFNA(VLOOKUP('Överblick (arbetsområde)'!$A455,Gymnasieskola!$C:$AV,'Överblick (arbetsområde)'!K$13,FALSE),_xlfn.IFNA(VLOOKUP('Överblick (arbetsområde)'!$A455,Gymnasiesärskola!$C:$AT,'Överblick (arbetsområde)'!K$11,FALSE),VLOOKUP('Överblick (arbetsområde)'!$A455,Grundsärskola!$C:$AQ,'Överblick (arbetsområde)'!K$12,FALSE)))),"--")</f>
        <v>--</v>
      </c>
      <c r="L455" s="96" t="str">
        <f>IFERROR(_xlfn.IFNA(VLOOKUP($A455,#REF!,'Överblick (arbetsområde)'!L$12,FALSE),_xlfn.IFNA(IF(VLOOKUP('Överblick (arbetsområde)'!$A455,Gymnasieskola!$C:$AV,'Överblick (arbetsområde)'!L$13,FALSE)=0,"--",VLOOKUP('Överblick (arbetsområde)'!$A455,Gymnasieskola!$C:$AV,'Överblick (arbetsområde)'!L$13,FALSE)),_xlfn.IFNA(VLOOKUP('Överblick (arbetsområde)'!$A455,Gymnasiesärskola!$C:$AT,'Överblick (arbetsområde)'!L$11,FALSE),VLOOKUP('Överblick (arbetsområde)'!$A455,Grundsärskola!$C:$AQ,'Överblick (arbetsområde)'!L$12,FALSE)))),"--")</f>
        <v>--</v>
      </c>
      <c r="M455" s="96" t="str">
        <f>IFERROR(_xlfn.IFNA(VLOOKUP($A455,#REF!,'Överblick (arbetsområde)'!M$12,FALSE),_xlfn.IFNA(IF(VLOOKUP('Överblick (arbetsområde)'!$A455,Gymnasieskola!$C:$AV,'Överblick (arbetsområde)'!M$13,FALSE)=0,"--",VLOOKUP('Överblick (arbetsområde)'!$A455,Gymnasieskola!$C:$AV,'Överblick (arbetsområde)'!M$13,FALSE)),_xlfn.IFNA(VLOOKUP('Överblick (arbetsområde)'!$A455,Gymnasiesärskola!$C:$AT,'Överblick (arbetsområde)'!M$11,FALSE),VLOOKUP('Överblick (arbetsområde)'!$A455,Grundsärskola!$C:$AQ,'Överblick (arbetsområde)'!M$12,FALSE)))),"--")</f>
        <v>--</v>
      </c>
    </row>
    <row r="456" spans="1:13" x14ac:dyDescent="0.25">
      <c r="A456" s="94" t="s">
        <v>108</v>
      </c>
      <c r="B456" s="44" t="s">
        <v>31</v>
      </c>
      <c r="C456" s="95" t="str">
        <f>IFERROR(_xlfn.IFNA(VLOOKUP($A456,#REF!,'Överblick (arbetsområde)'!C$12,FALSE),_xlfn.IFNA(VLOOKUP('Överblick (arbetsområde)'!$A456,Gymnasieskola!$C:$AV,'Överblick (arbetsområde)'!C$13,FALSE),_xlfn.IFNA(VLOOKUP('Överblick (arbetsområde)'!$A456,Gymnasiesärskola!$C:$AT,'Överblick (arbetsområde)'!C$11,FALSE),VLOOKUP('Överblick (arbetsområde)'!$A456,Grundsärskola!$C:$AQ,'Överblick (arbetsområde)'!C$12,FALSE)))),"--")</f>
        <v>--</v>
      </c>
      <c r="D456" s="95" t="str">
        <f>IFERROR(_xlfn.IFNA(VLOOKUP($A456,#REF!,'Överblick (arbetsområde)'!D$12,FALSE),_xlfn.IFNA(VLOOKUP('Överblick (arbetsområde)'!$A456,Gymnasieskola!$C:$AV,'Överblick (arbetsområde)'!D$13,FALSE),_xlfn.IFNA(VLOOKUP('Överblick (arbetsområde)'!$A456,Gymnasiesärskola!$C:$AT,'Överblick (arbetsområde)'!D$11,FALSE),VLOOKUP('Överblick (arbetsområde)'!$A456,Grundsärskola!$C:$AQ,'Överblick (arbetsområde)'!D$12,FALSE)))),"--")</f>
        <v>--</v>
      </c>
      <c r="E456" s="98" t="str">
        <f>IFERROR(_xlfn.IFNA(VLOOKUP($A456,#REF!,'Överblick (arbetsområde)'!E$12,FALSE),_xlfn.IFNA(VLOOKUP('Överblick (arbetsområde)'!$A456,Gymnasieskola!$C:$AV,'Överblick (arbetsområde)'!E$13,FALSE),_xlfn.IFNA(VLOOKUP('Överblick (arbetsområde)'!$A456,Gymnasiesärskola!$C:$AT,'Överblick (arbetsområde)'!E$11,FALSE),VLOOKUP('Överblick (arbetsområde)'!$A456,Grundsärskola!$C:$AQ,'Överblick (arbetsområde)'!E$12,FALSE)))),"--")</f>
        <v>--</v>
      </c>
      <c r="F456" s="96" t="str">
        <f>IFERROR(_xlfn.IFNA(VLOOKUP($A456,#REF!,'Överblick (arbetsområde)'!F$12,FALSE),_xlfn.IFNA(VLOOKUP('Överblick (arbetsområde)'!$A456,Gymnasieskola!$C:$AV,'Överblick (arbetsområde)'!F$13,FALSE),_xlfn.IFNA(VLOOKUP('Överblick (arbetsområde)'!$A456,Gymnasiesärskola!$C:$AT,'Överblick (arbetsområde)'!F$11,FALSE),VLOOKUP('Överblick (arbetsområde)'!$A456,Grundsärskola!$C:$AQ,'Överblick (arbetsområde)'!F$12,FALSE)))),"--")</f>
        <v>--</v>
      </c>
      <c r="G456" s="96" t="str">
        <f>IFERROR(_xlfn.IFNA(VLOOKUP($A456,#REF!,'Överblick (arbetsområde)'!G$12,FALSE),_xlfn.IFNA(VLOOKUP('Överblick (arbetsområde)'!$A456,Gymnasieskola!$C:$AV,'Överblick (arbetsområde)'!G$13,FALSE),_xlfn.IFNA(VLOOKUP('Överblick (arbetsområde)'!$A456,Gymnasiesärskola!$C:$AT,'Överblick (arbetsområde)'!G$11,FALSE),VLOOKUP('Överblick (arbetsområde)'!$A456,Grundsärskola!$C:$AQ,'Överblick (arbetsområde)'!G$12,FALSE)))),"--")</f>
        <v>--</v>
      </c>
      <c r="H456" s="96" t="str">
        <f>IFERROR(_xlfn.IFNA(VLOOKUP($A456,#REF!,'Överblick (arbetsområde)'!H$12,FALSE),_xlfn.IFNA(VLOOKUP('Överblick (arbetsområde)'!$A456,Gymnasieskola!$C:$AV,'Överblick (arbetsområde)'!H$13,FALSE),_xlfn.IFNA(VLOOKUP('Överblick (arbetsområde)'!$A456,Gymnasiesärskola!$C:$AT,'Överblick (arbetsområde)'!H$11,FALSE),VLOOKUP('Överblick (arbetsområde)'!$A456,Grundsärskola!$C:$AQ,'Överblick (arbetsområde)'!H$12,FALSE)))),"--")</f>
        <v>--</v>
      </c>
      <c r="I456" s="96" t="str">
        <f>IFERROR(_xlfn.IFNA(VLOOKUP($A456,#REF!,'Överblick (arbetsområde)'!I$12,FALSE),_xlfn.IFNA(VLOOKUP('Överblick (arbetsområde)'!$A456,Gymnasieskola!$C:$AV,'Överblick (arbetsområde)'!I$13,FALSE),_xlfn.IFNA(VLOOKUP('Överblick (arbetsområde)'!$A456,Gymnasiesärskola!$C:$AT,'Överblick (arbetsområde)'!I$11,FALSE),VLOOKUP('Överblick (arbetsområde)'!$A456,Grundsärskola!$C:$AQ,'Överblick (arbetsområde)'!I$12,FALSE)))),"--")</f>
        <v>--</v>
      </c>
      <c r="J456" s="96" t="str">
        <f>IFERROR(_xlfn.IFNA(VLOOKUP($A456,#REF!,'Överblick (arbetsområde)'!J$12,FALSE),_xlfn.IFNA(VLOOKUP('Överblick (arbetsområde)'!$A456,Gymnasieskola!$C:$AV,'Överblick (arbetsområde)'!J$13,FALSE),_xlfn.IFNA(VLOOKUP('Överblick (arbetsområde)'!$A456,Gymnasiesärskola!$C:$AT,'Överblick (arbetsområde)'!J$11,FALSE),VLOOKUP('Överblick (arbetsområde)'!$A456,Grundsärskola!$C:$AQ,'Överblick (arbetsområde)'!J$12,FALSE)))),"--")</f>
        <v>--</v>
      </c>
      <c r="K456" s="96" t="str">
        <f>IFERROR(_xlfn.IFNA(VLOOKUP($A456,#REF!,'Överblick (arbetsområde)'!K$12,FALSE),_xlfn.IFNA(VLOOKUP('Överblick (arbetsområde)'!$A456,Gymnasieskola!$C:$AV,'Överblick (arbetsområde)'!K$13,FALSE),_xlfn.IFNA(VLOOKUP('Överblick (arbetsområde)'!$A456,Gymnasiesärskola!$C:$AT,'Överblick (arbetsområde)'!K$11,FALSE),VLOOKUP('Överblick (arbetsområde)'!$A456,Grundsärskola!$C:$AQ,'Överblick (arbetsområde)'!K$12,FALSE)))),"--")</f>
        <v>--</v>
      </c>
      <c r="L456" s="96" t="str">
        <f>IFERROR(_xlfn.IFNA(VLOOKUP($A456,#REF!,'Överblick (arbetsområde)'!L$12,FALSE),_xlfn.IFNA(IF(VLOOKUP('Överblick (arbetsområde)'!$A456,Gymnasieskola!$C:$AV,'Överblick (arbetsområde)'!L$13,FALSE)=0,"--",VLOOKUP('Överblick (arbetsområde)'!$A456,Gymnasieskola!$C:$AV,'Överblick (arbetsområde)'!L$13,FALSE)),_xlfn.IFNA(VLOOKUP('Överblick (arbetsområde)'!$A456,Gymnasiesärskola!$C:$AT,'Överblick (arbetsområde)'!L$11,FALSE),VLOOKUP('Överblick (arbetsområde)'!$A456,Grundsärskola!$C:$AQ,'Överblick (arbetsområde)'!L$12,FALSE)))),"--")</f>
        <v>--</v>
      </c>
      <c r="M456" s="96" t="str">
        <f>IFERROR(_xlfn.IFNA(VLOOKUP($A456,#REF!,'Överblick (arbetsområde)'!M$12,FALSE),_xlfn.IFNA(IF(VLOOKUP('Överblick (arbetsområde)'!$A456,Gymnasieskola!$C:$AV,'Överblick (arbetsområde)'!M$13,FALSE)=0,"--",VLOOKUP('Överblick (arbetsområde)'!$A456,Gymnasieskola!$C:$AV,'Överblick (arbetsområde)'!M$13,FALSE)),_xlfn.IFNA(VLOOKUP('Överblick (arbetsområde)'!$A456,Gymnasiesärskola!$C:$AT,'Överblick (arbetsområde)'!M$11,FALSE),VLOOKUP('Överblick (arbetsområde)'!$A456,Grundsärskola!$C:$AQ,'Överblick (arbetsområde)'!M$12,FALSE)))),"--")</f>
        <v>--</v>
      </c>
    </row>
    <row r="457" spans="1:13" x14ac:dyDescent="0.25">
      <c r="A457" s="94" t="s">
        <v>109</v>
      </c>
      <c r="B457" s="44" t="s">
        <v>31</v>
      </c>
      <c r="C457" s="95" t="str">
        <f>IFERROR(_xlfn.IFNA(VLOOKUP($A457,#REF!,'Överblick (arbetsområde)'!C$12,FALSE),_xlfn.IFNA(VLOOKUP('Överblick (arbetsområde)'!$A457,Gymnasieskola!$C:$AV,'Överblick (arbetsområde)'!C$13,FALSE),_xlfn.IFNA(VLOOKUP('Överblick (arbetsområde)'!$A457,Gymnasiesärskola!$C:$AT,'Överblick (arbetsområde)'!C$11,FALSE),VLOOKUP('Överblick (arbetsområde)'!$A457,Grundsärskola!$C:$AQ,'Överblick (arbetsområde)'!C$12,FALSE)))),"--")</f>
        <v>--</v>
      </c>
      <c r="D457" s="95" t="str">
        <f>IFERROR(_xlfn.IFNA(VLOOKUP($A457,#REF!,'Överblick (arbetsområde)'!D$12,FALSE),_xlfn.IFNA(VLOOKUP('Överblick (arbetsområde)'!$A457,Gymnasieskola!$C:$AV,'Överblick (arbetsområde)'!D$13,FALSE),_xlfn.IFNA(VLOOKUP('Överblick (arbetsområde)'!$A457,Gymnasiesärskola!$C:$AT,'Överblick (arbetsområde)'!D$11,FALSE),VLOOKUP('Överblick (arbetsområde)'!$A457,Grundsärskola!$C:$AQ,'Överblick (arbetsområde)'!D$12,FALSE)))),"--")</f>
        <v>--</v>
      </c>
      <c r="E457" s="98" t="str">
        <f>IFERROR(_xlfn.IFNA(VLOOKUP($A457,#REF!,'Överblick (arbetsområde)'!E$12,FALSE),_xlfn.IFNA(VLOOKUP('Överblick (arbetsområde)'!$A457,Gymnasieskola!$C:$AV,'Överblick (arbetsområde)'!E$13,FALSE),_xlfn.IFNA(VLOOKUP('Överblick (arbetsområde)'!$A457,Gymnasiesärskola!$C:$AT,'Överblick (arbetsområde)'!E$11,FALSE),VLOOKUP('Överblick (arbetsområde)'!$A457,Grundsärskola!$C:$AQ,'Överblick (arbetsområde)'!E$12,FALSE)))),"--")</f>
        <v>--</v>
      </c>
      <c r="F457" s="96" t="str">
        <f>IFERROR(_xlfn.IFNA(VLOOKUP($A457,#REF!,'Överblick (arbetsområde)'!F$12,FALSE),_xlfn.IFNA(VLOOKUP('Överblick (arbetsområde)'!$A457,Gymnasieskola!$C:$AV,'Överblick (arbetsområde)'!F$13,FALSE),_xlfn.IFNA(VLOOKUP('Överblick (arbetsområde)'!$A457,Gymnasiesärskola!$C:$AT,'Överblick (arbetsområde)'!F$11,FALSE),VLOOKUP('Överblick (arbetsområde)'!$A457,Grundsärskola!$C:$AQ,'Överblick (arbetsområde)'!F$12,FALSE)))),"--")</f>
        <v>--</v>
      </c>
      <c r="G457" s="96" t="str">
        <f>IFERROR(_xlfn.IFNA(VLOOKUP($A457,#REF!,'Överblick (arbetsområde)'!G$12,FALSE),_xlfn.IFNA(VLOOKUP('Överblick (arbetsområde)'!$A457,Gymnasieskola!$C:$AV,'Överblick (arbetsområde)'!G$13,FALSE),_xlfn.IFNA(VLOOKUP('Överblick (arbetsområde)'!$A457,Gymnasiesärskola!$C:$AT,'Överblick (arbetsområde)'!G$11,FALSE),VLOOKUP('Överblick (arbetsområde)'!$A457,Grundsärskola!$C:$AQ,'Överblick (arbetsområde)'!G$12,FALSE)))),"--")</f>
        <v>--</v>
      </c>
      <c r="H457" s="96" t="str">
        <f>IFERROR(_xlfn.IFNA(VLOOKUP($A457,#REF!,'Överblick (arbetsområde)'!H$12,FALSE),_xlfn.IFNA(VLOOKUP('Överblick (arbetsområde)'!$A457,Gymnasieskola!$C:$AV,'Överblick (arbetsområde)'!H$13,FALSE),_xlfn.IFNA(VLOOKUP('Överblick (arbetsområde)'!$A457,Gymnasiesärskola!$C:$AT,'Överblick (arbetsområde)'!H$11,FALSE),VLOOKUP('Överblick (arbetsområde)'!$A457,Grundsärskola!$C:$AQ,'Överblick (arbetsområde)'!H$12,FALSE)))),"--")</f>
        <v>--</v>
      </c>
      <c r="I457" s="96" t="str">
        <f>IFERROR(_xlfn.IFNA(VLOOKUP($A457,#REF!,'Överblick (arbetsområde)'!I$12,FALSE),_xlfn.IFNA(VLOOKUP('Överblick (arbetsområde)'!$A457,Gymnasieskola!$C:$AV,'Överblick (arbetsområde)'!I$13,FALSE),_xlfn.IFNA(VLOOKUP('Överblick (arbetsområde)'!$A457,Gymnasiesärskola!$C:$AT,'Överblick (arbetsområde)'!I$11,FALSE),VLOOKUP('Överblick (arbetsområde)'!$A457,Grundsärskola!$C:$AQ,'Överblick (arbetsområde)'!I$12,FALSE)))),"--")</f>
        <v>--</v>
      </c>
      <c r="J457" s="96" t="str">
        <f>IFERROR(_xlfn.IFNA(VLOOKUP($A457,#REF!,'Överblick (arbetsområde)'!J$12,FALSE),_xlfn.IFNA(VLOOKUP('Överblick (arbetsområde)'!$A457,Gymnasieskola!$C:$AV,'Överblick (arbetsområde)'!J$13,FALSE),_xlfn.IFNA(VLOOKUP('Överblick (arbetsområde)'!$A457,Gymnasiesärskola!$C:$AT,'Överblick (arbetsområde)'!J$11,FALSE),VLOOKUP('Överblick (arbetsområde)'!$A457,Grundsärskola!$C:$AQ,'Överblick (arbetsområde)'!J$12,FALSE)))),"--")</f>
        <v>--</v>
      </c>
      <c r="K457" s="96" t="str">
        <f>IFERROR(_xlfn.IFNA(VLOOKUP($A457,#REF!,'Överblick (arbetsområde)'!K$12,FALSE),_xlfn.IFNA(VLOOKUP('Överblick (arbetsområde)'!$A457,Gymnasieskola!$C:$AV,'Överblick (arbetsområde)'!K$13,FALSE),_xlfn.IFNA(VLOOKUP('Överblick (arbetsområde)'!$A457,Gymnasiesärskola!$C:$AT,'Överblick (arbetsområde)'!K$11,FALSE),VLOOKUP('Överblick (arbetsområde)'!$A457,Grundsärskola!$C:$AQ,'Överblick (arbetsområde)'!K$12,FALSE)))),"--")</f>
        <v>--</v>
      </c>
      <c r="L457" s="96" t="str">
        <f>IFERROR(_xlfn.IFNA(VLOOKUP($A457,#REF!,'Överblick (arbetsområde)'!L$12,FALSE),_xlfn.IFNA(IF(VLOOKUP('Överblick (arbetsområde)'!$A457,Gymnasieskola!$C:$AV,'Överblick (arbetsområde)'!L$13,FALSE)=0,"--",VLOOKUP('Överblick (arbetsområde)'!$A457,Gymnasieskola!$C:$AV,'Överblick (arbetsområde)'!L$13,FALSE)),_xlfn.IFNA(VLOOKUP('Överblick (arbetsområde)'!$A457,Gymnasiesärskola!$C:$AT,'Överblick (arbetsområde)'!L$11,FALSE),VLOOKUP('Överblick (arbetsområde)'!$A457,Grundsärskola!$C:$AQ,'Överblick (arbetsområde)'!L$12,FALSE)))),"--")</f>
        <v>--</v>
      </c>
      <c r="M457" s="96" t="str">
        <f>IFERROR(_xlfn.IFNA(VLOOKUP($A457,#REF!,'Överblick (arbetsområde)'!M$12,FALSE),_xlfn.IFNA(IF(VLOOKUP('Överblick (arbetsområde)'!$A457,Gymnasieskola!$C:$AV,'Överblick (arbetsområde)'!M$13,FALSE)=0,"--",VLOOKUP('Överblick (arbetsområde)'!$A457,Gymnasieskola!$C:$AV,'Överblick (arbetsområde)'!M$13,FALSE)),_xlfn.IFNA(VLOOKUP('Överblick (arbetsområde)'!$A457,Gymnasiesärskola!$C:$AT,'Överblick (arbetsområde)'!M$11,FALSE),VLOOKUP('Överblick (arbetsområde)'!$A457,Grundsärskola!$C:$AQ,'Överblick (arbetsområde)'!M$12,FALSE)))),"--")</f>
        <v>--</v>
      </c>
    </row>
    <row r="458" spans="1:13" x14ac:dyDescent="0.25">
      <c r="A458" s="94" t="s">
        <v>110</v>
      </c>
      <c r="B458" s="44" t="s">
        <v>31</v>
      </c>
      <c r="C458" s="95" t="str">
        <f>IFERROR(_xlfn.IFNA(VLOOKUP($A458,#REF!,'Överblick (arbetsområde)'!C$12,FALSE),_xlfn.IFNA(VLOOKUP('Överblick (arbetsområde)'!$A458,Gymnasieskola!$C:$AV,'Överblick (arbetsområde)'!C$13,FALSE),_xlfn.IFNA(VLOOKUP('Överblick (arbetsområde)'!$A458,Gymnasiesärskola!$C:$AT,'Överblick (arbetsområde)'!C$11,FALSE),VLOOKUP('Överblick (arbetsområde)'!$A458,Grundsärskola!$C:$AQ,'Överblick (arbetsområde)'!C$12,FALSE)))),"--")</f>
        <v>--</v>
      </c>
      <c r="D458" s="95" t="str">
        <f>IFERROR(_xlfn.IFNA(VLOOKUP($A458,#REF!,'Överblick (arbetsområde)'!D$12,FALSE),_xlfn.IFNA(VLOOKUP('Överblick (arbetsområde)'!$A458,Gymnasieskola!$C:$AV,'Överblick (arbetsområde)'!D$13,FALSE),_xlfn.IFNA(VLOOKUP('Överblick (arbetsområde)'!$A458,Gymnasiesärskola!$C:$AT,'Överblick (arbetsområde)'!D$11,FALSE),VLOOKUP('Överblick (arbetsområde)'!$A458,Grundsärskola!$C:$AQ,'Överblick (arbetsområde)'!D$12,FALSE)))),"--")</f>
        <v>--</v>
      </c>
      <c r="E458" s="98" t="str">
        <f>IFERROR(_xlfn.IFNA(VLOOKUP($A458,#REF!,'Överblick (arbetsområde)'!E$12,FALSE),_xlfn.IFNA(VLOOKUP('Överblick (arbetsområde)'!$A458,Gymnasieskola!$C:$AV,'Överblick (arbetsområde)'!E$13,FALSE),_xlfn.IFNA(VLOOKUP('Överblick (arbetsområde)'!$A458,Gymnasiesärskola!$C:$AT,'Överblick (arbetsområde)'!E$11,FALSE),VLOOKUP('Överblick (arbetsområde)'!$A458,Grundsärskola!$C:$AQ,'Överblick (arbetsområde)'!E$12,FALSE)))),"--")</f>
        <v>--</v>
      </c>
      <c r="F458" s="96" t="str">
        <f>IFERROR(_xlfn.IFNA(VLOOKUP($A458,#REF!,'Överblick (arbetsområde)'!F$12,FALSE),_xlfn.IFNA(VLOOKUP('Överblick (arbetsområde)'!$A458,Gymnasieskola!$C:$AV,'Överblick (arbetsområde)'!F$13,FALSE),_xlfn.IFNA(VLOOKUP('Överblick (arbetsområde)'!$A458,Gymnasiesärskola!$C:$AT,'Överblick (arbetsområde)'!F$11,FALSE),VLOOKUP('Överblick (arbetsområde)'!$A458,Grundsärskola!$C:$AQ,'Överblick (arbetsområde)'!F$12,FALSE)))),"--")</f>
        <v>--</v>
      </c>
      <c r="G458" s="96" t="str">
        <f>IFERROR(_xlfn.IFNA(VLOOKUP($A458,#REF!,'Överblick (arbetsområde)'!G$12,FALSE),_xlfn.IFNA(VLOOKUP('Överblick (arbetsområde)'!$A458,Gymnasieskola!$C:$AV,'Överblick (arbetsområde)'!G$13,FALSE),_xlfn.IFNA(VLOOKUP('Överblick (arbetsområde)'!$A458,Gymnasiesärskola!$C:$AT,'Överblick (arbetsområde)'!G$11,FALSE),VLOOKUP('Överblick (arbetsområde)'!$A458,Grundsärskola!$C:$AQ,'Överblick (arbetsområde)'!G$12,FALSE)))),"--")</f>
        <v>--</v>
      </c>
      <c r="H458" s="96" t="str">
        <f>IFERROR(_xlfn.IFNA(VLOOKUP($A458,#REF!,'Överblick (arbetsområde)'!H$12,FALSE),_xlfn.IFNA(VLOOKUP('Överblick (arbetsområde)'!$A458,Gymnasieskola!$C:$AV,'Överblick (arbetsområde)'!H$13,FALSE),_xlfn.IFNA(VLOOKUP('Överblick (arbetsområde)'!$A458,Gymnasiesärskola!$C:$AT,'Överblick (arbetsområde)'!H$11,FALSE),VLOOKUP('Överblick (arbetsområde)'!$A458,Grundsärskola!$C:$AQ,'Överblick (arbetsområde)'!H$12,FALSE)))),"--")</f>
        <v>--</v>
      </c>
      <c r="I458" s="96" t="str">
        <f>IFERROR(_xlfn.IFNA(VLOOKUP($A458,#REF!,'Överblick (arbetsområde)'!I$12,FALSE),_xlfn.IFNA(VLOOKUP('Överblick (arbetsområde)'!$A458,Gymnasieskola!$C:$AV,'Överblick (arbetsområde)'!I$13,FALSE),_xlfn.IFNA(VLOOKUP('Överblick (arbetsområde)'!$A458,Gymnasiesärskola!$C:$AT,'Överblick (arbetsområde)'!I$11,FALSE),VLOOKUP('Överblick (arbetsområde)'!$A458,Grundsärskola!$C:$AQ,'Överblick (arbetsområde)'!I$12,FALSE)))),"--")</f>
        <v>--</v>
      </c>
      <c r="J458" s="96" t="str">
        <f>IFERROR(_xlfn.IFNA(VLOOKUP($A458,#REF!,'Överblick (arbetsområde)'!J$12,FALSE),_xlfn.IFNA(VLOOKUP('Överblick (arbetsområde)'!$A458,Gymnasieskola!$C:$AV,'Överblick (arbetsområde)'!J$13,FALSE),_xlfn.IFNA(VLOOKUP('Överblick (arbetsområde)'!$A458,Gymnasiesärskola!$C:$AT,'Överblick (arbetsområde)'!J$11,FALSE),VLOOKUP('Överblick (arbetsområde)'!$A458,Grundsärskola!$C:$AQ,'Överblick (arbetsområde)'!J$12,FALSE)))),"--")</f>
        <v>--</v>
      </c>
      <c r="K458" s="96" t="str">
        <f>IFERROR(_xlfn.IFNA(VLOOKUP($A458,#REF!,'Överblick (arbetsområde)'!K$12,FALSE),_xlfn.IFNA(VLOOKUP('Överblick (arbetsområde)'!$A458,Gymnasieskola!$C:$AV,'Överblick (arbetsområde)'!K$13,FALSE),_xlfn.IFNA(VLOOKUP('Överblick (arbetsområde)'!$A458,Gymnasiesärskola!$C:$AT,'Överblick (arbetsområde)'!K$11,FALSE),VLOOKUP('Överblick (arbetsområde)'!$A458,Grundsärskola!$C:$AQ,'Överblick (arbetsområde)'!K$12,FALSE)))),"--")</f>
        <v>--</v>
      </c>
      <c r="L458" s="96" t="str">
        <f>IFERROR(_xlfn.IFNA(VLOOKUP($A458,#REF!,'Överblick (arbetsområde)'!L$12,FALSE),_xlfn.IFNA(IF(VLOOKUP('Överblick (arbetsområde)'!$A458,Gymnasieskola!$C:$AV,'Överblick (arbetsområde)'!L$13,FALSE)=0,"--",VLOOKUP('Överblick (arbetsområde)'!$A458,Gymnasieskola!$C:$AV,'Överblick (arbetsområde)'!L$13,FALSE)),_xlfn.IFNA(VLOOKUP('Överblick (arbetsområde)'!$A458,Gymnasiesärskola!$C:$AT,'Överblick (arbetsområde)'!L$11,FALSE),VLOOKUP('Överblick (arbetsområde)'!$A458,Grundsärskola!$C:$AQ,'Överblick (arbetsområde)'!L$12,FALSE)))),"--")</f>
        <v>--</v>
      </c>
      <c r="M458" s="96" t="str">
        <f>IFERROR(_xlfn.IFNA(VLOOKUP($A458,#REF!,'Överblick (arbetsområde)'!M$12,FALSE),_xlfn.IFNA(IF(VLOOKUP('Överblick (arbetsområde)'!$A458,Gymnasieskola!$C:$AV,'Överblick (arbetsområde)'!M$13,FALSE)=0,"--",VLOOKUP('Överblick (arbetsområde)'!$A458,Gymnasieskola!$C:$AV,'Överblick (arbetsområde)'!M$13,FALSE)),_xlfn.IFNA(VLOOKUP('Överblick (arbetsområde)'!$A458,Gymnasiesärskola!$C:$AT,'Överblick (arbetsområde)'!M$11,FALSE),VLOOKUP('Överblick (arbetsområde)'!$A458,Grundsärskola!$C:$AQ,'Överblick (arbetsområde)'!M$12,FALSE)))),"--")</f>
        <v>--</v>
      </c>
    </row>
    <row r="459" spans="1:13" x14ac:dyDescent="0.25">
      <c r="A459" s="94" t="s">
        <v>111</v>
      </c>
      <c r="B459" s="44" t="s">
        <v>31</v>
      </c>
      <c r="C459" s="95" t="str">
        <f>IFERROR(_xlfn.IFNA(VLOOKUP($A459,#REF!,'Överblick (arbetsområde)'!C$12,FALSE),_xlfn.IFNA(VLOOKUP('Överblick (arbetsområde)'!$A459,Gymnasieskola!$C:$AV,'Överblick (arbetsområde)'!C$13,FALSE),_xlfn.IFNA(VLOOKUP('Överblick (arbetsområde)'!$A459,Gymnasiesärskola!$C:$AT,'Överblick (arbetsområde)'!C$11,FALSE),VLOOKUP('Överblick (arbetsområde)'!$A459,Grundsärskola!$C:$AQ,'Överblick (arbetsområde)'!C$12,FALSE)))),"--")</f>
        <v>--</v>
      </c>
      <c r="D459" s="95" t="str">
        <f>IFERROR(_xlfn.IFNA(VLOOKUP($A459,#REF!,'Överblick (arbetsområde)'!D$12,FALSE),_xlfn.IFNA(VLOOKUP('Överblick (arbetsområde)'!$A459,Gymnasieskola!$C:$AV,'Överblick (arbetsområde)'!D$13,FALSE),_xlfn.IFNA(VLOOKUP('Överblick (arbetsområde)'!$A459,Gymnasiesärskola!$C:$AT,'Överblick (arbetsområde)'!D$11,FALSE),VLOOKUP('Överblick (arbetsområde)'!$A459,Grundsärskola!$C:$AQ,'Överblick (arbetsområde)'!D$12,FALSE)))),"--")</f>
        <v>--</v>
      </c>
      <c r="E459" s="98" t="str">
        <f>IFERROR(_xlfn.IFNA(VLOOKUP($A459,#REF!,'Överblick (arbetsområde)'!E$12,FALSE),_xlfn.IFNA(VLOOKUP('Överblick (arbetsområde)'!$A459,Gymnasieskola!$C:$AV,'Överblick (arbetsområde)'!E$13,FALSE),_xlfn.IFNA(VLOOKUP('Överblick (arbetsområde)'!$A459,Gymnasiesärskola!$C:$AT,'Överblick (arbetsområde)'!E$11,FALSE),VLOOKUP('Överblick (arbetsområde)'!$A459,Grundsärskola!$C:$AQ,'Överblick (arbetsområde)'!E$12,FALSE)))),"--")</f>
        <v>--</v>
      </c>
      <c r="F459" s="96" t="str">
        <f>IFERROR(_xlfn.IFNA(VLOOKUP($A459,#REF!,'Överblick (arbetsområde)'!F$12,FALSE),_xlfn.IFNA(VLOOKUP('Överblick (arbetsområde)'!$A459,Gymnasieskola!$C:$AV,'Överblick (arbetsområde)'!F$13,FALSE),_xlfn.IFNA(VLOOKUP('Överblick (arbetsområde)'!$A459,Gymnasiesärskola!$C:$AT,'Överblick (arbetsområde)'!F$11,FALSE),VLOOKUP('Överblick (arbetsområde)'!$A459,Grundsärskola!$C:$AQ,'Överblick (arbetsområde)'!F$12,FALSE)))),"--")</f>
        <v>--</v>
      </c>
      <c r="G459" s="96" t="str">
        <f>IFERROR(_xlfn.IFNA(VLOOKUP($A459,#REF!,'Överblick (arbetsområde)'!G$12,FALSE),_xlfn.IFNA(VLOOKUP('Överblick (arbetsområde)'!$A459,Gymnasieskola!$C:$AV,'Överblick (arbetsområde)'!G$13,FALSE),_xlfn.IFNA(VLOOKUP('Överblick (arbetsområde)'!$A459,Gymnasiesärskola!$C:$AT,'Överblick (arbetsområde)'!G$11,FALSE),VLOOKUP('Överblick (arbetsområde)'!$A459,Grundsärskola!$C:$AQ,'Överblick (arbetsområde)'!G$12,FALSE)))),"--")</f>
        <v>--</v>
      </c>
      <c r="H459" s="96" t="str">
        <f>IFERROR(_xlfn.IFNA(VLOOKUP($A459,#REF!,'Överblick (arbetsområde)'!H$12,FALSE),_xlfn.IFNA(VLOOKUP('Överblick (arbetsområde)'!$A459,Gymnasieskola!$C:$AV,'Överblick (arbetsområde)'!H$13,FALSE),_xlfn.IFNA(VLOOKUP('Överblick (arbetsområde)'!$A459,Gymnasiesärskola!$C:$AT,'Överblick (arbetsområde)'!H$11,FALSE),VLOOKUP('Överblick (arbetsområde)'!$A459,Grundsärskola!$C:$AQ,'Överblick (arbetsområde)'!H$12,FALSE)))),"--")</f>
        <v>--</v>
      </c>
      <c r="I459" s="96" t="str">
        <f>IFERROR(_xlfn.IFNA(VLOOKUP($A459,#REF!,'Överblick (arbetsområde)'!I$12,FALSE),_xlfn.IFNA(VLOOKUP('Överblick (arbetsområde)'!$A459,Gymnasieskola!$C:$AV,'Överblick (arbetsområde)'!I$13,FALSE),_xlfn.IFNA(VLOOKUP('Överblick (arbetsområde)'!$A459,Gymnasiesärskola!$C:$AT,'Överblick (arbetsområde)'!I$11,FALSE),VLOOKUP('Överblick (arbetsområde)'!$A459,Grundsärskola!$C:$AQ,'Överblick (arbetsområde)'!I$12,FALSE)))),"--")</f>
        <v>--</v>
      </c>
      <c r="J459" s="96" t="str">
        <f>IFERROR(_xlfn.IFNA(VLOOKUP($A459,#REF!,'Överblick (arbetsområde)'!J$12,FALSE),_xlfn.IFNA(VLOOKUP('Överblick (arbetsområde)'!$A459,Gymnasieskola!$C:$AV,'Överblick (arbetsområde)'!J$13,FALSE),_xlfn.IFNA(VLOOKUP('Överblick (arbetsområde)'!$A459,Gymnasiesärskola!$C:$AT,'Överblick (arbetsområde)'!J$11,FALSE),VLOOKUP('Överblick (arbetsområde)'!$A459,Grundsärskola!$C:$AQ,'Överblick (arbetsområde)'!J$12,FALSE)))),"--")</f>
        <v>--</v>
      </c>
      <c r="K459" s="96" t="str">
        <f>IFERROR(_xlfn.IFNA(VLOOKUP($A459,#REF!,'Överblick (arbetsområde)'!K$12,FALSE),_xlfn.IFNA(VLOOKUP('Överblick (arbetsområde)'!$A459,Gymnasieskola!$C:$AV,'Överblick (arbetsområde)'!K$13,FALSE),_xlfn.IFNA(VLOOKUP('Överblick (arbetsområde)'!$A459,Gymnasiesärskola!$C:$AT,'Överblick (arbetsområde)'!K$11,FALSE),VLOOKUP('Överblick (arbetsområde)'!$A459,Grundsärskola!$C:$AQ,'Överblick (arbetsområde)'!K$12,FALSE)))),"--")</f>
        <v>--</v>
      </c>
      <c r="L459" s="96" t="str">
        <f>IFERROR(_xlfn.IFNA(VLOOKUP($A459,#REF!,'Överblick (arbetsområde)'!L$12,FALSE),_xlfn.IFNA(IF(VLOOKUP('Överblick (arbetsområde)'!$A459,Gymnasieskola!$C:$AV,'Överblick (arbetsområde)'!L$13,FALSE)=0,"--",VLOOKUP('Överblick (arbetsområde)'!$A459,Gymnasieskola!$C:$AV,'Överblick (arbetsområde)'!L$13,FALSE)),_xlfn.IFNA(VLOOKUP('Överblick (arbetsområde)'!$A459,Gymnasiesärskola!$C:$AT,'Överblick (arbetsområde)'!L$11,FALSE),VLOOKUP('Överblick (arbetsområde)'!$A459,Grundsärskola!$C:$AQ,'Överblick (arbetsområde)'!L$12,FALSE)))),"--")</f>
        <v>--</v>
      </c>
      <c r="M459" s="96" t="str">
        <f>IFERROR(_xlfn.IFNA(VLOOKUP($A459,#REF!,'Överblick (arbetsområde)'!M$12,FALSE),_xlfn.IFNA(IF(VLOOKUP('Överblick (arbetsområde)'!$A459,Gymnasieskola!$C:$AV,'Överblick (arbetsområde)'!M$13,FALSE)=0,"--",VLOOKUP('Överblick (arbetsområde)'!$A459,Gymnasieskola!$C:$AV,'Överblick (arbetsområde)'!M$13,FALSE)),_xlfn.IFNA(VLOOKUP('Överblick (arbetsområde)'!$A459,Gymnasiesärskola!$C:$AT,'Överblick (arbetsområde)'!M$11,FALSE),VLOOKUP('Överblick (arbetsområde)'!$A459,Grundsärskola!$C:$AQ,'Överblick (arbetsområde)'!M$12,FALSE)))),"--")</f>
        <v>--</v>
      </c>
    </row>
    <row r="460" spans="1:13" x14ac:dyDescent="0.25">
      <c r="A460" s="94" t="s">
        <v>112</v>
      </c>
      <c r="B460" s="44" t="s">
        <v>31</v>
      </c>
      <c r="C460" s="95" t="str">
        <f>IFERROR(_xlfn.IFNA(VLOOKUP($A460,#REF!,'Överblick (arbetsområde)'!C$12,FALSE),_xlfn.IFNA(VLOOKUP('Överblick (arbetsområde)'!$A460,Gymnasieskola!$C:$AV,'Överblick (arbetsområde)'!C$13,FALSE),_xlfn.IFNA(VLOOKUP('Överblick (arbetsområde)'!$A460,Gymnasiesärskola!$C:$AT,'Överblick (arbetsområde)'!C$11,FALSE),VLOOKUP('Överblick (arbetsområde)'!$A460,Grundsärskola!$C:$AQ,'Överblick (arbetsområde)'!C$12,FALSE)))),"--")</f>
        <v>--</v>
      </c>
      <c r="D460" s="95" t="str">
        <f>IFERROR(_xlfn.IFNA(VLOOKUP($A460,#REF!,'Överblick (arbetsområde)'!D$12,FALSE),_xlfn.IFNA(VLOOKUP('Överblick (arbetsområde)'!$A460,Gymnasieskola!$C:$AV,'Överblick (arbetsområde)'!D$13,FALSE),_xlfn.IFNA(VLOOKUP('Överblick (arbetsområde)'!$A460,Gymnasiesärskola!$C:$AT,'Överblick (arbetsområde)'!D$11,FALSE),VLOOKUP('Överblick (arbetsområde)'!$A460,Grundsärskola!$C:$AQ,'Överblick (arbetsområde)'!D$12,FALSE)))),"--")</f>
        <v>--</v>
      </c>
      <c r="E460" s="98" t="str">
        <f>IFERROR(_xlfn.IFNA(VLOOKUP($A460,#REF!,'Överblick (arbetsområde)'!E$12,FALSE),_xlfn.IFNA(VLOOKUP('Överblick (arbetsområde)'!$A460,Gymnasieskola!$C:$AV,'Överblick (arbetsområde)'!E$13,FALSE),_xlfn.IFNA(VLOOKUP('Överblick (arbetsområde)'!$A460,Gymnasiesärskola!$C:$AT,'Överblick (arbetsområde)'!E$11,FALSE),VLOOKUP('Överblick (arbetsområde)'!$A460,Grundsärskola!$C:$AQ,'Överblick (arbetsområde)'!E$12,FALSE)))),"--")</f>
        <v>--</v>
      </c>
      <c r="F460" s="96" t="str">
        <f>IFERROR(_xlfn.IFNA(VLOOKUP($A460,#REF!,'Överblick (arbetsområde)'!F$12,FALSE),_xlfn.IFNA(VLOOKUP('Överblick (arbetsområde)'!$A460,Gymnasieskola!$C:$AV,'Överblick (arbetsområde)'!F$13,FALSE),_xlfn.IFNA(VLOOKUP('Överblick (arbetsområde)'!$A460,Gymnasiesärskola!$C:$AT,'Överblick (arbetsområde)'!F$11,FALSE),VLOOKUP('Överblick (arbetsområde)'!$A460,Grundsärskola!$C:$AQ,'Överblick (arbetsområde)'!F$12,FALSE)))),"--")</f>
        <v>--</v>
      </c>
      <c r="G460" s="96" t="str">
        <f>IFERROR(_xlfn.IFNA(VLOOKUP($A460,#REF!,'Överblick (arbetsområde)'!G$12,FALSE),_xlfn.IFNA(VLOOKUP('Överblick (arbetsområde)'!$A460,Gymnasieskola!$C:$AV,'Överblick (arbetsområde)'!G$13,FALSE),_xlfn.IFNA(VLOOKUP('Överblick (arbetsområde)'!$A460,Gymnasiesärskola!$C:$AT,'Överblick (arbetsområde)'!G$11,FALSE),VLOOKUP('Överblick (arbetsområde)'!$A460,Grundsärskola!$C:$AQ,'Överblick (arbetsområde)'!G$12,FALSE)))),"--")</f>
        <v>--</v>
      </c>
      <c r="H460" s="96" t="str">
        <f>IFERROR(_xlfn.IFNA(VLOOKUP($A460,#REF!,'Överblick (arbetsområde)'!H$12,FALSE),_xlfn.IFNA(VLOOKUP('Överblick (arbetsområde)'!$A460,Gymnasieskola!$C:$AV,'Överblick (arbetsområde)'!H$13,FALSE),_xlfn.IFNA(VLOOKUP('Överblick (arbetsområde)'!$A460,Gymnasiesärskola!$C:$AT,'Överblick (arbetsområde)'!H$11,FALSE),VLOOKUP('Överblick (arbetsområde)'!$A460,Grundsärskola!$C:$AQ,'Överblick (arbetsområde)'!H$12,FALSE)))),"--")</f>
        <v>--</v>
      </c>
      <c r="I460" s="96" t="str">
        <f>IFERROR(_xlfn.IFNA(VLOOKUP($A460,#REF!,'Överblick (arbetsområde)'!I$12,FALSE),_xlfn.IFNA(VLOOKUP('Överblick (arbetsområde)'!$A460,Gymnasieskola!$C:$AV,'Överblick (arbetsområde)'!I$13,FALSE),_xlfn.IFNA(VLOOKUP('Överblick (arbetsområde)'!$A460,Gymnasiesärskola!$C:$AT,'Överblick (arbetsområde)'!I$11,FALSE),VLOOKUP('Överblick (arbetsområde)'!$A460,Grundsärskola!$C:$AQ,'Överblick (arbetsområde)'!I$12,FALSE)))),"--")</f>
        <v>--</v>
      </c>
      <c r="J460" s="96" t="str">
        <f>IFERROR(_xlfn.IFNA(VLOOKUP($A460,#REF!,'Överblick (arbetsområde)'!J$12,FALSE),_xlfn.IFNA(VLOOKUP('Överblick (arbetsområde)'!$A460,Gymnasieskola!$C:$AV,'Överblick (arbetsområde)'!J$13,FALSE),_xlfn.IFNA(VLOOKUP('Överblick (arbetsområde)'!$A460,Gymnasiesärskola!$C:$AT,'Överblick (arbetsområde)'!J$11,FALSE),VLOOKUP('Överblick (arbetsområde)'!$A460,Grundsärskola!$C:$AQ,'Överblick (arbetsområde)'!J$12,FALSE)))),"--")</f>
        <v>--</v>
      </c>
      <c r="K460" s="96" t="str">
        <f>IFERROR(_xlfn.IFNA(VLOOKUP($A460,#REF!,'Överblick (arbetsområde)'!K$12,FALSE),_xlfn.IFNA(VLOOKUP('Överblick (arbetsområde)'!$A460,Gymnasieskola!$C:$AV,'Överblick (arbetsområde)'!K$13,FALSE),_xlfn.IFNA(VLOOKUP('Överblick (arbetsområde)'!$A460,Gymnasiesärskola!$C:$AT,'Överblick (arbetsområde)'!K$11,FALSE),VLOOKUP('Överblick (arbetsområde)'!$A460,Grundsärskola!$C:$AQ,'Överblick (arbetsområde)'!K$12,FALSE)))),"--")</f>
        <v>--</v>
      </c>
      <c r="L460" s="96" t="str">
        <f>IFERROR(_xlfn.IFNA(VLOOKUP($A460,#REF!,'Överblick (arbetsområde)'!L$12,FALSE),_xlfn.IFNA(IF(VLOOKUP('Överblick (arbetsområde)'!$A460,Gymnasieskola!$C:$AV,'Överblick (arbetsområde)'!L$13,FALSE)=0,"--",VLOOKUP('Överblick (arbetsområde)'!$A460,Gymnasieskola!$C:$AV,'Överblick (arbetsområde)'!L$13,FALSE)),_xlfn.IFNA(VLOOKUP('Överblick (arbetsområde)'!$A460,Gymnasiesärskola!$C:$AT,'Överblick (arbetsområde)'!L$11,FALSE),VLOOKUP('Överblick (arbetsområde)'!$A460,Grundsärskola!$C:$AQ,'Överblick (arbetsområde)'!L$12,FALSE)))),"--")</f>
        <v>--</v>
      </c>
      <c r="M460" s="96" t="str">
        <f>IFERROR(_xlfn.IFNA(VLOOKUP($A460,#REF!,'Överblick (arbetsområde)'!M$12,FALSE),_xlfn.IFNA(IF(VLOOKUP('Överblick (arbetsområde)'!$A460,Gymnasieskola!$C:$AV,'Överblick (arbetsområde)'!M$13,FALSE)=0,"--",VLOOKUP('Överblick (arbetsområde)'!$A460,Gymnasieskola!$C:$AV,'Överblick (arbetsområde)'!M$13,FALSE)),_xlfn.IFNA(VLOOKUP('Överblick (arbetsområde)'!$A460,Gymnasiesärskola!$C:$AT,'Överblick (arbetsområde)'!M$11,FALSE),VLOOKUP('Överblick (arbetsområde)'!$A460,Grundsärskola!$C:$AQ,'Överblick (arbetsområde)'!M$12,FALSE)))),"--")</f>
        <v>--</v>
      </c>
    </row>
    <row r="461" spans="1:13" x14ac:dyDescent="0.25">
      <c r="A461" s="94" t="s">
        <v>113</v>
      </c>
      <c r="B461" s="44" t="s">
        <v>31</v>
      </c>
      <c r="C461" s="95" t="str">
        <f>IFERROR(_xlfn.IFNA(VLOOKUP($A461,#REF!,'Överblick (arbetsområde)'!C$12,FALSE),_xlfn.IFNA(VLOOKUP('Överblick (arbetsområde)'!$A461,Gymnasieskola!$C:$AV,'Överblick (arbetsområde)'!C$13,FALSE),_xlfn.IFNA(VLOOKUP('Överblick (arbetsområde)'!$A461,Gymnasiesärskola!$C:$AT,'Överblick (arbetsområde)'!C$11,FALSE),VLOOKUP('Överblick (arbetsområde)'!$A461,Grundsärskola!$C:$AQ,'Överblick (arbetsområde)'!C$12,FALSE)))),"--")</f>
        <v>--</v>
      </c>
      <c r="D461" s="95" t="str">
        <f>IFERROR(_xlfn.IFNA(VLOOKUP($A461,#REF!,'Överblick (arbetsområde)'!D$12,FALSE),_xlfn.IFNA(VLOOKUP('Överblick (arbetsområde)'!$A461,Gymnasieskola!$C:$AV,'Överblick (arbetsområde)'!D$13,FALSE),_xlfn.IFNA(VLOOKUP('Överblick (arbetsområde)'!$A461,Gymnasiesärskola!$C:$AT,'Överblick (arbetsområde)'!D$11,FALSE),VLOOKUP('Överblick (arbetsområde)'!$A461,Grundsärskola!$C:$AQ,'Överblick (arbetsområde)'!D$12,FALSE)))),"--")</f>
        <v>--</v>
      </c>
      <c r="E461" s="98" t="str">
        <f>IFERROR(_xlfn.IFNA(VLOOKUP($A461,#REF!,'Överblick (arbetsområde)'!E$12,FALSE),_xlfn.IFNA(VLOOKUP('Överblick (arbetsområde)'!$A461,Gymnasieskola!$C:$AV,'Överblick (arbetsområde)'!E$13,FALSE),_xlfn.IFNA(VLOOKUP('Överblick (arbetsområde)'!$A461,Gymnasiesärskola!$C:$AT,'Överblick (arbetsområde)'!E$11,FALSE),VLOOKUP('Överblick (arbetsområde)'!$A461,Grundsärskola!$C:$AQ,'Överblick (arbetsområde)'!E$12,FALSE)))),"--")</f>
        <v>--</v>
      </c>
      <c r="F461" s="96" t="str">
        <f>IFERROR(_xlfn.IFNA(VLOOKUP($A461,#REF!,'Överblick (arbetsområde)'!F$12,FALSE),_xlfn.IFNA(VLOOKUP('Överblick (arbetsområde)'!$A461,Gymnasieskola!$C:$AV,'Överblick (arbetsområde)'!F$13,FALSE),_xlfn.IFNA(VLOOKUP('Överblick (arbetsområde)'!$A461,Gymnasiesärskola!$C:$AT,'Överblick (arbetsområde)'!F$11,FALSE),VLOOKUP('Överblick (arbetsområde)'!$A461,Grundsärskola!$C:$AQ,'Överblick (arbetsområde)'!F$12,FALSE)))),"--")</f>
        <v>--</v>
      </c>
      <c r="G461" s="96" t="str">
        <f>IFERROR(_xlfn.IFNA(VLOOKUP($A461,#REF!,'Överblick (arbetsområde)'!G$12,FALSE),_xlfn.IFNA(VLOOKUP('Överblick (arbetsområde)'!$A461,Gymnasieskola!$C:$AV,'Överblick (arbetsområde)'!G$13,FALSE),_xlfn.IFNA(VLOOKUP('Överblick (arbetsområde)'!$A461,Gymnasiesärskola!$C:$AT,'Överblick (arbetsområde)'!G$11,FALSE),VLOOKUP('Överblick (arbetsområde)'!$A461,Grundsärskola!$C:$AQ,'Överblick (arbetsområde)'!G$12,FALSE)))),"--")</f>
        <v>--</v>
      </c>
      <c r="H461" s="96" t="str">
        <f>IFERROR(_xlfn.IFNA(VLOOKUP($A461,#REF!,'Överblick (arbetsområde)'!H$12,FALSE),_xlfn.IFNA(VLOOKUP('Överblick (arbetsområde)'!$A461,Gymnasieskola!$C:$AV,'Överblick (arbetsområde)'!H$13,FALSE),_xlfn.IFNA(VLOOKUP('Överblick (arbetsområde)'!$A461,Gymnasiesärskola!$C:$AT,'Överblick (arbetsområde)'!H$11,FALSE),VLOOKUP('Överblick (arbetsområde)'!$A461,Grundsärskola!$C:$AQ,'Överblick (arbetsområde)'!H$12,FALSE)))),"--")</f>
        <v>--</v>
      </c>
      <c r="I461" s="96" t="str">
        <f>IFERROR(_xlfn.IFNA(VLOOKUP($A461,#REF!,'Överblick (arbetsområde)'!I$12,FALSE),_xlfn.IFNA(VLOOKUP('Överblick (arbetsområde)'!$A461,Gymnasieskola!$C:$AV,'Överblick (arbetsområde)'!I$13,FALSE),_xlfn.IFNA(VLOOKUP('Överblick (arbetsområde)'!$A461,Gymnasiesärskola!$C:$AT,'Överblick (arbetsområde)'!I$11,FALSE),VLOOKUP('Överblick (arbetsområde)'!$A461,Grundsärskola!$C:$AQ,'Överblick (arbetsområde)'!I$12,FALSE)))),"--")</f>
        <v>--</v>
      </c>
      <c r="J461" s="96" t="str">
        <f>IFERROR(_xlfn.IFNA(VLOOKUP($A461,#REF!,'Överblick (arbetsområde)'!J$12,FALSE),_xlfn.IFNA(VLOOKUP('Överblick (arbetsområde)'!$A461,Gymnasieskola!$C:$AV,'Överblick (arbetsområde)'!J$13,FALSE),_xlfn.IFNA(VLOOKUP('Överblick (arbetsområde)'!$A461,Gymnasiesärskola!$C:$AT,'Överblick (arbetsområde)'!J$11,FALSE),VLOOKUP('Överblick (arbetsområde)'!$A461,Grundsärskola!$C:$AQ,'Överblick (arbetsområde)'!J$12,FALSE)))),"--")</f>
        <v>--</v>
      </c>
      <c r="K461" s="96" t="str">
        <f>IFERROR(_xlfn.IFNA(VLOOKUP($A461,#REF!,'Överblick (arbetsområde)'!K$12,FALSE),_xlfn.IFNA(VLOOKUP('Överblick (arbetsområde)'!$A461,Gymnasieskola!$C:$AV,'Överblick (arbetsområde)'!K$13,FALSE),_xlfn.IFNA(VLOOKUP('Överblick (arbetsområde)'!$A461,Gymnasiesärskola!$C:$AT,'Överblick (arbetsområde)'!K$11,FALSE),VLOOKUP('Överblick (arbetsområde)'!$A461,Grundsärskola!$C:$AQ,'Överblick (arbetsområde)'!K$12,FALSE)))),"--")</f>
        <v>--</v>
      </c>
      <c r="L461" s="96" t="str">
        <f>IFERROR(_xlfn.IFNA(VLOOKUP($A461,#REF!,'Överblick (arbetsområde)'!L$12,FALSE),_xlfn.IFNA(IF(VLOOKUP('Överblick (arbetsområde)'!$A461,Gymnasieskola!$C:$AV,'Överblick (arbetsområde)'!L$13,FALSE)=0,"--",VLOOKUP('Överblick (arbetsområde)'!$A461,Gymnasieskola!$C:$AV,'Överblick (arbetsområde)'!L$13,FALSE)),_xlfn.IFNA(VLOOKUP('Överblick (arbetsområde)'!$A461,Gymnasiesärskola!$C:$AT,'Överblick (arbetsområde)'!L$11,FALSE),VLOOKUP('Överblick (arbetsområde)'!$A461,Grundsärskola!$C:$AQ,'Överblick (arbetsområde)'!L$12,FALSE)))),"--")</f>
        <v>--</v>
      </c>
      <c r="M461" s="96" t="str">
        <f>IFERROR(_xlfn.IFNA(VLOOKUP($A461,#REF!,'Överblick (arbetsområde)'!M$12,FALSE),_xlfn.IFNA(IF(VLOOKUP('Överblick (arbetsområde)'!$A461,Gymnasieskola!$C:$AV,'Överblick (arbetsområde)'!M$13,FALSE)=0,"--",VLOOKUP('Överblick (arbetsområde)'!$A461,Gymnasieskola!$C:$AV,'Överblick (arbetsområde)'!M$13,FALSE)),_xlfn.IFNA(VLOOKUP('Överblick (arbetsområde)'!$A461,Gymnasiesärskola!$C:$AT,'Överblick (arbetsområde)'!M$11,FALSE),VLOOKUP('Överblick (arbetsområde)'!$A461,Grundsärskola!$C:$AQ,'Överblick (arbetsområde)'!M$12,FALSE)))),"--")</f>
        <v>--</v>
      </c>
    </row>
    <row r="462" spans="1:13" x14ac:dyDescent="0.25">
      <c r="A462" s="94" t="s">
        <v>114</v>
      </c>
      <c r="B462" s="44" t="s">
        <v>31</v>
      </c>
      <c r="C462" s="95" t="str">
        <f>IFERROR(_xlfn.IFNA(VLOOKUP($A462,#REF!,'Överblick (arbetsområde)'!C$12,FALSE),_xlfn.IFNA(VLOOKUP('Överblick (arbetsområde)'!$A462,Gymnasieskola!$C:$AV,'Överblick (arbetsområde)'!C$13,FALSE),_xlfn.IFNA(VLOOKUP('Överblick (arbetsområde)'!$A462,Gymnasiesärskola!$C:$AT,'Överblick (arbetsområde)'!C$11,FALSE),VLOOKUP('Överblick (arbetsområde)'!$A462,Grundsärskola!$C:$AQ,'Överblick (arbetsområde)'!C$12,FALSE)))),"--")</f>
        <v>--</v>
      </c>
      <c r="D462" s="95" t="str">
        <f>IFERROR(_xlfn.IFNA(VLOOKUP($A462,#REF!,'Överblick (arbetsområde)'!D$12,FALSE),_xlfn.IFNA(VLOOKUP('Överblick (arbetsområde)'!$A462,Gymnasieskola!$C:$AV,'Överblick (arbetsområde)'!D$13,FALSE),_xlfn.IFNA(VLOOKUP('Överblick (arbetsområde)'!$A462,Gymnasiesärskola!$C:$AT,'Överblick (arbetsområde)'!D$11,FALSE),VLOOKUP('Överblick (arbetsområde)'!$A462,Grundsärskola!$C:$AQ,'Överblick (arbetsområde)'!D$12,FALSE)))),"--")</f>
        <v>--</v>
      </c>
      <c r="E462" s="98" t="str">
        <f>IFERROR(_xlfn.IFNA(VLOOKUP($A462,#REF!,'Överblick (arbetsområde)'!E$12,FALSE),_xlfn.IFNA(VLOOKUP('Överblick (arbetsområde)'!$A462,Gymnasieskola!$C:$AV,'Överblick (arbetsområde)'!E$13,FALSE),_xlfn.IFNA(VLOOKUP('Överblick (arbetsområde)'!$A462,Gymnasiesärskola!$C:$AT,'Överblick (arbetsområde)'!E$11,FALSE),VLOOKUP('Överblick (arbetsområde)'!$A462,Grundsärskola!$C:$AQ,'Överblick (arbetsområde)'!E$12,FALSE)))),"--")</f>
        <v>--</v>
      </c>
      <c r="F462" s="96" t="str">
        <f>IFERROR(_xlfn.IFNA(VLOOKUP($A462,#REF!,'Överblick (arbetsområde)'!F$12,FALSE),_xlfn.IFNA(VLOOKUP('Överblick (arbetsområde)'!$A462,Gymnasieskola!$C:$AV,'Överblick (arbetsområde)'!F$13,FALSE),_xlfn.IFNA(VLOOKUP('Överblick (arbetsområde)'!$A462,Gymnasiesärskola!$C:$AT,'Överblick (arbetsområde)'!F$11,FALSE),VLOOKUP('Överblick (arbetsområde)'!$A462,Grundsärskola!$C:$AQ,'Överblick (arbetsområde)'!F$12,FALSE)))),"--")</f>
        <v>--</v>
      </c>
      <c r="G462" s="96" t="str">
        <f>IFERROR(_xlfn.IFNA(VLOOKUP($A462,#REF!,'Överblick (arbetsområde)'!G$12,FALSE),_xlfn.IFNA(VLOOKUP('Överblick (arbetsområde)'!$A462,Gymnasieskola!$C:$AV,'Överblick (arbetsområde)'!G$13,FALSE),_xlfn.IFNA(VLOOKUP('Överblick (arbetsområde)'!$A462,Gymnasiesärskola!$C:$AT,'Överblick (arbetsområde)'!G$11,FALSE),VLOOKUP('Överblick (arbetsområde)'!$A462,Grundsärskola!$C:$AQ,'Överblick (arbetsområde)'!G$12,FALSE)))),"--")</f>
        <v>--</v>
      </c>
      <c r="H462" s="96" t="str">
        <f>IFERROR(_xlfn.IFNA(VLOOKUP($A462,#REF!,'Överblick (arbetsområde)'!H$12,FALSE),_xlfn.IFNA(VLOOKUP('Överblick (arbetsområde)'!$A462,Gymnasieskola!$C:$AV,'Överblick (arbetsområde)'!H$13,FALSE),_xlfn.IFNA(VLOOKUP('Överblick (arbetsområde)'!$A462,Gymnasiesärskola!$C:$AT,'Överblick (arbetsområde)'!H$11,FALSE),VLOOKUP('Överblick (arbetsområde)'!$A462,Grundsärskola!$C:$AQ,'Överblick (arbetsområde)'!H$12,FALSE)))),"--")</f>
        <v>--</v>
      </c>
      <c r="I462" s="96" t="str">
        <f>IFERROR(_xlfn.IFNA(VLOOKUP($A462,#REF!,'Överblick (arbetsområde)'!I$12,FALSE),_xlfn.IFNA(VLOOKUP('Överblick (arbetsområde)'!$A462,Gymnasieskola!$C:$AV,'Överblick (arbetsområde)'!I$13,FALSE),_xlfn.IFNA(VLOOKUP('Överblick (arbetsområde)'!$A462,Gymnasiesärskola!$C:$AT,'Överblick (arbetsområde)'!I$11,FALSE),VLOOKUP('Överblick (arbetsområde)'!$A462,Grundsärskola!$C:$AQ,'Överblick (arbetsområde)'!I$12,FALSE)))),"--")</f>
        <v>--</v>
      </c>
      <c r="J462" s="96" t="str">
        <f>IFERROR(_xlfn.IFNA(VLOOKUP($A462,#REF!,'Överblick (arbetsområde)'!J$12,FALSE),_xlfn.IFNA(VLOOKUP('Överblick (arbetsområde)'!$A462,Gymnasieskola!$C:$AV,'Överblick (arbetsområde)'!J$13,FALSE),_xlfn.IFNA(VLOOKUP('Överblick (arbetsområde)'!$A462,Gymnasiesärskola!$C:$AT,'Överblick (arbetsområde)'!J$11,FALSE),VLOOKUP('Överblick (arbetsområde)'!$A462,Grundsärskola!$C:$AQ,'Överblick (arbetsområde)'!J$12,FALSE)))),"--")</f>
        <v>--</v>
      </c>
      <c r="K462" s="96" t="str">
        <f>IFERROR(_xlfn.IFNA(VLOOKUP($A462,#REF!,'Överblick (arbetsområde)'!K$12,FALSE),_xlfn.IFNA(VLOOKUP('Överblick (arbetsområde)'!$A462,Gymnasieskola!$C:$AV,'Överblick (arbetsområde)'!K$13,FALSE),_xlfn.IFNA(VLOOKUP('Överblick (arbetsområde)'!$A462,Gymnasiesärskola!$C:$AT,'Överblick (arbetsområde)'!K$11,FALSE),VLOOKUP('Överblick (arbetsområde)'!$A462,Grundsärskola!$C:$AQ,'Överblick (arbetsområde)'!K$12,FALSE)))),"--")</f>
        <v>--</v>
      </c>
      <c r="L462" s="96" t="str">
        <f>IFERROR(_xlfn.IFNA(VLOOKUP($A462,#REF!,'Överblick (arbetsområde)'!L$12,FALSE),_xlfn.IFNA(IF(VLOOKUP('Överblick (arbetsområde)'!$A462,Gymnasieskola!$C:$AV,'Överblick (arbetsområde)'!L$13,FALSE)=0,"--",VLOOKUP('Överblick (arbetsområde)'!$A462,Gymnasieskola!$C:$AV,'Överblick (arbetsområde)'!L$13,FALSE)),_xlfn.IFNA(VLOOKUP('Överblick (arbetsområde)'!$A462,Gymnasiesärskola!$C:$AT,'Överblick (arbetsområde)'!L$11,FALSE),VLOOKUP('Överblick (arbetsområde)'!$A462,Grundsärskola!$C:$AQ,'Överblick (arbetsområde)'!L$12,FALSE)))),"--")</f>
        <v>--</v>
      </c>
      <c r="M462" s="96" t="str">
        <f>IFERROR(_xlfn.IFNA(VLOOKUP($A462,#REF!,'Överblick (arbetsområde)'!M$12,FALSE),_xlfn.IFNA(IF(VLOOKUP('Överblick (arbetsområde)'!$A462,Gymnasieskola!$C:$AV,'Överblick (arbetsområde)'!M$13,FALSE)=0,"--",VLOOKUP('Överblick (arbetsområde)'!$A462,Gymnasieskola!$C:$AV,'Överblick (arbetsområde)'!M$13,FALSE)),_xlfn.IFNA(VLOOKUP('Överblick (arbetsområde)'!$A462,Gymnasiesärskola!$C:$AT,'Överblick (arbetsområde)'!M$11,FALSE),VLOOKUP('Överblick (arbetsområde)'!$A462,Grundsärskola!$C:$AQ,'Överblick (arbetsområde)'!M$12,FALSE)))),"--")</f>
        <v>--</v>
      </c>
    </row>
    <row r="463" spans="1:13" x14ac:dyDescent="0.25">
      <c r="A463" s="94" t="s">
        <v>115</v>
      </c>
      <c r="B463" s="44" t="s">
        <v>31</v>
      </c>
      <c r="C463" s="95" t="str">
        <f>IFERROR(_xlfn.IFNA(VLOOKUP($A463,#REF!,'Överblick (arbetsområde)'!C$12,FALSE),_xlfn.IFNA(VLOOKUP('Överblick (arbetsområde)'!$A463,Gymnasieskola!$C:$AV,'Överblick (arbetsområde)'!C$13,FALSE),_xlfn.IFNA(VLOOKUP('Överblick (arbetsområde)'!$A463,Gymnasiesärskola!$C:$AT,'Överblick (arbetsområde)'!C$11,FALSE),VLOOKUP('Överblick (arbetsområde)'!$A463,Grundsärskola!$C:$AQ,'Överblick (arbetsområde)'!C$12,FALSE)))),"--")</f>
        <v>--</v>
      </c>
      <c r="D463" s="95" t="str">
        <f>IFERROR(_xlfn.IFNA(VLOOKUP($A463,#REF!,'Överblick (arbetsområde)'!D$12,FALSE),_xlfn.IFNA(VLOOKUP('Överblick (arbetsområde)'!$A463,Gymnasieskola!$C:$AV,'Överblick (arbetsområde)'!D$13,FALSE),_xlfn.IFNA(VLOOKUP('Överblick (arbetsområde)'!$A463,Gymnasiesärskola!$C:$AT,'Överblick (arbetsområde)'!D$11,FALSE),VLOOKUP('Överblick (arbetsområde)'!$A463,Grundsärskola!$C:$AQ,'Överblick (arbetsområde)'!D$12,FALSE)))),"--")</f>
        <v>--</v>
      </c>
      <c r="E463" s="98" t="str">
        <f>IFERROR(_xlfn.IFNA(VLOOKUP($A463,#REF!,'Överblick (arbetsområde)'!E$12,FALSE),_xlfn.IFNA(VLOOKUP('Överblick (arbetsområde)'!$A463,Gymnasieskola!$C:$AV,'Överblick (arbetsområde)'!E$13,FALSE),_xlfn.IFNA(VLOOKUP('Överblick (arbetsområde)'!$A463,Gymnasiesärskola!$C:$AT,'Överblick (arbetsområde)'!E$11,FALSE),VLOOKUP('Överblick (arbetsområde)'!$A463,Grundsärskola!$C:$AQ,'Överblick (arbetsområde)'!E$12,FALSE)))),"--")</f>
        <v>--</v>
      </c>
      <c r="F463" s="96" t="str">
        <f>IFERROR(_xlfn.IFNA(VLOOKUP($A463,#REF!,'Överblick (arbetsområde)'!F$12,FALSE),_xlfn.IFNA(VLOOKUP('Överblick (arbetsområde)'!$A463,Gymnasieskola!$C:$AV,'Överblick (arbetsområde)'!F$13,FALSE),_xlfn.IFNA(VLOOKUP('Överblick (arbetsområde)'!$A463,Gymnasiesärskola!$C:$AT,'Överblick (arbetsområde)'!F$11,FALSE),VLOOKUP('Överblick (arbetsområde)'!$A463,Grundsärskola!$C:$AQ,'Överblick (arbetsområde)'!F$12,FALSE)))),"--")</f>
        <v>--</v>
      </c>
      <c r="G463" s="96" t="str">
        <f>IFERROR(_xlfn.IFNA(VLOOKUP($A463,#REF!,'Överblick (arbetsområde)'!G$12,FALSE),_xlfn.IFNA(VLOOKUP('Överblick (arbetsområde)'!$A463,Gymnasieskola!$C:$AV,'Överblick (arbetsområde)'!G$13,FALSE),_xlfn.IFNA(VLOOKUP('Överblick (arbetsområde)'!$A463,Gymnasiesärskola!$C:$AT,'Överblick (arbetsområde)'!G$11,FALSE),VLOOKUP('Överblick (arbetsområde)'!$A463,Grundsärskola!$C:$AQ,'Överblick (arbetsområde)'!G$12,FALSE)))),"--")</f>
        <v>--</v>
      </c>
      <c r="H463" s="96" t="str">
        <f>IFERROR(_xlfn.IFNA(VLOOKUP($A463,#REF!,'Överblick (arbetsområde)'!H$12,FALSE),_xlfn.IFNA(VLOOKUP('Överblick (arbetsområde)'!$A463,Gymnasieskola!$C:$AV,'Överblick (arbetsområde)'!H$13,FALSE),_xlfn.IFNA(VLOOKUP('Överblick (arbetsområde)'!$A463,Gymnasiesärskola!$C:$AT,'Överblick (arbetsområde)'!H$11,FALSE),VLOOKUP('Överblick (arbetsområde)'!$A463,Grundsärskola!$C:$AQ,'Överblick (arbetsområde)'!H$12,FALSE)))),"--")</f>
        <v>--</v>
      </c>
      <c r="I463" s="96" t="str">
        <f>IFERROR(_xlfn.IFNA(VLOOKUP($A463,#REF!,'Överblick (arbetsområde)'!I$12,FALSE),_xlfn.IFNA(VLOOKUP('Överblick (arbetsområde)'!$A463,Gymnasieskola!$C:$AV,'Överblick (arbetsområde)'!I$13,FALSE),_xlfn.IFNA(VLOOKUP('Överblick (arbetsområde)'!$A463,Gymnasiesärskola!$C:$AT,'Överblick (arbetsområde)'!I$11,FALSE),VLOOKUP('Överblick (arbetsområde)'!$A463,Grundsärskola!$C:$AQ,'Överblick (arbetsområde)'!I$12,FALSE)))),"--")</f>
        <v>--</v>
      </c>
      <c r="J463" s="96" t="str">
        <f>IFERROR(_xlfn.IFNA(VLOOKUP($A463,#REF!,'Överblick (arbetsområde)'!J$12,FALSE),_xlfn.IFNA(VLOOKUP('Överblick (arbetsområde)'!$A463,Gymnasieskola!$C:$AV,'Överblick (arbetsområde)'!J$13,FALSE),_xlfn.IFNA(VLOOKUP('Överblick (arbetsområde)'!$A463,Gymnasiesärskola!$C:$AT,'Överblick (arbetsområde)'!J$11,FALSE),VLOOKUP('Överblick (arbetsområde)'!$A463,Grundsärskola!$C:$AQ,'Överblick (arbetsområde)'!J$12,FALSE)))),"--")</f>
        <v>--</v>
      </c>
      <c r="K463" s="96" t="str">
        <f>IFERROR(_xlfn.IFNA(VLOOKUP($A463,#REF!,'Överblick (arbetsområde)'!K$12,FALSE),_xlfn.IFNA(VLOOKUP('Överblick (arbetsområde)'!$A463,Gymnasieskola!$C:$AV,'Överblick (arbetsområde)'!K$13,FALSE),_xlfn.IFNA(VLOOKUP('Överblick (arbetsområde)'!$A463,Gymnasiesärskola!$C:$AT,'Överblick (arbetsområde)'!K$11,FALSE),VLOOKUP('Överblick (arbetsområde)'!$A463,Grundsärskola!$C:$AQ,'Överblick (arbetsområde)'!K$12,FALSE)))),"--")</f>
        <v>--</v>
      </c>
      <c r="L463" s="96" t="str">
        <f>IFERROR(_xlfn.IFNA(VLOOKUP($A463,#REF!,'Överblick (arbetsområde)'!L$12,FALSE),_xlfn.IFNA(IF(VLOOKUP('Överblick (arbetsområde)'!$A463,Gymnasieskola!$C:$AV,'Överblick (arbetsområde)'!L$13,FALSE)=0,"--",VLOOKUP('Överblick (arbetsområde)'!$A463,Gymnasieskola!$C:$AV,'Överblick (arbetsområde)'!L$13,FALSE)),_xlfn.IFNA(VLOOKUP('Överblick (arbetsområde)'!$A463,Gymnasiesärskola!$C:$AT,'Överblick (arbetsområde)'!L$11,FALSE),VLOOKUP('Överblick (arbetsområde)'!$A463,Grundsärskola!$C:$AQ,'Överblick (arbetsområde)'!L$12,FALSE)))),"--")</f>
        <v>--</v>
      </c>
      <c r="M463" s="96" t="str">
        <f>IFERROR(_xlfn.IFNA(VLOOKUP($A463,#REF!,'Överblick (arbetsområde)'!M$12,FALSE),_xlfn.IFNA(IF(VLOOKUP('Överblick (arbetsområde)'!$A463,Gymnasieskola!$C:$AV,'Överblick (arbetsområde)'!M$13,FALSE)=0,"--",VLOOKUP('Överblick (arbetsområde)'!$A463,Gymnasieskola!$C:$AV,'Överblick (arbetsområde)'!M$13,FALSE)),_xlfn.IFNA(VLOOKUP('Överblick (arbetsområde)'!$A463,Gymnasiesärskola!$C:$AT,'Överblick (arbetsområde)'!M$11,FALSE),VLOOKUP('Överblick (arbetsområde)'!$A463,Grundsärskola!$C:$AQ,'Överblick (arbetsområde)'!M$12,FALSE)))),"--")</f>
        <v>--</v>
      </c>
    </row>
    <row r="464" spans="1:13" x14ac:dyDescent="0.25">
      <c r="A464" s="94" t="s">
        <v>116</v>
      </c>
      <c r="B464" s="44" t="s">
        <v>31</v>
      </c>
      <c r="C464" s="95" t="str">
        <f>IFERROR(_xlfn.IFNA(VLOOKUP($A464,#REF!,'Överblick (arbetsområde)'!C$12,FALSE),_xlfn.IFNA(VLOOKUP('Överblick (arbetsområde)'!$A464,Gymnasieskola!$C:$AV,'Överblick (arbetsområde)'!C$13,FALSE),_xlfn.IFNA(VLOOKUP('Överblick (arbetsområde)'!$A464,Gymnasiesärskola!$C:$AT,'Överblick (arbetsområde)'!C$11,FALSE),VLOOKUP('Överblick (arbetsområde)'!$A464,Grundsärskola!$C:$AQ,'Överblick (arbetsområde)'!C$12,FALSE)))),"--")</f>
        <v>--</v>
      </c>
      <c r="D464" s="95" t="str">
        <f>IFERROR(_xlfn.IFNA(VLOOKUP($A464,#REF!,'Överblick (arbetsområde)'!D$12,FALSE),_xlfn.IFNA(VLOOKUP('Överblick (arbetsområde)'!$A464,Gymnasieskola!$C:$AV,'Överblick (arbetsområde)'!D$13,FALSE),_xlfn.IFNA(VLOOKUP('Överblick (arbetsområde)'!$A464,Gymnasiesärskola!$C:$AT,'Överblick (arbetsområde)'!D$11,FALSE),VLOOKUP('Överblick (arbetsområde)'!$A464,Grundsärskola!$C:$AQ,'Överblick (arbetsområde)'!D$12,FALSE)))),"--")</f>
        <v>--</v>
      </c>
      <c r="E464" s="98" t="str">
        <f>IFERROR(_xlfn.IFNA(VLOOKUP($A464,#REF!,'Överblick (arbetsområde)'!E$12,FALSE),_xlfn.IFNA(VLOOKUP('Överblick (arbetsområde)'!$A464,Gymnasieskola!$C:$AV,'Överblick (arbetsområde)'!E$13,FALSE),_xlfn.IFNA(VLOOKUP('Överblick (arbetsområde)'!$A464,Gymnasiesärskola!$C:$AT,'Överblick (arbetsområde)'!E$11,FALSE),VLOOKUP('Överblick (arbetsområde)'!$A464,Grundsärskola!$C:$AQ,'Överblick (arbetsområde)'!E$12,FALSE)))),"--")</f>
        <v>--</v>
      </c>
      <c r="F464" s="96" t="str">
        <f>IFERROR(_xlfn.IFNA(VLOOKUP($A464,#REF!,'Överblick (arbetsområde)'!F$12,FALSE),_xlfn.IFNA(VLOOKUP('Överblick (arbetsområde)'!$A464,Gymnasieskola!$C:$AV,'Överblick (arbetsområde)'!F$13,FALSE),_xlfn.IFNA(VLOOKUP('Överblick (arbetsområde)'!$A464,Gymnasiesärskola!$C:$AT,'Överblick (arbetsområde)'!F$11,FALSE),VLOOKUP('Överblick (arbetsområde)'!$A464,Grundsärskola!$C:$AQ,'Överblick (arbetsområde)'!F$12,FALSE)))),"--")</f>
        <v>--</v>
      </c>
      <c r="G464" s="96" t="str">
        <f>IFERROR(_xlfn.IFNA(VLOOKUP($A464,#REF!,'Överblick (arbetsområde)'!G$12,FALSE),_xlfn.IFNA(VLOOKUP('Överblick (arbetsområde)'!$A464,Gymnasieskola!$C:$AV,'Överblick (arbetsområde)'!G$13,FALSE),_xlfn.IFNA(VLOOKUP('Överblick (arbetsområde)'!$A464,Gymnasiesärskola!$C:$AT,'Överblick (arbetsområde)'!G$11,FALSE),VLOOKUP('Överblick (arbetsområde)'!$A464,Grundsärskola!$C:$AQ,'Överblick (arbetsområde)'!G$12,FALSE)))),"--")</f>
        <v>--</v>
      </c>
      <c r="H464" s="96" t="str">
        <f>IFERROR(_xlfn.IFNA(VLOOKUP($A464,#REF!,'Överblick (arbetsområde)'!H$12,FALSE),_xlfn.IFNA(VLOOKUP('Överblick (arbetsområde)'!$A464,Gymnasieskola!$C:$AV,'Överblick (arbetsområde)'!H$13,FALSE),_xlfn.IFNA(VLOOKUP('Överblick (arbetsområde)'!$A464,Gymnasiesärskola!$C:$AT,'Överblick (arbetsområde)'!H$11,FALSE),VLOOKUP('Överblick (arbetsområde)'!$A464,Grundsärskola!$C:$AQ,'Överblick (arbetsområde)'!H$12,FALSE)))),"--")</f>
        <v>--</v>
      </c>
      <c r="I464" s="96" t="str">
        <f>IFERROR(_xlfn.IFNA(VLOOKUP($A464,#REF!,'Överblick (arbetsområde)'!I$12,FALSE),_xlfn.IFNA(VLOOKUP('Överblick (arbetsområde)'!$A464,Gymnasieskola!$C:$AV,'Överblick (arbetsområde)'!I$13,FALSE),_xlfn.IFNA(VLOOKUP('Överblick (arbetsområde)'!$A464,Gymnasiesärskola!$C:$AT,'Överblick (arbetsområde)'!I$11,FALSE),VLOOKUP('Överblick (arbetsområde)'!$A464,Grundsärskola!$C:$AQ,'Överblick (arbetsområde)'!I$12,FALSE)))),"--")</f>
        <v>--</v>
      </c>
      <c r="J464" s="96" t="str">
        <f>IFERROR(_xlfn.IFNA(VLOOKUP($A464,#REF!,'Överblick (arbetsområde)'!J$12,FALSE),_xlfn.IFNA(VLOOKUP('Överblick (arbetsområde)'!$A464,Gymnasieskola!$C:$AV,'Överblick (arbetsområde)'!J$13,FALSE),_xlfn.IFNA(VLOOKUP('Överblick (arbetsområde)'!$A464,Gymnasiesärskola!$C:$AT,'Överblick (arbetsområde)'!J$11,FALSE),VLOOKUP('Överblick (arbetsområde)'!$A464,Grundsärskola!$C:$AQ,'Överblick (arbetsområde)'!J$12,FALSE)))),"--")</f>
        <v>--</v>
      </c>
      <c r="K464" s="96" t="str">
        <f>IFERROR(_xlfn.IFNA(VLOOKUP($A464,#REF!,'Överblick (arbetsområde)'!K$12,FALSE),_xlfn.IFNA(VLOOKUP('Överblick (arbetsområde)'!$A464,Gymnasieskola!$C:$AV,'Överblick (arbetsområde)'!K$13,FALSE),_xlfn.IFNA(VLOOKUP('Överblick (arbetsområde)'!$A464,Gymnasiesärskola!$C:$AT,'Överblick (arbetsområde)'!K$11,FALSE),VLOOKUP('Överblick (arbetsområde)'!$A464,Grundsärskola!$C:$AQ,'Överblick (arbetsområde)'!K$12,FALSE)))),"--")</f>
        <v>--</v>
      </c>
      <c r="L464" s="96" t="str">
        <f>IFERROR(_xlfn.IFNA(VLOOKUP($A464,#REF!,'Överblick (arbetsområde)'!L$12,FALSE),_xlfn.IFNA(IF(VLOOKUP('Överblick (arbetsområde)'!$A464,Gymnasieskola!$C:$AV,'Överblick (arbetsområde)'!L$13,FALSE)=0,"--",VLOOKUP('Överblick (arbetsområde)'!$A464,Gymnasieskola!$C:$AV,'Överblick (arbetsområde)'!L$13,FALSE)),_xlfn.IFNA(VLOOKUP('Överblick (arbetsområde)'!$A464,Gymnasiesärskola!$C:$AT,'Överblick (arbetsområde)'!L$11,FALSE),VLOOKUP('Överblick (arbetsområde)'!$A464,Grundsärskola!$C:$AQ,'Överblick (arbetsområde)'!L$12,FALSE)))),"--")</f>
        <v>--</v>
      </c>
      <c r="M464" s="96" t="str">
        <f>IFERROR(_xlfn.IFNA(VLOOKUP($A464,#REF!,'Överblick (arbetsområde)'!M$12,FALSE),_xlfn.IFNA(IF(VLOOKUP('Överblick (arbetsområde)'!$A464,Gymnasieskola!$C:$AV,'Överblick (arbetsområde)'!M$13,FALSE)=0,"--",VLOOKUP('Överblick (arbetsområde)'!$A464,Gymnasieskola!$C:$AV,'Överblick (arbetsområde)'!M$13,FALSE)),_xlfn.IFNA(VLOOKUP('Överblick (arbetsområde)'!$A464,Gymnasiesärskola!$C:$AT,'Överblick (arbetsområde)'!M$11,FALSE),VLOOKUP('Överblick (arbetsområde)'!$A464,Grundsärskola!$C:$AQ,'Överblick (arbetsområde)'!M$12,FALSE)))),"--")</f>
        <v>--</v>
      </c>
    </row>
    <row r="465" spans="1:13" x14ac:dyDescent="0.25">
      <c r="A465" s="94" t="s">
        <v>117</v>
      </c>
      <c r="B465" s="44" t="s">
        <v>31</v>
      </c>
      <c r="C465" s="95" t="str">
        <f>IFERROR(_xlfn.IFNA(VLOOKUP($A465,#REF!,'Överblick (arbetsområde)'!C$12,FALSE),_xlfn.IFNA(VLOOKUP('Överblick (arbetsområde)'!$A465,Gymnasieskola!$C:$AV,'Överblick (arbetsområde)'!C$13,FALSE),_xlfn.IFNA(VLOOKUP('Överblick (arbetsområde)'!$A465,Gymnasiesärskola!$C:$AT,'Överblick (arbetsområde)'!C$11,FALSE),VLOOKUP('Överblick (arbetsområde)'!$A465,Grundsärskola!$C:$AQ,'Överblick (arbetsområde)'!C$12,FALSE)))),"--")</f>
        <v>--</v>
      </c>
      <c r="D465" s="95" t="str">
        <f>IFERROR(_xlfn.IFNA(VLOOKUP($A465,#REF!,'Överblick (arbetsområde)'!D$12,FALSE),_xlfn.IFNA(VLOOKUP('Överblick (arbetsområde)'!$A465,Gymnasieskola!$C:$AV,'Överblick (arbetsområde)'!D$13,FALSE),_xlfn.IFNA(VLOOKUP('Överblick (arbetsområde)'!$A465,Gymnasiesärskola!$C:$AT,'Överblick (arbetsområde)'!D$11,FALSE),VLOOKUP('Överblick (arbetsområde)'!$A465,Grundsärskola!$C:$AQ,'Överblick (arbetsområde)'!D$12,FALSE)))),"--")</f>
        <v>--</v>
      </c>
      <c r="E465" s="98" t="str">
        <f>IFERROR(_xlfn.IFNA(VLOOKUP($A465,#REF!,'Överblick (arbetsområde)'!E$12,FALSE),_xlfn.IFNA(VLOOKUP('Överblick (arbetsområde)'!$A465,Gymnasieskola!$C:$AV,'Överblick (arbetsområde)'!E$13,FALSE),_xlfn.IFNA(VLOOKUP('Överblick (arbetsområde)'!$A465,Gymnasiesärskola!$C:$AT,'Överblick (arbetsområde)'!E$11,FALSE),VLOOKUP('Överblick (arbetsområde)'!$A465,Grundsärskola!$C:$AQ,'Överblick (arbetsområde)'!E$12,FALSE)))),"--")</f>
        <v>--</v>
      </c>
      <c r="F465" s="96" t="str">
        <f>IFERROR(_xlfn.IFNA(VLOOKUP($A465,#REF!,'Överblick (arbetsområde)'!F$12,FALSE),_xlfn.IFNA(VLOOKUP('Överblick (arbetsområde)'!$A465,Gymnasieskola!$C:$AV,'Överblick (arbetsområde)'!F$13,FALSE),_xlfn.IFNA(VLOOKUP('Överblick (arbetsområde)'!$A465,Gymnasiesärskola!$C:$AT,'Överblick (arbetsområde)'!F$11,FALSE),VLOOKUP('Överblick (arbetsområde)'!$A465,Grundsärskola!$C:$AQ,'Överblick (arbetsområde)'!F$12,FALSE)))),"--")</f>
        <v>--</v>
      </c>
      <c r="G465" s="96" t="str">
        <f>IFERROR(_xlfn.IFNA(VLOOKUP($A465,#REF!,'Överblick (arbetsområde)'!G$12,FALSE),_xlfn.IFNA(VLOOKUP('Överblick (arbetsområde)'!$A465,Gymnasieskola!$C:$AV,'Överblick (arbetsområde)'!G$13,FALSE),_xlfn.IFNA(VLOOKUP('Överblick (arbetsområde)'!$A465,Gymnasiesärskola!$C:$AT,'Överblick (arbetsområde)'!G$11,FALSE),VLOOKUP('Överblick (arbetsområde)'!$A465,Grundsärskola!$C:$AQ,'Överblick (arbetsområde)'!G$12,FALSE)))),"--")</f>
        <v>--</v>
      </c>
      <c r="H465" s="96" t="str">
        <f>IFERROR(_xlfn.IFNA(VLOOKUP($A465,#REF!,'Överblick (arbetsområde)'!H$12,FALSE),_xlfn.IFNA(VLOOKUP('Överblick (arbetsområde)'!$A465,Gymnasieskola!$C:$AV,'Överblick (arbetsområde)'!H$13,FALSE),_xlfn.IFNA(VLOOKUP('Överblick (arbetsområde)'!$A465,Gymnasiesärskola!$C:$AT,'Överblick (arbetsområde)'!H$11,FALSE),VLOOKUP('Överblick (arbetsområde)'!$A465,Grundsärskola!$C:$AQ,'Överblick (arbetsområde)'!H$12,FALSE)))),"--")</f>
        <v>--</v>
      </c>
      <c r="I465" s="96" t="str">
        <f>IFERROR(_xlfn.IFNA(VLOOKUP($A465,#REF!,'Överblick (arbetsområde)'!I$12,FALSE),_xlfn.IFNA(VLOOKUP('Överblick (arbetsområde)'!$A465,Gymnasieskola!$C:$AV,'Överblick (arbetsområde)'!I$13,FALSE),_xlfn.IFNA(VLOOKUP('Överblick (arbetsområde)'!$A465,Gymnasiesärskola!$C:$AT,'Överblick (arbetsområde)'!I$11,FALSE),VLOOKUP('Överblick (arbetsområde)'!$A465,Grundsärskola!$C:$AQ,'Överblick (arbetsområde)'!I$12,FALSE)))),"--")</f>
        <v>--</v>
      </c>
      <c r="J465" s="96" t="str">
        <f>IFERROR(_xlfn.IFNA(VLOOKUP($A465,#REF!,'Överblick (arbetsområde)'!J$12,FALSE),_xlfn.IFNA(VLOOKUP('Överblick (arbetsområde)'!$A465,Gymnasieskola!$C:$AV,'Överblick (arbetsområde)'!J$13,FALSE),_xlfn.IFNA(VLOOKUP('Överblick (arbetsområde)'!$A465,Gymnasiesärskola!$C:$AT,'Överblick (arbetsområde)'!J$11,FALSE),VLOOKUP('Överblick (arbetsområde)'!$A465,Grundsärskola!$C:$AQ,'Överblick (arbetsområde)'!J$12,FALSE)))),"--")</f>
        <v>--</v>
      </c>
      <c r="K465" s="96" t="str">
        <f>IFERROR(_xlfn.IFNA(VLOOKUP($A465,#REF!,'Överblick (arbetsområde)'!K$12,FALSE),_xlfn.IFNA(VLOOKUP('Överblick (arbetsområde)'!$A465,Gymnasieskola!$C:$AV,'Överblick (arbetsområde)'!K$13,FALSE),_xlfn.IFNA(VLOOKUP('Överblick (arbetsområde)'!$A465,Gymnasiesärskola!$C:$AT,'Överblick (arbetsområde)'!K$11,FALSE),VLOOKUP('Överblick (arbetsområde)'!$A465,Grundsärskola!$C:$AQ,'Överblick (arbetsområde)'!K$12,FALSE)))),"--")</f>
        <v>--</v>
      </c>
      <c r="L465" s="96" t="str">
        <f>IFERROR(_xlfn.IFNA(VLOOKUP($A465,#REF!,'Överblick (arbetsområde)'!L$12,FALSE),_xlfn.IFNA(IF(VLOOKUP('Överblick (arbetsområde)'!$A465,Gymnasieskola!$C:$AV,'Överblick (arbetsområde)'!L$13,FALSE)=0,"--",VLOOKUP('Överblick (arbetsområde)'!$A465,Gymnasieskola!$C:$AV,'Överblick (arbetsområde)'!L$13,FALSE)),_xlfn.IFNA(VLOOKUP('Överblick (arbetsområde)'!$A465,Gymnasiesärskola!$C:$AT,'Överblick (arbetsområde)'!L$11,FALSE),VLOOKUP('Överblick (arbetsområde)'!$A465,Grundsärskola!$C:$AQ,'Överblick (arbetsområde)'!L$12,FALSE)))),"--")</f>
        <v>--</v>
      </c>
      <c r="M465" s="96" t="str">
        <f>IFERROR(_xlfn.IFNA(VLOOKUP($A465,#REF!,'Överblick (arbetsområde)'!M$12,FALSE),_xlfn.IFNA(IF(VLOOKUP('Överblick (arbetsområde)'!$A465,Gymnasieskola!$C:$AV,'Överblick (arbetsområde)'!M$13,FALSE)=0,"--",VLOOKUP('Överblick (arbetsområde)'!$A465,Gymnasieskola!$C:$AV,'Överblick (arbetsområde)'!M$13,FALSE)),_xlfn.IFNA(VLOOKUP('Överblick (arbetsområde)'!$A465,Gymnasiesärskola!$C:$AT,'Överblick (arbetsområde)'!M$11,FALSE),VLOOKUP('Överblick (arbetsområde)'!$A465,Grundsärskola!$C:$AQ,'Överblick (arbetsområde)'!M$12,FALSE)))),"--")</f>
        <v>--</v>
      </c>
    </row>
    <row r="466" spans="1:13" x14ac:dyDescent="0.25">
      <c r="A466" s="94" t="s">
        <v>118</v>
      </c>
      <c r="B466" s="44" t="s">
        <v>31</v>
      </c>
      <c r="C466" s="95" t="str">
        <f>IFERROR(_xlfn.IFNA(VLOOKUP($A466,#REF!,'Överblick (arbetsområde)'!C$12,FALSE),_xlfn.IFNA(VLOOKUP('Överblick (arbetsområde)'!$A466,Gymnasieskola!$C:$AV,'Överblick (arbetsområde)'!C$13,FALSE),_xlfn.IFNA(VLOOKUP('Överblick (arbetsområde)'!$A466,Gymnasiesärskola!$C:$AT,'Överblick (arbetsområde)'!C$11,FALSE),VLOOKUP('Överblick (arbetsområde)'!$A466,Grundsärskola!$C:$AQ,'Överblick (arbetsområde)'!C$12,FALSE)))),"--")</f>
        <v>--</v>
      </c>
      <c r="D466" s="95" t="str">
        <f>IFERROR(_xlfn.IFNA(VLOOKUP($A466,#REF!,'Överblick (arbetsområde)'!D$12,FALSE),_xlfn.IFNA(VLOOKUP('Överblick (arbetsområde)'!$A466,Gymnasieskola!$C:$AV,'Överblick (arbetsområde)'!D$13,FALSE),_xlfn.IFNA(VLOOKUP('Överblick (arbetsområde)'!$A466,Gymnasiesärskola!$C:$AT,'Överblick (arbetsområde)'!D$11,FALSE),VLOOKUP('Överblick (arbetsområde)'!$A466,Grundsärskola!$C:$AQ,'Överblick (arbetsområde)'!D$12,FALSE)))),"--")</f>
        <v>--</v>
      </c>
      <c r="E466" s="98" t="str">
        <f>IFERROR(_xlfn.IFNA(VLOOKUP($A466,#REF!,'Överblick (arbetsområde)'!E$12,FALSE),_xlfn.IFNA(VLOOKUP('Överblick (arbetsområde)'!$A466,Gymnasieskola!$C:$AV,'Överblick (arbetsområde)'!E$13,FALSE),_xlfn.IFNA(VLOOKUP('Överblick (arbetsområde)'!$A466,Gymnasiesärskola!$C:$AT,'Överblick (arbetsområde)'!E$11,FALSE),VLOOKUP('Överblick (arbetsområde)'!$A466,Grundsärskola!$C:$AQ,'Överblick (arbetsområde)'!E$12,FALSE)))),"--")</f>
        <v>--</v>
      </c>
      <c r="F466" s="96" t="str">
        <f>IFERROR(_xlfn.IFNA(VLOOKUP($A466,#REF!,'Överblick (arbetsområde)'!F$12,FALSE),_xlfn.IFNA(VLOOKUP('Överblick (arbetsområde)'!$A466,Gymnasieskola!$C:$AV,'Överblick (arbetsområde)'!F$13,FALSE),_xlfn.IFNA(VLOOKUP('Överblick (arbetsområde)'!$A466,Gymnasiesärskola!$C:$AT,'Överblick (arbetsområde)'!F$11,FALSE),VLOOKUP('Överblick (arbetsområde)'!$A466,Grundsärskola!$C:$AQ,'Överblick (arbetsområde)'!F$12,FALSE)))),"--")</f>
        <v>--</v>
      </c>
      <c r="G466" s="96" t="str">
        <f>IFERROR(_xlfn.IFNA(VLOOKUP($A466,#REF!,'Överblick (arbetsområde)'!G$12,FALSE),_xlfn.IFNA(VLOOKUP('Överblick (arbetsområde)'!$A466,Gymnasieskola!$C:$AV,'Överblick (arbetsområde)'!G$13,FALSE),_xlfn.IFNA(VLOOKUP('Överblick (arbetsområde)'!$A466,Gymnasiesärskola!$C:$AT,'Överblick (arbetsområde)'!G$11,FALSE),VLOOKUP('Överblick (arbetsområde)'!$A466,Grundsärskola!$C:$AQ,'Överblick (arbetsområde)'!G$12,FALSE)))),"--")</f>
        <v>--</v>
      </c>
      <c r="H466" s="96" t="str">
        <f>IFERROR(_xlfn.IFNA(VLOOKUP($A466,#REF!,'Överblick (arbetsområde)'!H$12,FALSE),_xlfn.IFNA(VLOOKUP('Överblick (arbetsområde)'!$A466,Gymnasieskola!$C:$AV,'Överblick (arbetsområde)'!H$13,FALSE),_xlfn.IFNA(VLOOKUP('Överblick (arbetsområde)'!$A466,Gymnasiesärskola!$C:$AT,'Överblick (arbetsområde)'!H$11,FALSE),VLOOKUP('Överblick (arbetsområde)'!$A466,Grundsärskola!$C:$AQ,'Överblick (arbetsområde)'!H$12,FALSE)))),"--")</f>
        <v>--</v>
      </c>
      <c r="I466" s="96" t="str">
        <f>IFERROR(_xlfn.IFNA(VLOOKUP($A466,#REF!,'Överblick (arbetsområde)'!I$12,FALSE),_xlfn.IFNA(VLOOKUP('Överblick (arbetsområde)'!$A466,Gymnasieskola!$C:$AV,'Överblick (arbetsområde)'!I$13,FALSE),_xlfn.IFNA(VLOOKUP('Överblick (arbetsområde)'!$A466,Gymnasiesärskola!$C:$AT,'Överblick (arbetsområde)'!I$11,FALSE),VLOOKUP('Överblick (arbetsområde)'!$A466,Grundsärskola!$C:$AQ,'Överblick (arbetsområde)'!I$12,FALSE)))),"--")</f>
        <v>--</v>
      </c>
      <c r="J466" s="96" t="str">
        <f>IFERROR(_xlfn.IFNA(VLOOKUP($A466,#REF!,'Överblick (arbetsområde)'!J$12,FALSE),_xlfn.IFNA(VLOOKUP('Överblick (arbetsområde)'!$A466,Gymnasieskola!$C:$AV,'Överblick (arbetsområde)'!J$13,FALSE),_xlfn.IFNA(VLOOKUP('Överblick (arbetsområde)'!$A466,Gymnasiesärskola!$C:$AT,'Överblick (arbetsområde)'!J$11,FALSE),VLOOKUP('Överblick (arbetsområde)'!$A466,Grundsärskola!$C:$AQ,'Överblick (arbetsområde)'!J$12,FALSE)))),"--")</f>
        <v>--</v>
      </c>
      <c r="K466" s="96" t="str">
        <f>IFERROR(_xlfn.IFNA(VLOOKUP($A466,#REF!,'Överblick (arbetsområde)'!K$12,FALSE),_xlfn.IFNA(VLOOKUP('Överblick (arbetsområde)'!$A466,Gymnasieskola!$C:$AV,'Överblick (arbetsområde)'!K$13,FALSE),_xlfn.IFNA(VLOOKUP('Överblick (arbetsområde)'!$A466,Gymnasiesärskola!$C:$AT,'Överblick (arbetsområde)'!K$11,FALSE),VLOOKUP('Överblick (arbetsområde)'!$A466,Grundsärskola!$C:$AQ,'Överblick (arbetsområde)'!K$12,FALSE)))),"--")</f>
        <v>--</v>
      </c>
      <c r="L466" s="96" t="str">
        <f>IFERROR(_xlfn.IFNA(VLOOKUP($A466,#REF!,'Överblick (arbetsområde)'!L$12,FALSE),_xlfn.IFNA(IF(VLOOKUP('Överblick (arbetsområde)'!$A466,Gymnasieskola!$C:$AV,'Överblick (arbetsområde)'!L$13,FALSE)=0,"--",VLOOKUP('Överblick (arbetsområde)'!$A466,Gymnasieskola!$C:$AV,'Överblick (arbetsområde)'!L$13,FALSE)),_xlfn.IFNA(VLOOKUP('Överblick (arbetsområde)'!$A466,Gymnasiesärskola!$C:$AT,'Överblick (arbetsområde)'!L$11,FALSE),VLOOKUP('Överblick (arbetsområde)'!$A466,Grundsärskola!$C:$AQ,'Överblick (arbetsområde)'!L$12,FALSE)))),"--")</f>
        <v>--</v>
      </c>
      <c r="M466" s="96" t="str">
        <f>IFERROR(_xlfn.IFNA(VLOOKUP($A466,#REF!,'Överblick (arbetsområde)'!M$12,FALSE),_xlfn.IFNA(IF(VLOOKUP('Överblick (arbetsområde)'!$A466,Gymnasieskola!$C:$AV,'Överblick (arbetsområde)'!M$13,FALSE)=0,"--",VLOOKUP('Överblick (arbetsområde)'!$A466,Gymnasieskola!$C:$AV,'Överblick (arbetsområde)'!M$13,FALSE)),_xlfn.IFNA(VLOOKUP('Överblick (arbetsområde)'!$A466,Gymnasiesärskola!$C:$AT,'Överblick (arbetsområde)'!M$11,FALSE),VLOOKUP('Överblick (arbetsområde)'!$A466,Grundsärskola!$C:$AQ,'Överblick (arbetsområde)'!M$12,FALSE)))),"--")</f>
        <v>--</v>
      </c>
    </row>
    <row r="467" spans="1:13" x14ac:dyDescent="0.25">
      <c r="A467" s="94" t="s">
        <v>119</v>
      </c>
      <c r="B467" s="44" t="s">
        <v>31</v>
      </c>
      <c r="C467" s="95" t="str">
        <f>IFERROR(_xlfn.IFNA(VLOOKUP($A467,#REF!,'Överblick (arbetsområde)'!C$12,FALSE),_xlfn.IFNA(VLOOKUP('Överblick (arbetsområde)'!$A467,Gymnasieskola!$C:$AV,'Överblick (arbetsområde)'!C$13,FALSE),_xlfn.IFNA(VLOOKUP('Överblick (arbetsområde)'!$A467,Gymnasiesärskola!$C:$AT,'Överblick (arbetsområde)'!C$11,FALSE),VLOOKUP('Överblick (arbetsområde)'!$A467,Grundsärskola!$C:$AQ,'Överblick (arbetsområde)'!C$12,FALSE)))),"--")</f>
        <v>--</v>
      </c>
      <c r="D467" s="95" t="str">
        <f>IFERROR(_xlfn.IFNA(VLOOKUP($A467,#REF!,'Överblick (arbetsområde)'!D$12,FALSE),_xlfn.IFNA(VLOOKUP('Överblick (arbetsområde)'!$A467,Gymnasieskola!$C:$AV,'Överblick (arbetsområde)'!D$13,FALSE),_xlfn.IFNA(VLOOKUP('Överblick (arbetsområde)'!$A467,Gymnasiesärskola!$C:$AT,'Överblick (arbetsområde)'!D$11,FALSE),VLOOKUP('Överblick (arbetsområde)'!$A467,Grundsärskola!$C:$AQ,'Överblick (arbetsområde)'!D$12,FALSE)))),"--")</f>
        <v>--</v>
      </c>
      <c r="E467" s="98" t="str">
        <f>IFERROR(_xlfn.IFNA(VLOOKUP($A467,#REF!,'Överblick (arbetsområde)'!E$12,FALSE),_xlfn.IFNA(VLOOKUP('Överblick (arbetsområde)'!$A467,Gymnasieskola!$C:$AV,'Överblick (arbetsområde)'!E$13,FALSE),_xlfn.IFNA(VLOOKUP('Överblick (arbetsområde)'!$A467,Gymnasiesärskola!$C:$AT,'Överblick (arbetsområde)'!E$11,FALSE),VLOOKUP('Överblick (arbetsområde)'!$A467,Grundsärskola!$C:$AQ,'Överblick (arbetsområde)'!E$12,FALSE)))),"--")</f>
        <v>--</v>
      </c>
      <c r="F467" s="96" t="str">
        <f>IFERROR(_xlfn.IFNA(VLOOKUP($A467,#REF!,'Överblick (arbetsområde)'!F$12,FALSE),_xlfn.IFNA(VLOOKUP('Överblick (arbetsområde)'!$A467,Gymnasieskola!$C:$AV,'Överblick (arbetsområde)'!F$13,FALSE),_xlfn.IFNA(VLOOKUP('Överblick (arbetsområde)'!$A467,Gymnasiesärskola!$C:$AT,'Överblick (arbetsområde)'!F$11,FALSE),VLOOKUP('Överblick (arbetsområde)'!$A467,Grundsärskola!$C:$AQ,'Överblick (arbetsområde)'!F$12,FALSE)))),"--")</f>
        <v>--</v>
      </c>
      <c r="G467" s="96" t="str">
        <f>IFERROR(_xlfn.IFNA(VLOOKUP($A467,#REF!,'Överblick (arbetsområde)'!G$12,FALSE),_xlfn.IFNA(VLOOKUP('Överblick (arbetsområde)'!$A467,Gymnasieskola!$C:$AV,'Överblick (arbetsområde)'!G$13,FALSE),_xlfn.IFNA(VLOOKUP('Överblick (arbetsområde)'!$A467,Gymnasiesärskola!$C:$AT,'Överblick (arbetsområde)'!G$11,FALSE),VLOOKUP('Överblick (arbetsområde)'!$A467,Grundsärskola!$C:$AQ,'Överblick (arbetsområde)'!G$12,FALSE)))),"--")</f>
        <v>--</v>
      </c>
      <c r="H467" s="96" t="str">
        <f>IFERROR(_xlfn.IFNA(VLOOKUP($A467,#REF!,'Överblick (arbetsområde)'!H$12,FALSE),_xlfn.IFNA(VLOOKUP('Överblick (arbetsområde)'!$A467,Gymnasieskola!$C:$AV,'Överblick (arbetsområde)'!H$13,FALSE),_xlfn.IFNA(VLOOKUP('Överblick (arbetsområde)'!$A467,Gymnasiesärskola!$C:$AT,'Överblick (arbetsområde)'!H$11,FALSE),VLOOKUP('Överblick (arbetsområde)'!$A467,Grundsärskola!$C:$AQ,'Överblick (arbetsområde)'!H$12,FALSE)))),"--")</f>
        <v>--</v>
      </c>
      <c r="I467" s="96" t="str">
        <f>IFERROR(_xlfn.IFNA(VLOOKUP($A467,#REF!,'Överblick (arbetsområde)'!I$12,FALSE),_xlfn.IFNA(VLOOKUP('Överblick (arbetsområde)'!$A467,Gymnasieskola!$C:$AV,'Överblick (arbetsområde)'!I$13,FALSE),_xlfn.IFNA(VLOOKUP('Överblick (arbetsområde)'!$A467,Gymnasiesärskola!$C:$AT,'Överblick (arbetsområde)'!I$11,FALSE),VLOOKUP('Överblick (arbetsområde)'!$A467,Grundsärskola!$C:$AQ,'Överblick (arbetsområde)'!I$12,FALSE)))),"--")</f>
        <v>--</v>
      </c>
      <c r="J467" s="96" t="str">
        <f>IFERROR(_xlfn.IFNA(VLOOKUP($A467,#REF!,'Överblick (arbetsområde)'!J$12,FALSE),_xlfn.IFNA(VLOOKUP('Överblick (arbetsområde)'!$A467,Gymnasieskola!$C:$AV,'Överblick (arbetsområde)'!J$13,FALSE),_xlfn.IFNA(VLOOKUP('Överblick (arbetsområde)'!$A467,Gymnasiesärskola!$C:$AT,'Överblick (arbetsområde)'!J$11,FALSE),VLOOKUP('Överblick (arbetsområde)'!$A467,Grundsärskola!$C:$AQ,'Överblick (arbetsområde)'!J$12,FALSE)))),"--")</f>
        <v>--</v>
      </c>
      <c r="K467" s="96" t="str">
        <f>IFERROR(_xlfn.IFNA(VLOOKUP($A467,#REF!,'Överblick (arbetsområde)'!K$12,FALSE),_xlfn.IFNA(VLOOKUP('Överblick (arbetsområde)'!$A467,Gymnasieskola!$C:$AV,'Överblick (arbetsområde)'!K$13,FALSE),_xlfn.IFNA(VLOOKUP('Överblick (arbetsområde)'!$A467,Gymnasiesärskola!$C:$AT,'Överblick (arbetsområde)'!K$11,FALSE),VLOOKUP('Överblick (arbetsområde)'!$A467,Grundsärskola!$C:$AQ,'Överblick (arbetsområde)'!K$12,FALSE)))),"--")</f>
        <v>--</v>
      </c>
      <c r="L467" s="96" t="str">
        <f>IFERROR(_xlfn.IFNA(VLOOKUP($A467,#REF!,'Överblick (arbetsområde)'!L$12,FALSE),_xlfn.IFNA(IF(VLOOKUP('Överblick (arbetsområde)'!$A467,Gymnasieskola!$C:$AV,'Överblick (arbetsområde)'!L$13,FALSE)=0,"--",VLOOKUP('Överblick (arbetsområde)'!$A467,Gymnasieskola!$C:$AV,'Överblick (arbetsområde)'!L$13,FALSE)),_xlfn.IFNA(VLOOKUP('Överblick (arbetsområde)'!$A467,Gymnasiesärskola!$C:$AT,'Överblick (arbetsområde)'!L$11,FALSE),VLOOKUP('Överblick (arbetsområde)'!$A467,Grundsärskola!$C:$AQ,'Överblick (arbetsområde)'!L$12,FALSE)))),"--")</f>
        <v>--</v>
      </c>
      <c r="M467" s="96" t="str">
        <f>IFERROR(_xlfn.IFNA(VLOOKUP($A467,#REF!,'Överblick (arbetsområde)'!M$12,FALSE),_xlfn.IFNA(IF(VLOOKUP('Överblick (arbetsområde)'!$A467,Gymnasieskola!$C:$AV,'Överblick (arbetsområde)'!M$13,FALSE)=0,"--",VLOOKUP('Överblick (arbetsområde)'!$A467,Gymnasieskola!$C:$AV,'Överblick (arbetsområde)'!M$13,FALSE)),_xlfn.IFNA(VLOOKUP('Överblick (arbetsområde)'!$A467,Gymnasiesärskola!$C:$AT,'Överblick (arbetsområde)'!M$11,FALSE),VLOOKUP('Överblick (arbetsområde)'!$A467,Grundsärskola!$C:$AQ,'Överblick (arbetsområde)'!M$12,FALSE)))),"--")</f>
        <v>--</v>
      </c>
    </row>
    <row r="468" spans="1:13" x14ac:dyDescent="0.25">
      <c r="A468" s="94" t="s">
        <v>120</v>
      </c>
      <c r="B468" s="44" t="s">
        <v>31</v>
      </c>
      <c r="C468" s="95" t="str">
        <f>IFERROR(_xlfn.IFNA(VLOOKUP($A468,#REF!,'Överblick (arbetsområde)'!C$12,FALSE),_xlfn.IFNA(VLOOKUP('Överblick (arbetsområde)'!$A468,Gymnasieskola!$C:$AV,'Överblick (arbetsområde)'!C$13,FALSE),_xlfn.IFNA(VLOOKUP('Överblick (arbetsområde)'!$A468,Gymnasiesärskola!$C:$AT,'Överblick (arbetsområde)'!C$11,FALSE),VLOOKUP('Överblick (arbetsområde)'!$A468,Grundsärskola!$C:$AQ,'Överblick (arbetsområde)'!C$12,FALSE)))),"--")</f>
        <v>--</v>
      </c>
      <c r="D468" s="95" t="str">
        <f>IFERROR(_xlfn.IFNA(VLOOKUP($A468,#REF!,'Överblick (arbetsområde)'!D$12,FALSE),_xlfn.IFNA(VLOOKUP('Överblick (arbetsområde)'!$A468,Gymnasieskola!$C:$AV,'Överblick (arbetsområde)'!D$13,FALSE),_xlfn.IFNA(VLOOKUP('Överblick (arbetsområde)'!$A468,Gymnasiesärskola!$C:$AT,'Överblick (arbetsområde)'!D$11,FALSE),VLOOKUP('Överblick (arbetsområde)'!$A468,Grundsärskola!$C:$AQ,'Överblick (arbetsområde)'!D$12,FALSE)))),"--")</f>
        <v>--</v>
      </c>
      <c r="E468" s="98" t="str">
        <f>IFERROR(_xlfn.IFNA(VLOOKUP($A468,#REF!,'Överblick (arbetsområde)'!E$12,FALSE),_xlfn.IFNA(VLOOKUP('Överblick (arbetsområde)'!$A468,Gymnasieskola!$C:$AV,'Överblick (arbetsområde)'!E$13,FALSE),_xlfn.IFNA(VLOOKUP('Överblick (arbetsområde)'!$A468,Gymnasiesärskola!$C:$AT,'Överblick (arbetsområde)'!E$11,FALSE),VLOOKUP('Överblick (arbetsområde)'!$A468,Grundsärskola!$C:$AQ,'Överblick (arbetsområde)'!E$12,FALSE)))),"--")</f>
        <v>--</v>
      </c>
      <c r="F468" s="96" t="str">
        <f>IFERROR(_xlfn.IFNA(VLOOKUP($A468,#REF!,'Överblick (arbetsområde)'!F$12,FALSE),_xlfn.IFNA(VLOOKUP('Överblick (arbetsområde)'!$A468,Gymnasieskola!$C:$AV,'Överblick (arbetsområde)'!F$13,FALSE),_xlfn.IFNA(VLOOKUP('Överblick (arbetsområde)'!$A468,Gymnasiesärskola!$C:$AT,'Överblick (arbetsområde)'!F$11,FALSE),VLOOKUP('Överblick (arbetsområde)'!$A468,Grundsärskola!$C:$AQ,'Överblick (arbetsområde)'!F$12,FALSE)))),"--")</f>
        <v>--</v>
      </c>
      <c r="G468" s="96" t="str">
        <f>IFERROR(_xlfn.IFNA(VLOOKUP($A468,#REF!,'Överblick (arbetsområde)'!G$12,FALSE),_xlfn.IFNA(VLOOKUP('Överblick (arbetsområde)'!$A468,Gymnasieskola!$C:$AV,'Överblick (arbetsområde)'!G$13,FALSE),_xlfn.IFNA(VLOOKUP('Överblick (arbetsområde)'!$A468,Gymnasiesärskola!$C:$AT,'Överblick (arbetsområde)'!G$11,FALSE),VLOOKUP('Överblick (arbetsområde)'!$A468,Grundsärskola!$C:$AQ,'Överblick (arbetsområde)'!G$12,FALSE)))),"--")</f>
        <v>--</v>
      </c>
      <c r="H468" s="96" t="str">
        <f>IFERROR(_xlfn.IFNA(VLOOKUP($A468,#REF!,'Överblick (arbetsområde)'!H$12,FALSE),_xlfn.IFNA(VLOOKUP('Överblick (arbetsområde)'!$A468,Gymnasieskola!$C:$AV,'Överblick (arbetsområde)'!H$13,FALSE),_xlfn.IFNA(VLOOKUP('Överblick (arbetsområde)'!$A468,Gymnasiesärskola!$C:$AT,'Överblick (arbetsområde)'!H$11,FALSE),VLOOKUP('Överblick (arbetsområde)'!$A468,Grundsärskola!$C:$AQ,'Överblick (arbetsområde)'!H$12,FALSE)))),"--")</f>
        <v>--</v>
      </c>
      <c r="I468" s="96" t="str">
        <f>IFERROR(_xlfn.IFNA(VLOOKUP($A468,#REF!,'Överblick (arbetsområde)'!I$12,FALSE),_xlfn.IFNA(VLOOKUP('Överblick (arbetsområde)'!$A468,Gymnasieskola!$C:$AV,'Överblick (arbetsområde)'!I$13,FALSE),_xlfn.IFNA(VLOOKUP('Överblick (arbetsområde)'!$A468,Gymnasiesärskola!$C:$AT,'Överblick (arbetsområde)'!I$11,FALSE),VLOOKUP('Överblick (arbetsområde)'!$A468,Grundsärskola!$C:$AQ,'Överblick (arbetsområde)'!I$12,FALSE)))),"--")</f>
        <v>--</v>
      </c>
      <c r="J468" s="96" t="str">
        <f>IFERROR(_xlfn.IFNA(VLOOKUP($A468,#REF!,'Överblick (arbetsområde)'!J$12,FALSE),_xlfn.IFNA(VLOOKUP('Överblick (arbetsområde)'!$A468,Gymnasieskola!$C:$AV,'Överblick (arbetsområde)'!J$13,FALSE),_xlfn.IFNA(VLOOKUP('Överblick (arbetsområde)'!$A468,Gymnasiesärskola!$C:$AT,'Överblick (arbetsområde)'!J$11,FALSE),VLOOKUP('Överblick (arbetsområde)'!$A468,Grundsärskola!$C:$AQ,'Överblick (arbetsområde)'!J$12,FALSE)))),"--")</f>
        <v>--</v>
      </c>
      <c r="K468" s="96" t="str">
        <f>IFERROR(_xlfn.IFNA(VLOOKUP($A468,#REF!,'Överblick (arbetsområde)'!K$12,FALSE),_xlfn.IFNA(VLOOKUP('Överblick (arbetsområde)'!$A468,Gymnasieskola!$C:$AV,'Överblick (arbetsområde)'!K$13,FALSE),_xlfn.IFNA(VLOOKUP('Överblick (arbetsområde)'!$A468,Gymnasiesärskola!$C:$AT,'Överblick (arbetsområde)'!K$11,FALSE),VLOOKUP('Överblick (arbetsområde)'!$A468,Grundsärskola!$C:$AQ,'Överblick (arbetsområde)'!K$12,FALSE)))),"--")</f>
        <v>--</v>
      </c>
      <c r="L468" s="96" t="str">
        <f>IFERROR(_xlfn.IFNA(VLOOKUP($A468,#REF!,'Överblick (arbetsområde)'!L$12,FALSE),_xlfn.IFNA(IF(VLOOKUP('Överblick (arbetsområde)'!$A468,Gymnasieskola!$C:$AV,'Överblick (arbetsområde)'!L$13,FALSE)=0,"--",VLOOKUP('Överblick (arbetsområde)'!$A468,Gymnasieskola!$C:$AV,'Överblick (arbetsområde)'!L$13,FALSE)),_xlfn.IFNA(VLOOKUP('Överblick (arbetsområde)'!$A468,Gymnasiesärskola!$C:$AT,'Överblick (arbetsområde)'!L$11,FALSE),VLOOKUP('Överblick (arbetsområde)'!$A468,Grundsärskola!$C:$AQ,'Överblick (arbetsområde)'!L$12,FALSE)))),"--")</f>
        <v>--</v>
      </c>
      <c r="M468" s="96" t="str">
        <f>IFERROR(_xlfn.IFNA(VLOOKUP($A468,#REF!,'Överblick (arbetsområde)'!M$12,FALSE),_xlfn.IFNA(IF(VLOOKUP('Överblick (arbetsområde)'!$A468,Gymnasieskola!$C:$AV,'Överblick (arbetsområde)'!M$13,FALSE)=0,"--",VLOOKUP('Överblick (arbetsområde)'!$A468,Gymnasieskola!$C:$AV,'Överblick (arbetsområde)'!M$13,FALSE)),_xlfn.IFNA(VLOOKUP('Överblick (arbetsområde)'!$A468,Gymnasiesärskola!$C:$AT,'Överblick (arbetsområde)'!M$11,FALSE),VLOOKUP('Överblick (arbetsområde)'!$A468,Grundsärskola!$C:$AQ,'Överblick (arbetsområde)'!M$12,FALSE)))),"--")</f>
        <v>--</v>
      </c>
    </row>
    <row r="469" spans="1:13" x14ac:dyDescent="0.25">
      <c r="A469" s="94" t="s">
        <v>121</v>
      </c>
      <c r="B469" s="44" t="s">
        <v>31</v>
      </c>
      <c r="C469" s="95" t="str">
        <f>IFERROR(_xlfn.IFNA(VLOOKUP($A469,#REF!,'Överblick (arbetsområde)'!C$12,FALSE),_xlfn.IFNA(VLOOKUP('Överblick (arbetsområde)'!$A469,Gymnasieskola!$C:$AV,'Överblick (arbetsområde)'!C$13,FALSE),_xlfn.IFNA(VLOOKUP('Överblick (arbetsområde)'!$A469,Gymnasiesärskola!$C:$AT,'Överblick (arbetsområde)'!C$11,FALSE),VLOOKUP('Överblick (arbetsområde)'!$A469,Grundsärskola!$C:$AQ,'Överblick (arbetsområde)'!C$12,FALSE)))),"--")</f>
        <v>--</v>
      </c>
      <c r="D469" s="95" t="str">
        <f>IFERROR(_xlfn.IFNA(VLOOKUP($A469,#REF!,'Överblick (arbetsområde)'!D$12,FALSE),_xlfn.IFNA(VLOOKUP('Överblick (arbetsområde)'!$A469,Gymnasieskola!$C:$AV,'Överblick (arbetsområde)'!D$13,FALSE),_xlfn.IFNA(VLOOKUP('Överblick (arbetsområde)'!$A469,Gymnasiesärskola!$C:$AT,'Överblick (arbetsområde)'!D$11,FALSE),VLOOKUP('Överblick (arbetsområde)'!$A469,Grundsärskola!$C:$AQ,'Överblick (arbetsområde)'!D$12,FALSE)))),"--")</f>
        <v>--</v>
      </c>
      <c r="E469" s="98" t="str">
        <f>IFERROR(_xlfn.IFNA(VLOOKUP($A469,#REF!,'Överblick (arbetsområde)'!E$12,FALSE),_xlfn.IFNA(VLOOKUP('Överblick (arbetsområde)'!$A469,Gymnasieskola!$C:$AV,'Överblick (arbetsområde)'!E$13,FALSE),_xlfn.IFNA(VLOOKUP('Överblick (arbetsområde)'!$A469,Gymnasiesärskola!$C:$AT,'Överblick (arbetsområde)'!E$11,FALSE),VLOOKUP('Överblick (arbetsområde)'!$A469,Grundsärskola!$C:$AQ,'Överblick (arbetsområde)'!E$12,FALSE)))),"--")</f>
        <v>--</v>
      </c>
      <c r="F469" s="96" t="str">
        <f>IFERROR(_xlfn.IFNA(VLOOKUP($A469,#REF!,'Överblick (arbetsområde)'!F$12,FALSE),_xlfn.IFNA(VLOOKUP('Överblick (arbetsområde)'!$A469,Gymnasieskola!$C:$AV,'Överblick (arbetsområde)'!F$13,FALSE),_xlfn.IFNA(VLOOKUP('Överblick (arbetsområde)'!$A469,Gymnasiesärskola!$C:$AT,'Överblick (arbetsområde)'!F$11,FALSE),VLOOKUP('Överblick (arbetsområde)'!$A469,Grundsärskola!$C:$AQ,'Överblick (arbetsområde)'!F$12,FALSE)))),"--")</f>
        <v>--</v>
      </c>
      <c r="G469" s="96" t="str">
        <f>IFERROR(_xlfn.IFNA(VLOOKUP($A469,#REF!,'Överblick (arbetsområde)'!G$12,FALSE),_xlfn.IFNA(VLOOKUP('Överblick (arbetsområde)'!$A469,Gymnasieskola!$C:$AV,'Överblick (arbetsområde)'!G$13,FALSE),_xlfn.IFNA(VLOOKUP('Överblick (arbetsområde)'!$A469,Gymnasiesärskola!$C:$AT,'Överblick (arbetsområde)'!G$11,FALSE),VLOOKUP('Överblick (arbetsområde)'!$A469,Grundsärskola!$C:$AQ,'Överblick (arbetsområde)'!G$12,FALSE)))),"--")</f>
        <v>--</v>
      </c>
      <c r="H469" s="96" t="str">
        <f>IFERROR(_xlfn.IFNA(VLOOKUP($A469,#REF!,'Överblick (arbetsområde)'!H$12,FALSE),_xlfn.IFNA(VLOOKUP('Överblick (arbetsområde)'!$A469,Gymnasieskola!$C:$AV,'Överblick (arbetsområde)'!H$13,FALSE),_xlfn.IFNA(VLOOKUP('Överblick (arbetsområde)'!$A469,Gymnasiesärskola!$C:$AT,'Överblick (arbetsområde)'!H$11,FALSE),VLOOKUP('Överblick (arbetsområde)'!$A469,Grundsärskola!$C:$AQ,'Överblick (arbetsområde)'!H$12,FALSE)))),"--")</f>
        <v>--</v>
      </c>
      <c r="I469" s="96" t="str">
        <f>IFERROR(_xlfn.IFNA(VLOOKUP($A469,#REF!,'Överblick (arbetsområde)'!I$12,FALSE),_xlfn.IFNA(VLOOKUP('Överblick (arbetsområde)'!$A469,Gymnasieskola!$C:$AV,'Överblick (arbetsområde)'!I$13,FALSE),_xlfn.IFNA(VLOOKUP('Överblick (arbetsområde)'!$A469,Gymnasiesärskola!$C:$AT,'Överblick (arbetsområde)'!I$11,FALSE),VLOOKUP('Överblick (arbetsområde)'!$A469,Grundsärskola!$C:$AQ,'Överblick (arbetsområde)'!I$12,FALSE)))),"--")</f>
        <v>--</v>
      </c>
      <c r="J469" s="96" t="str">
        <f>IFERROR(_xlfn.IFNA(VLOOKUP($A469,#REF!,'Överblick (arbetsområde)'!J$12,FALSE),_xlfn.IFNA(VLOOKUP('Överblick (arbetsområde)'!$A469,Gymnasieskola!$C:$AV,'Överblick (arbetsområde)'!J$13,FALSE),_xlfn.IFNA(VLOOKUP('Överblick (arbetsområde)'!$A469,Gymnasiesärskola!$C:$AT,'Överblick (arbetsområde)'!J$11,FALSE),VLOOKUP('Överblick (arbetsområde)'!$A469,Grundsärskola!$C:$AQ,'Överblick (arbetsområde)'!J$12,FALSE)))),"--")</f>
        <v>--</v>
      </c>
      <c r="K469" s="96" t="str">
        <f>IFERROR(_xlfn.IFNA(VLOOKUP($A469,#REF!,'Överblick (arbetsområde)'!K$12,FALSE),_xlfn.IFNA(VLOOKUP('Överblick (arbetsområde)'!$A469,Gymnasieskola!$C:$AV,'Överblick (arbetsområde)'!K$13,FALSE),_xlfn.IFNA(VLOOKUP('Överblick (arbetsområde)'!$A469,Gymnasiesärskola!$C:$AT,'Överblick (arbetsområde)'!K$11,FALSE),VLOOKUP('Överblick (arbetsområde)'!$A469,Grundsärskola!$C:$AQ,'Överblick (arbetsområde)'!K$12,FALSE)))),"--")</f>
        <v>--</v>
      </c>
      <c r="L469" s="96" t="str">
        <f>IFERROR(_xlfn.IFNA(VLOOKUP($A469,#REF!,'Överblick (arbetsområde)'!L$12,FALSE),_xlfn.IFNA(IF(VLOOKUP('Överblick (arbetsområde)'!$A469,Gymnasieskola!$C:$AV,'Överblick (arbetsområde)'!L$13,FALSE)=0,"--",VLOOKUP('Överblick (arbetsområde)'!$A469,Gymnasieskola!$C:$AV,'Överblick (arbetsområde)'!L$13,FALSE)),_xlfn.IFNA(VLOOKUP('Överblick (arbetsområde)'!$A469,Gymnasiesärskola!$C:$AT,'Överblick (arbetsområde)'!L$11,FALSE),VLOOKUP('Överblick (arbetsområde)'!$A469,Grundsärskola!$C:$AQ,'Överblick (arbetsområde)'!L$12,FALSE)))),"--")</f>
        <v>--</v>
      </c>
      <c r="M469" s="96" t="str">
        <f>IFERROR(_xlfn.IFNA(VLOOKUP($A469,#REF!,'Överblick (arbetsområde)'!M$12,FALSE),_xlfn.IFNA(IF(VLOOKUP('Överblick (arbetsområde)'!$A469,Gymnasieskola!$C:$AV,'Överblick (arbetsområde)'!M$13,FALSE)=0,"--",VLOOKUP('Överblick (arbetsområde)'!$A469,Gymnasieskola!$C:$AV,'Överblick (arbetsområde)'!M$13,FALSE)),_xlfn.IFNA(VLOOKUP('Överblick (arbetsområde)'!$A469,Gymnasiesärskola!$C:$AT,'Överblick (arbetsområde)'!M$11,FALSE),VLOOKUP('Överblick (arbetsområde)'!$A469,Grundsärskola!$C:$AQ,'Överblick (arbetsområde)'!M$12,FALSE)))),"--")</f>
        <v>--</v>
      </c>
    </row>
    <row r="470" spans="1:13" x14ac:dyDescent="0.25">
      <c r="A470" s="94" t="s">
        <v>122</v>
      </c>
      <c r="B470" s="44" t="s">
        <v>31</v>
      </c>
      <c r="C470" s="95" t="str">
        <f>IFERROR(_xlfn.IFNA(VLOOKUP($A470,#REF!,'Överblick (arbetsområde)'!C$12,FALSE),_xlfn.IFNA(VLOOKUP('Överblick (arbetsområde)'!$A470,Gymnasieskola!$C:$AV,'Överblick (arbetsområde)'!C$13,FALSE),_xlfn.IFNA(VLOOKUP('Överblick (arbetsområde)'!$A470,Gymnasiesärskola!$C:$AT,'Överblick (arbetsområde)'!C$11,FALSE),VLOOKUP('Överblick (arbetsområde)'!$A470,Grundsärskola!$C:$AQ,'Överblick (arbetsområde)'!C$12,FALSE)))),"--")</f>
        <v>--</v>
      </c>
      <c r="D470" s="95" t="str">
        <f>IFERROR(_xlfn.IFNA(VLOOKUP($A470,#REF!,'Överblick (arbetsområde)'!D$12,FALSE),_xlfn.IFNA(VLOOKUP('Överblick (arbetsområde)'!$A470,Gymnasieskola!$C:$AV,'Överblick (arbetsområde)'!D$13,FALSE),_xlfn.IFNA(VLOOKUP('Överblick (arbetsområde)'!$A470,Gymnasiesärskola!$C:$AT,'Överblick (arbetsområde)'!D$11,FALSE),VLOOKUP('Överblick (arbetsområde)'!$A470,Grundsärskola!$C:$AQ,'Överblick (arbetsområde)'!D$12,FALSE)))),"--")</f>
        <v>--</v>
      </c>
      <c r="E470" s="98" t="str">
        <f>IFERROR(_xlfn.IFNA(VLOOKUP($A470,#REF!,'Överblick (arbetsområde)'!E$12,FALSE),_xlfn.IFNA(VLOOKUP('Överblick (arbetsområde)'!$A470,Gymnasieskola!$C:$AV,'Överblick (arbetsområde)'!E$13,FALSE),_xlfn.IFNA(VLOOKUP('Överblick (arbetsområde)'!$A470,Gymnasiesärskola!$C:$AT,'Överblick (arbetsområde)'!E$11,FALSE),VLOOKUP('Överblick (arbetsområde)'!$A470,Grundsärskola!$C:$AQ,'Överblick (arbetsområde)'!E$12,FALSE)))),"--")</f>
        <v>--</v>
      </c>
      <c r="F470" s="96" t="str">
        <f>IFERROR(_xlfn.IFNA(VLOOKUP($A470,#REF!,'Överblick (arbetsområde)'!F$12,FALSE),_xlfn.IFNA(VLOOKUP('Överblick (arbetsområde)'!$A470,Gymnasieskola!$C:$AV,'Överblick (arbetsområde)'!F$13,FALSE),_xlfn.IFNA(VLOOKUP('Överblick (arbetsområde)'!$A470,Gymnasiesärskola!$C:$AT,'Överblick (arbetsområde)'!F$11,FALSE),VLOOKUP('Överblick (arbetsområde)'!$A470,Grundsärskola!$C:$AQ,'Överblick (arbetsområde)'!F$12,FALSE)))),"--")</f>
        <v>--</v>
      </c>
      <c r="G470" s="96" t="str">
        <f>IFERROR(_xlfn.IFNA(VLOOKUP($A470,#REF!,'Överblick (arbetsområde)'!G$12,FALSE),_xlfn.IFNA(VLOOKUP('Överblick (arbetsområde)'!$A470,Gymnasieskola!$C:$AV,'Överblick (arbetsområde)'!G$13,FALSE),_xlfn.IFNA(VLOOKUP('Överblick (arbetsområde)'!$A470,Gymnasiesärskola!$C:$AT,'Överblick (arbetsområde)'!G$11,FALSE),VLOOKUP('Överblick (arbetsområde)'!$A470,Grundsärskola!$C:$AQ,'Överblick (arbetsområde)'!G$12,FALSE)))),"--")</f>
        <v>--</v>
      </c>
      <c r="H470" s="96" t="str">
        <f>IFERROR(_xlfn.IFNA(VLOOKUP($A470,#REF!,'Överblick (arbetsområde)'!H$12,FALSE),_xlfn.IFNA(VLOOKUP('Överblick (arbetsområde)'!$A470,Gymnasieskola!$C:$AV,'Överblick (arbetsområde)'!H$13,FALSE),_xlfn.IFNA(VLOOKUP('Överblick (arbetsområde)'!$A470,Gymnasiesärskola!$C:$AT,'Överblick (arbetsområde)'!H$11,FALSE),VLOOKUP('Överblick (arbetsområde)'!$A470,Grundsärskola!$C:$AQ,'Överblick (arbetsområde)'!H$12,FALSE)))),"--")</f>
        <v>--</v>
      </c>
      <c r="I470" s="96" t="str">
        <f>IFERROR(_xlfn.IFNA(VLOOKUP($A470,#REF!,'Överblick (arbetsområde)'!I$12,FALSE),_xlfn.IFNA(VLOOKUP('Överblick (arbetsområde)'!$A470,Gymnasieskola!$C:$AV,'Överblick (arbetsområde)'!I$13,FALSE),_xlfn.IFNA(VLOOKUP('Överblick (arbetsområde)'!$A470,Gymnasiesärskola!$C:$AT,'Överblick (arbetsområde)'!I$11,FALSE),VLOOKUP('Överblick (arbetsområde)'!$A470,Grundsärskola!$C:$AQ,'Överblick (arbetsområde)'!I$12,FALSE)))),"--")</f>
        <v>--</v>
      </c>
      <c r="J470" s="96" t="str">
        <f>IFERROR(_xlfn.IFNA(VLOOKUP($A470,#REF!,'Överblick (arbetsområde)'!J$12,FALSE),_xlfn.IFNA(VLOOKUP('Överblick (arbetsområde)'!$A470,Gymnasieskola!$C:$AV,'Överblick (arbetsområde)'!J$13,FALSE),_xlfn.IFNA(VLOOKUP('Överblick (arbetsområde)'!$A470,Gymnasiesärskola!$C:$AT,'Överblick (arbetsområde)'!J$11,FALSE),VLOOKUP('Överblick (arbetsområde)'!$A470,Grundsärskola!$C:$AQ,'Överblick (arbetsområde)'!J$12,FALSE)))),"--")</f>
        <v>--</v>
      </c>
      <c r="K470" s="96" t="str">
        <f>IFERROR(_xlfn.IFNA(VLOOKUP($A470,#REF!,'Överblick (arbetsområde)'!K$12,FALSE),_xlfn.IFNA(VLOOKUP('Överblick (arbetsområde)'!$A470,Gymnasieskola!$C:$AV,'Överblick (arbetsområde)'!K$13,FALSE),_xlfn.IFNA(VLOOKUP('Överblick (arbetsområde)'!$A470,Gymnasiesärskola!$C:$AT,'Överblick (arbetsområde)'!K$11,FALSE),VLOOKUP('Överblick (arbetsområde)'!$A470,Grundsärskola!$C:$AQ,'Överblick (arbetsområde)'!K$12,FALSE)))),"--")</f>
        <v>--</v>
      </c>
      <c r="L470" s="96" t="str">
        <f>IFERROR(_xlfn.IFNA(VLOOKUP($A470,#REF!,'Överblick (arbetsområde)'!L$12,FALSE),_xlfn.IFNA(IF(VLOOKUP('Överblick (arbetsområde)'!$A470,Gymnasieskola!$C:$AV,'Överblick (arbetsområde)'!L$13,FALSE)=0,"--",VLOOKUP('Överblick (arbetsområde)'!$A470,Gymnasieskola!$C:$AV,'Överblick (arbetsområde)'!L$13,FALSE)),_xlfn.IFNA(VLOOKUP('Överblick (arbetsområde)'!$A470,Gymnasiesärskola!$C:$AT,'Överblick (arbetsområde)'!L$11,FALSE),VLOOKUP('Överblick (arbetsområde)'!$A470,Grundsärskola!$C:$AQ,'Överblick (arbetsområde)'!L$12,FALSE)))),"--")</f>
        <v>--</v>
      </c>
      <c r="M470" s="96" t="str">
        <f>IFERROR(_xlfn.IFNA(VLOOKUP($A470,#REF!,'Överblick (arbetsområde)'!M$12,FALSE),_xlfn.IFNA(IF(VLOOKUP('Överblick (arbetsområde)'!$A470,Gymnasieskola!$C:$AV,'Överblick (arbetsområde)'!M$13,FALSE)=0,"--",VLOOKUP('Överblick (arbetsområde)'!$A470,Gymnasieskola!$C:$AV,'Överblick (arbetsområde)'!M$13,FALSE)),_xlfn.IFNA(VLOOKUP('Överblick (arbetsområde)'!$A470,Gymnasiesärskola!$C:$AT,'Överblick (arbetsområde)'!M$11,FALSE),VLOOKUP('Överblick (arbetsområde)'!$A470,Grundsärskola!$C:$AQ,'Överblick (arbetsområde)'!M$12,FALSE)))),"--")</f>
        <v>--</v>
      </c>
    </row>
    <row r="471" spans="1:13" x14ac:dyDescent="0.25">
      <c r="A471" s="94" t="s">
        <v>123</v>
      </c>
      <c r="B471" s="44" t="s">
        <v>31</v>
      </c>
      <c r="C471" s="95" t="str">
        <f>IFERROR(_xlfn.IFNA(VLOOKUP($A471,#REF!,'Överblick (arbetsområde)'!C$12,FALSE),_xlfn.IFNA(VLOOKUP('Överblick (arbetsområde)'!$A471,Gymnasieskola!$C:$AV,'Överblick (arbetsområde)'!C$13,FALSE),_xlfn.IFNA(VLOOKUP('Överblick (arbetsområde)'!$A471,Gymnasiesärskola!$C:$AT,'Överblick (arbetsområde)'!C$11,FALSE),VLOOKUP('Överblick (arbetsområde)'!$A471,Grundsärskola!$C:$AQ,'Överblick (arbetsområde)'!C$12,FALSE)))),"--")</f>
        <v>--</v>
      </c>
      <c r="D471" s="95" t="str">
        <f>IFERROR(_xlfn.IFNA(VLOOKUP($A471,#REF!,'Överblick (arbetsområde)'!D$12,FALSE),_xlfn.IFNA(VLOOKUP('Överblick (arbetsområde)'!$A471,Gymnasieskola!$C:$AV,'Överblick (arbetsområde)'!D$13,FALSE),_xlfn.IFNA(VLOOKUP('Överblick (arbetsområde)'!$A471,Gymnasiesärskola!$C:$AT,'Överblick (arbetsområde)'!D$11,FALSE),VLOOKUP('Överblick (arbetsområde)'!$A471,Grundsärskola!$C:$AQ,'Överblick (arbetsområde)'!D$12,FALSE)))),"--")</f>
        <v>--</v>
      </c>
      <c r="E471" s="98" t="str">
        <f>IFERROR(_xlfn.IFNA(VLOOKUP($A471,#REF!,'Överblick (arbetsområde)'!E$12,FALSE),_xlfn.IFNA(VLOOKUP('Överblick (arbetsområde)'!$A471,Gymnasieskola!$C:$AV,'Överblick (arbetsområde)'!E$13,FALSE),_xlfn.IFNA(VLOOKUP('Överblick (arbetsområde)'!$A471,Gymnasiesärskola!$C:$AT,'Överblick (arbetsområde)'!E$11,FALSE),VLOOKUP('Överblick (arbetsområde)'!$A471,Grundsärskola!$C:$AQ,'Överblick (arbetsområde)'!E$12,FALSE)))),"--")</f>
        <v>--</v>
      </c>
      <c r="F471" s="96" t="str">
        <f>IFERROR(_xlfn.IFNA(VLOOKUP($A471,#REF!,'Överblick (arbetsområde)'!F$12,FALSE),_xlfn.IFNA(VLOOKUP('Överblick (arbetsområde)'!$A471,Gymnasieskola!$C:$AV,'Överblick (arbetsområde)'!F$13,FALSE),_xlfn.IFNA(VLOOKUP('Överblick (arbetsområde)'!$A471,Gymnasiesärskola!$C:$AT,'Överblick (arbetsområde)'!F$11,FALSE),VLOOKUP('Överblick (arbetsområde)'!$A471,Grundsärskola!$C:$AQ,'Överblick (arbetsområde)'!F$12,FALSE)))),"--")</f>
        <v>--</v>
      </c>
      <c r="G471" s="96" t="str">
        <f>IFERROR(_xlfn.IFNA(VLOOKUP($A471,#REF!,'Överblick (arbetsområde)'!G$12,FALSE),_xlfn.IFNA(VLOOKUP('Överblick (arbetsområde)'!$A471,Gymnasieskola!$C:$AV,'Överblick (arbetsområde)'!G$13,FALSE),_xlfn.IFNA(VLOOKUP('Överblick (arbetsområde)'!$A471,Gymnasiesärskola!$C:$AT,'Överblick (arbetsområde)'!G$11,FALSE),VLOOKUP('Överblick (arbetsområde)'!$A471,Grundsärskola!$C:$AQ,'Överblick (arbetsområde)'!G$12,FALSE)))),"--")</f>
        <v>--</v>
      </c>
      <c r="H471" s="96" t="str">
        <f>IFERROR(_xlfn.IFNA(VLOOKUP($A471,#REF!,'Överblick (arbetsområde)'!H$12,FALSE),_xlfn.IFNA(VLOOKUP('Överblick (arbetsområde)'!$A471,Gymnasieskola!$C:$AV,'Överblick (arbetsområde)'!H$13,FALSE),_xlfn.IFNA(VLOOKUP('Överblick (arbetsområde)'!$A471,Gymnasiesärskola!$C:$AT,'Överblick (arbetsområde)'!H$11,FALSE),VLOOKUP('Överblick (arbetsområde)'!$A471,Grundsärskola!$C:$AQ,'Överblick (arbetsområde)'!H$12,FALSE)))),"--")</f>
        <v>--</v>
      </c>
      <c r="I471" s="96" t="str">
        <f>IFERROR(_xlfn.IFNA(VLOOKUP($A471,#REF!,'Överblick (arbetsområde)'!I$12,FALSE),_xlfn.IFNA(VLOOKUP('Överblick (arbetsområde)'!$A471,Gymnasieskola!$C:$AV,'Överblick (arbetsområde)'!I$13,FALSE),_xlfn.IFNA(VLOOKUP('Överblick (arbetsområde)'!$A471,Gymnasiesärskola!$C:$AT,'Överblick (arbetsområde)'!I$11,FALSE),VLOOKUP('Överblick (arbetsområde)'!$A471,Grundsärskola!$C:$AQ,'Överblick (arbetsområde)'!I$12,FALSE)))),"--")</f>
        <v>--</v>
      </c>
      <c r="J471" s="96" t="str">
        <f>IFERROR(_xlfn.IFNA(VLOOKUP($A471,#REF!,'Överblick (arbetsområde)'!J$12,FALSE),_xlfn.IFNA(VLOOKUP('Överblick (arbetsområde)'!$A471,Gymnasieskola!$C:$AV,'Överblick (arbetsområde)'!J$13,FALSE),_xlfn.IFNA(VLOOKUP('Överblick (arbetsområde)'!$A471,Gymnasiesärskola!$C:$AT,'Överblick (arbetsområde)'!J$11,FALSE),VLOOKUP('Överblick (arbetsområde)'!$A471,Grundsärskola!$C:$AQ,'Överblick (arbetsområde)'!J$12,FALSE)))),"--")</f>
        <v>--</v>
      </c>
      <c r="K471" s="96" t="str">
        <f>IFERROR(_xlfn.IFNA(VLOOKUP($A471,#REF!,'Överblick (arbetsområde)'!K$12,FALSE),_xlfn.IFNA(VLOOKUP('Överblick (arbetsområde)'!$A471,Gymnasieskola!$C:$AV,'Överblick (arbetsområde)'!K$13,FALSE),_xlfn.IFNA(VLOOKUP('Överblick (arbetsområde)'!$A471,Gymnasiesärskola!$C:$AT,'Överblick (arbetsområde)'!K$11,FALSE),VLOOKUP('Överblick (arbetsområde)'!$A471,Grundsärskola!$C:$AQ,'Överblick (arbetsområde)'!K$12,FALSE)))),"--")</f>
        <v>--</v>
      </c>
      <c r="L471" s="96" t="str">
        <f>IFERROR(_xlfn.IFNA(VLOOKUP($A471,#REF!,'Överblick (arbetsområde)'!L$12,FALSE),_xlfn.IFNA(IF(VLOOKUP('Överblick (arbetsområde)'!$A471,Gymnasieskola!$C:$AV,'Överblick (arbetsområde)'!L$13,FALSE)=0,"--",VLOOKUP('Överblick (arbetsområde)'!$A471,Gymnasieskola!$C:$AV,'Överblick (arbetsområde)'!L$13,FALSE)),_xlfn.IFNA(VLOOKUP('Överblick (arbetsområde)'!$A471,Gymnasiesärskola!$C:$AT,'Överblick (arbetsområde)'!L$11,FALSE),VLOOKUP('Överblick (arbetsområde)'!$A471,Grundsärskola!$C:$AQ,'Överblick (arbetsområde)'!L$12,FALSE)))),"--")</f>
        <v>--</v>
      </c>
      <c r="M471" s="96" t="str">
        <f>IFERROR(_xlfn.IFNA(VLOOKUP($A471,#REF!,'Överblick (arbetsområde)'!M$12,FALSE),_xlfn.IFNA(IF(VLOOKUP('Överblick (arbetsområde)'!$A471,Gymnasieskola!$C:$AV,'Överblick (arbetsområde)'!M$13,FALSE)=0,"--",VLOOKUP('Överblick (arbetsområde)'!$A471,Gymnasieskola!$C:$AV,'Överblick (arbetsområde)'!M$13,FALSE)),_xlfn.IFNA(VLOOKUP('Överblick (arbetsområde)'!$A471,Gymnasiesärskola!$C:$AT,'Överblick (arbetsområde)'!M$11,FALSE),VLOOKUP('Överblick (arbetsområde)'!$A471,Grundsärskola!$C:$AQ,'Överblick (arbetsområde)'!M$12,FALSE)))),"--")</f>
        <v>--</v>
      </c>
    </row>
    <row r="472" spans="1:13" x14ac:dyDescent="0.25">
      <c r="A472" s="94" t="s">
        <v>124</v>
      </c>
      <c r="B472" s="44" t="s">
        <v>31</v>
      </c>
      <c r="C472" s="95" t="str">
        <f>IFERROR(_xlfn.IFNA(VLOOKUP($A472,#REF!,'Överblick (arbetsområde)'!C$12,FALSE),_xlfn.IFNA(VLOOKUP('Överblick (arbetsområde)'!$A472,Gymnasieskola!$C:$AV,'Överblick (arbetsområde)'!C$13,FALSE),_xlfn.IFNA(VLOOKUP('Överblick (arbetsområde)'!$A472,Gymnasiesärskola!$C:$AT,'Överblick (arbetsområde)'!C$11,FALSE),VLOOKUP('Överblick (arbetsområde)'!$A472,Grundsärskola!$C:$AQ,'Överblick (arbetsområde)'!C$12,FALSE)))),"--")</f>
        <v>--</v>
      </c>
      <c r="D472" s="95" t="str">
        <f>IFERROR(_xlfn.IFNA(VLOOKUP($A472,#REF!,'Överblick (arbetsområde)'!D$12,FALSE),_xlfn.IFNA(VLOOKUP('Överblick (arbetsområde)'!$A472,Gymnasieskola!$C:$AV,'Överblick (arbetsområde)'!D$13,FALSE),_xlfn.IFNA(VLOOKUP('Överblick (arbetsområde)'!$A472,Gymnasiesärskola!$C:$AT,'Överblick (arbetsområde)'!D$11,FALSE),VLOOKUP('Överblick (arbetsområde)'!$A472,Grundsärskola!$C:$AQ,'Överblick (arbetsområde)'!D$12,FALSE)))),"--")</f>
        <v>--</v>
      </c>
      <c r="E472" s="98" t="str">
        <f>IFERROR(_xlfn.IFNA(VLOOKUP($A472,#REF!,'Överblick (arbetsområde)'!E$12,FALSE),_xlfn.IFNA(VLOOKUP('Överblick (arbetsområde)'!$A472,Gymnasieskola!$C:$AV,'Överblick (arbetsområde)'!E$13,FALSE),_xlfn.IFNA(VLOOKUP('Överblick (arbetsområde)'!$A472,Gymnasiesärskola!$C:$AT,'Överblick (arbetsområde)'!E$11,FALSE),VLOOKUP('Överblick (arbetsområde)'!$A472,Grundsärskola!$C:$AQ,'Överblick (arbetsområde)'!E$12,FALSE)))),"--")</f>
        <v>--</v>
      </c>
      <c r="F472" s="96" t="str">
        <f>IFERROR(_xlfn.IFNA(VLOOKUP($A472,#REF!,'Överblick (arbetsområde)'!F$12,FALSE),_xlfn.IFNA(VLOOKUP('Överblick (arbetsområde)'!$A472,Gymnasieskola!$C:$AV,'Överblick (arbetsområde)'!F$13,FALSE),_xlfn.IFNA(VLOOKUP('Överblick (arbetsområde)'!$A472,Gymnasiesärskola!$C:$AT,'Överblick (arbetsområde)'!F$11,FALSE),VLOOKUP('Överblick (arbetsområde)'!$A472,Grundsärskola!$C:$AQ,'Överblick (arbetsområde)'!F$12,FALSE)))),"--")</f>
        <v>--</v>
      </c>
      <c r="G472" s="96" t="str">
        <f>IFERROR(_xlfn.IFNA(VLOOKUP($A472,#REF!,'Överblick (arbetsområde)'!G$12,FALSE),_xlfn.IFNA(VLOOKUP('Överblick (arbetsområde)'!$A472,Gymnasieskola!$C:$AV,'Överblick (arbetsområde)'!G$13,FALSE),_xlfn.IFNA(VLOOKUP('Överblick (arbetsområde)'!$A472,Gymnasiesärskola!$C:$AT,'Överblick (arbetsområde)'!G$11,FALSE),VLOOKUP('Överblick (arbetsområde)'!$A472,Grundsärskola!$C:$AQ,'Överblick (arbetsområde)'!G$12,FALSE)))),"--")</f>
        <v>--</v>
      </c>
      <c r="H472" s="96" t="str">
        <f>IFERROR(_xlfn.IFNA(VLOOKUP($A472,#REF!,'Överblick (arbetsområde)'!H$12,FALSE),_xlfn.IFNA(VLOOKUP('Överblick (arbetsområde)'!$A472,Gymnasieskola!$C:$AV,'Överblick (arbetsområde)'!H$13,FALSE),_xlfn.IFNA(VLOOKUP('Överblick (arbetsområde)'!$A472,Gymnasiesärskola!$C:$AT,'Överblick (arbetsområde)'!H$11,FALSE),VLOOKUP('Överblick (arbetsområde)'!$A472,Grundsärskola!$C:$AQ,'Överblick (arbetsområde)'!H$12,FALSE)))),"--")</f>
        <v>--</v>
      </c>
      <c r="I472" s="96" t="str">
        <f>IFERROR(_xlfn.IFNA(VLOOKUP($A472,#REF!,'Överblick (arbetsområde)'!I$12,FALSE),_xlfn.IFNA(VLOOKUP('Överblick (arbetsområde)'!$A472,Gymnasieskola!$C:$AV,'Överblick (arbetsområde)'!I$13,FALSE),_xlfn.IFNA(VLOOKUP('Överblick (arbetsområde)'!$A472,Gymnasiesärskola!$C:$AT,'Överblick (arbetsområde)'!I$11,FALSE),VLOOKUP('Överblick (arbetsområde)'!$A472,Grundsärskola!$C:$AQ,'Överblick (arbetsområde)'!I$12,FALSE)))),"--")</f>
        <v>--</v>
      </c>
      <c r="J472" s="96" t="str">
        <f>IFERROR(_xlfn.IFNA(VLOOKUP($A472,#REF!,'Överblick (arbetsområde)'!J$12,FALSE),_xlfn.IFNA(VLOOKUP('Överblick (arbetsområde)'!$A472,Gymnasieskola!$C:$AV,'Överblick (arbetsområde)'!J$13,FALSE),_xlfn.IFNA(VLOOKUP('Överblick (arbetsområde)'!$A472,Gymnasiesärskola!$C:$AT,'Överblick (arbetsområde)'!J$11,FALSE),VLOOKUP('Överblick (arbetsområde)'!$A472,Grundsärskola!$C:$AQ,'Överblick (arbetsområde)'!J$12,FALSE)))),"--")</f>
        <v>--</v>
      </c>
      <c r="K472" s="96" t="str">
        <f>IFERROR(_xlfn.IFNA(VLOOKUP($A472,#REF!,'Överblick (arbetsområde)'!K$12,FALSE),_xlfn.IFNA(VLOOKUP('Överblick (arbetsområde)'!$A472,Gymnasieskola!$C:$AV,'Överblick (arbetsområde)'!K$13,FALSE),_xlfn.IFNA(VLOOKUP('Överblick (arbetsområde)'!$A472,Gymnasiesärskola!$C:$AT,'Överblick (arbetsområde)'!K$11,FALSE),VLOOKUP('Överblick (arbetsområde)'!$A472,Grundsärskola!$C:$AQ,'Överblick (arbetsområde)'!K$12,FALSE)))),"--")</f>
        <v>--</v>
      </c>
      <c r="L472" s="96" t="str">
        <f>IFERROR(_xlfn.IFNA(VLOOKUP($A472,#REF!,'Överblick (arbetsområde)'!L$12,FALSE),_xlfn.IFNA(IF(VLOOKUP('Överblick (arbetsområde)'!$A472,Gymnasieskola!$C:$AV,'Överblick (arbetsområde)'!L$13,FALSE)=0,"--",VLOOKUP('Överblick (arbetsområde)'!$A472,Gymnasieskola!$C:$AV,'Överblick (arbetsområde)'!L$13,FALSE)),_xlfn.IFNA(VLOOKUP('Överblick (arbetsområde)'!$A472,Gymnasiesärskola!$C:$AT,'Överblick (arbetsområde)'!L$11,FALSE),VLOOKUP('Överblick (arbetsområde)'!$A472,Grundsärskola!$C:$AQ,'Överblick (arbetsområde)'!L$12,FALSE)))),"--")</f>
        <v>--</v>
      </c>
      <c r="M472" s="96" t="str">
        <f>IFERROR(_xlfn.IFNA(VLOOKUP($A472,#REF!,'Överblick (arbetsområde)'!M$12,FALSE),_xlfn.IFNA(IF(VLOOKUP('Överblick (arbetsområde)'!$A472,Gymnasieskola!$C:$AV,'Överblick (arbetsområde)'!M$13,FALSE)=0,"--",VLOOKUP('Överblick (arbetsområde)'!$A472,Gymnasieskola!$C:$AV,'Överblick (arbetsområde)'!M$13,FALSE)),_xlfn.IFNA(VLOOKUP('Överblick (arbetsområde)'!$A472,Gymnasiesärskola!$C:$AT,'Överblick (arbetsområde)'!M$11,FALSE),VLOOKUP('Överblick (arbetsområde)'!$A472,Grundsärskola!$C:$AQ,'Överblick (arbetsområde)'!M$12,FALSE)))),"--")</f>
        <v>--</v>
      </c>
    </row>
    <row r="473" spans="1:13" x14ac:dyDescent="0.25">
      <c r="A473" s="94" t="s">
        <v>125</v>
      </c>
      <c r="B473" s="44" t="s">
        <v>31</v>
      </c>
      <c r="C473" s="95" t="str">
        <f>IFERROR(_xlfn.IFNA(VLOOKUP($A473,#REF!,'Överblick (arbetsområde)'!C$12,FALSE),_xlfn.IFNA(VLOOKUP('Överblick (arbetsområde)'!$A473,Gymnasieskola!$C:$AV,'Överblick (arbetsområde)'!C$13,FALSE),_xlfn.IFNA(VLOOKUP('Överblick (arbetsområde)'!$A473,Gymnasiesärskola!$C:$AT,'Överblick (arbetsområde)'!C$11,FALSE),VLOOKUP('Överblick (arbetsområde)'!$A473,Grundsärskola!$C:$AQ,'Överblick (arbetsområde)'!C$12,FALSE)))),"--")</f>
        <v>--</v>
      </c>
      <c r="D473" s="95" t="str">
        <f>IFERROR(_xlfn.IFNA(VLOOKUP($A473,#REF!,'Överblick (arbetsområde)'!D$12,FALSE),_xlfn.IFNA(VLOOKUP('Överblick (arbetsområde)'!$A473,Gymnasieskola!$C:$AV,'Överblick (arbetsområde)'!D$13,FALSE),_xlfn.IFNA(VLOOKUP('Överblick (arbetsområde)'!$A473,Gymnasiesärskola!$C:$AT,'Överblick (arbetsområde)'!D$11,FALSE),VLOOKUP('Överblick (arbetsområde)'!$A473,Grundsärskola!$C:$AQ,'Överblick (arbetsområde)'!D$12,FALSE)))),"--")</f>
        <v>--</v>
      </c>
      <c r="E473" s="98" t="str">
        <f>IFERROR(_xlfn.IFNA(VLOOKUP($A473,#REF!,'Överblick (arbetsområde)'!E$12,FALSE),_xlfn.IFNA(VLOOKUP('Överblick (arbetsområde)'!$A473,Gymnasieskola!$C:$AV,'Överblick (arbetsområde)'!E$13,FALSE),_xlfn.IFNA(VLOOKUP('Överblick (arbetsområde)'!$A473,Gymnasiesärskola!$C:$AT,'Överblick (arbetsområde)'!E$11,FALSE),VLOOKUP('Överblick (arbetsområde)'!$A473,Grundsärskola!$C:$AQ,'Överblick (arbetsområde)'!E$12,FALSE)))),"--")</f>
        <v>--</v>
      </c>
      <c r="F473" s="96" t="str">
        <f>IFERROR(_xlfn.IFNA(VLOOKUP($A473,#REF!,'Överblick (arbetsområde)'!F$12,FALSE),_xlfn.IFNA(VLOOKUP('Överblick (arbetsområde)'!$A473,Gymnasieskola!$C:$AV,'Överblick (arbetsområde)'!F$13,FALSE),_xlfn.IFNA(VLOOKUP('Överblick (arbetsområde)'!$A473,Gymnasiesärskola!$C:$AT,'Överblick (arbetsområde)'!F$11,FALSE),VLOOKUP('Överblick (arbetsområde)'!$A473,Grundsärskola!$C:$AQ,'Överblick (arbetsområde)'!F$12,FALSE)))),"--")</f>
        <v>--</v>
      </c>
      <c r="G473" s="96" t="str">
        <f>IFERROR(_xlfn.IFNA(VLOOKUP($A473,#REF!,'Överblick (arbetsområde)'!G$12,FALSE),_xlfn.IFNA(VLOOKUP('Överblick (arbetsområde)'!$A473,Gymnasieskola!$C:$AV,'Överblick (arbetsområde)'!G$13,FALSE),_xlfn.IFNA(VLOOKUP('Överblick (arbetsområde)'!$A473,Gymnasiesärskola!$C:$AT,'Överblick (arbetsområde)'!G$11,FALSE),VLOOKUP('Överblick (arbetsområde)'!$A473,Grundsärskola!$C:$AQ,'Överblick (arbetsområde)'!G$12,FALSE)))),"--")</f>
        <v>--</v>
      </c>
      <c r="H473" s="96" t="str">
        <f>IFERROR(_xlfn.IFNA(VLOOKUP($A473,#REF!,'Överblick (arbetsområde)'!H$12,FALSE),_xlfn.IFNA(VLOOKUP('Överblick (arbetsområde)'!$A473,Gymnasieskola!$C:$AV,'Överblick (arbetsområde)'!H$13,FALSE),_xlfn.IFNA(VLOOKUP('Överblick (arbetsområde)'!$A473,Gymnasiesärskola!$C:$AT,'Överblick (arbetsområde)'!H$11,FALSE),VLOOKUP('Överblick (arbetsområde)'!$A473,Grundsärskola!$C:$AQ,'Överblick (arbetsområde)'!H$12,FALSE)))),"--")</f>
        <v>--</v>
      </c>
      <c r="I473" s="96" t="str">
        <f>IFERROR(_xlfn.IFNA(VLOOKUP($A473,#REF!,'Överblick (arbetsområde)'!I$12,FALSE),_xlfn.IFNA(VLOOKUP('Överblick (arbetsområde)'!$A473,Gymnasieskola!$C:$AV,'Överblick (arbetsområde)'!I$13,FALSE),_xlfn.IFNA(VLOOKUP('Överblick (arbetsområde)'!$A473,Gymnasiesärskola!$C:$AT,'Överblick (arbetsområde)'!I$11,FALSE),VLOOKUP('Överblick (arbetsområde)'!$A473,Grundsärskola!$C:$AQ,'Överblick (arbetsområde)'!I$12,FALSE)))),"--")</f>
        <v>--</v>
      </c>
      <c r="J473" s="96" t="str">
        <f>IFERROR(_xlfn.IFNA(VLOOKUP($A473,#REF!,'Överblick (arbetsområde)'!J$12,FALSE),_xlfn.IFNA(VLOOKUP('Överblick (arbetsområde)'!$A473,Gymnasieskola!$C:$AV,'Överblick (arbetsområde)'!J$13,FALSE),_xlfn.IFNA(VLOOKUP('Överblick (arbetsområde)'!$A473,Gymnasiesärskola!$C:$AT,'Överblick (arbetsområde)'!J$11,FALSE),VLOOKUP('Överblick (arbetsområde)'!$A473,Grundsärskola!$C:$AQ,'Överblick (arbetsområde)'!J$12,FALSE)))),"--")</f>
        <v>--</v>
      </c>
      <c r="K473" s="96" t="str">
        <f>IFERROR(_xlfn.IFNA(VLOOKUP($A473,#REF!,'Överblick (arbetsområde)'!K$12,FALSE),_xlfn.IFNA(VLOOKUP('Överblick (arbetsområde)'!$A473,Gymnasieskola!$C:$AV,'Överblick (arbetsområde)'!K$13,FALSE),_xlfn.IFNA(VLOOKUP('Överblick (arbetsområde)'!$A473,Gymnasiesärskola!$C:$AT,'Överblick (arbetsområde)'!K$11,FALSE),VLOOKUP('Överblick (arbetsområde)'!$A473,Grundsärskola!$C:$AQ,'Överblick (arbetsområde)'!K$12,FALSE)))),"--")</f>
        <v>--</v>
      </c>
      <c r="L473" s="96" t="str">
        <f>IFERROR(_xlfn.IFNA(VLOOKUP($A473,#REF!,'Överblick (arbetsområde)'!L$12,FALSE),_xlfn.IFNA(IF(VLOOKUP('Överblick (arbetsområde)'!$A473,Gymnasieskola!$C:$AV,'Överblick (arbetsområde)'!L$13,FALSE)=0,"--",VLOOKUP('Överblick (arbetsområde)'!$A473,Gymnasieskola!$C:$AV,'Överblick (arbetsområde)'!L$13,FALSE)),_xlfn.IFNA(VLOOKUP('Överblick (arbetsområde)'!$A473,Gymnasiesärskola!$C:$AT,'Överblick (arbetsområde)'!L$11,FALSE),VLOOKUP('Överblick (arbetsområde)'!$A473,Grundsärskola!$C:$AQ,'Överblick (arbetsområde)'!L$12,FALSE)))),"--")</f>
        <v>--</v>
      </c>
      <c r="M473" s="96" t="str">
        <f>IFERROR(_xlfn.IFNA(VLOOKUP($A473,#REF!,'Överblick (arbetsområde)'!M$12,FALSE),_xlfn.IFNA(IF(VLOOKUP('Överblick (arbetsområde)'!$A473,Gymnasieskola!$C:$AV,'Överblick (arbetsområde)'!M$13,FALSE)=0,"--",VLOOKUP('Överblick (arbetsområde)'!$A473,Gymnasieskola!$C:$AV,'Överblick (arbetsområde)'!M$13,FALSE)),_xlfn.IFNA(VLOOKUP('Överblick (arbetsområde)'!$A473,Gymnasiesärskola!$C:$AT,'Överblick (arbetsområde)'!M$11,FALSE),VLOOKUP('Överblick (arbetsområde)'!$A473,Grundsärskola!$C:$AQ,'Överblick (arbetsområde)'!M$12,FALSE)))),"--")</f>
        <v>--</v>
      </c>
    </row>
    <row r="474" spans="1:13" x14ac:dyDescent="0.25">
      <c r="A474" s="94" t="s">
        <v>126</v>
      </c>
      <c r="B474" s="44" t="s">
        <v>31</v>
      </c>
      <c r="C474" s="95" t="str">
        <f>IFERROR(_xlfn.IFNA(VLOOKUP($A474,#REF!,'Överblick (arbetsområde)'!C$12,FALSE),_xlfn.IFNA(VLOOKUP('Överblick (arbetsområde)'!$A474,Gymnasieskola!$C:$AV,'Överblick (arbetsområde)'!C$13,FALSE),_xlfn.IFNA(VLOOKUP('Överblick (arbetsområde)'!$A474,Gymnasiesärskola!$C:$AT,'Överblick (arbetsområde)'!C$11,FALSE),VLOOKUP('Överblick (arbetsområde)'!$A474,Grundsärskola!$C:$AQ,'Överblick (arbetsområde)'!C$12,FALSE)))),"--")</f>
        <v>--</v>
      </c>
      <c r="D474" s="95" t="str">
        <f>IFERROR(_xlfn.IFNA(VLOOKUP($A474,#REF!,'Överblick (arbetsområde)'!D$12,FALSE),_xlfn.IFNA(VLOOKUP('Överblick (arbetsområde)'!$A474,Gymnasieskola!$C:$AV,'Överblick (arbetsområde)'!D$13,FALSE),_xlfn.IFNA(VLOOKUP('Överblick (arbetsområde)'!$A474,Gymnasiesärskola!$C:$AT,'Överblick (arbetsområde)'!D$11,FALSE),VLOOKUP('Överblick (arbetsområde)'!$A474,Grundsärskola!$C:$AQ,'Överblick (arbetsområde)'!D$12,FALSE)))),"--")</f>
        <v>--</v>
      </c>
      <c r="E474" s="98" t="str">
        <f>IFERROR(_xlfn.IFNA(VLOOKUP($A474,#REF!,'Överblick (arbetsområde)'!E$12,FALSE),_xlfn.IFNA(VLOOKUP('Överblick (arbetsområde)'!$A474,Gymnasieskola!$C:$AV,'Överblick (arbetsområde)'!E$13,FALSE),_xlfn.IFNA(VLOOKUP('Överblick (arbetsområde)'!$A474,Gymnasiesärskola!$C:$AT,'Överblick (arbetsområde)'!E$11,FALSE),VLOOKUP('Överblick (arbetsområde)'!$A474,Grundsärskola!$C:$AQ,'Överblick (arbetsområde)'!E$12,FALSE)))),"--")</f>
        <v>--</v>
      </c>
      <c r="F474" s="96" t="str">
        <f>IFERROR(_xlfn.IFNA(VLOOKUP($A474,#REF!,'Överblick (arbetsområde)'!F$12,FALSE),_xlfn.IFNA(VLOOKUP('Överblick (arbetsområde)'!$A474,Gymnasieskola!$C:$AV,'Överblick (arbetsområde)'!F$13,FALSE),_xlfn.IFNA(VLOOKUP('Överblick (arbetsområde)'!$A474,Gymnasiesärskola!$C:$AT,'Överblick (arbetsområde)'!F$11,FALSE),VLOOKUP('Överblick (arbetsområde)'!$A474,Grundsärskola!$C:$AQ,'Överblick (arbetsområde)'!F$12,FALSE)))),"--")</f>
        <v>--</v>
      </c>
      <c r="G474" s="96" t="str">
        <f>IFERROR(_xlfn.IFNA(VLOOKUP($A474,#REF!,'Överblick (arbetsområde)'!G$12,FALSE),_xlfn.IFNA(VLOOKUP('Överblick (arbetsområde)'!$A474,Gymnasieskola!$C:$AV,'Överblick (arbetsområde)'!G$13,FALSE),_xlfn.IFNA(VLOOKUP('Överblick (arbetsområde)'!$A474,Gymnasiesärskola!$C:$AT,'Överblick (arbetsområde)'!G$11,FALSE),VLOOKUP('Överblick (arbetsområde)'!$A474,Grundsärskola!$C:$AQ,'Överblick (arbetsområde)'!G$12,FALSE)))),"--")</f>
        <v>--</v>
      </c>
      <c r="H474" s="96" t="str">
        <f>IFERROR(_xlfn.IFNA(VLOOKUP($A474,#REF!,'Överblick (arbetsområde)'!H$12,FALSE),_xlfn.IFNA(VLOOKUP('Överblick (arbetsområde)'!$A474,Gymnasieskola!$C:$AV,'Överblick (arbetsområde)'!H$13,FALSE),_xlfn.IFNA(VLOOKUP('Överblick (arbetsområde)'!$A474,Gymnasiesärskola!$C:$AT,'Överblick (arbetsområde)'!H$11,FALSE),VLOOKUP('Överblick (arbetsområde)'!$A474,Grundsärskola!$C:$AQ,'Överblick (arbetsområde)'!H$12,FALSE)))),"--")</f>
        <v>--</v>
      </c>
      <c r="I474" s="96" t="str">
        <f>IFERROR(_xlfn.IFNA(VLOOKUP($A474,#REF!,'Överblick (arbetsområde)'!I$12,FALSE),_xlfn.IFNA(VLOOKUP('Överblick (arbetsområde)'!$A474,Gymnasieskola!$C:$AV,'Överblick (arbetsområde)'!I$13,FALSE),_xlfn.IFNA(VLOOKUP('Överblick (arbetsområde)'!$A474,Gymnasiesärskola!$C:$AT,'Överblick (arbetsområde)'!I$11,FALSE),VLOOKUP('Överblick (arbetsområde)'!$A474,Grundsärskola!$C:$AQ,'Överblick (arbetsområde)'!I$12,FALSE)))),"--")</f>
        <v>--</v>
      </c>
      <c r="J474" s="96" t="str">
        <f>IFERROR(_xlfn.IFNA(VLOOKUP($A474,#REF!,'Överblick (arbetsområde)'!J$12,FALSE),_xlfn.IFNA(VLOOKUP('Överblick (arbetsområde)'!$A474,Gymnasieskola!$C:$AV,'Överblick (arbetsområde)'!J$13,FALSE),_xlfn.IFNA(VLOOKUP('Överblick (arbetsområde)'!$A474,Gymnasiesärskola!$C:$AT,'Överblick (arbetsområde)'!J$11,FALSE),VLOOKUP('Överblick (arbetsområde)'!$A474,Grundsärskola!$C:$AQ,'Överblick (arbetsområde)'!J$12,FALSE)))),"--")</f>
        <v>--</v>
      </c>
      <c r="K474" s="96" t="str">
        <f>IFERROR(_xlfn.IFNA(VLOOKUP($A474,#REF!,'Överblick (arbetsområde)'!K$12,FALSE),_xlfn.IFNA(VLOOKUP('Överblick (arbetsområde)'!$A474,Gymnasieskola!$C:$AV,'Överblick (arbetsområde)'!K$13,FALSE),_xlfn.IFNA(VLOOKUP('Överblick (arbetsområde)'!$A474,Gymnasiesärskola!$C:$AT,'Överblick (arbetsområde)'!K$11,FALSE),VLOOKUP('Överblick (arbetsområde)'!$A474,Grundsärskola!$C:$AQ,'Överblick (arbetsområde)'!K$12,FALSE)))),"--")</f>
        <v>--</v>
      </c>
      <c r="L474" s="96" t="str">
        <f>IFERROR(_xlfn.IFNA(VLOOKUP($A474,#REF!,'Överblick (arbetsområde)'!L$12,FALSE),_xlfn.IFNA(IF(VLOOKUP('Överblick (arbetsområde)'!$A474,Gymnasieskola!$C:$AV,'Överblick (arbetsområde)'!L$13,FALSE)=0,"--",VLOOKUP('Överblick (arbetsområde)'!$A474,Gymnasieskola!$C:$AV,'Överblick (arbetsområde)'!L$13,FALSE)),_xlfn.IFNA(VLOOKUP('Överblick (arbetsområde)'!$A474,Gymnasiesärskola!$C:$AT,'Överblick (arbetsområde)'!L$11,FALSE),VLOOKUP('Överblick (arbetsområde)'!$A474,Grundsärskola!$C:$AQ,'Överblick (arbetsområde)'!L$12,FALSE)))),"--")</f>
        <v>--</v>
      </c>
      <c r="M474" s="96" t="str">
        <f>IFERROR(_xlfn.IFNA(VLOOKUP($A474,#REF!,'Överblick (arbetsområde)'!M$12,FALSE),_xlfn.IFNA(IF(VLOOKUP('Överblick (arbetsområde)'!$A474,Gymnasieskola!$C:$AV,'Överblick (arbetsområde)'!M$13,FALSE)=0,"--",VLOOKUP('Överblick (arbetsområde)'!$A474,Gymnasieskola!$C:$AV,'Överblick (arbetsområde)'!M$13,FALSE)),_xlfn.IFNA(VLOOKUP('Överblick (arbetsområde)'!$A474,Gymnasiesärskola!$C:$AT,'Överblick (arbetsområde)'!M$11,FALSE),VLOOKUP('Överblick (arbetsområde)'!$A474,Grundsärskola!$C:$AQ,'Överblick (arbetsområde)'!M$12,FALSE)))),"--")</f>
        <v>--</v>
      </c>
    </row>
    <row r="475" spans="1:13" x14ac:dyDescent="0.25">
      <c r="A475" s="94" t="s">
        <v>127</v>
      </c>
      <c r="B475" s="44" t="s">
        <v>31</v>
      </c>
      <c r="C475" s="95" t="str">
        <f>IFERROR(_xlfn.IFNA(VLOOKUP($A475,#REF!,'Överblick (arbetsområde)'!C$12,FALSE),_xlfn.IFNA(VLOOKUP('Överblick (arbetsområde)'!$A475,Gymnasieskola!$C:$AV,'Överblick (arbetsområde)'!C$13,FALSE),_xlfn.IFNA(VLOOKUP('Överblick (arbetsområde)'!$A475,Gymnasiesärskola!$C:$AT,'Överblick (arbetsområde)'!C$11,FALSE),VLOOKUP('Överblick (arbetsområde)'!$A475,Grundsärskola!$C:$AQ,'Överblick (arbetsområde)'!C$12,FALSE)))),"--")</f>
        <v>--</v>
      </c>
      <c r="D475" s="95" t="str">
        <f>IFERROR(_xlfn.IFNA(VLOOKUP($A475,#REF!,'Överblick (arbetsområde)'!D$12,FALSE),_xlfn.IFNA(VLOOKUP('Överblick (arbetsområde)'!$A475,Gymnasieskola!$C:$AV,'Överblick (arbetsområde)'!D$13,FALSE),_xlfn.IFNA(VLOOKUP('Överblick (arbetsområde)'!$A475,Gymnasiesärskola!$C:$AT,'Överblick (arbetsområde)'!D$11,FALSE),VLOOKUP('Överblick (arbetsområde)'!$A475,Grundsärskola!$C:$AQ,'Överblick (arbetsområde)'!D$12,FALSE)))),"--")</f>
        <v>--</v>
      </c>
      <c r="E475" s="98" t="str">
        <f>IFERROR(_xlfn.IFNA(VLOOKUP($A475,#REF!,'Överblick (arbetsområde)'!E$12,FALSE),_xlfn.IFNA(VLOOKUP('Överblick (arbetsområde)'!$A475,Gymnasieskola!$C:$AV,'Överblick (arbetsområde)'!E$13,FALSE),_xlfn.IFNA(VLOOKUP('Överblick (arbetsområde)'!$A475,Gymnasiesärskola!$C:$AT,'Överblick (arbetsområde)'!E$11,FALSE),VLOOKUP('Överblick (arbetsområde)'!$A475,Grundsärskola!$C:$AQ,'Överblick (arbetsområde)'!E$12,FALSE)))),"--")</f>
        <v>--</v>
      </c>
      <c r="F475" s="96" t="str">
        <f>IFERROR(_xlfn.IFNA(VLOOKUP($A475,#REF!,'Överblick (arbetsområde)'!F$12,FALSE),_xlfn.IFNA(VLOOKUP('Överblick (arbetsområde)'!$A475,Gymnasieskola!$C:$AV,'Överblick (arbetsområde)'!F$13,FALSE),_xlfn.IFNA(VLOOKUP('Överblick (arbetsområde)'!$A475,Gymnasiesärskola!$C:$AT,'Överblick (arbetsområde)'!F$11,FALSE),VLOOKUP('Överblick (arbetsområde)'!$A475,Grundsärskola!$C:$AQ,'Överblick (arbetsområde)'!F$12,FALSE)))),"--")</f>
        <v>--</v>
      </c>
      <c r="G475" s="96" t="str">
        <f>IFERROR(_xlfn.IFNA(VLOOKUP($A475,#REF!,'Överblick (arbetsområde)'!G$12,FALSE),_xlfn.IFNA(VLOOKUP('Överblick (arbetsområde)'!$A475,Gymnasieskola!$C:$AV,'Överblick (arbetsområde)'!G$13,FALSE),_xlfn.IFNA(VLOOKUP('Överblick (arbetsområde)'!$A475,Gymnasiesärskola!$C:$AT,'Överblick (arbetsområde)'!G$11,FALSE),VLOOKUP('Överblick (arbetsområde)'!$A475,Grundsärskola!$C:$AQ,'Överblick (arbetsområde)'!G$12,FALSE)))),"--")</f>
        <v>--</v>
      </c>
      <c r="H475" s="96" t="str">
        <f>IFERROR(_xlfn.IFNA(VLOOKUP($A475,#REF!,'Överblick (arbetsområde)'!H$12,FALSE),_xlfn.IFNA(VLOOKUP('Överblick (arbetsområde)'!$A475,Gymnasieskola!$C:$AV,'Överblick (arbetsområde)'!H$13,FALSE),_xlfn.IFNA(VLOOKUP('Överblick (arbetsområde)'!$A475,Gymnasiesärskola!$C:$AT,'Överblick (arbetsområde)'!H$11,FALSE),VLOOKUP('Överblick (arbetsområde)'!$A475,Grundsärskola!$C:$AQ,'Överblick (arbetsområde)'!H$12,FALSE)))),"--")</f>
        <v>--</v>
      </c>
      <c r="I475" s="96" t="str">
        <f>IFERROR(_xlfn.IFNA(VLOOKUP($A475,#REF!,'Överblick (arbetsområde)'!I$12,FALSE),_xlfn.IFNA(VLOOKUP('Överblick (arbetsområde)'!$A475,Gymnasieskola!$C:$AV,'Överblick (arbetsområde)'!I$13,FALSE),_xlfn.IFNA(VLOOKUP('Överblick (arbetsområde)'!$A475,Gymnasiesärskola!$C:$AT,'Överblick (arbetsområde)'!I$11,FALSE),VLOOKUP('Överblick (arbetsområde)'!$A475,Grundsärskola!$C:$AQ,'Överblick (arbetsområde)'!I$12,FALSE)))),"--")</f>
        <v>--</v>
      </c>
      <c r="J475" s="96" t="str">
        <f>IFERROR(_xlfn.IFNA(VLOOKUP($A475,#REF!,'Överblick (arbetsområde)'!J$12,FALSE),_xlfn.IFNA(VLOOKUP('Överblick (arbetsområde)'!$A475,Gymnasieskola!$C:$AV,'Överblick (arbetsområde)'!J$13,FALSE),_xlfn.IFNA(VLOOKUP('Överblick (arbetsområde)'!$A475,Gymnasiesärskola!$C:$AT,'Överblick (arbetsområde)'!J$11,FALSE),VLOOKUP('Överblick (arbetsområde)'!$A475,Grundsärskola!$C:$AQ,'Överblick (arbetsområde)'!J$12,FALSE)))),"--")</f>
        <v>--</v>
      </c>
      <c r="K475" s="96" t="str">
        <f>IFERROR(_xlfn.IFNA(VLOOKUP($A475,#REF!,'Överblick (arbetsområde)'!K$12,FALSE),_xlfn.IFNA(VLOOKUP('Överblick (arbetsområde)'!$A475,Gymnasieskola!$C:$AV,'Överblick (arbetsområde)'!K$13,FALSE),_xlfn.IFNA(VLOOKUP('Överblick (arbetsområde)'!$A475,Gymnasiesärskola!$C:$AT,'Överblick (arbetsområde)'!K$11,FALSE),VLOOKUP('Överblick (arbetsområde)'!$A475,Grundsärskola!$C:$AQ,'Överblick (arbetsområde)'!K$12,FALSE)))),"--")</f>
        <v>--</v>
      </c>
      <c r="L475" s="96" t="str">
        <f>IFERROR(_xlfn.IFNA(VLOOKUP($A475,#REF!,'Överblick (arbetsområde)'!L$12,FALSE),_xlfn.IFNA(IF(VLOOKUP('Överblick (arbetsområde)'!$A475,Gymnasieskola!$C:$AV,'Överblick (arbetsområde)'!L$13,FALSE)=0,"--",VLOOKUP('Överblick (arbetsområde)'!$A475,Gymnasieskola!$C:$AV,'Överblick (arbetsområde)'!L$13,FALSE)),_xlfn.IFNA(VLOOKUP('Överblick (arbetsområde)'!$A475,Gymnasiesärskola!$C:$AT,'Överblick (arbetsområde)'!L$11,FALSE),VLOOKUP('Överblick (arbetsområde)'!$A475,Grundsärskola!$C:$AQ,'Överblick (arbetsområde)'!L$12,FALSE)))),"--")</f>
        <v>--</v>
      </c>
      <c r="M475" s="96" t="str">
        <f>IFERROR(_xlfn.IFNA(VLOOKUP($A475,#REF!,'Överblick (arbetsområde)'!M$12,FALSE),_xlfn.IFNA(IF(VLOOKUP('Överblick (arbetsområde)'!$A475,Gymnasieskola!$C:$AV,'Överblick (arbetsområde)'!M$13,FALSE)=0,"--",VLOOKUP('Överblick (arbetsområde)'!$A475,Gymnasieskola!$C:$AV,'Överblick (arbetsområde)'!M$13,FALSE)),_xlfn.IFNA(VLOOKUP('Överblick (arbetsområde)'!$A475,Gymnasiesärskola!$C:$AT,'Överblick (arbetsområde)'!M$11,FALSE),VLOOKUP('Överblick (arbetsområde)'!$A475,Grundsärskola!$C:$AQ,'Överblick (arbetsområde)'!M$12,FALSE)))),"--")</f>
        <v>--</v>
      </c>
    </row>
    <row r="476" spans="1:13" x14ac:dyDescent="0.25">
      <c r="A476" s="94" t="s">
        <v>128</v>
      </c>
      <c r="B476" s="44" t="s">
        <v>31</v>
      </c>
      <c r="C476" s="95" t="str">
        <f>IFERROR(_xlfn.IFNA(VLOOKUP($A476,#REF!,'Överblick (arbetsområde)'!C$12,FALSE),_xlfn.IFNA(VLOOKUP('Överblick (arbetsområde)'!$A476,Gymnasieskola!$C:$AV,'Överblick (arbetsområde)'!C$13,FALSE),_xlfn.IFNA(VLOOKUP('Överblick (arbetsområde)'!$A476,Gymnasiesärskola!$C:$AT,'Överblick (arbetsområde)'!C$11,FALSE),VLOOKUP('Överblick (arbetsområde)'!$A476,Grundsärskola!$C:$AQ,'Överblick (arbetsområde)'!C$12,FALSE)))),"--")</f>
        <v>--</v>
      </c>
      <c r="D476" s="95" t="str">
        <f>IFERROR(_xlfn.IFNA(VLOOKUP($A476,#REF!,'Överblick (arbetsområde)'!D$12,FALSE),_xlfn.IFNA(VLOOKUP('Överblick (arbetsområde)'!$A476,Gymnasieskola!$C:$AV,'Överblick (arbetsområde)'!D$13,FALSE),_xlfn.IFNA(VLOOKUP('Överblick (arbetsområde)'!$A476,Gymnasiesärskola!$C:$AT,'Överblick (arbetsområde)'!D$11,FALSE),VLOOKUP('Överblick (arbetsområde)'!$A476,Grundsärskola!$C:$AQ,'Överblick (arbetsområde)'!D$12,FALSE)))),"--")</f>
        <v>--</v>
      </c>
      <c r="E476" s="98" t="str">
        <f>IFERROR(_xlfn.IFNA(VLOOKUP($A476,#REF!,'Överblick (arbetsområde)'!E$12,FALSE),_xlfn.IFNA(VLOOKUP('Överblick (arbetsområde)'!$A476,Gymnasieskola!$C:$AV,'Överblick (arbetsområde)'!E$13,FALSE),_xlfn.IFNA(VLOOKUP('Överblick (arbetsområde)'!$A476,Gymnasiesärskola!$C:$AT,'Överblick (arbetsområde)'!E$11,FALSE),VLOOKUP('Överblick (arbetsområde)'!$A476,Grundsärskola!$C:$AQ,'Överblick (arbetsområde)'!E$12,FALSE)))),"--")</f>
        <v>--</v>
      </c>
      <c r="F476" s="96" t="str">
        <f>IFERROR(_xlfn.IFNA(VLOOKUP($A476,#REF!,'Överblick (arbetsområde)'!F$12,FALSE),_xlfn.IFNA(VLOOKUP('Överblick (arbetsområde)'!$A476,Gymnasieskola!$C:$AV,'Överblick (arbetsområde)'!F$13,FALSE),_xlfn.IFNA(VLOOKUP('Överblick (arbetsområde)'!$A476,Gymnasiesärskola!$C:$AT,'Överblick (arbetsområde)'!F$11,FALSE),VLOOKUP('Överblick (arbetsområde)'!$A476,Grundsärskola!$C:$AQ,'Överblick (arbetsområde)'!F$12,FALSE)))),"--")</f>
        <v>--</v>
      </c>
      <c r="G476" s="96" t="str">
        <f>IFERROR(_xlfn.IFNA(VLOOKUP($A476,#REF!,'Överblick (arbetsområde)'!G$12,FALSE),_xlfn.IFNA(VLOOKUP('Överblick (arbetsområde)'!$A476,Gymnasieskola!$C:$AV,'Överblick (arbetsområde)'!G$13,FALSE),_xlfn.IFNA(VLOOKUP('Överblick (arbetsområde)'!$A476,Gymnasiesärskola!$C:$AT,'Överblick (arbetsområde)'!G$11,FALSE),VLOOKUP('Överblick (arbetsområde)'!$A476,Grundsärskola!$C:$AQ,'Överblick (arbetsområde)'!G$12,FALSE)))),"--")</f>
        <v>--</v>
      </c>
      <c r="H476" s="96" t="str">
        <f>IFERROR(_xlfn.IFNA(VLOOKUP($A476,#REF!,'Överblick (arbetsområde)'!H$12,FALSE),_xlfn.IFNA(VLOOKUP('Överblick (arbetsområde)'!$A476,Gymnasieskola!$C:$AV,'Överblick (arbetsområde)'!H$13,FALSE),_xlfn.IFNA(VLOOKUP('Överblick (arbetsområde)'!$A476,Gymnasiesärskola!$C:$AT,'Överblick (arbetsområde)'!H$11,FALSE),VLOOKUP('Överblick (arbetsområde)'!$A476,Grundsärskola!$C:$AQ,'Överblick (arbetsområde)'!H$12,FALSE)))),"--")</f>
        <v>--</v>
      </c>
      <c r="I476" s="96" t="str">
        <f>IFERROR(_xlfn.IFNA(VLOOKUP($A476,#REF!,'Överblick (arbetsområde)'!I$12,FALSE),_xlfn.IFNA(VLOOKUP('Överblick (arbetsområde)'!$A476,Gymnasieskola!$C:$AV,'Överblick (arbetsområde)'!I$13,FALSE),_xlfn.IFNA(VLOOKUP('Överblick (arbetsområde)'!$A476,Gymnasiesärskola!$C:$AT,'Överblick (arbetsområde)'!I$11,FALSE),VLOOKUP('Överblick (arbetsområde)'!$A476,Grundsärskola!$C:$AQ,'Överblick (arbetsområde)'!I$12,FALSE)))),"--")</f>
        <v>--</v>
      </c>
      <c r="J476" s="96" t="str">
        <f>IFERROR(_xlfn.IFNA(VLOOKUP($A476,#REF!,'Överblick (arbetsområde)'!J$12,FALSE),_xlfn.IFNA(VLOOKUP('Överblick (arbetsområde)'!$A476,Gymnasieskola!$C:$AV,'Överblick (arbetsområde)'!J$13,FALSE),_xlfn.IFNA(VLOOKUP('Överblick (arbetsområde)'!$A476,Gymnasiesärskola!$C:$AT,'Överblick (arbetsområde)'!J$11,FALSE),VLOOKUP('Överblick (arbetsområde)'!$A476,Grundsärskola!$C:$AQ,'Överblick (arbetsområde)'!J$12,FALSE)))),"--")</f>
        <v>--</v>
      </c>
      <c r="K476" s="96" t="str">
        <f>IFERROR(_xlfn.IFNA(VLOOKUP($A476,#REF!,'Överblick (arbetsområde)'!K$12,FALSE),_xlfn.IFNA(VLOOKUP('Överblick (arbetsområde)'!$A476,Gymnasieskola!$C:$AV,'Överblick (arbetsområde)'!K$13,FALSE),_xlfn.IFNA(VLOOKUP('Överblick (arbetsområde)'!$A476,Gymnasiesärskola!$C:$AT,'Överblick (arbetsområde)'!K$11,FALSE),VLOOKUP('Överblick (arbetsområde)'!$A476,Grundsärskola!$C:$AQ,'Överblick (arbetsområde)'!K$12,FALSE)))),"--")</f>
        <v>--</v>
      </c>
      <c r="L476" s="96" t="str">
        <f>IFERROR(_xlfn.IFNA(VLOOKUP($A476,#REF!,'Överblick (arbetsområde)'!L$12,FALSE),_xlfn.IFNA(IF(VLOOKUP('Överblick (arbetsområde)'!$A476,Gymnasieskola!$C:$AV,'Överblick (arbetsområde)'!L$13,FALSE)=0,"--",VLOOKUP('Överblick (arbetsområde)'!$A476,Gymnasieskola!$C:$AV,'Överblick (arbetsområde)'!L$13,FALSE)),_xlfn.IFNA(VLOOKUP('Överblick (arbetsområde)'!$A476,Gymnasiesärskola!$C:$AT,'Överblick (arbetsområde)'!L$11,FALSE),VLOOKUP('Överblick (arbetsområde)'!$A476,Grundsärskola!$C:$AQ,'Överblick (arbetsområde)'!L$12,FALSE)))),"--")</f>
        <v>--</v>
      </c>
      <c r="M476" s="96" t="str">
        <f>IFERROR(_xlfn.IFNA(VLOOKUP($A476,#REF!,'Överblick (arbetsområde)'!M$12,FALSE),_xlfn.IFNA(IF(VLOOKUP('Överblick (arbetsområde)'!$A476,Gymnasieskola!$C:$AV,'Överblick (arbetsområde)'!M$13,FALSE)=0,"--",VLOOKUP('Överblick (arbetsområde)'!$A476,Gymnasieskola!$C:$AV,'Överblick (arbetsområde)'!M$13,FALSE)),_xlfn.IFNA(VLOOKUP('Överblick (arbetsområde)'!$A476,Gymnasiesärskola!$C:$AT,'Överblick (arbetsområde)'!M$11,FALSE),VLOOKUP('Överblick (arbetsområde)'!$A476,Grundsärskola!$C:$AQ,'Överblick (arbetsområde)'!M$12,FALSE)))),"--")</f>
        <v>--</v>
      </c>
    </row>
    <row r="477" spans="1:13" x14ac:dyDescent="0.25">
      <c r="A477" s="94" t="s">
        <v>129</v>
      </c>
      <c r="B477" s="44" t="s">
        <v>31</v>
      </c>
      <c r="C477" s="95" t="str">
        <f>IFERROR(_xlfn.IFNA(VLOOKUP($A477,#REF!,'Överblick (arbetsområde)'!C$12,FALSE),_xlfn.IFNA(VLOOKUP('Överblick (arbetsområde)'!$A477,Gymnasieskola!$C:$AV,'Överblick (arbetsområde)'!C$13,FALSE),_xlfn.IFNA(VLOOKUP('Överblick (arbetsområde)'!$A477,Gymnasiesärskola!$C:$AT,'Överblick (arbetsområde)'!C$11,FALSE),VLOOKUP('Överblick (arbetsområde)'!$A477,Grundsärskola!$C:$AQ,'Överblick (arbetsområde)'!C$12,FALSE)))),"--")</f>
        <v>--</v>
      </c>
      <c r="D477" s="95" t="str">
        <f>IFERROR(_xlfn.IFNA(VLOOKUP($A477,#REF!,'Överblick (arbetsområde)'!D$12,FALSE),_xlfn.IFNA(VLOOKUP('Överblick (arbetsområde)'!$A477,Gymnasieskola!$C:$AV,'Överblick (arbetsområde)'!D$13,FALSE),_xlfn.IFNA(VLOOKUP('Överblick (arbetsområde)'!$A477,Gymnasiesärskola!$C:$AT,'Överblick (arbetsområde)'!D$11,FALSE),VLOOKUP('Överblick (arbetsområde)'!$A477,Grundsärskola!$C:$AQ,'Överblick (arbetsområde)'!D$12,FALSE)))),"--")</f>
        <v>--</v>
      </c>
      <c r="E477" s="98" t="str">
        <f>IFERROR(_xlfn.IFNA(VLOOKUP($A477,#REF!,'Överblick (arbetsområde)'!E$12,FALSE),_xlfn.IFNA(VLOOKUP('Överblick (arbetsområde)'!$A477,Gymnasieskola!$C:$AV,'Överblick (arbetsområde)'!E$13,FALSE),_xlfn.IFNA(VLOOKUP('Överblick (arbetsområde)'!$A477,Gymnasiesärskola!$C:$AT,'Överblick (arbetsområde)'!E$11,FALSE),VLOOKUP('Överblick (arbetsområde)'!$A477,Grundsärskola!$C:$AQ,'Överblick (arbetsområde)'!E$12,FALSE)))),"--")</f>
        <v>--</v>
      </c>
      <c r="F477" s="96" t="str">
        <f>IFERROR(_xlfn.IFNA(VLOOKUP($A477,#REF!,'Överblick (arbetsområde)'!F$12,FALSE),_xlfn.IFNA(VLOOKUP('Överblick (arbetsområde)'!$A477,Gymnasieskola!$C:$AV,'Överblick (arbetsområde)'!F$13,FALSE),_xlfn.IFNA(VLOOKUP('Överblick (arbetsområde)'!$A477,Gymnasiesärskola!$C:$AT,'Överblick (arbetsområde)'!F$11,FALSE),VLOOKUP('Överblick (arbetsområde)'!$A477,Grundsärskola!$C:$AQ,'Överblick (arbetsområde)'!F$12,FALSE)))),"--")</f>
        <v>--</v>
      </c>
      <c r="G477" s="96" t="str">
        <f>IFERROR(_xlfn.IFNA(VLOOKUP($A477,#REF!,'Överblick (arbetsområde)'!G$12,FALSE),_xlfn.IFNA(VLOOKUP('Överblick (arbetsområde)'!$A477,Gymnasieskola!$C:$AV,'Överblick (arbetsområde)'!G$13,FALSE),_xlfn.IFNA(VLOOKUP('Överblick (arbetsområde)'!$A477,Gymnasiesärskola!$C:$AT,'Överblick (arbetsområde)'!G$11,FALSE),VLOOKUP('Överblick (arbetsområde)'!$A477,Grundsärskola!$C:$AQ,'Överblick (arbetsområde)'!G$12,FALSE)))),"--")</f>
        <v>--</v>
      </c>
      <c r="H477" s="96" t="str">
        <f>IFERROR(_xlfn.IFNA(VLOOKUP($A477,#REF!,'Överblick (arbetsområde)'!H$12,FALSE),_xlfn.IFNA(VLOOKUP('Överblick (arbetsområde)'!$A477,Gymnasieskola!$C:$AV,'Överblick (arbetsområde)'!H$13,FALSE),_xlfn.IFNA(VLOOKUP('Överblick (arbetsområde)'!$A477,Gymnasiesärskola!$C:$AT,'Överblick (arbetsområde)'!H$11,FALSE),VLOOKUP('Överblick (arbetsområde)'!$A477,Grundsärskola!$C:$AQ,'Överblick (arbetsområde)'!H$12,FALSE)))),"--")</f>
        <v>--</v>
      </c>
      <c r="I477" s="96" t="str">
        <f>IFERROR(_xlfn.IFNA(VLOOKUP($A477,#REF!,'Överblick (arbetsområde)'!I$12,FALSE),_xlfn.IFNA(VLOOKUP('Överblick (arbetsområde)'!$A477,Gymnasieskola!$C:$AV,'Överblick (arbetsområde)'!I$13,FALSE),_xlfn.IFNA(VLOOKUP('Överblick (arbetsområde)'!$A477,Gymnasiesärskola!$C:$AT,'Överblick (arbetsområde)'!I$11,FALSE),VLOOKUP('Överblick (arbetsområde)'!$A477,Grundsärskola!$C:$AQ,'Överblick (arbetsområde)'!I$12,FALSE)))),"--")</f>
        <v>--</v>
      </c>
      <c r="J477" s="96" t="str">
        <f>IFERROR(_xlfn.IFNA(VLOOKUP($A477,#REF!,'Överblick (arbetsområde)'!J$12,FALSE),_xlfn.IFNA(VLOOKUP('Överblick (arbetsområde)'!$A477,Gymnasieskola!$C:$AV,'Överblick (arbetsområde)'!J$13,FALSE),_xlfn.IFNA(VLOOKUP('Överblick (arbetsområde)'!$A477,Gymnasiesärskola!$C:$AT,'Överblick (arbetsområde)'!J$11,FALSE),VLOOKUP('Överblick (arbetsområde)'!$A477,Grundsärskola!$C:$AQ,'Överblick (arbetsområde)'!J$12,FALSE)))),"--")</f>
        <v>--</v>
      </c>
      <c r="K477" s="96" t="str">
        <f>IFERROR(_xlfn.IFNA(VLOOKUP($A477,#REF!,'Överblick (arbetsområde)'!K$12,FALSE),_xlfn.IFNA(VLOOKUP('Överblick (arbetsområde)'!$A477,Gymnasieskola!$C:$AV,'Överblick (arbetsområde)'!K$13,FALSE),_xlfn.IFNA(VLOOKUP('Överblick (arbetsområde)'!$A477,Gymnasiesärskola!$C:$AT,'Överblick (arbetsområde)'!K$11,FALSE),VLOOKUP('Överblick (arbetsområde)'!$A477,Grundsärskola!$C:$AQ,'Överblick (arbetsområde)'!K$12,FALSE)))),"--")</f>
        <v>--</v>
      </c>
      <c r="L477" s="96" t="str">
        <f>IFERROR(_xlfn.IFNA(VLOOKUP($A477,#REF!,'Överblick (arbetsområde)'!L$12,FALSE),_xlfn.IFNA(IF(VLOOKUP('Överblick (arbetsområde)'!$A477,Gymnasieskola!$C:$AV,'Överblick (arbetsområde)'!L$13,FALSE)=0,"--",VLOOKUP('Överblick (arbetsområde)'!$A477,Gymnasieskola!$C:$AV,'Överblick (arbetsområde)'!L$13,FALSE)),_xlfn.IFNA(VLOOKUP('Överblick (arbetsområde)'!$A477,Gymnasiesärskola!$C:$AT,'Överblick (arbetsområde)'!L$11,FALSE),VLOOKUP('Överblick (arbetsområde)'!$A477,Grundsärskola!$C:$AQ,'Överblick (arbetsområde)'!L$12,FALSE)))),"--")</f>
        <v>--</v>
      </c>
      <c r="M477" s="96" t="str">
        <f>IFERROR(_xlfn.IFNA(VLOOKUP($A477,#REF!,'Överblick (arbetsområde)'!M$12,FALSE),_xlfn.IFNA(IF(VLOOKUP('Överblick (arbetsområde)'!$A477,Gymnasieskola!$C:$AV,'Överblick (arbetsområde)'!M$13,FALSE)=0,"--",VLOOKUP('Överblick (arbetsområde)'!$A477,Gymnasieskola!$C:$AV,'Överblick (arbetsområde)'!M$13,FALSE)),_xlfn.IFNA(VLOOKUP('Överblick (arbetsområde)'!$A477,Gymnasiesärskola!$C:$AT,'Överblick (arbetsområde)'!M$11,FALSE),VLOOKUP('Överblick (arbetsområde)'!$A477,Grundsärskola!$C:$AQ,'Överblick (arbetsområde)'!M$12,FALSE)))),"--")</f>
        <v>--</v>
      </c>
    </row>
    <row r="478" spans="1:13" x14ac:dyDescent="0.25">
      <c r="A478" s="94" t="s">
        <v>130</v>
      </c>
      <c r="B478" s="44" t="s">
        <v>31</v>
      </c>
      <c r="C478" s="95" t="str">
        <f>IFERROR(_xlfn.IFNA(VLOOKUP($A478,#REF!,'Överblick (arbetsområde)'!C$12,FALSE),_xlfn.IFNA(VLOOKUP('Överblick (arbetsområde)'!$A478,Gymnasieskola!$C:$AV,'Överblick (arbetsområde)'!C$13,FALSE),_xlfn.IFNA(VLOOKUP('Överblick (arbetsområde)'!$A478,Gymnasiesärskola!$C:$AT,'Överblick (arbetsområde)'!C$11,FALSE),VLOOKUP('Överblick (arbetsområde)'!$A478,Grundsärskola!$C:$AQ,'Överblick (arbetsområde)'!C$12,FALSE)))),"--")</f>
        <v>--</v>
      </c>
      <c r="D478" s="95" t="str">
        <f>IFERROR(_xlfn.IFNA(VLOOKUP($A478,#REF!,'Överblick (arbetsområde)'!D$12,FALSE),_xlfn.IFNA(VLOOKUP('Överblick (arbetsområde)'!$A478,Gymnasieskola!$C:$AV,'Överblick (arbetsområde)'!D$13,FALSE),_xlfn.IFNA(VLOOKUP('Överblick (arbetsområde)'!$A478,Gymnasiesärskola!$C:$AT,'Överblick (arbetsområde)'!D$11,FALSE),VLOOKUP('Överblick (arbetsområde)'!$A478,Grundsärskola!$C:$AQ,'Överblick (arbetsområde)'!D$12,FALSE)))),"--")</f>
        <v>--</v>
      </c>
      <c r="E478" s="98" t="str">
        <f>IFERROR(_xlfn.IFNA(VLOOKUP($A478,#REF!,'Överblick (arbetsområde)'!E$12,FALSE),_xlfn.IFNA(VLOOKUP('Överblick (arbetsområde)'!$A478,Gymnasieskola!$C:$AV,'Överblick (arbetsområde)'!E$13,FALSE),_xlfn.IFNA(VLOOKUP('Överblick (arbetsområde)'!$A478,Gymnasiesärskola!$C:$AT,'Överblick (arbetsområde)'!E$11,FALSE),VLOOKUP('Överblick (arbetsområde)'!$A478,Grundsärskola!$C:$AQ,'Överblick (arbetsområde)'!E$12,FALSE)))),"--")</f>
        <v>--</v>
      </c>
      <c r="F478" s="96" t="str">
        <f>IFERROR(_xlfn.IFNA(VLOOKUP($A478,#REF!,'Överblick (arbetsområde)'!F$12,FALSE),_xlfn.IFNA(VLOOKUP('Överblick (arbetsområde)'!$A478,Gymnasieskola!$C:$AV,'Överblick (arbetsområde)'!F$13,FALSE),_xlfn.IFNA(VLOOKUP('Överblick (arbetsområde)'!$A478,Gymnasiesärskola!$C:$AT,'Överblick (arbetsområde)'!F$11,FALSE),VLOOKUP('Överblick (arbetsområde)'!$A478,Grundsärskola!$C:$AQ,'Överblick (arbetsområde)'!F$12,FALSE)))),"--")</f>
        <v>--</v>
      </c>
      <c r="G478" s="96" t="str">
        <f>IFERROR(_xlfn.IFNA(VLOOKUP($A478,#REF!,'Överblick (arbetsområde)'!G$12,FALSE),_xlfn.IFNA(VLOOKUP('Överblick (arbetsområde)'!$A478,Gymnasieskola!$C:$AV,'Överblick (arbetsområde)'!G$13,FALSE),_xlfn.IFNA(VLOOKUP('Överblick (arbetsområde)'!$A478,Gymnasiesärskola!$C:$AT,'Överblick (arbetsområde)'!G$11,FALSE),VLOOKUP('Överblick (arbetsområde)'!$A478,Grundsärskola!$C:$AQ,'Överblick (arbetsområde)'!G$12,FALSE)))),"--")</f>
        <v>--</v>
      </c>
      <c r="H478" s="96" t="str">
        <f>IFERROR(_xlfn.IFNA(VLOOKUP($A478,#REF!,'Överblick (arbetsområde)'!H$12,FALSE),_xlfn.IFNA(VLOOKUP('Överblick (arbetsområde)'!$A478,Gymnasieskola!$C:$AV,'Överblick (arbetsområde)'!H$13,FALSE),_xlfn.IFNA(VLOOKUP('Överblick (arbetsområde)'!$A478,Gymnasiesärskola!$C:$AT,'Överblick (arbetsområde)'!H$11,FALSE),VLOOKUP('Överblick (arbetsområde)'!$A478,Grundsärskola!$C:$AQ,'Överblick (arbetsområde)'!H$12,FALSE)))),"--")</f>
        <v>--</v>
      </c>
      <c r="I478" s="96" t="str">
        <f>IFERROR(_xlfn.IFNA(VLOOKUP($A478,#REF!,'Överblick (arbetsområde)'!I$12,FALSE),_xlfn.IFNA(VLOOKUP('Överblick (arbetsområde)'!$A478,Gymnasieskola!$C:$AV,'Överblick (arbetsområde)'!I$13,FALSE),_xlfn.IFNA(VLOOKUP('Överblick (arbetsområde)'!$A478,Gymnasiesärskola!$C:$AT,'Överblick (arbetsområde)'!I$11,FALSE),VLOOKUP('Överblick (arbetsområde)'!$A478,Grundsärskola!$C:$AQ,'Överblick (arbetsområde)'!I$12,FALSE)))),"--")</f>
        <v>--</v>
      </c>
      <c r="J478" s="96" t="str">
        <f>IFERROR(_xlfn.IFNA(VLOOKUP($A478,#REF!,'Överblick (arbetsområde)'!J$12,FALSE),_xlfn.IFNA(VLOOKUP('Överblick (arbetsområde)'!$A478,Gymnasieskola!$C:$AV,'Överblick (arbetsområde)'!J$13,FALSE),_xlfn.IFNA(VLOOKUP('Överblick (arbetsområde)'!$A478,Gymnasiesärskola!$C:$AT,'Överblick (arbetsområde)'!J$11,FALSE),VLOOKUP('Överblick (arbetsområde)'!$A478,Grundsärskola!$C:$AQ,'Överblick (arbetsområde)'!J$12,FALSE)))),"--")</f>
        <v>--</v>
      </c>
      <c r="K478" s="96" t="str">
        <f>IFERROR(_xlfn.IFNA(VLOOKUP($A478,#REF!,'Överblick (arbetsområde)'!K$12,FALSE),_xlfn.IFNA(VLOOKUP('Överblick (arbetsområde)'!$A478,Gymnasieskola!$C:$AV,'Överblick (arbetsområde)'!K$13,FALSE),_xlfn.IFNA(VLOOKUP('Överblick (arbetsområde)'!$A478,Gymnasiesärskola!$C:$AT,'Överblick (arbetsområde)'!K$11,FALSE),VLOOKUP('Överblick (arbetsområde)'!$A478,Grundsärskola!$C:$AQ,'Överblick (arbetsområde)'!K$12,FALSE)))),"--")</f>
        <v>--</v>
      </c>
      <c r="L478" s="96" t="str">
        <f>IFERROR(_xlfn.IFNA(VLOOKUP($A478,#REF!,'Överblick (arbetsområde)'!L$12,FALSE),_xlfn.IFNA(IF(VLOOKUP('Överblick (arbetsområde)'!$A478,Gymnasieskola!$C:$AV,'Överblick (arbetsområde)'!L$13,FALSE)=0,"--",VLOOKUP('Överblick (arbetsområde)'!$A478,Gymnasieskola!$C:$AV,'Överblick (arbetsområde)'!L$13,FALSE)),_xlfn.IFNA(VLOOKUP('Överblick (arbetsområde)'!$A478,Gymnasiesärskola!$C:$AT,'Överblick (arbetsområde)'!L$11,FALSE),VLOOKUP('Överblick (arbetsområde)'!$A478,Grundsärskola!$C:$AQ,'Överblick (arbetsområde)'!L$12,FALSE)))),"--")</f>
        <v>--</v>
      </c>
      <c r="M478" s="96" t="str">
        <f>IFERROR(_xlfn.IFNA(VLOOKUP($A478,#REF!,'Överblick (arbetsområde)'!M$12,FALSE),_xlfn.IFNA(IF(VLOOKUP('Överblick (arbetsområde)'!$A478,Gymnasieskola!$C:$AV,'Överblick (arbetsområde)'!M$13,FALSE)=0,"--",VLOOKUP('Överblick (arbetsområde)'!$A478,Gymnasieskola!$C:$AV,'Överblick (arbetsområde)'!M$13,FALSE)),_xlfn.IFNA(VLOOKUP('Överblick (arbetsområde)'!$A478,Gymnasiesärskola!$C:$AT,'Överblick (arbetsområde)'!M$11,FALSE),VLOOKUP('Överblick (arbetsområde)'!$A478,Grundsärskola!$C:$AQ,'Överblick (arbetsområde)'!M$12,FALSE)))),"--")</f>
        <v>--</v>
      </c>
    </row>
    <row r="479" spans="1:13" x14ac:dyDescent="0.25">
      <c r="A479" s="94" t="s">
        <v>131</v>
      </c>
      <c r="B479" s="44" t="s">
        <v>31</v>
      </c>
      <c r="C479" s="95" t="str">
        <f>IFERROR(_xlfn.IFNA(VLOOKUP($A479,#REF!,'Överblick (arbetsområde)'!C$12,FALSE),_xlfn.IFNA(VLOOKUP('Överblick (arbetsområde)'!$A479,Gymnasieskola!$C:$AV,'Överblick (arbetsområde)'!C$13,FALSE),_xlfn.IFNA(VLOOKUP('Överblick (arbetsområde)'!$A479,Gymnasiesärskola!$C:$AT,'Överblick (arbetsområde)'!C$11,FALSE),VLOOKUP('Överblick (arbetsområde)'!$A479,Grundsärskola!$C:$AQ,'Överblick (arbetsområde)'!C$12,FALSE)))),"--")</f>
        <v>--</v>
      </c>
      <c r="D479" s="95" t="str">
        <f>IFERROR(_xlfn.IFNA(VLOOKUP($A479,#REF!,'Överblick (arbetsområde)'!D$12,FALSE),_xlfn.IFNA(VLOOKUP('Överblick (arbetsområde)'!$A479,Gymnasieskola!$C:$AV,'Överblick (arbetsområde)'!D$13,FALSE),_xlfn.IFNA(VLOOKUP('Överblick (arbetsområde)'!$A479,Gymnasiesärskola!$C:$AT,'Överblick (arbetsområde)'!D$11,FALSE),VLOOKUP('Överblick (arbetsområde)'!$A479,Grundsärskola!$C:$AQ,'Överblick (arbetsområde)'!D$12,FALSE)))),"--")</f>
        <v>--</v>
      </c>
      <c r="E479" s="98" t="str">
        <f>IFERROR(_xlfn.IFNA(VLOOKUP($A479,#REF!,'Överblick (arbetsområde)'!E$12,FALSE),_xlfn.IFNA(VLOOKUP('Överblick (arbetsområde)'!$A479,Gymnasieskola!$C:$AV,'Överblick (arbetsområde)'!E$13,FALSE),_xlfn.IFNA(VLOOKUP('Överblick (arbetsområde)'!$A479,Gymnasiesärskola!$C:$AT,'Överblick (arbetsområde)'!E$11,FALSE),VLOOKUP('Överblick (arbetsområde)'!$A479,Grundsärskola!$C:$AQ,'Överblick (arbetsområde)'!E$12,FALSE)))),"--")</f>
        <v>--</v>
      </c>
      <c r="F479" s="96" t="str">
        <f>IFERROR(_xlfn.IFNA(VLOOKUP($A479,#REF!,'Överblick (arbetsområde)'!F$12,FALSE),_xlfn.IFNA(VLOOKUP('Överblick (arbetsområde)'!$A479,Gymnasieskola!$C:$AV,'Överblick (arbetsområde)'!F$13,FALSE),_xlfn.IFNA(VLOOKUP('Överblick (arbetsområde)'!$A479,Gymnasiesärskola!$C:$AT,'Överblick (arbetsområde)'!F$11,FALSE),VLOOKUP('Överblick (arbetsområde)'!$A479,Grundsärskola!$C:$AQ,'Överblick (arbetsområde)'!F$12,FALSE)))),"--")</f>
        <v>--</v>
      </c>
      <c r="G479" s="96" t="str">
        <f>IFERROR(_xlfn.IFNA(VLOOKUP($A479,#REF!,'Överblick (arbetsområde)'!G$12,FALSE),_xlfn.IFNA(VLOOKUP('Överblick (arbetsområde)'!$A479,Gymnasieskola!$C:$AV,'Överblick (arbetsområde)'!G$13,FALSE),_xlfn.IFNA(VLOOKUP('Överblick (arbetsområde)'!$A479,Gymnasiesärskola!$C:$AT,'Överblick (arbetsområde)'!G$11,FALSE),VLOOKUP('Överblick (arbetsområde)'!$A479,Grundsärskola!$C:$AQ,'Överblick (arbetsområde)'!G$12,FALSE)))),"--")</f>
        <v>--</v>
      </c>
      <c r="H479" s="96" t="str">
        <f>IFERROR(_xlfn.IFNA(VLOOKUP($A479,#REF!,'Överblick (arbetsområde)'!H$12,FALSE),_xlfn.IFNA(VLOOKUP('Överblick (arbetsområde)'!$A479,Gymnasieskola!$C:$AV,'Överblick (arbetsområde)'!H$13,FALSE),_xlfn.IFNA(VLOOKUP('Överblick (arbetsområde)'!$A479,Gymnasiesärskola!$C:$AT,'Överblick (arbetsområde)'!H$11,FALSE),VLOOKUP('Överblick (arbetsområde)'!$A479,Grundsärskola!$C:$AQ,'Överblick (arbetsområde)'!H$12,FALSE)))),"--")</f>
        <v>--</v>
      </c>
      <c r="I479" s="96" t="str">
        <f>IFERROR(_xlfn.IFNA(VLOOKUP($A479,#REF!,'Överblick (arbetsområde)'!I$12,FALSE),_xlfn.IFNA(VLOOKUP('Överblick (arbetsområde)'!$A479,Gymnasieskola!$C:$AV,'Överblick (arbetsområde)'!I$13,FALSE),_xlfn.IFNA(VLOOKUP('Överblick (arbetsområde)'!$A479,Gymnasiesärskola!$C:$AT,'Överblick (arbetsområde)'!I$11,FALSE),VLOOKUP('Överblick (arbetsområde)'!$A479,Grundsärskola!$C:$AQ,'Överblick (arbetsområde)'!I$12,FALSE)))),"--")</f>
        <v>--</v>
      </c>
      <c r="J479" s="96" t="str">
        <f>IFERROR(_xlfn.IFNA(VLOOKUP($A479,#REF!,'Överblick (arbetsområde)'!J$12,FALSE),_xlfn.IFNA(VLOOKUP('Överblick (arbetsområde)'!$A479,Gymnasieskola!$C:$AV,'Överblick (arbetsområde)'!J$13,FALSE),_xlfn.IFNA(VLOOKUP('Överblick (arbetsområde)'!$A479,Gymnasiesärskola!$C:$AT,'Överblick (arbetsområde)'!J$11,FALSE),VLOOKUP('Överblick (arbetsområde)'!$A479,Grundsärskola!$C:$AQ,'Överblick (arbetsområde)'!J$12,FALSE)))),"--")</f>
        <v>--</v>
      </c>
      <c r="K479" s="96" t="str">
        <f>IFERROR(_xlfn.IFNA(VLOOKUP($A479,#REF!,'Överblick (arbetsområde)'!K$12,FALSE),_xlfn.IFNA(VLOOKUP('Överblick (arbetsområde)'!$A479,Gymnasieskola!$C:$AV,'Överblick (arbetsområde)'!K$13,FALSE),_xlfn.IFNA(VLOOKUP('Överblick (arbetsområde)'!$A479,Gymnasiesärskola!$C:$AT,'Överblick (arbetsområde)'!K$11,FALSE),VLOOKUP('Överblick (arbetsområde)'!$A479,Grundsärskola!$C:$AQ,'Överblick (arbetsområde)'!K$12,FALSE)))),"--")</f>
        <v>--</v>
      </c>
      <c r="L479" s="96" t="str">
        <f>IFERROR(_xlfn.IFNA(VLOOKUP($A479,#REF!,'Överblick (arbetsområde)'!L$12,FALSE),_xlfn.IFNA(IF(VLOOKUP('Överblick (arbetsområde)'!$A479,Gymnasieskola!$C:$AV,'Överblick (arbetsområde)'!L$13,FALSE)=0,"--",VLOOKUP('Överblick (arbetsområde)'!$A479,Gymnasieskola!$C:$AV,'Överblick (arbetsområde)'!L$13,FALSE)),_xlfn.IFNA(VLOOKUP('Överblick (arbetsområde)'!$A479,Gymnasiesärskola!$C:$AT,'Överblick (arbetsområde)'!L$11,FALSE),VLOOKUP('Överblick (arbetsområde)'!$A479,Grundsärskola!$C:$AQ,'Överblick (arbetsområde)'!L$12,FALSE)))),"--")</f>
        <v>--</v>
      </c>
      <c r="M479" s="96" t="str">
        <f>IFERROR(_xlfn.IFNA(VLOOKUP($A479,#REF!,'Överblick (arbetsområde)'!M$12,FALSE),_xlfn.IFNA(IF(VLOOKUP('Överblick (arbetsområde)'!$A479,Gymnasieskola!$C:$AV,'Överblick (arbetsområde)'!M$13,FALSE)=0,"--",VLOOKUP('Överblick (arbetsområde)'!$A479,Gymnasieskola!$C:$AV,'Överblick (arbetsområde)'!M$13,FALSE)),_xlfn.IFNA(VLOOKUP('Överblick (arbetsområde)'!$A479,Gymnasiesärskola!$C:$AT,'Överblick (arbetsområde)'!M$11,FALSE),VLOOKUP('Överblick (arbetsområde)'!$A479,Grundsärskola!$C:$AQ,'Överblick (arbetsområde)'!M$12,FALSE)))),"--")</f>
        <v>--</v>
      </c>
    </row>
    <row r="480" spans="1:13" x14ac:dyDescent="0.25">
      <c r="A480" s="94" t="s">
        <v>132</v>
      </c>
      <c r="B480" s="44" t="s">
        <v>31</v>
      </c>
      <c r="C480" s="95" t="str">
        <f>IFERROR(_xlfn.IFNA(VLOOKUP($A480,#REF!,'Överblick (arbetsområde)'!C$12,FALSE),_xlfn.IFNA(VLOOKUP('Överblick (arbetsområde)'!$A480,Gymnasieskola!$C:$AV,'Överblick (arbetsområde)'!C$13,FALSE),_xlfn.IFNA(VLOOKUP('Överblick (arbetsområde)'!$A480,Gymnasiesärskola!$C:$AT,'Överblick (arbetsområde)'!C$11,FALSE),VLOOKUP('Överblick (arbetsområde)'!$A480,Grundsärskola!$C:$AQ,'Överblick (arbetsområde)'!C$12,FALSE)))),"--")</f>
        <v>--</v>
      </c>
      <c r="D480" s="95" t="str">
        <f>IFERROR(_xlfn.IFNA(VLOOKUP($A480,#REF!,'Överblick (arbetsområde)'!D$12,FALSE),_xlfn.IFNA(VLOOKUP('Överblick (arbetsområde)'!$A480,Gymnasieskola!$C:$AV,'Överblick (arbetsområde)'!D$13,FALSE),_xlfn.IFNA(VLOOKUP('Överblick (arbetsområde)'!$A480,Gymnasiesärskola!$C:$AT,'Överblick (arbetsområde)'!D$11,FALSE),VLOOKUP('Överblick (arbetsområde)'!$A480,Grundsärskola!$C:$AQ,'Överblick (arbetsområde)'!D$12,FALSE)))),"--")</f>
        <v>--</v>
      </c>
      <c r="E480" s="98" t="str">
        <f>IFERROR(_xlfn.IFNA(VLOOKUP($A480,#REF!,'Överblick (arbetsområde)'!E$12,FALSE),_xlfn.IFNA(VLOOKUP('Överblick (arbetsområde)'!$A480,Gymnasieskola!$C:$AV,'Överblick (arbetsområde)'!E$13,FALSE),_xlfn.IFNA(VLOOKUP('Överblick (arbetsområde)'!$A480,Gymnasiesärskola!$C:$AT,'Överblick (arbetsområde)'!E$11,FALSE),VLOOKUP('Överblick (arbetsområde)'!$A480,Grundsärskola!$C:$AQ,'Överblick (arbetsområde)'!E$12,FALSE)))),"--")</f>
        <v>--</v>
      </c>
      <c r="F480" s="96" t="str">
        <f>IFERROR(_xlfn.IFNA(VLOOKUP($A480,#REF!,'Överblick (arbetsområde)'!F$12,FALSE),_xlfn.IFNA(VLOOKUP('Överblick (arbetsområde)'!$A480,Gymnasieskola!$C:$AV,'Överblick (arbetsområde)'!F$13,FALSE),_xlfn.IFNA(VLOOKUP('Överblick (arbetsområde)'!$A480,Gymnasiesärskola!$C:$AT,'Överblick (arbetsområde)'!F$11,FALSE),VLOOKUP('Överblick (arbetsområde)'!$A480,Grundsärskola!$C:$AQ,'Överblick (arbetsområde)'!F$12,FALSE)))),"--")</f>
        <v>--</v>
      </c>
      <c r="G480" s="96" t="str">
        <f>IFERROR(_xlfn.IFNA(VLOOKUP($A480,#REF!,'Överblick (arbetsområde)'!G$12,FALSE),_xlfn.IFNA(VLOOKUP('Överblick (arbetsområde)'!$A480,Gymnasieskola!$C:$AV,'Överblick (arbetsområde)'!G$13,FALSE),_xlfn.IFNA(VLOOKUP('Överblick (arbetsområde)'!$A480,Gymnasiesärskola!$C:$AT,'Överblick (arbetsområde)'!G$11,FALSE),VLOOKUP('Överblick (arbetsområde)'!$A480,Grundsärskola!$C:$AQ,'Överblick (arbetsområde)'!G$12,FALSE)))),"--")</f>
        <v>--</v>
      </c>
      <c r="H480" s="96" t="str">
        <f>IFERROR(_xlfn.IFNA(VLOOKUP($A480,#REF!,'Överblick (arbetsområde)'!H$12,FALSE),_xlfn.IFNA(VLOOKUP('Överblick (arbetsområde)'!$A480,Gymnasieskola!$C:$AV,'Överblick (arbetsområde)'!H$13,FALSE),_xlfn.IFNA(VLOOKUP('Överblick (arbetsområde)'!$A480,Gymnasiesärskola!$C:$AT,'Överblick (arbetsområde)'!H$11,FALSE),VLOOKUP('Överblick (arbetsområde)'!$A480,Grundsärskola!$C:$AQ,'Överblick (arbetsområde)'!H$12,FALSE)))),"--")</f>
        <v>--</v>
      </c>
      <c r="I480" s="96" t="str">
        <f>IFERROR(_xlfn.IFNA(VLOOKUP($A480,#REF!,'Överblick (arbetsområde)'!I$12,FALSE),_xlfn.IFNA(VLOOKUP('Överblick (arbetsområde)'!$A480,Gymnasieskola!$C:$AV,'Överblick (arbetsområde)'!I$13,FALSE),_xlfn.IFNA(VLOOKUP('Överblick (arbetsområde)'!$A480,Gymnasiesärskola!$C:$AT,'Överblick (arbetsområde)'!I$11,FALSE),VLOOKUP('Överblick (arbetsområde)'!$A480,Grundsärskola!$C:$AQ,'Överblick (arbetsområde)'!I$12,FALSE)))),"--")</f>
        <v>--</v>
      </c>
      <c r="J480" s="96" t="str">
        <f>IFERROR(_xlfn.IFNA(VLOOKUP($A480,#REF!,'Överblick (arbetsområde)'!J$12,FALSE),_xlfn.IFNA(VLOOKUP('Överblick (arbetsområde)'!$A480,Gymnasieskola!$C:$AV,'Överblick (arbetsområde)'!J$13,FALSE),_xlfn.IFNA(VLOOKUP('Överblick (arbetsområde)'!$A480,Gymnasiesärskola!$C:$AT,'Överblick (arbetsområde)'!J$11,FALSE),VLOOKUP('Överblick (arbetsområde)'!$A480,Grundsärskola!$C:$AQ,'Överblick (arbetsområde)'!J$12,FALSE)))),"--")</f>
        <v>--</v>
      </c>
      <c r="K480" s="96" t="str">
        <f>IFERROR(_xlfn.IFNA(VLOOKUP($A480,#REF!,'Överblick (arbetsområde)'!K$12,FALSE),_xlfn.IFNA(VLOOKUP('Överblick (arbetsområde)'!$A480,Gymnasieskola!$C:$AV,'Överblick (arbetsområde)'!K$13,FALSE),_xlfn.IFNA(VLOOKUP('Överblick (arbetsområde)'!$A480,Gymnasiesärskola!$C:$AT,'Överblick (arbetsområde)'!K$11,FALSE),VLOOKUP('Överblick (arbetsområde)'!$A480,Grundsärskola!$C:$AQ,'Överblick (arbetsområde)'!K$12,FALSE)))),"--")</f>
        <v>--</v>
      </c>
      <c r="L480" s="96" t="str">
        <f>IFERROR(_xlfn.IFNA(VLOOKUP($A480,#REF!,'Överblick (arbetsområde)'!L$12,FALSE),_xlfn.IFNA(IF(VLOOKUP('Överblick (arbetsområde)'!$A480,Gymnasieskola!$C:$AV,'Överblick (arbetsområde)'!L$13,FALSE)=0,"--",VLOOKUP('Överblick (arbetsområde)'!$A480,Gymnasieskola!$C:$AV,'Överblick (arbetsområde)'!L$13,FALSE)),_xlfn.IFNA(VLOOKUP('Överblick (arbetsområde)'!$A480,Gymnasiesärskola!$C:$AT,'Överblick (arbetsområde)'!L$11,FALSE),VLOOKUP('Överblick (arbetsområde)'!$A480,Grundsärskola!$C:$AQ,'Överblick (arbetsområde)'!L$12,FALSE)))),"--")</f>
        <v>--</v>
      </c>
      <c r="M480" s="96" t="str">
        <f>IFERROR(_xlfn.IFNA(VLOOKUP($A480,#REF!,'Överblick (arbetsområde)'!M$12,FALSE),_xlfn.IFNA(IF(VLOOKUP('Överblick (arbetsområde)'!$A480,Gymnasieskola!$C:$AV,'Överblick (arbetsområde)'!M$13,FALSE)=0,"--",VLOOKUP('Överblick (arbetsområde)'!$A480,Gymnasieskola!$C:$AV,'Överblick (arbetsområde)'!M$13,FALSE)),_xlfn.IFNA(VLOOKUP('Överblick (arbetsområde)'!$A480,Gymnasiesärskola!$C:$AT,'Överblick (arbetsområde)'!M$11,FALSE),VLOOKUP('Överblick (arbetsområde)'!$A480,Grundsärskola!$C:$AQ,'Överblick (arbetsområde)'!M$12,FALSE)))),"--")</f>
        <v>--</v>
      </c>
    </row>
    <row r="481" spans="1:13" x14ac:dyDescent="0.25">
      <c r="A481" s="94" t="s">
        <v>133</v>
      </c>
      <c r="B481" s="44" t="s">
        <v>31</v>
      </c>
      <c r="C481" s="95" t="str">
        <f>IFERROR(_xlfn.IFNA(VLOOKUP($A481,#REF!,'Överblick (arbetsområde)'!C$12,FALSE),_xlfn.IFNA(VLOOKUP('Överblick (arbetsområde)'!$A481,Gymnasieskola!$C:$AV,'Överblick (arbetsområde)'!C$13,FALSE),_xlfn.IFNA(VLOOKUP('Överblick (arbetsområde)'!$A481,Gymnasiesärskola!$C:$AT,'Överblick (arbetsområde)'!C$11,FALSE),VLOOKUP('Överblick (arbetsområde)'!$A481,Grundsärskola!$C:$AQ,'Överblick (arbetsområde)'!C$12,FALSE)))),"--")</f>
        <v>--</v>
      </c>
      <c r="D481" s="95" t="str">
        <f>IFERROR(_xlfn.IFNA(VLOOKUP($A481,#REF!,'Överblick (arbetsområde)'!D$12,FALSE),_xlfn.IFNA(VLOOKUP('Överblick (arbetsområde)'!$A481,Gymnasieskola!$C:$AV,'Överblick (arbetsområde)'!D$13,FALSE),_xlfn.IFNA(VLOOKUP('Överblick (arbetsområde)'!$A481,Gymnasiesärskola!$C:$AT,'Överblick (arbetsområde)'!D$11,FALSE),VLOOKUP('Överblick (arbetsområde)'!$A481,Grundsärskola!$C:$AQ,'Överblick (arbetsområde)'!D$12,FALSE)))),"--")</f>
        <v>--</v>
      </c>
      <c r="E481" s="98" t="str">
        <f>IFERROR(_xlfn.IFNA(VLOOKUP($A481,#REF!,'Överblick (arbetsområde)'!E$12,FALSE),_xlfn.IFNA(VLOOKUP('Överblick (arbetsområde)'!$A481,Gymnasieskola!$C:$AV,'Överblick (arbetsområde)'!E$13,FALSE),_xlfn.IFNA(VLOOKUP('Överblick (arbetsområde)'!$A481,Gymnasiesärskola!$C:$AT,'Överblick (arbetsområde)'!E$11,FALSE),VLOOKUP('Överblick (arbetsområde)'!$A481,Grundsärskola!$C:$AQ,'Överblick (arbetsområde)'!E$12,FALSE)))),"--")</f>
        <v>--</v>
      </c>
      <c r="F481" s="96" t="str">
        <f>IFERROR(_xlfn.IFNA(VLOOKUP($A481,#REF!,'Överblick (arbetsområde)'!F$12,FALSE),_xlfn.IFNA(VLOOKUP('Överblick (arbetsområde)'!$A481,Gymnasieskola!$C:$AV,'Överblick (arbetsområde)'!F$13,FALSE),_xlfn.IFNA(VLOOKUP('Överblick (arbetsområde)'!$A481,Gymnasiesärskola!$C:$AT,'Överblick (arbetsområde)'!F$11,FALSE),VLOOKUP('Överblick (arbetsområde)'!$A481,Grundsärskola!$C:$AQ,'Överblick (arbetsområde)'!F$12,FALSE)))),"--")</f>
        <v>--</v>
      </c>
      <c r="G481" s="96" t="str">
        <f>IFERROR(_xlfn.IFNA(VLOOKUP($A481,#REF!,'Överblick (arbetsområde)'!G$12,FALSE),_xlfn.IFNA(VLOOKUP('Överblick (arbetsområde)'!$A481,Gymnasieskola!$C:$AV,'Överblick (arbetsområde)'!G$13,FALSE),_xlfn.IFNA(VLOOKUP('Överblick (arbetsområde)'!$A481,Gymnasiesärskola!$C:$AT,'Överblick (arbetsområde)'!G$11,FALSE),VLOOKUP('Överblick (arbetsområde)'!$A481,Grundsärskola!$C:$AQ,'Överblick (arbetsområde)'!G$12,FALSE)))),"--")</f>
        <v>--</v>
      </c>
      <c r="H481" s="96" t="str">
        <f>IFERROR(_xlfn.IFNA(VLOOKUP($A481,#REF!,'Överblick (arbetsområde)'!H$12,FALSE),_xlfn.IFNA(VLOOKUP('Överblick (arbetsområde)'!$A481,Gymnasieskola!$C:$AV,'Överblick (arbetsområde)'!H$13,FALSE),_xlfn.IFNA(VLOOKUP('Överblick (arbetsområde)'!$A481,Gymnasiesärskola!$C:$AT,'Överblick (arbetsområde)'!H$11,FALSE),VLOOKUP('Överblick (arbetsområde)'!$A481,Grundsärskola!$C:$AQ,'Överblick (arbetsområde)'!H$12,FALSE)))),"--")</f>
        <v>--</v>
      </c>
      <c r="I481" s="96" t="str">
        <f>IFERROR(_xlfn.IFNA(VLOOKUP($A481,#REF!,'Överblick (arbetsområde)'!I$12,FALSE),_xlfn.IFNA(VLOOKUP('Överblick (arbetsområde)'!$A481,Gymnasieskola!$C:$AV,'Överblick (arbetsområde)'!I$13,FALSE),_xlfn.IFNA(VLOOKUP('Överblick (arbetsområde)'!$A481,Gymnasiesärskola!$C:$AT,'Överblick (arbetsområde)'!I$11,FALSE),VLOOKUP('Överblick (arbetsområde)'!$A481,Grundsärskola!$C:$AQ,'Överblick (arbetsområde)'!I$12,FALSE)))),"--")</f>
        <v>--</v>
      </c>
      <c r="J481" s="96" t="str">
        <f>IFERROR(_xlfn.IFNA(VLOOKUP($A481,#REF!,'Överblick (arbetsområde)'!J$12,FALSE),_xlfn.IFNA(VLOOKUP('Överblick (arbetsområde)'!$A481,Gymnasieskola!$C:$AV,'Överblick (arbetsområde)'!J$13,FALSE),_xlfn.IFNA(VLOOKUP('Överblick (arbetsområde)'!$A481,Gymnasiesärskola!$C:$AT,'Överblick (arbetsområde)'!J$11,FALSE),VLOOKUP('Överblick (arbetsområde)'!$A481,Grundsärskola!$C:$AQ,'Överblick (arbetsområde)'!J$12,FALSE)))),"--")</f>
        <v>--</v>
      </c>
      <c r="K481" s="96" t="str">
        <f>IFERROR(_xlfn.IFNA(VLOOKUP($A481,#REF!,'Överblick (arbetsområde)'!K$12,FALSE),_xlfn.IFNA(VLOOKUP('Överblick (arbetsområde)'!$A481,Gymnasieskola!$C:$AV,'Överblick (arbetsområde)'!K$13,FALSE),_xlfn.IFNA(VLOOKUP('Överblick (arbetsområde)'!$A481,Gymnasiesärskola!$C:$AT,'Överblick (arbetsområde)'!K$11,FALSE),VLOOKUP('Överblick (arbetsområde)'!$A481,Grundsärskola!$C:$AQ,'Överblick (arbetsområde)'!K$12,FALSE)))),"--")</f>
        <v>--</v>
      </c>
      <c r="L481" s="96" t="str">
        <f>IFERROR(_xlfn.IFNA(VLOOKUP($A481,#REF!,'Överblick (arbetsområde)'!L$12,FALSE),_xlfn.IFNA(IF(VLOOKUP('Överblick (arbetsområde)'!$A481,Gymnasieskola!$C:$AV,'Överblick (arbetsområde)'!L$13,FALSE)=0,"--",VLOOKUP('Överblick (arbetsområde)'!$A481,Gymnasieskola!$C:$AV,'Överblick (arbetsområde)'!L$13,FALSE)),_xlfn.IFNA(VLOOKUP('Överblick (arbetsområde)'!$A481,Gymnasiesärskola!$C:$AT,'Överblick (arbetsområde)'!L$11,FALSE),VLOOKUP('Överblick (arbetsområde)'!$A481,Grundsärskola!$C:$AQ,'Överblick (arbetsområde)'!L$12,FALSE)))),"--")</f>
        <v>--</v>
      </c>
      <c r="M481" s="96" t="str">
        <f>IFERROR(_xlfn.IFNA(VLOOKUP($A481,#REF!,'Överblick (arbetsområde)'!M$12,FALSE),_xlfn.IFNA(IF(VLOOKUP('Överblick (arbetsområde)'!$A481,Gymnasieskola!$C:$AV,'Överblick (arbetsområde)'!M$13,FALSE)=0,"--",VLOOKUP('Överblick (arbetsområde)'!$A481,Gymnasieskola!$C:$AV,'Överblick (arbetsområde)'!M$13,FALSE)),_xlfn.IFNA(VLOOKUP('Överblick (arbetsområde)'!$A481,Gymnasiesärskola!$C:$AT,'Överblick (arbetsområde)'!M$11,FALSE),VLOOKUP('Överblick (arbetsområde)'!$A481,Grundsärskola!$C:$AQ,'Överblick (arbetsområde)'!M$12,FALSE)))),"--")</f>
        <v>--</v>
      </c>
    </row>
    <row r="482" spans="1:13" x14ac:dyDescent="0.25">
      <c r="A482" s="94" t="s">
        <v>134</v>
      </c>
      <c r="B482" s="44" t="s">
        <v>31</v>
      </c>
      <c r="C482" s="95" t="str">
        <f>IFERROR(_xlfn.IFNA(VLOOKUP($A482,#REF!,'Överblick (arbetsområde)'!C$12,FALSE),_xlfn.IFNA(VLOOKUP('Överblick (arbetsområde)'!$A482,Gymnasieskola!$C:$AV,'Överblick (arbetsområde)'!C$13,FALSE),_xlfn.IFNA(VLOOKUP('Överblick (arbetsområde)'!$A482,Gymnasiesärskola!$C:$AT,'Överblick (arbetsområde)'!C$11,FALSE),VLOOKUP('Överblick (arbetsområde)'!$A482,Grundsärskola!$C:$AQ,'Överblick (arbetsområde)'!C$12,FALSE)))),"--")</f>
        <v>--</v>
      </c>
      <c r="D482" s="95" t="str">
        <f>IFERROR(_xlfn.IFNA(VLOOKUP($A482,#REF!,'Överblick (arbetsområde)'!D$12,FALSE),_xlfn.IFNA(VLOOKUP('Överblick (arbetsområde)'!$A482,Gymnasieskola!$C:$AV,'Överblick (arbetsområde)'!D$13,FALSE),_xlfn.IFNA(VLOOKUP('Överblick (arbetsområde)'!$A482,Gymnasiesärskola!$C:$AT,'Överblick (arbetsområde)'!D$11,FALSE),VLOOKUP('Överblick (arbetsområde)'!$A482,Grundsärskola!$C:$AQ,'Överblick (arbetsområde)'!D$12,FALSE)))),"--")</f>
        <v>--</v>
      </c>
      <c r="E482" s="98" t="str">
        <f>IFERROR(_xlfn.IFNA(VLOOKUP($A482,#REF!,'Överblick (arbetsområde)'!E$12,FALSE),_xlfn.IFNA(VLOOKUP('Överblick (arbetsområde)'!$A482,Gymnasieskola!$C:$AV,'Överblick (arbetsområde)'!E$13,FALSE),_xlfn.IFNA(VLOOKUP('Överblick (arbetsområde)'!$A482,Gymnasiesärskola!$C:$AT,'Överblick (arbetsområde)'!E$11,FALSE),VLOOKUP('Överblick (arbetsområde)'!$A482,Grundsärskola!$C:$AQ,'Överblick (arbetsområde)'!E$12,FALSE)))),"--")</f>
        <v>--</v>
      </c>
      <c r="F482" s="96" t="str">
        <f>IFERROR(_xlfn.IFNA(VLOOKUP($A482,#REF!,'Överblick (arbetsområde)'!F$12,FALSE),_xlfn.IFNA(VLOOKUP('Överblick (arbetsområde)'!$A482,Gymnasieskola!$C:$AV,'Överblick (arbetsområde)'!F$13,FALSE),_xlfn.IFNA(VLOOKUP('Överblick (arbetsområde)'!$A482,Gymnasiesärskola!$C:$AT,'Överblick (arbetsområde)'!F$11,FALSE),VLOOKUP('Överblick (arbetsområde)'!$A482,Grundsärskola!$C:$AQ,'Överblick (arbetsområde)'!F$12,FALSE)))),"--")</f>
        <v>--</v>
      </c>
      <c r="G482" s="96" t="str">
        <f>IFERROR(_xlfn.IFNA(VLOOKUP($A482,#REF!,'Överblick (arbetsområde)'!G$12,FALSE),_xlfn.IFNA(VLOOKUP('Överblick (arbetsområde)'!$A482,Gymnasieskola!$C:$AV,'Överblick (arbetsområde)'!G$13,FALSE),_xlfn.IFNA(VLOOKUP('Överblick (arbetsområde)'!$A482,Gymnasiesärskola!$C:$AT,'Överblick (arbetsområde)'!G$11,FALSE),VLOOKUP('Överblick (arbetsområde)'!$A482,Grundsärskola!$C:$AQ,'Överblick (arbetsområde)'!G$12,FALSE)))),"--")</f>
        <v>--</v>
      </c>
      <c r="H482" s="96" t="str">
        <f>IFERROR(_xlfn.IFNA(VLOOKUP($A482,#REF!,'Överblick (arbetsområde)'!H$12,FALSE),_xlfn.IFNA(VLOOKUP('Överblick (arbetsområde)'!$A482,Gymnasieskola!$C:$AV,'Överblick (arbetsområde)'!H$13,FALSE),_xlfn.IFNA(VLOOKUP('Överblick (arbetsområde)'!$A482,Gymnasiesärskola!$C:$AT,'Överblick (arbetsområde)'!H$11,FALSE),VLOOKUP('Överblick (arbetsområde)'!$A482,Grundsärskola!$C:$AQ,'Överblick (arbetsområde)'!H$12,FALSE)))),"--")</f>
        <v>--</v>
      </c>
      <c r="I482" s="96" t="str">
        <f>IFERROR(_xlfn.IFNA(VLOOKUP($A482,#REF!,'Överblick (arbetsområde)'!I$12,FALSE),_xlfn.IFNA(VLOOKUP('Överblick (arbetsområde)'!$A482,Gymnasieskola!$C:$AV,'Överblick (arbetsområde)'!I$13,FALSE),_xlfn.IFNA(VLOOKUP('Överblick (arbetsområde)'!$A482,Gymnasiesärskola!$C:$AT,'Överblick (arbetsområde)'!I$11,FALSE),VLOOKUP('Överblick (arbetsområde)'!$A482,Grundsärskola!$C:$AQ,'Överblick (arbetsområde)'!I$12,FALSE)))),"--")</f>
        <v>--</v>
      </c>
      <c r="J482" s="96" t="str">
        <f>IFERROR(_xlfn.IFNA(VLOOKUP($A482,#REF!,'Överblick (arbetsområde)'!J$12,FALSE),_xlfn.IFNA(VLOOKUP('Överblick (arbetsområde)'!$A482,Gymnasieskola!$C:$AV,'Överblick (arbetsområde)'!J$13,FALSE),_xlfn.IFNA(VLOOKUP('Överblick (arbetsområde)'!$A482,Gymnasiesärskola!$C:$AT,'Överblick (arbetsområde)'!J$11,FALSE),VLOOKUP('Överblick (arbetsområde)'!$A482,Grundsärskola!$C:$AQ,'Överblick (arbetsområde)'!J$12,FALSE)))),"--")</f>
        <v>--</v>
      </c>
      <c r="K482" s="96" t="str">
        <f>IFERROR(_xlfn.IFNA(VLOOKUP($A482,#REF!,'Överblick (arbetsområde)'!K$12,FALSE),_xlfn.IFNA(VLOOKUP('Överblick (arbetsområde)'!$A482,Gymnasieskola!$C:$AV,'Överblick (arbetsområde)'!K$13,FALSE),_xlfn.IFNA(VLOOKUP('Överblick (arbetsområde)'!$A482,Gymnasiesärskola!$C:$AT,'Överblick (arbetsområde)'!K$11,FALSE),VLOOKUP('Överblick (arbetsområde)'!$A482,Grundsärskola!$C:$AQ,'Överblick (arbetsområde)'!K$12,FALSE)))),"--")</f>
        <v>--</v>
      </c>
      <c r="L482" s="96" t="str">
        <f>IFERROR(_xlfn.IFNA(VLOOKUP($A482,#REF!,'Överblick (arbetsområde)'!L$12,FALSE),_xlfn.IFNA(IF(VLOOKUP('Överblick (arbetsområde)'!$A482,Gymnasieskola!$C:$AV,'Överblick (arbetsområde)'!L$13,FALSE)=0,"--",VLOOKUP('Överblick (arbetsområde)'!$A482,Gymnasieskola!$C:$AV,'Överblick (arbetsområde)'!L$13,FALSE)),_xlfn.IFNA(VLOOKUP('Överblick (arbetsområde)'!$A482,Gymnasiesärskola!$C:$AT,'Överblick (arbetsområde)'!L$11,FALSE),VLOOKUP('Överblick (arbetsområde)'!$A482,Grundsärskola!$C:$AQ,'Överblick (arbetsområde)'!L$12,FALSE)))),"--")</f>
        <v>--</v>
      </c>
      <c r="M482" s="96" t="str">
        <f>IFERROR(_xlfn.IFNA(VLOOKUP($A482,#REF!,'Överblick (arbetsområde)'!M$12,FALSE),_xlfn.IFNA(IF(VLOOKUP('Överblick (arbetsområde)'!$A482,Gymnasieskola!$C:$AV,'Överblick (arbetsområde)'!M$13,FALSE)=0,"--",VLOOKUP('Överblick (arbetsområde)'!$A482,Gymnasieskola!$C:$AV,'Överblick (arbetsområde)'!M$13,FALSE)),_xlfn.IFNA(VLOOKUP('Överblick (arbetsområde)'!$A482,Gymnasiesärskola!$C:$AT,'Överblick (arbetsområde)'!M$11,FALSE),VLOOKUP('Överblick (arbetsområde)'!$A482,Grundsärskola!$C:$AQ,'Överblick (arbetsområde)'!M$12,FALSE)))),"--")</f>
        <v>--</v>
      </c>
    </row>
    <row r="483" spans="1:13" x14ac:dyDescent="0.25">
      <c r="A483" s="94" t="s">
        <v>135</v>
      </c>
      <c r="B483" s="44" t="s">
        <v>31</v>
      </c>
      <c r="C483" s="95" t="str">
        <f>IFERROR(_xlfn.IFNA(VLOOKUP($A483,#REF!,'Överblick (arbetsområde)'!C$12,FALSE),_xlfn.IFNA(VLOOKUP('Överblick (arbetsområde)'!$A483,Gymnasieskola!$C:$AV,'Överblick (arbetsområde)'!C$13,FALSE),_xlfn.IFNA(VLOOKUP('Överblick (arbetsområde)'!$A483,Gymnasiesärskola!$C:$AT,'Överblick (arbetsområde)'!C$11,FALSE),VLOOKUP('Överblick (arbetsområde)'!$A483,Grundsärskola!$C:$AQ,'Överblick (arbetsområde)'!C$12,FALSE)))),"--")</f>
        <v>--</v>
      </c>
      <c r="D483" s="95" t="str">
        <f>IFERROR(_xlfn.IFNA(VLOOKUP($A483,#REF!,'Överblick (arbetsområde)'!D$12,FALSE),_xlfn.IFNA(VLOOKUP('Överblick (arbetsområde)'!$A483,Gymnasieskola!$C:$AV,'Överblick (arbetsområde)'!D$13,FALSE),_xlfn.IFNA(VLOOKUP('Överblick (arbetsområde)'!$A483,Gymnasiesärskola!$C:$AT,'Överblick (arbetsområde)'!D$11,FALSE),VLOOKUP('Överblick (arbetsområde)'!$A483,Grundsärskola!$C:$AQ,'Överblick (arbetsområde)'!D$12,FALSE)))),"--")</f>
        <v>--</v>
      </c>
      <c r="E483" s="98" t="str">
        <f>IFERROR(_xlfn.IFNA(VLOOKUP($A483,#REF!,'Överblick (arbetsområde)'!E$12,FALSE),_xlfn.IFNA(VLOOKUP('Överblick (arbetsområde)'!$A483,Gymnasieskola!$C:$AV,'Överblick (arbetsområde)'!E$13,FALSE),_xlfn.IFNA(VLOOKUP('Överblick (arbetsområde)'!$A483,Gymnasiesärskola!$C:$AT,'Överblick (arbetsområde)'!E$11,FALSE),VLOOKUP('Överblick (arbetsområde)'!$A483,Grundsärskola!$C:$AQ,'Överblick (arbetsområde)'!E$12,FALSE)))),"--")</f>
        <v>--</v>
      </c>
      <c r="F483" s="96" t="str">
        <f>IFERROR(_xlfn.IFNA(VLOOKUP($A483,#REF!,'Överblick (arbetsområde)'!F$12,FALSE),_xlfn.IFNA(VLOOKUP('Överblick (arbetsområde)'!$A483,Gymnasieskola!$C:$AV,'Överblick (arbetsområde)'!F$13,FALSE),_xlfn.IFNA(VLOOKUP('Överblick (arbetsområde)'!$A483,Gymnasiesärskola!$C:$AT,'Överblick (arbetsområde)'!F$11,FALSE),VLOOKUP('Överblick (arbetsområde)'!$A483,Grundsärskola!$C:$AQ,'Överblick (arbetsområde)'!F$12,FALSE)))),"--")</f>
        <v>--</v>
      </c>
      <c r="G483" s="96" t="str">
        <f>IFERROR(_xlfn.IFNA(VLOOKUP($A483,#REF!,'Överblick (arbetsområde)'!G$12,FALSE),_xlfn.IFNA(VLOOKUP('Överblick (arbetsområde)'!$A483,Gymnasieskola!$C:$AV,'Överblick (arbetsområde)'!G$13,FALSE),_xlfn.IFNA(VLOOKUP('Överblick (arbetsområde)'!$A483,Gymnasiesärskola!$C:$AT,'Överblick (arbetsområde)'!G$11,FALSE),VLOOKUP('Överblick (arbetsområde)'!$A483,Grundsärskola!$C:$AQ,'Överblick (arbetsområde)'!G$12,FALSE)))),"--")</f>
        <v>--</v>
      </c>
      <c r="H483" s="96" t="str">
        <f>IFERROR(_xlfn.IFNA(VLOOKUP($A483,#REF!,'Överblick (arbetsområde)'!H$12,FALSE),_xlfn.IFNA(VLOOKUP('Överblick (arbetsområde)'!$A483,Gymnasieskola!$C:$AV,'Överblick (arbetsområde)'!H$13,FALSE),_xlfn.IFNA(VLOOKUP('Överblick (arbetsområde)'!$A483,Gymnasiesärskola!$C:$AT,'Överblick (arbetsområde)'!H$11,FALSE),VLOOKUP('Överblick (arbetsområde)'!$A483,Grundsärskola!$C:$AQ,'Överblick (arbetsområde)'!H$12,FALSE)))),"--")</f>
        <v>--</v>
      </c>
      <c r="I483" s="96" t="str">
        <f>IFERROR(_xlfn.IFNA(VLOOKUP($A483,#REF!,'Överblick (arbetsområde)'!I$12,FALSE),_xlfn.IFNA(VLOOKUP('Överblick (arbetsområde)'!$A483,Gymnasieskola!$C:$AV,'Överblick (arbetsområde)'!I$13,FALSE),_xlfn.IFNA(VLOOKUP('Överblick (arbetsområde)'!$A483,Gymnasiesärskola!$C:$AT,'Överblick (arbetsområde)'!I$11,FALSE),VLOOKUP('Överblick (arbetsområde)'!$A483,Grundsärskola!$C:$AQ,'Överblick (arbetsområde)'!I$12,FALSE)))),"--")</f>
        <v>--</v>
      </c>
      <c r="J483" s="96" t="str">
        <f>IFERROR(_xlfn.IFNA(VLOOKUP($A483,#REF!,'Överblick (arbetsområde)'!J$12,FALSE),_xlfn.IFNA(VLOOKUP('Överblick (arbetsområde)'!$A483,Gymnasieskola!$C:$AV,'Överblick (arbetsområde)'!J$13,FALSE),_xlfn.IFNA(VLOOKUP('Överblick (arbetsområde)'!$A483,Gymnasiesärskola!$C:$AT,'Överblick (arbetsområde)'!J$11,FALSE),VLOOKUP('Överblick (arbetsområde)'!$A483,Grundsärskola!$C:$AQ,'Överblick (arbetsområde)'!J$12,FALSE)))),"--")</f>
        <v>--</v>
      </c>
      <c r="K483" s="96" t="str">
        <f>IFERROR(_xlfn.IFNA(VLOOKUP($A483,#REF!,'Överblick (arbetsområde)'!K$12,FALSE),_xlfn.IFNA(VLOOKUP('Överblick (arbetsområde)'!$A483,Gymnasieskola!$C:$AV,'Överblick (arbetsområde)'!K$13,FALSE),_xlfn.IFNA(VLOOKUP('Överblick (arbetsområde)'!$A483,Gymnasiesärskola!$C:$AT,'Överblick (arbetsområde)'!K$11,FALSE),VLOOKUP('Överblick (arbetsområde)'!$A483,Grundsärskola!$C:$AQ,'Överblick (arbetsområde)'!K$12,FALSE)))),"--")</f>
        <v>--</v>
      </c>
      <c r="L483" s="96" t="str">
        <f>IFERROR(_xlfn.IFNA(VLOOKUP($A483,#REF!,'Överblick (arbetsområde)'!L$12,FALSE),_xlfn.IFNA(IF(VLOOKUP('Överblick (arbetsområde)'!$A483,Gymnasieskola!$C:$AV,'Överblick (arbetsområde)'!L$13,FALSE)=0,"--",VLOOKUP('Överblick (arbetsområde)'!$A483,Gymnasieskola!$C:$AV,'Överblick (arbetsområde)'!L$13,FALSE)),_xlfn.IFNA(VLOOKUP('Överblick (arbetsområde)'!$A483,Gymnasiesärskola!$C:$AT,'Överblick (arbetsområde)'!L$11,FALSE),VLOOKUP('Överblick (arbetsområde)'!$A483,Grundsärskola!$C:$AQ,'Överblick (arbetsområde)'!L$12,FALSE)))),"--")</f>
        <v>--</v>
      </c>
      <c r="M483" s="96" t="str">
        <f>IFERROR(_xlfn.IFNA(VLOOKUP($A483,#REF!,'Överblick (arbetsområde)'!M$12,FALSE),_xlfn.IFNA(IF(VLOOKUP('Överblick (arbetsområde)'!$A483,Gymnasieskola!$C:$AV,'Överblick (arbetsområde)'!M$13,FALSE)=0,"--",VLOOKUP('Överblick (arbetsområde)'!$A483,Gymnasieskola!$C:$AV,'Överblick (arbetsområde)'!M$13,FALSE)),_xlfn.IFNA(VLOOKUP('Överblick (arbetsområde)'!$A483,Gymnasiesärskola!$C:$AT,'Överblick (arbetsområde)'!M$11,FALSE),VLOOKUP('Överblick (arbetsområde)'!$A483,Grundsärskola!$C:$AQ,'Överblick (arbetsområde)'!M$12,FALSE)))),"--")</f>
        <v>--</v>
      </c>
    </row>
    <row r="484" spans="1:13" x14ac:dyDescent="0.25">
      <c r="A484" s="94" t="s">
        <v>136</v>
      </c>
      <c r="B484" s="44" t="s">
        <v>31</v>
      </c>
      <c r="C484" s="95" t="str">
        <f>IFERROR(_xlfn.IFNA(VLOOKUP($A484,#REF!,'Överblick (arbetsområde)'!C$12,FALSE),_xlfn.IFNA(VLOOKUP('Överblick (arbetsområde)'!$A484,Gymnasieskola!$C:$AV,'Överblick (arbetsområde)'!C$13,FALSE),_xlfn.IFNA(VLOOKUP('Överblick (arbetsområde)'!$A484,Gymnasiesärskola!$C:$AT,'Överblick (arbetsområde)'!C$11,FALSE),VLOOKUP('Överblick (arbetsområde)'!$A484,Grundsärskola!$C:$AQ,'Överblick (arbetsområde)'!C$12,FALSE)))),"--")</f>
        <v>--</v>
      </c>
      <c r="D484" s="95" t="str">
        <f>IFERROR(_xlfn.IFNA(VLOOKUP($A484,#REF!,'Överblick (arbetsområde)'!D$12,FALSE),_xlfn.IFNA(VLOOKUP('Överblick (arbetsområde)'!$A484,Gymnasieskola!$C:$AV,'Överblick (arbetsområde)'!D$13,FALSE),_xlfn.IFNA(VLOOKUP('Överblick (arbetsområde)'!$A484,Gymnasiesärskola!$C:$AT,'Överblick (arbetsområde)'!D$11,FALSE),VLOOKUP('Överblick (arbetsområde)'!$A484,Grundsärskola!$C:$AQ,'Överblick (arbetsområde)'!D$12,FALSE)))),"--")</f>
        <v>--</v>
      </c>
      <c r="E484" s="98" t="str">
        <f>IFERROR(_xlfn.IFNA(VLOOKUP($A484,#REF!,'Överblick (arbetsområde)'!E$12,FALSE),_xlfn.IFNA(VLOOKUP('Överblick (arbetsområde)'!$A484,Gymnasieskola!$C:$AV,'Överblick (arbetsområde)'!E$13,FALSE),_xlfn.IFNA(VLOOKUP('Överblick (arbetsområde)'!$A484,Gymnasiesärskola!$C:$AT,'Överblick (arbetsområde)'!E$11,FALSE),VLOOKUP('Överblick (arbetsområde)'!$A484,Grundsärskola!$C:$AQ,'Överblick (arbetsområde)'!E$12,FALSE)))),"--")</f>
        <v>--</v>
      </c>
      <c r="F484" s="96" t="str">
        <f>IFERROR(_xlfn.IFNA(VLOOKUP($A484,#REF!,'Överblick (arbetsområde)'!F$12,FALSE),_xlfn.IFNA(VLOOKUP('Överblick (arbetsområde)'!$A484,Gymnasieskola!$C:$AV,'Överblick (arbetsområde)'!F$13,FALSE),_xlfn.IFNA(VLOOKUP('Överblick (arbetsområde)'!$A484,Gymnasiesärskola!$C:$AT,'Överblick (arbetsområde)'!F$11,FALSE),VLOOKUP('Överblick (arbetsområde)'!$A484,Grundsärskola!$C:$AQ,'Överblick (arbetsområde)'!F$12,FALSE)))),"--")</f>
        <v>--</v>
      </c>
      <c r="G484" s="96" t="str">
        <f>IFERROR(_xlfn.IFNA(VLOOKUP($A484,#REF!,'Överblick (arbetsområde)'!G$12,FALSE),_xlfn.IFNA(VLOOKUP('Överblick (arbetsområde)'!$A484,Gymnasieskola!$C:$AV,'Överblick (arbetsområde)'!G$13,FALSE),_xlfn.IFNA(VLOOKUP('Överblick (arbetsområde)'!$A484,Gymnasiesärskola!$C:$AT,'Överblick (arbetsområde)'!G$11,FALSE),VLOOKUP('Överblick (arbetsområde)'!$A484,Grundsärskola!$C:$AQ,'Överblick (arbetsområde)'!G$12,FALSE)))),"--")</f>
        <v>--</v>
      </c>
      <c r="H484" s="96" t="str">
        <f>IFERROR(_xlfn.IFNA(VLOOKUP($A484,#REF!,'Överblick (arbetsområde)'!H$12,FALSE),_xlfn.IFNA(VLOOKUP('Överblick (arbetsområde)'!$A484,Gymnasieskola!$C:$AV,'Överblick (arbetsområde)'!H$13,FALSE),_xlfn.IFNA(VLOOKUP('Överblick (arbetsområde)'!$A484,Gymnasiesärskola!$C:$AT,'Överblick (arbetsområde)'!H$11,FALSE),VLOOKUP('Överblick (arbetsområde)'!$A484,Grundsärskola!$C:$AQ,'Överblick (arbetsområde)'!H$12,FALSE)))),"--")</f>
        <v>--</v>
      </c>
      <c r="I484" s="96" t="str">
        <f>IFERROR(_xlfn.IFNA(VLOOKUP($A484,#REF!,'Överblick (arbetsområde)'!I$12,FALSE),_xlfn.IFNA(VLOOKUP('Överblick (arbetsområde)'!$A484,Gymnasieskola!$C:$AV,'Överblick (arbetsområde)'!I$13,FALSE),_xlfn.IFNA(VLOOKUP('Överblick (arbetsområde)'!$A484,Gymnasiesärskola!$C:$AT,'Överblick (arbetsområde)'!I$11,FALSE),VLOOKUP('Överblick (arbetsområde)'!$A484,Grundsärskola!$C:$AQ,'Överblick (arbetsområde)'!I$12,FALSE)))),"--")</f>
        <v>--</v>
      </c>
      <c r="J484" s="96" t="str">
        <f>IFERROR(_xlfn.IFNA(VLOOKUP($A484,#REF!,'Överblick (arbetsområde)'!J$12,FALSE),_xlfn.IFNA(VLOOKUP('Överblick (arbetsområde)'!$A484,Gymnasieskola!$C:$AV,'Överblick (arbetsområde)'!J$13,FALSE),_xlfn.IFNA(VLOOKUP('Överblick (arbetsområde)'!$A484,Gymnasiesärskola!$C:$AT,'Överblick (arbetsområde)'!J$11,FALSE),VLOOKUP('Överblick (arbetsområde)'!$A484,Grundsärskola!$C:$AQ,'Överblick (arbetsområde)'!J$12,FALSE)))),"--")</f>
        <v>--</v>
      </c>
      <c r="K484" s="96" t="str">
        <f>IFERROR(_xlfn.IFNA(VLOOKUP($A484,#REF!,'Överblick (arbetsområde)'!K$12,FALSE),_xlfn.IFNA(VLOOKUP('Överblick (arbetsområde)'!$A484,Gymnasieskola!$C:$AV,'Överblick (arbetsområde)'!K$13,FALSE),_xlfn.IFNA(VLOOKUP('Överblick (arbetsområde)'!$A484,Gymnasiesärskola!$C:$AT,'Överblick (arbetsområde)'!K$11,FALSE),VLOOKUP('Överblick (arbetsområde)'!$A484,Grundsärskola!$C:$AQ,'Överblick (arbetsområde)'!K$12,FALSE)))),"--")</f>
        <v>--</v>
      </c>
      <c r="L484" s="96" t="str">
        <f>IFERROR(_xlfn.IFNA(VLOOKUP($A484,#REF!,'Överblick (arbetsområde)'!L$12,FALSE),_xlfn.IFNA(IF(VLOOKUP('Överblick (arbetsområde)'!$A484,Gymnasieskola!$C:$AV,'Överblick (arbetsområde)'!L$13,FALSE)=0,"--",VLOOKUP('Överblick (arbetsområde)'!$A484,Gymnasieskola!$C:$AV,'Överblick (arbetsområde)'!L$13,FALSE)),_xlfn.IFNA(VLOOKUP('Överblick (arbetsområde)'!$A484,Gymnasiesärskola!$C:$AT,'Överblick (arbetsområde)'!L$11,FALSE),VLOOKUP('Överblick (arbetsområde)'!$A484,Grundsärskola!$C:$AQ,'Överblick (arbetsområde)'!L$12,FALSE)))),"--")</f>
        <v>--</v>
      </c>
      <c r="M484" s="96" t="str">
        <f>IFERROR(_xlfn.IFNA(VLOOKUP($A484,#REF!,'Överblick (arbetsområde)'!M$12,FALSE),_xlfn.IFNA(IF(VLOOKUP('Överblick (arbetsområde)'!$A484,Gymnasieskola!$C:$AV,'Överblick (arbetsområde)'!M$13,FALSE)=0,"--",VLOOKUP('Överblick (arbetsområde)'!$A484,Gymnasieskola!$C:$AV,'Överblick (arbetsområde)'!M$13,FALSE)),_xlfn.IFNA(VLOOKUP('Överblick (arbetsområde)'!$A484,Gymnasiesärskola!$C:$AT,'Överblick (arbetsområde)'!M$11,FALSE),VLOOKUP('Överblick (arbetsområde)'!$A484,Grundsärskola!$C:$AQ,'Överblick (arbetsområde)'!M$12,FALSE)))),"--")</f>
        <v>--</v>
      </c>
    </row>
    <row r="485" spans="1:13" x14ac:dyDescent="0.25">
      <c r="A485" s="94" t="s">
        <v>137</v>
      </c>
      <c r="B485" s="44" t="s">
        <v>31</v>
      </c>
      <c r="C485" s="95" t="str">
        <f>IFERROR(_xlfn.IFNA(VLOOKUP($A485,#REF!,'Överblick (arbetsområde)'!C$12,FALSE),_xlfn.IFNA(VLOOKUP('Överblick (arbetsområde)'!$A485,Gymnasieskola!$C:$AV,'Överblick (arbetsområde)'!C$13,FALSE),_xlfn.IFNA(VLOOKUP('Överblick (arbetsområde)'!$A485,Gymnasiesärskola!$C:$AT,'Överblick (arbetsområde)'!C$11,FALSE),VLOOKUP('Överblick (arbetsområde)'!$A485,Grundsärskola!$C:$AQ,'Överblick (arbetsområde)'!C$12,FALSE)))),"--")</f>
        <v>--</v>
      </c>
      <c r="D485" s="95" t="str">
        <f>IFERROR(_xlfn.IFNA(VLOOKUP($A485,#REF!,'Överblick (arbetsområde)'!D$12,FALSE),_xlfn.IFNA(VLOOKUP('Överblick (arbetsområde)'!$A485,Gymnasieskola!$C:$AV,'Överblick (arbetsområde)'!D$13,FALSE),_xlfn.IFNA(VLOOKUP('Överblick (arbetsområde)'!$A485,Gymnasiesärskola!$C:$AT,'Överblick (arbetsområde)'!D$11,FALSE),VLOOKUP('Överblick (arbetsområde)'!$A485,Grundsärskola!$C:$AQ,'Överblick (arbetsområde)'!D$12,FALSE)))),"--")</f>
        <v>--</v>
      </c>
      <c r="E485" s="98" t="str">
        <f>IFERROR(_xlfn.IFNA(VLOOKUP($A485,#REF!,'Överblick (arbetsområde)'!E$12,FALSE),_xlfn.IFNA(VLOOKUP('Överblick (arbetsområde)'!$A485,Gymnasieskola!$C:$AV,'Överblick (arbetsområde)'!E$13,FALSE),_xlfn.IFNA(VLOOKUP('Överblick (arbetsområde)'!$A485,Gymnasiesärskola!$C:$AT,'Överblick (arbetsområde)'!E$11,FALSE),VLOOKUP('Överblick (arbetsområde)'!$A485,Grundsärskola!$C:$AQ,'Överblick (arbetsområde)'!E$12,FALSE)))),"--")</f>
        <v>--</v>
      </c>
      <c r="F485" s="96" t="str">
        <f>IFERROR(_xlfn.IFNA(VLOOKUP($A485,#REF!,'Överblick (arbetsområde)'!F$12,FALSE),_xlfn.IFNA(VLOOKUP('Överblick (arbetsområde)'!$A485,Gymnasieskola!$C:$AV,'Överblick (arbetsområde)'!F$13,FALSE),_xlfn.IFNA(VLOOKUP('Överblick (arbetsområde)'!$A485,Gymnasiesärskola!$C:$AT,'Överblick (arbetsområde)'!F$11,FALSE),VLOOKUP('Överblick (arbetsområde)'!$A485,Grundsärskola!$C:$AQ,'Överblick (arbetsområde)'!F$12,FALSE)))),"--")</f>
        <v>--</v>
      </c>
      <c r="G485" s="96" t="str">
        <f>IFERROR(_xlfn.IFNA(VLOOKUP($A485,#REF!,'Överblick (arbetsområde)'!G$12,FALSE),_xlfn.IFNA(VLOOKUP('Överblick (arbetsområde)'!$A485,Gymnasieskola!$C:$AV,'Överblick (arbetsområde)'!G$13,FALSE),_xlfn.IFNA(VLOOKUP('Överblick (arbetsområde)'!$A485,Gymnasiesärskola!$C:$AT,'Överblick (arbetsområde)'!G$11,FALSE),VLOOKUP('Överblick (arbetsområde)'!$A485,Grundsärskola!$C:$AQ,'Överblick (arbetsområde)'!G$12,FALSE)))),"--")</f>
        <v>--</v>
      </c>
      <c r="H485" s="96" t="str">
        <f>IFERROR(_xlfn.IFNA(VLOOKUP($A485,#REF!,'Överblick (arbetsområde)'!H$12,FALSE),_xlfn.IFNA(VLOOKUP('Överblick (arbetsområde)'!$A485,Gymnasieskola!$C:$AV,'Överblick (arbetsområde)'!H$13,FALSE),_xlfn.IFNA(VLOOKUP('Överblick (arbetsområde)'!$A485,Gymnasiesärskola!$C:$AT,'Överblick (arbetsområde)'!H$11,FALSE),VLOOKUP('Överblick (arbetsområde)'!$A485,Grundsärskola!$C:$AQ,'Överblick (arbetsområde)'!H$12,FALSE)))),"--")</f>
        <v>--</v>
      </c>
      <c r="I485" s="96" t="str">
        <f>IFERROR(_xlfn.IFNA(VLOOKUP($A485,#REF!,'Överblick (arbetsområde)'!I$12,FALSE),_xlfn.IFNA(VLOOKUP('Överblick (arbetsområde)'!$A485,Gymnasieskola!$C:$AV,'Överblick (arbetsområde)'!I$13,FALSE),_xlfn.IFNA(VLOOKUP('Överblick (arbetsområde)'!$A485,Gymnasiesärskola!$C:$AT,'Överblick (arbetsområde)'!I$11,FALSE),VLOOKUP('Överblick (arbetsområde)'!$A485,Grundsärskola!$C:$AQ,'Överblick (arbetsområde)'!I$12,FALSE)))),"--")</f>
        <v>--</v>
      </c>
      <c r="J485" s="96" t="str">
        <f>IFERROR(_xlfn.IFNA(VLOOKUP($A485,#REF!,'Överblick (arbetsområde)'!J$12,FALSE),_xlfn.IFNA(VLOOKUP('Överblick (arbetsområde)'!$A485,Gymnasieskola!$C:$AV,'Överblick (arbetsområde)'!J$13,FALSE),_xlfn.IFNA(VLOOKUP('Överblick (arbetsområde)'!$A485,Gymnasiesärskola!$C:$AT,'Överblick (arbetsområde)'!J$11,FALSE),VLOOKUP('Överblick (arbetsområde)'!$A485,Grundsärskola!$C:$AQ,'Överblick (arbetsområde)'!J$12,FALSE)))),"--")</f>
        <v>--</v>
      </c>
      <c r="K485" s="96" t="str">
        <f>IFERROR(_xlfn.IFNA(VLOOKUP($A485,#REF!,'Överblick (arbetsområde)'!K$12,FALSE),_xlfn.IFNA(VLOOKUP('Överblick (arbetsområde)'!$A485,Gymnasieskola!$C:$AV,'Överblick (arbetsområde)'!K$13,FALSE),_xlfn.IFNA(VLOOKUP('Överblick (arbetsområde)'!$A485,Gymnasiesärskola!$C:$AT,'Överblick (arbetsområde)'!K$11,FALSE),VLOOKUP('Överblick (arbetsområde)'!$A485,Grundsärskola!$C:$AQ,'Överblick (arbetsområde)'!K$12,FALSE)))),"--")</f>
        <v>--</v>
      </c>
      <c r="L485" s="96" t="str">
        <f>IFERROR(_xlfn.IFNA(VLOOKUP($A485,#REF!,'Överblick (arbetsområde)'!L$12,FALSE),_xlfn.IFNA(IF(VLOOKUP('Överblick (arbetsområde)'!$A485,Gymnasieskola!$C:$AV,'Överblick (arbetsområde)'!L$13,FALSE)=0,"--",VLOOKUP('Överblick (arbetsområde)'!$A485,Gymnasieskola!$C:$AV,'Överblick (arbetsområde)'!L$13,FALSE)),_xlfn.IFNA(VLOOKUP('Överblick (arbetsområde)'!$A485,Gymnasiesärskola!$C:$AT,'Överblick (arbetsområde)'!L$11,FALSE),VLOOKUP('Överblick (arbetsområde)'!$A485,Grundsärskola!$C:$AQ,'Överblick (arbetsområde)'!L$12,FALSE)))),"--")</f>
        <v>--</v>
      </c>
      <c r="M485" s="96" t="str">
        <f>IFERROR(_xlfn.IFNA(VLOOKUP($A485,#REF!,'Överblick (arbetsområde)'!M$12,FALSE),_xlfn.IFNA(IF(VLOOKUP('Överblick (arbetsområde)'!$A485,Gymnasieskola!$C:$AV,'Överblick (arbetsområde)'!M$13,FALSE)=0,"--",VLOOKUP('Överblick (arbetsområde)'!$A485,Gymnasieskola!$C:$AV,'Överblick (arbetsområde)'!M$13,FALSE)),_xlfn.IFNA(VLOOKUP('Överblick (arbetsområde)'!$A485,Gymnasiesärskola!$C:$AT,'Överblick (arbetsområde)'!M$11,FALSE),VLOOKUP('Överblick (arbetsområde)'!$A485,Grundsärskola!$C:$AQ,'Överblick (arbetsområde)'!M$12,FALSE)))),"--")</f>
        <v>--</v>
      </c>
    </row>
    <row r="486" spans="1:13" x14ac:dyDescent="0.25">
      <c r="A486" s="94" t="s">
        <v>138</v>
      </c>
      <c r="B486" s="44" t="s">
        <v>31</v>
      </c>
      <c r="C486" s="95" t="str">
        <f>IFERROR(_xlfn.IFNA(VLOOKUP($A486,#REF!,'Överblick (arbetsområde)'!C$12,FALSE),_xlfn.IFNA(VLOOKUP('Överblick (arbetsområde)'!$A486,Gymnasieskola!$C:$AV,'Överblick (arbetsområde)'!C$13,FALSE),_xlfn.IFNA(VLOOKUP('Överblick (arbetsområde)'!$A486,Gymnasiesärskola!$C:$AT,'Överblick (arbetsområde)'!C$11,FALSE),VLOOKUP('Överblick (arbetsområde)'!$A486,Grundsärskola!$C:$AQ,'Överblick (arbetsområde)'!C$12,FALSE)))),"--")</f>
        <v>--</v>
      </c>
      <c r="D486" s="95" t="str">
        <f>IFERROR(_xlfn.IFNA(VLOOKUP($A486,#REF!,'Överblick (arbetsområde)'!D$12,FALSE),_xlfn.IFNA(VLOOKUP('Överblick (arbetsområde)'!$A486,Gymnasieskola!$C:$AV,'Överblick (arbetsområde)'!D$13,FALSE),_xlfn.IFNA(VLOOKUP('Överblick (arbetsområde)'!$A486,Gymnasiesärskola!$C:$AT,'Överblick (arbetsområde)'!D$11,FALSE),VLOOKUP('Överblick (arbetsområde)'!$A486,Grundsärskola!$C:$AQ,'Överblick (arbetsområde)'!D$12,FALSE)))),"--")</f>
        <v>--</v>
      </c>
      <c r="E486" s="98" t="str">
        <f>IFERROR(_xlfn.IFNA(VLOOKUP($A486,#REF!,'Överblick (arbetsområde)'!E$12,FALSE),_xlfn.IFNA(VLOOKUP('Överblick (arbetsområde)'!$A486,Gymnasieskola!$C:$AV,'Överblick (arbetsområde)'!E$13,FALSE),_xlfn.IFNA(VLOOKUP('Överblick (arbetsområde)'!$A486,Gymnasiesärskola!$C:$AT,'Överblick (arbetsområde)'!E$11,FALSE),VLOOKUP('Överblick (arbetsområde)'!$A486,Grundsärskola!$C:$AQ,'Överblick (arbetsområde)'!E$12,FALSE)))),"--")</f>
        <v>--</v>
      </c>
      <c r="F486" s="96" t="str">
        <f>IFERROR(_xlfn.IFNA(VLOOKUP($A486,#REF!,'Överblick (arbetsområde)'!F$12,FALSE),_xlfn.IFNA(VLOOKUP('Överblick (arbetsområde)'!$A486,Gymnasieskola!$C:$AV,'Överblick (arbetsområde)'!F$13,FALSE),_xlfn.IFNA(VLOOKUP('Överblick (arbetsområde)'!$A486,Gymnasiesärskola!$C:$AT,'Överblick (arbetsområde)'!F$11,FALSE),VLOOKUP('Överblick (arbetsområde)'!$A486,Grundsärskola!$C:$AQ,'Överblick (arbetsområde)'!F$12,FALSE)))),"--")</f>
        <v>--</v>
      </c>
      <c r="G486" s="96" t="str">
        <f>IFERROR(_xlfn.IFNA(VLOOKUP($A486,#REF!,'Överblick (arbetsområde)'!G$12,FALSE),_xlfn.IFNA(VLOOKUP('Överblick (arbetsområde)'!$A486,Gymnasieskola!$C:$AV,'Överblick (arbetsområde)'!G$13,FALSE),_xlfn.IFNA(VLOOKUP('Överblick (arbetsområde)'!$A486,Gymnasiesärskola!$C:$AT,'Överblick (arbetsområde)'!G$11,FALSE),VLOOKUP('Överblick (arbetsområde)'!$A486,Grundsärskola!$C:$AQ,'Överblick (arbetsområde)'!G$12,FALSE)))),"--")</f>
        <v>--</v>
      </c>
      <c r="H486" s="96" t="str">
        <f>IFERROR(_xlfn.IFNA(VLOOKUP($A486,#REF!,'Överblick (arbetsområde)'!H$12,FALSE),_xlfn.IFNA(VLOOKUP('Överblick (arbetsområde)'!$A486,Gymnasieskola!$C:$AV,'Överblick (arbetsområde)'!H$13,FALSE),_xlfn.IFNA(VLOOKUP('Överblick (arbetsområde)'!$A486,Gymnasiesärskola!$C:$AT,'Överblick (arbetsområde)'!H$11,FALSE),VLOOKUP('Överblick (arbetsområde)'!$A486,Grundsärskola!$C:$AQ,'Överblick (arbetsområde)'!H$12,FALSE)))),"--")</f>
        <v>--</v>
      </c>
      <c r="I486" s="96" t="str">
        <f>IFERROR(_xlfn.IFNA(VLOOKUP($A486,#REF!,'Överblick (arbetsområde)'!I$12,FALSE),_xlfn.IFNA(VLOOKUP('Överblick (arbetsområde)'!$A486,Gymnasieskola!$C:$AV,'Överblick (arbetsområde)'!I$13,FALSE),_xlfn.IFNA(VLOOKUP('Överblick (arbetsområde)'!$A486,Gymnasiesärskola!$C:$AT,'Överblick (arbetsområde)'!I$11,FALSE),VLOOKUP('Överblick (arbetsområde)'!$A486,Grundsärskola!$C:$AQ,'Överblick (arbetsområde)'!I$12,FALSE)))),"--")</f>
        <v>--</v>
      </c>
      <c r="J486" s="96" t="str">
        <f>IFERROR(_xlfn.IFNA(VLOOKUP($A486,#REF!,'Överblick (arbetsområde)'!J$12,FALSE),_xlfn.IFNA(VLOOKUP('Överblick (arbetsområde)'!$A486,Gymnasieskola!$C:$AV,'Överblick (arbetsområde)'!J$13,FALSE),_xlfn.IFNA(VLOOKUP('Överblick (arbetsområde)'!$A486,Gymnasiesärskola!$C:$AT,'Överblick (arbetsområde)'!J$11,FALSE),VLOOKUP('Överblick (arbetsområde)'!$A486,Grundsärskola!$C:$AQ,'Överblick (arbetsområde)'!J$12,FALSE)))),"--")</f>
        <v>--</v>
      </c>
      <c r="K486" s="96" t="str">
        <f>IFERROR(_xlfn.IFNA(VLOOKUP($A486,#REF!,'Överblick (arbetsområde)'!K$12,FALSE),_xlfn.IFNA(VLOOKUP('Överblick (arbetsområde)'!$A486,Gymnasieskola!$C:$AV,'Överblick (arbetsområde)'!K$13,FALSE),_xlfn.IFNA(VLOOKUP('Överblick (arbetsområde)'!$A486,Gymnasiesärskola!$C:$AT,'Överblick (arbetsområde)'!K$11,FALSE),VLOOKUP('Överblick (arbetsområde)'!$A486,Grundsärskola!$C:$AQ,'Överblick (arbetsområde)'!K$12,FALSE)))),"--")</f>
        <v>--</v>
      </c>
      <c r="L486" s="96" t="str">
        <f>IFERROR(_xlfn.IFNA(VLOOKUP($A486,#REF!,'Överblick (arbetsområde)'!L$12,FALSE),_xlfn.IFNA(IF(VLOOKUP('Överblick (arbetsområde)'!$A486,Gymnasieskola!$C:$AV,'Överblick (arbetsområde)'!L$13,FALSE)=0,"--",VLOOKUP('Överblick (arbetsområde)'!$A486,Gymnasieskola!$C:$AV,'Överblick (arbetsområde)'!L$13,FALSE)),_xlfn.IFNA(VLOOKUP('Överblick (arbetsområde)'!$A486,Gymnasiesärskola!$C:$AT,'Överblick (arbetsområde)'!L$11,FALSE),VLOOKUP('Överblick (arbetsområde)'!$A486,Grundsärskola!$C:$AQ,'Överblick (arbetsområde)'!L$12,FALSE)))),"--")</f>
        <v>--</v>
      </c>
      <c r="M486" s="96" t="str">
        <f>IFERROR(_xlfn.IFNA(VLOOKUP($A486,#REF!,'Överblick (arbetsområde)'!M$12,FALSE),_xlfn.IFNA(IF(VLOOKUP('Överblick (arbetsområde)'!$A486,Gymnasieskola!$C:$AV,'Överblick (arbetsområde)'!M$13,FALSE)=0,"--",VLOOKUP('Överblick (arbetsområde)'!$A486,Gymnasieskola!$C:$AV,'Överblick (arbetsområde)'!M$13,FALSE)),_xlfn.IFNA(VLOOKUP('Överblick (arbetsområde)'!$A486,Gymnasiesärskola!$C:$AT,'Överblick (arbetsområde)'!M$11,FALSE),VLOOKUP('Överblick (arbetsområde)'!$A486,Grundsärskola!$C:$AQ,'Överblick (arbetsområde)'!M$12,FALSE)))),"--")</f>
        <v>--</v>
      </c>
    </row>
    <row r="487" spans="1:13" x14ac:dyDescent="0.25">
      <c r="A487" s="94" t="s">
        <v>139</v>
      </c>
      <c r="B487" s="44" t="s">
        <v>31</v>
      </c>
      <c r="C487" s="95" t="str">
        <f>IFERROR(_xlfn.IFNA(VLOOKUP($A487,#REF!,'Överblick (arbetsområde)'!C$12,FALSE),_xlfn.IFNA(VLOOKUP('Överblick (arbetsområde)'!$A487,Gymnasieskola!$C:$AV,'Överblick (arbetsområde)'!C$13,FALSE),_xlfn.IFNA(VLOOKUP('Överblick (arbetsområde)'!$A487,Gymnasiesärskola!$C:$AT,'Överblick (arbetsområde)'!C$11,FALSE),VLOOKUP('Överblick (arbetsområde)'!$A487,Grundsärskola!$C:$AQ,'Överblick (arbetsområde)'!C$12,FALSE)))),"--")</f>
        <v>--</v>
      </c>
      <c r="D487" s="95" t="str">
        <f>IFERROR(_xlfn.IFNA(VLOOKUP($A487,#REF!,'Överblick (arbetsområde)'!D$12,FALSE),_xlfn.IFNA(VLOOKUP('Överblick (arbetsområde)'!$A487,Gymnasieskola!$C:$AV,'Överblick (arbetsområde)'!D$13,FALSE),_xlfn.IFNA(VLOOKUP('Överblick (arbetsområde)'!$A487,Gymnasiesärskola!$C:$AT,'Överblick (arbetsområde)'!D$11,FALSE),VLOOKUP('Överblick (arbetsområde)'!$A487,Grundsärskola!$C:$AQ,'Överblick (arbetsområde)'!D$12,FALSE)))),"--")</f>
        <v>--</v>
      </c>
      <c r="E487" s="98" t="str">
        <f>IFERROR(_xlfn.IFNA(VLOOKUP($A487,#REF!,'Överblick (arbetsområde)'!E$12,FALSE),_xlfn.IFNA(VLOOKUP('Överblick (arbetsområde)'!$A487,Gymnasieskola!$C:$AV,'Överblick (arbetsområde)'!E$13,FALSE),_xlfn.IFNA(VLOOKUP('Överblick (arbetsområde)'!$A487,Gymnasiesärskola!$C:$AT,'Överblick (arbetsområde)'!E$11,FALSE),VLOOKUP('Överblick (arbetsområde)'!$A487,Grundsärskola!$C:$AQ,'Överblick (arbetsområde)'!E$12,FALSE)))),"--")</f>
        <v>--</v>
      </c>
      <c r="F487" s="96" t="str">
        <f>IFERROR(_xlfn.IFNA(VLOOKUP($A487,#REF!,'Överblick (arbetsområde)'!F$12,FALSE),_xlfn.IFNA(VLOOKUP('Överblick (arbetsområde)'!$A487,Gymnasieskola!$C:$AV,'Överblick (arbetsområde)'!F$13,FALSE),_xlfn.IFNA(VLOOKUP('Överblick (arbetsområde)'!$A487,Gymnasiesärskola!$C:$AT,'Överblick (arbetsområde)'!F$11,FALSE),VLOOKUP('Överblick (arbetsområde)'!$A487,Grundsärskola!$C:$AQ,'Överblick (arbetsområde)'!F$12,FALSE)))),"--")</f>
        <v>--</v>
      </c>
      <c r="G487" s="96" t="str">
        <f>IFERROR(_xlfn.IFNA(VLOOKUP($A487,#REF!,'Överblick (arbetsområde)'!G$12,FALSE),_xlfn.IFNA(VLOOKUP('Överblick (arbetsområde)'!$A487,Gymnasieskola!$C:$AV,'Överblick (arbetsområde)'!G$13,FALSE),_xlfn.IFNA(VLOOKUP('Överblick (arbetsområde)'!$A487,Gymnasiesärskola!$C:$AT,'Överblick (arbetsområde)'!G$11,FALSE),VLOOKUP('Överblick (arbetsområde)'!$A487,Grundsärskola!$C:$AQ,'Överblick (arbetsområde)'!G$12,FALSE)))),"--")</f>
        <v>--</v>
      </c>
      <c r="H487" s="96" t="str">
        <f>IFERROR(_xlfn.IFNA(VLOOKUP($A487,#REF!,'Överblick (arbetsområde)'!H$12,FALSE),_xlfn.IFNA(VLOOKUP('Överblick (arbetsområde)'!$A487,Gymnasieskola!$C:$AV,'Överblick (arbetsområde)'!H$13,FALSE),_xlfn.IFNA(VLOOKUP('Överblick (arbetsområde)'!$A487,Gymnasiesärskola!$C:$AT,'Överblick (arbetsområde)'!H$11,FALSE),VLOOKUP('Överblick (arbetsområde)'!$A487,Grundsärskola!$C:$AQ,'Överblick (arbetsområde)'!H$12,FALSE)))),"--")</f>
        <v>--</v>
      </c>
      <c r="I487" s="96" t="str">
        <f>IFERROR(_xlfn.IFNA(VLOOKUP($A487,#REF!,'Överblick (arbetsområde)'!I$12,FALSE),_xlfn.IFNA(VLOOKUP('Överblick (arbetsområde)'!$A487,Gymnasieskola!$C:$AV,'Överblick (arbetsområde)'!I$13,FALSE),_xlfn.IFNA(VLOOKUP('Överblick (arbetsområde)'!$A487,Gymnasiesärskola!$C:$AT,'Överblick (arbetsområde)'!I$11,FALSE),VLOOKUP('Överblick (arbetsområde)'!$A487,Grundsärskola!$C:$AQ,'Överblick (arbetsområde)'!I$12,FALSE)))),"--")</f>
        <v>--</v>
      </c>
      <c r="J487" s="96" t="str">
        <f>IFERROR(_xlfn.IFNA(VLOOKUP($A487,#REF!,'Överblick (arbetsområde)'!J$12,FALSE),_xlfn.IFNA(VLOOKUP('Överblick (arbetsområde)'!$A487,Gymnasieskola!$C:$AV,'Överblick (arbetsområde)'!J$13,FALSE),_xlfn.IFNA(VLOOKUP('Överblick (arbetsområde)'!$A487,Gymnasiesärskola!$C:$AT,'Överblick (arbetsområde)'!J$11,FALSE),VLOOKUP('Överblick (arbetsområde)'!$A487,Grundsärskola!$C:$AQ,'Överblick (arbetsområde)'!J$12,FALSE)))),"--")</f>
        <v>--</v>
      </c>
      <c r="K487" s="96" t="str">
        <f>IFERROR(_xlfn.IFNA(VLOOKUP($A487,#REF!,'Överblick (arbetsområde)'!K$12,FALSE),_xlfn.IFNA(VLOOKUP('Överblick (arbetsområde)'!$A487,Gymnasieskola!$C:$AV,'Överblick (arbetsområde)'!K$13,FALSE),_xlfn.IFNA(VLOOKUP('Överblick (arbetsområde)'!$A487,Gymnasiesärskola!$C:$AT,'Överblick (arbetsområde)'!K$11,FALSE),VLOOKUP('Överblick (arbetsområde)'!$A487,Grundsärskola!$C:$AQ,'Överblick (arbetsområde)'!K$12,FALSE)))),"--")</f>
        <v>--</v>
      </c>
      <c r="L487" s="96" t="str">
        <f>IFERROR(_xlfn.IFNA(VLOOKUP($A487,#REF!,'Överblick (arbetsområde)'!L$12,FALSE),_xlfn.IFNA(IF(VLOOKUP('Överblick (arbetsområde)'!$A487,Gymnasieskola!$C:$AV,'Överblick (arbetsområde)'!L$13,FALSE)=0,"--",VLOOKUP('Överblick (arbetsområde)'!$A487,Gymnasieskola!$C:$AV,'Överblick (arbetsområde)'!L$13,FALSE)),_xlfn.IFNA(VLOOKUP('Överblick (arbetsområde)'!$A487,Gymnasiesärskola!$C:$AT,'Överblick (arbetsområde)'!L$11,FALSE),VLOOKUP('Överblick (arbetsområde)'!$A487,Grundsärskola!$C:$AQ,'Överblick (arbetsområde)'!L$12,FALSE)))),"--")</f>
        <v>--</v>
      </c>
      <c r="M487" s="96" t="str">
        <f>IFERROR(_xlfn.IFNA(VLOOKUP($A487,#REF!,'Överblick (arbetsområde)'!M$12,FALSE),_xlfn.IFNA(IF(VLOOKUP('Överblick (arbetsområde)'!$A487,Gymnasieskola!$C:$AV,'Överblick (arbetsområde)'!M$13,FALSE)=0,"--",VLOOKUP('Överblick (arbetsområde)'!$A487,Gymnasieskola!$C:$AV,'Överblick (arbetsområde)'!M$13,FALSE)),_xlfn.IFNA(VLOOKUP('Överblick (arbetsområde)'!$A487,Gymnasiesärskola!$C:$AT,'Överblick (arbetsområde)'!M$11,FALSE),VLOOKUP('Överblick (arbetsområde)'!$A487,Grundsärskola!$C:$AQ,'Överblick (arbetsområde)'!M$12,FALSE)))),"--")</f>
        <v>--</v>
      </c>
    </row>
    <row r="488" spans="1:13" x14ac:dyDescent="0.25">
      <c r="A488" s="94" t="s">
        <v>140</v>
      </c>
      <c r="B488" s="44" t="s">
        <v>31</v>
      </c>
      <c r="C488" s="95" t="str">
        <f>IFERROR(_xlfn.IFNA(VLOOKUP($A488,#REF!,'Överblick (arbetsområde)'!C$12,FALSE),_xlfn.IFNA(VLOOKUP('Överblick (arbetsområde)'!$A488,Gymnasieskola!$C:$AV,'Överblick (arbetsområde)'!C$13,FALSE),_xlfn.IFNA(VLOOKUP('Överblick (arbetsområde)'!$A488,Gymnasiesärskola!$C:$AT,'Överblick (arbetsområde)'!C$11,FALSE),VLOOKUP('Överblick (arbetsområde)'!$A488,Grundsärskola!$C:$AQ,'Överblick (arbetsområde)'!C$12,FALSE)))),"--")</f>
        <v>--</v>
      </c>
      <c r="D488" s="95" t="str">
        <f>IFERROR(_xlfn.IFNA(VLOOKUP($A488,#REF!,'Överblick (arbetsområde)'!D$12,FALSE),_xlfn.IFNA(VLOOKUP('Överblick (arbetsområde)'!$A488,Gymnasieskola!$C:$AV,'Överblick (arbetsområde)'!D$13,FALSE),_xlfn.IFNA(VLOOKUP('Överblick (arbetsområde)'!$A488,Gymnasiesärskola!$C:$AT,'Överblick (arbetsområde)'!D$11,FALSE),VLOOKUP('Överblick (arbetsområde)'!$A488,Grundsärskola!$C:$AQ,'Överblick (arbetsområde)'!D$12,FALSE)))),"--")</f>
        <v>--</v>
      </c>
      <c r="E488" s="98" t="str">
        <f>IFERROR(_xlfn.IFNA(VLOOKUP($A488,#REF!,'Överblick (arbetsområde)'!E$12,FALSE),_xlfn.IFNA(VLOOKUP('Överblick (arbetsområde)'!$A488,Gymnasieskola!$C:$AV,'Överblick (arbetsområde)'!E$13,FALSE),_xlfn.IFNA(VLOOKUP('Överblick (arbetsområde)'!$A488,Gymnasiesärskola!$C:$AT,'Överblick (arbetsområde)'!E$11,FALSE),VLOOKUP('Överblick (arbetsområde)'!$A488,Grundsärskola!$C:$AQ,'Överblick (arbetsområde)'!E$12,FALSE)))),"--")</f>
        <v>--</v>
      </c>
      <c r="F488" s="96" t="str">
        <f>IFERROR(_xlfn.IFNA(VLOOKUP($A488,#REF!,'Överblick (arbetsområde)'!F$12,FALSE),_xlfn.IFNA(VLOOKUP('Överblick (arbetsområde)'!$A488,Gymnasieskola!$C:$AV,'Överblick (arbetsområde)'!F$13,FALSE),_xlfn.IFNA(VLOOKUP('Överblick (arbetsområde)'!$A488,Gymnasiesärskola!$C:$AT,'Överblick (arbetsområde)'!F$11,FALSE),VLOOKUP('Överblick (arbetsområde)'!$A488,Grundsärskola!$C:$AQ,'Överblick (arbetsområde)'!F$12,FALSE)))),"--")</f>
        <v>--</v>
      </c>
      <c r="G488" s="96" t="str">
        <f>IFERROR(_xlfn.IFNA(VLOOKUP($A488,#REF!,'Överblick (arbetsområde)'!G$12,FALSE),_xlfn.IFNA(VLOOKUP('Överblick (arbetsområde)'!$A488,Gymnasieskola!$C:$AV,'Överblick (arbetsområde)'!G$13,FALSE),_xlfn.IFNA(VLOOKUP('Överblick (arbetsområde)'!$A488,Gymnasiesärskola!$C:$AT,'Överblick (arbetsområde)'!G$11,FALSE),VLOOKUP('Överblick (arbetsområde)'!$A488,Grundsärskola!$C:$AQ,'Överblick (arbetsområde)'!G$12,FALSE)))),"--")</f>
        <v>--</v>
      </c>
      <c r="H488" s="96" t="str">
        <f>IFERROR(_xlfn.IFNA(VLOOKUP($A488,#REF!,'Överblick (arbetsområde)'!H$12,FALSE),_xlfn.IFNA(VLOOKUP('Överblick (arbetsområde)'!$A488,Gymnasieskola!$C:$AV,'Överblick (arbetsområde)'!H$13,FALSE),_xlfn.IFNA(VLOOKUP('Överblick (arbetsområde)'!$A488,Gymnasiesärskola!$C:$AT,'Överblick (arbetsområde)'!H$11,FALSE),VLOOKUP('Överblick (arbetsområde)'!$A488,Grundsärskola!$C:$AQ,'Överblick (arbetsområde)'!H$12,FALSE)))),"--")</f>
        <v>--</v>
      </c>
      <c r="I488" s="96" t="str">
        <f>IFERROR(_xlfn.IFNA(VLOOKUP($A488,#REF!,'Överblick (arbetsområde)'!I$12,FALSE),_xlfn.IFNA(VLOOKUP('Överblick (arbetsområde)'!$A488,Gymnasieskola!$C:$AV,'Överblick (arbetsområde)'!I$13,FALSE),_xlfn.IFNA(VLOOKUP('Överblick (arbetsområde)'!$A488,Gymnasiesärskola!$C:$AT,'Överblick (arbetsområde)'!I$11,FALSE),VLOOKUP('Överblick (arbetsområde)'!$A488,Grundsärskola!$C:$AQ,'Överblick (arbetsområde)'!I$12,FALSE)))),"--")</f>
        <v>--</v>
      </c>
      <c r="J488" s="96" t="str">
        <f>IFERROR(_xlfn.IFNA(VLOOKUP($A488,#REF!,'Överblick (arbetsområde)'!J$12,FALSE),_xlfn.IFNA(VLOOKUP('Överblick (arbetsområde)'!$A488,Gymnasieskola!$C:$AV,'Överblick (arbetsområde)'!J$13,FALSE),_xlfn.IFNA(VLOOKUP('Överblick (arbetsområde)'!$A488,Gymnasiesärskola!$C:$AT,'Överblick (arbetsområde)'!J$11,FALSE),VLOOKUP('Överblick (arbetsområde)'!$A488,Grundsärskola!$C:$AQ,'Överblick (arbetsområde)'!J$12,FALSE)))),"--")</f>
        <v>--</v>
      </c>
      <c r="K488" s="96" t="str">
        <f>IFERROR(_xlfn.IFNA(VLOOKUP($A488,#REF!,'Överblick (arbetsområde)'!K$12,FALSE),_xlfn.IFNA(VLOOKUP('Överblick (arbetsområde)'!$A488,Gymnasieskola!$C:$AV,'Överblick (arbetsområde)'!K$13,FALSE),_xlfn.IFNA(VLOOKUP('Överblick (arbetsområde)'!$A488,Gymnasiesärskola!$C:$AT,'Överblick (arbetsområde)'!K$11,FALSE),VLOOKUP('Överblick (arbetsområde)'!$A488,Grundsärskola!$C:$AQ,'Överblick (arbetsområde)'!K$12,FALSE)))),"--")</f>
        <v>--</v>
      </c>
      <c r="L488" s="96" t="str">
        <f>IFERROR(_xlfn.IFNA(VLOOKUP($A488,#REF!,'Överblick (arbetsområde)'!L$12,FALSE),_xlfn.IFNA(IF(VLOOKUP('Överblick (arbetsområde)'!$A488,Gymnasieskola!$C:$AV,'Överblick (arbetsområde)'!L$13,FALSE)=0,"--",VLOOKUP('Överblick (arbetsområde)'!$A488,Gymnasieskola!$C:$AV,'Överblick (arbetsområde)'!L$13,FALSE)),_xlfn.IFNA(VLOOKUP('Överblick (arbetsområde)'!$A488,Gymnasiesärskola!$C:$AT,'Överblick (arbetsområde)'!L$11,FALSE),VLOOKUP('Överblick (arbetsområde)'!$A488,Grundsärskola!$C:$AQ,'Överblick (arbetsområde)'!L$12,FALSE)))),"--")</f>
        <v>--</v>
      </c>
      <c r="M488" s="96" t="str">
        <f>IFERROR(_xlfn.IFNA(VLOOKUP($A488,#REF!,'Överblick (arbetsområde)'!M$12,FALSE),_xlfn.IFNA(IF(VLOOKUP('Överblick (arbetsområde)'!$A488,Gymnasieskola!$C:$AV,'Överblick (arbetsområde)'!M$13,FALSE)=0,"--",VLOOKUP('Överblick (arbetsområde)'!$A488,Gymnasieskola!$C:$AV,'Överblick (arbetsområde)'!M$13,FALSE)),_xlfn.IFNA(VLOOKUP('Överblick (arbetsområde)'!$A488,Gymnasiesärskola!$C:$AT,'Överblick (arbetsområde)'!M$11,FALSE),VLOOKUP('Överblick (arbetsområde)'!$A488,Grundsärskola!$C:$AQ,'Överblick (arbetsområde)'!M$12,FALSE)))),"--")</f>
        <v>--</v>
      </c>
    </row>
    <row r="489" spans="1:13" x14ac:dyDescent="0.25">
      <c r="A489" s="94" t="s">
        <v>141</v>
      </c>
      <c r="B489" s="44" t="s">
        <v>31</v>
      </c>
      <c r="C489" s="95" t="str">
        <f>IFERROR(_xlfn.IFNA(VLOOKUP($A489,#REF!,'Överblick (arbetsområde)'!C$12,FALSE),_xlfn.IFNA(VLOOKUP('Överblick (arbetsområde)'!$A489,Gymnasieskola!$C:$AV,'Överblick (arbetsområde)'!C$13,FALSE),_xlfn.IFNA(VLOOKUP('Överblick (arbetsområde)'!$A489,Gymnasiesärskola!$C:$AT,'Överblick (arbetsområde)'!C$11,FALSE),VLOOKUP('Överblick (arbetsområde)'!$A489,Grundsärskola!$C:$AQ,'Överblick (arbetsområde)'!C$12,FALSE)))),"--")</f>
        <v>--</v>
      </c>
      <c r="D489" s="95" t="str">
        <f>IFERROR(_xlfn.IFNA(VLOOKUP($A489,#REF!,'Överblick (arbetsområde)'!D$12,FALSE),_xlfn.IFNA(VLOOKUP('Överblick (arbetsområde)'!$A489,Gymnasieskola!$C:$AV,'Överblick (arbetsområde)'!D$13,FALSE),_xlfn.IFNA(VLOOKUP('Överblick (arbetsområde)'!$A489,Gymnasiesärskola!$C:$AT,'Överblick (arbetsområde)'!D$11,FALSE),VLOOKUP('Överblick (arbetsområde)'!$A489,Grundsärskola!$C:$AQ,'Överblick (arbetsområde)'!D$12,FALSE)))),"--")</f>
        <v>--</v>
      </c>
      <c r="E489" s="98" t="str">
        <f>IFERROR(_xlfn.IFNA(VLOOKUP($A489,#REF!,'Överblick (arbetsområde)'!E$12,FALSE),_xlfn.IFNA(VLOOKUP('Överblick (arbetsområde)'!$A489,Gymnasieskola!$C:$AV,'Överblick (arbetsområde)'!E$13,FALSE),_xlfn.IFNA(VLOOKUP('Överblick (arbetsområde)'!$A489,Gymnasiesärskola!$C:$AT,'Överblick (arbetsområde)'!E$11,FALSE),VLOOKUP('Överblick (arbetsområde)'!$A489,Grundsärskola!$C:$AQ,'Överblick (arbetsområde)'!E$12,FALSE)))),"--")</f>
        <v>--</v>
      </c>
      <c r="F489" s="96" t="str">
        <f>IFERROR(_xlfn.IFNA(VLOOKUP($A489,#REF!,'Överblick (arbetsområde)'!F$12,FALSE),_xlfn.IFNA(VLOOKUP('Överblick (arbetsområde)'!$A489,Gymnasieskola!$C:$AV,'Överblick (arbetsområde)'!F$13,FALSE),_xlfn.IFNA(VLOOKUP('Överblick (arbetsområde)'!$A489,Gymnasiesärskola!$C:$AT,'Överblick (arbetsområde)'!F$11,FALSE),VLOOKUP('Överblick (arbetsområde)'!$A489,Grundsärskola!$C:$AQ,'Överblick (arbetsområde)'!F$12,FALSE)))),"--")</f>
        <v>--</v>
      </c>
      <c r="G489" s="96" t="str">
        <f>IFERROR(_xlfn.IFNA(VLOOKUP($A489,#REF!,'Överblick (arbetsområde)'!G$12,FALSE),_xlfn.IFNA(VLOOKUP('Överblick (arbetsområde)'!$A489,Gymnasieskola!$C:$AV,'Överblick (arbetsområde)'!G$13,FALSE),_xlfn.IFNA(VLOOKUP('Överblick (arbetsområde)'!$A489,Gymnasiesärskola!$C:$AT,'Överblick (arbetsområde)'!G$11,FALSE),VLOOKUP('Överblick (arbetsområde)'!$A489,Grundsärskola!$C:$AQ,'Överblick (arbetsområde)'!G$12,FALSE)))),"--")</f>
        <v>--</v>
      </c>
      <c r="H489" s="96" t="str">
        <f>IFERROR(_xlfn.IFNA(VLOOKUP($A489,#REF!,'Överblick (arbetsområde)'!H$12,FALSE),_xlfn.IFNA(VLOOKUP('Överblick (arbetsområde)'!$A489,Gymnasieskola!$C:$AV,'Överblick (arbetsområde)'!H$13,FALSE),_xlfn.IFNA(VLOOKUP('Överblick (arbetsområde)'!$A489,Gymnasiesärskola!$C:$AT,'Överblick (arbetsområde)'!H$11,FALSE),VLOOKUP('Överblick (arbetsområde)'!$A489,Grundsärskola!$C:$AQ,'Överblick (arbetsområde)'!H$12,FALSE)))),"--")</f>
        <v>--</v>
      </c>
      <c r="I489" s="96" t="str">
        <f>IFERROR(_xlfn.IFNA(VLOOKUP($A489,#REF!,'Överblick (arbetsområde)'!I$12,FALSE),_xlfn.IFNA(VLOOKUP('Överblick (arbetsområde)'!$A489,Gymnasieskola!$C:$AV,'Överblick (arbetsområde)'!I$13,FALSE),_xlfn.IFNA(VLOOKUP('Överblick (arbetsområde)'!$A489,Gymnasiesärskola!$C:$AT,'Överblick (arbetsområde)'!I$11,FALSE),VLOOKUP('Överblick (arbetsområde)'!$A489,Grundsärskola!$C:$AQ,'Överblick (arbetsområde)'!I$12,FALSE)))),"--")</f>
        <v>--</v>
      </c>
      <c r="J489" s="96" t="str">
        <f>IFERROR(_xlfn.IFNA(VLOOKUP($A489,#REF!,'Överblick (arbetsområde)'!J$12,FALSE),_xlfn.IFNA(VLOOKUP('Överblick (arbetsområde)'!$A489,Gymnasieskola!$C:$AV,'Överblick (arbetsområde)'!J$13,FALSE),_xlfn.IFNA(VLOOKUP('Överblick (arbetsområde)'!$A489,Gymnasiesärskola!$C:$AT,'Överblick (arbetsområde)'!J$11,FALSE),VLOOKUP('Överblick (arbetsområde)'!$A489,Grundsärskola!$C:$AQ,'Överblick (arbetsområde)'!J$12,FALSE)))),"--")</f>
        <v>--</v>
      </c>
      <c r="K489" s="96" t="str">
        <f>IFERROR(_xlfn.IFNA(VLOOKUP($A489,#REF!,'Överblick (arbetsområde)'!K$12,FALSE),_xlfn.IFNA(VLOOKUP('Överblick (arbetsområde)'!$A489,Gymnasieskola!$C:$AV,'Överblick (arbetsområde)'!K$13,FALSE),_xlfn.IFNA(VLOOKUP('Överblick (arbetsområde)'!$A489,Gymnasiesärskola!$C:$AT,'Överblick (arbetsområde)'!K$11,FALSE),VLOOKUP('Överblick (arbetsområde)'!$A489,Grundsärskola!$C:$AQ,'Överblick (arbetsområde)'!K$12,FALSE)))),"--")</f>
        <v>--</v>
      </c>
      <c r="L489" s="96" t="str">
        <f>IFERROR(_xlfn.IFNA(VLOOKUP($A489,#REF!,'Överblick (arbetsområde)'!L$12,FALSE),_xlfn.IFNA(IF(VLOOKUP('Överblick (arbetsområde)'!$A489,Gymnasieskola!$C:$AV,'Överblick (arbetsområde)'!L$13,FALSE)=0,"--",VLOOKUP('Överblick (arbetsområde)'!$A489,Gymnasieskola!$C:$AV,'Överblick (arbetsområde)'!L$13,FALSE)),_xlfn.IFNA(VLOOKUP('Överblick (arbetsområde)'!$A489,Gymnasiesärskola!$C:$AT,'Överblick (arbetsområde)'!L$11,FALSE),VLOOKUP('Överblick (arbetsområde)'!$A489,Grundsärskola!$C:$AQ,'Överblick (arbetsområde)'!L$12,FALSE)))),"--")</f>
        <v>--</v>
      </c>
      <c r="M489" s="96" t="str">
        <f>IFERROR(_xlfn.IFNA(VLOOKUP($A489,#REF!,'Överblick (arbetsområde)'!M$12,FALSE),_xlfn.IFNA(IF(VLOOKUP('Överblick (arbetsområde)'!$A489,Gymnasieskola!$C:$AV,'Överblick (arbetsområde)'!M$13,FALSE)=0,"--",VLOOKUP('Överblick (arbetsområde)'!$A489,Gymnasieskola!$C:$AV,'Överblick (arbetsområde)'!M$13,FALSE)),_xlfn.IFNA(VLOOKUP('Överblick (arbetsområde)'!$A489,Gymnasiesärskola!$C:$AT,'Överblick (arbetsområde)'!M$11,FALSE),VLOOKUP('Överblick (arbetsområde)'!$A489,Grundsärskola!$C:$AQ,'Överblick (arbetsområde)'!M$12,FALSE)))),"--")</f>
        <v>--</v>
      </c>
    </row>
    <row r="490" spans="1:13" x14ac:dyDescent="0.25">
      <c r="A490" s="94" t="s">
        <v>142</v>
      </c>
      <c r="B490" s="44" t="s">
        <v>31</v>
      </c>
      <c r="C490" s="95" t="str">
        <f>IFERROR(_xlfn.IFNA(VLOOKUP($A490,#REF!,'Överblick (arbetsområde)'!C$12,FALSE),_xlfn.IFNA(VLOOKUP('Överblick (arbetsområde)'!$A490,Gymnasieskola!$C:$AV,'Överblick (arbetsområde)'!C$13,FALSE),_xlfn.IFNA(VLOOKUP('Överblick (arbetsområde)'!$A490,Gymnasiesärskola!$C:$AT,'Överblick (arbetsområde)'!C$11,FALSE),VLOOKUP('Överblick (arbetsområde)'!$A490,Grundsärskola!$C:$AQ,'Överblick (arbetsområde)'!C$12,FALSE)))),"--")</f>
        <v>--</v>
      </c>
      <c r="D490" s="95" t="str">
        <f>IFERROR(_xlfn.IFNA(VLOOKUP($A490,#REF!,'Överblick (arbetsområde)'!D$12,FALSE),_xlfn.IFNA(VLOOKUP('Överblick (arbetsområde)'!$A490,Gymnasieskola!$C:$AV,'Överblick (arbetsområde)'!D$13,FALSE),_xlfn.IFNA(VLOOKUP('Överblick (arbetsområde)'!$A490,Gymnasiesärskola!$C:$AT,'Överblick (arbetsområde)'!D$11,FALSE),VLOOKUP('Överblick (arbetsområde)'!$A490,Grundsärskola!$C:$AQ,'Överblick (arbetsområde)'!D$12,FALSE)))),"--")</f>
        <v>--</v>
      </c>
      <c r="E490" s="98" t="str">
        <f>IFERROR(_xlfn.IFNA(VLOOKUP($A490,#REF!,'Överblick (arbetsområde)'!E$12,FALSE),_xlfn.IFNA(VLOOKUP('Överblick (arbetsområde)'!$A490,Gymnasieskola!$C:$AV,'Överblick (arbetsområde)'!E$13,FALSE),_xlfn.IFNA(VLOOKUP('Överblick (arbetsområde)'!$A490,Gymnasiesärskola!$C:$AT,'Överblick (arbetsområde)'!E$11,FALSE),VLOOKUP('Överblick (arbetsområde)'!$A490,Grundsärskola!$C:$AQ,'Överblick (arbetsområde)'!E$12,FALSE)))),"--")</f>
        <v>--</v>
      </c>
      <c r="F490" s="96" t="str">
        <f>IFERROR(_xlfn.IFNA(VLOOKUP($A490,#REF!,'Överblick (arbetsområde)'!F$12,FALSE),_xlfn.IFNA(VLOOKUP('Överblick (arbetsområde)'!$A490,Gymnasieskola!$C:$AV,'Överblick (arbetsområde)'!F$13,FALSE),_xlfn.IFNA(VLOOKUP('Överblick (arbetsområde)'!$A490,Gymnasiesärskola!$C:$AT,'Överblick (arbetsområde)'!F$11,FALSE),VLOOKUP('Överblick (arbetsområde)'!$A490,Grundsärskola!$C:$AQ,'Överblick (arbetsområde)'!F$12,FALSE)))),"--")</f>
        <v>--</v>
      </c>
      <c r="G490" s="96" t="str">
        <f>IFERROR(_xlfn.IFNA(VLOOKUP($A490,#REF!,'Överblick (arbetsområde)'!G$12,FALSE),_xlfn.IFNA(VLOOKUP('Överblick (arbetsområde)'!$A490,Gymnasieskola!$C:$AV,'Överblick (arbetsområde)'!G$13,FALSE),_xlfn.IFNA(VLOOKUP('Överblick (arbetsområde)'!$A490,Gymnasiesärskola!$C:$AT,'Överblick (arbetsområde)'!G$11,FALSE),VLOOKUP('Överblick (arbetsområde)'!$A490,Grundsärskola!$C:$AQ,'Överblick (arbetsområde)'!G$12,FALSE)))),"--")</f>
        <v>--</v>
      </c>
      <c r="H490" s="96" t="str">
        <f>IFERROR(_xlfn.IFNA(VLOOKUP($A490,#REF!,'Överblick (arbetsområde)'!H$12,FALSE),_xlfn.IFNA(VLOOKUP('Överblick (arbetsområde)'!$A490,Gymnasieskola!$C:$AV,'Överblick (arbetsområde)'!H$13,FALSE),_xlfn.IFNA(VLOOKUP('Överblick (arbetsområde)'!$A490,Gymnasiesärskola!$C:$AT,'Överblick (arbetsområde)'!H$11,FALSE),VLOOKUP('Överblick (arbetsområde)'!$A490,Grundsärskola!$C:$AQ,'Överblick (arbetsområde)'!H$12,FALSE)))),"--")</f>
        <v>--</v>
      </c>
      <c r="I490" s="96" t="str">
        <f>IFERROR(_xlfn.IFNA(VLOOKUP($A490,#REF!,'Överblick (arbetsområde)'!I$12,FALSE),_xlfn.IFNA(VLOOKUP('Överblick (arbetsområde)'!$A490,Gymnasieskola!$C:$AV,'Överblick (arbetsområde)'!I$13,FALSE),_xlfn.IFNA(VLOOKUP('Överblick (arbetsområde)'!$A490,Gymnasiesärskola!$C:$AT,'Överblick (arbetsområde)'!I$11,FALSE),VLOOKUP('Överblick (arbetsområde)'!$A490,Grundsärskola!$C:$AQ,'Överblick (arbetsområde)'!I$12,FALSE)))),"--")</f>
        <v>--</v>
      </c>
      <c r="J490" s="96" t="str">
        <f>IFERROR(_xlfn.IFNA(VLOOKUP($A490,#REF!,'Överblick (arbetsområde)'!J$12,FALSE),_xlfn.IFNA(VLOOKUP('Överblick (arbetsområde)'!$A490,Gymnasieskola!$C:$AV,'Överblick (arbetsområde)'!J$13,FALSE),_xlfn.IFNA(VLOOKUP('Överblick (arbetsområde)'!$A490,Gymnasiesärskola!$C:$AT,'Överblick (arbetsområde)'!J$11,FALSE),VLOOKUP('Överblick (arbetsområde)'!$A490,Grundsärskola!$C:$AQ,'Överblick (arbetsområde)'!J$12,FALSE)))),"--")</f>
        <v>--</v>
      </c>
      <c r="K490" s="96" t="str">
        <f>IFERROR(_xlfn.IFNA(VLOOKUP($A490,#REF!,'Överblick (arbetsområde)'!K$12,FALSE),_xlfn.IFNA(VLOOKUP('Överblick (arbetsområde)'!$A490,Gymnasieskola!$C:$AV,'Överblick (arbetsområde)'!K$13,FALSE),_xlfn.IFNA(VLOOKUP('Överblick (arbetsområde)'!$A490,Gymnasiesärskola!$C:$AT,'Överblick (arbetsområde)'!K$11,FALSE),VLOOKUP('Överblick (arbetsområde)'!$A490,Grundsärskola!$C:$AQ,'Överblick (arbetsområde)'!K$12,FALSE)))),"--")</f>
        <v>--</v>
      </c>
      <c r="L490" s="96" t="str">
        <f>IFERROR(_xlfn.IFNA(VLOOKUP($A490,#REF!,'Överblick (arbetsområde)'!L$12,FALSE),_xlfn.IFNA(IF(VLOOKUP('Överblick (arbetsområde)'!$A490,Gymnasieskola!$C:$AV,'Överblick (arbetsområde)'!L$13,FALSE)=0,"--",VLOOKUP('Överblick (arbetsområde)'!$A490,Gymnasieskola!$C:$AV,'Överblick (arbetsområde)'!L$13,FALSE)),_xlfn.IFNA(VLOOKUP('Överblick (arbetsområde)'!$A490,Gymnasiesärskola!$C:$AT,'Överblick (arbetsområde)'!L$11,FALSE),VLOOKUP('Överblick (arbetsområde)'!$A490,Grundsärskola!$C:$AQ,'Överblick (arbetsområde)'!L$12,FALSE)))),"--")</f>
        <v>--</v>
      </c>
      <c r="M490" s="96" t="str">
        <f>IFERROR(_xlfn.IFNA(VLOOKUP($A490,#REF!,'Överblick (arbetsområde)'!M$12,FALSE),_xlfn.IFNA(IF(VLOOKUP('Överblick (arbetsområde)'!$A490,Gymnasieskola!$C:$AV,'Överblick (arbetsområde)'!M$13,FALSE)=0,"--",VLOOKUP('Överblick (arbetsområde)'!$A490,Gymnasieskola!$C:$AV,'Överblick (arbetsområde)'!M$13,FALSE)),_xlfn.IFNA(VLOOKUP('Överblick (arbetsområde)'!$A490,Gymnasiesärskola!$C:$AT,'Överblick (arbetsområde)'!M$11,FALSE),VLOOKUP('Överblick (arbetsområde)'!$A490,Grundsärskola!$C:$AQ,'Överblick (arbetsområde)'!M$12,FALSE)))),"--")</f>
        <v>--</v>
      </c>
    </row>
    <row r="491" spans="1:13" x14ac:dyDescent="0.25">
      <c r="A491" s="94" t="s">
        <v>143</v>
      </c>
      <c r="B491" s="44" t="s">
        <v>31</v>
      </c>
      <c r="C491" s="95" t="str">
        <f>IFERROR(_xlfn.IFNA(VLOOKUP($A491,#REF!,'Överblick (arbetsområde)'!C$12,FALSE),_xlfn.IFNA(VLOOKUP('Överblick (arbetsområde)'!$A491,Gymnasieskola!$C:$AV,'Överblick (arbetsområde)'!C$13,FALSE),_xlfn.IFNA(VLOOKUP('Överblick (arbetsområde)'!$A491,Gymnasiesärskola!$C:$AT,'Överblick (arbetsområde)'!C$11,FALSE),VLOOKUP('Överblick (arbetsområde)'!$A491,Grundsärskola!$C:$AQ,'Överblick (arbetsområde)'!C$12,FALSE)))),"--")</f>
        <v>--</v>
      </c>
      <c r="D491" s="95" t="str">
        <f>IFERROR(_xlfn.IFNA(VLOOKUP($A491,#REF!,'Överblick (arbetsområde)'!D$12,FALSE),_xlfn.IFNA(VLOOKUP('Överblick (arbetsområde)'!$A491,Gymnasieskola!$C:$AV,'Överblick (arbetsområde)'!D$13,FALSE),_xlfn.IFNA(VLOOKUP('Överblick (arbetsområde)'!$A491,Gymnasiesärskola!$C:$AT,'Överblick (arbetsområde)'!D$11,FALSE),VLOOKUP('Överblick (arbetsområde)'!$A491,Grundsärskola!$C:$AQ,'Överblick (arbetsområde)'!D$12,FALSE)))),"--")</f>
        <v>--</v>
      </c>
      <c r="E491" s="98" t="str">
        <f>IFERROR(_xlfn.IFNA(VLOOKUP($A491,#REF!,'Överblick (arbetsområde)'!E$12,FALSE),_xlfn.IFNA(VLOOKUP('Överblick (arbetsområde)'!$A491,Gymnasieskola!$C:$AV,'Överblick (arbetsområde)'!E$13,FALSE),_xlfn.IFNA(VLOOKUP('Överblick (arbetsområde)'!$A491,Gymnasiesärskola!$C:$AT,'Överblick (arbetsområde)'!E$11,FALSE),VLOOKUP('Överblick (arbetsområde)'!$A491,Grundsärskola!$C:$AQ,'Överblick (arbetsområde)'!E$12,FALSE)))),"--")</f>
        <v>--</v>
      </c>
      <c r="F491" s="96" t="str">
        <f>IFERROR(_xlfn.IFNA(VLOOKUP($A491,#REF!,'Överblick (arbetsområde)'!F$12,FALSE),_xlfn.IFNA(VLOOKUP('Överblick (arbetsområde)'!$A491,Gymnasieskola!$C:$AV,'Överblick (arbetsområde)'!F$13,FALSE),_xlfn.IFNA(VLOOKUP('Överblick (arbetsområde)'!$A491,Gymnasiesärskola!$C:$AT,'Överblick (arbetsområde)'!F$11,FALSE),VLOOKUP('Överblick (arbetsområde)'!$A491,Grundsärskola!$C:$AQ,'Överblick (arbetsområde)'!F$12,FALSE)))),"--")</f>
        <v>--</v>
      </c>
      <c r="G491" s="96" t="str">
        <f>IFERROR(_xlfn.IFNA(VLOOKUP($A491,#REF!,'Överblick (arbetsområde)'!G$12,FALSE),_xlfn.IFNA(VLOOKUP('Överblick (arbetsområde)'!$A491,Gymnasieskola!$C:$AV,'Överblick (arbetsområde)'!G$13,FALSE),_xlfn.IFNA(VLOOKUP('Överblick (arbetsområde)'!$A491,Gymnasiesärskola!$C:$AT,'Överblick (arbetsområde)'!G$11,FALSE),VLOOKUP('Överblick (arbetsområde)'!$A491,Grundsärskola!$C:$AQ,'Överblick (arbetsområde)'!G$12,FALSE)))),"--")</f>
        <v>--</v>
      </c>
      <c r="H491" s="96" t="str">
        <f>IFERROR(_xlfn.IFNA(VLOOKUP($A491,#REF!,'Överblick (arbetsområde)'!H$12,FALSE),_xlfn.IFNA(VLOOKUP('Överblick (arbetsområde)'!$A491,Gymnasieskola!$C:$AV,'Överblick (arbetsområde)'!H$13,FALSE),_xlfn.IFNA(VLOOKUP('Överblick (arbetsområde)'!$A491,Gymnasiesärskola!$C:$AT,'Överblick (arbetsområde)'!H$11,FALSE),VLOOKUP('Överblick (arbetsområde)'!$A491,Grundsärskola!$C:$AQ,'Överblick (arbetsområde)'!H$12,FALSE)))),"--")</f>
        <v>--</v>
      </c>
      <c r="I491" s="96" t="str">
        <f>IFERROR(_xlfn.IFNA(VLOOKUP($A491,#REF!,'Överblick (arbetsområde)'!I$12,FALSE),_xlfn.IFNA(VLOOKUP('Överblick (arbetsområde)'!$A491,Gymnasieskola!$C:$AV,'Överblick (arbetsområde)'!I$13,FALSE),_xlfn.IFNA(VLOOKUP('Överblick (arbetsområde)'!$A491,Gymnasiesärskola!$C:$AT,'Överblick (arbetsområde)'!I$11,FALSE),VLOOKUP('Överblick (arbetsområde)'!$A491,Grundsärskola!$C:$AQ,'Överblick (arbetsområde)'!I$12,FALSE)))),"--")</f>
        <v>--</v>
      </c>
      <c r="J491" s="96" t="str">
        <f>IFERROR(_xlfn.IFNA(VLOOKUP($A491,#REF!,'Överblick (arbetsområde)'!J$12,FALSE),_xlfn.IFNA(VLOOKUP('Överblick (arbetsområde)'!$A491,Gymnasieskola!$C:$AV,'Överblick (arbetsområde)'!J$13,FALSE),_xlfn.IFNA(VLOOKUP('Överblick (arbetsområde)'!$A491,Gymnasiesärskola!$C:$AT,'Överblick (arbetsområde)'!J$11,FALSE),VLOOKUP('Överblick (arbetsområde)'!$A491,Grundsärskola!$C:$AQ,'Överblick (arbetsområde)'!J$12,FALSE)))),"--")</f>
        <v>--</v>
      </c>
      <c r="K491" s="96" t="str">
        <f>IFERROR(_xlfn.IFNA(VLOOKUP($A491,#REF!,'Överblick (arbetsområde)'!K$12,FALSE),_xlfn.IFNA(VLOOKUP('Överblick (arbetsområde)'!$A491,Gymnasieskola!$C:$AV,'Överblick (arbetsområde)'!K$13,FALSE),_xlfn.IFNA(VLOOKUP('Överblick (arbetsområde)'!$A491,Gymnasiesärskola!$C:$AT,'Överblick (arbetsområde)'!K$11,FALSE),VLOOKUP('Överblick (arbetsområde)'!$A491,Grundsärskola!$C:$AQ,'Överblick (arbetsområde)'!K$12,FALSE)))),"--")</f>
        <v>--</v>
      </c>
      <c r="L491" s="96" t="str">
        <f>IFERROR(_xlfn.IFNA(VLOOKUP($A491,#REF!,'Överblick (arbetsområde)'!L$12,FALSE),_xlfn.IFNA(IF(VLOOKUP('Överblick (arbetsområde)'!$A491,Gymnasieskola!$C:$AV,'Överblick (arbetsområde)'!L$13,FALSE)=0,"--",VLOOKUP('Överblick (arbetsområde)'!$A491,Gymnasieskola!$C:$AV,'Överblick (arbetsområde)'!L$13,FALSE)),_xlfn.IFNA(VLOOKUP('Överblick (arbetsområde)'!$A491,Gymnasiesärskola!$C:$AT,'Överblick (arbetsområde)'!L$11,FALSE),VLOOKUP('Överblick (arbetsområde)'!$A491,Grundsärskola!$C:$AQ,'Överblick (arbetsområde)'!L$12,FALSE)))),"--")</f>
        <v>--</v>
      </c>
      <c r="M491" s="96" t="str">
        <f>IFERROR(_xlfn.IFNA(VLOOKUP($A491,#REF!,'Överblick (arbetsområde)'!M$12,FALSE),_xlfn.IFNA(IF(VLOOKUP('Överblick (arbetsområde)'!$A491,Gymnasieskola!$C:$AV,'Överblick (arbetsområde)'!M$13,FALSE)=0,"--",VLOOKUP('Överblick (arbetsområde)'!$A491,Gymnasieskola!$C:$AV,'Överblick (arbetsområde)'!M$13,FALSE)),_xlfn.IFNA(VLOOKUP('Överblick (arbetsområde)'!$A491,Gymnasiesärskola!$C:$AT,'Överblick (arbetsområde)'!M$11,FALSE),VLOOKUP('Överblick (arbetsområde)'!$A491,Grundsärskola!$C:$AQ,'Överblick (arbetsområde)'!M$12,FALSE)))),"--")</f>
        <v>--</v>
      </c>
    </row>
    <row r="492" spans="1:13" x14ac:dyDescent="0.25">
      <c r="A492" s="94" t="s">
        <v>144</v>
      </c>
      <c r="B492" s="44" t="s">
        <v>31</v>
      </c>
      <c r="C492" s="95" t="str">
        <f>IFERROR(_xlfn.IFNA(VLOOKUP($A492,#REF!,'Överblick (arbetsområde)'!C$12,FALSE),_xlfn.IFNA(VLOOKUP('Överblick (arbetsområde)'!$A492,Gymnasieskola!$C:$AV,'Överblick (arbetsområde)'!C$13,FALSE),_xlfn.IFNA(VLOOKUP('Överblick (arbetsområde)'!$A492,Gymnasiesärskola!$C:$AT,'Överblick (arbetsområde)'!C$11,FALSE),VLOOKUP('Överblick (arbetsområde)'!$A492,Grundsärskola!$C:$AQ,'Överblick (arbetsområde)'!C$12,FALSE)))),"--")</f>
        <v>--</v>
      </c>
      <c r="D492" s="95" t="str">
        <f>IFERROR(_xlfn.IFNA(VLOOKUP($A492,#REF!,'Överblick (arbetsområde)'!D$12,FALSE),_xlfn.IFNA(VLOOKUP('Överblick (arbetsområde)'!$A492,Gymnasieskola!$C:$AV,'Överblick (arbetsområde)'!D$13,FALSE),_xlfn.IFNA(VLOOKUP('Överblick (arbetsområde)'!$A492,Gymnasiesärskola!$C:$AT,'Överblick (arbetsområde)'!D$11,FALSE),VLOOKUP('Överblick (arbetsområde)'!$A492,Grundsärskola!$C:$AQ,'Överblick (arbetsområde)'!D$12,FALSE)))),"--")</f>
        <v>--</v>
      </c>
      <c r="E492" s="98" t="str">
        <f>IFERROR(_xlfn.IFNA(VLOOKUP($A492,#REF!,'Överblick (arbetsområde)'!E$12,FALSE),_xlfn.IFNA(VLOOKUP('Överblick (arbetsområde)'!$A492,Gymnasieskola!$C:$AV,'Överblick (arbetsområde)'!E$13,FALSE),_xlfn.IFNA(VLOOKUP('Överblick (arbetsområde)'!$A492,Gymnasiesärskola!$C:$AT,'Överblick (arbetsområde)'!E$11,FALSE),VLOOKUP('Överblick (arbetsområde)'!$A492,Grundsärskola!$C:$AQ,'Överblick (arbetsområde)'!E$12,FALSE)))),"--")</f>
        <v>--</v>
      </c>
      <c r="F492" s="96" t="str">
        <f>IFERROR(_xlfn.IFNA(VLOOKUP($A492,#REF!,'Överblick (arbetsområde)'!F$12,FALSE),_xlfn.IFNA(VLOOKUP('Överblick (arbetsområde)'!$A492,Gymnasieskola!$C:$AV,'Överblick (arbetsområde)'!F$13,FALSE),_xlfn.IFNA(VLOOKUP('Överblick (arbetsområde)'!$A492,Gymnasiesärskola!$C:$AT,'Överblick (arbetsområde)'!F$11,FALSE),VLOOKUP('Överblick (arbetsområde)'!$A492,Grundsärskola!$C:$AQ,'Överblick (arbetsområde)'!F$12,FALSE)))),"--")</f>
        <v>--</v>
      </c>
      <c r="G492" s="96" t="str">
        <f>IFERROR(_xlfn.IFNA(VLOOKUP($A492,#REF!,'Överblick (arbetsområde)'!G$12,FALSE),_xlfn.IFNA(VLOOKUP('Överblick (arbetsområde)'!$A492,Gymnasieskola!$C:$AV,'Överblick (arbetsområde)'!G$13,FALSE),_xlfn.IFNA(VLOOKUP('Överblick (arbetsområde)'!$A492,Gymnasiesärskola!$C:$AT,'Överblick (arbetsområde)'!G$11,FALSE),VLOOKUP('Överblick (arbetsområde)'!$A492,Grundsärskola!$C:$AQ,'Överblick (arbetsområde)'!G$12,FALSE)))),"--")</f>
        <v>--</v>
      </c>
      <c r="H492" s="96" t="str">
        <f>IFERROR(_xlfn.IFNA(VLOOKUP($A492,#REF!,'Överblick (arbetsområde)'!H$12,FALSE),_xlfn.IFNA(VLOOKUP('Överblick (arbetsområde)'!$A492,Gymnasieskola!$C:$AV,'Överblick (arbetsområde)'!H$13,FALSE),_xlfn.IFNA(VLOOKUP('Överblick (arbetsområde)'!$A492,Gymnasiesärskola!$C:$AT,'Överblick (arbetsområde)'!H$11,FALSE),VLOOKUP('Överblick (arbetsområde)'!$A492,Grundsärskola!$C:$AQ,'Överblick (arbetsområde)'!H$12,FALSE)))),"--")</f>
        <v>--</v>
      </c>
      <c r="I492" s="96" t="str">
        <f>IFERROR(_xlfn.IFNA(VLOOKUP($A492,#REF!,'Överblick (arbetsområde)'!I$12,FALSE),_xlfn.IFNA(VLOOKUP('Överblick (arbetsområde)'!$A492,Gymnasieskola!$C:$AV,'Överblick (arbetsområde)'!I$13,FALSE),_xlfn.IFNA(VLOOKUP('Överblick (arbetsområde)'!$A492,Gymnasiesärskola!$C:$AT,'Överblick (arbetsområde)'!I$11,FALSE),VLOOKUP('Överblick (arbetsområde)'!$A492,Grundsärskola!$C:$AQ,'Överblick (arbetsområde)'!I$12,FALSE)))),"--")</f>
        <v>--</v>
      </c>
      <c r="J492" s="96" t="str">
        <f>IFERROR(_xlfn.IFNA(VLOOKUP($A492,#REF!,'Överblick (arbetsområde)'!J$12,FALSE),_xlfn.IFNA(VLOOKUP('Överblick (arbetsområde)'!$A492,Gymnasieskola!$C:$AV,'Överblick (arbetsområde)'!J$13,FALSE),_xlfn.IFNA(VLOOKUP('Överblick (arbetsområde)'!$A492,Gymnasiesärskola!$C:$AT,'Överblick (arbetsområde)'!J$11,FALSE),VLOOKUP('Överblick (arbetsområde)'!$A492,Grundsärskola!$C:$AQ,'Överblick (arbetsområde)'!J$12,FALSE)))),"--")</f>
        <v>--</v>
      </c>
      <c r="K492" s="96" t="str">
        <f>IFERROR(_xlfn.IFNA(VLOOKUP($A492,#REF!,'Överblick (arbetsområde)'!K$12,FALSE),_xlfn.IFNA(VLOOKUP('Överblick (arbetsområde)'!$A492,Gymnasieskola!$C:$AV,'Överblick (arbetsområde)'!K$13,FALSE),_xlfn.IFNA(VLOOKUP('Överblick (arbetsområde)'!$A492,Gymnasiesärskola!$C:$AT,'Överblick (arbetsområde)'!K$11,FALSE),VLOOKUP('Överblick (arbetsområde)'!$A492,Grundsärskola!$C:$AQ,'Överblick (arbetsområde)'!K$12,FALSE)))),"--")</f>
        <v>--</v>
      </c>
      <c r="L492" s="96" t="str">
        <f>IFERROR(_xlfn.IFNA(VLOOKUP($A492,#REF!,'Överblick (arbetsområde)'!L$12,FALSE),_xlfn.IFNA(IF(VLOOKUP('Överblick (arbetsområde)'!$A492,Gymnasieskola!$C:$AV,'Överblick (arbetsområde)'!L$13,FALSE)=0,"--",VLOOKUP('Överblick (arbetsområde)'!$A492,Gymnasieskola!$C:$AV,'Överblick (arbetsområde)'!L$13,FALSE)),_xlfn.IFNA(VLOOKUP('Överblick (arbetsområde)'!$A492,Gymnasiesärskola!$C:$AT,'Överblick (arbetsområde)'!L$11,FALSE),VLOOKUP('Överblick (arbetsområde)'!$A492,Grundsärskola!$C:$AQ,'Överblick (arbetsområde)'!L$12,FALSE)))),"--")</f>
        <v>--</v>
      </c>
      <c r="M492" s="96" t="str">
        <f>IFERROR(_xlfn.IFNA(VLOOKUP($A492,#REF!,'Överblick (arbetsområde)'!M$12,FALSE),_xlfn.IFNA(IF(VLOOKUP('Överblick (arbetsområde)'!$A492,Gymnasieskola!$C:$AV,'Överblick (arbetsområde)'!M$13,FALSE)=0,"--",VLOOKUP('Överblick (arbetsområde)'!$A492,Gymnasieskola!$C:$AV,'Överblick (arbetsområde)'!M$13,FALSE)),_xlfn.IFNA(VLOOKUP('Överblick (arbetsområde)'!$A492,Gymnasiesärskola!$C:$AT,'Överblick (arbetsområde)'!M$11,FALSE),VLOOKUP('Överblick (arbetsområde)'!$A492,Grundsärskola!$C:$AQ,'Överblick (arbetsområde)'!M$12,FALSE)))),"--")</f>
        <v>--</v>
      </c>
    </row>
    <row r="493" spans="1:13" x14ac:dyDescent="0.25">
      <c r="A493" s="94" t="s">
        <v>145</v>
      </c>
      <c r="B493" s="44" t="s">
        <v>31</v>
      </c>
      <c r="C493" s="95" t="str">
        <f>IFERROR(_xlfn.IFNA(VLOOKUP($A493,#REF!,'Överblick (arbetsområde)'!C$12,FALSE),_xlfn.IFNA(VLOOKUP('Överblick (arbetsområde)'!$A493,Gymnasieskola!$C:$AV,'Överblick (arbetsområde)'!C$13,FALSE),_xlfn.IFNA(VLOOKUP('Överblick (arbetsområde)'!$A493,Gymnasiesärskola!$C:$AT,'Överblick (arbetsområde)'!C$11,FALSE),VLOOKUP('Överblick (arbetsområde)'!$A493,Grundsärskola!$C:$AQ,'Överblick (arbetsområde)'!C$12,FALSE)))),"--")</f>
        <v>--</v>
      </c>
      <c r="D493" s="95" t="str">
        <f>IFERROR(_xlfn.IFNA(VLOOKUP($A493,#REF!,'Överblick (arbetsområde)'!D$12,FALSE),_xlfn.IFNA(VLOOKUP('Överblick (arbetsområde)'!$A493,Gymnasieskola!$C:$AV,'Överblick (arbetsområde)'!D$13,FALSE),_xlfn.IFNA(VLOOKUP('Överblick (arbetsområde)'!$A493,Gymnasiesärskola!$C:$AT,'Överblick (arbetsområde)'!D$11,FALSE),VLOOKUP('Överblick (arbetsområde)'!$A493,Grundsärskola!$C:$AQ,'Överblick (arbetsområde)'!D$12,FALSE)))),"--")</f>
        <v>--</v>
      </c>
      <c r="E493" s="98" t="str">
        <f>IFERROR(_xlfn.IFNA(VLOOKUP($A493,#REF!,'Överblick (arbetsområde)'!E$12,FALSE),_xlfn.IFNA(VLOOKUP('Överblick (arbetsområde)'!$A493,Gymnasieskola!$C:$AV,'Överblick (arbetsområde)'!E$13,FALSE),_xlfn.IFNA(VLOOKUP('Överblick (arbetsområde)'!$A493,Gymnasiesärskola!$C:$AT,'Överblick (arbetsområde)'!E$11,FALSE),VLOOKUP('Överblick (arbetsområde)'!$A493,Grundsärskola!$C:$AQ,'Överblick (arbetsområde)'!E$12,FALSE)))),"--")</f>
        <v>--</v>
      </c>
      <c r="F493" s="96" t="str">
        <f>IFERROR(_xlfn.IFNA(VLOOKUP($A493,#REF!,'Överblick (arbetsområde)'!F$12,FALSE),_xlfn.IFNA(VLOOKUP('Överblick (arbetsområde)'!$A493,Gymnasieskola!$C:$AV,'Överblick (arbetsområde)'!F$13,FALSE),_xlfn.IFNA(VLOOKUP('Överblick (arbetsområde)'!$A493,Gymnasiesärskola!$C:$AT,'Överblick (arbetsområde)'!F$11,FALSE),VLOOKUP('Överblick (arbetsområde)'!$A493,Grundsärskola!$C:$AQ,'Överblick (arbetsområde)'!F$12,FALSE)))),"--")</f>
        <v>--</v>
      </c>
      <c r="G493" s="96" t="str">
        <f>IFERROR(_xlfn.IFNA(VLOOKUP($A493,#REF!,'Överblick (arbetsområde)'!G$12,FALSE),_xlfn.IFNA(VLOOKUP('Överblick (arbetsområde)'!$A493,Gymnasieskola!$C:$AV,'Överblick (arbetsområde)'!G$13,FALSE),_xlfn.IFNA(VLOOKUP('Överblick (arbetsområde)'!$A493,Gymnasiesärskola!$C:$AT,'Överblick (arbetsområde)'!G$11,FALSE),VLOOKUP('Överblick (arbetsområde)'!$A493,Grundsärskola!$C:$AQ,'Överblick (arbetsområde)'!G$12,FALSE)))),"--")</f>
        <v>--</v>
      </c>
      <c r="H493" s="96" t="str">
        <f>IFERROR(_xlfn.IFNA(VLOOKUP($A493,#REF!,'Överblick (arbetsområde)'!H$12,FALSE),_xlfn.IFNA(VLOOKUP('Överblick (arbetsområde)'!$A493,Gymnasieskola!$C:$AV,'Överblick (arbetsområde)'!H$13,FALSE),_xlfn.IFNA(VLOOKUP('Överblick (arbetsområde)'!$A493,Gymnasiesärskola!$C:$AT,'Överblick (arbetsområde)'!H$11,FALSE),VLOOKUP('Överblick (arbetsområde)'!$A493,Grundsärskola!$C:$AQ,'Överblick (arbetsområde)'!H$12,FALSE)))),"--")</f>
        <v>--</v>
      </c>
      <c r="I493" s="96" t="str">
        <f>IFERROR(_xlfn.IFNA(VLOOKUP($A493,#REF!,'Överblick (arbetsområde)'!I$12,FALSE),_xlfn.IFNA(VLOOKUP('Överblick (arbetsområde)'!$A493,Gymnasieskola!$C:$AV,'Överblick (arbetsområde)'!I$13,FALSE),_xlfn.IFNA(VLOOKUP('Överblick (arbetsområde)'!$A493,Gymnasiesärskola!$C:$AT,'Överblick (arbetsområde)'!I$11,FALSE),VLOOKUP('Överblick (arbetsområde)'!$A493,Grundsärskola!$C:$AQ,'Överblick (arbetsområde)'!I$12,FALSE)))),"--")</f>
        <v>--</v>
      </c>
      <c r="J493" s="96" t="str">
        <f>IFERROR(_xlfn.IFNA(VLOOKUP($A493,#REF!,'Överblick (arbetsområde)'!J$12,FALSE),_xlfn.IFNA(VLOOKUP('Överblick (arbetsområde)'!$A493,Gymnasieskola!$C:$AV,'Överblick (arbetsområde)'!J$13,FALSE),_xlfn.IFNA(VLOOKUP('Överblick (arbetsområde)'!$A493,Gymnasiesärskola!$C:$AT,'Överblick (arbetsområde)'!J$11,FALSE),VLOOKUP('Överblick (arbetsområde)'!$A493,Grundsärskola!$C:$AQ,'Överblick (arbetsområde)'!J$12,FALSE)))),"--")</f>
        <v>--</v>
      </c>
      <c r="K493" s="96" t="str">
        <f>IFERROR(_xlfn.IFNA(VLOOKUP($A493,#REF!,'Överblick (arbetsområde)'!K$12,FALSE),_xlfn.IFNA(VLOOKUP('Överblick (arbetsområde)'!$A493,Gymnasieskola!$C:$AV,'Överblick (arbetsområde)'!K$13,FALSE),_xlfn.IFNA(VLOOKUP('Överblick (arbetsområde)'!$A493,Gymnasiesärskola!$C:$AT,'Överblick (arbetsområde)'!K$11,FALSE),VLOOKUP('Överblick (arbetsområde)'!$A493,Grundsärskola!$C:$AQ,'Överblick (arbetsområde)'!K$12,FALSE)))),"--")</f>
        <v>--</v>
      </c>
      <c r="L493" s="96" t="str">
        <f>IFERROR(_xlfn.IFNA(VLOOKUP($A493,#REF!,'Överblick (arbetsområde)'!L$12,FALSE),_xlfn.IFNA(IF(VLOOKUP('Överblick (arbetsområde)'!$A493,Gymnasieskola!$C:$AV,'Överblick (arbetsområde)'!L$13,FALSE)=0,"--",VLOOKUP('Överblick (arbetsområde)'!$A493,Gymnasieskola!$C:$AV,'Överblick (arbetsområde)'!L$13,FALSE)),_xlfn.IFNA(VLOOKUP('Överblick (arbetsområde)'!$A493,Gymnasiesärskola!$C:$AT,'Överblick (arbetsområde)'!L$11,FALSE),VLOOKUP('Överblick (arbetsområde)'!$A493,Grundsärskola!$C:$AQ,'Överblick (arbetsområde)'!L$12,FALSE)))),"--")</f>
        <v>--</v>
      </c>
      <c r="M493" s="96" t="str">
        <f>IFERROR(_xlfn.IFNA(VLOOKUP($A493,#REF!,'Överblick (arbetsområde)'!M$12,FALSE),_xlfn.IFNA(IF(VLOOKUP('Överblick (arbetsområde)'!$A493,Gymnasieskola!$C:$AV,'Överblick (arbetsområde)'!M$13,FALSE)=0,"--",VLOOKUP('Överblick (arbetsområde)'!$A493,Gymnasieskola!$C:$AV,'Överblick (arbetsområde)'!M$13,FALSE)),_xlfn.IFNA(VLOOKUP('Överblick (arbetsområde)'!$A493,Gymnasiesärskola!$C:$AT,'Överblick (arbetsområde)'!M$11,FALSE),VLOOKUP('Överblick (arbetsområde)'!$A493,Grundsärskola!$C:$AQ,'Överblick (arbetsområde)'!M$12,FALSE)))),"--")</f>
        <v>--</v>
      </c>
    </row>
    <row r="494" spans="1:13" x14ac:dyDescent="0.25">
      <c r="A494" s="94" t="s">
        <v>146</v>
      </c>
      <c r="B494" s="44" t="s">
        <v>31</v>
      </c>
      <c r="C494" s="95" t="str">
        <f>IFERROR(_xlfn.IFNA(VLOOKUP($A494,#REF!,'Överblick (arbetsområde)'!C$12,FALSE),_xlfn.IFNA(VLOOKUP('Överblick (arbetsområde)'!$A494,Gymnasieskola!$C:$AV,'Överblick (arbetsområde)'!C$13,FALSE),_xlfn.IFNA(VLOOKUP('Överblick (arbetsområde)'!$A494,Gymnasiesärskola!$C:$AT,'Överblick (arbetsområde)'!C$11,FALSE),VLOOKUP('Överblick (arbetsområde)'!$A494,Grundsärskola!$C:$AQ,'Överblick (arbetsområde)'!C$12,FALSE)))),"--")</f>
        <v>--</v>
      </c>
      <c r="D494" s="95" t="str">
        <f>IFERROR(_xlfn.IFNA(VLOOKUP($A494,#REF!,'Överblick (arbetsområde)'!D$12,FALSE),_xlfn.IFNA(VLOOKUP('Överblick (arbetsområde)'!$A494,Gymnasieskola!$C:$AV,'Överblick (arbetsområde)'!D$13,FALSE),_xlfn.IFNA(VLOOKUP('Överblick (arbetsområde)'!$A494,Gymnasiesärskola!$C:$AT,'Överblick (arbetsområde)'!D$11,FALSE),VLOOKUP('Överblick (arbetsområde)'!$A494,Grundsärskola!$C:$AQ,'Överblick (arbetsområde)'!D$12,FALSE)))),"--")</f>
        <v>--</v>
      </c>
      <c r="E494" s="98" t="str">
        <f>IFERROR(_xlfn.IFNA(VLOOKUP($A494,#REF!,'Överblick (arbetsområde)'!E$12,FALSE),_xlfn.IFNA(VLOOKUP('Överblick (arbetsområde)'!$A494,Gymnasieskola!$C:$AV,'Överblick (arbetsområde)'!E$13,FALSE),_xlfn.IFNA(VLOOKUP('Överblick (arbetsområde)'!$A494,Gymnasiesärskola!$C:$AT,'Överblick (arbetsområde)'!E$11,FALSE),VLOOKUP('Överblick (arbetsområde)'!$A494,Grundsärskola!$C:$AQ,'Överblick (arbetsområde)'!E$12,FALSE)))),"--")</f>
        <v>--</v>
      </c>
      <c r="F494" s="96" t="str">
        <f>IFERROR(_xlfn.IFNA(VLOOKUP($A494,#REF!,'Överblick (arbetsområde)'!F$12,FALSE),_xlfn.IFNA(VLOOKUP('Överblick (arbetsområde)'!$A494,Gymnasieskola!$C:$AV,'Överblick (arbetsområde)'!F$13,FALSE),_xlfn.IFNA(VLOOKUP('Överblick (arbetsområde)'!$A494,Gymnasiesärskola!$C:$AT,'Överblick (arbetsområde)'!F$11,FALSE),VLOOKUP('Överblick (arbetsområde)'!$A494,Grundsärskola!$C:$AQ,'Överblick (arbetsområde)'!F$12,FALSE)))),"--")</f>
        <v>--</v>
      </c>
      <c r="G494" s="96" t="str">
        <f>IFERROR(_xlfn.IFNA(VLOOKUP($A494,#REF!,'Överblick (arbetsområde)'!G$12,FALSE),_xlfn.IFNA(VLOOKUP('Överblick (arbetsområde)'!$A494,Gymnasieskola!$C:$AV,'Överblick (arbetsområde)'!G$13,FALSE),_xlfn.IFNA(VLOOKUP('Överblick (arbetsområde)'!$A494,Gymnasiesärskola!$C:$AT,'Överblick (arbetsområde)'!G$11,FALSE),VLOOKUP('Överblick (arbetsområde)'!$A494,Grundsärskola!$C:$AQ,'Överblick (arbetsområde)'!G$12,FALSE)))),"--")</f>
        <v>--</v>
      </c>
      <c r="H494" s="96" t="str">
        <f>IFERROR(_xlfn.IFNA(VLOOKUP($A494,#REF!,'Överblick (arbetsområde)'!H$12,FALSE),_xlfn.IFNA(VLOOKUP('Överblick (arbetsområde)'!$A494,Gymnasieskola!$C:$AV,'Överblick (arbetsområde)'!H$13,FALSE),_xlfn.IFNA(VLOOKUP('Överblick (arbetsområde)'!$A494,Gymnasiesärskola!$C:$AT,'Överblick (arbetsområde)'!H$11,FALSE),VLOOKUP('Överblick (arbetsområde)'!$A494,Grundsärskola!$C:$AQ,'Överblick (arbetsområde)'!H$12,FALSE)))),"--")</f>
        <v>--</v>
      </c>
      <c r="I494" s="96" t="str">
        <f>IFERROR(_xlfn.IFNA(VLOOKUP($A494,#REF!,'Överblick (arbetsområde)'!I$12,FALSE),_xlfn.IFNA(VLOOKUP('Överblick (arbetsområde)'!$A494,Gymnasieskola!$C:$AV,'Överblick (arbetsområde)'!I$13,FALSE),_xlfn.IFNA(VLOOKUP('Överblick (arbetsområde)'!$A494,Gymnasiesärskola!$C:$AT,'Överblick (arbetsområde)'!I$11,FALSE),VLOOKUP('Överblick (arbetsområde)'!$A494,Grundsärskola!$C:$AQ,'Överblick (arbetsområde)'!I$12,FALSE)))),"--")</f>
        <v>--</v>
      </c>
      <c r="J494" s="96" t="str">
        <f>IFERROR(_xlfn.IFNA(VLOOKUP($A494,#REF!,'Överblick (arbetsområde)'!J$12,FALSE),_xlfn.IFNA(VLOOKUP('Överblick (arbetsområde)'!$A494,Gymnasieskola!$C:$AV,'Överblick (arbetsområde)'!J$13,FALSE),_xlfn.IFNA(VLOOKUP('Överblick (arbetsområde)'!$A494,Gymnasiesärskola!$C:$AT,'Överblick (arbetsområde)'!J$11,FALSE),VLOOKUP('Överblick (arbetsområde)'!$A494,Grundsärskola!$C:$AQ,'Överblick (arbetsområde)'!J$12,FALSE)))),"--")</f>
        <v>--</v>
      </c>
      <c r="K494" s="96" t="str">
        <f>IFERROR(_xlfn.IFNA(VLOOKUP($A494,#REF!,'Överblick (arbetsområde)'!K$12,FALSE),_xlfn.IFNA(VLOOKUP('Överblick (arbetsområde)'!$A494,Gymnasieskola!$C:$AV,'Överblick (arbetsområde)'!K$13,FALSE),_xlfn.IFNA(VLOOKUP('Överblick (arbetsområde)'!$A494,Gymnasiesärskola!$C:$AT,'Överblick (arbetsområde)'!K$11,FALSE),VLOOKUP('Överblick (arbetsområde)'!$A494,Grundsärskola!$C:$AQ,'Överblick (arbetsområde)'!K$12,FALSE)))),"--")</f>
        <v>--</v>
      </c>
      <c r="L494" s="96" t="str">
        <f>IFERROR(_xlfn.IFNA(VLOOKUP($A494,#REF!,'Överblick (arbetsområde)'!L$12,FALSE),_xlfn.IFNA(IF(VLOOKUP('Överblick (arbetsområde)'!$A494,Gymnasieskola!$C:$AV,'Överblick (arbetsområde)'!L$13,FALSE)=0,"--",VLOOKUP('Överblick (arbetsområde)'!$A494,Gymnasieskola!$C:$AV,'Överblick (arbetsområde)'!L$13,FALSE)),_xlfn.IFNA(VLOOKUP('Överblick (arbetsområde)'!$A494,Gymnasiesärskola!$C:$AT,'Överblick (arbetsområde)'!L$11,FALSE),VLOOKUP('Överblick (arbetsområde)'!$A494,Grundsärskola!$C:$AQ,'Överblick (arbetsområde)'!L$12,FALSE)))),"--")</f>
        <v>--</v>
      </c>
      <c r="M494" s="96" t="str">
        <f>IFERROR(_xlfn.IFNA(VLOOKUP($A494,#REF!,'Överblick (arbetsområde)'!M$12,FALSE),_xlfn.IFNA(IF(VLOOKUP('Överblick (arbetsområde)'!$A494,Gymnasieskola!$C:$AV,'Överblick (arbetsområde)'!M$13,FALSE)=0,"--",VLOOKUP('Överblick (arbetsområde)'!$A494,Gymnasieskola!$C:$AV,'Överblick (arbetsområde)'!M$13,FALSE)),_xlfn.IFNA(VLOOKUP('Överblick (arbetsområde)'!$A494,Gymnasiesärskola!$C:$AT,'Överblick (arbetsområde)'!M$11,FALSE),VLOOKUP('Överblick (arbetsområde)'!$A494,Grundsärskola!$C:$AQ,'Överblick (arbetsområde)'!M$12,FALSE)))),"--")</f>
        <v>--</v>
      </c>
    </row>
    <row r="495" spans="1:13" x14ac:dyDescent="0.25">
      <c r="A495" s="94" t="s">
        <v>147</v>
      </c>
      <c r="B495" s="44" t="s">
        <v>31</v>
      </c>
      <c r="C495" s="95" t="str">
        <f>IFERROR(_xlfn.IFNA(VLOOKUP($A495,#REF!,'Överblick (arbetsområde)'!C$12,FALSE),_xlfn.IFNA(VLOOKUP('Överblick (arbetsområde)'!$A495,Gymnasieskola!$C:$AV,'Överblick (arbetsområde)'!C$13,FALSE),_xlfn.IFNA(VLOOKUP('Överblick (arbetsområde)'!$A495,Gymnasiesärskola!$C:$AT,'Överblick (arbetsområde)'!C$11,FALSE),VLOOKUP('Överblick (arbetsområde)'!$A495,Grundsärskola!$C:$AQ,'Överblick (arbetsområde)'!C$12,FALSE)))),"--")</f>
        <v>--</v>
      </c>
      <c r="D495" s="95" t="str">
        <f>IFERROR(_xlfn.IFNA(VLOOKUP($A495,#REF!,'Överblick (arbetsområde)'!D$12,FALSE),_xlfn.IFNA(VLOOKUP('Överblick (arbetsområde)'!$A495,Gymnasieskola!$C:$AV,'Överblick (arbetsområde)'!D$13,FALSE),_xlfn.IFNA(VLOOKUP('Överblick (arbetsområde)'!$A495,Gymnasiesärskola!$C:$AT,'Överblick (arbetsområde)'!D$11,FALSE),VLOOKUP('Överblick (arbetsområde)'!$A495,Grundsärskola!$C:$AQ,'Överblick (arbetsområde)'!D$12,FALSE)))),"--")</f>
        <v>--</v>
      </c>
      <c r="E495" s="98" t="str">
        <f>IFERROR(_xlfn.IFNA(VLOOKUP($A495,#REF!,'Överblick (arbetsområde)'!E$12,FALSE),_xlfn.IFNA(VLOOKUP('Överblick (arbetsområde)'!$A495,Gymnasieskola!$C:$AV,'Överblick (arbetsområde)'!E$13,FALSE),_xlfn.IFNA(VLOOKUP('Överblick (arbetsområde)'!$A495,Gymnasiesärskola!$C:$AT,'Överblick (arbetsområde)'!E$11,FALSE),VLOOKUP('Överblick (arbetsområde)'!$A495,Grundsärskola!$C:$AQ,'Överblick (arbetsområde)'!E$12,FALSE)))),"--")</f>
        <v>--</v>
      </c>
      <c r="F495" s="96" t="str">
        <f>IFERROR(_xlfn.IFNA(VLOOKUP($A495,#REF!,'Överblick (arbetsområde)'!F$12,FALSE),_xlfn.IFNA(VLOOKUP('Överblick (arbetsområde)'!$A495,Gymnasieskola!$C:$AV,'Överblick (arbetsområde)'!F$13,FALSE),_xlfn.IFNA(VLOOKUP('Överblick (arbetsområde)'!$A495,Gymnasiesärskola!$C:$AT,'Överblick (arbetsområde)'!F$11,FALSE),VLOOKUP('Överblick (arbetsområde)'!$A495,Grundsärskola!$C:$AQ,'Överblick (arbetsområde)'!F$12,FALSE)))),"--")</f>
        <v>--</v>
      </c>
      <c r="G495" s="96" t="str">
        <f>IFERROR(_xlfn.IFNA(VLOOKUP($A495,#REF!,'Överblick (arbetsområde)'!G$12,FALSE),_xlfn.IFNA(VLOOKUP('Överblick (arbetsområde)'!$A495,Gymnasieskola!$C:$AV,'Överblick (arbetsområde)'!G$13,FALSE),_xlfn.IFNA(VLOOKUP('Överblick (arbetsområde)'!$A495,Gymnasiesärskola!$C:$AT,'Överblick (arbetsområde)'!G$11,FALSE),VLOOKUP('Överblick (arbetsområde)'!$A495,Grundsärskola!$C:$AQ,'Överblick (arbetsområde)'!G$12,FALSE)))),"--")</f>
        <v>--</v>
      </c>
      <c r="H495" s="96" t="str">
        <f>IFERROR(_xlfn.IFNA(VLOOKUP($A495,#REF!,'Överblick (arbetsområde)'!H$12,FALSE),_xlfn.IFNA(VLOOKUP('Överblick (arbetsområde)'!$A495,Gymnasieskola!$C:$AV,'Överblick (arbetsområde)'!H$13,FALSE),_xlfn.IFNA(VLOOKUP('Överblick (arbetsområde)'!$A495,Gymnasiesärskola!$C:$AT,'Överblick (arbetsområde)'!H$11,FALSE),VLOOKUP('Överblick (arbetsområde)'!$A495,Grundsärskola!$C:$AQ,'Överblick (arbetsområde)'!H$12,FALSE)))),"--")</f>
        <v>--</v>
      </c>
      <c r="I495" s="96" t="str">
        <f>IFERROR(_xlfn.IFNA(VLOOKUP($A495,#REF!,'Överblick (arbetsområde)'!I$12,FALSE),_xlfn.IFNA(VLOOKUP('Överblick (arbetsområde)'!$A495,Gymnasieskola!$C:$AV,'Överblick (arbetsområde)'!I$13,FALSE),_xlfn.IFNA(VLOOKUP('Överblick (arbetsområde)'!$A495,Gymnasiesärskola!$C:$AT,'Överblick (arbetsområde)'!I$11,FALSE),VLOOKUP('Överblick (arbetsområde)'!$A495,Grundsärskola!$C:$AQ,'Överblick (arbetsområde)'!I$12,FALSE)))),"--")</f>
        <v>--</v>
      </c>
      <c r="J495" s="96" t="str">
        <f>IFERROR(_xlfn.IFNA(VLOOKUP($A495,#REF!,'Överblick (arbetsområde)'!J$12,FALSE),_xlfn.IFNA(VLOOKUP('Överblick (arbetsområde)'!$A495,Gymnasieskola!$C:$AV,'Överblick (arbetsområde)'!J$13,FALSE),_xlfn.IFNA(VLOOKUP('Överblick (arbetsområde)'!$A495,Gymnasiesärskola!$C:$AT,'Överblick (arbetsområde)'!J$11,FALSE),VLOOKUP('Överblick (arbetsområde)'!$A495,Grundsärskola!$C:$AQ,'Överblick (arbetsområde)'!J$12,FALSE)))),"--")</f>
        <v>--</v>
      </c>
      <c r="K495" s="96" t="str">
        <f>IFERROR(_xlfn.IFNA(VLOOKUP($A495,#REF!,'Överblick (arbetsområde)'!K$12,FALSE),_xlfn.IFNA(VLOOKUP('Överblick (arbetsområde)'!$A495,Gymnasieskola!$C:$AV,'Överblick (arbetsområde)'!K$13,FALSE),_xlfn.IFNA(VLOOKUP('Överblick (arbetsområde)'!$A495,Gymnasiesärskola!$C:$AT,'Överblick (arbetsområde)'!K$11,FALSE),VLOOKUP('Överblick (arbetsområde)'!$A495,Grundsärskola!$C:$AQ,'Överblick (arbetsområde)'!K$12,FALSE)))),"--")</f>
        <v>--</v>
      </c>
      <c r="L495" s="96" t="str">
        <f>IFERROR(_xlfn.IFNA(VLOOKUP($A495,#REF!,'Överblick (arbetsområde)'!L$12,FALSE),_xlfn.IFNA(IF(VLOOKUP('Överblick (arbetsområde)'!$A495,Gymnasieskola!$C:$AV,'Överblick (arbetsområde)'!L$13,FALSE)=0,"--",VLOOKUP('Överblick (arbetsområde)'!$A495,Gymnasieskola!$C:$AV,'Överblick (arbetsområde)'!L$13,FALSE)),_xlfn.IFNA(VLOOKUP('Överblick (arbetsområde)'!$A495,Gymnasiesärskola!$C:$AT,'Överblick (arbetsområde)'!L$11,FALSE),VLOOKUP('Överblick (arbetsområde)'!$A495,Grundsärskola!$C:$AQ,'Överblick (arbetsområde)'!L$12,FALSE)))),"--")</f>
        <v>--</v>
      </c>
      <c r="M495" s="96" t="str">
        <f>IFERROR(_xlfn.IFNA(VLOOKUP($A495,#REF!,'Överblick (arbetsområde)'!M$12,FALSE),_xlfn.IFNA(IF(VLOOKUP('Överblick (arbetsområde)'!$A495,Gymnasieskola!$C:$AV,'Överblick (arbetsområde)'!M$13,FALSE)=0,"--",VLOOKUP('Överblick (arbetsområde)'!$A495,Gymnasieskola!$C:$AV,'Överblick (arbetsområde)'!M$13,FALSE)),_xlfn.IFNA(VLOOKUP('Överblick (arbetsområde)'!$A495,Gymnasiesärskola!$C:$AT,'Överblick (arbetsområde)'!M$11,FALSE),VLOOKUP('Överblick (arbetsområde)'!$A495,Grundsärskola!$C:$AQ,'Överblick (arbetsområde)'!M$12,FALSE)))),"--")</f>
        <v>--</v>
      </c>
    </row>
    <row r="496" spans="1:13" x14ac:dyDescent="0.25">
      <c r="A496" s="94" t="s">
        <v>148</v>
      </c>
      <c r="B496" s="44" t="s">
        <v>31</v>
      </c>
      <c r="C496" s="95" t="str">
        <f>IFERROR(_xlfn.IFNA(VLOOKUP($A496,#REF!,'Överblick (arbetsområde)'!C$12,FALSE),_xlfn.IFNA(VLOOKUP('Överblick (arbetsområde)'!$A496,Gymnasieskola!$C:$AV,'Överblick (arbetsområde)'!C$13,FALSE),_xlfn.IFNA(VLOOKUP('Överblick (arbetsområde)'!$A496,Gymnasiesärskola!$C:$AT,'Överblick (arbetsområde)'!C$11,FALSE),VLOOKUP('Överblick (arbetsområde)'!$A496,Grundsärskola!$C:$AQ,'Överblick (arbetsområde)'!C$12,FALSE)))),"--")</f>
        <v>--</v>
      </c>
      <c r="D496" s="95" t="str">
        <f>IFERROR(_xlfn.IFNA(VLOOKUP($A496,#REF!,'Överblick (arbetsområde)'!D$12,FALSE),_xlfn.IFNA(VLOOKUP('Överblick (arbetsområde)'!$A496,Gymnasieskola!$C:$AV,'Överblick (arbetsområde)'!D$13,FALSE),_xlfn.IFNA(VLOOKUP('Överblick (arbetsområde)'!$A496,Gymnasiesärskola!$C:$AT,'Överblick (arbetsområde)'!D$11,FALSE),VLOOKUP('Överblick (arbetsområde)'!$A496,Grundsärskola!$C:$AQ,'Överblick (arbetsområde)'!D$12,FALSE)))),"--")</f>
        <v>--</v>
      </c>
      <c r="E496" s="98" t="str">
        <f>IFERROR(_xlfn.IFNA(VLOOKUP($A496,#REF!,'Överblick (arbetsområde)'!E$12,FALSE),_xlfn.IFNA(VLOOKUP('Överblick (arbetsområde)'!$A496,Gymnasieskola!$C:$AV,'Överblick (arbetsområde)'!E$13,FALSE),_xlfn.IFNA(VLOOKUP('Överblick (arbetsområde)'!$A496,Gymnasiesärskola!$C:$AT,'Överblick (arbetsområde)'!E$11,FALSE),VLOOKUP('Överblick (arbetsområde)'!$A496,Grundsärskola!$C:$AQ,'Överblick (arbetsområde)'!E$12,FALSE)))),"--")</f>
        <v>--</v>
      </c>
      <c r="F496" s="96" t="str">
        <f>IFERROR(_xlfn.IFNA(VLOOKUP($A496,#REF!,'Överblick (arbetsområde)'!F$12,FALSE),_xlfn.IFNA(VLOOKUP('Överblick (arbetsområde)'!$A496,Gymnasieskola!$C:$AV,'Överblick (arbetsområde)'!F$13,FALSE),_xlfn.IFNA(VLOOKUP('Överblick (arbetsområde)'!$A496,Gymnasiesärskola!$C:$AT,'Överblick (arbetsområde)'!F$11,FALSE),VLOOKUP('Överblick (arbetsområde)'!$A496,Grundsärskola!$C:$AQ,'Överblick (arbetsområde)'!F$12,FALSE)))),"--")</f>
        <v>--</v>
      </c>
      <c r="G496" s="96" t="str">
        <f>IFERROR(_xlfn.IFNA(VLOOKUP($A496,#REF!,'Överblick (arbetsområde)'!G$12,FALSE),_xlfn.IFNA(VLOOKUP('Överblick (arbetsområde)'!$A496,Gymnasieskola!$C:$AV,'Överblick (arbetsområde)'!G$13,FALSE),_xlfn.IFNA(VLOOKUP('Överblick (arbetsområde)'!$A496,Gymnasiesärskola!$C:$AT,'Överblick (arbetsområde)'!G$11,FALSE),VLOOKUP('Överblick (arbetsområde)'!$A496,Grundsärskola!$C:$AQ,'Överblick (arbetsområde)'!G$12,FALSE)))),"--")</f>
        <v>--</v>
      </c>
      <c r="H496" s="96" t="str">
        <f>IFERROR(_xlfn.IFNA(VLOOKUP($A496,#REF!,'Överblick (arbetsområde)'!H$12,FALSE),_xlfn.IFNA(VLOOKUP('Överblick (arbetsområde)'!$A496,Gymnasieskola!$C:$AV,'Överblick (arbetsområde)'!H$13,FALSE),_xlfn.IFNA(VLOOKUP('Överblick (arbetsområde)'!$A496,Gymnasiesärskola!$C:$AT,'Överblick (arbetsområde)'!H$11,FALSE),VLOOKUP('Överblick (arbetsområde)'!$A496,Grundsärskola!$C:$AQ,'Överblick (arbetsområde)'!H$12,FALSE)))),"--")</f>
        <v>--</v>
      </c>
      <c r="I496" s="96" t="str">
        <f>IFERROR(_xlfn.IFNA(VLOOKUP($A496,#REF!,'Överblick (arbetsområde)'!I$12,FALSE),_xlfn.IFNA(VLOOKUP('Överblick (arbetsområde)'!$A496,Gymnasieskola!$C:$AV,'Överblick (arbetsområde)'!I$13,FALSE),_xlfn.IFNA(VLOOKUP('Överblick (arbetsområde)'!$A496,Gymnasiesärskola!$C:$AT,'Överblick (arbetsområde)'!I$11,FALSE),VLOOKUP('Överblick (arbetsområde)'!$A496,Grundsärskola!$C:$AQ,'Överblick (arbetsområde)'!I$12,FALSE)))),"--")</f>
        <v>--</v>
      </c>
      <c r="J496" s="96" t="str">
        <f>IFERROR(_xlfn.IFNA(VLOOKUP($A496,#REF!,'Överblick (arbetsområde)'!J$12,FALSE),_xlfn.IFNA(VLOOKUP('Överblick (arbetsområde)'!$A496,Gymnasieskola!$C:$AV,'Överblick (arbetsområde)'!J$13,FALSE),_xlfn.IFNA(VLOOKUP('Överblick (arbetsområde)'!$A496,Gymnasiesärskola!$C:$AT,'Överblick (arbetsområde)'!J$11,FALSE),VLOOKUP('Överblick (arbetsområde)'!$A496,Grundsärskola!$C:$AQ,'Överblick (arbetsområde)'!J$12,FALSE)))),"--")</f>
        <v>--</v>
      </c>
      <c r="K496" s="96" t="str">
        <f>IFERROR(_xlfn.IFNA(VLOOKUP($A496,#REF!,'Överblick (arbetsområde)'!K$12,FALSE),_xlfn.IFNA(VLOOKUP('Överblick (arbetsområde)'!$A496,Gymnasieskola!$C:$AV,'Överblick (arbetsområde)'!K$13,FALSE),_xlfn.IFNA(VLOOKUP('Överblick (arbetsområde)'!$A496,Gymnasiesärskola!$C:$AT,'Överblick (arbetsområde)'!K$11,FALSE),VLOOKUP('Överblick (arbetsområde)'!$A496,Grundsärskola!$C:$AQ,'Överblick (arbetsområde)'!K$12,FALSE)))),"--")</f>
        <v>--</v>
      </c>
      <c r="L496" s="96" t="str">
        <f>IFERROR(_xlfn.IFNA(VLOOKUP($A496,#REF!,'Överblick (arbetsområde)'!L$12,FALSE),_xlfn.IFNA(IF(VLOOKUP('Överblick (arbetsområde)'!$A496,Gymnasieskola!$C:$AV,'Överblick (arbetsområde)'!L$13,FALSE)=0,"--",VLOOKUP('Överblick (arbetsområde)'!$A496,Gymnasieskola!$C:$AV,'Överblick (arbetsområde)'!L$13,FALSE)),_xlfn.IFNA(VLOOKUP('Överblick (arbetsområde)'!$A496,Gymnasiesärskola!$C:$AT,'Överblick (arbetsområde)'!L$11,FALSE),VLOOKUP('Överblick (arbetsområde)'!$A496,Grundsärskola!$C:$AQ,'Överblick (arbetsområde)'!L$12,FALSE)))),"--")</f>
        <v>--</v>
      </c>
      <c r="M496" s="96" t="str">
        <f>IFERROR(_xlfn.IFNA(VLOOKUP($A496,#REF!,'Överblick (arbetsområde)'!M$12,FALSE),_xlfn.IFNA(IF(VLOOKUP('Överblick (arbetsområde)'!$A496,Gymnasieskola!$C:$AV,'Överblick (arbetsområde)'!M$13,FALSE)=0,"--",VLOOKUP('Överblick (arbetsområde)'!$A496,Gymnasieskola!$C:$AV,'Överblick (arbetsområde)'!M$13,FALSE)),_xlfn.IFNA(VLOOKUP('Överblick (arbetsområde)'!$A496,Gymnasiesärskola!$C:$AT,'Överblick (arbetsområde)'!M$11,FALSE),VLOOKUP('Överblick (arbetsområde)'!$A496,Grundsärskola!$C:$AQ,'Överblick (arbetsområde)'!M$12,FALSE)))),"--")</f>
        <v>--</v>
      </c>
    </row>
    <row r="497" spans="1:13" x14ac:dyDescent="0.25">
      <c r="A497" s="94" t="s">
        <v>149</v>
      </c>
      <c r="B497" s="44" t="s">
        <v>31</v>
      </c>
      <c r="C497" s="95" t="str">
        <f>IFERROR(_xlfn.IFNA(VLOOKUP($A497,#REF!,'Överblick (arbetsområde)'!C$12,FALSE),_xlfn.IFNA(VLOOKUP('Överblick (arbetsområde)'!$A497,Gymnasieskola!$C:$AV,'Överblick (arbetsområde)'!C$13,FALSE),_xlfn.IFNA(VLOOKUP('Överblick (arbetsområde)'!$A497,Gymnasiesärskola!$C:$AT,'Överblick (arbetsområde)'!C$11,FALSE),VLOOKUP('Överblick (arbetsområde)'!$A497,Grundsärskola!$C:$AQ,'Överblick (arbetsområde)'!C$12,FALSE)))),"--")</f>
        <v>--</v>
      </c>
      <c r="D497" s="95" t="str">
        <f>IFERROR(_xlfn.IFNA(VLOOKUP($A497,#REF!,'Överblick (arbetsområde)'!D$12,FALSE),_xlfn.IFNA(VLOOKUP('Överblick (arbetsområde)'!$A497,Gymnasieskola!$C:$AV,'Överblick (arbetsområde)'!D$13,FALSE),_xlfn.IFNA(VLOOKUP('Överblick (arbetsområde)'!$A497,Gymnasiesärskola!$C:$AT,'Överblick (arbetsområde)'!D$11,FALSE),VLOOKUP('Överblick (arbetsområde)'!$A497,Grundsärskola!$C:$AQ,'Överblick (arbetsområde)'!D$12,FALSE)))),"--")</f>
        <v>--</v>
      </c>
      <c r="E497" s="98" t="str">
        <f>IFERROR(_xlfn.IFNA(VLOOKUP($A497,#REF!,'Överblick (arbetsområde)'!E$12,FALSE),_xlfn.IFNA(VLOOKUP('Överblick (arbetsområde)'!$A497,Gymnasieskola!$C:$AV,'Överblick (arbetsområde)'!E$13,FALSE),_xlfn.IFNA(VLOOKUP('Överblick (arbetsområde)'!$A497,Gymnasiesärskola!$C:$AT,'Överblick (arbetsområde)'!E$11,FALSE),VLOOKUP('Överblick (arbetsområde)'!$A497,Grundsärskola!$C:$AQ,'Överblick (arbetsområde)'!E$12,FALSE)))),"--")</f>
        <v>--</v>
      </c>
      <c r="F497" s="96" t="str">
        <f>IFERROR(_xlfn.IFNA(VLOOKUP($A497,#REF!,'Överblick (arbetsområde)'!F$12,FALSE),_xlfn.IFNA(VLOOKUP('Överblick (arbetsområde)'!$A497,Gymnasieskola!$C:$AV,'Överblick (arbetsområde)'!F$13,FALSE),_xlfn.IFNA(VLOOKUP('Överblick (arbetsområde)'!$A497,Gymnasiesärskola!$C:$AT,'Överblick (arbetsområde)'!F$11,FALSE),VLOOKUP('Överblick (arbetsområde)'!$A497,Grundsärskola!$C:$AQ,'Överblick (arbetsområde)'!F$12,FALSE)))),"--")</f>
        <v>--</v>
      </c>
      <c r="G497" s="96" t="str">
        <f>IFERROR(_xlfn.IFNA(VLOOKUP($A497,#REF!,'Överblick (arbetsområde)'!G$12,FALSE),_xlfn.IFNA(VLOOKUP('Överblick (arbetsområde)'!$A497,Gymnasieskola!$C:$AV,'Överblick (arbetsområde)'!G$13,FALSE),_xlfn.IFNA(VLOOKUP('Överblick (arbetsområde)'!$A497,Gymnasiesärskola!$C:$AT,'Överblick (arbetsområde)'!G$11,FALSE),VLOOKUP('Överblick (arbetsområde)'!$A497,Grundsärskola!$C:$AQ,'Överblick (arbetsområde)'!G$12,FALSE)))),"--")</f>
        <v>--</v>
      </c>
      <c r="H497" s="96" t="str">
        <f>IFERROR(_xlfn.IFNA(VLOOKUP($A497,#REF!,'Överblick (arbetsområde)'!H$12,FALSE),_xlfn.IFNA(VLOOKUP('Överblick (arbetsområde)'!$A497,Gymnasieskola!$C:$AV,'Överblick (arbetsområde)'!H$13,FALSE),_xlfn.IFNA(VLOOKUP('Överblick (arbetsområde)'!$A497,Gymnasiesärskola!$C:$AT,'Överblick (arbetsområde)'!H$11,FALSE),VLOOKUP('Överblick (arbetsområde)'!$A497,Grundsärskola!$C:$AQ,'Överblick (arbetsområde)'!H$12,FALSE)))),"--")</f>
        <v>--</v>
      </c>
      <c r="I497" s="96" t="str">
        <f>IFERROR(_xlfn.IFNA(VLOOKUP($A497,#REF!,'Överblick (arbetsområde)'!I$12,FALSE),_xlfn.IFNA(VLOOKUP('Överblick (arbetsområde)'!$A497,Gymnasieskola!$C:$AV,'Överblick (arbetsområde)'!I$13,FALSE),_xlfn.IFNA(VLOOKUP('Överblick (arbetsområde)'!$A497,Gymnasiesärskola!$C:$AT,'Överblick (arbetsområde)'!I$11,FALSE),VLOOKUP('Överblick (arbetsområde)'!$A497,Grundsärskola!$C:$AQ,'Överblick (arbetsområde)'!I$12,FALSE)))),"--")</f>
        <v>--</v>
      </c>
      <c r="J497" s="96" t="str">
        <f>IFERROR(_xlfn.IFNA(VLOOKUP($A497,#REF!,'Överblick (arbetsområde)'!J$12,FALSE),_xlfn.IFNA(VLOOKUP('Överblick (arbetsområde)'!$A497,Gymnasieskola!$C:$AV,'Överblick (arbetsområde)'!J$13,FALSE),_xlfn.IFNA(VLOOKUP('Överblick (arbetsområde)'!$A497,Gymnasiesärskola!$C:$AT,'Överblick (arbetsområde)'!J$11,FALSE),VLOOKUP('Överblick (arbetsområde)'!$A497,Grundsärskola!$C:$AQ,'Överblick (arbetsområde)'!J$12,FALSE)))),"--")</f>
        <v>--</v>
      </c>
      <c r="K497" s="96" t="str">
        <f>IFERROR(_xlfn.IFNA(VLOOKUP($A497,#REF!,'Överblick (arbetsområde)'!K$12,FALSE),_xlfn.IFNA(VLOOKUP('Överblick (arbetsområde)'!$A497,Gymnasieskola!$C:$AV,'Överblick (arbetsområde)'!K$13,FALSE),_xlfn.IFNA(VLOOKUP('Överblick (arbetsområde)'!$A497,Gymnasiesärskola!$C:$AT,'Överblick (arbetsområde)'!K$11,FALSE),VLOOKUP('Överblick (arbetsområde)'!$A497,Grundsärskola!$C:$AQ,'Överblick (arbetsområde)'!K$12,FALSE)))),"--")</f>
        <v>--</v>
      </c>
      <c r="L497" s="96" t="str">
        <f>IFERROR(_xlfn.IFNA(VLOOKUP($A497,#REF!,'Överblick (arbetsområde)'!L$12,FALSE),_xlfn.IFNA(IF(VLOOKUP('Överblick (arbetsområde)'!$A497,Gymnasieskola!$C:$AV,'Överblick (arbetsområde)'!L$13,FALSE)=0,"--",VLOOKUP('Överblick (arbetsområde)'!$A497,Gymnasieskola!$C:$AV,'Överblick (arbetsområde)'!L$13,FALSE)),_xlfn.IFNA(VLOOKUP('Överblick (arbetsområde)'!$A497,Gymnasiesärskola!$C:$AT,'Överblick (arbetsområde)'!L$11,FALSE),VLOOKUP('Överblick (arbetsområde)'!$A497,Grundsärskola!$C:$AQ,'Överblick (arbetsområde)'!L$12,FALSE)))),"--")</f>
        <v>--</v>
      </c>
      <c r="M497" s="96" t="str">
        <f>IFERROR(_xlfn.IFNA(VLOOKUP($A497,#REF!,'Överblick (arbetsområde)'!M$12,FALSE),_xlfn.IFNA(IF(VLOOKUP('Överblick (arbetsområde)'!$A497,Gymnasieskola!$C:$AV,'Överblick (arbetsområde)'!M$13,FALSE)=0,"--",VLOOKUP('Överblick (arbetsområde)'!$A497,Gymnasieskola!$C:$AV,'Överblick (arbetsområde)'!M$13,FALSE)),_xlfn.IFNA(VLOOKUP('Överblick (arbetsområde)'!$A497,Gymnasiesärskola!$C:$AT,'Överblick (arbetsområde)'!M$11,FALSE),VLOOKUP('Överblick (arbetsområde)'!$A497,Grundsärskola!$C:$AQ,'Överblick (arbetsområde)'!M$12,FALSE)))),"--")</f>
        <v>--</v>
      </c>
    </row>
    <row r="498" spans="1:13" x14ac:dyDescent="0.25">
      <c r="A498" s="94" t="s">
        <v>150</v>
      </c>
      <c r="B498" s="44" t="s">
        <v>31</v>
      </c>
      <c r="C498" s="95" t="str">
        <f>IFERROR(_xlfn.IFNA(VLOOKUP($A498,#REF!,'Överblick (arbetsområde)'!C$12,FALSE),_xlfn.IFNA(VLOOKUP('Överblick (arbetsområde)'!$A498,Gymnasieskola!$C:$AV,'Överblick (arbetsområde)'!C$13,FALSE),_xlfn.IFNA(VLOOKUP('Överblick (arbetsområde)'!$A498,Gymnasiesärskola!$C:$AT,'Överblick (arbetsområde)'!C$11,FALSE),VLOOKUP('Överblick (arbetsområde)'!$A498,Grundsärskola!$C:$AQ,'Överblick (arbetsområde)'!C$12,FALSE)))),"--")</f>
        <v>--</v>
      </c>
      <c r="D498" s="95" t="str">
        <f>IFERROR(_xlfn.IFNA(VLOOKUP($A498,#REF!,'Överblick (arbetsområde)'!D$12,FALSE),_xlfn.IFNA(VLOOKUP('Överblick (arbetsområde)'!$A498,Gymnasieskola!$C:$AV,'Överblick (arbetsområde)'!D$13,FALSE),_xlfn.IFNA(VLOOKUP('Överblick (arbetsområde)'!$A498,Gymnasiesärskola!$C:$AT,'Överblick (arbetsområde)'!D$11,FALSE),VLOOKUP('Överblick (arbetsområde)'!$A498,Grundsärskola!$C:$AQ,'Överblick (arbetsområde)'!D$12,FALSE)))),"--")</f>
        <v>--</v>
      </c>
      <c r="E498" s="98" t="str">
        <f>IFERROR(_xlfn.IFNA(VLOOKUP($A498,#REF!,'Överblick (arbetsområde)'!E$12,FALSE),_xlfn.IFNA(VLOOKUP('Överblick (arbetsområde)'!$A498,Gymnasieskola!$C:$AV,'Överblick (arbetsområde)'!E$13,FALSE),_xlfn.IFNA(VLOOKUP('Överblick (arbetsområde)'!$A498,Gymnasiesärskola!$C:$AT,'Överblick (arbetsområde)'!E$11,FALSE),VLOOKUP('Överblick (arbetsområde)'!$A498,Grundsärskola!$C:$AQ,'Överblick (arbetsområde)'!E$12,FALSE)))),"--")</f>
        <v>--</v>
      </c>
      <c r="F498" s="96" t="str">
        <f>IFERROR(_xlfn.IFNA(VLOOKUP($A498,#REF!,'Överblick (arbetsområde)'!F$12,FALSE),_xlfn.IFNA(VLOOKUP('Överblick (arbetsområde)'!$A498,Gymnasieskola!$C:$AV,'Överblick (arbetsområde)'!F$13,FALSE),_xlfn.IFNA(VLOOKUP('Överblick (arbetsområde)'!$A498,Gymnasiesärskola!$C:$AT,'Överblick (arbetsområde)'!F$11,FALSE),VLOOKUP('Överblick (arbetsområde)'!$A498,Grundsärskola!$C:$AQ,'Överblick (arbetsområde)'!F$12,FALSE)))),"--")</f>
        <v>--</v>
      </c>
      <c r="G498" s="96" t="str">
        <f>IFERROR(_xlfn.IFNA(VLOOKUP($A498,#REF!,'Överblick (arbetsområde)'!G$12,FALSE),_xlfn.IFNA(VLOOKUP('Överblick (arbetsområde)'!$A498,Gymnasieskola!$C:$AV,'Överblick (arbetsområde)'!G$13,FALSE),_xlfn.IFNA(VLOOKUP('Överblick (arbetsområde)'!$A498,Gymnasiesärskola!$C:$AT,'Överblick (arbetsområde)'!G$11,FALSE),VLOOKUP('Överblick (arbetsområde)'!$A498,Grundsärskola!$C:$AQ,'Överblick (arbetsområde)'!G$12,FALSE)))),"--")</f>
        <v>--</v>
      </c>
      <c r="H498" s="96" t="str">
        <f>IFERROR(_xlfn.IFNA(VLOOKUP($A498,#REF!,'Överblick (arbetsområde)'!H$12,FALSE),_xlfn.IFNA(VLOOKUP('Överblick (arbetsområde)'!$A498,Gymnasieskola!$C:$AV,'Överblick (arbetsområde)'!H$13,FALSE),_xlfn.IFNA(VLOOKUP('Överblick (arbetsområde)'!$A498,Gymnasiesärskola!$C:$AT,'Överblick (arbetsområde)'!H$11,FALSE),VLOOKUP('Överblick (arbetsområde)'!$A498,Grundsärskola!$C:$AQ,'Överblick (arbetsområde)'!H$12,FALSE)))),"--")</f>
        <v>--</v>
      </c>
      <c r="I498" s="96" t="str">
        <f>IFERROR(_xlfn.IFNA(VLOOKUP($A498,#REF!,'Överblick (arbetsområde)'!I$12,FALSE),_xlfn.IFNA(VLOOKUP('Överblick (arbetsområde)'!$A498,Gymnasieskola!$C:$AV,'Överblick (arbetsområde)'!I$13,FALSE),_xlfn.IFNA(VLOOKUP('Överblick (arbetsområde)'!$A498,Gymnasiesärskola!$C:$AT,'Överblick (arbetsområde)'!I$11,FALSE),VLOOKUP('Överblick (arbetsområde)'!$A498,Grundsärskola!$C:$AQ,'Överblick (arbetsområde)'!I$12,FALSE)))),"--")</f>
        <v>--</v>
      </c>
      <c r="J498" s="96" t="str">
        <f>IFERROR(_xlfn.IFNA(VLOOKUP($A498,#REF!,'Överblick (arbetsområde)'!J$12,FALSE),_xlfn.IFNA(VLOOKUP('Överblick (arbetsområde)'!$A498,Gymnasieskola!$C:$AV,'Överblick (arbetsområde)'!J$13,FALSE),_xlfn.IFNA(VLOOKUP('Överblick (arbetsområde)'!$A498,Gymnasiesärskola!$C:$AT,'Överblick (arbetsområde)'!J$11,FALSE),VLOOKUP('Överblick (arbetsområde)'!$A498,Grundsärskola!$C:$AQ,'Överblick (arbetsområde)'!J$12,FALSE)))),"--")</f>
        <v>--</v>
      </c>
      <c r="K498" s="96" t="str">
        <f>IFERROR(_xlfn.IFNA(VLOOKUP($A498,#REF!,'Överblick (arbetsområde)'!K$12,FALSE),_xlfn.IFNA(VLOOKUP('Överblick (arbetsområde)'!$A498,Gymnasieskola!$C:$AV,'Överblick (arbetsområde)'!K$13,FALSE),_xlfn.IFNA(VLOOKUP('Överblick (arbetsområde)'!$A498,Gymnasiesärskola!$C:$AT,'Överblick (arbetsområde)'!K$11,FALSE),VLOOKUP('Överblick (arbetsområde)'!$A498,Grundsärskola!$C:$AQ,'Överblick (arbetsområde)'!K$12,FALSE)))),"--")</f>
        <v>--</v>
      </c>
      <c r="L498" s="96" t="str">
        <f>IFERROR(_xlfn.IFNA(VLOOKUP($A498,#REF!,'Överblick (arbetsområde)'!L$12,FALSE),_xlfn.IFNA(IF(VLOOKUP('Överblick (arbetsområde)'!$A498,Gymnasieskola!$C:$AV,'Överblick (arbetsområde)'!L$13,FALSE)=0,"--",VLOOKUP('Överblick (arbetsområde)'!$A498,Gymnasieskola!$C:$AV,'Överblick (arbetsområde)'!L$13,FALSE)),_xlfn.IFNA(VLOOKUP('Överblick (arbetsområde)'!$A498,Gymnasiesärskola!$C:$AT,'Överblick (arbetsområde)'!L$11,FALSE),VLOOKUP('Överblick (arbetsområde)'!$A498,Grundsärskola!$C:$AQ,'Överblick (arbetsområde)'!L$12,FALSE)))),"--")</f>
        <v>--</v>
      </c>
      <c r="M498" s="96" t="str">
        <f>IFERROR(_xlfn.IFNA(VLOOKUP($A498,#REF!,'Överblick (arbetsområde)'!M$12,FALSE),_xlfn.IFNA(IF(VLOOKUP('Överblick (arbetsområde)'!$A498,Gymnasieskola!$C:$AV,'Överblick (arbetsområde)'!M$13,FALSE)=0,"--",VLOOKUP('Överblick (arbetsområde)'!$A498,Gymnasieskola!$C:$AV,'Överblick (arbetsområde)'!M$13,FALSE)),_xlfn.IFNA(VLOOKUP('Överblick (arbetsområde)'!$A498,Gymnasiesärskola!$C:$AT,'Överblick (arbetsområde)'!M$11,FALSE),VLOOKUP('Överblick (arbetsområde)'!$A498,Grundsärskola!$C:$AQ,'Överblick (arbetsområde)'!M$12,FALSE)))),"--")</f>
        <v>--</v>
      </c>
    </row>
    <row r="499" spans="1:13" x14ac:dyDescent="0.25">
      <c r="A499" s="94" t="s">
        <v>151</v>
      </c>
      <c r="B499" s="44" t="s">
        <v>31</v>
      </c>
      <c r="C499" s="95" t="str">
        <f>IFERROR(_xlfn.IFNA(VLOOKUP($A499,#REF!,'Överblick (arbetsområde)'!C$12,FALSE),_xlfn.IFNA(VLOOKUP('Överblick (arbetsområde)'!$A499,Gymnasieskola!$C:$AV,'Överblick (arbetsområde)'!C$13,FALSE),_xlfn.IFNA(VLOOKUP('Överblick (arbetsområde)'!$A499,Gymnasiesärskola!$C:$AT,'Överblick (arbetsområde)'!C$11,FALSE),VLOOKUP('Överblick (arbetsområde)'!$A499,Grundsärskola!$C:$AQ,'Överblick (arbetsområde)'!C$12,FALSE)))),"--")</f>
        <v>--</v>
      </c>
      <c r="D499" s="95" t="str">
        <f>IFERROR(_xlfn.IFNA(VLOOKUP($A499,#REF!,'Överblick (arbetsområde)'!D$12,FALSE),_xlfn.IFNA(VLOOKUP('Överblick (arbetsområde)'!$A499,Gymnasieskola!$C:$AV,'Överblick (arbetsområde)'!D$13,FALSE),_xlfn.IFNA(VLOOKUP('Överblick (arbetsområde)'!$A499,Gymnasiesärskola!$C:$AT,'Överblick (arbetsområde)'!D$11,FALSE),VLOOKUP('Överblick (arbetsområde)'!$A499,Grundsärskola!$C:$AQ,'Överblick (arbetsområde)'!D$12,FALSE)))),"--")</f>
        <v>--</v>
      </c>
      <c r="E499" s="98" t="str">
        <f>IFERROR(_xlfn.IFNA(VLOOKUP($A499,#REF!,'Överblick (arbetsområde)'!E$12,FALSE),_xlfn.IFNA(VLOOKUP('Överblick (arbetsområde)'!$A499,Gymnasieskola!$C:$AV,'Överblick (arbetsområde)'!E$13,FALSE),_xlfn.IFNA(VLOOKUP('Överblick (arbetsområde)'!$A499,Gymnasiesärskola!$C:$AT,'Överblick (arbetsområde)'!E$11,FALSE),VLOOKUP('Överblick (arbetsområde)'!$A499,Grundsärskola!$C:$AQ,'Överblick (arbetsområde)'!E$12,FALSE)))),"--")</f>
        <v>--</v>
      </c>
      <c r="F499" s="96" t="str">
        <f>IFERROR(_xlfn.IFNA(VLOOKUP($A499,#REF!,'Överblick (arbetsområde)'!F$12,FALSE),_xlfn.IFNA(VLOOKUP('Överblick (arbetsområde)'!$A499,Gymnasieskola!$C:$AV,'Överblick (arbetsområde)'!F$13,FALSE),_xlfn.IFNA(VLOOKUP('Överblick (arbetsområde)'!$A499,Gymnasiesärskola!$C:$AT,'Överblick (arbetsområde)'!F$11,FALSE),VLOOKUP('Överblick (arbetsområde)'!$A499,Grundsärskola!$C:$AQ,'Överblick (arbetsområde)'!F$12,FALSE)))),"--")</f>
        <v>--</v>
      </c>
      <c r="G499" s="96" t="str">
        <f>IFERROR(_xlfn.IFNA(VLOOKUP($A499,#REF!,'Överblick (arbetsområde)'!G$12,FALSE),_xlfn.IFNA(VLOOKUP('Överblick (arbetsområde)'!$A499,Gymnasieskola!$C:$AV,'Överblick (arbetsområde)'!G$13,FALSE),_xlfn.IFNA(VLOOKUP('Överblick (arbetsområde)'!$A499,Gymnasiesärskola!$C:$AT,'Överblick (arbetsområde)'!G$11,FALSE),VLOOKUP('Överblick (arbetsområde)'!$A499,Grundsärskola!$C:$AQ,'Överblick (arbetsområde)'!G$12,FALSE)))),"--")</f>
        <v>--</v>
      </c>
      <c r="H499" s="96" t="str">
        <f>IFERROR(_xlfn.IFNA(VLOOKUP($A499,#REF!,'Överblick (arbetsområde)'!H$12,FALSE),_xlfn.IFNA(VLOOKUP('Överblick (arbetsområde)'!$A499,Gymnasieskola!$C:$AV,'Överblick (arbetsområde)'!H$13,FALSE),_xlfn.IFNA(VLOOKUP('Överblick (arbetsområde)'!$A499,Gymnasiesärskola!$C:$AT,'Överblick (arbetsområde)'!H$11,FALSE),VLOOKUP('Överblick (arbetsområde)'!$A499,Grundsärskola!$C:$AQ,'Överblick (arbetsområde)'!H$12,FALSE)))),"--")</f>
        <v>--</v>
      </c>
      <c r="I499" s="96" t="str">
        <f>IFERROR(_xlfn.IFNA(VLOOKUP($A499,#REF!,'Överblick (arbetsområde)'!I$12,FALSE),_xlfn.IFNA(VLOOKUP('Överblick (arbetsområde)'!$A499,Gymnasieskola!$C:$AV,'Överblick (arbetsområde)'!I$13,FALSE),_xlfn.IFNA(VLOOKUP('Överblick (arbetsområde)'!$A499,Gymnasiesärskola!$C:$AT,'Överblick (arbetsområde)'!I$11,FALSE),VLOOKUP('Överblick (arbetsområde)'!$A499,Grundsärskola!$C:$AQ,'Överblick (arbetsområde)'!I$12,FALSE)))),"--")</f>
        <v>--</v>
      </c>
      <c r="J499" s="96" t="str">
        <f>IFERROR(_xlfn.IFNA(VLOOKUP($A499,#REF!,'Överblick (arbetsområde)'!J$12,FALSE),_xlfn.IFNA(VLOOKUP('Överblick (arbetsområde)'!$A499,Gymnasieskola!$C:$AV,'Överblick (arbetsområde)'!J$13,FALSE),_xlfn.IFNA(VLOOKUP('Överblick (arbetsområde)'!$A499,Gymnasiesärskola!$C:$AT,'Överblick (arbetsområde)'!J$11,FALSE),VLOOKUP('Överblick (arbetsområde)'!$A499,Grundsärskola!$C:$AQ,'Överblick (arbetsområde)'!J$12,FALSE)))),"--")</f>
        <v>--</v>
      </c>
      <c r="K499" s="96" t="str">
        <f>IFERROR(_xlfn.IFNA(VLOOKUP($A499,#REF!,'Överblick (arbetsområde)'!K$12,FALSE),_xlfn.IFNA(VLOOKUP('Överblick (arbetsområde)'!$A499,Gymnasieskola!$C:$AV,'Överblick (arbetsområde)'!K$13,FALSE),_xlfn.IFNA(VLOOKUP('Överblick (arbetsområde)'!$A499,Gymnasiesärskola!$C:$AT,'Överblick (arbetsområde)'!K$11,FALSE),VLOOKUP('Överblick (arbetsområde)'!$A499,Grundsärskola!$C:$AQ,'Överblick (arbetsområde)'!K$12,FALSE)))),"--")</f>
        <v>--</v>
      </c>
      <c r="L499" s="96" t="str">
        <f>IFERROR(_xlfn.IFNA(VLOOKUP($A499,#REF!,'Överblick (arbetsområde)'!L$12,FALSE),_xlfn.IFNA(IF(VLOOKUP('Överblick (arbetsområde)'!$A499,Gymnasieskola!$C:$AV,'Överblick (arbetsområde)'!L$13,FALSE)=0,"--",VLOOKUP('Överblick (arbetsområde)'!$A499,Gymnasieskola!$C:$AV,'Överblick (arbetsområde)'!L$13,FALSE)),_xlfn.IFNA(VLOOKUP('Överblick (arbetsområde)'!$A499,Gymnasiesärskola!$C:$AT,'Överblick (arbetsområde)'!L$11,FALSE),VLOOKUP('Överblick (arbetsområde)'!$A499,Grundsärskola!$C:$AQ,'Överblick (arbetsområde)'!L$12,FALSE)))),"--")</f>
        <v>--</v>
      </c>
      <c r="M499" s="96" t="str">
        <f>IFERROR(_xlfn.IFNA(VLOOKUP($A499,#REF!,'Överblick (arbetsområde)'!M$12,FALSE),_xlfn.IFNA(IF(VLOOKUP('Överblick (arbetsområde)'!$A499,Gymnasieskola!$C:$AV,'Överblick (arbetsområde)'!M$13,FALSE)=0,"--",VLOOKUP('Överblick (arbetsområde)'!$A499,Gymnasieskola!$C:$AV,'Överblick (arbetsområde)'!M$13,FALSE)),_xlfn.IFNA(VLOOKUP('Överblick (arbetsområde)'!$A499,Gymnasiesärskola!$C:$AT,'Överblick (arbetsområde)'!M$11,FALSE),VLOOKUP('Överblick (arbetsområde)'!$A499,Grundsärskola!$C:$AQ,'Överblick (arbetsområde)'!M$12,FALSE)))),"--")</f>
        <v>--</v>
      </c>
    </row>
    <row r="500" spans="1:13" x14ac:dyDescent="0.25">
      <c r="A500" s="94" t="s">
        <v>152</v>
      </c>
      <c r="B500" s="44" t="s">
        <v>31</v>
      </c>
      <c r="C500" s="95" t="str">
        <f>IFERROR(_xlfn.IFNA(VLOOKUP($A500,#REF!,'Överblick (arbetsområde)'!C$12,FALSE),_xlfn.IFNA(VLOOKUP('Överblick (arbetsområde)'!$A500,Gymnasieskola!$C:$AV,'Överblick (arbetsområde)'!C$13,FALSE),_xlfn.IFNA(VLOOKUP('Överblick (arbetsområde)'!$A500,Gymnasiesärskola!$C:$AT,'Överblick (arbetsområde)'!C$11,FALSE),VLOOKUP('Överblick (arbetsområde)'!$A500,Grundsärskola!$C:$AQ,'Överblick (arbetsområde)'!C$12,FALSE)))),"--")</f>
        <v>--</v>
      </c>
      <c r="D500" s="95" t="str">
        <f>IFERROR(_xlfn.IFNA(VLOOKUP($A500,#REF!,'Överblick (arbetsområde)'!D$12,FALSE),_xlfn.IFNA(VLOOKUP('Överblick (arbetsområde)'!$A500,Gymnasieskola!$C:$AV,'Överblick (arbetsområde)'!D$13,FALSE),_xlfn.IFNA(VLOOKUP('Överblick (arbetsområde)'!$A500,Gymnasiesärskola!$C:$AT,'Överblick (arbetsområde)'!D$11,FALSE),VLOOKUP('Överblick (arbetsområde)'!$A500,Grundsärskola!$C:$AQ,'Överblick (arbetsområde)'!D$12,FALSE)))),"--")</f>
        <v>--</v>
      </c>
      <c r="E500" s="98" t="str">
        <f>IFERROR(_xlfn.IFNA(VLOOKUP($A500,#REF!,'Överblick (arbetsområde)'!E$12,FALSE),_xlfn.IFNA(VLOOKUP('Överblick (arbetsområde)'!$A500,Gymnasieskola!$C:$AV,'Överblick (arbetsområde)'!E$13,FALSE),_xlfn.IFNA(VLOOKUP('Överblick (arbetsområde)'!$A500,Gymnasiesärskola!$C:$AT,'Överblick (arbetsområde)'!E$11,FALSE),VLOOKUP('Överblick (arbetsområde)'!$A500,Grundsärskola!$C:$AQ,'Överblick (arbetsområde)'!E$12,FALSE)))),"--")</f>
        <v>--</v>
      </c>
      <c r="F500" s="96" t="str">
        <f>IFERROR(_xlfn.IFNA(VLOOKUP($A500,#REF!,'Överblick (arbetsområde)'!F$12,FALSE),_xlfn.IFNA(VLOOKUP('Överblick (arbetsområde)'!$A500,Gymnasieskola!$C:$AV,'Överblick (arbetsområde)'!F$13,FALSE),_xlfn.IFNA(VLOOKUP('Överblick (arbetsområde)'!$A500,Gymnasiesärskola!$C:$AT,'Överblick (arbetsområde)'!F$11,FALSE),VLOOKUP('Överblick (arbetsområde)'!$A500,Grundsärskola!$C:$AQ,'Överblick (arbetsområde)'!F$12,FALSE)))),"--")</f>
        <v>--</v>
      </c>
      <c r="G500" s="96" t="str">
        <f>IFERROR(_xlfn.IFNA(VLOOKUP($A500,#REF!,'Överblick (arbetsområde)'!G$12,FALSE),_xlfn.IFNA(VLOOKUP('Överblick (arbetsområde)'!$A500,Gymnasieskola!$C:$AV,'Överblick (arbetsområde)'!G$13,FALSE),_xlfn.IFNA(VLOOKUP('Överblick (arbetsområde)'!$A500,Gymnasiesärskola!$C:$AT,'Överblick (arbetsområde)'!G$11,FALSE),VLOOKUP('Överblick (arbetsområde)'!$A500,Grundsärskola!$C:$AQ,'Överblick (arbetsområde)'!G$12,FALSE)))),"--")</f>
        <v>--</v>
      </c>
      <c r="H500" s="96" t="str">
        <f>IFERROR(_xlfn.IFNA(VLOOKUP($A500,#REF!,'Överblick (arbetsområde)'!H$12,FALSE),_xlfn.IFNA(VLOOKUP('Överblick (arbetsområde)'!$A500,Gymnasieskola!$C:$AV,'Överblick (arbetsområde)'!H$13,FALSE),_xlfn.IFNA(VLOOKUP('Överblick (arbetsområde)'!$A500,Gymnasiesärskola!$C:$AT,'Överblick (arbetsområde)'!H$11,FALSE),VLOOKUP('Överblick (arbetsområde)'!$A500,Grundsärskola!$C:$AQ,'Överblick (arbetsområde)'!H$12,FALSE)))),"--")</f>
        <v>--</v>
      </c>
      <c r="I500" s="96" t="str">
        <f>IFERROR(_xlfn.IFNA(VLOOKUP($A500,#REF!,'Överblick (arbetsområde)'!I$12,FALSE),_xlfn.IFNA(VLOOKUP('Överblick (arbetsområde)'!$A500,Gymnasieskola!$C:$AV,'Överblick (arbetsområde)'!I$13,FALSE),_xlfn.IFNA(VLOOKUP('Överblick (arbetsområde)'!$A500,Gymnasiesärskola!$C:$AT,'Överblick (arbetsområde)'!I$11,FALSE),VLOOKUP('Överblick (arbetsområde)'!$A500,Grundsärskola!$C:$AQ,'Överblick (arbetsområde)'!I$12,FALSE)))),"--")</f>
        <v>--</v>
      </c>
      <c r="J500" s="96" t="str">
        <f>IFERROR(_xlfn.IFNA(VLOOKUP($A500,#REF!,'Överblick (arbetsområde)'!J$12,FALSE),_xlfn.IFNA(VLOOKUP('Överblick (arbetsområde)'!$A500,Gymnasieskola!$C:$AV,'Överblick (arbetsområde)'!J$13,FALSE),_xlfn.IFNA(VLOOKUP('Överblick (arbetsområde)'!$A500,Gymnasiesärskola!$C:$AT,'Överblick (arbetsområde)'!J$11,FALSE),VLOOKUP('Överblick (arbetsområde)'!$A500,Grundsärskola!$C:$AQ,'Överblick (arbetsområde)'!J$12,FALSE)))),"--")</f>
        <v>--</v>
      </c>
      <c r="K500" s="96" t="str">
        <f>IFERROR(_xlfn.IFNA(VLOOKUP($A500,#REF!,'Överblick (arbetsområde)'!K$12,FALSE),_xlfn.IFNA(VLOOKUP('Överblick (arbetsområde)'!$A500,Gymnasieskola!$C:$AV,'Överblick (arbetsområde)'!K$13,FALSE),_xlfn.IFNA(VLOOKUP('Överblick (arbetsområde)'!$A500,Gymnasiesärskola!$C:$AT,'Överblick (arbetsområde)'!K$11,FALSE),VLOOKUP('Överblick (arbetsområde)'!$A500,Grundsärskola!$C:$AQ,'Överblick (arbetsområde)'!K$12,FALSE)))),"--")</f>
        <v>--</v>
      </c>
      <c r="L500" s="96" t="str">
        <f>IFERROR(_xlfn.IFNA(VLOOKUP($A500,#REF!,'Överblick (arbetsområde)'!L$12,FALSE),_xlfn.IFNA(IF(VLOOKUP('Överblick (arbetsområde)'!$A500,Gymnasieskola!$C:$AV,'Överblick (arbetsområde)'!L$13,FALSE)=0,"--",VLOOKUP('Överblick (arbetsområde)'!$A500,Gymnasieskola!$C:$AV,'Överblick (arbetsområde)'!L$13,FALSE)),_xlfn.IFNA(VLOOKUP('Överblick (arbetsområde)'!$A500,Gymnasiesärskola!$C:$AT,'Överblick (arbetsområde)'!L$11,FALSE),VLOOKUP('Överblick (arbetsområde)'!$A500,Grundsärskola!$C:$AQ,'Överblick (arbetsområde)'!L$12,FALSE)))),"--")</f>
        <v>--</v>
      </c>
      <c r="M500" s="96" t="str">
        <f>IFERROR(_xlfn.IFNA(VLOOKUP($A500,#REF!,'Överblick (arbetsområde)'!M$12,FALSE),_xlfn.IFNA(IF(VLOOKUP('Överblick (arbetsområde)'!$A500,Gymnasieskola!$C:$AV,'Överblick (arbetsområde)'!M$13,FALSE)=0,"--",VLOOKUP('Överblick (arbetsområde)'!$A500,Gymnasieskola!$C:$AV,'Överblick (arbetsområde)'!M$13,FALSE)),_xlfn.IFNA(VLOOKUP('Överblick (arbetsområde)'!$A500,Gymnasiesärskola!$C:$AT,'Överblick (arbetsområde)'!M$11,FALSE),VLOOKUP('Överblick (arbetsområde)'!$A500,Grundsärskola!$C:$AQ,'Överblick (arbetsområde)'!M$12,FALSE)))),"--")</f>
        <v>--</v>
      </c>
    </row>
    <row r="501" spans="1:13" x14ac:dyDescent="0.25">
      <c r="A501" s="94" t="s">
        <v>153</v>
      </c>
      <c r="B501" s="44" t="s">
        <v>31</v>
      </c>
      <c r="C501" s="95" t="str">
        <f>IFERROR(_xlfn.IFNA(VLOOKUP($A501,#REF!,'Överblick (arbetsområde)'!C$12,FALSE),_xlfn.IFNA(VLOOKUP('Överblick (arbetsområde)'!$A501,Gymnasieskola!$C:$AV,'Överblick (arbetsområde)'!C$13,FALSE),_xlfn.IFNA(VLOOKUP('Överblick (arbetsområde)'!$A501,Gymnasiesärskola!$C:$AT,'Överblick (arbetsområde)'!C$11,FALSE),VLOOKUP('Överblick (arbetsområde)'!$A501,Grundsärskola!$C:$AQ,'Överblick (arbetsområde)'!C$12,FALSE)))),"--")</f>
        <v>--</v>
      </c>
      <c r="D501" s="95" t="str">
        <f>IFERROR(_xlfn.IFNA(VLOOKUP($A501,#REF!,'Överblick (arbetsområde)'!D$12,FALSE),_xlfn.IFNA(VLOOKUP('Överblick (arbetsområde)'!$A501,Gymnasieskola!$C:$AV,'Överblick (arbetsområde)'!D$13,FALSE),_xlfn.IFNA(VLOOKUP('Överblick (arbetsområde)'!$A501,Gymnasiesärskola!$C:$AT,'Överblick (arbetsområde)'!D$11,FALSE),VLOOKUP('Överblick (arbetsområde)'!$A501,Grundsärskola!$C:$AQ,'Överblick (arbetsområde)'!D$12,FALSE)))),"--")</f>
        <v>--</v>
      </c>
      <c r="E501" s="98" t="str">
        <f>IFERROR(_xlfn.IFNA(VLOOKUP($A501,#REF!,'Överblick (arbetsområde)'!E$12,FALSE),_xlfn.IFNA(VLOOKUP('Överblick (arbetsområde)'!$A501,Gymnasieskola!$C:$AV,'Överblick (arbetsområde)'!E$13,FALSE),_xlfn.IFNA(VLOOKUP('Överblick (arbetsområde)'!$A501,Gymnasiesärskola!$C:$AT,'Överblick (arbetsområde)'!E$11,FALSE),VLOOKUP('Överblick (arbetsområde)'!$A501,Grundsärskola!$C:$AQ,'Överblick (arbetsområde)'!E$12,FALSE)))),"--")</f>
        <v>--</v>
      </c>
      <c r="F501" s="96" t="str">
        <f>IFERROR(_xlfn.IFNA(VLOOKUP($A501,#REF!,'Överblick (arbetsområde)'!F$12,FALSE),_xlfn.IFNA(VLOOKUP('Överblick (arbetsområde)'!$A501,Gymnasieskola!$C:$AV,'Överblick (arbetsområde)'!F$13,FALSE),_xlfn.IFNA(VLOOKUP('Överblick (arbetsområde)'!$A501,Gymnasiesärskola!$C:$AT,'Överblick (arbetsområde)'!F$11,FALSE),VLOOKUP('Överblick (arbetsområde)'!$A501,Grundsärskola!$C:$AQ,'Överblick (arbetsområde)'!F$12,FALSE)))),"--")</f>
        <v>--</v>
      </c>
      <c r="G501" s="96" t="str">
        <f>IFERROR(_xlfn.IFNA(VLOOKUP($A501,#REF!,'Överblick (arbetsområde)'!G$12,FALSE),_xlfn.IFNA(VLOOKUP('Överblick (arbetsområde)'!$A501,Gymnasieskola!$C:$AV,'Överblick (arbetsområde)'!G$13,FALSE),_xlfn.IFNA(VLOOKUP('Överblick (arbetsområde)'!$A501,Gymnasiesärskola!$C:$AT,'Överblick (arbetsområde)'!G$11,FALSE),VLOOKUP('Överblick (arbetsområde)'!$A501,Grundsärskola!$C:$AQ,'Överblick (arbetsområde)'!G$12,FALSE)))),"--")</f>
        <v>--</v>
      </c>
      <c r="H501" s="96" t="str">
        <f>IFERROR(_xlfn.IFNA(VLOOKUP($A501,#REF!,'Överblick (arbetsområde)'!H$12,FALSE),_xlfn.IFNA(VLOOKUP('Överblick (arbetsområde)'!$A501,Gymnasieskola!$C:$AV,'Överblick (arbetsområde)'!H$13,FALSE),_xlfn.IFNA(VLOOKUP('Överblick (arbetsområde)'!$A501,Gymnasiesärskola!$C:$AT,'Överblick (arbetsområde)'!H$11,FALSE),VLOOKUP('Överblick (arbetsområde)'!$A501,Grundsärskola!$C:$AQ,'Överblick (arbetsområde)'!H$12,FALSE)))),"--")</f>
        <v>--</v>
      </c>
      <c r="I501" s="96" t="str">
        <f>IFERROR(_xlfn.IFNA(VLOOKUP($A501,#REF!,'Överblick (arbetsområde)'!I$12,FALSE),_xlfn.IFNA(VLOOKUP('Överblick (arbetsområde)'!$A501,Gymnasieskola!$C:$AV,'Överblick (arbetsområde)'!I$13,FALSE),_xlfn.IFNA(VLOOKUP('Överblick (arbetsområde)'!$A501,Gymnasiesärskola!$C:$AT,'Överblick (arbetsområde)'!I$11,FALSE),VLOOKUP('Överblick (arbetsområde)'!$A501,Grundsärskola!$C:$AQ,'Överblick (arbetsområde)'!I$12,FALSE)))),"--")</f>
        <v>--</v>
      </c>
      <c r="J501" s="96" t="str">
        <f>IFERROR(_xlfn.IFNA(VLOOKUP($A501,#REF!,'Överblick (arbetsområde)'!J$12,FALSE),_xlfn.IFNA(VLOOKUP('Överblick (arbetsområde)'!$A501,Gymnasieskola!$C:$AV,'Överblick (arbetsområde)'!J$13,FALSE),_xlfn.IFNA(VLOOKUP('Överblick (arbetsområde)'!$A501,Gymnasiesärskola!$C:$AT,'Överblick (arbetsområde)'!J$11,FALSE),VLOOKUP('Överblick (arbetsområde)'!$A501,Grundsärskola!$C:$AQ,'Överblick (arbetsområde)'!J$12,FALSE)))),"--")</f>
        <v>--</v>
      </c>
      <c r="K501" s="96" t="str">
        <f>IFERROR(_xlfn.IFNA(VLOOKUP($A501,#REF!,'Överblick (arbetsområde)'!K$12,FALSE),_xlfn.IFNA(VLOOKUP('Överblick (arbetsområde)'!$A501,Gymnasieskola!$C:$AV,'Överblick (arbetsområde)'!K$13,FALSE),_xlfn.IFNA(VLOOKUP('Överblick (arbetsområde)'!$A501,Gymnasiesärskola!$C:$AT,'Överblick (arbetsområde)'!K$11,FALSE),VLOOKUP('Överblick (arbetsområde)'!$A501,Grundsärskola!$C:$AQ,'Överblick (arbetsområde)'!K$12,FALSE)))),"--")</f>
        <v>--</v>
      </c>
      <c r="L501" s="96" t="str">
        <f>IFERROR(_xlfn.IFNA(VLOOKUP($A501,#REF!,'Överblick (arbetsområde)'!L$12,FALSE),_xlfn.IFNA(IF(VLOOKUP('Överblick (arbetsområde)'!$A501,Gymnasieskola!$C:$AV,'Överblick (arbetsområde)'!L$13,FALSE)=0,"--",VLOOKUP('Överblick (arbetsområde)'!$A501,Gymnasieskola!$C:$AV,'Överblick (arbetsområde)'!L$13,FALSE)),_xlfn.IFNA(VLOOKUP('Överblick (arbetsområde)'!$A501,Gymnasiesärskola!$C:$AT,'Överblick (arbetsområde)'!L$11,FALSE),VLOOKUP('Överblick (arbetsområde)'!$A501,Grundsärskola!$C:$AQ,'Överblick (arbetsområde)'!L$12,FALSE)))),"--")</f>
        <v>--</v>
      </c>
      <c r="M501" s="96" t="str">
        <f>IFERROR(_xlfn.IFNA(VLOOKUP($A501,#REF!,'Överblick (arbetsområde)'!M$12,FALSE),_xlfn.IFNA(IF(VLOOKUP('Överblick (arbetsområde)'!$A501,Gymnasieskola!$C:$AV,'Överblick (arbetsområde)'!M$13,FALSE)=0,"--",VLOOKUP('Överblick (arbetsområde)'!$A501,Gymnasieskola!$C:$AV,'Överblick (arbetsområde)'!M$13,FALSE)),_xlfn.IFNA(VLOOKUP('Överblick (arbetsområde)'!$A501,Gymnasiesärskola!$C:$AT,'Överblick (arbetsområde)'!M$11,FALSE),VLOOKUP('Överblick (arbetsområde)'!$A501,Grundsärskola!$C:$AQ,'Överblick (arbetsområde)'!M$12,FALSE)))),"--")</f>
        <v>--</v>
      </c>
    </row>
    <row r="502" spans="1:13" x14ac:dyDescent="0.25">
      <c r="A502" s="94" t="s">
        <v>154</v>
      </c>
      <c r="B502" s="44" t="s">
        <v>31</v>
      </c>
      <c r="C502" s="95" t="str">
        <f>IFERROR(_xlfn.IFNA(VLOOKUP($A502,#REF!,'Överblick (arbetsområde)'!C$12,FALSE),_xlfn.IFNA(VLOOKUP('Överblick (arbetsområde)'!$A502,Gymnasieskola!$C:$AV,'Överblick (arbetsområde)'!C$13,FALSE),_xlfn.IFNA(VLOOKUP('Överblick (arbetsområde)'!$A502,Gymnasiesärskola!$C:$AT,'Överblick (arbetsområde)'!C$11,FALSE),VLOOKUP('Överblick (arbetsområde)'!$A502,Grundsärskola!$C:$AQ,'Överblick (arbetsområde)'!C$12,FALSE)))),"--")</f>
        <v>--</v>
      </c>
      <c r="D502" s="95" t="str">
        <f>IFERROR(_xlfn.IFNA(VLOOKUP($A502,#REF!,'Överblick (arbetsområde)'!D$12,FALSE),_xlfn.IFNA(VLOOKUP('Överblick (arbetsområde)'!$A502,Gymnasieskola!$C:$AV,'Överblick (arbetsområde)'!D$13,FALSE),_xlfn.IFNA(VLOOKUP('Överblick (arbetsområde)'!$A502,Gymnasiesärskola!$C:$AT,'Överblick (arbetsområde)'!D$11,FALSE),VLOOKUP('Överblick (arbetsområde)'!$A502,Grundsärskola!$C:$AQ,'Överblick (arbetsområde)'!D$12,FALSE)))),"--")</f>
        <v>--</v>
      </c>
      <c r="E502" s="98" t="str">
        <f>IFERROR(_xlfn.IFNA(VLOOKUP($A502,#REF!,'Överblick (arbetsområde)'!E$12,FALSE),_xlfn.IFNA(VLOOKUP('Överblick (arbetsområde)'!$A502,Gymnasieskola!$C:$AV,'Överblick (arbetsområde)'!E$13,FALSE),_xlfn.IFNA(VLOOKUP('Överblick (arbetsområde)'!$A502,Gymnasiesärskola!$C:$AT,'Överblick (arbetsområde)'!E$11,FALSE),VLOOKUP('Överblick (arbetsområde)'!$A502,Grundsärskola!$C:$AQ,'Överblick (arbetsområde)'!E$12,FALSE)))),"--")</f>
        <v>--</v>
      </c>
      <c r="F502" s="96" t="str">
        <f>IFERROR(_xlfn.IFNA(VLOOKUP($A502,#REF!,'Överblick (arbetsområde)'!F$12,FALSE),_xlfn.IFNA(VLOOKUP('Överblick (arbetsområde)'!$A502,Gymnasieskola!$C:$AV,'Överblick (arbetsområde)'!F$13,FALSE),_xlfn.IFNA(VLOOKUP('Överblick (arbetsområde)'!$A502,Gymnasiesärskola!$C:$AT,'Överblick (arbetsområde)'!F$11,FALSE),VLOOKUP('Överblick (arbetsområde)'!$A502,Grundsärskola!$C:$AQ,'Överblick (arbetsområde)'!F$12,FALSE)))),"--")</f>
        <v>--</v>
      </c>
      <c r="G502" s="96" t="str">
        <f>IFERROR(_xlfn.IFNA(VLOOKUP($A502,#REF!,'Överblick (arbetsområde)'!G$12,FALSE),_xlfn.IFNA(VLOOKUP('Överblick (arbetsområde)'!$A502,Gymnasieskola!$C:$AV,'Överblick (arbetsområde)'!G$13,FALSE),_xlfn.IFNA(VLOOKUP('Överblick (arbetsområde)'!$A502,Gymnasiesärskola!$C:$AT,'Överblick (arbetsområde)'!G$11,FALSE),VLOOKUP('Överblick (arbetsområde)'!$A502,Grundsärskola!$C:$AQ,'Överblick (arbetsområde)'!G$12,FALSE)))),"--")</f>
        <v>--</v>
      </c>
      <c r="H502" s="96" t="str">
        <f>IFERROR(_xlfn.IFNA(VLOOKUP($A502,#REF!,'Överblick (arbetsområde)'!H$12,FALSE),_xlfn.IFNA(VLOOKUP('Överblick (arbetsområde)'!$A502,Gymnasieskola!$C:$AV,'Överblick (arbetsområde)'!H$13,FALSE),_xlfn.IFNA(VLOOKUP('Överblick (arbetsområde)'!$A502,Gymnasiesärskola!$C:$AT,'Överblick (arbetsområde)'!H$11,FALSE),VLOOKUP('Överblick (arbetsområde)'!$A502,Grundsärskola!$C:$AQ,'Överblick (arbetsområde)'!H$12,FALSE)))),"--")</f>
        <v>--</v>
      </c>
      <c r="I502" s="96" t="str">
        <f>IFERROR(_xlfn.IFNA(VLOOKUP($A502,#REF!,'Överblick (arbetsområde)'!I$12,FALSE),_xlfn.IFNA(VLOOKUP('Överblick (arbetsområde)'!$A502,Gymnasieskola!$C:$AV,'Överblick (arbetsområde)'!I$13,FALSE),_xlfn.IFNA(VLOOKUP('Överblick (arbetsområde)'!$A502,Gymnasiesärskola!$C:$AT,'Överblick (arbetsområde)'!I$11,FALSE),VLOOKUP('Överblick (arbetsområde)'!$A502,Grundsärskola!$C:$AQ,'Överblick (arbetsområde)'!I$12,FALSE)))),"--")</f>
        <v>--</v>
      </c>
      <c r="J502" s="96" t="str">
        <f>IFERROR(_xlfn.IFNA(VLOOKUP($A502,#REF!,'Överblick (arbetsområde)'!J$12,FALSE),_xlfn.IFNA(VLOOKUP('Överblick (arbetsområde)'!$A502,Gymnasieskola!$C:$AV,'Överblick (arbetsområde)'!J$13,FALSE),_xlfn.IFNA(VLOOKUP('Överblick (arbetsområde)'!$A502,Gymnasiesärskola!$C:$AT,'Överblick (arbetsområde)'!J$11,FALSE),VLOOKUP('Överblick (arbetsområde)'!$A502,Grundsärskola!$C:$AQ,'Överblick (arbetsområde)'!J$12,FALSE)))),"--")</f>
        <v>--</v>
      </c>
      <c r="K502" s="96" t="str">
        <f>IFERROR(_xlfn.IFNA(VLOOKUP($A502,#REF!,'Överblick (arbetsområde)'!K$12,FALSE),_xlfn.IFNA(VLOOKUP('Överblick (arbetsområde)'!$A502,Gymnasieskola!$C:$AV,'Överblick (arbetsområde)'!K$13,FALSE),_xlfn.IFNA(VLOOKUP('Överblick (arbetsområde)'!$A502,Gymnasiesärskola!$C:$AT,'Överblick (arbetsområde)'!K$11,FALSE),VLOOKUP('Överblick (arbetsområde)'!$A502,Grundsärskola!$C:$AQ,'Överblick (arbetsområde)'!K$12,FALSE)))),"--")</f>
        <v>--</v>
      </c>
      <c r="L502" s="96" t="str">
        <f>IFERROR(_xlfn.IFNA(VLOOKUP($A502,#REF!,'Överblick (arbetsområde)'!L$12,FALSE),_xlfn.IFNA(IF(VLOOKUP('Överblick (arbetsområde)'!$A502,Gymnasieskola!$C:$AV,'Överblick (arbetsområde)'!L$13,FALSE)=0,"--",VLOOKUP('Överblick (arbetsområde)'!$A502,Gymnasieskola!$C:$AV,'Överblick (arbetsområde)'!L$13,FALSE)),_xlfn.IFNA(VLOOKUP('Överblick (arbetsområde)'!$A502,Gymnasiesärskola!$C:$AT,'Överblick (arbetsområde)'!L$11,FALSE),VLOOKUP('Överblick (arbetsområde)'!$A502,Grundsärskola!$C:$AQ,'Överblick (arbetsområde)'!L$12,FALSE)))),"--")</f>
        <v>--</v>
      </c>
      <c r="M502" s="96" t="str">
        <f>IFERROR(_xlfn.IFNA(VLOOKUP($A502,#REF!,'Överblick (arbetsområde)'!M$12,FALSE),_xlfn.IFNA(IF(VLOOKUP('Överblick (arbetsområde)'!$A502,Gymnasieskola!$C:$AV,'Överblick (arbetsområde)'!M$13,FALSE)=0,"--",VLOOKUP('Överblick (arbetsområde)'!$A502,Gymnasieskola!$C:$AV,'Överblick (arbetsområde)'!M$13,FALSE)),_xlfn.IFNA(VLOOKUP('Överblick (arbetsområde)'!$A502,Gymnasiesärskola!$C:$AT,'Överblick (arbetsområde)'!M$11,FALSE),VLOOKUP('Överblick (arbetsområde)'!$A502,Grundsärskola!$C:$AQ,'Överblick (arbetsområde)'!M$12,FALSE)))),"--")</f>
        <v>--</v>
      </c>
    </row>
    <row r="503" spans="1:13" x14ac:dyDescent="0.25">
      <c r="A503" s="94" t="s">
        <v>155</v>
      </c>
      <c r="B503" s="44" t="s">
        <v>31</v>
      </c>
      <c r="C503" s="95" t="str">
        <f>IFERROR(_xlfn.IFNA(VLOOKUP($A503,#REF!,'Överblick (arbetsområde)'!C$12,FALSE),_xlfn.IFNA(VLOOKUP('Överblick (arbetsområde)'!$A503,Gymnasieskola!$C:$AV,'Överblick (arbetsområde)'!C$13,FALSE),_xlfn.IFNA(VLOOKUP('Överblick (arbetsområde)'!$A503,Gymnasiesärskola!$C:$AT,'Överblick (arbetsområde)'!C$11,FALSE),VLOOKUP('Överblick (arbetsområde)'!$A503,Grundsärskola!$C:$AQ,'Överblick (arbetsområde)'!C$12,FALSE)))),"--")</f>
        <v>--</v>
      </c>
      <c r="D503" s="95" t="str">
        <f>IFERROR(_xlfn.IFNA(VLOOKUP($A503,#REF!,'Överblick (arbetsområde)'!D$12,FALSE),_xlfn.IFNA(VLOOKUP('Överblick (arbetsområde)'!$A503,Gymnasieskola!$C:$AV,'Överblick (arbetsområde)'!D$13,FALSE),_xlfn.IFNA(VLOOKUP('Överblick (arbetsområde)'!$A503,Gymnasiesärskola!$C:$AT,'Överblick (arbetsområde)'!D$11,FALSE),VLOOKUP('Överblick (arbetsområde)'!$A503,Grundsärskola!$C:$AQ,'Överblick (arbetsområde)'!D$12,FALSE)))),"--")</f>
        <v>--</v>
      </c>
      <c r="E503" s="98" t="str">
        <f>IFERROR(_xlfn.IFNA(VLOOKUP($A503,#REF!,'Överblick (arbetsområde)'!E$12,FALSE),_xlfn.IFNA(VLOOKUP('Överblick (arbetsområde)'!$A503,Gymnasieskola!$C:$AV,'Överblick (arbetsområde)'!E$13,FALSE),_xlfn.IFNA(VLOOKUP('Överblick (arbetsområde)'!$A503,Gymnasiesärskola!$C:$AT,'Överblick (arbetsområde)'!E$11,FALSE),VLOOKUP('Överblick (arbetsområde)'!$A503,Grundsärskola!$C:$AQ,'Överblick (arbetsområde)'!E$12,FALSE)))),"--")</f>
        <v>--</v>
      </c>
      <c r="F503" s="96" t="str">
        <f>IFERROR(_xlfn.IFNA(VLOOKUP($A503,#REF!,'Överblick (arbetsområde)'!F$12,FALSE),_xlfn.IFNA(VLOOKUP('Överblick (arbetsområde)'!$A503,Gymnasieskola!$C:$AV,'Överblick (arbetsområde)'!F$13,FALSE),_xlfn.IFNA(VLOOKUP('Överblick (arbetsområde)'!$A503,Gymnasiesärskola!$C:$AT,'Överblick (arbetsområde)'!F$11,FALSE),VLOOKUP('Överblick (arbetsområde)'!$A503,Grundsärskola!$C:$AQ,'Överblick (arbetsområde)'!F$12,FALSE)))),"--")</f>
        <v>--</v>
      </c>
      <c r="G503" s="96" t="str">
        <f>IFERROR(_xlfn.IFNA(VLOOKUP($A503,#REF!,'Överblick (arbetsområde)'!G$12,FALSE),_xlfn.IFNA(VLOOKUP('Överblick (arbetsområde)'!$A503,Gymnasieskola!$C:$AV,'Överblick (arbetsområde)'!G$13,FALSE),_xlfn.IFNA(VLOOKUP('Överblick (arbetsområde)'!$A503,Gymnasiesärskola!$C:$AT,'Överblick (arbetsområde)'!G$11,FALSE),VLOOKUP('Överblick (arbetsområde)'!$A503,Grundsärskola!$C:$AQ,'Överblick (arbetsområde)'!G$12,FALSE)))),"--")</f>
        <v>--</v>
      </c>
      <c r="H503" s="96" t="str">
        <f>IFERROR(_xlfn.IFNA(VLOOKUP($A503,#REF!,'Överblick (arbetsområde)'!H$12,FALSE),_xlfn.IFNA(VLOOKUP('Överblick (arbetsområde)'!$A503,Gymnasieskola!$C:$AV,'Överblick (arbetsområde)'!H$13,FALSE),_xlfn.IFNA(VLOOKUP('Överblick (arbetsområde)'!$A503,Gymnasiesärskola!$C:$AT,'Överblick (arbetsområde)'!H$11,FALSE),VLOOKUP('Överblick (arbetsområde)'!$A503,Grundsärskola!$C:$AQ,'Överblick (arbetsområde)'!H$12,FALSE)))),"--")</f>
        <v>--</v>
      </c>
      <c r="I503" s="96" t="str">
        <f>IFERROR(_xlfn.IFNA(VLOOKUP($A503,#REF!,'Överblick (arbetsområde)'!I$12,FALSE),_xlfn.IFNA(VLOOKUP('Överblick (arbetsområde)'!$A503,Gymnasieskola!$C:$AV,'Överblick (arbetsområde)'!I$13,FALSE),_xlfn.IFNA(VLOOKUP('Överblick (arbetsområde)'!$A503,Gymnasiesärskola!$C:$AT,'Överblick (arbetsområde)'!I$11,FALSE),VLOOKUP('Överblick (arbetsområde)'!$A503,Grundsärskola!$C:$AQ,'Överblick (arbetsområde)'!I$12,FALSE)))),"--")</f>
        <v>--</v>
      </c>
      <c r="J503" s="96" t="str">
        <f>IFERROR(_xlfn.IFNA(VLOOKUP($A503,#REF!,'Överblick (arbetsområde)'!J$12,FALSE),_xlfn.IFNA(VLOOKUP('Överblick (arbetsområde)'!$A503,Gymnasieskola!$C:$AV,'Överblick (arbetsområde)'!J$13,FALSE),_xlfn.IFNA(VLOOKUP('Överblick (arbetsområde)'!$A503,Gymnasiesärskola!$C:$AT,'Överblick (arbetsområde)'!J$11,FALSE),VLOOKUP('Överblick (arbetsområde)'!$A503,Grundsärskola!$C:$AQ,'Överblick (arbetsområde)'!J$12,FALSE)))),"--")</f>
        <v>--</v>
      </c>
      <c r="K503" s="96" t="str">
        <f>IFERROR(_xlfn.IFNA(VLOOKUP($A503,#REF!,'Överblick (arbetsområde)'!K$12,FALSE),_xlfn.IFNA(VLOOKUP('Överblick (arbetsområde)'!$A503,Gymnasieskola!$C:$AV,'Överblick (arbetsområde)'!K$13,FALSE),_xlfn.IFNA(VLOOKUP('Överblick (arbetsområde)'!$A503,Gymnasiesärskola!$C:$AT,'Överblick (arbetsområde)'!K$11,FALSE),VLOOKUP('Överblick (arbetsområde)'!$A503,Grundsärskola!$C:$AQ,'Överblick (arbetsområde)'!K$12,FALSE)))),"--")</f>
        <v>--</v>
      </c>
      <c r="L503" s="96" t="str">
        <f>IFERROR(_xlfn.IFNA(VLOOKUP($A503,#REF!,'Överblick (arbetsområde)'!L$12,FALSE),_xlfn.IFNA(IF(VLOOKUP('Överblick (arbetsområde)'!$A503,Gymnasieskola!$C:$AV,'Överblick (arbetsområde)'!L$13,FALSE)=0,"--",VLOOKUP('Överblick (arbetsområde)'!$A503,Gymnasieskola!$C:$AV,'Överblick (arbetsområde)'!L$13,FALSE)),_xlfn.IFNA(VLOOKUP('Överblick (arbetsområde)'!$A503,Gymnasiesärskola!$C:$AT,'Överblick (arbetsområde)'!L$11,FALSE),VLOOKUP('Överblick (arbetsområde)'!$A503,Grundsärskola!$C:$AQ,'Överblick (arbetsområde)'!L$12,FALSE)))),"--")</f>
        <v>--</v>
      </c>
      <c r="M503" s="96" t="str">
        <f>IFERROR(_xlfn.IFNA(VLOOKUP($A503,#REF!,'Överblick (arbetsområde)'!M$12,FALSE),_xlfn.IFNA(IF(VLOOKUP('Överblick (arbetsområde)'!$A503,Gymnasieskola!$C:$AV,'Överblick (arbetsområde)'!M$13,FALSE)=0,"--",VLOOKUP('Överblick (arbetsområde)'!$A503,Gymnasieskola!$C:$AV,'Överblick (arbetsområde)'!M$13,FALSE)),_xlfn.IFNA(VLOOKUP('Överblick (arbetsområde)'!$A503,Gymnasiesärskola!$C:$AT,'Överblick (arbetsområde)'!M$11,FALSE),VLOOKUP('Överblick (arbetsområde)'!$A503,Grundsärskola!$C:$AQ,'Överblick (arbetsområde)'!M$12,FALSE)))),"--")</f>
        <v>--</v>
      </c>
    </row>
    <row r="504" spans="1:13" x14ac:dyDescent="0.25">
      <c r="A504" s="94" t="s">
        <v>156</v>
      </c>
      <c r="B504" s="44" t="s">
        <v>31</v>
      </c>
      <c r="C504" s="95" t="str">
        <f>IFERROR(_xlfn.IFNA(VLOOKUP($A504,#REF!,'Överblick (arbetsområde)'!C$12,FALSE),_xlfn.IFNA(VLOOKUP('Överblick (arbetsområde)'!$A504,Gymnasieskola!$C:$AV,'Överblick (arbetsområde)'!C$13,FALSE),_xlfn.IFNA(VLOOKUP('Överblick (arbetsområde)'!$A504,Gymnasiesärskola!$C:$AT,'Överblick (arbetsområde)'!C$11,FALSE),VLOOKUP('Överblick (arbetsområde)'!$A504,Grundsärskola!$C:$AQ,'Överblick (arbetsområde)'!C$12,FALSE)))),"--")</f>
        <v>--</v>
      </c>
      <c r="D504" s="95" t="str">
        <f>IFERROR(_xlfn.IFNA(VLOOKUP($A504,#REF!,'Överblick (arbetsområde)'!D$12,FALSE),_xlfn.IFNA(VLOOKUP('Överblick (arbetsområde)'!$A504,Gymnasieskola!$C:$AV,'Överblick (arbetsområde)'!D$13,FALSE),_xlfn.IFNA(VLOOKUP('Överblick (arbetsområde)'!$A504,Gymnasiesärskola!$C:$AT,'Överblick (arbetsområde)'!D$11,FALSE),VLOOKUP('Överblick (arbetsområde)'!$A504,Grundsärskola!$C:$AQ,'Överblick (arbetsområde)'!D$12,FALSE)))),"--")</f>
        <v>--</v>
      </c>
      <c r="E504" s="98" t="str">
        <f>IFERROR(_xlfn.IFNA(VLOOKUP($A504,#REF!,'Överblick (arbetsområde)'!E$12,FALSE),_xlfn.IFNA(VLOOKUP('Överblick (arbetsområde)'!$A504,Gymnasieskola!$C:$AV,'Överblick (arbetsområde)'!E$13,FALSE),_xlfn.IFNA(VLOOKUP('Överblick (arbetsområde)'!$A504,Gymnasiesärskola!$C:$AT,'Överblick (arbetsområde)'!E$11,FALSE),VLOOKUP('Överblick (arbetsområde)'!$A504,Grundsärskola!$C:$AQ,'Överblick (arbetsområde)'!E$12,FALSE)))),"--")</f>
        <v>--</v>
      </c>
      <c r="F504" s="96" t="str">
        <f>IFERROR(_xlfn.IFNA(VLOOKUP($A504,#REF!,'Överblick (arbetsområde)'!F$12,FALSE),_xlfn.IFNA(VLOOKUP('Överblick (arbetsområde)'!$A504,Gymnasieskola!$C:$AV,'Överblick (arbetsområde)'!F$13,FALSE),_xlfn.IFNA(VLOOKUP('Överblick (arbetsområde)'!$A504,Gymnasiesärskola!$C:$AT,'Överblick (arbetsområde)'!F$11,FALSE),VLOOKUP('Överblick (arbetsområde)'!$A504,Grundsärskola!$C:$AQ,'Överblick (arbetsområde)'!F$12,FALSE)))),"--")</f>
        <v>--</v>
      </c>
      <c r="G504" s="96" t="str">
        <f>IFERROR(_xlfn.IFNA(VLOOKUP($A504,#REF!,'Överblick (arbetsområde)'!G$12,FALSE),_xlfn.IFNA(VLOOKUP('Överblick (arbetsområde)'!$A504,Gymnasieskola!$C:$AV,'Överblick (arbetsområde)'!G$13,FALSE),_xlfn.IFNA(VLOOKUP('Överblick (arbetsområde)'!$A504,Gymnasiesärskola!$C:$AT,'Överblick (arbetsområde)'!G$11,FALSE),VLOOKUP('Överblick (arbetsområde)'!$A504,Grundsärskola!$C:$AQ,'Överblick (arbetsområde)'!G$12,FALSE)))),"--")</f>
        <v>--</v>
      </c>
      <c r="H504" s="96" t="str">
        <f>IFERROR(_xlfn.IFNA(VLOOKUP($A504,#REF!,'Överblick (arbetsområde)'!H$12,FALSE),_xlfn.IFNA(VLOOKUP('Överblick (arbetsområde)'!$A504,Gymnasieskola!$C:$AV,'Överblick (arbetsområde)'!H$13,FALSE),_xlfn.IFNA(VLOOKUP('Överblick (arbetsområde)'!$A504,Gymnasiesärskola!$C:$AT,'Överblick (arbetsområde)'!H$11,FALSE),VLOOKUP('Överblick (arbetsområde)'!$A504,Grundsärskola!$C:$AQ,'Överblick (arbetsområde)'!H$12,FALSE)))),"--")</f>
        <v>--</v>
      </c>
      <c r="I504" s="96" t="str">
        <f>IFERROR(_xlfn.IFNA(VLOOKUP($A504,#REF!,'Överblick (arbetsområde)'!I$12,FALSE),_xlfn.IFNA(VLOOKUP('Överblick (arbetsområde)'!$A504,Gymnasieskola!$C:$AV,'Överblick (arbetsområde)'!I$13,FALSE),_xlfn.IFNA(VLOOKUP('Överblick (arbetsområde)'!$A504,Gymnasiesärskola!$C:$AT,'Överblick (arbetsområde)'!I$11,FALSE),VLOOKUP('Överblick (arbetsområde)'!$A504,Grundsärskola!$C:$AQ,'Överblick (arbetsområde)'!I$12,FALSE)))),"--")</f>
        <v>--</v>
      </c>
      <c r="J504" s="96" t="str">
        <f>IFERROR(_xlfn.IFNA(VLOOKUP($A504,#REF!,'Överblick (arbetsområde)'!J$12,FALSE),_xlfn.IFNA(VLOOKUP('Överblick (arbetsområde)'!$A504,Gymnasieskola!$C:$AV,'Överblick (arbetsområde)'!J$13,FALSE),_xlfn.IFNA(VLOOKUP('Överblick (arbetsområde)'!$A504,Gymnasiesärskola!$C:$AT,'Överblick (arbetsområde)'!J$11,FALSE),VLOOKUP('Överblick (arbetsområde)'!$A504,Grundsärskola!$C:$AQ,'Överblick (arbetsområde)'!J$12,FALSE)))),"--")</f>
        <v>--</v>
      </c>
      <c r="K504" s="96" t="str">
        <f>IFERROR(_xlfn.IFNA(VLOOKUP($A504,#REF!,'Överblick (arbetsområde)'!K$12,FALSE),_xlfn.IFNA(VLOOKUP('Överblick (arbetsområde)'!$A504,Gymnasieskola!$C:$AV,'Överblick (arbetsområde)'!K$13,FALSE),_xlfn.IFNA(VLOOKUP('Överblick (arbetsområde)'!$A504,Gymnasiesärskola!$C:$AT,'Överblick (arbetsområde)'!K$11,FALSE),VLOOKUP('Överblick (arbetsområde)'!$A504,Grundsärskola!$C:$AQ,'Överblick (arbetsområde)'!K$12,FALSE)))),"--")</f>
        <v>--</v>
      </c>
      <c r="L504" s="96" t="str">
        <f>IFERROR(_xlfn.IFNA(VLOOKUP($A504,#REF!,'Överblick (arbetsområde)'!L$12,FALSE),_xlfn.IFNA(IF(VLOOKUP('Överblick (arbetsområde)'!$A504,Gymnasieskola!$C:$AV,'Överblick (arbetsområde)'!L$13,FALSE)=0,"--",VLOOKUP('Överblick (arbetsområde)'!$A504,Gymnasieskola!$C:$AV,'Överblick (arbetsområde)'!L$13,FALSE)),_xlfn.IFNA(VLOOKUP('Överblick (arbetsområde)'!$A504,Gymnasiesärskola!$C:$AT,'Överblick (arbetsområde)'!L$11,FALSE),VLOOKUP('Överblick (arbetsområde)'!$A504,Grundsärskola!$C:$AQ,'Överblick (arbetsområde)'!L$12,FALSE)))),"--")</f>
        <v>--</v>
      </c>
      <c r="M504" s="96" t="str">
        <f>IFERROR(_xlfn.IFNA(VLOOKUP($A504,#REF!,'Överblick (arbetsområde)'!M$12,FALSE),_xlfn.IFNA(IF(VLOOKUP('Överblick (arbetsområde)'!$A504,Gymnasieskola!$C:$AV,'Överblick (arbetsområde)'!M$13,FALSE)=0,"--",VLOOKUP('Överblick (arbetsområde)'!$A504,Gymnasieskola!$C:$AV,'Överblick (arbetsområde)'!M$13,FALSE)),_xlfn.IFNA(VLOOKUP('Överblick (arbetsområde)'!$A504,Gymnasiesärskola!$C:$AT,'Överblick (arbetsområde)'!M$11,FALSE),VLOOKUP('Överblick (arbetsområde)'!$A504,Grundsärskola!$C:$AQ,'Överblick (arbetsområde)'!M$12,FALSE)))),"--")</f>
        <v>--</v>
      </c>
    </row>
    <row r="505" spans="1:13" x14ac:dyDescent="0.25">
      <c r="A505" s="94" t="s">
        <v>157</v>
      </c>
      <c r="B505" s="44" t="s">
        <v>31</v>
      </c>
      <c r="C505" s="95" t="str">
        <f>IFERROR(_xlfn.IFNA(VLOOKUP($A505,#REF!,'Överblick (arbetsområde)'!C$12,FALSE),_xlfn.IFNA(VLOOKUP('Överblick (arbetsområde)'!$A505,Gymnasieskola!$C:$AV,'Överblick (arbetsområde)'!C$13,FALSE),_xlfn.IFNA(VLOOKUP('Överblick (arbetsområde)'!$A505,Gymnasiesärskola!$C:$AT,'Överblick (arbetsområde)'!C$11,FALSE),VLOOKUP('Överblick (arbetsområde)'!$A505,Grundsärskola!$C:$AQ,'Överblick (arbetsområde)'!C$12,FALSE)))),"--")</f>
        <v>--</v>
      </c>
      <c r="D505" s="95" t="str">
        <f>IFERROR(_xlfn.IFNA(VLOOKUP($A505,#REF!,'Överblick (arbetsområde)'!D$12,FALSE),_xlfn.IFNA(VLOOKUP('Överblick (arbetsområde)'!$A505,Gymnasieskola!$C:$AV,'Överblick (arbetsområde)'!D$13,FALSE),_xlfn.IFNA(VLOOKUP('Överblick (arbetsområde)'!$A505,Gymnasiesärskola!$C:$AT,'Överblick (arbetsområde)'!D$11,FALSE),VLOOKUP('Överblick (arbetsområde)'!$A505,Grundsärskola!$C:$AQ,'Överblick (arbetsområde)'!D$12,FALSE)))),"--")</f>
        <v>--</v>
      </c>
      <c r="E505" s="98" t="str">
        <f>IFERROR(_xlfn.IFNA(VLOOKUP($A505,#REF!,'Överblick (arbetsområde)'!E$12,FALSE),_xlfn.IFNA(VLOOKUP('Överblick (arbetsområde)'!$A505,Gymnasieskola!$C:$AV,'Överblick (arbetsområde)'!E$13,FALSE),_xlfn.IFNA(VLOOKUP('Överblick (arbetsområde)'!$A505,Gymnasiesärskola!$C:$AT,'Överblick (arbetsområde)'!E$11,FALSE),VLOOKUP('Överblick (arbetsområde)'!$A505,Grundsärskola!$C:$AQ,'Överblick (arbetsområde)'!E$12,FALSE)))),"--")</f>
        <v>--</v>
      </c>
      <c r="F505" s="96" t="str">
        <f>IFERROR(_xlfn.IFNA(VLOOKUP($A505,#REF!,'Överblick (arbetsområde)'!F$12,FALSE),_xlfn.IFNA(VLOOKUP('Överblick (arbetsområde)'!$A505,Gymnasieskola!$C:$AV,'Överblick (arbetsområde)'!F$13,FALSE),_xlfn.IFNA(VLOOKUP('Överblick (arbetsområde)'!$A505,Gymnasiesärskola!$C:$AT,'Överblick (arbetsområde)'!F$11,FALSE),VLOOKUP('Överblick (arbetsområde)'!$A505,Grundsärskola!$C:$AQ,'Överblick (arbetsområde)'!F$12,FALSE)))),"--")</f>
        <v>--</v>
      </c>
      <c r="G505" s="96" t="str">
        <f>IFERROR(_xlfn.IFNA(VLOOKUP($A505,#REF!,'Överblick (arbetsområde)'!G$12,FALSE),_xlfn.IFNA(VLOOKUP('Överblick (arbetsområde)'!$A505,Gymnasieskola!$C:$AV,'Överblick (arbetsområde)'!G$13,FALSE),_xlfn.IFNA(VLOOKUP('Överblick (arbetsområde)'!$A505,Gymnasiesärskola!$C:$AT,'Överblick (arbetsområde)'!G$11,FALSE),VLOOKUP('Överblick (arbetsområde)'!$A505,Grundsärskola!$C:$AQ,'Överblick (arbetsområde)'!G$12,FALSE)))),"--")</f>
        <v>--</v>
      </c>
      <c r="H505" s="96" t="str">
        <f>IFERROR(_xlfn.IFNA(VLOOKUP($A505,#REF!,'Överblick (arbetsområde)'!H$12,FALSE),_xlfn.IFNA(VLOOKUP('Överblick (arbetsområde)'!$A505,Gymnasieskola!$C:$AV,'Överblick (arbetsområde)'!H$13,FALSE),_xlfn.IFNA(VLOOKUP('Överblick (arbetsområde)'!$A505,Gymnasiesärskola!$C:$AT,'Överblick (arbetsområde)'!H$11,FALSE),VLOOKUP('Överblick (arbetsområde)'!$A505,Grundsärskola!$C:$AQ,'Överblick (arbetsområde)'!H$12,FALSE)))),"--")</f>
        <v>--</v>
      </c>
      <c r="I505" s="96" t="str">
        <f>IFERROR(_xlfn.IFNA(VLOOKUP($A505,#REF!,'Överblick (arbetsområde)'!I$12,FALSE),_xlfn.IFNA(VLOOKUP('Överblick (arbetsområde)'!$A505,Gymnasieskola!$C:$AV,'Överblick (arbetsområde)'!I$13,FALSE),_xlfn.IFNA(VLOOKUP('Överblick (arbetsområde)'!$A505,Gymnasiesärskola!$C:$AT,'Överblick (arbetsområde)'!I$11,FALSE),VLOOKUP('Överblick (arbetsområde)'!$A505,Grundsärskola!$C:$AQ,'Överblick (arbetsområde)'!I$12,FALSE)))),"--")</f>
        <v>--</v>
      </c>
      <c r="J505" s="96" t="str">
        <f>IFERROR(_xlfn.IFNA(VLOOKUP($A505,#REF!,'Överblick (arbetsområde)'!J$12,FALSE),_xlfn.IFNA(VLOOKUP('Överblick (arbetsområde)'!$A505,Gymnasieskola!$C:$AV,'Överblick (arbetsområde)'!J$13,FALSE),_xlfn.IFNA(VLOOKUP('Överblick (arbetsområde)'!$A505,Gymnasiesärskola!$C:$AT,'Överblick (arbetsområde)'!J$11,FALSE),VLOOKUP('Överblick (arbetsområde)'!$A505,Grundsärskola!$C:$AQ,'Överblick (arbetsområde)'!J$12,FALSE)))),"--")</f>
        <v>--</v>
      </c>
      <c r="K505" s="96" t="str">
        <f>IFERROR(_xlfn.IFNA(VLOOKUP($A505,#REF!,'Överblick (arbetsområde)'!K$12,FALSE),_xlfn.IFNA(VLOOKUP('Överblick (arbetsområde)'!$A505,Gymnasieskola!$C:$AV,'Överblick (arbetsområde)'!K$13,FALSE),_xlfn.IFNA(VLOOKUP('Överblick (arbetsområde)'!$A505,Gymnasiesärskola!$C:$AT,'Överblick (arbetsområde)'!K$11,FALSE),VLOOKUP('Överblick (arbetsområde)'!$A505,Grundsärskola!$C:$AQ,'Överblick (arbetsområde)'!K$12,FALSE)))),"--")</f>
        <v>--</v>
      </c>
      <c r="L505" s="96" t="str">
        <f>IFERROR(_xlfn.IFNA(VLOOKUP($A505,#REF!,'Överblick (arbetsområde)'!L$12,FALSE),_xlfn.IFNA(IF(VLOOKUP('Överblick (arbetsområde)'!$A505,Gymnasieskola!$C:$AV,'Överblick (arbetsområde)'!L$13,FALSE)=0,"--",VLOOKUP('Överblick (arbetsområde)'!$A505,Gymnasieskola!$C:$AV,'Överblick (arbetsområde)'!L$13,FALSE)),_xlfn.IFNA(VLOOKUP('Överblick (arbetsområde)'!$A505,Gymnasiesärskola!$C:$AT,'Överblick (arbetsområde)'!L$11,FALSE),VLOOKUP('Överblick (arbetsområde)'!$A505,Grundsärskola!$C:$AQ,'Överblick (arbetsområde)'!L$12,FALSE)))),"--")</f>
        <v>--</v>
      </c>
      <c r="M505" s="96" t="str">
        <f>IFERROR(_xlfn.IFNA(VLOOKUP($A505,#REF!,'Överblick (arbetsområde)'!M$12,FALSE),_xlfn.IFNA(IF(VLOOKUP('Överblick (arbetsområde)'!$A505,Gymnasieskola!$C:$AV,'Överblick (arbetsområde)'!M$13,FALSE)=0,"--",VLOOKUP('Överblick (arbetsområde)'!$A505,Gymnasieskola!$C:$AV,'Överblick (arbetsområde)'!M$13,FALSE)),_xlfn.IFNA(VLOOKUP('Överblick (arbetsområde)'!$A505,Gymnasiesärskola!$C:$AT,'Överblick (arbetsområde)'!M$11,FALSE),VLOOKUP('Överblick (arbetsområde)'!$A505,Grundsärskola!$C:$AQ,'Överblick (arbetsområde)'!M$12,FALSE)))),"--")</f>
        <v>--</v>
      </c>
    </row>
    <row r="506" spans="1:13" x14ac:dyDescent="0.25">
      <c r="A506" s="94" t="s">
        <v>158</v>
      </c>
      <c r="B506" s="44" t="s">
        <v>31</v>
      </c>
      <c r="C506" s="95" t="str">
        <f>IFERROR(_xlfn.IFNA(VLOOKUP($A506,#REF!,'Överblick (arbetsområde)'!C$12,FALSE),_xlfn.IFNA(VLOOKUP('Överblick (arbetsområde)'!$A506,Gymnasieskola!$C:$AV,'Överblick (arbetsområde)'!C$13,FALSE),_xlfn.IFNA(VLOOKUP('Överblick (arbetsområde)'!$A506,Gymnasiesärskola!$C:$AT,'Överblick (arbetsområde)'!C$11,FALSE),VLOOKUP('Överblick (arbetsområde)'!$A506,Grundsärskola!$C:$AQ,'Överblick (arbetsområde)'!C$12,FALSE)))),"--")</f>
        <v>--</v>
      </c>
      <c r="D506" s="95" t="str">
        <f>IFERROR(_xlfn.IFNA(VLOOKUP($A506,#REF!,'Överblick (arbetsområde)'!D$12,FALSE),_xlfn.IFNA(VLOOKUP('Överblick (arbetsområde)'!$A506,Gymnasieskola!$C:$AV,'Överblick (arbetsområde)'!D$13,FALSE),_xlfn.IFNA(VLOOKUP('Överblick (arbetsområde)'!$A506,Gymnasiesärskola!$C:$AT,'Överblick (arbetsområde)'!D$11,FALSE),VLOOKUP('Överblick (arbetsområde)'!$A506,Grundsärskola!$C:$AQ,'Överblick (arbetsområde)'!D$12,FALSE)))),"--")</f>
        <v>--</v>
      </c>
      <c r="E506" s="98" t="str">
        <f>IFERROR(_xlfn.IFNA(VLOOKUP($A506,#REF!,'Överblick (arbetsområde)'!E$12,FALSE),_xlfn.IFNA(VLOOKUP('Överblick (arbetsområde)'!$A506,Gymnasieskola!$C:$AV,'Överblick (arbetsområde)'!E$13,FALSE),_xlfn.IFNA(VLOOKUP('Överblick (arbetsområde)'!$A506,Gymnasiesärskola!$C:$AT,'Överblick (arbetsområde)'!E$11,FALSE),VLOOKUP('Överblick (arbetsområde)'!$A506,Grundsärskola!$C:$AQ,'Överblick (arbetsområde)'!E$12,FALSE)))),"--")</f>
        <v>--</v>
      </c>
      <c r="F506" s="96" t="str">
        <f>IFERROR(_xlfn.IFNA(VLOOKUP($A506,#REF!,'Överblick (arbetsområde)'!F$12,FALSE),_xlfn.IFNA(VLOOKUP('Överblick (arbetsområde)'!$A506,Gymnasieskola!$C:$AV,'Överblick (arbetsområde)'!F$13,FALSE),_xlfn.IFNA(VLOOKUP('Överblick (arbetsområde)'!$A506,Gymnasiesärskola!$C:$AT,'Överblick (arbetsområde)'!F$11,FALSE),VLOOKUP('Överblick (arbetsområde)'!$A506,Grundsärskola!$C:$AQ,'Överblick (arbetsområde)'!F$12,FALSE)))),"--")</f>
        <v>--</v>
      </c>
      <c r="G506" s="96" t="str">
        <f>IFERROR(_xlfn.IFNA(VLOOKUP($A506,#REF!,'Överblick (arbetsområde)'!G$12,FALSE),_xlfn.IFNA(VLOOKUP('Överblick (arbetsområde)'!$A506,Gymnasieskola!$C:$AV,'Överblick (arbetsområde)'!G$13,FALSE),_xlfn.IFNA(VLOOKUP('Överblick (arbetsområde)'!$A506,Gymnasiesärskola!$C:$AT,'Överblick (arbetsområde)'!G$11,FALSE),VLOOKUP('Överblick (arbetsområde)'!$A506,Grundsärskola!$C:$AQ,'Överblick (arbetsområde)'!G$12,FALSE)))),"--")</f>
        <v>--</v>
      </c>
      <c r="H506" s="96" t="str">
        <f>IFERROR(_xlfn.IFNA(VLOOKUP($A506,#REF!,'Överblick (arbetsområde)'!H$12,FALSE),_xlfn.IFNA(VLOOKUP('Överblick (arbetsområde)'!$A506,Gymnasieskola!$C:$AV,'Överblick (arbetsområde)'!H$13,FALSE),_xlfn.IFNA(VLOOKUP('Överblick (arbetsområde)'!$A506,Gymnasiesärskola!$C:$AT,'Överblick (arbetsområde)'!H$11,FALSE),VLOOKUP('Överblick (arbetsområde)'!$A506,Grundsärskola!$C:$AQ,'Överblick (arbetsområde)'!H$12,FALSE)))),"--")</f>
        <v>--</v>
      </c>
      <c r="I506" s="96" t="str">
        <f>IFERROR(_xlfn.IFNA(VLOOKUP($A506,#REF!,'Överblick (arbetsområde)'!I$12,FALSE),_xlfn.IFNA(VLOOKUP('Överblick (arbetsområde)'!$A506,Gymnasieskola!$C:$AV,'Överblick (arbetsområde)'!I$13,FALSE),_xlfn.IFNA(VLOOKUP('Överblick (arbetsområde)'!$A506,Gymnasiesärskola!$C:$AT,'Överblick (arbetsområde)'!I$11,FALSE),VLOOKUP('Överblick (arbetsområde)'!$A506,Grundsärskola!$C:$AQ,'Överblick (arbetsområde)'!I$12,FALSE)))),"--")</f>
        <v>--</v>
      </c>
      <c r="J506" s="96" t="str">
        <f>IFERROR(_xlfn.IFNA(VLOOKUP($A506,#REF!,'Överblick (arbetsområde)'!J$12,FALSE),_xlfn.IFNA(VLOOKUP('Överblick (arbetsområde)'!$A506,Gymnasieskola!$C:$AV,'Överblick (arbetsområde)'!J$13,FALSE),_xlfn.IFNA(VLOOKUP('Överblick (arbetsområde)'!$A506,Gymnasiesärskola!$C:$AT,'Överblick (arbetsområde)'!J$11,FALSE),VLOOKUP('Överblick (arbetsområde)'!$A506,Grundsärskola!$C:$AQ,'Överblick (arbetsområde)'!J$12,FALSE)))),"--")</f>
        <v>--</v>
      </c>
      <c r="K506" s="96" t="str">
        <f>IFERROR(_xlfn.IFNA(VLOOKUP($A506,#REF!,'Överblick (arbetsområde)'!K$12,FALSE),_xlfn.IFNA(VLOOKUP('Överblick (arbetsområde)'!$A506,Gymnasieskola!$C:$AV,'Överblick (arbetsområde)'!K$13,FALSE),_xlfn.IFNA(VLOOKUP('Överblick (arbetsområde)'!$A506,Gymnasiesärskola!$C:$AT,'Överblick (arbetsområde)'!K$11,FALSE),VLOOKUP('Överblick (arbetsområde)'!$A506,Grundsärskola!$C:$AQ,'Överblick (arbetsområde)'!K$12,FALSE)))),"--")</f>
        <v>--</v>
      </c>
      <c r="L506" s="96" t="str">
        <f>IFERROR(_xlfn.IFNA(VLOOKUP($A506,#REF!,'Överblick (arbetsområde)'!L$12,FALSE),_xlfn.IFNA(IF(VLOOKUP('Överblick (arbetsområde)'!$A506,Gymnasieskola!$C:$AV,'Överblick (arbetsområde)'!L$13,FALSE)=0,"--",VLOOKUP('Överblick (arbetsområde)'!$A506,Gymnasieskola!$C:$AV,'Överblick (arbetsområde)'!L$13,FALSE)),_xlfn.IFNA(VLOOKUP('Överblick (arbetsområde)'!$A506,Gymnasiesärskola!$C:$AT,'Överblick (arbetsområde)'!L$11,FALSE),VLOOKUP('Överblick (arbetsområde)'!$A506,Grundsärskola!$C:$AQ,'Överblick (arbetsområde)'!L$12,FALSE)))),"--")</f>
        <v>--</v>
      </c>
      <c r="M506" s="96" t="str">
        <f>IFERROR(_xlfn.IFNA(VLOOKUP($A506,#REF!,'Överblick (arbetsområde)'!M$12,FALSE),_xlfn.IFNA(IF(VLOOKUP('Överblick (arbetsområde)'!$A506,Gymnasieskola!$C:$AV,'Överblick (arbetsområde)'!M$13,FALSE)=0,"--",VLOOKUP('Överblick (arbetsområde)'!$A506,Gymnasieskola!$C:$AV,'Överblick (arbetsområde)'!M$13,FALSE)),_xlfn.IFNA(VLOOKUP('Överblick (arbetsområde)'!$A506,Gymnasiesärskola!$C:$AT,'Överblick (arbetsområde)'!M$11,FALSE),VLOOKUP('Överblick (arbetsområde)'!$A506,Grundsärskola!$C:$AQ,'Överblick (arbetsområde)'!M$12,FALSE)))),"--")</f>
        <v>--</v>
      </c>
    </row>
    <row r="507" spans="1:13" x14ac:dyDescent="0.25">
      <c r="A507" s="94" t="s">
        <v>159</v>
      </c>
      <c r="B507" s="44" t="s">
        <v>31</v>
      </c>
      <c r="C507" s="95" t="str">
        <f>IFERROR(_xlfn.IFNA(VLOOKUP($A507,#REF!,'Överblick (arbetsområde)'!C$12,FALSE),_xlfn.IFNA(VLOOKUP('Överblick (arbetsområde)'!$A507,Gymnasieskola!$C:$AV,'Överblick (arbetsområde)'!C$13,FALSE),_xlfn.IFNA(VLOOKUP('Överblick (arbetsområde)'!$A507,Gymnasiesärskola!$C:$AT,'Överblick (arbetsområde)'!C$11,FALSE),VLOOKUP('Överblick (arbetsområde)'!$A507,Grundsärskola!$C:$AQ,'Överblick (arbetsområde)'!C$12,FALSE)))),"--")</f>
        <v>--</v>
      </c>
      <c r="D507" s="95" t="str">
        <f>IFERROR(_xlfn.IFNA(VLOOKUP($A507,#REF!,'Överblick (arbetsområde)'!D$12,FALSE),_xlfn.IFNA(VLOOKUP('Överblick (arbetsområde)'!$A507,Gymnasieskola!$C:$AV,'Överblick (arbetsområde)'!D$13,FALSE),_xlfn.IFNA(VLOOKUP('Överblick (arbetsområde)'!$A507,Gymnasiesärskola!$C:$AT,'Överblick (arbetsområde)'!D$11,FALSE),VLOOKUP('Överblick (arbetsområde)'!$A507,Grundsärskola!$C:$AQ,'Överblick (arbetsområde)'!D$12,FALSE)))),"--")</f>
        <v>--</v>
      </c>
      <c r="E507" s="98" t="str">
        <f>IFERROR(_xlfn.IFNA(VLOOKUP($A507,#REF!,'Överblick (arbetsområde)'!E$12,FALSE),_xlfn.IFNA(VLOOKUP('Överblick (arbetsområde)'!$A507,Gymnasieskola!$C:$AV,'Överblick (arbetsområde)'!E$13,FALSE),_xlfn.IFNA(VLOOKUP('Överblick (arbetsområde)'!$A507,Gymnasiesärskola!$C:$AT,'Överblick (arbetsområde)'!E$11,FALSE),VLOOKUP('Överblick (arbetsområde)'!$A507,Grundsärskola!$C:$AQ,'Överblick (arbetsområde)'!E$12,FALSE)))),"--")</f>
        <v>--</v>
      </c>
      <c r="F507" s="96" t="str">
        <f>IFERROR(_xlfn.IFNA(VLOOKUP($A507,#REF!,'Överblick (arbetsområde)'!F$12,FALSE),_xlfn.IFNA(VLOOKUP('Överblick (arbetsområde)'!$A507,Gymnasieskola!$C:$AV,'Överblick (arbetsområde)'!F$13,FALSE),_xlfn.IFNA(VLOOKUP('Överblick (arbetsområde)'!$A507,Gymnasiesärskola!$C:$AT,'Överblick (arbetsområde)'!F$11,FALSE),VLOOKUP('Överblick (arbetsområde)'!$A507,Grundsärskola!$C:$AQ,'Överblick (arbetsområde)'!F$12,FALSE)))),"--")</f>
        <v>--</v>
      </c>
      <c r="G507" s="96" t="str">
        <f>IFERROR(_xlfn.IFNA(VLOOKUP($A507,#REF!,'Överblick (arbetsområde)'!G$12,FALSE),_xlfn.IFNA(VLOOKUP('Överblick (arbetsområde)'!$A507,Gymnasieskola!$C:$AV,'Överblick (arbetsområde)'!G$13,FALSE),_xlfn.IFNA(VLOOKUP('Överblick (arbetsområde)'!$A507,Gymnasiesärskola!$C:$AT,'Överblick (arbetsområde)'!G$11,FALSE),VLOOKUP('Överblick (arbetsområde)'!$A507,Grundsärskola!$C:$AQ,'Överblick (arbetsområde)'!G$12,FALSE)))),"--")</f>
        <v>--</v>
      </c>
      <c r="H507" s="96" t="str">
        <f>IFERROR(_xlfn.IFNA(VLOOKUP($A507,#REF!,'Överblick (arbetsområde)'!H$12,FALSE),_xlfn.IFNA(VLOOKUP('Överblick (arbetsområde)'!$A507,Gymnasieskola!$C:$AV,'Överblick (arbetsområde)'!H$13,FALSE),_xlfn.IFNA(VLOOKUP('Överblick (arbetsområde)'!$A507,Gymnasiesärskola!$C:$AT,'Överblick (arbetsområde)'!H$11,FALSE),VLOOKUP('Överblick (arbetsområde)'!$A507,Grundsärskola!$C:$AQ,'Överblick (arbetsområde)'!H$12,FALSE)))),"--")</f>
        <v>--</v>
      </c>
      <c r="I507" s="96" t="str">
        <f>IFERROR(_xlfn.IFNA(VLOOKUP($A507,#REF!,'Överblick (arbetsområde)'!I$12,FALSE),_xlfn.IFNA(VLOOKUP('Överblick (arbetsområde)'!$A507,Gymnasieskola!$C:$AV,'Överblick (arbetsområde)'!I$13,FALSE),_xlfn.IFNA(VLOOKUP('Överblick (arbetsområde)'!$A507,Gymnasiesärskola!$C:$AT,'Överblick (arbetsområde)'!I$11,FALSE),VLOOKUP('Överblick (arbetsområde)'!$A507,Grundsärskola!$C:$AQ,'Överblick (arbetsområde)'!I$12,FALSE)))),"--")</f>
        <v>--</v>
      </c>
      <c r="J507" s="96" t="str">
        <f>IFERROR(_xlfn.IFNA(VLOOKUP($A507,#REF!,'Överblick (arbetsområde)'!J$12,FALSE),_xlfn.IFNA(VLOOKUP('Överblick (arbetsområde)'!$A507,Gymnasieskola!$C:$AV,'Överblick (arbetsområde)'!J$13,FALSE),_xlfn.IFNA(VLOOKUP('Överblick (arbetsområde)'!$A507,Gymnasiesärskola!$C:$AT,'Överblick (arbetsområde)'!J$11,FALSE),VLOOKUP('Överblick (arbetsområde)'!$A507,Grundsärskola!$C:$AQ,'Överblick (arbetsområde)'!J$12,FALSE)))),"--")</f>
        <v>--</v>
      </c>
      <c r="K507" s="96" t="str">
        <f>IFERROR(_xlfn.IFNA(VLOOKUP($A507,#REF!,'Överblick (arbetsområde)'!K$12,FALSE),_xlfn.IFNA(VLOOKUP('Överblick (arbetsområde)'!$A507,Gymnasieskola!$C:$AV,'Överblick (arbetsområde)'!K$13,FALSE),_xlfn.IFNA(VLOOKUP('Överblick (arbetsområde)'!$A507,Gymnasiesärskola!$C:$AT,'Överblick (arbetsområde)'!K$11,FALSE),VLOOKUP('Överblick (arbetsområde)'!$A507,Grundsärskola!$C:$AQ,'Överblick (arbetsområde)'!K$12,FALSE)))),"--")</f>
        <v>--</v>
      </c>
      <c r="L507" s="96" t="str">
        <f>IFERROR(_xlfn.IFNA(VLOOKUP($A507,#REF!,'Överblick (arbetsområde)'!L$12,FALSE),_xlfn.IFNA(IF(VLOOKUP('Överblick (arbetsområde)'!$A507,Gymnasieskola!$C:$AV,'Överblick (arbetsområde)'!L$13,FALSE)=0,"--",VLOOKUP('Överblick (arbetsområde)'!$A507,Gymnasieskola!$C:$AV,'Överblick (arbetsområde)'!L$13,FALSE)),_xlfn.IFNA(VLOOKUP('Överblick (arbetsområde)'!$A507,Gymnasiesärskola!$C:$AT,'Överblick (arbetsområde)'!L$11,FALSE),VLOOKUP('Överblick (arbetsområde)'!$A507,Grundsärskola!$C:$AQ,'Överblick (arbetsområde)'!L$12,FALSE)))),"--")</f>
        <v>--</v>
      </c>
      <c r="M507" s="96" t="str">
        <f>IFERROR(_xlfn.IFNA(VLOOKUP($A507,#REF!,'Överblick (arbetsområde)'!M$12,FALSE),_xlfn.IFNA(IF(VLOOKUP('Överblick (arbetsområde)'!$A507,Gymnasieskola!$C:$AV,'Överblick (arbetsområde)'!M$13,FALSE)=0,"--",VLOOKUP('Överblick (arbetsområde)'!$A507,Gymnasieskola!$C:$AV,'Överblick (arbetsområde)'!M$13,FALSE)),_xlfn.IFNA(VLOOKUP('Överblick (arbetsområde)'!$A507,Gymnasiesärskola!$C:$AT,'Överblick (arbetsområde)'!M$11,FALSE),VLOOKUP('Överblick (arbetsområde)'!$A507,Grundsärskola!$C:$AQ,'Överblick (arbetsområde)'!M$12,FALSE)))),"--")</f>
        <v>--</v>
      </c>
    </row>
    <row r="508" spans="1:13" x14ac:dyDescent="0.25">
      <c r="A508" s="94" t="s">
        <v>160</v>
      </c>
      <c r="B508" s="44" t="s">
        <v>31</v>
      </c>
      <c r="C508" s="95" t="str">
        <f>IFERROR(_xlfn.IFNA(VLOOKUP($A508,#REF!,'Överblick (arbetsområde)'!C$12,FALSE),_xlfn.IFNA(VLOOKUP('Överblick (arbetsområde)'!$A508,Gymnasieskola!$C:$AV,'Överblick (arbetsområde)'!C$13,FALSE),_xlfn.IFNA(VLOOKUP('Överblick (arbetsområde)'!$A508,Gymnasiesärskola!$C:$AT,'Överblick (arbetsområde)'!C$11,FALSE),VLOOKUP('Överblick (arbetsområde)'!$A508,Grundsärskola!$C:$AQ,'Överblick (arbetsområde)'!C$12,FALSE)))),"--")</f>
        <v>--</v>
      </c>
      <c r="D508" s="95" t="str">
        <f>IFERROR(_xlfn.IFNA(VLOOKUP($A508,#REF!,'Överblick (arbetsområde)'!D$12,FALSE),_xlfn.IFNA(VLOOKUP('Överblick (arbetsområde)'!$A508,Gymnasieskola!$C:$AV,'Överblick (arbetsområde)'!D$13,FALSE),_xlfn.IFNA(VLOOKUP('Överblick (arbetsområde)'!$A508,Gymnasiesärskola!$C:$AT,'Överblick (arbetsområde)'!D$11,FALSE),VLOOKUP('Överblick (arbetsområde)'!$A508,Grundsärskola!$C:$AQ,'Överblick (arbetsområde)'!D$12,FALSE)))),"--")</f>
        <v>--</v>
      </c>
      <c r="E508" s="98" t="str">
        <f>IFERROR(_xlfn.IFNA(VLOOKUP($A508,#REF!,'Överblick (arbetsområde)'!E$12,FALSE),_xlfn.IFNA(VLOOKUP('Överblick (arbetsområde)'!$A508,Gymnasieskola!$C:$AV,'Överblick (arbetsområde)'!E$13,FALSE),_xlfn.IFNA(VLOOKUP('Överblick (arbetsområde)'!$A508,Gymnasiesärskola!$C:$AT,'Överblick (arbetsområde)'!E$11,FALSE),VLOOKUP('Överblick (arbetsområde)'!$A508,Grundsärskola!$C:$AQ,'Överblick (arbetsområde)'!E$12,FALSE)))),"--")</f>
        <v>--</v>
      </c>
      <c r="F508" s="96" t="str">
        <f>IFERROR(_xlfn.IFNA(VLOOKUP($A508,#REF!,'Överblick (arbetsområde)'!F$12,FALSE),_xlfn.IFNA(VLOOKUP('Överblick (arbetsområde)'!$A508,Gymnasieskola!$C:$AV,'Överblick (arbetsområde)'!F$13,FALSE),_xlfn.IFNA(VLOOKUP('Överblick (arbetsområde)'!$A508,Gymnasiesärskola!$C:$AT,'Överblick (arbetsområde)'!F$11,FALSE),VLOOKUP('Överblick (arbetsområde)'!$A508,Grundsärskola!$C:$AQ,'Överblick (arbetsområde)'!F$12,FALSE)))),"--")</f>
        <v>--</v>
      </c>
      <c r="G508" s="96" t="str">
        <f>IFERROR(_xlfn.IFNA(VLOOKUP($A508,#REF!,'Överblick (arbetsområde)'!G$12,FALSE),_xlfn.IFNA(VLOOKUP('Överblick (arbetsområde)'!$A508,Gymnasieskola!$C:$AV,'Överblick (arbetsområde)'!G$13,FALSE),_xlfn.IFNA(VLOOKUP('Överblick (arbetsområde)'!$A508,Gymnasiesärskola!$C:$AT,'Överblick (arbetsområde)'!G$11,FALSE),VLOOKUP('Överblick (arbetsområde)'!$A508,Grundsärskola!$C:$AQ,'Överblick (arbetsområde)'!G$12,FALSE)))),"--")</f>
        <v>--</v>
      </c>
      <c r="H508" s="96" t="str">
        <f>IFERROR(_xlfn.IFNA(VLOOKUP($A508,#REF!,'Överblick (arbetsområde)'!H$12,FALSE),_xlfn.IFNA(VLOOKUP('Överblick (arbetsområde)'!$A508,Gymnasieskola!$C:$AV,'Överblick (arbetsområde)'!H$13,FALSE),_xlfn.IFNA(VLOOKUP('Överblick (arbetsområde)'!$A508,Gymnasiesärskola!$C:$AT,'Överblick (arbetsområde)'!H$11,FALSE),VLOOKUP('Överblick (arbetsområde)'!$A508,Grundsärskola!$C:$AQ,'Överblick (arbetsområde)'!H$12,FALSE)))),"--")</f>
        <v>--</v>
      </c>
      <c r="I508" s="96" t="str">
        <f>IFERROR(_xlfn.IFNA(VLOOKUP($A508,#REF!,'Överblick (arbetsområde)'!I$12,FALSE),_xlfn.IFNA(VLOOKUP('Överblick (arbetsområde)'!$A508,Gymnasieskola!$C:$AV,'Överblick (arbetsområde)'!I$13,FALSE),_xlfn.IFNA(VLOOKUP('Överblick (arbetsområde)'!$A508,Gymnasiesärskola!$C:$AT,'Överblick (arbetsområde)'!I$11,FALSE),VLOOKUP('Överblick (arbetsområde)'!$A508,Grundsärskola!$C:$AQ,'Överblick (arbetsområde)'!I$12,FALSE)))),"--")</f>
        <v>--</v>
      </c>
      <c r="J508" s="96" t="str">
        <f>IFERROR(_xlfn.IFNA(VLOOKUP($A508,#REF!,'Överblick (arbetsområde)'!J$12,FALSE),_xlfn.IFNA(VLOOKUP('Överblick (arbetsområde)'!$A508,Gymnasieskola!$C:$AV,'Överblick (arbetsområde)'!J$13,FALSE),_xlfn.IFNA(VLOOKUP('Överblick (arbetsområde)'!$A508,Gymnasiesärskola!$C:$AT,'Överblick (arbetsområde)'!J$11,FALSE),VLOOKUP('Överblick (arbetsområde)'!$A508,Grundsärskola!$C:$AQ,'Överblick (arbetsområde)'!J$12,FALSE)))),"--")</f>
        <v>--</v>
      </c>
      <c r="K508" s="96" t="str">
        <f>IFERROR(_xlfn.IFNA(VLOOKUP($A508,#REF!,'Överblick (arbetsområde)'!K$12,FALSE),_xlfn.IFNA(VLOOKUP('Överblick (arbetsområde)'!$A508,Gymnasieskola!$C:$AV,'Överblick (arbetsområde)'!K$13,FALSE),_xlfn.IFNA(VLOOKUP('Överblick (arbetsområde)'!$A508,Gymnasiesärskola!$C:$AT,'Överblick (arbetsområde)'!K$11,FALSE),VLOOKUP('Överblick (arbetsområde)'!$A508,Grundsärskola!$C:$AQ,'Överblick (arbetsområde)'!K$12,FALSE)))),"--")</f>
        <v>--</v>
      </c>
      <c r="L508" s="96" t="str">
        <f>IFERROR(_xlfn.IFNA(VLOOKUP($A508,#REF!,'Överblick (arbetsområde)'!L$12,FALSE),_xlfn.IFNA(IF(VLOOKUP('Överblick (arbetsområde)'!$A508,Gymnasieskola!$C:$AV,'Överblick (arbetsområde)'!L$13,FALSE)=0,"--",VLOOKUP('Överblick (arbetsområde)'!$A508,Gymnasieskola!$C:$AV,'Överblick (arbetsområde)'!L$13,FALSE)),_xlfn.IFNA(VLOOKUP('Överblick (arbetsområde)'!$A508,Gymnasiesärskola!$C:$AT,'Överblick (arbetsområde)'!L$11,FALSE),VLOOKUP('Överblick (arbetsområde)'!$A508,Grundsärskola!$C:$AQ,'Överblick (arbetsområde)'!L$12,FALSE)))),"--")</f>
        <v>--</v>
      </c>
      <c r="M508" s="96" t="str">
        <f>IFERROR(_xlfn.IFNA(VLOOKUP($A508,#REF!,'Överblick (arbetsområde)'!M$12,FALSE),_xlfn.IFNA(IF(VLOOKUP('Överblick (arbetsområde)'!$A508,Gymnasieskola!$C:$AV,'Överblick (arbetsområde)'!M$13,FALSE)=0,"--",VLOOKUP('Överblick (arbetsområde)'!$A508,Gymnasieskola!$C:$AV,'Överblick (arbetsområde)'!M$13,FALSE)),_xlfn.IFNA(VLOOKUP('Överblick (arbetsområde)'!$A508,Gymnasiesärskola!$C:$AT,'Överblick (arbetsområde)'!M$11,FALSE),VLOOKUP('Överblick (arbetsområde)'!$A508,Grundsärskola!$C:$AQ,'Överblick (arbetsområde)'!M$12,FALSE)))),"--")</f>
        <v>--</v>
      </c>
    </row>
    <row r="509" spans="1:13" x14ac:dyDescent="0.25">
      <c r="A509" s="94" t="s">
        <v>161</v>
      </c>
      <c r="B509" s="44" t="s">
        <v>31</v>
      </c>
      <c r="C509" s="95" t="str">
        <f>IFERROR(_xlfn.IFNA(VLOOKUP($A509,#REF!,'Överblick (arbetsområde)'!C$12,FALSE),_xlfn.IFNA(VLOOKUP('Överblick (arbetsområde)'!$A509,Gymnasieskola!$C:$AV,'Överblick (arbetsområde)'!C$13,FALSE),_xlfn.IFNA(VLOOKUP('Överblick (arbetsområde)'!$A509,Gymnasiesärskola!$C:$AT,'Överblick (arbetsområde)'!C$11,FALSE),VLOOKUP('Överblick (arbetsområde)'!$A509,Grundsärskola!$C:$AQ,'Överblick (arbetsområde)'!C$12,FALSE)))),"--")</f>
        <v>--</v>
      </c>
      <c r="D509" s="95" t="str">
        <f>IFERROR(_xlfn.IFNA(VLOOKUP($A509,#REF!,'Överblick (arbetsområde)'!D$12,FALSE),_xlfn.IFNA(VLOOKUP('Överblick (arbetsområde)'!$A509,Gymnasieskola!$C:$AV,'Överblick (arbetsområde)'!D$13,FALSE),_xlfn.IFNA(VLOOKUP('Överblick (arbetsområde)'!$A509,Gymnasiesärskola!$C:$AT,'Överblick (arbetsområde)'!D$11,FALSE),VLOOKUP('Överblick (arbetsområde)'!$A509,Grundsärskola!$C:$AQ,'Överblick (arbetsområde)'!D$12,FALSE)))),"--")</f>
        <v>--</v>
      </c>
      <c r="E509" s="98" t="str">
        <f>IFERROR(_xlfn.IFNA(VLOOKUP($A509,#REF!,'Överblick (arbetsområde)'!E$12,FALSE),_xlfn.IFNA(VLOOKUP('Överblick (arbetsområde)'!$A509,Gymnasieskola!$C:$AV,'Överblick (arbetsområde)'!E$13,FALSE),_xlfn.IFNA(VLOOKUP('Överblick (arbetsområde)'!$A509,Gymnasiesärskola!$C:$AT,'Överblick (arbetsområde)'!E$11,FALSE),VLOOKUP('Överblick (arbetsområde)'!$A509,Grundsärskola!$C:$AQ,'Överblick (arbetsområde)'!E$12,FALSE)))),"--")</f>
        <v>--</v>
      </c>
      <c r="F509" s="96" t="str">
        <f>IFERROR(_xlfn.IFNA(VLOOKUP($A509,#REF!,'Överblick (arbetsområde)'!F$12,FALSE),_xlfn.IFNA(VLOOKUP('Överblick (arbetsområde)'!$A509,Gymnasieskola!$C:$AV,'Överblick (arbetsområde)'!F$13,FALSE),_xlfn.IFNA(VLOOKUP('Överblick (arbetsområde)'!$A509,Gymnasiesärskola!$C:$AT,'Överblick (arbetsområde)'!F$11,FALSE),VLOOKUP('Överblick (arbetsområde)'!$A509,Grundsärskola!$C:$AQ,'Överblick (arbetsområde)'!F$12,FALSE)))),"--")</f>
        <v>--</v>
      </c>
      <c r="G509" s="96" t="str">
        <f>IFERROR(_xlfn.IFNA(VLOOKUP($A509,#REF!,'Överblick (arbetsområde)'!G$12,FALSE),_xlfn.IFNA(VLOOKUP('Överblick (arbetsområde)'!$A509,Gymnasieskola!$C:$AV,'Överblick (arbetsområde)'!G$13,FALSE),_xlfn.IFNA(VLOOKUP('Överblick (arbetsområde)'!$A509,Gymnasiesärskola!$C:$AT,'Överblick (arbetsområde)'!G$11,FALSE),VLOOKUP('Överblick (arbetsområde)'!$A509,Grundsärskola!$C:$AQ,'Överblick (arbetsområde)'!G$12,FALSE)))),"--")</f>
        <v>--</v>
      </c>
      <c r="H509" s="96" t="str">
        <f>IFERROR(_xlfn.IFNA(VLOOKUP($A509,#REF!,'Överblick (arbetsområde)'!H$12,FALSE),_xlfn.IFNA(VLOOKUP('Överblick (arbetsområde)'!$A509,Gymnasieskola!$C:$AV,'Överblick (arbetsområde)'!H$13,FALSE),_xlfn.IFNA(VLOOKUP('Överblick (arbetsområde)'!$A509,Gymnasiesärskola!$C:$AT,'Överblick (arbetsområde)'!H$11,FALSE),VLOOKUP('Överblick (arbetsområde)'!$A509,Grundsärskola!$C:$AQ,'Överblick (arbetsområde)'!H$12,FALSE)))),"--")</f>
        <v>--</v>
      </c>
      <c r="I509" s="96" t="str">
        <f>IFERROR(_xlfn.IFNA(VLOOKUP($A509,#REF!,'Överblick (arbetsområde)'!I$12,FALSE),_xlfn.IFNA(VLOOKUP('Överblick (arbetsområde)'!$A509,Gymnasieskola!$C:$AV,'Överblick (arbetsområde)'!I$13,FALSE),_xlfn.IFNA(VLOOKUP('Överblick (arbetsområde)'!$A509,Gymnasiesärskola!$C:$AT,'Överblick (arbetsområde)'!I$11,FALSE),VLOOKUP('Överblick (arbetsområde)'!$A509,Grundsärskola!$C:$AQ,'Överblick (arbetsområde)'!I$12,FALSE)))),"--")</f>
        <v>--</v>
      </c>
      <c r="J509" s="96" t="str">
        <f>IFERROR(_xlfn.IFNA(VLOOKUP($A509,#REF!,'Överblick (arbetsområde)'!J$12,FALSE),_xlfn.IFNA(VLOOKUP('Överblick (arbetsområde)'!$A509,Gymnasieskola!$C:$AV,'Överblick (arbetsområde)'!J$13,FALSE),_xlfn.IFNA(VLOOKUP('Överblick (arbetsområde)'!$A509,Gymnasiesärskola!$C:$AT,'Överblick (arbetsområde)'!J$11,FALSE),VLOOKUP('Överblick (arbetsområde)'!$A509,Grundsärskola!$C:$AQ,'Överblick (arbetsområde)'!J$12,FALSE)))),"--")</f>
        <v>--</v>
      </c>
      <c r="K509" s="96" t="str">
        <f>IFERROR(_xlfn.IFNA(VLOOKUP($A509,#REF!,'Överblick (arbetsområde)'!K$12,FALSE),_xlfn.IFNA(VLOOKUP('Överblick (arbetsområde)'!$A509,Gymnasieskola!$C:$AV,'Överblick (arbetsområde)'!K$13,FALSE),_xlfn.IFNA(VLOOKUP('Överblick (arbetsområde)'!$A509,Gymnasiesärskola!$C:$AT,'Överblick (arbetsområde)'!K$11,FALSE),VLOOKUP('Överblick (arbetsområde)'!$A509,Grundsärskola!$C:$AQ,'Överblick (arbetsområde)'!K$12,FALSE)))),"--")</f>
        <v>--</v>
      </c>
      <c r="L509" s="96" t="str">
        <f>IFERROR(_xlfn.IFNA(VLOOKUP($A509,#REF!,'Överblick (arbetsområde)'!L$12,FALSE),_xlfn.IFNA(IF(VLOOKUP('Överblick (arbetsområde)'!$A509,Gymnasieskola!$C:$AV,'Överblick (arbetsområde)'!L$13,FALSE)=0,"--",VLOOKUP('Överblick (arbetsområde)'!$A509,Gymnasieskola!$C:$AV,'Överblick (arbetsområde)'!L$13,FALSE)),_xlfn.IFNA(VLOOKUP('Överblick (arbetsområde)'!$A509,Gymnasiesärskola!$C:$AT,'Överblick (arbetsområde)'!L$11,FALSE),VLOOKUP('Överblick (arbetsområde)'!$A509,Grundsärskola!$C:$AQ,'Överblick (arbetsområde)'!L$12,FALSE)))),"--")</f>
        <v>--</v>
      </c>
      <c r="M509" s="96" t="str">
        <f>IFERROR(_xlfn.IFNA(VLOOKUP($A509,#REF!,'Överblick (arbetsområde)'!M$12,FALSE),_xlfn.IFNA(IF(VLOOKUP('Överblick (arbetsområde)'!$A509,Gymnasieskola!$C:$AV,'Överblick (arbetsområde)'!M$13,FALSE)=0,"--",VLOOKUP('Överblick (arbetsområde)'!$A509,Gymnasieskola!$C:$AV,'Överblick (arbetsområde)'!M$13,FALSE)),_xlfn.IFNA(VLOOKUP('Överblick (arbetsområde)'!$A509,Gymnasiesärskola!$C:$AT,'Överblick (arbetsområde)'!M$11,FALSE),VLOOKUP('Överblick (arbetsområde)'!$A509,Grundsärskola!$C:$AQ,'Överblick (arbetsområde)'!M$12,FALSE)))),"--")</f>
        <v>--</v>
      </c>
    </row>
    <row r="510" spans="1:13" x14ac:dyDescent="0.25">
      <c r="A510" s="94" t="s">
        <v>162</v>
      </c>
      <c r="B510" s="44" t="s">
        <v>31</v>
      </c>
      <c r="C510" s="95" t="str">
        <f>IFERROR(_xlfn.IFNA(VLOOKUP($A510,#REF!,'Överblick (arbetsområde)'!C$12,FALSE),_xlfn.IFNA(VLOOKUP('Överblick (arbetsområde)'!$A510,Gymnasieskola!$C:$AV,'Överblick (arbetsområde)'!C$13,FALSE),_xlfn.IFNA(VLOOKUP('Överblick (arbetsområde)'!$A510,Gymnasiesärskola!$C:$AT,'Överblick (arbetsområde)'!C$11,FALSE),VLOOKUP('Överblick (arbetsområde)'!$A510,Grundsärskola!$C:$AQ,'Överblick (arbetsområde)'!C$12,FALSE)))),"--")</f>
        <v>--</v>
      </c>
      <c r="D510" s="95" t="str">
        <f>IFERROR(_xlfn.IFNA(VLOOKUP($A510,#REF!,'Överblick (arbetsområde)'!D$12,FALSE),_xlfn.IFNA(VLOOKUP('Överblick (arbetsområde)'!$A510,Gymnasieskola!$C:$AV,'Överblick (arbetsområde)'!D$13,FALSE),_xlfn.IFNA(VLOOKUP('Överblick (arbetsområde)'!$A510,Gymnasiesärskola!$C:$AT,'Överblick (arbetsområde)'!D$11,FALSE),VLOOKUP('Överblick (arbetsområde)'!$A510,Grundsärskola!$C:$AQ,'Överblick (arbetsområde)'!D$12,FALSE)))),"--")</f>
        <v>--</v>
      </c>
      <c r="E510" s="98" t="str">
        <f>IFERROR(_xlfn.IFNA(VLOOKUP($A510,#REF!,'Överblick (arbetsområde)'!E$12,FALSE),_xlfn.IFNA(VLOOKUP('Överblick (arbetsområde)'!$A510,Gymnasieskola!$C:$AV,'Överblick (arbetsområde)'!E$13,FALSE),_xlfn.IFNA(VLOOKUP('Överblick (arbetsområde)'!$A510,Gymnasiesärskola!$C:$AT,'Överblick (arbetsområde)'!E$11,FALSE),VLOOKUP('Överblick (arbetsområde)'!$A510,Grundsärskola!$C:$AQ,'Överblick (arbetsområde)'!E$12,FALSE)))),"--")</f>
        <v>--</v>
      </c>
      <c r="F510" s="96" t="str">
        <f>IFERROR(_xlfn.IFNA(VLOOKUP($A510,#REF!,'Överblick (arbetsområde)'!F$12,FALSE),_xlfn.IFNA(VLOOKUP('Överblick (arbetsområde)'!$A510,Gymnasieskola!$C:$AV,'Överblick (arbetsområde)'!F$13,FALSE),_xlfn.IFNA(VLOOKUP('Överblick (arbetsområde)'!$A510,Gymnasiesärskola!$C:$AT,'Överblick (arbetsområde)'!F$11,FALSE),VLOOKUP('Överblick (arbetsområde)'!$A510,Grundsärskola!$C:$AQ,'Överblick (arbetsområde)'!F$12,FALSE)))),"--")</f>
        <v>--</v>
      </c>
      <c r="G510" s="96" t="str">
        <f>IFERROR(_xlfn.IFNA(VLOOKUP($A510,#REF!,'Överblick (arbetsområde)'!G$12,FALSE),_xlfn.IFNA(VLOOKUP('Överblick (arbetsområde)'!$A510,Gymnasieskola!$C:$AV,'Överblick (arbetsområde)'!G$13,FALSE),_xlfn.IFNA(VLOOKUP('Överblick (arbetsområde)'!$A510,Gymnasiesärskola!$C:$AT,'Överblick (arbetsområde)'!G$11,FALSE),VLOOKUP('Överblick (arbetsområde)'!$A510,Grundsärskola!$C:$AQ,'Överblick (arbetsområde)'!G$12,FALSE)))),"--")</f>
        <v>--</v>
      </c>
      <c r="H510" s="96" t="str">
        <f>IFERROR(_xlfn.IFNA(VLOOKUP($A510,#REF!,'Överblick (arbetsområde)'!H$12,FALSE),_xlfn.IFNA(VLOOKUP('Överblick (arbetsområde)'!$A510,Gymnasieskola!$C:$AV,'Överblick (arbetsområde)'!H$13,FALSE),_xlfn.IFNA(VLOOKUP('Överblick (arbetsområde)'!$A510,Gymnasiesärskola!$C:$AT,'Överblick (arbetsområde)'!H$11,FALSE),VLOOKUP('Överblick (arbetsområde)'!$A510,Grundsärskola!$C:$AQ,'Överblick (arbetsområde)'!H$12,FALSE)))),"--")</f>
        <v>--</v>
      </c>
      <c r="I510" s="96" t="str">
        <f>IFERROR(_xlfn.IFNA(VLOOKUP($A510,#REF!,'Överblick (arbetsområde)'!I$12,FALSE),_xlfn.IFNA(VLOOKUP('Överblick (arbetsområde)'!$A510,Gymnasieskola!$C:$AV,'Överblick (arbetsområde)'!I$13,FALSE),_xlfn.IFNA(VLOOKUP('Överblick (arbetsområde)'!$A510,Gymnasiesärskola!$C:$AT,'Överblick (arbetsområde)'!I$11,FALSE),VLOOKUP('Överblick (arbetsområde)'!$A510,Grundsärskola!$C:$AQ,'Överblick (arbetsområde)'!I$12,FALSE)))),"--")</f>
        <v>--</v>
      </c>
      <c r="J510" s="96" t="str">
        <f>IFERROR(_xlfn.IFNA(VLOOKUP($A510,#REF!,'Överblick (arbetsområde)'!J$12,FALSE),_xlfn.IFNA(VLOOKUP('Överblick (arbetsområde)'!$A510,Gymnasieskola!$C:$AV,'Överblick (arbetsområde)'!J$13,FALSE),_xlfn.IFNA(VLOOKUP('Överblick (arbetsområde)'!$A510,Gymnasiesärskola!$C:$AT,'Överblick (arbetsområde)'!J$11,FALSE),VLOOKUP('Överblick (arbetsområde)'!$A510,Grundsärskola!$C:$AQ,'Överblick (arbetsområde)'!J$12,FALSE)))),"--")</f>
        <v>--</v>
      </c>
      <c r="K510" s="96" t="str">
        <f>IFERROR(_xlfn.IFNA(VLOOKUP($A510,#REF!,'Överblick (arbetsområde)'!K$12,FALSE),_xlfn.IFNA(VLOOKUP('Överblick (arbetsområde)'!$A510,Gymnasieskola!$C:$AV,'Överblick (arbetsområde)'!K$13,FALSE),_xlfn.IFNA(VLOOKUP('Överblick (arbetsområde)'!$A510,Gymnasiesärskola!$C:$AT,'Överblick (arbetsområde)'!K$11,FALSE),VLOOKUP('Överblick (arbetsområde)'!$A510,Grundsärskola!$C:$AQ,'Överblick (arbetsområde)'!K$12,FALSE)))),"--")</f>
        <v>--</v>
      </c>
      <c r="L510" s="96" t="str">
        <f>IFERROR(_xlfn.IFNA(VLOOKUP($A510,#REF!,'Överblick (arbetsområde)'!L$12,FALSE),_xlfn.IFNA(IF(VLOOKUP('Överblick (arbetsområde)'!$A510,Gymnasieskola!$C:$AV,'Överblick (arbetsområde)'!L$13,FALSE)=0,"--",VLOOKUP('Överblick (arbetsområde)'!$A510,Gymnasieskola!$C:$AV,'Överblick (arbetsområde)'!L$13,FALSE)),_xlfn.IFNA(VLOOKUP('Överblick (arbetsområde)'!$A510,Gymnasiesärskola!$C:$AT,'Överblick (arbetsområde)'!L$11,FALSE),VLOOKUP('Överblick (arbetsområde)'!$A510,Grundsärskola!$C:$AQ,'Överblick (arbetsområde)'!L$12,FALSE)))),"--")</f>
        <v>--</v>
      </c>
      <c r="M510" s="96" t="str">
        <f>IFERROR(_xlfn.IFNA(VLOOKUP($A510,#REF!,'Överblick (arbetsområde)'!M$12,FALSE),_xlfn.IFNA(IF(VLOOKUP('Överblick (arbetsområde)'!$A510,Gymnasieskola!$C:$AV,'Överblick (arbetsområde)'!M$13,FALSE)=0,"--",VLOOKUP('Överblick (arbetsområde)'!$A510,Gymnasieskola!$C:$AV,'Överblick (arbetsområde)'!M$13,FALSE)),_xlfn.IFNA(VLOOKUP('Överblick (arbetsområde)'!$A510,Gymnasiesärskola!$C:$AT,'Överblick (arbetsområde)'!M$11,FALSE),VLOOKUP('Överblick (arbetsområde)'!$A510,Grundsärskola!$C:$AQ,'Överblick (arbetsområde)'!M$12,FALSE)))),"--")</f>
        <v>--</v>
      </c>
    </row>
    <row r="511" spans="1:13" x14ac:dyDescent="0.25">
      <c r="A511" s="94" t="s">
        <v>163</v>
      </c>
      <c r="B511" s="44" t="s">
        <v>31</v>
      </c>
      <c r="C511" s="95" t="str">
        <f>IFERROR(_xlfn.IFNA(VLOOKUP($A511,#REF!,'Överblick (arbetsområde)'!C$12,FALSE),_xlfn.IFNA(VLOOKUP('Överblick (arbetsområde)'!$A511,Gymnasieskola!$C:$AV,'Överblick (arbetsområde)'!C$13,FALSE),_xlfn.IFNA(VLOOKUP('Överblick (arbetsområde)'!$A511,Gymnasiesärskola!$C:$AT,'Överblick (arbetsområde)'!C$11,FALSE),VLOOKUP('Överblick (arbetsområde)'!$A511,Grundsärskola!$C:$AQ,'Överblick (arbetsområde)'!C$12,FALSE)))),"--")</f>
        <v>--</v>
      </c>
      <c r="D511" s="95" t="str">
        <f>IFERROR(_xlfn.IFNA(VLOOKUP($A511,#REF!,'Överblick (arbetsområde)'!D$12,FALSE),_xlfn.IFNA(VLOOKUP('Överblick (arbetsområde)'!$A511,Gymnasieskola!$C:$AV,'Överblick (arbetsområde)'!D$13,FALSE),_xlfn.IFNA(VLOOKUP('Överblick (arbetsområde)'!$A511,Gymnasiesärskola!$C:$AT,'Överblick (arbetsområde)'!D$11,FALSE),VLOOKUP('Överblick (arbetsområde)'!$A511,Grundsärskola!$C:$AQ,'Överblick (arbetsområde)'!D$12,FALSE)))),"--")</f>
        <v>--</v>
      </c>
      <c r="E511" s="98" t="str">
        <f>IFERROR(_xlfn.IFNA(VLOOKUP($A511,#REF!,'Överblick (arbetsområde)'!E$12,FALSE),_xlfn.IFNA(VLOOKUP('Överblick (arbetsområde)'!$A511,Gymnasieskola!$C:$AV,'Överblick (arbetsområde)'!E$13,FALSE),_xlfn.IFNA(VLOOKUP('Överblick (arbetsområde)'!$A511,Gymnasiesärskola!$C:$AT,'Överblick (arbetsområde)'!E$11,FALSE),VLOOKUP('Överblick (arbetsområde)'!$A511,Grundsärskola!$C:$AQ,'Överblick (arbetsområde)'!E$12,FALSE)))),"--")</f>
        <v>--</v>
      </c>
      <c r="F511" s="96" t="str">
        <f>IFERROR(_xlfn.IFNA(VLOOKUP($A511,#REF!,'Överblick (arbetsområde)'!F$12,FALSE),_xlfn.IFNA(VLOOKUP('Överblick (arbetsområde)'!$A511,Gymnasieskola!$C:$AV,'Överblick (arbetsområde)'!F$13,FALSE),_xlfn.IFNA(VLOOKUP('Överblick (arbetsområde)'!$A511,Gymnasiesärskola!$C:$AT,'Överblick (arbetsområde)'!F$11,FALSE),VLOOKUP('Överblick (arbetsområde)'!$A511,Grundsärskola!$C:$AQ,'Överblick (arbetsområde)'!F$12,FALSE)))),"--")</f>
        <v>--</v>
      </c>
      <c r="G511" s="96" t="str">
        <f>IFERROR(_xlfn.IFNA(VLOOKUP($A511,#REF!,'Överblick (arbetsområde)'!G$12,FALSE),_xlfn.IFNA(VLOOKUP('Överblick (arbetsområde)'!$A511,Gymnasieskola!$C:$AV,'Överblick (arbetsområde)'!G$13,FALSE),_xlfn.IFNA(VLOOKUP('Överblick (arbetsområde)'!$A511,Gymnasiesärskola!$C:$AT,'Överblick (arbetsområde)'!G$11,FALSE),VLOOKUP('Överblick (arbetsområde)'!$A511,Grundsärskola!$C:$AQ,'Överblick (arbetsområde)'!G$12,FALSE)))),"--")</f>
        <v>--</v>
      </c>
      <c r="H511" s="96" t="str">
        <f>IFERROR(_xlfn.IFNA(VLOOKUP($A511,#REF!,'Överblick (arbetsområde)'!H$12,FALSE),_xlfn.IFNA(VLOOKUP('Överblick (arbetsområde)'!$A511,Gymnasieskola!$C:$AV,'Överblick (arbetsområde)'!H$13,FALSE),_xlfn.IFNA(VLOOKUP('Överblick (arbetsområde)'!$A511,Gymnasiesärskola!$C:$AT,'Överblick (arbetsområde)'!H$11,FALSE),VLOOKUP('Överblick (arbetsområde)'!$A511,Grundsärskola!$C:$AQ,'Överblick (arbetsområde)'!H$12,FALSE)))),"--")</f>
        <v>--</v>
      </c>
      <c r="I511" s="96" t="str">
        <f>IFERROR(_xlfn.IFNA(VLOOKUP($A511,#REF!,'Överblick (arbetsområde)'!I$12,FALSE),_xlfn.IFNA(VLOOKUP('Överblick (arbetsområde)'!$A511,Gymnasieskola!$C:$AV,'Överblick (arbetsområde)'!I$13,FALSE),_xlfn.IFNA(VLOOKUP('Överblick (arbetsområde)'!$A511,Gymnasiesärskola!$C:$AT,'Överblick (arbetsområde)'!I$11,FALSE),VLOOKUP('Överblick (arbetsområde)'!$A511,Grundsärskola!$C:$AQ,'Överblick (arbetsområde)'!I$12,FALSE)))),"--")</f>
        <v>--</v>
      </c>
      <c r="J511" s="96" t="str">
        <f>IFERROR(_xlfn.IFNA(VLOOKUP($A511,#REF!,'Överblick (arbetsområde)'!J$12,FALSE),_xlfn.IFNA(VLOOKUP('Överblick (arbetsområde)'!$A511,Gymnasieskola!$C:$AV,'Överblick (arbetsområde)'!J$13,FALSE),_xlfn.IFNA(VLOOKUP('Överblick (arbetsområde)'!$A511,Gymnasiesärskola!$C:$AT,'Överblick (arbetsområde)'!J$11,FALSE),VLOOKUP('Överblick (arbetsområde)'!$A511,Grundsärskola!$C:$AQ,'Överblick (arbetsområde)'!J$12,FALSE)))),"--")</f>
        <v>--</v>
      </c>
      <c r="K511" s="96" t="str">
        <f>IFERROR(_xlfn.IFNA(VLOOKUP($A511,#REF!,'Överblick (arbetsområde)'!K$12,FALSE),_xlfn.IFNA(VLOOKUP('Överblick (arbetsområde)'!$A511,Gymnasieskola!$C:$AV,'Överblick (arbetsområde)'!K$13,FALSE),_xlfn.IFNA(VLOOKUP('Överblick (arbetsområde)'!$A511,Gymnasiesärskola!$C:$AT,'Överblick (arbetsområde)'!K$11,FALSE),VLOOKUP('Överblick (arbetsområde)'!$A511,Grundsärskola!$C:$AQ,'Överblick (arbetsområde)'!K$12,FALSE)))),"--")</f>
        <v>--</v>
      </c>
      <c r="L511" s="96" t="str">
        <f>IFERROR(_xlfn.IFNA(VLOOKUP($A511,#REF!,'Överblick (arbetsområde)'!L$12,FALSE),_xlfn.IFNA(IF(VLOOKUP('Överblick (arbetsområde)'!$A511,Gymnasieskola!$C:$AV,'Överblick (arbetsområde)'!L$13,FALSE)=0,"--",VLOOKUP('Överblick (arbetsområde)'!$A511,Gymnasieskola!$C:$AV,'Överblick (arbetsområde)'!L$13,FALSE)),_xlfn.IFNA(VLOOKUP('Överblick (arbetsområde)'!$A511,Gymnasiesärskola!$C:$AT,'Överblick (arbetsområde)'!L$11,FALSE),VLOOKUP('Överblick (arbetsområde)'!$A511,Grundsärskola!$C:$AQ,'Överblick (arbetsområde)'!L$12,FALSE)))),"--")</f>
        <v>--</v>
      </c>
      <c r="M511" s="96" t="str">
        <f>IFERROR(_xlfn.IFNA(VLOOKUP($A511,#REF!,'Överblick (arbetsområde)'!M$12,FALSE),_xlfn.IFNA(IF(VLOOKUP('Överblick (arbetsområde)'!$A511,Gymnasieskola!$C:$AV,'Överblick (arbetsområde)'!M$13,FALSE)=0,"--",VLOOKUP('Överblick (arbetsområde)'!$A511,Gymnasieskola!$C:$AV,'Överblick (arbetsområde)'!M$13,FALSE)),_xlfn.IFNA(VLOOKUP('Överblick (arbetsområde)'!$A511,Gymnasiesärskola!$C:$AT,'Överblick (arbetsområde)'!M$11,FALSE),VLOOKUP('Överblick (arbetsområde)'!$A511,Grundsärskola!$C:$AQ,'Överblick (arbetsområde)'!M$12,FALSE)))),"--")</f>
        <v>--</v>
      </c>
    </row>
    <row r="512" spans="1:13" x14ac:dyDescent="0.25">
      <c r="A512" s="94" t="s">
        <v>164</v>
      </c>
      <c r="B512" s="44" t="s">
        <v>31</v>
      </c>
      <c r="C512" s="95" t="str">
        <f>IFERROR(_xlfn.IFNA(VLOOKUP($A512,#REF!,'Överblick (arbetsområde)'!C$12,FALSE),_xlfn.IFNA(VLOOKUP('Överblick (arbetsområde)'!$A512,Gymnasieskola!$C:$AV,'Överblick (arbetsområde)'!C$13,FALSE),_xlfn.IFNA(VLOOKUP('Överblick (arbetsområde)'!$A512,Gymnasiesärskola!$C:$AT,'Överblick (arbetsområde)'!C$11,FALSE),VLOOKUP('Överblick (arbetsområde)'!$A512,Grundsärskola!$C:$AQ,'Överblick (arbetsområde)'!C$12,FALSE)))),"--")</f>
        <v>--</v>
      </c>
      <c r="D512" s="95" t="str">
        <f>IFERROR(_xlfn.IFNA(VLOOKUP($A512,#REF!,'Överblick (arbetsområde)'!D$12,FALSE),_xlfn.IFNA(VLOOKUP('Överblick (arbetsområde)'!$A512,Gymnasieskola!$C:$AV,'Överblick (arbetsområde)'!D$13,FALSE),_xlfn.IFNA(VLOOKUP('Överblick (arbetsområde)'!$A512,Gymnasiesärskola!$C:$AT,'Överblick (arbetsområde)'!D$11,FALSE),VLOOKUP('Överblick (arbetsområde)'!$A512,Grundsärskola!$C:$AQ,'Överblick (arbetsområde)'!D$12,FALSE)))),"--")</f>
        <v>--</v>
      </c>
      <c r="E512" s="98" t="str">
        <f>IFERROR(_xlfn.IFNA(VLOOKUP($A512,#REF!,'Överblick (arbetsområde)'!E$12,FALSE),_xlfn.IFNA(VLOOKUP('Överblick (arbetsområde)'!$A512,Gymnasieskola!$C:$AV,'Överblick (arbetsområde)'!E$13,FALSE),_xlfn.IFNA(VLOOKUP('Överblick (arbetsområde)'!$A512,Gymnasiesärskola!$C:$AT,'Överblick (arbetsområde)'!E$11,FALSE),VLOOKUP('Överblick (arbetsområde)'!$A512,Grundsärskola!$C:$AQ,'Överblick (arbetsområde)'!E$12,FALSE)))),"--")</f>
        <v>--</v>
      </c>
      <c r="F512" s="96" t="str">
        <f>IFERROR(_xlfn.IFNA(VLOOKUP($A512,#REF!,'Överblick (arbetsområde)'!F$12,FALSE),_xlfn.IFNA(VLOOKUP('Överblick (arbetsområde)'!$A512,Gymnasieskola!$C:$AV,'Överblick (arbetsområde)'!F$13,FALSE),_xlfn.IFNA(VLOOKUP('Överblick (arbetsområde)'!$A512,Gymnasiesärskola!$C:$AT,'Överblick (arbetsområde)'!F$11,FALSE),VLOOKUP('Överblick (arbetsområde)'!$A512,Grundsärskola!$C:$AQ,'Överblick (arbetsområde)'!F$12,FALSE)))),"--")</f>
        <v>--</v>
      </c>
      <c r="G512" s="96" t="str">
        <f>IFERROR(_xlfn.IFNA(VLOOKUP($A512,#REF!,'Överblick (arbetsområde)'!G$12,FALSE),_xlfn.IFNA(VLOOKUP('Överblick (arbetsområde)'!$A512,Gymnasieskola!$C:$AV,'Överblick (arbetsområde)'!G$13,FALSE),_xlfn.IFNA(VLOOKUP('Överblick (arbetsområde)'!$A512,Gymnasiesärskola!$C:$AT,'Överblick (arbetsområde)'!G$11,FALSE),VLOOKUP('Överblick (arbetsområde)'!$A512,Grundsärskola!$C:$AQ,'Överblick (arbetsområde)'!G$12,FALSE)))),"--")</f>
        <v>--</v>
      </c>
      <c r="H512" s="96" t="str">
        <f>IFERROR(_xlfn.IFNA(VLOOKUP($A512,#REF!,'Överblick (arbetsområde)'!H$12,FALSE),_xlfn.IFNA(VLOOKUP('Överblick (arbetsområde)'!$A512,Gymnasieskola!$C:$AV,'Överblick (arbetsområde)'!H$13,FALSE),_xlfn.IFNA(VLOOKUP('Överblick (arbetsområde)'!$A512,Gymnasiesärskola!$C:$AT,'Överblick (arbetsområde)'!H$11,FALSE),VLOOKUP('Överblick (arbetsområde)'!$A512,Grundsärskola!$C:$AQ,'Överblick (arbetsområde)'!H$12,FALSE)))),"--")</f>
        <v>--</v>
      </c>
      <c r="I512" s="96" t="str">
        <f>IFERROR(_xlfn.IFNA(VLOOKUP($A512,#REF!,'Överblick (arbetsområde)'!I$12,FALSE),_xlfn.IFNA(VLOOKUP('Överblick (arbetsområde)'!$A512,Gymnasieskola!$C:$AV,'Överblick (arbetsområde)'!I$13,FALSE),_xlfn.IFNA(VLOOKUP('Överblick (arbetsområde)'!$A512,Gymnasiesärskola!$C:$AT,'Överblick (arbetsområde)'!I$11,FALSE),VLOOKUP('Överblick (arbetsområde)'!$A512,Grundsärskola!$C:$AQ,'Överblick (arbetsområde)'!I$12,FALSE)))),"--")</f>
        <v>--</v>
      </c>
      <c r="J512" s="96" t="str">
        <f>IFERROR(_xlfn.IFNA(VLOOKUP($A512,#REF!,'Överblick (arbetsområde)'!J$12,FALSE),_xlfn.IFNA(VLOOKUP('Överblick (arbetsområde)'!$A512,Gymnasieskola!$C:$AV,'Överblick (arbetsområde)'!J$13,FALSE),_xlfn.IFNA(VLOOKUP('Överblick (arbetsområde)'!$A512,Gymnasiesärskola!$C:$AT,'Överblick (arbetsområde)'!J$11,FALSE),VLOOKUP('Överblick (arbetsområde)'!$A512,Grundsärskola!$C:$AQ,'Överblick (arbetsområde)'!J$12,FALSE)))),"--")</f>
        <v>--</v>
      </c>
      <c r="K512" s="96" t="str">
        <f>IFERROR(_xlfn.IFNA(VLOOKUP($A512,#REF!,'Överblick (arbetsområde)'!K$12,FALSE),_xlfn.IFNA(VLOOKUP('Överblick (arbetsområde)'!$A512,Gymnasieskola!$C:$AV,'Överblick (arbetsområde)'!K$13,FALSE),_xlfn.IFNA(VLOOKUP('Överblick (arbetsområde)'!$A512,Gymnasiesärskola!$C:$AT,'Överblick (arbetsområde)'!K$11,FALSE),VLOOKUP('Överblick (arbetsområde)'!$A512,Grundsärskola!$C:$AQ,'Överblick (arbetsområde)'!K$12,FALSE)))),"--")</f>
        <v>--</v>
      </c>
      <c r="L512" s="96" t="str">
        <f>IFERROR(_xlfn.IFNA(VLOOKUP($A512,#REF!,'Överblick (arbetsområde)'!L$12,FALSE),_xlfn.IFNA(IF(VLOOKUP('Överblick (arbetsområde)'!$A512,Gymnasieskola!$C:$AV,'Överblick (arbetsområde)'!L$13,FALSE)=0,"--",VLOOKUP('Överblick (arbetsområde)'!$A512,Gymnasieskola!$C:$AV,'Överblick (arbetsområde)'!L$13,FALSE)),_xlfn.IFNA(VLOOKUP('Överblick (arbetsområde)'!$A512,Gymnasiesärskola!$C:$AT,'Överblick (arbetsområde)'!L$11,FALSE),VLOOKUP('Överblick (arbetsområde)'!$A512,Grundsärskola!$C:$AQ,'Överblick (arbetsområde)'!L$12,FALSE)))),"--")</f>
        <v>--</v>
      </c>
      <c r="M512" s="96" t="str">
        <f>IFERROR(_xlfn.IFNA(VLOOKUP($A512,#REF!,'Överblick (arbetsområde)'!M$12,FALSE),_xlfn.IFNA(IF(VLOOKUP('Överblick (arbetsområde)'!$A512,Gymnasieskola!$C:$AV,'Överblick (arbetsområde)'!M$13,FALSE)=0,"--",VLOOKUP('Överblick (arbetsområde)'!$A512,Gymnasieskola!$C:$AV,'Överblick (arbetsområde)'!M$13,FALSE)),_xlfn.IFNA(VLOOKUP('Överblick (arbetsområde)'!$A512,Gymnasiesärskola!$C:$AT,'Överblick (arbetsområde)'!M$11,FALSE),VLOOKUP('Överblick (arbetsområde)'!$A512,Grundsärskola!$C:$AQ,'Överblick (arbetsområde)'!M$12,FALSE)))),"--")</f>
        <v>--</v>
      </c>
    </row>
    <row r="513" spans="1:13" x14ac:dyDescent="0.25">
      <c r="A513" s="94" t="s">
        <v>165</v>
      </c>
      <c r="B513" s="44" t="s">
        <v>31</v>
      </c>
      <c r="C513" s="95" t="str">
        <f>IFERROR(_xlfn.IFNA(VLOOKUP($A513,#REF!,'Överblick (arbetsområde)'!C$12,FALSE),_xlfn.IFNA(VLOOKUP('Överblick (arbetsområde)'!$A513,Gymnasieskola!$C:$AV,'Överblick (arbetsområde)'!C$13,FALSE),_xlfn.IFNA(VLOOKUP('Överblick (arbetsområde)'!$A513,Gymnasiesärskola!$C:$AT,'Överblick (arbetsområde)'!C$11,FALSE),VLOOKUP('Överblick (arbetsområde)'!$A513,Grundsärskola!$C:$AQ,'Överblick (arbetsområde)'!C$12,FALSE)))),"--")</f>
        <v>--</v>
      </c>
      <c r="D513" s="95" t="str">
        <f>IFERROR(_xlfn.IFNA(VLOOKUP($A513,#REF!,'Överblick (arbetsområde)'!D$12,FALSE),_xlfn.IFNA(VLOOKUP('Överblick (arbetsområde)'!$A513,Gymnasieskola!$C:$AV,'Överblick (arbetsområde)'!D$13,FALSE),_xlfn.IFNA(VLOOKUP('Överblick (arbetsområde)'!$A513,Gymnasiesärskola!$C:$AT,'Överblick (arbetsområde)'!D$11,FALSE),VLOOKUP('Överblick (arbetsområde)'!$A513,Grundsärskola!$C:$AQ,'Överblick (arbetsområde)'!D$12,FALSE)))),"--")</f>
        <v>--</v>
      </c>
      <c r="E513" s="98" t="str">
        <f>IFERROR(_xlfn.IFNA(VLOOKUP($A513,#REF!,'Överblick (arbetsområde)'!E$12,FALSE),_xlfn.IFNA(VLOOKUP('Överblick (arbetsområde)'!$A513,Gymnasieskola!$C:$AV,'Överblick (arbetsområde)'!E$13,FALSE),_xlfn.IFNA(VLOOKUP('Överblick (arbetsområde)'!$A513,Gymnasiesärskola!$C:$AT,'Överblick (arbetsområde)'!E$11,FALSE),VLOOKUP('Överblick (arbetsområde)'!$A513,Grundsärskola!$C:$AQ,'Överblick (arbetsområde)'!E$12,FALSE)))),"--")</f>
        <v>--</v>
      </c>
      <c r="F513" s="96" t="str">
        <f>IFERROR(_xlfn.IFNA(VLOOKUP($A513,#REF!,'Överblick (arbetsområde)'!F$12,FALSE),_xlfn.IFNA(VLOOKUP('Överblick (arbetsområde)'!$A513,Gymnasieskola!$C:$AV,'Överblick (arbetsområde)'!F$13,FALSE),_xlfn.IFNA(VLOOKUP('Överblick (arbetsområde)'!$A513,Gymnasiesärskola!$C:$AT,'Överblick (arbetsområde)'!F$11,FALSE),VLOOKUP('Överblick (arbetsområde)'!$A513,Grundsärskola!$C:$AQ,'Överblick (arbetsområde)'!F$12,FALSE)))),"--")</f>
        <v>--</v>
      </c>
      <c r="G513" s="96" t="str">
        <f>IFERROR(_xlfn.IFNA(VLOOKUP($A513,#REF!,'Överblick (arbetsområde)'!G$12,FALSE),_xlfn.IFNA(VLOOKUP('Överblick (arbetsområde)'!$A513,Gymnasieskola!$C:$AV,'Överblick (arbetsområde)'!G$13,FALSE),_xlfn.IFNA(VLOOKUP('Överblick (arbetsområde)'!$A513,Gymnasiesärskola!$C:$AT,'Överblick (arbetsområde)'!G$11,FALSE),VLOOKUP('Överblick (arbetsområde)'!$A513,Grundsärskola!$C:$AQ,'Överblick (arbetsområde)'!G$12,FALSE)))),"--")</f>
        <v>--</v>
      </c>
      <c r="H513" s="96" t="str">
        <f>IFERROR(_xlfn.IFNA(VLOOKUP($A513,#REF!,'Överblick (arbetsområde)'!H$12,FALSE),_xlfn.IFNA(VLOOKUP('Överblick (arbetsområde)'!$A513,Gymnasieskola!$C:$AV,'Överblick (arbetsområde)'!H$13,FALSE),_xlfn.IFNA(VLOOKUP('Överblick (arbetsområde)'!$A513,Gymnasiesärskola!$C:$AT,'Överblick (arbetsområde)'!H$11,FALSE),VLOOKUP('Överblick (arbetsområde)'!$A513,Grundsärskola!$C:$AQ,'Överblick (arbetsområde)'!H$12,FALSE)))),"--")</f>
        <v>--</v>
      </c>
      <c r="I513" s="96" t="str">
        <f>IFERROR(_xlfn.IFNA(VLOOKUP($A513,#REF!,'Överblick (arbetsområde)'!I$12,FALSE),_xlfn.IFNA(VLOOKUP('Överblick (arbetsområde)'!$A513,Gymnasieskola!$C:$AV,'Överblick (arbetsområde)'!I$13,FALSE),_xlfn.IFNA(VLOOKUP('Överblick (arbetsområde)'!$A513,Gymnasiesärskola!$C:$AT,'Överblick (arbetsområde)'!I$11,FALSE),VLOOKUP('Överblick (arbetsområde)'!$A513,Grundsärskola!$C:$AQ,'Överblick (arbetsområde)'!I$12,FALSE)))),"--")</f>
        <v>--</v>
      </c>
      <c r="J513" s="96" t="str">
        <f>IFERROR(_xlfn.IFNA(VLOOKUP($A513,#REF!,'Överblick (arbetsområde)'!J$12,FALSE),_xlfn.IFNA(VLOOKUP('Överblick (arbetsområde)'!$A513,Gymnasieskola!$C:$AV,'Överblick (arbetsområde)'!J$13,FALSE),_xlfn.IFNA(VLOOKUP('Överblick (arbetsområde)'!$A513,Gymnasiesärskola!$C:$AT,'Överblick (arbetsområde)'!J$11,FALSE),VLOOKUP('Överblick (arbetsområde)'!$A513,Grundsärskola!$C:$AQ,'Överblick (arbetsområde)'!J$12,FALSE)))),"--")</f>
        <v>--</v>
      </c>
      <c r="K513" s="96" t="str">
        <f>IFERROR(_xlfn.IFNA(VLOOKUP($A513,#REF!,'Överblick (arbetsområde)'!K$12,FALSE),_xlfn.IFNA(VLOOKUP('Överblick (arbetsområde)'!$A513,Gymnasieskola!$C:$AV,'Överblick (arbetsområde)'!K$13,FALSE),_xlfn.IFNA(VLOOKUP('Överblick (arbetsområde)'!$A513,Gymnasiesärskola!$C:$AT,'Överblick (arbetsområde)'!K$11,FALSE),VLOOKUP('Överblick (arbetsområde)'!$A513,Grundsärskola!$C:$AQ,'Överblick (arbetsområde)'!K$12,FALSE)))),"--")</f>
        <v>--</v>
      </c>
      <c r="L513" s="96" t="str">
        <f>IFERROR(_xlfn.IFNA(VLOOKUP($A513,#REF!,'Överblick (arbetsområde)'!L$12,FALSE),_xlfn.IFNA(IF(VLOOKUP('Överblick (arbetsområde)'!$A513,Gymnasieskola!$C:$AV,'Överblick (arbetsområde)'!L$13,FALSE)=0,"--",VLOOKUP('Överblick (arbetsområde)'!$A513,Gymnasieskola!$C:$AV,'Överblick (arbetsområde)'!L$13,FALSE)),_xlfn.IFNA(VLOOKUP('Överblick (arbetsområde)'!$A513,Gymnasiesärskola!$C:$AT,'Överblick (arbetsområde)'!L$11,FALSE),VLOOKUP('Överblick (arbetsområde)'!$A513,Grundsärskola!$C:$AQ,'Överblick (arbetsområde)'!L$12,FALSE)))),"--")</f>
        <v>--</v>
      </c>
      <c r="M513" s="96" t="str">
        <f>IFERROR(_xlfn.IFNA(VLOOKUP($A513,#REF!,'Överblick (arbetsområde)'!M$12,FALSE),_xlfn.IFNA(IF(VLOOKUP('Överblick (arbetsområde)'!$A513,Gymnasieskola!$C:$AV,'Överblick (arbetsområde)'!M$13,FALSE)=0,"--",VLOOKUP('Överblick (arbetsområde)'!$A513,Gymnasieskola!$C:$AV,'Överblick (arbetsområde)'!M$13,FALSE)),_xlfn.IFNA(VLOOKUP('Överblick (arbetsområde)'!$A513,Gymnasiesärskola!$C:$AT,'Överblick (arbetsområde)'!M$11,FALSE),VLOOKUP('Överblick (arbetsområde)'!$A513,Grundsärskola!$C:$AQ,'Överblick (arbetsområde)'!M$12,FALSE)))),"--")</f>
        <v>--</v>
      </c>
    </row>
    <row r="514" spans="1:13" x14ac:dyDescent="0.25">
      <c r="A514" s="94" t="s">
        <v>166</v>
      </c>
      <c r="B514" s="44" t="s">
        <v>31</v>
      </c>
      <c r="C514" s="95" t="str">
        <f>IFERROR(_xlfn.IFNA(VLOOKUP($A514,#REF!,'Överblick (arbetsområde)'!C$12,FALSE),_xlfn.IFNA(VLOOKUP('Överblick (arbetsområde)'!$A514,Gymnasieskola!$C:$AV,'Överblick (arbetsområde)'!C$13,FALSE),_xlfn.IFNA(VLOOKUP('Överblick (arbetsområde)'!$A514,Gymnasiesärskola!$C:$AT,'Överblick (arbetsområde)'!C$11,FALSE),VLOOKUP('Överblick (arbetsområde)'!$A514,Grundsärskola!$C:$AQ,'Överblick (arbetsområde)'!C$12,FALSE)))),"--")</f>
        <v>--</v>
      </c>
      <c r="D514" s="95" t="str">
        <f>IFERROR(_xlfn.IFNA(VLOOKUP($A514,#REF!,'Överblick (arbetsområde)'!D$12,FALSE),_xlfn.IFNA(VLOOKUP('Överblick (arbetsområde)'!$A514,Gymnasieskola!$C:$AV,'Överblick (arbetsområde)'!D$13,FALSE),_xlfn.IFNA(VLOOKUP('Överblick (arbetsområde)'!$A514,Gymnasiesärskola!$C:$AT,'Överblick (arbetsområde)'!D$11,FALSE),VLOOKUP('Överblick (arbetsområde)'!$A514,Grundsärskola!$C:$AQ,'Överblick (arbetsområde)'!D$12,FALSE)))),"--")</f>
        <v>--</v>
      </c>
      <c r="E514" s="98" t="str">
        <f>IFERROR(_xlfn.IFNA(VLOOKUP($A514,#REF!,'Överblick (arbetsområde)'!E$12,FALSE),_xlfn.IFNA(VLOOKUP('Överblick (arbetsområde)'!$A514,Gymnasieskola!$C:$AV,'Överblick (arbetsområde)'!E$13,FALSE),_xlfn.IFNA(VLOOKUP('Överblick (arbetsområde)'!$A514,Gymnasiesärskola!$C:$AT,'Överblick (arbetsområde)'!E$11,FALSE),VLOOKUP('Överblick (arbetsområde)'!$A514,Grundsärskola!$C:$AQ,'Överblick (arbetsområde)'!E$12,FALSE)))),"--")</f>
        <v>--</v>
      </c>
      <c r="F514" s="96" t="str">
        <f>IFERROR(_xlfn.IFNA(VLOOKUP($A514,#REF!,'Överblick (arbetsområde)'!F$12,FALSE),_xlfn.IFNA(VLOOKUP('Överblick (arbetsområde)'!$A514,Gymnasieskola!$C:$AV,'Överblick (arbetsområde)'!F$13,FALSE),_xlfn.IFNA(VLOOKUP('Överblick (arbetsområde)'!$A514,Gymnasiesärskola!$C:$AT,'Överblick (arbetsområde)'!F$11,FALSE),VLOOKUP('Överblick (arbetsområde)'!$A514,Grundsärskola!$C:$AQ,'Överblick (arbetsområde)'!F$12,FALSE)))),"--")</f>
        <v>--</v>
      </c>
      <c r="G514" s="96" t="str">
        <f>IFERROR(_xlfn.IFNA(VLOOKUP($A514,#REF!,'Överblick (arbetsområde)'!G$12,FALSE),_xlfn.IFNA(VLOOKUP('Överblick (arbetsområde)'!$A514,Gymnasieskola!$C:$AV,'Överblick (arbetsområde)'!G$13,FALSE),_xlfn.IFNA(VLOOKUP('Överblick (arbetsområde)'!$A514,Gymnasiesärskola!$C:$AT,'Överblick (arbetsområde)'!G$11,FALSE),VLOOKUP('Överblick (arbetsområde)'!$A514,Grundsärskola!$C:$AQ,'Överblick (arbetsområde)'!G$12,FALSE)))),"--")</f>
        <v>--</v>
      </c>
      <c r="H514" s="96" t="str">
        <f>IFERROR(_xlfn.IFNA(VLOOKUP($A514,#REF!,'Överblick (arbetsområde)'!H$12,FALSE),_xlfn.IFNA(VLOOKUP('Överblick (arbetsområde)'!$A514,Gymnasieskola!$C:$AV,'Överblick (arbetsområde)'!H$13,FALSE),_xlfn.IFNA(VLOOKUP('Överblick (arbetsområde)'!$A514,Gymnasiesärskola!$C:$AT,'Överblick (arbetsområde)'!H$11,FALSE),VLOOKUP('Överblick (arbetsområde)'!$A514,Grundsärskola!$C:$AQ,'Överblick (arbetsområde)'!H$12,FALSE)))),"--")</f>
        <v>--</v>
      </c>
      <c r="I514" s="96" t="str">
        <f>IFERROR(_xlfn.IFNA(VLOOKUP($A514,#REF!,'Överblick (arbetsområde)'!I$12,FALSE),_xlfn.IFNA(VLOOKUP('Överblick (arbetsområde)'!$A514,Gymnasieskola!$C:$AV,'Överblick (arbetsområde)'!I$13,FALSE),_xlfn.IFNA(VLOOKUP('Överblick (arbetsområde)'!$A514,Gymnasiesärskola!$C:$AT,'Överblick (arbetsområde)'!I$11,FALSE),VLOOKUP('Överblick (arbetsområde)'!$A514,Grundsärskola!$C:$AQ,'Överblick (arbetsområde)'!I$12,FALSE)))),"--")</f>
        <v>--</v>
      </c>
      <c r="J514" s="96" t="str">
        <f>IFERROR(_xlfn.IFNA(VLOOKUP($A514,#REF!,'Överblick (arbetsområde)'!J$12,FALSE),_xlfn.IFNA(VLOOKUP('Överblick (arbetsområde)'!$A514,Gymnasieskola!$C:$AV,'Överblick (arbetsområde)'!J$13,FALSE),_xlfn.IFNA(VLOOKUP('Överblick (arbetsområde)'!$A514,Gymnasiesärskola!$C:$AT,'Överblick (arbetsområde)'!J$11,FALSE),VLOOKUP('Överblick (arbetsområde)'!$A514,Grundsärskola!$C:$AQ,'Överblick (arbetsområde)'!J$12,FALSE)))),"--")</f>
        <v>--</v>
      </c>
      <c r="K514" s="96" t="str">
        <f>IFERROR(_xlfn.IFNA(VLOOKUP($A514,#REF!,'Överblick (arbetsområde)'!K$12,FALSE),_xlfn.IFNA(VLOOKUP('Överblick (arbetsområde)'!$A514,Gymnasieskola!$C:$AV,'Överblick (arbetsområde)'!K$13,FALSE),_xlfn.IFNA(VLOOKUP('Överblick (arbetsområde)'!$A514,Gymnasiesärskola!$C:$AT,'Överblick (arbetsområde)'!K$11,FALSE),VLOOKUP('Överblick (arbetsområde)'!$A514,Grundsärskola!$C:$AQ,'Överblick (arbetsområde)'!K$12,FALSE)))),"--")</f>
        <v>--</v>
      </c>
      <c r="L514" s="96" t="str">
        <f>IFERROR(_xlfn.IFNA(VLOOKUP($A514,#REF!,'Överblick (arbetsområde)'!L$12,FALSE),_xlfn.IFNA(IF(VLOOKUP('Överblick (arbetsområde)'!$A514,Gymnasieskola!$C:$AV,'Överblick (arbetsområde)'!L$13,FALSE)=0,"--",VLOOKUP('Överblick (arbetsområde)'!$A514,Gymnasieskola!$C:$AV,'Överblick (arbetsområde)'!L$13,FALSE)),_xlfn.IFNA(VLOOKUP('Överblick (arbetsområde)'!$A514,Gymnasiesärskola!$C:$AT,'Överblick (arbetsområde)'!L$11,FALSE),VLOOKUP('Överblick (arbetsområde)'!$A514,Grundsärskola!$C:$AQ,'Överblick (arbetsområde)'!L$12,FALSE)))),"--")</f>
        <v>--</v>
      </c>
      <c r="M514" s="96" t="str">
        <f>IFERROR(_xlfn.IFNA(VLOOKUP($A514,#REF!,'Överblick (arbetsområde)'!M$12,FALSE),_xlfn.IFNA(IF(VLOOKUP('Överblick (arbetsområde)'!$A514,Gymnasieskola!$C:$AV,'Överblick (arbetsområde)'!M$13,FALSE)=0,"--",VLOOKUP('Överblick (arbetsområde)'!$A514,Gymnasieskola!$C:$AV,'Överblick (arbetsområde)'!M$13,FALSE)),_xlfn.IFNA(VLOOKUP('Överblick (arbetsområde)'!$A514,Gymnasiesärskola!$C:$AT,'Överblick (arbetsområde)'!M$11,FALSE),VLOOKUP('Överblick (arbetsområde)'!$A514,Grundsärskola!$C:$AQ,'Överblick (arbetsområde)'!M$12,FALSE)))),"--")</f>
        <v>--</v>
      </c>
    </row>
    <row r="515" spans="1:13" x14ac:dyDescent="0.25">
      <c r="A515" s="94" t="s">
        <v>167</v>
      </c>
      <c r="B515" s="44" t="s">
        <v>31</v>
      </c>
      <c r="C515" s="95" t="str">
        <f>IFERROR(_xlfn.IFNA(VLOOKUP($A515,#REF!,'Överblick (arbetsområde)'!C$12,FALSE),_xlfn.IFNA(VLOOKUP('Överblick (arbetsområde)'!$A515,Gymnasieskola!$C:$AV,'Överblick (arbetsområde)'!C$13,FALSE),_xlfn.IFNA(VLOOKUP('Överblick (arbetsområde)'!$A515,Gymnasiesärskola!$C:$AT,'Överblick (arbetsområde)'!C$11,FALSE),VLOOKUP('Överblick (arbetsområde)'!$A515,Grundsärskola!$C:$AQ,'Överblick (arbetsområde)'!C$12,FALSE)))),"--")</f>
        <v>--</v>
      </c>
      <c r="D515" s="95" t="str">
        <f>IFERROR(_xlfn.IFNA(VLOOKUP($A515,#REF!,'Överblick (arbetsområde)'!D$12,FALSE),_xlfn.IFNA(VLOOKUP('Överblick (arbetsområde)'!$A515,Gymnasieskola!$C:$AV,'Överblick (arbetsområde)'!D$13,FALSE),_xlfn.IFNA(VLOOKUP('Överblick (arbetsområde)'!$A515,Gymnasiesärskola!$C:$AT,'Överblick (arbetsområde)'!D$11,FALSE),VLOOKUP('Överblick (arbetsområde)'!$A515,Grundsärskola!$C:$AQ,'Överblick (arbetsområde)'!D$12,FALSE)))),"--")</f>
        <v>--</v>
      </c>
      <c r="E515" s="98" t="str">
        <f>IFERROR(_xlfn.IFNA(VLOOKUP($A515,#REF!,'Överblick (arbetsområde)'!E$12,FALSE),_xlfn.IFNA(VLOOKUP('Överblick (arbetsområde)'!$A515,Gymnasieskola!$C:$AV,'Överblick (arbetsområde)'!E$13,FALSE),_xlfn.IFNA(VLOOKUP('Överblick (arbetsområde)'!$A515,Gymnasiesärskola!$C:$AT,'Överblick (arbetsområde)'!E$11,FALSE),VLOOKUP('Överblick (arbetsområde)'!$A515,Grundsärskola!$C:$AQ,'Överblick (arbetsområde)'!E$12,FALSE)))),"--")</f>
        <v>--</v>
      </c>
      <c r="F515" s="96" t="str">
        <f>IFERROR(_xlfn.IFNA(VLOOKUP($A515,#REF!,'Överblick (arbetsområde)'!F$12,FALSE),_xlfn.IFNA(VLOOKUP('Överblick (arbetsområde)'!$A515,Gymnasieskola!$C:$AV,'Överblick (arbetsområde)'!F$13,FALSE),_xlfn.IFNA(VLOOKUP('Överblick (arbetsområde)'!$A515,Gymnasiesärskola!$C:$AT,'Överblick (arbetsområde)'!F$11,FALSE),VLOOKUP('Överblick (arbetsområde)'!$A515,Grundsärskola!$C:$AQ,'Överblick (arbetsområde)'!F$12,FALSE)))),"--")</f>
        <v>--</v>
      </c>
      <c r="G515" s="96" t="str">
        <f>IFERROR(_xlfn.IFNA(VLOOKUP($A515,#REF!,'Överblick (arbetsområde)'!G$12,FALSE),_xlfn.IFNA(VLOOKUP('Överblick (arbetsområde)'!$A515,Gymnasieskola!$C:$AV,'Överblick (arbetsområde)'!G$13,FALSE),_xlfn.IFNA(VLOOKUP('Överblick (arbetsområde)'!$A515,Gymnasiesärskola!$C:$AT,'Överblick (arbetsområde)'!G$11,FALSE),VLOOKUP('Överblick (arbetsområde)'!$A515,Grundsärskola!$C:$AQ,'Överblick (arbetsområde)'!G$12,FALSE)))),"--")</f>
        <v>--</v>
      </c>
      <c r="H515" s="96" t="str">
        <f>IFERROR(_xlfn.IFNA(VLOOKUP($A515,#REF!,'Överblick (arbetsområde)'!H$12,FALSE),_xlfn.IFNA(VLOOKUP('Överblick (arbetsområde)'!$A515,Gymnasieskola!$C:$AV,'Överblick (arbetsområde)'!H$13,FALSE),_xlfn.IFNA(VLOOKUP('Överblick (arbetsområde)'!$A515,Gymnasiesärskola!$C:$AT,'Överblick (arbetsområde)'!H$11,FALSE),VLOOKUP('Överblick (arbetsområde)'!$A515,Grundsärskola!$C:$AQ,'Överblick (arbetsområde)'!H$12,FALSE)))),"--")</f>
        <v>--</v>
      </c>
      <c r="I515" s="96" t="str">
        <f>IFERROR(_xlfn.IFNA(VLOOKUP($A515,#REF!,'Överblick (arbetsområde)'!I$12,FALSE),_xlfn.IFNA(VLOOKUP('Överblick (arbetsområde)'!$A515,Gymnasieskola!$C:$AV,'Överblick (arbetsområde)'!I$13,FALSE),_xlfn.IFNA(VLOOKUP('Överblick (arbetsområde)'!$A515,Gymnasiesärskola!$C:$AT,'Överblick (arbetsområde)'!I$11,FALSE),VLOOKUP('Överblick (arbetsområde)'!$A515,Grundsärskola!$C:$AQ,'Överblick (arbetsområde)'!I$12,FALSE)))),"--")</f>
        <v>--</v>
      </c>
      <c r="J515" s="96" t="str">
        <f>IFERROR(_xlfn.IFNA(VLOOKUP($A515,#REF!,'Överblick (arbetsområde)'!J$12,FALSE),_xlfn.IFNA(VLOOKUP('Överblick (arbetsområde)'!$A515,Gymnasieskola!$C:$AV,'Överblick (arbetsområde)'!J$13,FALSE),_xlfn.IFNA(VLOOKUP('Överblick (arbetsområde)'!$A515,Gymnasiesärskola!$C:$AT,'Överblick (arbetsområde)'!J$11,FALSE),VLOOKUP('Överblick (arbetsområde)'!$A515,Grundsärskola!$C:$AQ,'Överblick (arbetsområde)'!J$12,FALSE)))),"--")</f>
        <v>--</v>
      </c>
      <c r="K515" s="96" t="str">
        <f>IFERROR(_xlfn.IFNA(VLOOKUP($A515,#REF!,'Överblick (arbetsområde)'!K$12,FALSE),_xlfn.IFNA(VLOOKUP('Överblick (arbetsområde)'!$A515,Gymnasieskola!$C:$AV,'Överblick (arbetsområde)'!K$13,FALSE),_xlfn.IFNA(VLOOKUP('Överblick (arbetsområde)'!$A515,Gymnasiesärskola!$C:$AT,'Överblick (arbetsområde)'!K$11,FALSE),VLOOKUP('Överblick (arbetsområde)'!$A515,Grundsärskola!$C:$AQ,'Överblick (arbetsområde)'!K$12,FALSE)))),"--")</f>
        <v>--</v>
      </c>
      <c r="L515" s="96" t="str">
        <f>IFERROR(_xlfn.IFNA(VLOOKUP($A515,#REF!,'Överblick (arbetsområde)'!L$12,FALSE),_xlfn.IFNA(IF(VLOOKUP('Överblick (arbetsområde)'!$A515,Gymnasieskola!$C:$AV,'Överblick (arbetsområde)'!L$13,FALSE)=0,"--",VLOOKUP('Överblick (arbetsområde)'!$A515,Gymnasieskola!$C:$AV,'Överblick (arbetsområde)'!L$13,FALSE)),_xlfn.IFNA(VLOOKUP('Överblick (arbetsområde)'!$A515,Gymnasiesärskola!$C:$AT,'Överblick (arbetsområde)'!L$11,FALSE),VLOOKUP('Överblick (arbetsområde)'!$A515,Grundsärskola!$C:$AQ,'Överblick (arbetsområde)'!L$12,FALSE)))),"--")</f>
        <v>--</v>
      </c>
      <c r="M515" s="96" t="str">
        <f>IFERROR(_xlfn.IFNA(VLOOKUP($A515,#REF!,'Överblick (arbetsområde)'!M$12,FALSE),_xlfn.IFNA(IF(VLOOKUP('Överblick (arbetsområde)'!$A515,Gymnasieskola!$C:$AV,'Överblick (arbetsområde)'!M$13,FALSE)=0,"--",VLOOKUP('Överblick (arbetsområde)'!$A515,Gymnasieskola!$C:$AV,'Överblick (arbetsområde)'!M$13,FALSE)),_xlfn.IFNA(VLOOKUP('Överblick (arbetsområde)'!$A515,Gymnasiesärskola!$C:$AT,'Överblick (arbetsområde)'!M$11,FALSE),VLOOKUP('Överblick (arbetsområde)'!$A515,Grundsärskola!$C:$AQ,'Överblick (arbetsområde)'!M$12,FALSE)))),"--")</f>
        <v>--</v>
      </c>
    </row>
    <row r="516" spans="1:13" x14ac:dyDescent="0.25">
      <c r="A516" s="94" t="s">
        <v>168</v>
      </c>
      <c r="B516" s="44" t="s">
        <v>31</v>
      </c>
      <c r="C516" s="95" t="str">
        <f>IFERROR(_xlfn.IFNA(VLOOKUP($A516,#REF!,'Överblick (arbetsområde)'!C$12,FALSE),_xlfn.IFNA(VLOOKUP('Överblick (arbetsområde)'!$A516,Gymnasieskola!$C:$AV,'Överblick (arbetsområde)'!C$13,FALSE),_xlfn.IFNA(VLOOKUP('Överblick (arbetsområde)'!$A516,Gymnasiesärskola!$C:$AT,'Överblick (arbetsområde)'!C$11,FALSE),VLOOKUP('Överblick (arbetsområde)'!$A516,Grundsärskola!$C:$AQ,'Överblick (arbetsområde)'!C$12,FALSE)))),"--")</f>
        <v>--</v>
      </c>
      <c r="D516" s="95" t="str">
        <f>IFERROR(_xlfn.IFNA(VLOOKUP($A516,#REF!,'Överblick (arbetsområde)'!D$12,FALSE),_xlfn.IFNA(VLOOKUP('Överblick (arbetsområde)'!$A516,Gymnasieskola!$C:$AV,'Överblick (arbetsområde)'!D$13,FALSE),_xlfn.IFNA(VLOOKUP('Överblick (arbetsområde)'!$A516,Gymnasiesärskola!$C:$AT,'Överblick (arbetsområde)'!D$11,FALSE),VLOOKUP('Överblick (arbetsområde)'!$A516,Grundsärskola!$C:$AQ,'Överblick (arbetsområde)'!D$12,FALSE)))),"--")</f>
        <v>--</v>
      </c>
      <c r="E516" s="98" t="str">
        <f>IFERROR(_xlfn.IFNA(VLOOKUP($A516,#REF!,'Överblick (arbetsområde)'!E$12,FALSE),_xlfn.IFNA(VLOOKUP('Överblick (arbetsområde)'!$A516,Gymnasieskola!$C:$AV,'Överblick (arbetsområde)'!E$13,FALSE),_xlfn.IFNA(VLOOKUP('Överblick (arbetsområde)'!$A516,Gymnasiesärskola!$C:$AT,'Överblick (arbetsområde)'!E$11,FALSE),VLOOKUP('Överblick (arbetsområde)'!$A516,Grundsärskola!$C:$AQ,'Överblick (arbetsområde)'!E$12,FALSE)))),"--")</f>
        <v>--</v>
      </c>
      <c r="F516" s="96" t="str">
        <f>IFERROR(_xlfn.IFNA(VLOOKUP($A516,#REF!,'Överblick (arbetsområde)'!F$12,FALSE),_xlfn.IFNA(VLOOKUP('Överblick (arbetsområde)'!$A516,Gymnasieskola!$C:$AV,'Överblick (arbetsområde)'!F$13,FALSE),_xlfn.IFNA(VLOOKUP('Överblick (arbetsområde)'!$A516,Gymnasiesärskola!$C:$AT,'Överblick (arbetsområde)'!F$11,FALSE),VLOOKUP('Överblick (arbetsområde)'!$A516,Grundsärskola!$C:$AQ,'Överblick (arbetsområde)'!F$12,FALSE)))),"--")</f>
        <v>--</v>
      </c>
      <c r="G516" s="96" t="str">
        <f>IFERROR(_xlfn.IFNA(VLOOKUP($A516,#REF!,'Överblick (arbetsområde)'!G$12,FALSE),_xlfn.IFNA(VLOOKUP('Överblick (arbetsområde)'!$A516,Gymnasieskola!$C:$AV,'Överblick (arbetsområde)'!G$13,FALSE),_xlfn.IFNA(VLOOKUP('Överblick (arbetsområde)'!$A516,Gymnasiesärskola!$C:$AT,'Överblick (arbetsområde)'!G$11,FALSE),VLOOKUP('Överblick (arbetsområde)'!$A516,Grundsärskola!$C:$AQ,'Överblick (arbetsområde)'!G$12,FALSE)))),"--")</f>
        <v>--</v>
      </c>
      <c r="H516" s="96" t="str">
        <f>IFERROR(_xlfn.IFNA(VLOOKUP($A516,#REF!,'Överblick (arbetsområde)'!H$12,FALSE),_xlfn.IFNA(VLOOKUP('Överblick (arbetsområde)'!$A516,Gymnasieskola!$C:$AV,'Överblick (arbetsområde)'!H$13,FALSE),_xlfn.IFNA(VLOOKUP('Överblick (arbetsområde)'!$A516,Gymnasiesärskola!$C:$AT,'Överblick (arbetsområde)'!H$11,FALSE),VLOOKUP('Överblick (arbetsområde)'!$A516,Grundsärskola!$C:$AQ,'Överblick (arbetsområde)'!H$12,FALSE)))),"--")</f>
        <v>--</v>
      </c>
      <c r="I516" s="96" t="str">
        <f>IFERROR(_xlfn.IFNA(VLOOKUP($A516,#REF!,'Överblick (arbetsområde)'!I$12,FALSE),_xlfn.IFNA(VLOOKUP('Överblick (arbetsområde)'!$A516,Gymnasieskola!$C:$AV,'Överblick (arbetsområde)'!I$13,FALSE),_xlfn.IFNA(VLOOKUP('Överblick (arbetsområde)'!$A516,Gymnasiesärskola!$C:$AT,'Överblick (arbetsområde)'!I$11,FALSE),VLOOKUP('Överblick (arbetsområde)'!$A516,Grundsärskola!$C:$AQ,'Överblick (arbetsområde)'!I$12,FALSE)))),"--")</f>
        <v>--</v>
      </c>
      <c r="J516" s="96" t="str">
        <f>IFERROR(_xlfn.IFNA(VLOOKUP($A516,#REF!,'Överblick (arbetsområde)'!J$12,FALSE),_xlfn.IFNA(VLOOKUP('Överblick (arbetsområde)'!$A516,Gymnasieskola!$C:$AV,'Överblick (arbetsområde)'!J$13,FALSE),_xlfn.IFNA(VLOOKUP('Överblick (arbetsområde)'!$A516,Gymnasiesärskola!$C:$AT,'Överblick (arbetsområde)'!J$11,FALSE),VLOOKUP('Överblick (arbetsområde)'!$A516,Grundsärskola!$C:$AQ,'Överblick (arbetsområde)'!J$12,FALSE)))),"--")</f>
        <v>--</v>
      </c>
      <c r="K516" s="96" t="str">
        <f>IFERROR(_xlfn.IFNA(VLOOKUP($A516,#REF!,'Överblick (arbetsområde)'!K$12,FALSE),_xlfn.IFNA(VLOOKUP('Överblick (arbetsområde)'!$A516,Gymnasieskola!$C:$AV,'Överblick (arbetsområde)'!K$13,FALSE),_xlfn.IFNA(VLOOKUP('Överblick (arbetsområde)'!$A516,Gymnasiesärskola!$C:$AT,'Överblick (arbetsområde)'!K$11,FALSE),VLOOKUP('Överblick (arbetsområde)'!$A516,Grundsärskola!$C:$AQ,'Överblick (arbetsområde)'!K$12,FALSE)))),"--")</f>
        <v>--</v>
      </c>
      <c r="L516" s="96" t="str">
        <f>IFERROR(_xlfn.IFNA(VLOOKUP($A516,#REF!,'Överblick (arbetsområde)'!L$12,FALSE),_xlfn.IFNA(IF(VLOOKUP('Överblick (arbetsområde)'!$A516,Gymnasieskola!$C:$AV,'Överblick (arbetsområde)'!L$13,FALSE)=0,"--",VLOOKUP('Överblick (arbetsområde)'!$A516,Gymnasieskola!$C:$AV,'Överblick (arbetsområde)'!L$13,FALSE)),_xlfn.IFNA(VLOOKUP('Överblick (arbetsområde)'!$A516,Gymnasiesärskola!$C:$AT,'Överblick (arbetsområde)'!L$11,FALSE),VLOOKUP('Överblick (arbetsområde)'!$A516,Grundsärskola!$C:$AQ,'Överblick (arbetsområde)'!L$12,FALSE)))),"--")</f>
        <v>--</v>
      </c>
      <c r="M516" s="96" t="str">
        <f>IFERROR(_xlfn.IFNA(VLOOKUP($A516,#REF!,'Överblick (arbetsområde)'!M$12,FALSE),_xlfn.IFNA(IF(VLOOKUP('Överblick (arbetsområde)'!$A516,Gymnasieskola!$C:$AV,'Överblick (arbetsområde)'!M$13,FALSE)=0,"--",VLOOKUP('Överblick (arbetsområde)'!$A516,Gymnasieskola!$C:$AV,'Överblick (arbetsområde)'!M$13,FALSE)),_xlfn.IFNA(VLOOKUP('Överblick (arbetsområde)'!$A516,Gymnasiesärskola!$C:$AT,'Överblick (arbetsområde)'!M$11,FALSE),VLOOKUP('Överblick (arbetsområde)'!$A516,Grundsärskola!$C:$AQ,'Överblick (arbetsområde)'!M$12,FALSE)))),"--")</f>
        <v>--</v>
      </c>
    </row>
    <row r="517" spans="1:13" x14ac:dyDescent="0.25">
      <c r="A517" s="94" t="s">
        <v>169</v>
      </c>
      <c r="B517" s="44" t="s">
        <v>31</v>
      </c>
      <c r="C517" s="95" t="str">
        <f>IFERROR(_xlfn.IFNA(VLOOKUP($A517,#REF!,'Överblick (arbetsområde)'!C$12,FALSE),_xlfn.IFNA(VLOOKUP('Överblick (arbetsområde)'!$A517,Gymnasieskola!$C:$AV,'Överblick (arbetsområde)'!C$13,FALSE),_xlfn.IFNA(VLOOKUP('Överblick (arbetsområde)'!$A517,Gymnasiesärskola!$C:$AT,'Överblick (arbetsområde)'!C$11,FALSE),VLOOKUP('Överblick (arbetsområde)'!$A517,Grundsärskola!$C:$AQ,'Överblick (arbetsområde)'!C$12,FALSE)))),"--")</f>
        <v>--</v>
      </c>
      <c r="D517" s="95" t="str">
        <f>IFERROR(_xlfn.IFNA(VLOOKUP($A517,#REF!,'Överblick (arbetsområde)'!D$12,FALSE),_xlfn.IFNA(VLOOKUP('Överblick (arbetsområde)'!$A517,Gymnasieskola!$C:$AV,'Överblick (arbetsområde)'!D$13,FALSE),_xlfn.IFNA(VLOOKUP('Överblick (arbetsområde)'!$A517,Gymnasiesärskola!$C:$AT,'Överblick (arbetsområde)'!D$11,FALSE),VLOOKUP('Överblick (arbetsområde)'!$A517,Grundsärskola!$C:$AQ,'Överblick (arbetsområde)'!D$12,FALSE)))),"--")</f>
        <v>--</v>
      </c>
      <c r="E517" s="98" t="str">
        <f>IFERROR(_xlfn.IFNA(VLOOKUP($A517,#REF!,'Överblick (arbetsområde)'!E$12,FALSE),_xlfn.IFNA(VLOOKUP('Överblick (arbetsområde)'!$A517,Gymnasieskola!$C:$AV,'Överblick (arbetsområde)'!E$13,FALSE),_xlfn.IFNA(VLOOKUP('Överblick (arbetsområde)'!$A517,Gymnasiesärskola!$C:$AT,'Överblick (arbetsområde)'!E$11,FALSE),VLOOKUP('Överblick (arbetsområde)'!$A517,Grundsärskola!$C:$AQ,'Överblick (arbetsområde)'!E$12,FALSE)))),"--")</f>
        <v>--</v>
      </c>
      <c r="F517" s="96" t="str">
        <f>IFERROR(_xlfn.IFNA(VLOOKUP($A517,#REF!,'Överblick (arbetsområde)'!F$12,FALSE),_xlfn.IFNA(VLOOKUP('Överblick (arbetsområde)'!$A517,Gymnasieskola!$C:$AV,'Överblick (arbetsområde)'!F$13,FALSE),_xlfn.IFNA(VLOOKUP('Överblick (arbetsområde)'!$A517,Gymnasiesärskola!$C:$AT,'Överblick (arbetsområde)'!F$11,FALSE),VLOOKUP('Överblick (arbetsområde)'!$A517,Grundsärskola!$C:$AQ,'Överblick (arbetsområde)'!F$12,FALSE)))),"--")</f>
        <v>--</v>
      </c>
      <c r="G517" s="96" t="str">
        <f>IFERROR(_xlfn.IFNA(VLOOKUP($A517,#REF!,'Överblick (arbetsområde)'!G$12,FALSE),_xlfn.IFNA(VLOOKUP('Överblick (arbetsområde)'!$A517,Gymnasieskola!$C:$AV,'Överblick (arbetsområde)'!G$13,FALSE),_xlfn.IFNA(VLOOKUP('Överblick (arbetsområde)'!$A517,Gymnasiesärskola!$C:$AT,'Överblick (arbetsområde)'!G$11,FALSE),VLOOKUP('Överblick (arbetsområde)'!$A517,Grundsärskola!$C:$AQ,'Överblick (arbetsområde)'!G$12,FALSE)))),"--")</f>
        <v>--</v>
      </c>
      <c r="H517" s="96" t="str">
        <f>IFERROR(_xlfn.IFNA(VLOOKUP($A517,#REF!,'Överblick (arbetsområde)'!H$12,FALSE),_xlfn.IFNA(VLOOKUP('Överblick (arbetsområde)'!$A517,Gymnasieskola!$C:$AV,'Överblick (arbetsområde)'!H$13,FALSE),_xlfn.IFNA(VLOOKUP('Överblick (arbetsområde)'!$A517,Gymnasiesärskola!$C:$AT,'Överblick (arbetsområde)'!H$11,FALSE),VLOOKUP('Överblick (arbetsområde)'!$A517,Grundsärskola!$C:$AQ,'Överblick (arbetsområde)'!H$12,FALSE)))),"--")</f>
        <v>--</v>
      </c>
      <c r="I517" s="96" t="str">
        <f>IFERROR(_xlfn.IFNA(VLOOKUP($A517,#REF!,'Överblick (arbetsområde)'!I$12,FALSE),_xlfn.IFNA(VLOOKUP('Överblick (arbetsområde)'!$A517,Gymnasieskola!$C:$AV,'Överblick (arbetsområde)'!I$13,FALSE),_xlfn.IFNA(VLOOKUP('Överblick (arbetsområde)'!$A517,Gymnasiesärskola!$C:$AT,'Överblick (arbetsområde)'!I$11,FALSE),VLOOKUP('Överblick (arbetsområde)'!$A517,Grundsärskola!$C:$AQ,'Överblick (arbetsområde)'!I$12,FALSE)))),"--")</f>
        <v>--</v>
      </c>
      <c r="J517" s="96" t="str">
        <f>IFERROR(_xlfn.IFNA(VLOOKUP($A517,#REF!,'Överblick (arbetsområde)'!J$12,FALSE),_xlfn.IFNA(VLOOKUP('Överblick (arbetsområde)'!$A517,Gymnasieskola!$C:$AV,'Överblick (arbetsområde)'!J$13,FALSE),_xlfn.IFNA(VLOOKUP('Överblick (arbetsområde)'!$A517,Gymnasiesärskola!$C:$AT,'Överblick (arbetsområde)'!J$11,FALSE),VLOOKUP('Överblick (arbetsområde)'!$A517,Grundsärskola!$C:$AQ,'Överblick (arbetsområde)'!J$12,FALSE)))),"--")</f>
        <v>--</v>
      </c>
      <c r="K517" s="96" t="str">
        <f>IFERROR(_xlfn.IFNA(VLOOKUP($A517,#REF!,'Överblick (arbetsområde)'!K$12,FALSE),_xlfn.IFNA(VLOOKUP('Överblick (arbetsområde)'!$A517,Gymnasieskola!$C:$AV,'Överblick (arbetsområde)'!K$13,FALSE),_xlfn.IFNA(VLOOKUP('Överblick (arbetsområde)'!$A517,Gymnasiesärskola!$C:$AT,'Överblick (arbetsområde)'!K$11,FALSE),VLOOKUP('Överblick (arbetsområde)'!$A517,Grundsärskola!$C:$AQ,'Överblick (arbetsområde)'!K$12,FALSE)))),"--")</f>
        <v>--</v>
      </c>
      <c r="L517" s="96" t="str">
        <f>IFERROR(_xlfn.IFNA(VLOOKUP($A517,#REF!,'Överblick (arbetsområde)'!L$12,FALSE),_xlfn.IFNA(IF(VLOOKUP('Överblick (arbetsområde)'!$A517,Gymnasieskola!$C:$AV,'Överblick (arbetsområde)'!L$13,FALSE)=0,"--",VLOOKUP('Överblick (arbetsområde)'!$A517,Gymnasieskola!$C:$AV,'Överblick (arbetsområde)'!L$13,FALSE)),_xlfn.IFNA(VLOOKUP('Överblick (arbetsområde)'!$A517,Gymnasiesärskola!$C:$AT,'Överblick (arbetsområde)'!L$11,FALSE),VLOOKUP('Överblick (arbetsområde)'!$A517,Grundsärskola!$C:$AQ,'Överblick (arbetsområde)'!L$12,FALSE)))),"--")</f>
        <v>--</v>
      </c>
      <c r="M517" s="96" t="str">
        <f>IFERROR(_xlfn.IFNA(VLOOKUP($A517,#REF!,'Överblick (arbetsområde)'!M$12,FALSE),_xlfn.IFNA(IF(VLOOKUP('Överblick (arbetsområde)'!$A517,Gymnasieskola!$C:$AV,'Överblick (arbetsområde)'!M$13,FALSE)=0,"--",VLOOKUP('Överblick (arbetsområde)'!$A517,Gymnasieskola!$C:$AV,'Överblick (arbetsområde)'!M$13,FALSE)),_xlfn.IFNA(VLOOKUP('Överblick (arbetsområde)'!$A517,Gymnasiesärskola!$C:$AT,'Överblick (arbetsområde)'!M$11,FALSE),VLOOKUP('Överblick (arbetsområde)'!$A517,Grundsärskola!$C:$AQ,'Överblick (arbetsområde)'!M$12,FALSE)))),"--")</f>
        <v>--</v>
      </c>
    </row>
    <row r="518" spans="1:13" x14ac:dyDescent="0.25">
      <c r="A518" s="94" t="s">
        <v>170</v>
      </c>
      <c r="B518" s="44" t="s">
        <v>31</v>
      </c>
      <c r="C518" s="95" t="str">
        <f>IFERROR(_xlfn.IFNA(VLOOKUP($A518,#REF!,'Överblick (arbetsområde)'!C$12,FALSE),_xlfn.IFNA(VLOOKUP('Överblick (arbetsområde)'!$A518,Gymnasieskola!$C:$AV,'Överblick (arbetsområde)'!C$13,FALSE),_xlfn.IFNA(VLOOKUP('Överblick (arbetsområde)'!$A518,Gymnasiesärskola!$C:$AT,'Överblick (arbetsområde)'!C$11,FALSE),VLOOKUP('Överblick (arbetsområde)'!$A518,Grundsärskola!$C:$AQ,'Överblick (arbetsområde)'!C$12,FALSE)))),"--")</f>
        <v>--</v>
      </c>
      <c r="D518" s="95" t="str">
        <f>IFERROR(_xlfn.IFNA(VLOOKUP($A518,#REF!,'Överblick (arbetsområde)'!D$12,FALSE),_xlfn.IFNA(VLOOKUP('Överblick (arbetsområde)'!$A518,Gymnasieskola!$C:$AV,'Överblick (arbetsområde)'!D$13,FALSE),_xlfn.IFNA(VLOOKUP('Överblick (arbetsområde)'!$A518,Gymnasiesärskola!$C:$AT,'Överblick (arbetsområde)'!D$11,FALSE),VLOOKUP('Överblick (arbetsområde)'!$A518,Grundsärskola!$C:$AQ,'Överblick (arbetsområde)'!D$12,FALSE)))),"--")</f>
        <v>--</v>
      </c>
      <c r="E518" s="98" t="str">
        <f>IFERROR(_xlfn.IFNA(VLOOKUP($A518,#REF!,'Överblick (arbetsområde)'!E$12,FALSE),_xlfn.IFNA(VLOOKUP('Överblick (arbetsområde)'!$A518,Gymnasieskola!$C:$AV,'Överblick (arbetsområde)'!E$13,FALSE),_xlfn.IFNA(VLOOKUP('Överblick (arbetsområde)'!$A518,Gymnasiesärskola!$C:$AT,'Överblick (arbetsområde)'!E$11,FALSE),VLOOKUP('Överblick (arbetsområde)'!$A518,Grundsärskola!$C:$AQ,'Överblick (arbetsområde)'!E$12,FALSE)))),"--")</f>
        <v>--</v>
      </c>
      <c r="F518" s="96" t="str">
        <f>IFERROR(_xlfn.IFNA(VLOOKUP($A518,#REF!,'Överblick (arbetsområde)'!F$12,FALSE),_xlfn.IFNA(VLOOKUP('Överblick (arbetsområde)'!$A518,Gymnasieskola!$C:$AV,'Överblick (arbetsområde)'!F$13,FALSE),_xlfn.IFNA(VLOOKUP('Överblick (arbetsområde)'!$A518,Gymnasiesärskola!$C:$AT,'Överblick (arbetsområde)'!F$11,FALSE),VLOOKUP('Överblick (arbetsområde)'!$A518,Grundsärskola!$C:$AQ,'Överblick (arbetsområde)'!F$12,FALSE)))),"--")</f>
        <v>--</v>
      </c>
      <c r="G518" s="96" t="str">
        <f>IFERROR(_xlfn.IFNA(VLOOKUP($A518,#REF!,'Överblick (arbetsområde)'!G$12,FALSE),_xlfn.IFNA(VLOOKUP('Överblick (arbetsområde)'!$A518,Gymnasieskola!$C:$AV,'Överblick (arbetsområde)'!G$13,FALSE),_xlfn.IFNA(VLOOKUP('Överblick (arbetsområde)'!$A518,Gymnasiesärskola!$C:$AT,'Överblick (arbetsområde)'!G$11,FALSE),VLOOKUP('Överblick (arbetsområde)'!$A518,Grundsärskola!$C:$AQ,'Överblick (arbetsområde)'!G$12,FALSE)))),"--")</f>
        <v>--</v>
      </c>
      <c r="H518" s="96" t="str">
        <f>IFERROR(_xlfn.IFNA(VLOOKUP($A518,#REF!,'Överblick (arbetsområde)'!H$12,FALSE),_xlfn.IFNA(VLOOKUP('Överblick (arbetsområde)'!$A518,Gymnasieskola!$C:$AV,'Överblick (arbetsområde)'!H$13,FALSE),_xlfn.IFNA(VLOOKUP('Överblick (arbetsområde)'!$A518,Gymnasiesärskola!$C:$AT,'Överblick (arbetsområde)'!H$11,FALSE),VLOOKUP('Överblick (arbetsområde)'!$A518,Grundsärskola!$C:$AQ,'Överblick (arbetsområde)'!H$12,FALSE)))),"--")</f>
        <v>--</v>
      </c>
      <c r="I518" s="96" t="str">
        <f>IFERROR(_xlfn.IFNA(VLOOKUP($A518,#REF!,'Överblick (arbetsområde)'!I$12,FALSE),_xlfn.IFNA(VLOOKUP('Överblick (arbetsområde)'!$A518,Gymnasieskola!$C:$AV,'Överblick (arbetsområde)'!I$13,FALSE),_xlfn.IFNA(VLOOKUP('Överblick (arbetsområde)'!$A518,Gymnasiesärskola!$C:$AT,'Överblick (arbetsområde)'!I$11,FALSE),VLOOKUP('Överblick (arbetsområde)'!$A518,Grundsärskola!$C:$AQ,'Överblick (arbetsområde)'!I$12,FALSE)))),"--")</f>
        <v>--</v>
      </c>
      <c r="J518" s="96" t="str">
        <f>IFERROR(_xlfn.IFNA(VLOOKUP($A518,#REF!,'Överblick (arbetsområde)'!J$12,FALSE),_xlfn.IFNA(VLOOKUP('Överblick (arbetsområde)'!$A518,Gymnasieskola!$C:$AV,'Överblick (arbetsområde)'!J$13,FALSE),_xlfn.IFNA(VLOOKUP('Överblick (arbetsområde)'!$A518,Gymnasiesärskola!$C:$AT,'Överblick (arbetsområde)'!J$11,FALSE),VLOOKUP('Överblick (arbetsområde)'!$A518,Grundsärskola!$C:$AQ,'Överblick (arbetsområde)'!J$12,FALSE)))),"--")</f>
        <v>--</v>
      </c>
      <c r="K518" s="96" t="str">
        <f>IFERROR(_xlfn.IFNA(VLOOKUP($A518,#REF!,'Överblick (arbetsområde)'!K$12,FALSE),_xlfn.IFNA(VLOOKUP('Överblick (arbetsområde)'!$A518,Gymnasieskola!$C:$AV,'Överblick (arbetsområde)'!K$13,FALSE),_xlfn.IFNA(VLOOKUP('Överblick (arbetsområde)'!$A518,Gymnasiesärskola!$C:$AT,'Överblick (arbetsområde)'!K$11,FALSE),VLOOKUP('Överblick (arbetsområde)'!$A518,Grundsärskola!$C:$AQ,'Överblick (arbetsområde)'!K$12,FALSE)))),"--")</f>
        <v>--</v>
      </c>
      <c r="L518" s="96" t="str">
        <f>IFERROR(_xlfn.IFNA(VLOOKUP($A518,#REF!,'Överblick (arbetsområde)'!L$12,FALSE),_xlfn.IFNA(IF(VLOOKUP('Överblick (arbetsområde)'!$A518,Gymnasieskola!$C:$AV,'Överblick (arbetsområde)'!L$13,FALSE)=0,"--",VLOOKUP('Överblick (arbetsområde)'!$A518,Gymnasieskola!$C:$AV,'Överblick (arbetsområde)'!L$13,FALSE)),_xlfn.IFNA(VLOOKUP('Överblick (arbetsområde)'!$A518,Gymnasiesärskola!$C:$AT,'Överblick (arbetsområde)'!L$11,FALSE),VLOOKUP('Överblick (arbetsområde)'!$A518,Grundsärskola!$C:$AQ,'Överblick (arbetsområde)'!L$12,FALSE)))),"--")</f>
        <v>--</v>
      </c>
      <c r="M518" s="96" t="str">
        <f>IFERROR(_xlfn.IFNA(VLOOKUP($A518,#REF!,'Överblick (arbetsområde)'!M$12,FALSE),_xlfn.IFNA(IF(VLOOKUP('Överblick (arbetsområde)'!$A518,Gymnasieskola!$C:$AV,'Överblick (arbetsområde)'!M$13,FALSE)=0,"--",VLOOKUP('Överblick (arbetsområde)'!$A518,Gymnasieskola!$C:$AV,'Överblick (arbetsområde)'!M$13,FALSE)),_xlfn.IFNA(VLOOKUP('Överblick (arbetsområde)'!$A518,Gymnasiesärskola!$C:$AT,'Överblick (arbetsområde)'!M$11,FALSE),VLOOKUP('Överblick (arbetsområde)'!$A518,Grundsärskola!$C:$AQ,'Överblick (arbetsområde)'!M$12,FALSE)))),"--")</f>
        <v>--</v>
      </c>
    </row>
    <row r="519" spans="1:13" x14ac:dyDescent="0.25">
      <c r="A519" s="94" t="s">
        <v>171</v>
      </c>
      <c r="B519" s="44" t="s">
        <v>31</v>
      </c>
      <c r="C519" s="95" t="str">
        <f>IFERROR(_xlfn.IFNA(VLOOKUP($A519,#REF!,'Överblick (arbetsområde)'!C$12,FALSE),_xlfn.IFNA(VLOOKUP('Överblick (arbetsområde)'!$A519,Gymnasieskola!$C:$AV,'Överblick (arbetsområde)'!C$13,FALSE),_xlfn.IFNA(VLOOKUP('Överblick (arbetsområde)'!$A519,Gymnasiesärskola!$C:$AT,'Överblick (arbetsområde)'!C$11,FALSE),VLOOKUP('Överblick (arbetsområde)'!$A519,Grundsärskola!$C:$AQ,'Överblick (arbetsområde)'!C$12,FALSE)))),"--")</f>
        <v>--</v>
      </c>
      <c r="D519" s="95" t="str">
        <f>IFERROR(_xlfn.IFNA(VLOOKUP($A519,#REF!,'Överblick (arbetsområde)'!D$12,FALSE),_xlfn.IFNA(VLOOKUP('Överblick (arbetsområde)'!$A519,Gymnasieskola!$C:$AV,'Överblick (arbetsområde)'!D$13,FALSE),_xlfn.IFNA(VLOOKUP('Överblick (arbetsområde)'!$A519,Gymnasiesärskola!$C:$AT,'Överblick (arbetsområde)'!D$11,FALSE),VLOOKUP('Överblick (arbetsområde)'!$A519,Grundsärskola!$C:$AQ,'Överblick (arbetsområde)'!D$12,FALSE)))),"--")</f>
        <v>--</v>
      </c>
      <c r="E519" s="98" t="str">
        <f>IFERROR(_xlfn.IFNA(VLOOKUP($A519,#REF!,'Överblick (arbetsområde)'!E$12,FALSE),_xlfn.IFNA(VLOOKUP('Överblick (arbetsområde)'!$A519,Gymnasieskola!$C:$AV,'Överblick (arbetsområde)'!E$13,FALSE),_xlfn.IFNA(VLOOKUP('Överblick (arbetsområde)'!$A519,Gymnasiesärskola!$C:$AT,'Överblick (arbetsområde)'!E$11,FALSE),VLOOKUP('Överblick (arbetsområde)'!$A519,Grundsärskola!$C:$AQ,'Överblick (arbetsområde)'!E$12,FALSE)))),"--")</f>
        <v>--</v>
      </c>
      <c r="F519" s="96" t="str">
        <f>IFERROR(_xlfn.IFNA(VLOOKUP($A519,#REF!,'Överblick (arbetsområde)'!F$12,FALSE),_xlfn.IFNA(VLOOKUP('Överblick (arbetsområde)'!$A519,Gymnasieskola!$C:$AV,'Överblick (arbetsområde)'!F$13,FALSE),_xlfn.IFNA(VLOOKUP('Överblick (arbetsområde)'!$A519,Gymnasiesärskola!$C:$AT,'Överblick (arbetsområde)'!F$11,FALSE),VLOOKUP('Överblick (arbetsområde)'!$A519,Grundsärskola!$C:$AQ,'Överblick (arbetsområde)'!F$12,FALSE)))),"--")</f>
        <v>--</v>
      </c>
      <c r="G519" s="96" t="str">
        <f>IFERROR(_xlfn.IFNA(VLOOKUP($A519,#REF!,'Överblick (arbetsområde)'!G$12,FALSE),_xlfn.IFNA(VLOOKUP('Överblick (arbetsområde)'!$A519,Gymnasieskola!$C:$AV,'Överblick (arbetsområde)'!G$13,FALSE),_xlfn.IFNA(VLOOKUP('Överblick (arbetsområde)'!$A519,Gymnasiesärskola!$C:$AT,'Överblick (arbetsområde)'!G$11,FALSE),VLOOKUP('Överblick (arbetsområde)'!$A519,Grundsärskola!$C:$AQ,'Överblick (arbetsområde)'!G$12,FALSE)))),"--")</f>
        <v>--</v>
      </c>
      <c r="H519" s="96" t="str">
        <f>IFERROR(_xlfn.IFNA(VLOOKUP($A519,#REF!,'Överblick (arbetsområde)'!H$12,FALSE),_xlfn.IFNA(VLOOKUP('Överblick (arbetsområde)'!$A519,Gymnasieskola!$C:$AV,'Överblick (arbetsområde)'!H$13,FALSE),_xlfn.IFNA(VLOOKUP('Överblick (arbetsområde)'!$A519,Gymnasiesärskola!$C:$AT,'Överblick (arbetsområde)'!H$11,FALSE),VLOOKUP('Överblick (arbetsområde)'!$A519,Grundsärskola!$C:$AQ,'Överblick (arbetsområde)'!H$12,FALSE)))),"--")</f>
        <v>--</v>
      </c>
      <c r="I519" s="96" t="str">
        <f>IFERROR(_xlfn.IFNA(VLOOKUP($A519,#REF!,'Överblick (arbetsområde)'!I$12,FALSE),_xlfn.IFNA(VLOOKUP('Överblick (arbetsområde)'!$A519,Gymnasieskola!$C:$AV,'Överblick (arbetsområde)'!I$13,FALSE),_xlfn.IFNA(VLOOKUP('Överblick (arbetsområde)'!$A519,Gymnasiesärskola!$C:$AT,'Överblick (arbetsområde)'!I$11,FALSE),VLOOKUP('Överblick (arbetsområde)'!$A519,Grundsärskola!$C:$AQ,'Överblick (arbetsområde)'!I$12,FALSE)))),"--")</f>
        <v>--</v>
      </c>
      <c r="J519" s="96" t="str">
        <f>IFERROR(_xlfn.IFNA(VLOOKUP($A519,#REF!,'Överblick (arbetsområde)'!J$12,FALSE),_xlfn.IFNA(VLOOKUP('Överblick (arbetsområde)'!$A519,Gymnasieskola!$C:$AV,'Överblick (arbetsområde)'!J$13,FALSE),_xlfn.IFNA(VLOOKUP('Överblick (arbetsområde)'!$A519,Gymnasiesärskola!$C:$AT,'Överblick (arbetsområde)'!J$11,FALSE),VLOOKUP('Överblick (arbetsområde)'!$A519,Grundsärskola!$C:$AQ,'Överblick (arbetsområde)'!J$12,FALSE)))),"--")</f>
        <v>--</v>
      </c>
      <c r="K519" s="96" t="str">
        <f>IFERROR(_xlfn.IFNA(VLOOKUP($A519,#REF!,'Överblick (arbetsområde)'!K$12,FALSE),_xlfn.IFNA(VLOOKUP('Överblick (arbetsområde)'!$A519,Gymnasieskola!$C:$AV,'Överblick (arbetsområde)'!K$13,FALSE),_xlfn.IFNA(VLOOKUP('Överblick (arbetsområde)'!$A519,Gymnasiesärskola!$C:$AT,'Överblick (arbetsområde)'!K$11,FALSE),VLOOKUP('Överblick (arbetsområde)'!$A519,Grundsärskola!$C:$AQ,'Överblick (arbetsområde)'!K$12,FALSE)))),"--")</f>
        <v>--</v>
      </c>
      <c r="L519" s="96" t="str">
        <f>IFERROR(_xlfn.IFNA(VLOOKUP($A519,#REF!,'Överblick (arbetsområde)'!L$12,FALSE),_xlfn.IFNA(IF(VLOOKUP('Överblick (arbetsområde)'!$A519,Gymnasieskola!$C:$AV,'Överblick (arbetsområde)'!L$13,FALSE)=0,"--",VLOOKUP('Överblick (arbetsområde)'!$A519,Gymnasieskola!$C:$AV,'Överblick (arbetsområde)'!L$13,FALSE)),_xlfn.IFNA(VLOOKUP('Överblick (arbetsområde)'!$A519,Gymnasiesärskola!$C:$AT,'Överblick (arbetsområde)'!L$11,FALSE),VLOOKUP('Överblick (arbetsområde)'!$A519,Grundsärskola!$C:$AQ,'Överblick (arbetsområde)'!L$12,FALSE)))),"--")</f>
        <v>--</v>
      </c>
      <c r="M519" s="96" t="str">
        <f>IFERROR(_xlfn.IFNA(VLOOKUP($A519,#REF!,'Överblick (arbetsområde)'!M$12,FALSE),_xlfn.IFNA(IF(VLOOKUP('Överblick (arbetsområde)'!$A519,Gymnasieskola!$C:$AV,'Överblick (arbetsområde)'!M$13,FALSE)=0,"--",VLOOKUP('Överblick (arbetsområde)'!$A519,Gymnasieskola!$C:$AV,'Överblick (arbetsområde)'!M$13,FALSE)),_xlfn.IFNA(VLOOKUP('Överblick (arbetsområde)'!$A519,Gymnasiesärskola!$C:$AT,'Överblick (arbetsområde)'!M$11,FALSE),VLOOKUP('Överblick (arbetsområde)'!$A519,Grundsärskola!$C:$AQ,'Överblick (arbetsområde)'!M$12,FALSE)))),"--")</f>
        <v>--</v>
      </c>
    </row>
    <row r="520" spans="1:13" x14ac:dyDescent="0.25">
      <c r="A520" s="94" t="s">
        <v>172</v>
      </c>
      <c r="B520" s="44" t="s">
        <v>31</v>
      </c>
      <c r="C520" s="95" t="str">
        <f>IFERROR(_xlfn.IFNA(VLOOKUP($A520,#REF!,'Överblick (arbetsområde)'!C$12,FALSE),_xlfn.IFNA(VLOOKUP('Överblick (arbetsområde)'!$A520,Gymnasieskola!$C:$AV,'Överblick (arbetsområde)'!C$13,FALSE),_xlfn.IFNA(VLOOKUP('Överblick (arbetsområde)'!$A520,Gymnasiesärskola!$C:$AT,'Överblick (arbetsområde)'!C$11,FALSE),VLOOKUP('Överblick (arbetsområde)'!$A520,Grundsärskola!$C:$AQ,'Överblick (arbetsområde)'!C$12,FALSE)))),"--")</f>
        <v>--</v>
      </c>
      <c r="D520" s="95" t="str">
        <f>IFERROR(_xlfn.IFNA(VLOOKUP($A520,#REF!,'Överblick (arbetsområde)'!D$12,FALSE),_xlfn.IFNA(VLOOKUP('Överblick (arbetsområde)'!$A520,Gymnasieskola!$C:$AV,'Överblick (arbetsområde)'!D$13,FALSE),_xlfn.IFNA(VLOOKUP('Överblick (arbetsområde)'!$A520,Gymnasiesärskola!$C:$AT,'Överblick (arbetsområde)'!D$11,FALSE),VLOOKUP('Överblick (arbetsområde)'!$A520,Grundsärskola!$C:$AQ,'Överblick (arbetsområde)'!D$12,FALSE)))),"--")</f>
        <v>--</v>
      </c>
      <c r="E520" s="98" t="str">
        <f>IFERROR(_xlfn.IFNA(VLOOKUP($A520,#REF!,'Överblick (arbetsområde)'!E$12,FALSE),_xlfn.IFNA(VLOOKUP('Överblick (arbetsområde)'!$A520,Gymnasieskola!$C:$AV,'Överblick (arbetsområde)'!E$13,FALSE),_xlfn.IFNA(VLOOKUP('Överblick (arbetsområde)'!$A520,Gymnasiesärskola!$C:$AT,'Överblick (arbetsområde)'!E$11,FALSE),VLOOKUP('Överblick (arbetsområde)'!$A520,Grundsärskola!$C:$AQ,'Överblick (arbetsområde)'!E$12,FALSE)))),"--")</f>
        <v>--</v>
      </c>
      <c r="F520" s="96" t="str">
        <f>IFERROR(_xlfn.IFNA(VLOOKUP($A520,#REF!,'Överblick (arbetsområde)'!F$12,FALSE),_xlfn.IFNA(VLOOKUP('Överblick (arbetsområde)'!$A520,Gymnasieskola!$C:$AV,'Överblick (arbetsområde)'!F$13,FALSE),_xlfn.IFNA(VLOOKUP('Överblick (arbetsområde)'!$A520,Gymnasiesärskola!$C:$AT,'Överblick (arbetsområde)'!F$11,FALSE),VLOOKUP('Överblick (arbetsområde)'!$A520,Grundsärskola!$C:$AQ,'Överblick (arbetsområde)'!F$12,FALSE)))),"--")</f>
        <v>--</v>
      </c>
      <c r="G520" s="96" t="str">
        <f>IFERROR(_xlfn.IFNA(VLOOKUP($A520,#REF!,'Överblick (arbetsområde)'!G$12,FALSE),_xlfn.IFNA(VLOOKUP('Överblick (arbetsområde)'!$A520,Gymnasieskola!$C:$AV,'Överblick (arbetsområde)'!G$13,FALSE),_xlfn.IFNA(VLOOKUP('Överblick (arbetsområde)'!$A520,Gymnasiesärskola!$C:$AT,'Överblick (arbetsområde)'!G$11,FALSE),VLOOKUP('Överblick (arbetsområde)'!$A520,Grundsärskola!$C:$AQ,'Överblick (arbetsområde)'!G$12,FALSE)))),"--")</f>
        <v>--</v>
      </c>
      <c r="H520" s="96" t="str">
        <f>IFERROR(_xlfn.IFNA(VLOOKUP($A520,#REF!,'Överblick (arbetsområde)'!H$12,FALSE),_xlfn.IFNA(VLOOKUP('Överblick (arbetsområde)'!$A520,Gymnasieskola!$C:$AV,'Överblick (arbetsområde)'!H$13,FALSE),_xlfn.IFNA(VLOOKUP('Överblick (arbetsområde)'!$A520,Gymnasiesärskola!$C:$AT,'Överblick (arbetsområde)'!H$11,FALSE),VLOOKUP('Överblick (arbetsområde)'!$A520,Grundsärskola!$C:$AQ,'Överblick (arbetsområde)'!H$12,FALSE)))),"--")</f>
        <v>--</v>
      </c>
      <c r="I520" s="96" t="str">
        <f>IFERROR(_xlfn.IFNA(VLOOKUP($A520,#REF!,'Överblick (arbetsområde)'!I$12,FALSE),_xlfn.IFNA(VLOOKUP('Överblick (arbetsområde)'!$A520,Gymnasieskola!$C:$AV,'Överblick (arbetsområde)'!I$13,FALSE),_xlfn.IFNA(VLOOKUP('Överblick (arbetsområde)'!$A520,Gymnasiesärskola!$C:$AT,'Överblick (arbetsområde)'!I$11,FALSE),VLOOKUP('Överblick (arbetsområde)'!$A520,Grundsärskola!$C:$AQ,'Överblick (arbetsområde)'!I$12,FALSE)))),"--")</f>
        <v>--</v>
      </c>
      <c r="J520" s="96" t="str">
        <f>IFERROR(_xlfn.IFNA(VLOOKUP($A520,#REF!,'Överblick (arbetsområde)'!J$12,FALSE),_xlfn.IFNA(VLOOKUP('Överblick (arbetsområde)'!$A520,Gymnasieskola!$C:$AV,'Överblick (arbetsområde)'!J$13,FALSE),_xlfn.IFNA(VLOOKUP('Överblick (arbetsområde)'!$A520,Gymnasiesärskola!$C:$AT,'Överblick (arbetsområde)'!J$11,FALSE),VLOOKUP('Överblick (arbetsområde)'!$A520,Grundsärskola!$C:$AQ,'Överblick (arbetsområde)'!J$12,FALSE)))),"--")</f>
        <v>--</v>
      </c>
      <c r="K520" s="96" t="str">
        <f>IFERROR(_xlfn.IFNA(VLOOKUP($A520,#REF!,'Överblick (arbetsområde)'!K$12,FALSE),_xlfn.IFNA(VLOOKUP('Överblick (arbetsområde)'!$A520,Gymnasieskola!$C:$AV,'Överblick (arbetsområde)'!K$13,FALSE),_xlfn.IFNA(VLOOKUP('Överblick (arbetsområde)'!$A520,Gymnasiesärskola!$C:$AT,'Överblick (arbetsområde)'!K$11,FALSE),VLOOKUP('Överblick (arbetsområde)'!$A520,Grundsärskola!$C:$AQ,'Överblick (arbetsområde)'!K$12,FALSE)))),"--")</f>
        <v>--</v>
      </c>
      <c r="L520" s="96" t="str">
        <f>IFERROR(_xlfn.IFNA(VLOOKUP($A520,#REF!,'Överblick (arbetsområde)'!L$12,FALSE),_xlfn.IFNA(IF(VLOOKUP('Överblick (arbetsområde)'!$A520,Gymnasieskola!$C:$AV,'Överblick (arbetsområde)'!L$13,FALSE)=0,"--",VLOOKUP('Överblick (arbetsområde)'!$A520,Gymnasieskola!$C:$AV,'Överblick (arbetsområde)'!L$13,FALSE)),_xlfn.IFNA(VLOOKUP('Överblick (arbetsområde)'!$A520,Gymnasiesärskola!$C:$AT,'Överblick (arbetsområde)'!L$11,FALSE),VLOOKUP('Överblick (arbetsområde)'!$A520,Grundsärskola!$C:$AQ,'Överblick (arbetsområde)'!L$12,FALSE)))),"--")</f>
        <v>--</v>
      </c>
      <c r="M520" s="96" t="str">
        <f>IFERROR(_xlfn.IFNA(VLOOKUP($A520,#REF!,'Överblick (arbetsområde)'!M$12,FALSE),_xlfn.IFNA(IF(VLOOKUP('Överblick (arbetsområde)'!$A520,Gymnasieskola!$C:$AV,'Överblick (arbetsområde)'!M$13,FALSE)=0,"--",VLOOKUP('Överblick (arbetsområde)'!$A520,Gymnasieskola!$C:$AV,'Överblick (arbetsområde)'!M$13,FALSE)),_xlfn.IFNA(VLOOKUP('Överblick (arbetsområde)'!$A520,Gymnasiesärskola!$C:$AT,'Överblick (arbetsområde)'!M$11,FALSE),VLOOKUP('Överblick (arbetsområde)'!$A520,Grundsärskola!$C:$AQ,'Överblick (arbetsområde)'!M$12,FALSE)))),"--")</f>
        <v>--</v>
      </c>
    </row>
    <row r="521" spans="1:13" x14ac:dyDescent="0.25">
      <c r="A521" s="94" t="s">
        <v>173</v>
      </c>
      <c r="B521" s="44" t="s">
        <v>31</v>
      </c>
      <c r="C521" s="95" t="str">
        <f>IFERROR(_xlfn.IFNA(VLOOKUP($A521,#REF!,'Överblick (arbetsområde)'!C$12,FALSE),_xlfn.IFNA(VLOOKUP('Överblick (arbetsområde)'!$A521,Gymnasieskola!$C:$AV,'Överblick (arbetsområde)'!C$13,FALSE),_xlfn.IFNA(VLOOKUP('Överblick (arbetsområde)'!$A521,Gymnasiesärskola!$C:$AT,'Överblick (arbetsområde)'!C$11,FALSE),VLOOKUP('Överblick (arbetsområde)'!$A521,Grundsärskola!$C:$AQ,'Överblick (arbetsområde)'!C$12,FALSE)))),"--")</f>
        <v>--</v>
      </c>
      <c r="D521" s="95" t="str">
        <f>IFERROR(_xlfn.IFNA(VLOOKUP($A521,#REF!,'Överblick (arbetsområde)'!D$12,FALSE),_xlfn.IFNA(VLOOKUP('Överblick (arbetsområde)'!$A521,Gymnasieskola!$C:$AV,'Överblick (arbetsområde)'!D$13,FALSE),_xlfn.IFNA(VLOOKUP('Överblick (arbetsområde)'!$A521,Gymnasiesärskola!$C:$AT,'Överblick (arbetsområde)'!D$11,FALSE),VLOOKUP('Överblick (arbetsområde)'!$A521,Grundsärskola!$C:$AQ,'Överblick (arbetsområde)'!D$12,FALSE)))),"--")</f>
        <v>--</v>
      </c>
      <c r="E521" s="98" t="str">
        <f>IFERROR(_xlfn.IFNA(VLOOKUP($A521,#REF!,'Överblick (arbetsområde)'!E$12,FALSE),_xlfn.IFNA(VLOOKUP('Överblick (arbetsområde)'!$A521,Gymnasieskola!$C:$AV,'Överblick (arbetsområde)'!E$13,FALSE),_xlfn.IFNA(VLOOKUP('Överblick (arbetsområde)'!$A521,Gymnasiesärskola!$C:$AT,'Överblick (arbetsområde)'!E$11,FALSE),VLOOKUP('Överblick (arbetsområde)'!$A521,Grundsärskola!$C:$AQ,'Överblick (arbetsområde)'!E$12,FALSE)))),"--")</f>
        <v>--</v>
      </c>
      <c r="F521" s="96" t="str">
        <f>IFERROR(_xlfn.IFNA(VLOOKUP($A521,#REF!,'Överblick (arbetsområde)'!F$12,FALSE),_xlfn.IFNA(VLOOKUP('Överblick (arbetsområde)'!$A521,Gymnasieskola!$C:$AV,'Överblick (arbetsområde)'!F$13,FALSE),_xlfn.IFNA(VLOOKUP('Överblick (arbetsområde)'!$A521,Gymnasiesärskola!$C:$AT,'Överblick (arbetsområde)'!F$11,FALSE),VLOOKUP('Överblick (arbetsområde)'!$A521,Grundsärskola!$C:$AQ,'Överblick (arbetsområde)'!F$12,FALSE)))),"--")</f>
        <v>--</v>
      </c>
      <c r="G521" s="96" t="str">
        <f>IFERROR(_xlfn.IFNA(VLOOKUP($A521,#REF!,'Överblick (arbetsområde)'!G$12,FALSE),_xlfn.IFNA(VLOOKUP('Överblick (arbetsområde)'!$A521,Gymnasieskola!$C:$AV,'Överblick (arbetsområde)'!G$13,FALSE),_xlfn.IFNA(VLOOKUP('Överblick (arbetsområde)'!$A521,Gymnasiesärskola!$C:$AT,'Överblick (arbetsområde)'!G$11,FALSE),VLOOKUP('Överblick (arbetsområde)'!$A521,Grundsärskola!$C:$AQ,'Överblick (arbetsområde)'!G$12,FALSE)))),"--")</f>
        <v>--</v>
      </c>
      <c r="H521" s="96" t="str">
        <f>IFERROR(_xlfn.IFNA(VLOOKUP($A521,#REF!,'Överblick (arbetsområde)'!H$12,FALSE),_xlfn.IFNA(VLOOKUP('Överblick (arbetsområde)'!$A521,Gymnasieskola!$C:$AV,'Överblick (arbetsområde)'!H$13,FALSE),_xlfn.IFNA(VLOOKUP('Överblick (arbetsområde)'!$A521,Gymnasiesärskola!$C:$AT,'Överblick (arbetsområde)'!H$11,FALSE),VLOOKUP('Överblick (arbetsområde)'!$A521,Grundsärskola!$C:$AQ,'Överblick (arbetsområde)'!H$12,FALSE)))),"--")</f>
        <v>--</v>
      </c>
      <c r="I521" s="96" t="str">
        <f>IFERROR(_xlfn.IFNA(VLOOKUP($A521,#REF!,'Överblick (arbetsområde)'!I$12,FALSE),_xlfn.IFNA(VLOOKUP('Överblick (arbetsområde)'!$A521,Gymnasieskola!$C:$AV,'Överblick (arbetsområde)'!I$13,FALSE),_xlfn.IFNA(VLOOKUP('Överblick (arbetsområde)'!$A521,Gymnasiesärskola!$C:$AT,'Överblick (arbetsområde)'!I$11,FALSE),VLOOKUP('Överblick (arbetsområde)'!$A521,Grundsärskola!$C:$AQ,'Överblick (arbetsområde)'!I$12,FALSE)))),"--")</f>
        <v>--</v>
      </c>
      <c r="J521" s="96" t="str">
        <f>IFERROR(_xlfn.IFNA(VLOOKUP($A521,#REF!,'Överblick (arbetsområde)'!J$12,FALSE),_xlfn.IFNA(VLOOKUP('Överblick (arbetsområde)'!$A521,Gymnasieskola!$C:$AV,'Överblick (arbetsområde)'!J$13,FALSE),_xlfn.IFNA(VLOOKUP('Överblick (arbetsområde)'!$A521,Gymnasiesärskola!$C:$AT,'Överblick (arbetsområde)'!J$11,FALSE),VLOOKUP('Överblick (arbetsområde)'!$A521,Grundsärskola!$C:$AQ,'Överblick (arbetsområde)'!J$12,FALSE)))),"--")</f>
        <v>--</v>
      </c>
      <c r="K521" s="96" t="str">
        <f>IFERROR(_xlfn.IFNA(VLOOKUP($A521,#REF!,'Överblick (arbetsområde)'!K$12,FALSE),_xlfn.IFNA(VLOOKUP('Överblick (arbetsområde)'!$A521,Gymnasieskola!$C:$AV,'Överblick (arbetsområde)'!K$13,FALSE),_xlfn.IFNA(VLOOKUP('Överblick (arbetsområde)'!$A521,Gymnasiesärskola!$C:$AT,'Överblick (arbetsområde)'!K$11,FALSE),VLOOKUP('Överblick (arbetsområde)'!$A521,Grundsärskola!$C:$AQ,'Överblick (arbetsområde)'!K$12,FALSE)))),"--")</f>
        <v>--</v>
      </c>
      <c r="L521" s="96" t="str">
        <f>IFERROR(_xlfn.IFNA(VLOOKUP($A521,#REF!,'Överblick (arbetsområde)'!L$12,FALSE),_xlfn.IFNA(IF(VLOOKUP('Överblick (arbetsområde)'!$A521,Gymnasieskola!$C:$AV,'Överblick (arbetsområde)'!L$13,FALSE)=0,"--",VLOOKUP('Överblick (arbetsområde)'!$A521,Gymnasieskola!$C:$AV,'Överblick (arbetsområde)'!L$13,FALSE)),_xlfn.IFNA(VLOOKUP('Överblick (arbetsområde)'!$A521,Gymnasiesärskola!$C:$AT,'Överblick (arbetsområde)'!L$11,FALSE),VLOOKUP('Överblick (arbetsområde)'!$A521,Grundsärskola!$C:$AQ,'Överblick (arbetsområde)'!L$12,FALSE)))),"--")</f>
        <v>--</v>
      </c>
      <c r="M521" s="96" t="str">
        <f>IFERROR(_xlfn.IFNA(VLOOKUP($A521,#REF!,'Överblick (arbetsområde)'!M$12,FALSE),_xlfn.IFNA(IF(VLOOKUP('Överblick (arbetsområde)'!$A521,Gymnasieskola!$C:$AV,'Överblick (arbetsområde)'!M$13,FALSE)=0,"--",VLOOKUP('Överblick (arbetsområde)'!$A521,Gymnasieskola!$C:$AV,'Överblick (arbetsområde)'!M$13,FALSE)),_xlfn.IFNA(VLOOKUP('Överblick (arbetsområde)'!$A521,Gymnasiesärskola!$C:$AT,'Överblick (arbetsområde)'!M$11,FALSE),VLOOKUP('Överblick (arbetsområde)'!$A521,Grundsärskola!$C:$AQ,'Överblick (arbetsområde)'!M$12,FALSE)))),"--")</f>
        <v>--</v>
      </c>
    </row>
    <row r="522" spans="1:13" x14ac:dyDescent="0.25">
      <c r="A522" s="94" t="s">
        <v>174</v>
      </c>
      <c r="B522" s="44" t="s">
        <v>31</v>
      </c>
      <c r="C522" s="95" t="str">
        <f>IFERROR(_xlfn.IFNA(VLOOKUP($A522,#REF!,'Överblick (arbetsområde)'!C$12,FALSE),_xlfn.IFNA(VLOOKUP('Överblick (arbetsområde)'!$A522,Gymnasieskola!$C:$AV,'Överblick (arbetsområde)'!C$13,FALSE),_xlfn.IFNA(VLOOKUP('Överblick (arbetsområde)'!$A522,Gymnasiesärskola!$C:$AT,'Överblick (arbetsområde)'!C$11,FALSE),VLOOKUP('Överblick (arbetsområde)'!$A522,Grundsärskola!$C:$AQ,'Överblick (arbetsområde)'!C$12,FALSE)))),"--")</f>
        <v>--</v>
      </c>
      <c r="D522" s="95" t="str">
        <f>IFERROR(_xlfn.IFNA(VLOOKUP($A522,#REF!,'Överblick (arbetsområde)'!D$12,FALSE),_xlfn.IFNA(VLOOKUP('Överblick (arbetsområde)'!$A522,Gymnasieskola!$C:$AV,'Överblick (arbetsområde)'!D$13,FALSE),_xlfn.IFNA(VLOOKUP('Överblick (arbetsområde)'!$A522,Gymnasiesärskola!$C:$AT,'Överblick (arbetsområde)'!D$11,FALSE),VLOOKUP('Överblick (arbetsområde)'!$A522,Grundsärskola!$C:$AQ,'Överblick (arbetsområde)'!D$12,FALSE)))),"--")</f>
        <v>--</v>
      </c>
      <c r="E522" s="98" t="str">
        <f>IFERROR(_xlfn.IFNA(VLOOKUP($A522,#REF!,'Överblick (arbetsområde)'!E$12,FALSE),_xlfn.IFNA(VLOOKUP('Överblick (arbetsområde)'!$A522,Gymnasieskola!$C:$AV,'Överblick (arbetsområde)'!E$13,FALSE),_xlfn.IFNA(VLOOKUP('Överblick (arbetsområde)'!$A522,Gymnasiesärskola!$C:$AT,'Överblick (arbetsområde)'!E$11,FALSE),VLOOKUP('Överblick (arbetsområde)'!$A522,Grundsärskola!$C:$AQ,'Överblick (arbetsområde)'!E$12,FALSE)))),"--")</f>
        <v>--</v>
      </c>
      <c r="F522" s="96" t="str">
        <f>IFERROR(_xlfn.IFNA(VLOOKUP($A522,#REF!,'Överblick (arbetsområde)'!F$12,FALSE),_xlfn.IFNA(VLOOKUP('Överblick (arbetsområde)'!$A522,Gymnasieskola!$C:$AV,'Överblick (arbetsområde)'!F$13,FALSE),_xlfn.IFNA(VLOOKUP('Överblick (arbetsområde)'!$A522,Gymnasiesärskola!$C:$AT,'Överblick (arbetsområde)'!F$11,FALSE),VLOOKUP('Överblick (arbetsområde)'!$A522,Grundsärskola!$C:$AQ,'Överblick (arbetsområde)'!F$12,FALSE)))),"--")</f>
        <v>--</v>
      </c>
      <c r="G522" s="96" t="str">
        <f>IFERROR(_xlfn.IFNA(VLOOKUP($A522,#REF!,'Överblick (arbetsområde)'!G$12,FALSE),_xlfn.IFNA(VLOOKUP('Överblick (arbetsområde)'!$A522,Gymnasieskola!$C:$AV,'Överblick (arbetsområde)'!G$13,FALSE),_xlfn.IFNA(VLOOKUP('Överblick (arbetsområde)'!$A522,Gymnasiesärskola!$C:$AT,'Överblick (arbetsområde)'!G$11,FALSE),VLOOKUP('Överblick (arbetsområde)'!$A522,Grundsärskola!$C:$AQ,'Överblick (arbetsområde)'!G$12,FALSE)))),"--")</f>
        <v>--</v>
      </c>
      <c r="H522" s="96" t="str">
        <f>IFERROR(_xlfn.IFNA(VLOOKUP($A522,#REF!,'Överblick (arbetsområde)'!H$12,FALSE),_xlfn.IFNA(VLOOKUP('Överblick (arbetsområde)'!$A522,Gymnasieskola!$C:$AV,'Överblick (arbetsområde)'!H$13,FALSE),_xlfn.IFNA(VLOOKUP('Överblick (arbetsområde)'!$A522,Gymnasiesärskola!$C:$AT,'Överblick (arbetsområde)'!H$11,FALSE),VLOOKUP('Överblick (arbetsområde)'!$A522,Grundsärskola!$C:$AQ,'Överblick (arbetsområde)'!H$12,FALSE)))),"--")</f>
        <v>--</v>
      </c>
      <c r="I522" s="96" t="str">
        <f>IFERROR(_xlfn.IFNA(VLOOKUP($A522,#REF!,'Överblick (arbetsområde)'!I$12,FALSE),_xlfn.IFNA(VLOOKUP('Överblick (arbetsområde)'!$A522,Gymnasieskola!$C:$AV,'Överblick (arbetsområde)'!I$13,FALSE),_xlfn.IFNA(VLOOKUP('Överblick (arbetsområde)'!$A522,Gymnasiesärskola!$C:$AT,'Överblick (arbetsområde)'!I$11,FALSE),VLOOKUP('Överblick (arbetsområde)'!$A522,Grundsärskola!$C:$AQ,'Överblick (arbetsområde)'!I$12,FALSE)))),"--")</f>
        <v>--</v>
      </c>
      <c r="J522" s="96" t="str">
        <f>IFERROR(_xlfn.IFNA(VLOOKUP($A522,#REF!,'Överblick (arbetsområde)'!J$12,FALSE),_xlfn.IFNA(VLOOKUP('Överblick (arbetsområde)'!$A522,Gymnasieskola!$C:$AV,'Överblick (arbetsområde)'!J$13,FALSE),_xlfn.IFNA(VLOOKUP('Överblick (arbetsområde)'!$A522,Gymnasiesärskola!$C:$AT,'Överblick (arbetsområde)'!J$11,FALSE),VLOOKUP('Överblick (arbetsområde)'!$A522,Grundsärskola!$C:$AQ,'Överblick (arbetsområde)'!J$12,FALSE)))),"--")</f>
        <v>--</v>
      </c>
      <c r="K522" s="96" t="str">
        <f>IFERROR(_xlfn.IFNA(VLOOKUP($A522,#REF!,'Överblick (arbetsområde)'!K$12,FALSE),_xlfn.IFNA(VLOOKUP('Överblick (arbetsområde)'!$A522,Gymnasieskola!$C:$AV,'Överblick (arbetsområde)'!K$13,FALSE),_xlfn.IFNA(VLOOKUP('Överblick (arbetsområde)'!$A522,Gymnasiesärskola!$C:$AT,'Överblick (arbetsområde)'!K$11,FALSE),VLOOKUP('Överblick (arbetsområde)'!$A522,Grundsärskola!$C:$AQ,'Överblick (arbetsområde)'!K$12,FALSE)))),"--")</f>
        <v>--</v>
      </c>
      <c r="L522" s="96" t="str">
        <f>IFERROR(_xlfn.IFNA(VLOOKUP($A522,#REF!,'Överblick (arbetsområde)'!L$12,FALSE),_xlfn.IFNA(IF(VLOOKUP('Överblick (arbetsområde)'!$A522,Gymnasieskola!$C:$AV,'Överblick (arbetsområde)'!L$13,FALSE)=0,"--",VLOOKUP('Överblick (arbetsområde)'!$A522,Gymnasieskola!$C:$AV,'Överblick (arbetsområde)'!L$13,FALSE)),_xlfn.IFNA(VLOOKUP('Överblick (arbetsområde)'!$A522,Gymnasiesärskola!$C:$AT,'Överblick (arbetsområde)'!L$11,FALSE),VLOOKUP('Överblick (arbetsområde)'!$A522,Grundsärskola!$C:$AQ,'Överblick (arbetsområde)'!L$12,FALSE)))),"--")</f>
        <v>--</v>
      </c>
      <c r="M522" s="96" t="str">
        <f>IFERROR(_xlfn.IFNA(VLOOKUP($A522,#REF!,'Överblick (arbetsområde)'!M$12,FALSE),_xlfn.IFNA(IF(VLOOKUP('Överblick (arbetsområde)'!$A522,Gymnasieskola!$C:$AV,'Överblick (arbetsområde)'!M$13,FALSE)=0,"--",VLOOKUP('Överblick (arbetsområde)'!$A522,Gymnasieskola!$C:$AV,'Överblick (arbetsområde)'!M$13,FALSE)),_xlfn.IFNA(VLOOKUP('Överblick (arbetsområde)'!$A522,Gymnasiesärskola!$C:$AT,'Överblick (arbetsområde)'!M$11,FALSE),VLOOKUP('Överblick (arbetsområde)'!$A522,Grundsärskola!$C:$AQ,'Överblick (arbetsområde)'!M$12,FALSE)))),"--")</f>
        <v>--</v>
      </c>
    </row>
    <row r="523" spans="1:13" x14ac:dyDescent="0.25">
      <c r="A523" s="94" t="s">
        <v>175</v>
      </c>
      <c r="B523" s="44" t="s">
        <v>31</v>
      </c>
      <c r="C523" s="95" t="str">
        <f>IFERROR(_xlfn.IFNA(VLOOKUP($A523,#REF!,'Överblick (arbetsområde)'!C$12,FALSE),_xlfn.IFNA(VLOOKUP('Överblick (arbetsområde)'!$A523,Gymnasieskola!$C:$AV,'Överblick (arbetsområde)'!C$13,FALSE),_xlfn.IFNA(VLOOKUP('Överblick (arbetsområde)'!$A523,Gymnasiesärskola!$C:$AT,'Överblick (arbetsområde)'!C$11,FALSE),VLOOKUP('Överblick (arbetsområde)'!$A523,Grundsärskola!$C:$AQ,'Överblick (arbetsområde)'!C$12,FALSE)))),"--")</f>
        <v>--</v>
      </c>
      <c r="D523" s="95" t="str">
        <f>IFERROR(_xlfn.IFNA(VLOOKUP($A523,#REF!,'Överblick (arbetsområde)'!D$12,FALSE),_xlfn.IFNA(VLOOKUP('Överblick (arbetsområde)'!$A523,Gymnasieskola!$C:$AV,'Överblick (arbetsområde)'!D$13,FALSE),_xlfn.IFNA(VLOOKUP('Överblick (arbetsområde)'!$A523,Gymnasiesärskola!$C:$AT,'Överblick (arbetsområde)'!D$11,FALSE),VLOOKUP('Överblick (arbetsområde)'!$A523,Grundsärskola!$C:$AQ,'Överblick (arbetsområde)'!D$12,FALSE)))),"--")</f>
        <v>--</v>
      </c>
      <c r="E523" s="98" t="str">
        <f>IFERROR(_xlfn.IFNA(VLOOKUP($A523,#REF!,'Överblick (arbetsområde)'!E$12,FALSE),_xlfn.IFNA(VLOOKUP('Överblick (arbetsområde)'!$A523,Gymnasieskola!$C:$AV,'Överblick (arbetsområde)'!E$13,FALSE),_xlfn.IFNA(VLOOKUP('Överblick (arbetsområde)'!$A523,Gymnasiesärskola!$C:$AT,'Överblick (arbetsområde)'!E$11,FALSE),VLOOKUP('Överblick (arbetsområde)'!$A523,Grundsärskola!$C:$AQ,'Överblick (arbetsområde)'!E$12,FALSE)))),"--")</f>
        <v>--</v>
      </c>
      <c r="F523" s="96" t="str">
        <f>IFERROR(_xlfn.IFNA(VLOOKUP($A523,#REF!,'Överblick (arbetsområde)'!F$12,FALSE),_xlfn.IFNA(VLOOKUP('Överblick (arbetsområde)'!$A523,Gymnasieskola!$C:$AV,'Överblick (arbetsområde)'!F$13,FALSE),_xlfn.IFNA(VLOOKUP('Överblick (arbetsområde)'!$A523,Gymnasiesärskola!$C:$AT,'Överblick (arbetsområde)'!F$11,FALSE),VLOOKUP('Överblick (arbetsområde)'!$A523,Grundsärskola!$C:$AQ,'Överblick (arbetsområde)'!F$12,FALSE)))),"--")</f>
        <v>--</v>
      </c>
      <c r="G523" s="96" t="str">
        <f>IFERROR(_xlfn.IFNA(VLOOKUP($A523,#REF!,'Överblick (arbetsområde)'!G$12,FALSE),_xlfn.IFNA(VLOOKUP('Överblick (arbetsområde)'!$A523,Gymnasieskola!$C:$AV,'Överblick (arbetsområde)'!G$13,FALSE),_xlfn.IFNA(VLOOKUP('Överblick (arbetsområde)'!$A523,Gymnasiesärskola!$C:$AT,'Överblick (arbetsområde)'!G$11,FALSE),VLOOKUP('Överblick (arbetsområde)'!$A523,Grundsärskola!$C:$AQ,'Överblick (arbetsområde)'!G$12,FALSE)))),"--")</f>
        <v>--</v>
      </c>
      <c r="H523" s="96" t="str">
        <f>IFERROR(_xlfn.IFNA(VLOOKUP($A523,#REF!,'Överblick (arbetsområde)'!H$12,FALSE),_xlfn.IFNA(VLOOKUP('Överblick (arbetsområde)'!$A523,Gymnasieskola!$C:$AV,'Överblick (arbetsområde)'!H$13,FALSE),_xlfn.IFNA(VLOOKUP('Överblick (arbetsområde)'!$A523,Gymnasiesärskola!$C:$AT,'Överblick (arbetsområde)'!H$11,FALSE),VLOOKUP('Överblick (arbetsområde)'!$A523,Grundsärskola!$C:$AQ,'Överblick (arbetsområde)'!H$12,FALSE)))),"--")</f>
        <v>--</v>
      </c>
      <c r="I523" s="96" t="str">
        <f>IFERROR(_xlfn.IFNA(VLOOKUP($A523,#REF!,'Överblick (arbetsområde)'!I$12,FALSE),_xlfn.IFNA(VLOOKUP('Överblick (arbetsområde)'!$A523,Gymnasieskola!$C:$AV,'Överblick (arbetsområde)'!I$13,FALSE),_xlfn.IFNA(VLOOKUP('Överblick (arbetsområde)'!$A523,Gymnasiesärskola!$C:$AT,'Överblick (arbetsområde)'!I$11,FALSE),VLOOKUP('Överblick (arbetsområde)'!$A523,Grundsärskola!$C:$AQ,'Överblick (arbetsområde)'!I$12,FALSE)))),"--")</f>
        <v>--</v>
      </c>
      <c r="J523" s="96" t="str">
        <f>IFERROR(_xlfn.IFNA(VLOOKUP($A523,#REF!,'Överblick (arbetsområde)'!J$12,FALSE),_xlfn.IFNA(VLOOKUP('Överblick (arbetsområde)'!$A523,Gymnasieskola!$C:$AV,'Överblick (arbetsområde)'!J$13,FALSE),_xlfn.IFNA(VLOOKUP('Överblick (arbetsområde)'!$A523,Gymnasiesärskola!$C:$AT,'Överblick (arbetsområde)'!J$11,FALSE),VLOOKUP('Överblick (arbetsområde)'!$A523,Grundsärskola!$C:$AQ,'Överblick (arbetsområde)'!J$12,FALSE)))),"--")</f>
        <v>--</v>
      </c>
      <c r="K523" s="96" t="str">
        <f>IFERROR(_xlfn.IFNA(VLOOKUP($A523,#REF!,'Överblick (arbetsområde)'!K$12,FALSE),_xlfn.IFNA(VLOOKUP('Överblick (arbetsområde)'!$A523,Gymnasieskola!$C:$AV,'Överblick (arbetsområde)'!K$13,FALSE),_xlfn.IFNA(VLOOKUP('Överblick (arbetsområde)'!$A523,Gymnasiesärskola!$C:$AT,'Överblick (arbetsområde)'!K$11,FALSE),VLOOKUP('Överblick (arbetsområde)'!$A523,Grundsärskola!$C:$AQ,'Överblick (arbetsområde)'!K$12,FALSE)))),"--")</f>
        <v>--</v>
      </c>
      <c r="L523" s="96" t="str">
        <f>IFERROR(_xlfn.IFNA(VLOOKUP($A523,#REF!,'Överblick (arbetsområde)'!L$12,FALSE),_xlfn.IFNA(IF(VLOOKUP('Överblick (arbetsområde)'!$A523,Gymnasieskola!$C:$AV,'Överblick (arbetsområde)'!L$13,FALSE)=0,"--",VLOOKUP('Överblick (arbetsområde)'!$A523,Gymnasieskola!$C:$AV,'Överblick (arbetsområde)'!L$13,FALSE)),_xlfn.IFNA(VLOOKUP('Överblick (arbetsområde)'!$A523,Gymnasiesärskola!$C:$AT,'Överblick (arbetsområde)'!L$11,FALSE),VLOOKUP('Överblick (arbetsområde)'!$A523,Grundsärskola!$C:$AQ,'Överblick (arbetsområde)'!L$12,FALSE)))),"--")</f>
        <v>--</v>
      </c>
      <c r="M523" s="96" t="str">
        <f>IFERROR(_xlfn.IFNA(VLOOKUP($A523,#REF!,'Överblick (arbetsområde)'!M$12,FALSE),_xlfn.IFNA(IF(VLOOKUP('Överblick (arbetsområde)'!$A523,Gymnasieskola!$C:$AV,'Överblick (arbetsområde)'!M$13,FALSE)=0,"--",VLOOKUP('Överblick (arbetsområde)'!$A523,Gymnasieskola!$C:$AV,'Överblick (arbetsområde)'!M$13,FALSE)),_xlfn.IFNA(VLOOKUP('Överblick (arbetsområde)'!$A523,Gymnasiesärskola!$C:$AT,'Överblick (arbetsområde)'!M$11,FALSE),VLOOKUP('Överblick (arbetsområde)'!$A523,Grundsärskola!$C:$AQ,'Överblick (arbetsområde)'!M$12,FALSE)))),"--")</f>
        <v>--</v>
      </c>
    </row>
    <row r="524" spans="1:13" x14ac:dyDescent="0.25">
      <c r="A524" s="94" t="s">
        <v>176</v>
      </c>
      <c r="B524" s="44" t="s">
        <v>31</v>
      </c>
      <c r="C524" s="95" t="str">
        <f>IFERROR(_xlfn.IFNA(VLOOKUP($A524,#REF!,'Överblick (arbetsområde)'!C$12,FALSE),_xlfn.IFNA(VLOOKUP('Överblick (arbetsområde)'!$A524,Gymnasieskola!$C:$AV,'Överblick (arbetsområde)'!C$13,FALSE),_xlfn.IFNA(VLOOKUP('Överblick (arbetsområde)'!$A524,Gymnasiesärskola!$C:$AT,'Överblick (arbetsområde)'!C$11,FALSE),VLOOKUP('Överblick (arbetsområde)'!$A524,Grundsärskola!$C:$AQ,'Överblick (arbetsområde)'!C$12,FALSE)))),"--")</f>
        <v>--</v>
      </c>
      <c r="D524" s="95" t="str">
        <f>IFERROR(_xlfn.IFNA(VLOOKUP($A524,#REF!,'Överblick (arbetsområde)'!D$12,FALSE),_xlfn.IFNA(VLOOKUP('Överblick (arbetsområde)'!$A524,Gymnasieskola!$C:$AV,'Överblick (arbetsområde)'!D$13,FALSE),_xlfn.IFNA(VLOOKUP('Överblick (arbetsområde)'!$A524,Gymnasiesärskola!$C:$AT,'Överblick (arbetsområde)'!D$11,FALSE),VLOOKUP('Överblick (arbetsområde)'!$A524,Grundsärskola!$C:$AQ,'Överblick (arbetsområde)'!D$12,FALSE)))),"--")</f>
        <v>--</v>
      </c>
      <c r="E524" s="98" t="str">
        <f>IFERROR(_xlfn.IFNA(VLOOKUP($A524,#REF!,'Överblick (arbetsområde)'!E$12,FALSE),_xlfn.IFNA(VLOOKUP('Överblick (arbetsområde)'!$A524,Gymnasieskola!$C:$AV,'Överblick (arbetsområde)'!E$13,FALSE),_xlfn.IFNA(VLOOKUP('Överblick (arbetsområde)'!$A524,Gymnasiesärskola!$C:$AT,'Överblick (arbetsområde)'!E$11,FALSE),VLOOKUP('Överblick (arbetsområde)'!$A524,Grundsärskola!$C:$AQ,'Överblick (arbetsområde)'!E$12,FALSE)))),"--")</f>
        <v>--</v>
      </c>
      <c r="F524" s="96" t="str">
        <f>IFERROR(_xlfn.IFNA(VLOOKUP($A524,#REF!,'Överblick (arbetsområde)'!F$12,FALSE),_xlfn.IFNA(VLOOKUP('Överblick (arbetsområde)'!$A524,Gymnasieskola!$C:$AV,'Överblick (arbetsområde)'!F$13,FALSE),_xlfn.IFNA(VLOOKUP('Överblick (arbetsområde)'!$A524,Gymnasiesärskola!$C:$AT,'Överblick (arbetsområde)'!F$11,FALSE),VLOOKUP('Överblick (arbetsområde)'!$A524,Grundsärskola!$C:$AQ,'Överblick (arbetsområde)'!F$12,FALSE)))),"--")</f>
        <v>--</v>
      </c>
      <c r="G524" s="96" t="str">
        <f>IFERROR(_xlfn.IFNA(VLOOKUP($A524,#REF!,'Överblick (arbetsområde)'!G$12,FALSE),_xlfn.IFNA(VLOOKUP('Överblick (arbetsområde)'!$A524,Gymnasieskola!$C:$AV,'Överblick (arbetsområde)'!G$13,FALSE),_xlfn.IFNA(VLOOKUP('Överblick (arbetsområde)'!$A524,Gymnasiesärskola!$C:$AT,'Överblick (arbetsområde)'!G$11,FALSE),VLOOKUP('Överblick (arbetsområde)'!$A524,Grundsärskola!$C:$AQ,'Överblick (arbetsområde)'!G$12,FALSE)))),"--")</f>
        <v>--</v>
      </c>
      <c r="H524" s="96" t="str">
        <f>IFERROR(_xlfn.IFNA(VLOOKUP($A524,#REF!,'Överblick (arbetsområde)'!H$12,FALSE),_xlfn.IFNA(VLOOKUP('Överblick (arbetsområde)'!$A524,Gymnasieskola!$C:$AV,'Överblick (arbetsområde)'!H$13,FALSE),_xlfn.IFNA(VLOOKUP('Överblick (arbetsområde)'!$A524,Gymnasiesärskola!$C:$AT,'Överblick (arbetsområde)'!H$11,FALSE),VLOOKUP('Överblick (arbetsområde)'!$A524,Grundsärskola!$C:$AQ,'Överblick (arbetsområde)'!H$12,FALSE)))),"--")</f>
        <v>--</v>
      </c>
      <c r="I524" s="96" t="str">
        <f>IFERROR(_xlfn.IFNA(VLOOKUP($A524,#REF!,'Överblick (arbetsområde)'!I$12,FALSE),_xlfn.IFNA(VLOOKUP('Överblick (arbetsområde)'!$A524,Gymnasieskola!$C:$AV,'Överblick (arbetsområde)'!I$13,FALSE),_xlfn.IFNA(VLOOKUP('Överblick (arbetsområde)'!$A524,Gymnasiesärskola!$C:$AT,'Överblick (arbetsområde)'!I$11,FALSE),VLOOKUP('Överblick (arbetsområde)'!$A524,Grundsärskola!$C:$AQ,'Överblick (arbetsområde)'!I$12,FALSE)))),"--")</f>
        <v>--</v>
      </c>
      <c r="J524" s="96" t="str">
        <f>IFERROR(_xlfn.IFNA(VLOOKUP($A524,#REF!,'Överblick (arbetsområde)'!J$12,FALSE),_xlfn.IFNA(VLOOKUP('Överblick (arbetsområde)'!$A524,Gymnasieskola!$C:$AV,'Överblick (arbetsområde)'!J$13,FALSE),_xlfn.IFNA(VLOOKUP('Överblick (arbetsområde)'!$A524,Gymnasiesärskola!$C:$AT,'Överblick (arbetsområde)'!J$11,FALSE),VLOOKUP('Överblick (arbetsområde)'!$A524,Grundsärskola!$C:$AQ,'Överblick (arbetsområde)'!J$12,FALSE)))),"--")</f>
        <v>--</v>
      </c>
      <c r="K524" s="96" t="str">
        <f>IFERROR(_xlfn.IFNA(VLOOKUP($A524,#REF!,'Överblick (arbetsområde)'!K$12,FALSE),_xlfn.IFNA(VLOOKUP('Överblick (arbetsområde)'!$A524,Gymnasieskola!$C:$AV,'Överblick (arbetsområde)'!K$13,FALSE),_xlfn.IFNA(VLOOKUP('Överblick (arbetsområde)'!$A524,Gymnasiesärskola!$C:$AT,'Överblick (arbetsområde)'!K$11,FALSE),VLOOKUP('Överblick (arbetsområde)'!$A524,Grundsärskola!$C:$AQ,'Överblick (arbetsområde)'!K$12,FALSE)))),"--")</f>
        <v>--</v>
      </c>
      <c r="L524" s="96" t="str">
        <f>IFERROR(_xlfn.IFNA(VLOOKUP($A524,#REF!,'Överblick (arbetsområde)'!L$12,FALSE),_xlfn.IFNA(IF(VLOOKUP('Överblick (arbetsområde)'!$A524,Gymnasieskola!$C:$AV,'Överblick (arbetsområde)'!L$13,FALSE)=0,"--",VLOOKUP('Överblick (arbetsområde)'!$A524,Gymnasieskola!$C:$AV,'Överblick (arbetsområde)'!L$13,FALSE)),_xlfn.IFNA(VLOOKUP('Överblick (arbetsområde)'!$A524,Gymnasiesärskola!$C:$AT,'Överblick (arbetsområde)'!L$11,FALSE),VLOOKUP('Överblick (arbetsområde)'!$A524,Grundsärskola!$C:$AQ,'Överblick (arbetsområde)'!L$12,FALSE)))),"--")</f>
        <v>--</v>
      </c>
      <c r="M524" s="96" t="str">
        <f>IFERROR(_xlfn.IFNA(VLOOKUP($A524,#REF!,'Överblick (arbetsområde)'!M$12,FALSE),_xlfn.IFNA(IF(VLOOKUP('Överblick (arbetsområde)'!$A524,Gymnasieskola!$C:$AV,'Överblick (arbetsområde)'!M$13,FALSE)=0,"--",VLOOKUP('Överblick (arbetsområde)'!$A524,Gymnasieskola!$C:$AV,'Överblick (arbetsområde)'!M$13,FALSE)),_xlfn.IFNA(VLOOKUP('Överblick (arbetsområde)'!$A524,Gymnasiesärskola!$C:$AT,'Överblick (arbetsområde)'!M$11,FALSE),VLOOKUP('Överblick (arbetsområde)'!$A524,Grundsärskola!$C:$AQ,'Överblick (arbetsområde)'!M$12,FALSE)))),"--")</f>
        <v>--</v>
      </c>
    </row>
    <row r="525" spans="1:13" x14ac:dyDescent="0.25">
      <c r="A525" s="94" t="s">
        <v>177</v>
      </c>
      <c r="B525" s="44" t="s">
        <v>31</v>
      </c>
      <c r="C525" s="95" t="str">
        <f>IFERROR(_xlfn.IFNA(VLOOKUP($A525,#REF!,'Överblick (arbetsområde)'!C$12,FALSE),_xlfn.IFNA(VLOOKUP('Överblick (arbetsområde)'!$A525,Gymnasieskola!$C:$AV,'Överblick (arbetsområde)'!C$13,FALSE),_xlfn.IFNA(VLOOKUP('Överblick (arbetsområde)'!$A525,Gymnasiesärskola!$C:$AT,'Överblick (arbetsområde)'!C$11,FALSE),VLOOKUP('Överblick (arbetsområde)'!$A525,Grundsärskola!$C:$AQ,'Överblick (arbetsområde)'!C$12,FALSE)))),"--")</f>
        <v>--</v>
      </c>
      <c r="D525" s="95" t="str">
        <f>IFERROR(_xlfn.IFNA(VLOOKUP($A525,#REF!,'Överblick (arbetsområde)'!D$12,FALSE),_xlfn.IFNA(VLOOKUP('Överblick (arbetsområde)'!$A525,Gymnasieskola!$C:$AV,'Överblick (arbetsområde)'!D$13,FALSE),_xlfn.IFNA(VLOOKUP('Överblick (arbetsområde)'!$A525,Gymnasiesärskola!$C:$AT,'Överblick (arbetsområde)'!D$11,FALSE),VLOOKUP('Överblick (arbetsområde)'!$A525,Grundsärskola!$C:$AQ,'Överblick (arbetsområde)'!D$12,FALSE)))),"--")</f>
        <v>--</v>
      </c>
      <c r="E525" s="98" t="str">
        <f>IFERROR(_xlfn.IFNA(VLOOKUP($A525,#REF!,'Överblick (arbetsområde)'!E$12,FALSE),_xlfn.IFNA(VLOOKUP('Överblick (arbetsområde)'!$A525,Gymnasieskola!$C:$AV,'Överblick (arbetsområde)'!E$13,FALSE),_xlfn.IFNA(VLOOKUP('Överblick (arbetsområde)'!$A525,Gymnasiesärskola!$C:$AT,'Överblick (arbetsområde)'!E$11,FALSE),VLOOKUP('Överblick (arbetsområde)'!$A525,Grundsärskola!$C:$AQ,'Överblick (arbetsområde)'!E$12,FALSE)))),"--")</f>
        <v>--</v>
      </c>
      <c r="F525" s="96" t="str">
        <f>IFERROR(_xlfn.IFNA(VLOOKUP($A525,#REF!,'Överblick (arbetsområde)'!F$12,FALSE),_xlfn.IFNA(VLOOKUP('Överblick (arbetsområde)'!$A525,Gymnasieskola!$C:$AV,'Överblick (arbetsområde)'!F$13,FALSE),_xlfn.IFNA(VLOOKUP('Överblick (arbetsområde)'!$A525,Gymnasiesärskola!$C:$AT,'Överblick (arbetsområde)'!F$11,FALSE),VLOOKUP('Överblick (arbetsområde)'!$A525,Grundsärskola!$C:$AQ,'Överblick (arbetsområde)'!F$12,FALSE)))),"--")</f>
        <v>--</v>
      </c>
      <c r="G525" s="96" t="str">
        <f>IFERROR(_xlfn.IFNA(VLOOKUP($A525,#REF!,'Överblick (arbetsområde)'!G$12,FALSE),_xlfn.IFNA(VLOOKUP('Överblick (arbetsområde)'!$A525,Gymnasieskola!$C:$AV,'Överblick (arbetsområde)'!G$13,FALSE),_xlfn.IFNA(VLOOKUP('Överblick (arbetsområde)'!$A525,Gymnasiesärskola!$C:$AT,'Överblick (arbetsområde)'!G$11,FALSE),VLOOKUP('Överblick (arbetsområde)'!$A525,Grundsärskola!$C:$AQ,'Överblick (arbetsområde)'!G$12,FALSE)))),"--")</f>
        <v>--</v>
      </c>
      <c r="H525" s="96" t="str">
        <f>IFERROR(_xlfn.IFNA(VLOOKUP($A525,#REF!,'Överblick (arbetsområde)'!H$12,FALSE),_xlfn.IFNA(VLOOKUP('Överblick (arbetsområde)'!$A525,Gymnasieskola!$C:$AV,'Överblick (arbetsområde)'!H$13,FALSE),_xlfn.IFNA(VLOOKUP('Överblick (arbetsområde)'!$A525,Gymnasiesärskola!$C:$AT,'Överblick (arbetsområde)'!H$11,FALSE),VLOOKUP('Överblick (arbetsområde)'!$A525,Grundsärskola!$C:$AQ,'Överblick (arbetsområde)'!H$12,FALSE)))),"--")</f>
        <v>--</v>
      </c>
      <c r="I525" s="96" t="str">
        <f>IFERROR(_xlfn.IFNA(VLOOKUP($A525,#REF!,'Överblick (arbetsområde)'!I$12,FALSE),_xlfn.IFNA(VLOOKUP('Överblick (arbetsområde)'!$A525,Gymnasieskola!$C:$AV,'Överblick (arbetsområde)'!I$13,FALSE),_xlfn.IFNA(VLOOKUP('Överblick (arbetsområde)'!$A525,Gymnasiesärskola!$C:$AT,'Överblick (arbetsområde)'!I$11,FALSE),VLOOKUP('Överblick (arbetsområde)'!$A525,Grundsärskola!$C:$AQ,'Överblick (arbetsområde)'!I$12,FALSE)))),"--")</f>
        <v>--</v>
      </c>
      <c r="J525" s="96" t="str">
        <f>IFERROR(_xlfn.IFNA(VLOOKUP($A525,#REF!,'Överblick (arbetsområde)'!J$12,FALSE),_xlfn.IFNA(VLOOKUP('Överblick (arbetsområde)'!$A525,Gymnasieskola!$C:$AV,'Överblick (arbetsområde)'!J$13,FALSE),_xlfn.IFNA(VLOOKUP('Överblick (arbetsområde)'!$A525,Gymnasiesärskola!$C:$AT,'Överblick (arbetsområde)'!J$11,FALSE),VLOOKUP('Överblick (arbetsområde)'!$A525,Grundsärskola!$C:$AQ,'Överblick (arbetsområde)'!J$12,FALSE)))),"--")</f>
        <v>--</v>
      </c>
      <c r="K525" s="96" t="str">
        <f>IFERROR(_xlfn.IFNA(VLOOKUP($A525,#REF!,'Överblick (arbetsområde)'!K$12,FALSE),_xlfn.IFNA(VLOOKUP('Överblick (arbetsområde)'!$A525,Gymnasieskola!$C:$AV,'Överblick (arbetsområde)'!K$13,FALSE),_xlfn.IFNA(VLOOKUP('Överblick (arbetsområde)'!$A525,Gymnasiesärskola!$C:$AT,'Överblick (arbetsområde)'!K$11,FALSE),VLOOKUP('Överblick (arbetsområde)'!$A525,Grundsärskola!$C:$AQ,'Överblick (arbetsområde)'!K$12,FALSE)))),"--")</f>
        <v>--</v>
      </c>
      <c r="L525" s="96" t="str">
        <f>IFERROR(_xlfn.IFNA(VLOOKUP($A525,#REF!,'Överblick (arbetsområde)'!L$12,FALSE),_xlfn.IFNA(IF(VLOOKUP('Överblick (arbetsområde)'!$A525,Gymnasieskola!$C:$AV,'Överblick (arbetsområde)'!L$13,FALSE)=0,"--",VLOOKUP('Överblick (arbetsområde)'!$A525,Gymnasieskola!$C:$AV,'Överblick (arbetsområde)'!L$13,FALSE)),_xlfn.IFNA(VLOOKUP('Överblick (arbetsområde)'!$A525,Gymnasiesärskola!$C:$AT,'Överblick (arbetsområde)'!L$11,FALSE),VLOOKUP('Överblick (arbetsområde)'!$A525,Grundsärskola!$C:$AQ,'Överblick (arbetsområde)'!L$12,FALSE)))),"--")</f>
        <v>--</v>
      </c>
      <c r="M525" s="96" t="str">
        <f>IFERROR(_xlfn.IFNA(VLOOKUP($A525,#REF!,'Överblick (arbetsområde)'!M$12,FALSE),_xlfn.IFNA(IF(VLOOKUP('Överblick (arbetsområde)'!$A525,Gymnasieskola!$C:$AV,'Överblick (arbetsområde)'!M$13,FALSE)=0,"--",VLOOKUP('Överblick (arbetsområde)'!$A525,Gymnasieskola!$C:$AV,'Överblick (arbetsområde)'!M$13,FALSE)),_xlfn.IFNA(VLOOKUP('Överblick (arbetsområde)'!$A525,Gymnasiesärskola!$C:$AT,'Överblick (arbetsområde)'!M$11,FALSE),VLOOKUP('Överblick (arbetsområde)'!$A525,Grundsärskola!$C:$AQ,'Överblick (arbetsområde)'!M$12,FALSE)))),"--")</f>
        <v>--</v>
      </c>
    </row>
    <row r="526" spans="1:13" x14ac:dyDescent="0.25">
      <c r="A526" s="94" t="s">
        <v>178</v>
      </c>
      <c r="B526" s="44" t="s">
        <v>31</v>
      </c>
      <c r="C526" s="95" t="str">
        <f>IFERROR(_xlfn.IFNA(VLOOKUP($A526,#REF!,'Överblick (arbetsområde)'!C$12,FALSE),_xlfn.IFNA(VLOOKUP('Överblick (arbetsområde)'!$A526,Gymnasieskola!$C:$AV,'Överblick (arbetsområde)'!C$13,FALSE),_xlfn.IFNA(VLOOKUP('Överblick (arbetsområde)'!$A526,Gymnasiesärskola!$C:$AT,'Överblick (arbetsområde)'!C$11,FALSE),VLOOKUP('Överblick (arbetsområde)'!$A526,Grundsärskola!$C:$AQ,'Överblick (arbetsområde)'!C$12,FALSE)))),"--")</f>
        <v>--</v>
      </c>
      <c r="D526" s="95" t="str">
        <f>IFERROR(_xlfn.IFNA(VLOOKUP($A526,#REF!,'Överblick (arbetsområde)'!D$12,FALSE),_xlfn.IFNA(VLOOKUP('Överblick (arbetsområde)'!$A526,Gymnasieskola!$C:$AV,'Överblick (arbetsområde)'!D$13,FALSE),_xlfn.IFNA(VLOOKUP('Överblick (arbetsområde)'!$A526,Gymnasiesärskola!$C:$AT,'Överblick (arbetsområde)'!D$11,FALSE),VLOOKUP('Överblick (arbetsområde)'!$A526,Grundsärskola!$C:$AQ,'Överblick (arbetsområde)'!D$12,FALSE)))),"--")</f>
        <v>--</v>
      </c>
      <c r="E526" s="98" t="str">
        <f>IFERROR(_xlfn.IFNA(VLOOKUP($A526,#REF!,'Överblick (arbetsområde)'!E$12,FALSE),_xlfn.IFNA(VLOOKUP('Överblick (arbetsområde)'!$A526,Gymnasieskola!$C:$AV,'Överblick (arbetsområde)'!E$13,FALSE),_xlfn.IFNA(VLOOKUP('Överblick (arbetsområde)'!$A526,Gymnasiesärskola!$C:$AT,'Överblick (arbetsområde)'!E$11,FALSE),VLOOKUP('Överblick (arbetsområde)'!$A526,Grundsärskola!$C:$AQ,'Överblick (arbetsområde)'!E$12,FALSE)))),"--")</f>
        <v>--</v>
      </c>
      <c r="F526" s="96" t="str">
        <f>IFERROR(_xlfn.IFNA(VLOOKUP($A526,#REF!,'Överblick (arbetsområde)'!F$12,FALSE),_xlfn.IFNA(VLOOKUP('Överblick (arbetsområde)'!$A526,Gymnasieskola!$C:$AV,'Överblick (arbetsområde)'!F$13,FALSE),_xlfn.IFNA(VLOOKUP('Överblick (arbetsområde)'!$A526,Gymnasiesärskola!$C:$AT,'Överblick (arbetsområde)'!F$11,FALSE),VLOOKUP('Överblick (arbetsområde)'!$A526,Grundsärskola!$C:$AQ,'Överblick (arbetsområde)'!F$12,FALSE)))),"--")</f>
        <v>--</v>
      </c>
      <c r="G526" s="96" t="str">
        <f>IFERROR(_xlfn.IFNA(VLOOKUP($A526,#REF!,'Överblick (arbetsområde)'!G$12,FALSE),_xlfn.IFNA(VLOOKUP('Överblick (arbetsområde)'!$A526,Gymnasieskola!$C:$AV,'Överblick (arbetsområde)'!G$13,FALSE),_xlfn.IFNA(VLOOKUP('Överblick (arbetsområde)'!$A526,Gymnasiesärskola!$C:$AT,'Överblick (arbetsområde)'!G$11,FALSE),VLOOKUP('Överblick (arbetsområde)'!$A526,Grundsärskola!$C:$AQ,'Överblick (arbetsområde)'!G$12,FALSE)))),"--")</f>
        <v>--</v>
      </c>
      <c r="H526" s="96" t="str">
        <f>IFERROR(_xlfn.IFNA(VLOOKUP($A526,#REF!,'Överblick (arbetsområde)'!H$12,FALSE),_xlfn.IFNA(VLOOKUP('Överblick (arbetsområde)'!$A526,Gymnasieskola!$C:$AV,'Överblick (arbetsområde)'!H$13,FALSE),_xlfn.IFNA(VLOOKUP('Överblick (arbetsområde)'!$A526,Gymnasiesärskola!$C:$AT,'Överblick (arbetsområde)'!H$11,FALSE),VLOOKUP('Överblick (arbetsområde)'!$A526,Grundsärskola!$C:$AQ,'Överblick (arbetsområde)'!H$12,FALSE)))),"--")</f>
        <v>--</v>
      </c>
      <c r="I526" s="96" t="str">
        <f>IFERROR(_xlfn.IFNA(VLOOKUP($A526,#REF!,'Överblick (arbetsområde)'!I$12,FALSE),_xlfn.IFNA(VLOOKUP('Överblick (arbetsområde)'!$A526,Gymnasieskola!$C:$AV,'Överblick (arbetsområde)'!I$13,FALSE),_xlfn.IFNA(VLOOKUP('Överblick (arbetsområde)'!$A526,Gymnasiesärskola!$C:$AT,'Överblick (arbetsområde)'!I$11,FALSE),VLOOKUP('Överblick (arbetsområde)'!$A526,Grundsärskola!$C:$AQ,'Överblick (arbetsområde)'!I$12,FALSE)))),"--")</f>
        <v>--</v>
      </c>
      <c r="J526" s="96" t="str">
        <f>IFERROR(_xlfn.IFNA(VLOOKUP($A526,#REF!,'Överblick (arbetsområde)'!J$12,FALSE),_xlfn.IFNA(VLOOKUP('Överblick (arbetsområde)'!$A526,Gymnasieskola!$C:$AV,'Överblick (arbetsområde)'!J$13,FALSE),_xlfn.IFNA(VLOOKUP('Överblick (arbetsområde)'!$A526,Gymnasiesärskola!$C:$AT,'Överblick (arbetsområde)'!J$11,FALSE),VLOOKUP('Överblick (arbetsområde)'!$A526,Grundsärskola!$C:$AQ,'Överblick (arbetsområde)'!J$12,FALSE)))),"--")</f>
        <v>--</v>
      </c>
      <c r="K526" s="96" t="str">
        <f>IFERROR(_xlfn.IFNA(VLOOKUP($A526,#REF!,'Överblick (arbetsområde)'!K$12,FALSE),_xlfn.IFNA(VLOOKUP('Överblick (arbetsområde)'!$A526,Gymnasieskola!$C:$AV,'Överblick (arbetsområde)'!K$13,FALSE),_xlfn.IFNA(VLOOKUP('Överblick (arbetsområde)'!$A526,Gymnasiesärskola!$C:$AT,'Överblick (arbetsområde)'!K$11,FALSE),VLOOKUP('Överblick (arbetsområde)'!$A526,Grundsärskola!$C:$AQ,'Överblick (arbetsområde)'!K$12,FALSE)))),"--")</f>
        <v>--</v>
      </c>
      <c r="L526" s="96" t="str">
        <f>IFERROR(_xlfn.IFNA(VLOOKUP($A526,#REF!,'Överblick (arbetsområde)'!L$12,FALSE),_xlfn.IFNA(IF(VLOOKUP('Överblick (arbetsområde)'!$A526,Gymnasieskola!$C:$AV,'Överblick (arbetsområde)'!L$13,FALSE)=0,"--",VLOOKUP('Överblick (arbetsområde)'!$A526,Gymnasieskola!$C:$AV,'Överblick (arbetsområde)'!L$13,FALSE)),_xlfn.IFNA(VLOOKUP('Överblick (arbetsområde)'!$A526,Gymnasiesärskola!$C:$AT,'Överblick (arbetsområde)'!L$11,FALSE),VLOOKUP('Överblick (arbetsområde)'!$A526,Grundsärskola!$C:$AQ,'Överblick (arbetsområde)'!L$12,FALSE)))),"--")</f>
        <v>--</v>
      </c>
      <c r="M526" s="96" t="str">
        <f>IFERROR(_xlfn.IFNA(VLOOKUP($A526,#REF!,'Överblick (arbetsområde)'!M$12,FALSE),_xlfn.IFNA(IF(VLOOKUP('Överblick (arbetsområde)'!$A526,Gymnasieskola!$C:$AV,'Överblick (arbetsområde)'!M$13,FALSE)=0,"--",VLOOKUP('Överblick (arbetsområde)'!$A526,Gymnasieskola!$C:$AV,'Överblick (arbetsområde)'!M$13,FALSE)),_xlfn.IFNA(VLOOKUP('Överblick (arbetsområde)'!$A526,Gymnasiesärskola!$C:$AT,'Överblick (arbetsområde)'!M$11,FALSE),VLOOKUP('Överblick (arbetsområde)'!$A526,Grundsärskola!$C:$AQ,'Överblick (arbetsområde)'!M$12,FALSE)))),"--")</f>
        <v>--</v>
      </c>
    </row>
    <row r="527" spans="1:13" x14ac:dyDescent="0.25">
      <c r="A527" s="94" t="s">
        <v>179</v>
      </c>
      <c r="B527" s="44" t="s">
        <v>31</v>
      </c>
      <c r="C527" s="95" t="str">
        <f>IFERROR(_xlfn.IFNA(VLOOKUP($A527,#REF!,'Överblick (arbetsområde)'!C$12,FALSE),_xlfn.IFNA(VLOOKUP('Överblick (arbetsområde)'!$A527,Gymnasieskola!$C:$AV,'Överblick (arbetsområde)'!C$13,FALSE),_xlfn.IFNA(VLOOKUP('Överblick (arbetsområde)'!$A527,Gymnasiesärskola!$C:$AT,'Överblick (arbetsområde)'!C$11,FALSE),VLOOKUP('Överblick (arbetsområde)'!$A527,Grundsärskola!$C:$AQ,'Överblick (arbetsområde)'!C$12,FALSE)))),"--")</f>
        <v>--</v>
      </c>
      <c r="D527" s="95" t="str">
        <f>IFERROR(_xlfn.IFNA(VLOOKUP($A527,#REF!,'Överblick (arbetsområde)'!D$12,FALSE),_xlfn.IFNA(VLOOKUP('Överblick (arbetsområde)'!$A527,Gymnasieskola!$C:$AV,'Överblick (arbetsområde)'!D$13,FALSE),_xlfn.IFNA(VLOOKUP('Överblick (arbetsområde)'!$A527,Gymnasiesärskola!$C:$AT,'Överblick (arbetsområde)'!D$11,FALSE),VLOOKUP('Överblick (arbetsområde)'!$A527,Grundsärskola!$C:$AQ,'Överblick (arbetsområde)'!D$12,FALSE)))),"--")</f>
        <v>--</v>
      </c>
      <c r="E527" s="98" t="str">
        <f>IFERROR(_xlfn.IFNA(VLOOKUP($A527,#REF!,'Överblick (arbetsområde)'!E$12,FALSE),_xlfn.IFNA(VLOOKUP('Överblick (arbetsområde)'!$A527,Gymnasieskola!$C:$AV,'Överblick (arbetsområde)'!E$13,FALSE),_xlfn.IFNA(VLOOKUP('Överblick (arbetsområde)'!$A527,Gymnasiesärskola!$C:$AT,'Överblick (arbetsområde)'!E$11,FALSE),VLOOKUP('Överblick (arbetsområde)'!$A527,Grundsärskola!$C:$AQ,'Överblick (arbetsområde)'!E$12,FALSE)))),"--")</f>
        <v>--</v>
      </c>
      <c r="F527" s="96" t="str">
        <f>IFERROR(_xlfn.IFNA(VLOOKUP($A527,#REF!,'Överblick (arbetsområde)'!F$12,FALSE),_xlfn.IFNA(VLOOKUP('Överblick (arbetsområde)'!$A527,Gymnasieskola!$C:$AV,'Överblick (arbetsområde)'!F$13,FALSE),_xlfn.IFNA(VLOOKUP('Överblick (arbetsområde)'!$A527,Gymnasiesärskola!$C:$AT,'Överblick (arbetsområde)'!F$11,FALSE),VLOOKUP('Överblick (arbetsområde)'!$A527,Grundsärskola!$C:$AQ,'Överblick (arbetsområde)'!F$12,FALSE)))),"--")</f>
        <v>--</v>
      </c>
      <c r="G527" s="96" t="str">
        <f>IFERROR(_xlfn.IFNA(VLOOKUP($A527,#REF!,'Överblick (arbetsområde)'!G$12,FALSE),_xlfn.IFNA(VLOOKUP('Överblick (arbetsområde)'!$A527,Gymnasieskola!$C:$AV,'Överblick (arbetsområde)'!G$13,FALSE),_xlfn.IFNA(VLOOKUP('Överblick (arbetsområde)'!$A527,Gymnasiesärskola!$C:$AT,'Överblick (arbetsområde)'!G$11,FALSE),VLOOKUP('Överblick (arbetsområde)'!$A527,Grundsärskola!$C:$AQ,'Överblick (arbetsområde)'!G$12,FALSE)))),"--")</f>
        <v>--</v>
      </c>
      <c r="H527" s="96" t="str">
        <f>IFERROR(_xlfn.IFNA(VLOOKUP($A527,#REF!,'Överblick (arbetsområde)'!H$12,FALSE),_xlfn.IFNA(VLOOKUP('Överblick (arbetsområde)'!$A527,Gymnasieskola!$C:$AV,'Överblick (arbetsområde)'!H$13,FALSE),_xlfn.IFNA(VLOOKUP('Överblick (arbetsområde)'!$A527,Gymnasiesärskola!$C:$AT,'Överblick (arbetsområde)'!H$11,FALSE),VLOOKUP('Överblick (arbetsområde)'!$A527,Grundsärskola!$C:$AQ,'Överblick (arbetsområde)'!H$12,FALSE)))),"--")</f>
        <v>--</v>
      </c>
      <c r="I527" s="96" t="str">
        <f>IFERROR(_xlfn.IFNA(VLOOKUP($A527,#REF!,'Överblick (arbetsområde)'!I$12,FALSE),_xlfn.IFNA(VLOOKUP('Överblick (arbetsområde)'!$A527,Gymnasieskola!$C:$AV,'Överblick (arbetsområde)'!I$13,FALSE),_xlfn.IFNA(VLOOKUP('Överblick (arbetsområde)'!$A527,Gymnasiesärskola!$C:$AT,'Överblick (arbetsområde)'!I$11,FALSE),VLOOKUP('Överblick (arbetsområde)'!$A527,Grundsärskola!$C:$AQ,'Överblick (arbetsområde)'!I$12,FALSE)))),"--")</f>
        <v>--</v>
      </c>
      <c r="J527" s="96" t="str">
        <f>IFERROR(_xlfn.IFNA(VLOOKUP($A527,#REF!,'Överblick (arbetsområde)'!J$12,FALSE),_xlfn.IFNA(VLOOKUP('Överblick (arbetsområde)'!$A527,Gymnasieskola!$C:$AV,'Överblick (arbetsområde)'!J$13,FALSE),_xlfn.IFNA(VLOOKUP('Överblick (arbetsområde)'!$A527,Gymnasiesärskola!$C:$AT,'Överblick (arbetsområde)'!J$11,FALSE),VLOOKUP('Överblick (arbetsområde)'!$A527,Grundsärskola!$C:$AQ,'Överblick (arbetsområde)'!J$12,FALSE)))),"--")</f>
        <v>--</v>
      </c>
      <c r="K527" s="96" t="str">
        <f>IFERROR(_xlfn.IFNA(VLOOKUP($A527,#REF!,'Överblick (arbetsområde)'!K$12,FALSE),_xlfn.IFNA(VLOOKUP('Överblick (arbetsområde)'!$A527,Gymnasieskola!$C:$AV,'Överblick (arbetsområde)'!K$13,FALSE),_xlfn.IFNA(VLOOKUP('Överblick (arbetsområde)'!$A527,Gymnasiesärskola!$C:$AT,'Överblick (arbetsområde)'!K$11,FALSE),VLOOKUP('Överblick (arbetsområde)'!$A527,Grundsärskola!$C:$AQ,'Överblick (arbetsområde)'!K$12,FALSE)))),"--")</f>
        <v>--</v>
      </c>
      <c r="L527" s="96" t="str">
        <f>IFERROR(_xlfn.IFNA(VLOOKUP($A527,#REF!,'Överblick (arbetsområde)'!L$12,FALSE),_xlfn.IFNA(IF(VLOOKUP('Överblick (arbetsområde)'!$A527,Gymnasieskola!$C:$AV,'Överblick (arbetsområde)'!L$13,FALSE)=0,"--",VLOOKUP('Överblick (arbetsområde)'!$A527,Gymnasieskola!$C:$AV,'Överblick (arbetsområde)'!L$13,FALSE)),_xlfn.IFNA(VLOOKUP('Överblick (arbetsområde)'!$A527,Gymnasiesärskola!$C:$AT,'Överblick (arbetsområde)'!L$11,FALSE),VLOOKUP('Överblick (arbetsområde)'!$A527,Grundsärskola!$C:$AQ,'Överblick (arbetsområde)'!L$12,FALSE)))),"--")</f>
        <v>--</v>
      </c>
      <c r="M527" s="96" t="str">
        <f>IFERROR(_xlfn.IFNA(VLOOKUP($A527,#REF!,'Överblick (arbetsområde)'!M$12,FALSE),_xlfn.IFNA(IF(VLOOKUP('Överblick (arbetsområde)'!$A527,Gymnasieskola!$C:$AV,'Överblick (arbetsområde)'!M$13,FALSE)=0,"--",VLOOKUP('Överblick (arbetsområde)'!$A527,Gymnasieskola!$C:$AV,'Överblick (arbetsområde)'!M$13,FALSE)),_xlfn.IFNA(VLOOKUP('Överblick (arbetsområde)'!$A527,Gymnasiesärskola!$C:$AT,'Överblick (arbetsområde)'!M$11,FALSE),VLOOKUP('Överblick (arbetsområde)'!$A527,Grundsärskola!$C:$AQ,'Överblick (arbetsområde)'!M$12,FALSE)))),"--")</f>
        <v>--</v>
      </c>
    </row>
    <row r="528" spans="1:13" x14ac:dyDescent="0.25">
      <c r="A528" s="94" t="s">
        <v>180</v>
      </c>
      <c r="B528" s="44" t="s">
        <v>31</v>
      </c>
      <c r="C528" s="95" t="str">
        <f>IFERROR(_xlfn.IFNA(VLOOKUP($A528,#REF!,'Överblick (arbetsområde)'!C$12,FALSE),_xlfn.IFNA(VLOOKUP('Överblick (arbetsområde)'!$A528,Gymnasieskola!$C:$AV,'Överblick (arbetsområde)'!C$13,FALSE),_xlfn.IFNA(VLOOKUP('Överblick (arbetsområde)'!$A528,Gymnasiesärskola!$C:$AT,'Överblick (arbetsområde)'!C$11,FALSE),VLOOKUP('Överblick (arbetsområde)'!$A528,Grundsärskola!$C:$AQ,'Överblick (arbetsområde)'!C$12,FALSE)))),"--")</f>
        <v>--</v>
      </c>
      <c r="D528" s="95" t="str">
        <f>IFERROR(_xlfn.IFNA(VLOOKUP($A528,#REF!,'Överblick (arbetsområde)'!D$12,FALSE),_xlfn.IFNA(VLOOKUP('Överblick (arbetsområde)'!$A528,Gymnasieskola!$C:$AV,'Överblick (arbetsområde)'!D$13,FALSE),_xlfn.IFNA(VLOOKUP('Överblick (arbetsområde)'!$A528,Gymnasiesärskola!$C:$AT,'Överblick (arbetsområde)'!D$11,FALSE),VLOOKUP('Överblick (arbetsområde)'!$A528,Grundsärskola!$C:$AQ,'Överblick (arbetsområde)'!D$12,FALSE)))),"--")</f>
        <v>--</v>
      </c>
      <c r="E528" s="98" t="str">
        <f>IFERROR(_xlfn.IFNA(VLOOKUP($A528,#REF!,'Överblick (arbetsområde)'!E$12,FALSE),_xlfn.IFNA(VLOOKUP('Överblick (arbetsområde)'!$A528,Gymnasieskola!$C:$AV,'Överblick (arbetsområde)'!E$13,FALSE),_xlfn.IFNA(VLOOKUP('Överblick (arbetsområde)'!$A528,Gymnasiesärskola!$C:$AT,'Överblick (arbetsområde)'!E$11,FALSE),VLOOKUP('Överblick (arbetsområde)'!$A528,Grundsärskola!$C:$AQ,'Överblick (arbetsområde)'!E$12,FALSE)))),"--")</f>
        <v>--</v>
      </c>
      <c r="F528" s="96" t="str">
        <f>IFERROR(_xlfn.IFNA(VLOOKUP($A528,#REF!,'Överblick (arbetsområde)'!F$12,FALSE),_xlfn.IFNA(VLOOKUP('Överblick (arbetsområde)'!$A528,Gymnasieskola!$C:$AV,'Överblick (arbetsområde)'!F$13,FALSE),_xlfn.IFNA(VLOOKUP('Överblick (arbetsområde)'!$A528,Gymnasiesärskola!$C:$AT,'Överblick (arbetsområde)'!F$11,FALSE),VLOOKUP('Överblick (arbetsområde)'!$A528,Grundsärskola!$C:$AQ,'Överblick (arbetsområde)'!F$12,FALSE)))),"--")</f>
        <v>--</v>
      </c>
      <c r="G528" s="96" t="str">
        <f>IFERROR(_xlfn.IFNA(VLOOKUP($A528,#REF!,'Överblick (arbetsområde)'!G$12,FALSE),_xlfn.IFNA(VLOOKUP('Överblick (arbetsområde)'!$A528,Gymnasieskola!$C:$AV,'Överblick (arbetsområde)'!G$13,FALSE),_xlfn.IFNA(VLOOKUP('Överblick (arbetsområde)'!$A528,Gymnasiesärskola!$C:$AT,'Överblick (arbetsområde)'!G$11,FALSE),VLOOKUP('Överblick (arbetsområde)'!$A528,Grundsärskola!$C:$AQ,'Överblick (arbetsområde)'!G$12,FALSE)))),"--")</f>
        <v>--</v>
      </c>
      <c r="H528" s="96" t="str">
        <f>IFERROR(_xlfn.IFNA(VLOOKUP($A528,#REF!,'Överblick (arbetsområde)'!H$12,FALSE),_xlfn.IFNA(VLOOKUP('Överblick (arbetsområde)'!$A528,Gymnasieskola!$C:$AV,'Överblick (arbetsområde)'!H$13,FALSE),_xlfn.IFNA(VLOOKUP('Överblick (arbetsområde)'!$A528,Gymnasiesärskola!$C:$AT,'Överblick (arbetsområde)'!H$11,FALSE),VLOOKUP('Överblick (arbetsområde)'!$A528,Grundsärskola!$C:$AQ,'Överblick (arbetsområde)'!H$12,FALSE)))),"--")</f>
        <v>--</v>
      </c>
      <c r="I528" s="96" t="str">
        <f>IFERROR(_xlfn.IFNA(VLOOKUP($A528,#REF!,'Överblick (arbetsområde)'!I$12,FALSE),_xlfn.IFNA(VLOOKUP('Överblick (arbetsområde)'!$A528,Gymnasieskola!$C:$AV,'Överblick (arbetsområde)'!I$13,FALSE),_xlfn.IFNA(VLOOKUP('Överblick (arbetsområde)'!$A528,Gymnasiesärskola!$C:$AT,'Överblick (arbetsområde)'!I$11,FALSE),VLOOKUP('Överblick (arbetsområde)'!$A528,Grundsärskola!$C:$AQ,'Överblick (arbetsområde)'!I$12,FALSE)))),"--")</f>
        <v>--</v>
      </c>
      <c r="J528" s="96" t="str">
        <f>IFERROR(_xlfn.IFNA(VLOOKUP($A528,#REF!,'Överblick (arbetsområde)'!J$12,FALSE),_xlfn.IFNA(VLOOKUP('Överblick (arbetsområde)'!$A528,Gymnasieskola!$C:$AV,'Överblick (arbetsområde)'!J$13,FALSE),_xlfn.IFNA(VLOOKUP('Överblick (arbetsområde)'!$A528,Gymnasiesärskola!$C:$AT,'Överblick (arbetsområde)'!J$11,FALSE),VLOOKUP('Överblick (arbetsområde)'!$A528,Grundsärskola!$C:$AQ,'Överblick (arbetsområde)'!J$12,FALSE)))),"--")</f>
        <v>--</v>
      </c>
      <c r="K528" s="96" t="str">
        <f>IFERROR(_xlfn.IFNA(VLOOKUP($A528,#REF!,'Överblick (arbetsområde)'!K$12,FALSE),_xlfn.IFNA(VLOOKUP('Överblick (arbetsområde)'!$A528,Gymnasieskola!$C:$AV,'Överblick (arbetsområde)'!K$13,FALSE),_xlfn.IFNA(VLOOKUP('Överblick (arbetsområde)'!$A528,Gymnasiesärskola!$C:$AT,'Överblick (arbetsområde)'!K$11,FALSE),VLOOKUP('Överblick (arbetsområde)'!$A528,Grundsärskola!$C:$AQ,'Överblick (arbetsområde)'!K$12,FALSE)))),"--")</f>
        <v>--</v>
      </c>
      <c r="L528" s="96" t="str">
        <f>IFERROR(_xlfn.IFNA(VLOOKUP($A528,#REF!,'Överblick (arbetsområde)'!L$12,FALSE),_xlfn.IFNA(IF(VLOOKUP('Överblick (arbetsområde)'!$A528,Gymnasieskola!$C:$AV,'Överblick (arbetsområde)'!L$13,FALSE)=0,"--",VLOOKUP('Överblick (arbetsområde)'!$A528,Gymnasieskola!$C:$AV,'Överblick (arbetsområde)'!L$13,FALSE)),_xlfn.IFNA(VLOOKUP('Överblick (arbetsområde)'!$A528,Gymnasiesärskola!$C:$AT,'Överblick (arbetsområde)'!L$11,FALSE),VLOOKUP('Överblick (arbetsområde)'!$A528,Grundsärskola!$C:$AQ,'Överblick (arbetsområde)'!L$12,FALSE)))),"--")</f>
        <v>--</v>
      </c>
      <c r="M528" s="96" t="str">
        <f>IFERROR(_xlfn.IFNA(VLOOKUP($A528,#REF!,'Överblick (arbetsområde)'!M$12,FALSE),_xlfn.IFNA(IF(VLOOKUP('Överblick (arbetsområde)'!$A528,Gymnasieskola!$C:$AV,'Överblick (arbetsområde)'!M$13,FALSE)=0,"--",VLOOKUP('Överblick (arbetsområde)'!$A528,Gymnasieskola!$C:$AV,'Överblick (arbetsområde)'!M$13,FALSE)),_xlfn.IFNA(VLOOKUP('Överblick (arbetsområde)'!$A528,Gymnasiesärskola!$C:$AT,'Överblick (arbetsområde)'!M$11,FALSE),VLOOKUP('Överblick (arbetsområde)'!$A528,Grundsärskola!$C:$AQ,'Överblick (arbetsområde)'!M$12,FALSE)))),"--")</f>
        <v>--</v>
      </c>
    </row>
    <row r="529" spans="1:13" x14ac:dyDescent="0.25">
      <c r="A529" s="94" t="s">
        <v>181</v>
      </c>
      <c r="B529" s="44" t="s">
        <v>31</v>
      </c>
      <c r="C529" s="95" t="str">
        <f>IFERROR(_xlfn.IFNA(VLOOKUP($A529,#REF!,'Överblick (arbetsområde)'!C$12,FALSE),_xlfn.IFNA(VLOOKUP('Överblick (arbetsområde)'!$A529,Gymnasieskola!$C:$AV,'Överblick (arbetsområde)'!C$13,FALSE),_xlfn.IFNA(VLOOKUP('Överblick (arbetsområde)'!$A529,Gymnasiesärskola!$C:$AT,'Överblick (arbetsområde)'!C$11,FALSE),VLOOKUP('Överblick (arbetsområde)'!$A529,Grundsärskola!$C:$AQ,'Överblick (arbetsområde)'!C$12,FALSE)))),"--")</f>
        <v>--</v>
      </c>
      <c r="D529" s="95" t="str">
        <f>IFERROR(_xlfn.IFNA(VLOOKUP($A529,#REF!,'Överblick (arbetsområde)'!D$12,FALSE),_xlfn.IFNA(VLOOKUP('Överblick (arbetsområde)'!$A529,Gymnasieskola!$C:$AV,'Överblick (arbetsområde)'!D$13,FALSE),_xlfn.IFNA(VLOOKUP('Överblick (arbetsområde)'!$A529,Gymnasiesärskola!$C:$AT,'Överblick (arbetsområde)'!D$11,FALSE),VLOOKUP('Överblick (arbetsområde)'!$A529,Grundsärskola!$C:$AQ,'Överblick (arbetsområde)'!D$12,FALSE)))),"--")</f>
        <v>--</v>
      </c>
      <c r="E529" s="98" t="str">
        <f>IFERROR(_xlfn.IFNA(VLOOKUP($A529,#REF!,'Överblick (arbetsområde)'!E$12,FALSE),_xlfn.IFNA(VLOOKUP('Överblick (arbetsområde)'!$A529,Gymnasieskola!$C:$AV,'Överblick (arbetsområde)'!E$13,FALSE),_xlfn.IFNA(VLOOKUP('Överblick (arbetsområde)'!$A529,Gymnasiesärskola!$C:$AT,'Överblick (arbetsområde)'!E$11,FALSE),VLOOKUP('Överblick (arbetsområde)'!$A529,Grundsärskola!$C:$AQ,'Överblick (arbetsområde)'!E$12,FALSE)))),"--")</f>
        <v>--</v>
      </c>
      <c r="F529" s="96" t="str">
        <f>IFERROR(_xlfn.IFNA(VLOOKUP($A529,#REF!,'Överblick (arbetsområde)'!F$12,FALSE),_xlfn.IFNA(VLOOKUP('Överblick (arbetsområde)'!$A529,Gymnasieskola!$C:$AV,'Överblick (arbetsområde)'!F$13,FALSE),_xlfn.IFNA(VLOOKUP('Överblick (arbetsområde)'!$A529,Gymnasiesärskola!$C:$AT,'Överblick (arbetsområde)'!F$11,FALSE),VLOOKUP('Överblick (arbetsområde)'!$A529,Grundsärskola!$C:$AQ,'Överblick (arbetsområde)'!F$12,FALSE)))),"--")</f>
        <v>--</v>
      </c>
      <c r="G529" s="96" t="str">
        <f>IFERROR(_xlfn.IFNA(VLOOKUP($A529,#REF!,'Överblick (arbetsområde)'!G$12,FALSE),_xlfn.IFNA(VLOOKUP('Överblick (arbetsområde)'!$A529,Gymnasieskola!$C:$AV,'Överblick (arbetsområde)'!G$13,FALSE),_xlfn.IFNA(VLOOKUP('Överblick (arbetsområde)'!$A529,Gymnasiesärskola!$C:$AT,'Överblick (arbetsområde)'!G$11,FALSE),VLOOKUP('Överblick (arbetsområde)'!$A529,Grundsärskola!$C:$AQ,'Överblick (arbetsområde)'!G$12,FALSE)))),"--")</f>
        <v>--</v>
      </c>
      <c r="H529" s="96" t="str">
        <f>IFERROR(_xlfn.IFNA(VLOOKUP($A529,#REF!,'Överblick (arbetsområde)'!H$12,FALSE),_xlfn.IFNA(VLOOKUP('Överblick (arbetsområde)'!$A529,Gymnasieskola!$C:$AV,'Överblick (arbetsområde)'!H$13,FALSE),_xlfn.IFNA(VLOOKUP('Överblick (arbetsområde)'!$A529,Gymnasiesärskola!$C:$AT,'Överblick (arbetsområde)'!H$11,FALSE),VLOOKUP('Överblick (arbetsområde)'!$A529,Grundsärskola!$C:$AQ,'Överblick (arbetsområde)'!H$12,FALSE)))),"--")</f>
        <v>--</v>
      </c>
      <c r="I529" s="96" t="str">
        <f>IFERROR(_xlfn.IFNA(VLOOKUP($A529,#REF!,'Överblick (arbetsområde)'!I$12,FALSE),_xlfn.IFNA(VLOOKUP('Överblick (arbetsområde)'!$A529,Gymnasieskola!$C:$AV,'Överblick (arbetsområde)'!I$13,FALSE),_xlfn.IFNA(VLOOKUP('Överblick (arbetsområde)'!$A529,Gymnasiesärskola!$C:$AT,'Överblick (arbetsområde)'!I$11,FALSE),VLOOKUP('Överblick (arbetsområde)'!$A529,Grundsärskola!$C:$AQ,'Överblick (arbetsområde)'!I$12,FALSE)))),"--")</f>
        <v>--</v>
      </c>
      <c r="J529" s="96" t="str">
        <f>IFERROR(_xlfn.IFNA(VLOOKUP($A529,#REF!,'Överblick (arbetsområde)'!J$12,FALSE),_xlfn.IFNA(VLOOKUP('Överblick (arbetsområde)'!$A529,Gymnasieskola!$C:$AV,'Överblick (arbetsområde)'!J$13,FALSE),_xlfn.IFNA(VLOOKUP('Överblick (arbetsområde)'!$A529,Gymnasiesärskola!$C:$AT,'Överblick (arbetsområde)'!J$11,FALSE),VLOOKUP('Överblick (arbetsområde)'!$A529,Grundsärskola!$C:$AQ,'Överblick (arbetsområde)'!J$12,FALSE)))),"--")</f>
        <v>--</v>
      </c>
      <c r="K529" s="96" t="str">
        <f>IFERROR(_xlfn.IFNA(VLOOKUP($A529,#REF!,'Överblick (arbetsområde)'!K$12,FALSE),_xlfn.IFNA(VLOOKUP('Överblick (arbetsområde)'!$A529,Gymnasieskola!$C:$AV,'Överblick (arbetsområde)'!K$13,FALSE),_xlfn.IFNA(VLOOKUP('Överblick (arbetsområde)'!$A529,Gymnasiesärskola!$C:$AT,'Överblick (arbetsområde)'!K$11,FALSE),VLOOKUP('Överblick (arbetsområde)'!$A529,Grundsärskola!$C:$AQ,'Överblick (arbetsområde)'!K$12,FALSE)))),"--")</f>
        <v>--</v>
      </c>
      <c r="L529" s="96" t="str">
        <f>IFERROR(_xlfn.IFNA(VLOOKUP($A529,#REF!,'Överblick (arbetsområde)'!L$12,FALSE),_xlfn.IFNA(IF(VLOOKUP('Överblick (arbetsområde)'!$A529,Gymnasieskola!$C:$AV,'Överblick (arbetsområde)'!L$13,FALSE)=0,"--",VLOOKUP('Överblick (arbetsområde)'!$A529,Gymnasieskola!$C:$AV,'Överblick (arbetsområde)'!L$13,FALSE)),_xlfn.IFNA(VLOOKUP('Överblick (arbetsområde)'!$A529,Gymnasiesärskola!$C:$AT,'Överblick (arbetsområde)'!L$11,FALSE),VLOOKUP('Överblick (arbetsområde)'!$A529,Grundsärskola!$C:$AQ,'Överblick (arbetsområde)'!L$12,FALSE)))),"--")</f>
        <v>--</v>
      </c>
      <c r="M529" s="96" t="str">
        <f>IFERROR(_xlfn.IFNA(VLOOKUP($A529,#REF!,'Överblick (arbetsområde)'!M$12,FALSE),_xlfn.IFNA(IF(VLOOKUP('Överblick (arbetsområde)'!$A529,Gymnasieskola!$C:$AV,'Överblick (arbetsområde)'!M$13,FALSE)=0,"--",VLOOKUP('Överblick (arbetsområde)'!$A529,Gymnasieskola!$C:$AV,'Överblick (arbetsområde)'!M$13,FALSE)),_xlfn.IFNA(VLOOKUP('Överblick (arbetsområde)'!$A529,Gymnasiesärskola!$C:$AT,'Överblick (arbetsområde)'!M$11,FALSE),VLOOKUP('Överblick (arbetsområde)'!$A529,Grundsärskola!$C:$AQ,'Överblick (arbetsområde)'!M$12,FALSE)))),"--")</f>
        <v>--</v>
      </c>
    </row>
    <row r="530" spans="1:13" x14ac:dyDescent="0.25">
      <c r="A530" s="94" t="s">
        <v>182</v>
      </c>
      <c r="B530" s="44" t="s">
        <v>31</v>
      </c>
      <c r="C530" s="95" t="str">
        <f>IFERROR(_xlfn.IFNA(VLOOKUP($A530,#REF!,'Överblick (arbetsområde)'!C$12,FALSE),_xlfn.IFNA(VLOOKUP('Överblick (arbetsområde)'!$A530,Gymnasieskola!$C:$AV,'Överblick (arbetsområde)'!C$13,FALSE),_xlfn.IFNA(VLOOKUP('Överblick (arbetsområde)'!$A530,Gymnasiesärskola!$C:$AT,'Överblick (arbetsområde)'!C$11,FALSE),VLOOKUP('Överblick (arbetsområde)'!$A530,Grundsärskola!$C:$AQ,'Överblick (arbetsområde)'!C$12,FALSE)))),"--")</f>
        <v>--</v>
      </c>
      <c r="D530" s="95" t="str">
        <f>IFERROR(_xlfn.IFNA(VLOOKUP($A530,#REF!,'Överblick (arbetsområde)'!D$12,FALSE),_xlfn.IFNA(VLOOKUP('Överblick (arbetsområde)'!$A530,Gymnasieskola!$C:$AV,'Överblick (arbetsområde)'!D$13,FALSE),_xlfn.IFNA(VLOOKUP('Överblick (arbetsområde)'!$A530,Gymnasiesärskola!$C:$AT,'Överblick (arbetsområde)'!D$11,FALSE),VLOOKUP('Överblick (arbetsområde)'!$A530,Grundsärskola!$C:$AQ,'Överblick (arbetsområde)'!D$12,FALSE)))),"--")</f>
        <v>--</v>
      </c>
      <c r="E530" s="98" t="str">
        <f>IFERROR(_xlfn.IFNA(VLOOKUP($A530,#REF!,'Överblick (arbetsområde)'!E$12,FALSE),_xlfn.IFNA(VLOOKUP('Överblick (arbetsområde)'!$A530,Gymnasieskola!$C:$AV,'Överblick (arbetsområde)'!E$13,FALSE),_xlfn.IFNA(VLOOKUP('Överblick (arbetsområde)'!$A530,Gymnasiesärskola!$C:$AT,'Överblick (arbetsområde)'!E$11,FALSE),VLOOKUP('Överblick (arbetsområde)'!$A530,Grundsärskola!$C:$AQ,'Överblick (arbetsområde)'!E$12,FALSE)))),"--")</f>
        <v>--</v>
      </c>
      <c r="F530" s="96" t="str">
        <f>IFERROR(_xlfn.IFNA(VLOOKUP($A530,#REF!,'Överblick (arbetsområde)'!F$12,FALSE),_xlfn.IFNA(VLOOKUP('Överblick (arbetsområde)'!$A530,Gymnasieskola!$C:$AV,'Överblick (arbetsområde)'!F$13,FALSE),_xlfn.IFNA(VLOOKUP('Överblick (arbetsområde)'!$A530,Gymnasiesärskola!$C:$AT,'Överblick (arbetsområde)'!F$11,FALSE),VLOOKUP('Överblick (arbetsområde)'!$A530,Grundsärskola!$C:$AQ,'Överblick (arbetsområde)'!F$12,FALSE)))),"--")</f>
        <v>--</v>
      </c>
      <c r="G530" s="96" t="str">
        <f>IFERROR(_xlfn.IFNA(VLOOKUP($A530,#REF!,'Överblick (arbetsområde)'!G$12,FALSE),_xlfn.IFNA(VLOOKUP('Överblick (arbetsområde)'!$A530,Gymnasieskola!$C:$AV,'Överblick (arbetsområde)'!G$13,FALSE),_xlfn.IFNA(VLOOKUP('Överblick (arbetsområde)'!$A530,Gymnasiesärskola!$C:$AT,'Överblick (arbetsområde)'!G$11,FALSE),VLOOKUP('Överblick (arbetsområde)'!$A530,Grundsärskola!$C:$AQ,'Överblick (arbetsområde)'!G$12,FALSE)))),"--")</f>
        <v>--</v>
      </c>
      <c r="H530" s="96" t="str">
        <f>IFERROR(_xlfn.IFNA(VLOOKUP($A530,#REF!,'Överblick (arbetsområde)'!H$12,FALSE),_xlfn.IFNA(VLOOKUP('Överblick (arbetsområde)'!$A530,Gymnasieskola!$C:$AV,'Överblick (arbetsområde)'!H$13,FALSE),_xlfn.IFNA(VLOOKUP('Överblick (arbetsområde)'!$A530,Gymnasiesärskola!$C:$AT,'Överblick (arbetsområde)'!H$11,FALSE),VLOOKUP('Överblick (arbetsområde)'!$A530,Grundsärskola!$C:$AQ,'Överblick (arbetsområde)'!H$12,FALSE)))),"--")</f>
        <v>--</v>
      </c>
      <c r="I530" s="96" t="str">
        <f>IFERROR(_xlfn.IFNA(VLOOKUP($A530,#REF!,'Överblick (arbetsområde)'!I$12,FALSE),_xlfn.IFNA(VLOOKUP('Överblick (arbetsområde)'!$A530,Gymnasieskola!$C:$AV,'Överblick (arbetsområde)'!I$13,FALSE),_xlfn.IFNA(VLOOKUP('Överblick (arbetsområde)'!$A530,Gymnasiesärskola!$C:$AT,'Överblick (arbetsområde)'!I$11,FALSE),VLOOKUP('Överblick (arbetsområde)'!$A530,Grundsärskola!$C:$AQ,'Överblick (arbetsområde)'!I$12,FALSE)))),"--")</f>
        <v>--</v>
      </c>
      <c r="J530" s="96" t="str">
        <f>IFERROR(_xlfn.IFNA(VLOOKUP($A530,#REF!,'Överblick (arbetsområde)'!J$12,FALSE),_xlfn.IFNA(VLOOKUP('Överblick (arbetsområde)'!$A530,Gymnasieskola!$C:$AV,'Överblick (arbetsområde)'!J$13,FALSE),_xlfn.IFNA(VLOOKUP('Överblick (arbetsområde)'!$A530,Gymnasiesärskola!$C:$AT,'Överblick (arbetsområde)'!J$11,FALSE),VLOOKUP('Överblick (arbetsområde)'!$A530,Grundsärskola!$C:$AQ,'Överblick (arbetsområde)'!J$12,FALSE)))),"--")</f>
        <v>--</v>
      </c>
      <c r="K530" s="96" t="str">
        <f>IFERROR(_xlfn.IFNA(VLOOKUP($A530,#REF!,'Överblick (arbetsområde)'!K$12,FALSE),_xlfn.IFNA(VLOOKUP('Överblick (arbetsområde)'!$A530,Gymnasieskola!$C:$AV,'Överblick (arbetsområde)'!K$13,FALSE),_xlfn.IFNA(VLOOKUP('Överblick (arbetsområde)'!$A530,Gymnasiesärskola!$C:$AT,'Överblick (arbetsområde)'!K$11,FALSE),VLOOKUP('Överblick (arbetsområde)'!$A530,Grundsärskola!$C:$AQ,'Överblick (arbetsområde)'!K$12,FALSE)))),"--")</f>
        <v>--</v>
      </c>
      <c r="L530" s="96" t="str">
        <f>IFERROR(_xlfn.IFNA(VLOOKUP($A530,#REF!,'Överblick (arbetsområde)'!L$12,FALSE),_xlfn.IFNA(IF(VLOOKUP('Överblick (arbetsområde)'!$A530,Gymnasieskola!$C:$AV,'Överblick (arbetsområde)'!L$13,FALSE)=0,"--",VLOOKUP('Överblick (arbetsområde)'!$A530,Gymnasieskola!$C:$AV,'Överblick (arbetsområde)'!L$13,FALSE)),_xlfn.IFNA(VLOOKUP('Överblick (arbetsområde)'!$A530,Gymnasiesärskola!$C:$AT,'Överblick (arbetsområde)'!L$11,FALSE),VLOOKUP('Överblick (arbetsområde)'!$A530,Grundsärskola!$C:$AQ,'Överblick (arbetsområde)'!L$12,FALSE)))),"--")</f>
        <v>--</v>
      </c>
      <c r="M530" s="96" t="str">
        <f>IFERROR(_xlfn.IFNA(VLOOKUP($A530,#REF!,'Överblick (arbetsområde)'!M$12,FALSE),_xlfn.IFNA(IF(VLOOKUP('Överblick (arbetsområde)'!$A530,Gymnasieskola!$C:$AV,'Överblick (arbetsområde)'!M$13,FALSE)=0,"--",VLOOKUP('Överblick (arbetsområde)'!$A530,Gymnasieskola!$C:$AV,'Överblick (arbetsområde)'!M$13,FALSE)),_xlfn.IFNA(VLOOKUP('Överblick (arbetsområde)'!$A530,Gymnasiesärskola!$C:$AT,'Överblick (arbetsområde)'!M$11,FALSE),VLOOKUP('Överblick (arbetsområde)'!$A530,Grundsärskola!$C:$AQ,'Överblick (arbetsområde)'!M$12,FALSE)))),"--")</f>
        <v>--</v>
      </c>
    </row>
    <row r="531" spans="1:13" x14ac:dyDescent="0.25">
      <c r="A531" s="94" t="s">
        <v>183</v>
      </c>
      <c r="B531" s="44" t="s">
        <v>31</v>
      </c>
      <c r="C531" s="95" t="str">
        <f>IFERROR(_xlfn.IFNA(VLOOKUP($A531,#REF!,'Överblick (arbetsområde)'!C$12,FALSE),_xlfn.IFNA(VLOOKUP('Överblick (arbetsområde)'!$A531,Gymnasieskola!$C:$AV,'Överblick (arbetsområde)'!C$13,FALSE),_xlfn.IFNA(VLOOKUP('Överblick (arbetsområde)'!$A531,Gymnasiesärskola!$C:$AT,'Överblick (arbetsområde)'!C$11,FALSE),VLOOKUP('Överblick (arbetsområde)'!$A531,Grundsärskola!$C:$AQ,'Överblick (arbetsområde)'!C$12,FALSE)))),"--")</f>
        <v>--</v>
      </c>
      <c r="D531" s="95" t="str">
        <f>IFERROR(_xlfn.IFNA(VLOOKUP($A531,#REF!,'Överblick (arbetsområde)'!D$12,FALSE),_xlfn.IFNA(VLOOKUP('Överblick (arbetsområde)'!$A531,Gymnasieskola!$C:$AV,'Överblick (arbetsområde)'!D$13,FALSE),_xlfn.IFNA(VLOOKUP('Överblick (arbetsområde)'!$A531,Gymnasiesärskola!$C:$AT,'Överblick (arbetsområde)'!D$11,FALSE),VLOOKUP('Överblick (arbetsområde)'!$A531,Grundsärskola!$C:$AQ,'Överblick (arbetsområde)'!D$12,FALSE)))),"--")</f>
        <v>--</v>
      </c>
      <c r="E531" s="98" t="str">
        <f>IFERROR(_xlfn.IFNA(VLOOKUP($A531,#REF!,'Överblick (arbetsområde)'!E$12,FALSE),_xlfn.IFNA(VLOOKUP('Överblick (arbetsområde)'!$A531,Gymnasieskola!$C:$AV,'Överblick (arbetsområde)'!E$13,FALSE),_xlfn.IFNA(VLOOKUP('Överblick (arbetsområde)'!$A531,Gymnasiesärskola!$C:$AT,'Överblick (arbetsområde)'!E$11,FALSE),VLOOKUP('Överblick (arbetsområde)'!$A531,Grundsärskola!$C:$AQ,'Överblick (arbetsområde)'!E$12,FALSE)))),"--")</f>
        <v>--</v>
      </c>
      <c r="F531" s="96" t="str">
        <f>IFERROR(_xlfn.IFNA(VLOOKUP($A531,#REF!,'Överblick (arbetsområde)'!F$12,FALSE),_xlfn.IFNA(VLOOKUP('Överblick (arbetsområde)'!$A531,Gymnasieskola!$C:$AV,'Överblick (arbetsområde)'!F$13,FALSE),_xlfn.IFNA(VLOOKUP('Överblick (arbetsområde)'!$A531,Gymnasiesärskola!$C:$AT,'Överblick (arbetsområde)'!F$11,FALSE),VLOOKUP('Överblick (arbetsområde)'!$A531,Grundsärskola!$C:$AQ,'Överblick (arbetsområde)'!F$12,FALSE)))),"--")</f>
        <v>--</v>
      </c>
      <c r="G531" s="96" t="str">
        <f>IFERROR(_xlfn.IFNA(VLOOKUP($A531,#REF!,'Överblick (arbetsområde)'!G$12,FALSE),_xlfn.IFNA(VLOOKUP('Överblick (arbetsområde)'!$A531,Gymnasieskola!$C:$AV,'Överblick (arbetsområde)'!G$13,FALSE),_xlfn.IFNA(VLOOKUP('Överblick (arbetsområde)'!$A531,Gymnasiesärskola!$C:$AT,'Överblick (arbetsområde)'!G$11,FALSE),VLOOKUP('Överblick (arbetsområde)'!$A531,Grundsärskola!$C:$AQ,'Överblick (arbetsområde)'!G$12,FALSE)))),"--")</f>
        <v>--</v>
      </c>
      <c r="H531" s="96" t="str">
        <f>IFERROR(_xlfn.IFNA(VLOOKUP($A531,#REF!,'Överblick (arbetsområde)'!H$12,FALSE),_xlfn.IFNA(VLOOKUP('Överblick (arbetsområde)'!$A531,Gymnasieskola!$C:$AV,'Överblick (arbetsområde)'!H$13,FALSE),_xlfn.IFNA(VLOOKUP('Överblick (arbetsområde)'!$A531,Gymnasiesärskola!$C:$AT,'Överblick (arbetsområde)'!H$11,FALSE),VLOOKUP('Överblick (arbetsområde)'!$A531,Grundsärskola!$C:$AQ,'Överblick (arbetsområde)'!H$12,FALSE)))),"--")</f>
        <v>--</v>
      </c>
      <c r="I531" s="96" t="str">
        <f>IFERROR(_xlfn.IFNA(VLOOKUP($A531,#REF!,'Överblick (arbetsområde)'!I$12,FALSE),_xlfn.IFNA(VLOOKUP('Överblick (arbetsområde)'!$A531,Gymnasieskola!$C:$AV,'Överblick (arbetsområde)'!I$13,FALSE),_xlfn.IFNA(VLOOKUP('Överblick (arbetsområde)'!$A531,Gymnasiesärskola!$C:$AT,'Överblick (arbetsområde)'!I$11,FALSE),VLOOKUP('Överblick (arbetsområde)'!$A531,Grundsärskola!$C:$AQ,'Överblick (arbetsområde)'!I$12,FALSE)))),"--")</f>
        <v>--</v>
      </c>
      <c r="J531" s="96" t="str">
        <f>IFERROR(_xlfn.IFNA(VLOOKUP($A531,#REF!,'Överblick (arbetsområde)'!J$12,FALSE),_xlfn.IFNA(VLOOKUP('Överblick (arbetsområde)'!$A531,Gymnasieskola!$C:$AV,'Överblick (arbetsområde)'!J$13,FALSE),_xlfn.IFNA(VLOOKUP('Överblick (arbetsområde)'!$A531,Gymnasiesärskola!$C:$AT,'Överblick (arbetsområde)'!J$11,FALSE),VLOOKUP('Överblick (arbetsområde)'!$A531,Grundsärskola!$C:$AQ,'Överblick (arbetsområde)'!J$12,FALSE)))),"--")</f>
        <v>--</v>
      </c>
      <c r="K531" s="96" t="str">
        <f>IFERROR(_xlfn.IFNA(VLOOKUP($A531,#REF!,'Överblick (arbetsområde)'!K$12,FALSE),_xlfn.IFNA(VLOOKUP('Överblick (arbetsområde)'!$A531,Gymnasieskola!$C:$AV,'Överblick (arbetsområde)'!K$13,FALSE),_xlfn.IFNA(VLOOKUP('Överblick (arbetsområde)'!$A531,Gymnasiesärskola!$C:$AT,'Överblick (arbetsområde)'!K$11,FALSE),VLOOKUP('Överblick (arbetsområde)'!$A531,Grundsärskola!$C:$AQ,'Överblick (arbetsområde)'!K$12,FALSE)))),"--")</f>
        <v>--</v>
      </c>
      <c r="L531" s="96" t="str">
        <f>IFERROR(_xlfn.IFNA(VLOOKUP($A531,#REF!,'Överblick (arbetsområde)'!L$12,FALSE),_xlfn.IFNA(IF(VLOOKUP('Överblick (arbetsområde)'!$A531,Gymnasieskola!$C:$AV,'Överblick (arbetsområde)'!L$13,FALSE)=0,"--",VLOOKUP('Överblick (arbetsområde)'!$A531,Gymnasieskola!$C:$AV,'Överblick (arbetsområde)'!L$13,FALSE)),_xlfn.IFNA(VLOOKUP('Överblick (arbetsområde)'!$A531,Gymnasiesärskola!$C:$AT,'Överblick (arbetsområde)'!L$11,FALSE),VLOOKUP('Överblick (arbetsområde)'!$A531,Grundsärskola!$C:$AQ,'Överblick (arbetsområde)'!L$12,FALSE)))),"--")</f>
        <v>--</v>
      </c>
      <c r="M531" s="96" t="str">
        <f>IFERROR(_xlfn.IFNA(VLOOKUP($A531,#REF!,'Överblick (arbetsområde)'!M$12,FALSE),_xlfn.IFNA(IF(VLOOKUP('Överblick (arbetsområde)'!$A531,Gymnasieskola!$C:$AV,'Överblick (arbetsområde)'!M$13,FALSE)=0,"--",VLOOKUP('Överblick (arbetsområde)'!$A531,Gymnasieskola!$C:$AV,'Överblick (arbetsområde)'!M$13,FALSE)),_xlfn.IFNA(VLOOKUP('Överblick (arbetsområde)'!$A531,Gymnasiesärskola!$C:$AT,'Överblick (arbetsområde)'!M$11,FALSE),VLOOKUP('Överblick (arbetsområde)'!$A531,Grundsärskola!$C:$AQ,'Överblick (arbetsområde)'!M$12,FALSE)))),"--")</f>
        <v>--</v>
      </c>
    </row>
    <row r="532" spans="1:13" x14ac:dyDescent="0.25">
      <c r="A532" s="94" t="s">
        <v>184</v>
      </c>
      <c r="B532" s="44" t="s">
        <v>31</v>
      </c>
      <c r="C532" s="95" t="str">
        <f>IFERROR(_xlfn.IFNA(VLOOKUP($A532,#REF!,'Överblick (arbetsområde)'!C$12,FALSE),_xlfn.IFNA(VLOOKUP('Överblick (arbetsområde)'!$A532,Gymnasieskola!$C:$AV,'Överblick (arbetsområde)'!C$13,FALSE),_xlfn.IFNA(VLOOKUP('Överblick (arbetsområde)'!$A532,Gymnasiesärskola!$C:$AT,'Överblick (arbetsområde)'!C$11,FALSE),VLOOKUP('Överblick (arbetsområde)'!$A532,Grundsärskola!$C:$AQ,'Överblick (arbetsområde)'!C$12,FALSE)))),"--")</f>
        <v>--</v>
      </c>
      <c r="D532" s="95" t="str">
        <f>IFERROR(_xlfn.IFNA(VLOOKUP($A532,#REF!,'Överblick (arbetsområde)'!D$12,FALSE),_xlfn.IFNA(VLOOKUP('Överblick (arbetsområde)'!$A532,Gymnasieskola!$C:$AV,'Överblick (arbetsområde)'!D$13,FALSE),_xlfn.IFNA(VLOOKUP('Överblick (arbetsområde)'!$A532,Gymnasiesärskola!$C:$AT,'Överblick (arbetsområde)'!D$11,FALSE),VLOOKUP('Överblick (arbetsområde)'!$A532,Grundsärskola!$C:$AQ,'Överblick (arbetsområde)'!D$12,FALSE)))),"--")</f>
        <v>--</v>
      </c>
      <c r="E532" s="98" t="str">
        <f>IFERROR(_xlfn.IFNA(VLOOKUP($A532,#REF!,'Överblick (arbetsområde)'!E$12,FALSE),_xlfn.IFNA(VLOOKUP('Överblick (arbetsområde)'!$A532,Gymnasieskola!$C:$AV,'Överblick (arbetsområde)'!E$13,FALSE),_xlfn.IFNA(VLOOKUP('Överblick (arbetsområde)'!$A532,Gymnasiesärskola!$C:$AT,'Överblick (arbetsområde)'!E$11,FALSE),VLOOKUP('Överblick (arbetsområde)'!$A532,Grundsärskola!$C:$AQ,'Överblick (arbetsområde)'!E$12,FALSE)))),"--")</f>
        <v>--</v>
      </c>
      <c r="F532" s="96" t="str">
        <f>IFERROR(_xlfn.IFNA(VLOOKUP($A532,#REF!,'Överblick (arbetsområde)'!F$12,FALSE),_xlfn.IFNA(VLOOKUP('Överblick (arbetsområde)'!$A532,Gymnasieskola!$C:$AV,'Överblick (arbetsområde)'!F$13,FALSE),_xlfn.IFNA(VLOOKUP('Överblick (arbetsområde)'!$A532,Gymnasiesärskola!$C:$AT,'Överblick (arbetsområde)'!F$11,FALSE),VLOOKUP('Överblick (arbetsområde)'!$A532,Grundsärskola!$C:$AQ,'Överblick (arbetsområde)'!F$12,FALSE)))),"--")</f>
        <v>--</v>
      </c>
      <c r="G532" s="96" t="str">
        <f>IFERROR(_xlfn.IFNA(VLOOKUP($A532,#REF!,'Överblick (arbetsområde)'!G$12,FALSE),_xlfn.IFNA(VLOOKUP('Överblick (arbetsområde)'!$A532,Gymnasieskola!$C:$AV,'Överblick (arbetsområde)'!G$13,FALSE),_xlfn.IFNA(VLOOKUP('Överblick (arbetsområde)'!$A532,Gymnasiesärskola!$C:$AT,'Överblick (arbetsområde)'!G$11,FALSE),VLOOKUP('Överblick (arbetsområde)'!$A532,Grundsärskola!$C:$AQ,'Överblick (arbetsområde)'!G$12,FALSE)))),"--")</f>
        <v>--</v>
      </c>
      <c r="H532" s="96" t="str">
        <f>IFERROR(_xlfn.IFNA(VLOOKUP($A532,#REF!,'Överblick (arbetsområde)'!H$12,FALSE),_xlfn.IFNA(VLOOKUP('Överblick (arbetsområde)'!$A532,Gymnasieskola!$C:$AV,'Överblick (arbetsområde)'!H$13,FALSE),_xlfn.IFNA(VLOOKUP('Överblick (arbetsområde)'!$A532,Gymnasiesärskola!$C:$AT,'Överblick (arbetsområde)'!H$11,FALSE),VLOOKUP('Överblick (arbetsområde)'!$A532,Grundsärskola!$C:$AQ,'Överblick (arbetsområde)'!H$12,FALSE)))),"--")</f>
        <v>--</v>
      </c>
      <c r="I532" s="96" t="str">
        <f>IFERROR(_xlfn.IFNA(VLOOKUP($A532,#REF!,'Överblick (arbetsområde)'!I$12,FALSE),_xlfn.IFNA(VLOOKUP('Överblick (arbetsområde)'!$A532,Gymnasieskola!$C:$AV,'Överblick (arbetsområde)'!I$13,FALSE),_xlfn.IFNA(VLOOKUP('Överblick (arbetsområde)'!$A532,Gymnasiesärskola!$C:$AT,'Överblick (arbetsområde)'!I$11,FALSE),VLOOKUP('Överblick (arbetsområde)'!$A532,Grundsärskola!$C:$AQ,'Överblick (arbetsområde)'!I$12,FALSE)))),"--")</f>
        <v>--</v>
      </c>
      <c r="J532" s="96" t="str">
        <f>IFERROR(_xlfn.IFNA(VLOOKUP($A532,#REF!,'Överblick (arbetsområde)'!J$12,FALSE),_xlfn.IFNA(VLOOKUP('Överblick (arbetsområde)'!$A532,Gymnasieskola!$C:$AV,'Överblick (arbetsområde)'!J$13,FALSE),_xlfn.IFNA(VLOOKUP('Överblick (arbetsområde)'!$A532,Gymnasiesärskola!$C:$AT,'Överblick (arbetsområde)'!J$11,FALSE),VLOOKUP('Överblick (arbetsområde)'!$A532,Grundsärskola!$C:$AQ,'Överblick (arbetsområde)'!J$12,FALSE)))),"--")</f>
        <v>--</v>
      </c>
      <c r="K532" s="96" t="str">
        <f>IFERROR(_xlfn.IFNA(VLOOKUP($A532,#REF!,'Överblick (arbetsområde)'!K$12,FALSE),_xlfn.IFNA(VLOOKUP('Överblick (arbetsområde)'!$A532,Gymnasieskola!$C:$AV,'Överblick (arbetsområde)'!K$13,FALSE),_xlfn.IFNA(VLOOKUP('Överblick (arbetsområde)'!$A532,Gymnasiesärskola!$C:$AT,'Överblick (arbetsområde)'!K$11,FALSE),VLOOKUP('Överblick (arbetsområde)'!$A532,Grundsärskola!$C:$AQ,'Överblick (arbetsområde)'!K$12,FALSE)))),"--")</f>
        <v>--</v>
      </c>
      <c r="L532" s="96" t="str">
        <f>IFERROR(_xlfn.IFNA(VLOOKUP($A532,#REF!,'Överblick (arbetsområde)'!L$12,FALSE),_xlfn.IFNA(IF(VLOOKUP('Överblick (arbetsområde)'!$A532,Gymnasieskola!$C:$AV,'Överblick (arbetsområde)'!L$13,FALSE)=0,"--",VLOOKUP('Överblick (arbetsområde)'!$A532,Gymnasieskola!$C:$AV,'Överblick (arbetsområde)'!L$13,FALSE)),_xlfn.IFNA(VLOOKUP('Överblick (arbetsområde)'!$A532,Gymnasiesärskola!$C:$AT,'Överblick (arbetsområde)'!L$11,FALSE),VLOOKUP('Överblick (arbetsområde)'!$A532,Grundsärskola!$C:$AQ,'Överblick (arbetsområde)'!L$12,FALSE)))),"--")</f>
        <v>--</v>
      </c>
      <c r="M532" s="96" t="str">
        <f>IFERROR(_xlfn.IFNA(VLOOKUP($A532,#REF!,'Överblick (arbetsområde)'!M$12,FALSE),_xlfn.IFNA(IF(VLOOKUP('Överblick (arbetsområde)'!$A532,Gymnasieskola!$C:$AV,'Överblick (arbetsområde)'!M$13,FALSE)=0,"--",VLOOKUP('Överblick (arbetsområde)'!$A532,Gymnasieskola!$C:$AV,'Överblick (arbetsområde)'!M$13,FALSE)),_xlfn.IFNA(VLOOKUP('Överblick (arbetsområde)'!$A532,Gymnasiesärskola!$C:$AT,'Överblick (arbetsområde)'!M$11,FALSE),VLOOKUP('Överblick (arbetsområde)'!$A532,Grundsärskola!$C:$AQ,'Överblick (arbetsområde)'!M$12,FALSE)))),"--")</f>
        <v>--</v>
      </c>
    </row>
    <row r="533" spans="1:13" x14ac:dyDescent="0.25">
      <c r="A533" s="94" t="s">
        <v>185</v>
      </c>
      <c r="B533" s="44" t="s">
        <v>31</v>
      </c>
      <c r="C533" s="95" t="str">
        <f>IFERROR(_xlfn.IFNA(VLOOKUP($A533,#REF!,'Överblick (arbetsområde)'!C$12,FALSE),_xlfn.IFNA(VLOOKUP('Överblick (arbetsområde)'!$A533,Gymnasieskola!$C:$AV,'Överblick (arbetsområde)'!C$13,FALSE),_xlfn.IFNA(VLOOKUP('Överblick (arbetsområde)'!$A533,Gymnasiesärskola!$C:$AT,'Överblick (arbetsområde)'!C$11,FALSE),VLOOKUP('Överblick (arbetsområde)'!$A533,Grundsärskola!$C:$AQ,'Överblick (arbetsområde)'!C$12,FALSE)))),"--")</f>
        <v>--</v>
      </c>
      <c r="D533" s="95" t="str">
        <f>IFERROR(_xlfn.IFNA(VLOOKUP($A533,#REF!,'Överblick (arbetsområde)'!D$12,FALSE),_xlfn.IFNA(VLOOKUP('Överblick (arbetsområde)'!$A533,Gymnasieskola!$C:$AV,'Överblick (arbetsområde)'!D$13,FALSE),_xlfn.IFNA(VLOOKUP('Överblick (arbetsområde)'!$A533,Gymnasiesärskola!$C:$AT,'Överblick (arbetsområde)'!D$11,FALSE),VLOOKUP('Överblick (arbetsområde)'!$A533,Grundsärskola!$C:$AQ,'Överblick (arbetsområde)'!D$12,FALSE)))),"--")</f>
        <v>--</v>
      </c>
      <c r="E533" s="98" t="str">
        <f>IFERROR(_xlfn.IFNA(VLOOKUP($A533,#REF!,'Överblick (arbetsområde)'!E$12,FALSE),_xlfn.IFNA(VLOOKUP('Överblick (arbetsområde)'!$A533,Gymnasieskola!$C:$AV,'Överblick (arbetsområde)'!E$13,FALSE),_xlfn.IFNA(VLOOKUP('Överblick (arbetsområde)'!$A533,Gymnasiesärskola!$C:$AT,'Överblick (arbetsområde)'!E$11,FALSE),VLOOKUP('Överblick (arbetsområde)'!$A533,Grundsärskola!$C:$AQ,'Överblick (arbetsområde)'!E$12,FALSE)))),"--")</f>
        <v>--</v>
      </c>
      <c r="F533" s="96" t="str">
        <f>IFERROR(_xlfn.IFNA(VLOOKUP($A533,#REF!,'Överblick (arbetsområde)'!F$12,FALSE),_xlfn.IFNA(VLOOKUP('Överblick (arbetsområde)'!$A533,Gymnasieskola!$C:$AV,'Överblick (arbetsområde)'!F$13,FALSE),_xlfn.IFNA(VLOOKUP('Överblick (arbetsområde)'!$A533,Gymnasiesärskola!$C:$AT,'Överblick (arbetsområde)'!F$11,FALSE),VLOOKUP('Överblick (arbetsområde)'!$A533,Grundsärskola!$C:$AQ,'Överblick (arbetsområde)'!F$12,FALSE)))),"--")</f>
        <v>--</v>
      </c>
      <c r="G533" s="96" t="str">
        <f>IFERROR(_xlfn.IFNA(VLOOKUP($A533,#REF!,'Överblick (arbetsområde)'!G$12,FALSE),_xlfn.IFNA(VLOOKUP('Överblick (arbetsområde)'!$A533,Gymnasieskola!$C:$AV,'Överblick (arbetsområde)'!G$13,FALSE),_xlfn.IFNA(VLOOKUP('Överblick (arbetsområde)'!$A533,Gymnasiesärskola!$C:$AT,'Överblick (arbetsområde)'!G$11,FALSE),VLOOKUP('Överblick (arbetsområde)'!$A533,Grundsärskola!$C:$AQ,'Överblick (arbetsområde)'!G$12,FALSE)))),"--")</f>
        <v>--</v>
      </c>
      <c r="H533" s="96" t="str">
        <f>IFERROR(_xlfn.IFNA(VLOOKUP($A533,#REF!,'Överblick (arbetsområde)'!H$12,FALSE),_xlfn.IFNA(VLOOKUP('Överblick (arbetsområde)'!$A533,Gymnasieskola!$C:$AV,'Överblick (arbetsområde)'!H$13,FALSE),_xlfn.IFNA(VLOOKUP('Överblick (arbetsområde)'!$A533,Gymnasiesärskola!$C:$AT,'Överblick (arbetsområde)'!H$11,FALSE),VLOOKUP('Överblick (arbetsområde)'!$A533,Grundsärskola!$C:$AQ,'Överblick (arbetsområde)'!H$12,FALSE)))),"--")</f>
        <v>--</v>
      </c>
      <c r="I533" s="96" t="str">
        <f>IFERROR(_xlfn.IFNA(VLOOKUP($A533,#REF!,'Överblick (arbetsområde)'!I$12,FALSE),_xlfn.IFNA(VLOOKUP('Överblick (arbetsområde)'!$A533,Gymnasieskola!$C:$AV,'Överblick (arbetsområde)'!I$13,FALSE),_xlfn.IFNA(VLOOKUP('Överblick (arbetsområde)'!$A533,Gymnasiesärskola!$C:$AT,'Överblick (arbetsområde)'!I$11,FALSE),VLOOKUP('Överblick (arbetsområde)'!$A533,Grundsärskola!$C:$AQ,'Överblick (arbetsområde)'!I$12,FALSE)))),"--")</f>
        <v>--</v>
      </c>
      <c r="J533" s="96" t="str">
        <f>IFERROR(_xlfn.IFNA(VLOOKUP($A533,#REF!,'Överblick (arbetsområde)'!J$12,FALSE),_xlfn.IFNA(VLOOKUP('Överblick (arbetsområde)'!$A533,Gymnasieskola!$C:$AV,'Överblick (arbetsområde)'!J$13,FALSE),_xlfn.IFNA(VLOOKUP('Överblick (arbetsområde)'!$A533,Gymnasiesärskola!$C:$AT,'Överblick (arbetsområde)'!J$11,FALSE),VLOOKUP('Överblick (arbetsområde)'!$A533,Grundsärskola!$C:$AQ,'Överblick (arbetsområde)'!J$12,FALSE)))),"--")</f>
        <v>--</v>
      </c>
      <c r="K533" s="96" t="str">
        <f>IFERROR(_xlfn.IFNA(VLOOKUP($A533,#REF!,'Överblick (arbetsområde)'!K$12,FALSE),_xlfn.IFNA(VLOOKUP('Överblick (arbetsområde)'!$A533,Gymnasieskola!$C:$AV,'Överblick (arbetsområde)'!K$13,FALSE),_xlfn.IFNA(VLOOKUP('Överblick (arbetsområde)'!$A533,Gymnasiesärskola!$C:$AT,'Överblick (arbetsområde)'!K$11,FALSE),VLOOKUP('Överblick (arbetsområde)'!$A533,Grundsärskola!$C:$AQ,'Överblick (arbetsområde)'!K$12,FALSE)))),"--")</f>
        <v>--</v>
      </c>
      <c r="L533" s="96" t="str">
        <f>IFERROR(_xlfn.IFNA(VLOOKUP($A533,#REF!,'Överblick (arbetsområde)'!L$12,FALSE),_xlfn.IFNA(IF(VLOOKUP('Överblick (arbetsområde)'!$A533,Gymnasieskola!$C:$AV,'Överblick (arbetsområde)'!L$13,FALSE)=0,"--",VLOOKUP('Överblick (arbetsområde)'!$A533,Gymnasieskola!$C:$AV,'Överblick (arbetsområde)'!L$13,FALSE)),_xlfn.IFNA(VLOOKUP('Överblick (arbetsområde)'!$A533,Gymnasiesärskola!$C:$AT,'Överblick (arbetsområde)'!L$11,FALSE),VLOOKUP('Överblick (arbetsområde)'!$A533,Grundsärskola!$C:$AQ,'Överblick (arbetsområde)'!L$12,FALSE)))),"--")</f>
        <v>--</v>
      </c>
      <c r="M533" s="96" t="str">
        <f>IFERROR(_xlfn.IFNA(VLOOKUP($A533,#REF!,'Överblick (arbetsområde)'!M$12,FALSE),_xlfn.IFNA(IF(VLOOKUP('Överblick (arbetsområde)'!$A533,Gymnasieskola!$C:$AV,'Överblick (arbetsområde)'!M$13,FALSE)=0,"--",VLOOKUP('Överblick (arbetsområde)'!$A533,Gymnasieskola!$C:$AV,'Överblick (arbetsområde)'!M$13,FALSE)),_xlfn.IFNA(VLOOKUP('Överblick (arbetsområde)'!$A533,Gymnasiesärskola!$C:$AT,'Överblick (arbetsområde)'!M$11,FALSE),VLOOKUP('Överblick (arbetsområde)'!$A533,Grundsärskola!$C:$AQ,'Överblick (arbetsområde)'!M$12,FALSE)))),"--")</f>
        <v>--</v>
      </c>
    </row>
    <row r="534" spans="1:13" x14ac:dyDescent="0.25">
      <c r="A534" s="94" t="s">
        <v>186</v>
      </c>
      <c r="B534" s="44" t="s">
        <v>31</v>
      </c>
      <c r="C534" s="95" t="str">
        <f>IFERROR(_xlfn.IFNA(VLOOKUP($A534,#REF!,'Överblick (arbetsområde)'!C$12,FALSE),_xlfn.IFNA(VLOOKUP('Överblick (arbetsområde)'!$A534,Gymnasieskola!$C:$AV,'Överblick (arbetsområde)'!C$13,FALSE),_xlfn.IFNA(VLOOKUP('Överblick (arbetsområde)'!$A534,Gymnasiesärskola!$C:$AT,'Överblick (arbetsområde)'!C$11,FALSE),VLOOKUP('Överblick (arbetsområde)'!$A534,Grundsärskola!$C:$AQ,'Överblick (arbetsområde)'!C$12,FALSE)))),"--")</f>
        <v>--</v>
      </c>
      <c r="D534" s="95" t="str">
        <f>IFERROR(_xlfn.IFNA(VLOOKUP($A534,#REF!,'Överblick (arbetsområde)'!D$12,FALSE),_xlfn.IFNA(VLOOKUP('Överblick (arbetsområde)'!$A534,Gymnasieskola!$C:$AV,'Överblick (arbetsområde)'!D$13,FALSE),_xlfn.IFNA(VLOOKUP('Överblick (arbetsområde)'!$A534,Gymnasiesärskola!$C:$AT,'Överblick (arbetsområde)'!D$11,FALSE),VLOOKUP('Överblick (arbetsområde)'!$A534,Grundsärskola!$C:$AQ,'Överblick (arbetsområde)'!D$12,FALSE)))),"--")</f>
        <v>--</v>
      </c>
      <c r="E534" s="98" t="str">
        <f>IFERROR(_xlfn.IFNA(VLOOKUP($A534,#REF!,'Överblick (arbetsområde)'!E$12,FALSE),_xlfn.IFNA(VLOOKUP('Överblick (arbetsområde)'!$A534,Gymnasieskola!$C:$AV,'Överblick (arbetsområde)'!E$13,FALSE),_xlfn.IFNA(VLOOKUP('Överblick (arbetsområde)'!$A534,Gymnasiesärskola!$C:$AT,'Överblick (arbetsområde)'!E$11,FALSE),VLOOKUP('Överblick (arbetsområde)'!$A534,Grundsärskola!$C:$AQ,'Överblick (arbetsområde)'!E$12,FALSE)))),"--")</f>
        <v>--</v>
      </c>
      <c r="F534" s="96" t="str">
        <f>IFERROR(_xlfn.IFNA(VLOOKUP($A534,#REF!,'Överblick (arbetsområde)'!F$12,FALSE),_xlfn.IFNA(VLOOKUP('Överblick (arbetsområde)'!$A534,Gymnasieskola!$C:$AV,'Överblick (arbetsområde)'!F$13,FALSE),_xlfn.IFNA(VLOOKUP('Överblick (arbetsområde)'!$A534,Gymnasiesärskola!$C:$AT,'Överblick (arbetsområde)'!F$11,FALSE),VLOOKUP('Överblick (arbetsområde)'!$A534,Grundsärskola!$C:$AQ,'Överblick (arbetsområde)'!F$12,FALSE)))),"--")</f>
        <v>--</v>
      </c>
      <c r="G534" s="96" t="str">
        <f>IFERROR(_xlfn.IFNA(VLOOKUP($A534,#REF!,'Överblick (arbetsområde)'!G$12,FALSE),_xlfn.IFNA(VLOOKUP('Överblick (arbetsområde)'!$A534,Gymnasieskola!$C:$AV,'Överblick (arbetsområde)'!G$13,FALSE),_xlfn.IFNA(VLOOKUP('Överblick (arbetsområde)'!$A534,Gymnasiesärskola!$C:$AT,'Överblick (arbetsområde)'!G$11,FALSE),VLOOKUP('Överblick (arbetsområde)'!$A534,Grundsärskola!$C:$AQ,'Överblick (arbetsområde)'!G$12,FALSE)))),"--")</f>
        <v>--</v>
      </c>
      <c r="H534" s="96" t="str">
        <f>IFERROR(_xlfn.IFNA(VLOOKUP($A534,#REF!,'Överblick (arbetsområde)'!H$12,FALSE),_xlfn.IFNA(VLOOKUP('Överblick (arbetsområde)'!$A534,Gymnasieskola!$C:$AV,'Överblick (arbetsområde)'!H$13,FALSE),_xlfn.IFNA(VLOOKUP('Överblick (arbetsområde)'!$A534,Gymnasiesärskola!$C:$AT,'Överblick (arbetsområde)'!H$11,FALSE),VLOOKUP('Överblick (arbetsområde)'!$A534,Grundsärskola!$C:$AQ,'Överblick (arbetsområde)'!H$12,FALSE)))),"--")</f>
        <v>--</v>
      </c>
      <c r="I534" s="96" t="str">
        <f>IFERROR(_xlfn.IFNA(VLOOKUP($A534,#REF!,'Överblick (arbetsområde)'!I$12,FALSE),_xlfn.IFNA(VLOOKUP('Överblick (arbetsområde)'!$A534,Gymnasieskola!$C:$AV,'Överblick (arbetsområde)'!I$13,FALSE),_xlfn.IFNA(VLOOKUP('Överblick (arbetsområde)'!$A534,Gymnasiesärskola!$C:$AT,'Överblick (arbetsområde)'!I$11,FALSE),VLOOKUP('Överblick (arbetsområde)'!$A534,Grundsärskola!$C:$AQ,'Överblick (arbetsområde)'!I$12,FALSE)))),"--")</f>
        <v>--</v>
      </c>
      <c r="J534" s="96" t="str">
        <f>IFERROR(_xlfn.IFNA(VLOOKUP($A534,#REF!,'Överblick (arbetsområde)'!J$12,FALSE),_xlfn.IFNA(VLOOKUP('Överblick (arbetsområde)'!$A534,Gymnasieskola!$C:$AV,'Överblick (arbetsområde)'!J$13,FALSE),_xlfn.IFNA(VLOOKUP('Överblick (arbetsområde)'!$A534,Gymnasiesärskola!$C:$AT,'Överblick (arbetsområde)'!J$11,FALSE),VLOOKUP('Överblick (arbetsområde)'!$A534,Grundsärskola!$C:$AQ,'Överblick (arbetsområde)'!J$12,FALSE)))),"--")</f>
        <v>--</v>
      </c>
      <c r="K534" s="96" t="str">
        <f>IFERROR(_xlfn.IFNA(VLOOKUP($A534,#REF!,'Överblick (arbetsområde)'!K$12,FALSE),_xlfn.IFNA(VLOOKUP('Överblick (arbetsområde)'!$A534,Gymnasieskola!$C:$AV,'Överblick (arbetsområde)'!K$13,FALSE),_xlfn.IFNA(VLOOKUP('Överblick (arbetsområde)'!$A534,Gymnasiesärskola!$C:$AT,'Överblick (arbetsområde)'!K$11,FALSE),VLOOKUP('Överblick (arbetsområde)'!$A534,Grundsärskola!$C:$AQ,'Överblick (arbetsområde)'!K$12,FALSE)))),"--")</f>
        <v>--</v>
      </c>
      <c r="L534" s="96" t="str">
        <f>IFERROR(_xlfn.IFNA(VLOOKUP($A534,#REF!,'Överblick (arbetsområde)'!L$12,FALSE),_xlfn.IFNA(IF(VLOOKUP('Överblick (arbetsområde)'!$A534,Gymnasieskola!$C:$AV,'Överblick (arbetsområde)'!L$13,FALSE)=0,"--",VLOOKUP('Överblick (arbetsområde)'!$A534,Gymnasieskola!$C:$AV,'Överblick (arbetsområde)'!L$13,FALSE)),_xlfn.IFNA(VLOOKUP('Överblick (arbetsområde)'!$A534,Gymnasiesärskola!$C:$AT,'Överblick (arbetsområde)'!L$11,FALSE),VLOOKUP('Överblick (arbetsområde)'!$A534,Grundsärskola!$C:$AQ,'Överblick (arbetsområde)'!L$12,FALSE)))),"--")</f>
        <v>--</v>
      </c>
      <c r="M534" s="96" t="str">
        <f>IFERROR(_xlfn.IFNA(VLOOKUP($A534,#REF!,'Överblick (arbetsområde)'!M$12,FALSE),_xlfn.IFNA(IF(VLOOKUP('Överblick (arbetsområde)'!$A534,Gymnasieskola!$C:$AV,'Överblick (arbetsområde)'!M$13,FALSE)=0,"--",VLOOKUP('Överblick (arbetsområde)'!$A534,Gymnasieskola!$C:$AV,'Överblick (arbetsområde)'!M$13,FALSE)),_xlfn.IFNA(VLOOKUP('Överblick (arbetsområde)'!$A534,Gymnasiesärskola!$C:$AT,'Överblick (arbetsområde)'!M$11,FALSE),VLOOKUP('Överblick (arbetsområde)'!$A534,Grundsärskola!$C:$AQ,'Överblick (arbetsområde)'!M$12,FALSE)))),"--")</f>
        <v>--</v>
      </c>
    </row>
    <row r="535" spans="1:13" x14ac:dyDescent="0.25">
      <c r="A535" s="94" t="s">
        <v>187</v>
      </c>
      <c r="B535" s="44" t="s">
        <v>31</v>
      </c>
      <c r="C535" s="95" t="str">
        <f>IFERROR(_xlfn.IFNA(VLOOKUP($A535,#REF!,'Överblick (arbetsområde)'!C$12,FALSE),_xlfn.IFNA(VLOOKUP('Överblick (arbetsområde)'!$A535,Gymnasieskola!$C:$AV,'Överblick (arbetsområde)'!C$13,FALSE),_xlfn.IFNA(VLOOKUP('Överblick (arbetsområde)'!$A535,Gymnasiesärskola!$C:$AT,'Överblick (arbetsområde)'!C$11,FALSE),VLOOKUP('Överblick (arbetsområde)'!$A535,Grundsärskola!$C:$AQ,'Överblick (arbetsområde)'!C$12,FALSE)))),"--")</f>
        <v>--</v>
      </c>
      <c r="D535" s="95" t="str">
        <f>IFERROR(_xlfn.IFNA(VLOOKUP($A535,#REF!,'Överblick (arbetsområde)'!D$12,FALSE),_xlfn.IFNA(VLOOKUP('Överblick (arbetsområde)'!$A535,Gymnasieskola!$C:$AV,'Överblick (arbetsområde)'!D$13,FALSE),_xlfn.IFNA(VLOOKUP('Överblick (arbetsområde)'!$A535,Gymnasiesärskola!$C:$AT,'Överblick (arbetsområde)'!D$11,FALSE),VLOOKUP('Överblick (arbetsområde)'!$A535,Grundsärskola!$C:$AQ,'Överblick (arbetsområde)'!D$12,FALSE)))),"--")</f>
        <v>--</v>
      </c>
      <c r="E535" s="98" t="str">
        <f>IFERROR(_xlfn.IFNA(VLOOKUP($A535,#REF!,'Överblick (arbetsområde)'!E$12,FALSE),_xlfn.IFNA(VLOOKUP('Överblick (arbetsområde)'!$A535,Gymnasieskola!$C:$AV,'Överblick (arbetsområde)'!E$13,FALSE),_xlfn.IFNA(VLOOKUP('Överblick (arbetsområde)'!$A535,Gymnasiesärskola!$C:$AT,'Överblick (arbetsområde)'!E$11,FALSE),VLOOKUP('Överblick (arbetsområde)'!$A535,Grundsärskola!$C:$AQ,'Överblick (arbetsområde)'!E$12,FALSE)))),"--")</f>
        <v>--</v>
      </c>
      <c r="F535" s="96" t="str">
        <f>IFERROR(_xlfn.IFNA(VLOOKUP($A535,#REF!,'Överblick (arbetsområde)'!F$12,FALSE),_xlfn.IFNA(VLOOKUP('Överblick (arbetsområde)'!$A535,Gymnasieskola!$C:$AV,'Överblick (arbetsområde)'!F$13,FALSE),_xlfn.IFNA(VLOOKUP('Överblick (arbetsområde)'!$A535,Gymnasiesärskola!$C:$AT,'Överblick (arbetsområde)'!F$11,FALSE),VLOOKUP('Överblick (arbetsområde)'!$A535,Grundsärskola!$C:$AQ,'Överblick (arbetsområde)'!F$12,FALSE)))),"--")</f>
        <v>--</v>
      </c>
      <c r="G535" s="96" t="str">
        <f>IFERROR(_xlfn.IFNA(VLOOKUP($A535,#REF!,'Överblick (arbetsområde)'!G$12,FALSE),_xlfn.IFNA(VLOOKUP('Överblick (arbetsområde)'!$A535,Gymnasieskola!$C:$AV,'Överblick (arbetsområde)'!G$13,FALSE),_xlfn.IFNA(VLOOKUP('Överblick (arbetsområde)'!$A535,Gymnasiesärskola!$C:$AT,'Överblick (arbetsområde)'!G$11,FALSE),VLOOKUP('Överblick (arbetsområde)'!$A535,Grundsärskola!$C:$AQ,'Överblick (arbetsområde)'!G$12,FALSE)))),"--")</f>
        <v>--</v>
      </c>
      <c r="H535" s="96" t="str">
        <f>IFERROR(_xlfn.IFNA(VLOOKUP($A535,#REF!,'Överblick (arbetsområde)'!H$12,FALSE),_xlfn.IFNA(VLOOKUP('Överblick (arbetsområde)'!$A535,Gymnasieskola!$C:$AV,'Överblick (arbetsområde)'!H$13,FALSE),_xlfn.IFNA(VLOOKUP('Överblick (arbetsområde)'!$A535,Gymnasiesärskola!$C:$AT,'Överblick (arbetsområde)'!H$11,FALSE),VLOOKUP('Överblick (arbetsområde)'!$A535,Grundsärskola!$C:$AQ,'Överblick (arbetsområde)'!H$12,FALSE)))),"--")</f>
        <v>--</v>
      </c>
      <c r="I535" s="96" t="str">
        <f>IFERROR(_xlfn.IFNA(VLOOKUP($A535,#REF!,'Överblick (arbetsområde)'!I$12,FALSE),_xlfn.IFNA(VLOOKUP('Överblick (arbetsområde)'!$A535,Gymnasieskola!$C:$AV,'Överblick (arbetsområde)'!I$13,FALSE),_xlfn.IFNA(VLOOKUP('Överblick (arbetsområde)'!$A535,Gymnasiesärskola!$C:$AT,'Överblick (arbetsområde)'!I$11,FALSE),VLOOKUP('Överblick (arbetsområde)'!$A535,Grundsärskola!$C:$AQ,'Överblick (arbetsområde)'!I$12,FALSE)))),"--")</f>
        <v>--</v>
      </c>
      <c r="J535" s="96" t="str">
        <f>IFERROR(_xlfn.IFNA(VLOOKUP($A535,#REF!,'Överblick (arbetsområde)'!J$12,FALSE),_xlfn.IFNA(VLOOKUP('Överblick (arbetsområde)'!$A535,Gymnasieskola!$C:$AV,'Överblick (arbetsområde)'!J$13,FALSE),_xlfn.IFNA(VLOOKUP('Överblick (arbetsområde)'!$A535,Gymnasiesärskola!$C:$AT,'Överblick (arbetsområde)'!J$11,FALSE),VLOOKUP('Överblick (arbetsområde)'!$A535,Grundsärskola!$C:$AQ,'Överblick (arbetsområde)'!J$12,FALSE)))),"--")</f>
        <v>--</v>
      </c>
      <c r="K535" s="96" t="str">
        <f>IFERROR(_xlfn.IFNA(VLOOKUP($A535,#REF!,'Överblick (arbetsområde)'!K$12,FALSE),_xlfn.IFNA(VLOOKUP('Överblick (arbetsområde)'!$A535,Gymnasieskola!$C:$AV,'Överblick (arbetsområde)'!K$13,FALSE),_xlfn.IFNA(VLOOKUP('Överblick (arbetsområde)'!$A535,Gymnasiesärskola!$C:$AT,'Överblick (arbetsområde)'!K$11,FALSE),VLOOKUP('Överblick (arbetsområde)'!$A535,Grundsärskola!$C:$AQ,'Överblick (arbetsområde)'!K$12,FALSE)))),"--")</f>
        <v>--</v>
      </c>
      <c r="L535" s="96" t="str">
        <f>IFERROR(_xlfn.IFNA(VLOOKUP($A535,#REF!,'Överblick (arbetsområde)'!L$12,FALSE),_xlfn.IFNA(IF(VLOOKUP('Överblick (arbetsområde)'!$A535,Gymnasieskola!$C:$AV,'Överblick (arbetsområde)'!L$13,FALSE)=0,"--",VLOOKUP('Överblick (arbetsområde)'!$A535,Gymnasieskola!$C:$AV,'Överblick (arbetsområde)'!L$13,FALSE)),_xlfn.IFNA(VLOOKUP('Överblick (arbetsområde)'!$A535,Gymnasiesärskola!$C:$AT,'Överblick (arbetsområde)'!L$11,FALSE),VLOOKUP('Överblick (arbetsområde)'!$A535,Grundsärskola!$C:$AQ,'Överblick (arbetsområde)'!L$12,FALSE)))),"--")</f>
        <v>--</v>
      </c>
      <c r="M535" s="96" t="str">
        <f>IFERROR(_xlfn.IFNA(VLOOKUP($A535,#REF!,'Överblick (arbetsområde)'!M$12,FALSE),_xlfn.IFNA(IF(VLOOKUP('Överblick (arbetsområde)'!$A535,Gymnasieskola!$C:$AV,'Överblick (arbetsområde)'!M$13,FALSE)=0,"--",VLOOKUP('Överblick (arbetsområde)'!$A535,Gymnasieskola!$C:$AV,'Överblick (arbetsområde)'!M$13,FALSE)),_xlfn.IFNA(VLOOKUP('Överblick (arbetsområde)'!$A535,Gymnasiesärskola!$C:$AT,'Överblick (arbetsområde)'!M$11,FALSE),VLOOKUP('Överblick (arbetsområde)'!$A535,Grundsärskola!$C:$AQ,'Överblick (arbetsområde)'!M$12,FALSE)))),"--")</f>
        <v>--</v>
      </c>
    </row>
    <row r="536" spans="1:13" x14ac:dyDescent="0.25">
      <c r="A536" s="94" t="s">
        <v>188</v>
      </c>
      <c r="B536" s="44" t="s">
        <v>31</v>
      </c>
      <c r="C536" s="95" t="str">
        <f>IFERROR(_xlfn.IFNA(VLOOKUP($A536,#REF!,'Överblick (arbetsområde)'!C$12,FALSE),_xlfn.IFNA(VLOOKUP('Överblick (arbetsområde)'!$A536,Gymnasieskola!$C:$AV,'Överblick (arbetsområde)'!C$13,FALSE),_xlfn.IFNA(VLOOKUP('Överblick (arbetsområde)'!$A536,Gymnasiesärskola!$C:$AT,'Överblick (arbetsområde)'!C$11,FALSE),VLOOKUP('Överblick (arbetsområde)'!$A536,Grundsärskola!$C:$AQ,'Överblick (arbetsområde)'!C$12,FALSE)))),"--")</f>
        <v>--</v>
      </c>
      <c r="D536" s="95" t="str">
        <f>IFERROR(_xlfn.IFNA(VLOOKUP($A536,#REF!,'Överblick (arbetsområde)'!D$12,FALSE),_xlfn.IFNA(VLOOKUP('Överblick (arbetsområde)'!$A536,Gymnasieskola!$C:$AV,'Överblick (arbetsområde)'!D$13,FALSE),_xlfn.IFNA(VLOOKUP('Överblick (arbetsområde)'!$A536,Gymnasiesärskola!$C:$AT,'Överblick (arbetsområde)'!D$11,FALSE),VLOOKUP('Överblick (arbetsområde)'!$A536,Grundsärskola!$C:$AQ,'Överblick (arbetsområde)'!D$12,FALSE)))),"--")</f>
        <v>--</v>
      </c>
      <c r="E536" s="98" t="str">
        <f>IFERROR(_xlfn.IFNA(VLOOKUP($A536,#REF!,'Överblick (arbetsområde)'!E$12,FALSE),_xlfn.IFNA(VLOOKUP('Överblick (arbetsområde)'!$A536,Gymnasieskola!$C:$AV,'Överblick (arbetsområde)'!E$13,FALSE),_xlfn.IFNA(VLOOKUP('Överblick (arbetsområde)'!$A536,Gymnasiesärskola!$C:$AT,'Överblick (arbetsområde)'!E$11,FALSE),VLOOKUP('Överblick (arbetsområde)'!$A536,Grundsärskola!$C:$AQ,'Överblick (arbetsområde)'!E$12,FALSE)))),"--")</f>
        <v>--</v>
      </c>
      <c r="F536" s="96" t="str">
        <f>IFERROR(_xlfn.IFNA(VLOOKUP($A536,#REF!,'Överblick (arbetsområde)'!F$12,FALSE),_xlfn.IFNA(VLOOKUP('Överblick (arbetsområde)'!$A536,Gymnasieskola!$C:$AV,'Överblick (arbetsområde)'!F$13,FALSE),_xlfn.IFNA(VLOOKUP('Överblick (arbetsområde)'!$A536,Gymnasiesärskola!$C:$AT,'Överblick (arbetsområde)'!F$11,FALSE),VLOOKUP('Överblick (arbetsområde)'!$A536,Grundsärskola!$C:$AQ,'Överblick (arbetsområde)'!F$12,FALSE)))),"--")</f>
        <v>--</v>
      </c>
      <c r="G536" s="96" t="str">
        <f>IFERROR(_xlfn.IFNA(VLOOKUP($A536,#REF!,'Överblick (arbetsområde)'!G$12,FALSE),_xlfn.IFNA(VLOOKUP('Överblick (arbetsområde)'!$A536,Gymnasieskola!$C:$AV,'Överblick (arbetsområde)'!G$13,FALSE),_xlfn.IFNA(VLOOKUP('Överblick (arbetsområde)'!$A536,Gymnasiesärskola!$C:$AT,'Överblick (arbetsområde)'!G$11,FALSE),VLOOKUP('Överblick (arbetsområde)'!$A536,Grundsärskola!$C:$AQ,'Överblick (arbetsområde)'!G$12,FALSE)))),"--")</f>
        <v>--</v>
      </c>
      <c r="H536" s="96" t="str">
        <f>IFERROR(_xlfn.IFNA(VLOOKUP($A536,#REF!,'Överblick (arbetsområde)'!H$12,FALSE),_xlfn.IFNA(VLOOKUP('Överblick (arbetsområde)'!$A536,Gymnasieskola!$C:$AV,'Överblick (arbetsområde)'!H$13,FALSE),_xlfn.IFNA(VLOOKUP('Överblick (arbetsområde)'!$A536,Gymnasiesärskola!$C:$AT,'Överblick (arbetsområde)'!H$11,FALSE),VLOOKUP('Överblick (arbetsområde)'!$A536,Grundsärskola!$C:$AQ,'Överblick (arbetsområde)'!H$12,FALSE)))),"--")</f>
        <v>--</v>
      </c>
      <c r="I536" s="96" t="str">
        <f>IFERROR(_xlfn.IFNA(VLOOKUP($A536,#REF!,'Överblick (arbetsområde)'!I$12,FALSE),_xlfn.IFNA(VLOOKUP('Överblick (arbetsområde)'!$A536,Gymnasieskola!$C:$AV,'Överblick (arbetsområde)'!I$13,FALSE),_xlfn.IFNA(VLOOKUP('Överblick (arbetsområde)'!$A536,Gymnasiesärskola!$C:$AT,'Överblick (arbetsområde)'!I$11,FALSE),VLOOKUP('Överblick (arbetsområde)'!$A536,Grundsärskola!$C:$AQ,'Överblick (arbetsområde)'!I$12,FALSE)))),"--")</f>
        <v>--</v>
      </c>
      <c r="J536" s="96" t="str">
        <f>IFERROR(_xlfn.IFNA(VLOOKUP($A536,#REF!,'Överblick (arbetsområde)'!J$12,FALSE),_xlfn.IFNA(VLOOKUP('Överblick (arbetsområde)'!$A536,Gymnasieskola!$C:$AV,'Överblick (arbetsområde)'!J$13,FALSE),_xlfn.IFNA(VLOOKUP('Överblick (arbetsområde)'!$A536,Gymnasiesärskola!$C:$AT,'Överblick (arbetsområde)'!J$11,FALSE),VLOOKUP('Överblick (arbetsområde)'!$A536,Grundsärskola!$C:$AQ,'Överblick (arbetsområde)'!J$12,FALSE)))),"--")</f>
        <v>--</v>
      </c>
      <c r="K536" s="96" t="str">
        <f>IFERROR(_xlfn.IFNA(VLOOKUP($A536,#REF!,'Överblick (arbetsområde)'!K$12,FALSE),_xlfn.IFNA(VLOOKUP('Överblick (arbetsområde)'!$A536,Gymnasieskola!$C:$AV,'Överblick (arbetsområde)'!K$13,FALSE),_xlfn.IFNA(VLOOKUP('Överblick (arbetsområde)'!$A536,Gymnasiesärskola!$C:$AT,'Överblick (arbetsområde)'!K$11,FALSE),VLOOKUP('Överblick (arbetsområde)'!$A536,Grundsärskola!$C:$AQ,'Överblick (arbetsområde)'!K$12,FALSE)))),"--")</f>
        <v>--</v>
      </c>
      <c r="L536" s="96" t="str">
        <f>IFERROR(_xlfn.IFNA(VLOOKUP($A536,#REF!,'Överblick (arbetsområde)'!L$12,FALSE),_xlfn.IFNA(IF(VLOOKUP('Överblick (arbetsområde)'!$A536,Gymnasieskola!$C:$AV,'Överblick (arbetsområde)'!L$13,FALSE)=0,"--",VLOOKUP('Överblick (arbetsområde)'!$A536,Gymnasieskola!$C:$AV,'Överblick (arbetsområde)'!L$13,FALSE)),_xlfn.IFNA(VLOOKUP('Överblick (arbetsområde)'!$A536,Gymnasiesärskola!$C:$AT,'Överblick (arbetsområde)'!L$11,FALSE),VLOOKUP('Överblick (arbetsområde)'!$A536,Grundsärskola!$C:$AQ,'Överblick (arbetsområde)'!L$12,FALSE)))),"--")</f>
        <v>--</v>
      </c>
      <c r="M536" s="96" t="str">
        <f>IFERROR(_xlfn.IFNA(VLOOKUP($A536,#REF!,'Överblick (arbetsområde)'!M$12,FALSE),_xlfn.IFNA(IF(VLOOKUP('Överblick (arbetsområde)'!$A536,Gymnasieskola!$C:$AV,'Överblick (arbetsområde)'!M$13,FALSE)=0,"--",VLOOKUP('Överblick (arbetsområde)'!$A536,Gymnasieskola!$C:$AV,'Överblick (arbetsområde)'!M$13,FALSE)),_xlfn.IFNA(VLOOKUP('Överblick (arbetsområde)'!$A536,Gymnasiesärskola!$C:$AT,'Överblick (arbetsområde)'!M$11,FALSE),VLOOKUP('Överblick (arbetsområde)'!$A536,Grundsärskola!$C:$AQ,'Överblick (arbetsområde)'!M$12,FALSE)))),"--")</f>
        <v>--</v>
      </c>
    </row>
    <row r="537" spans="1:13" x14ac:dyDescent="0.25">
      <c r="A537" s="94" t="s">
        <v>189</v>
      </c>
      <c r="B537" s="44" t="s">
        <v>31</v>
      </c>
      <c r="C537" s="95" t="str">
        <f>IFERROR(_xlfn.IFNA(VLOOKUP($A537,#REF!,'Överblick (arbetsområde)'!C$12,FALSE),_xlfn.IFNA(VLOOKUP('Överblick (arbetsområde)'!$A537,Gymnasieskola!$C:$AV,'Överblick (arbetsområde)'!C$13,FALSE),_xlfn.IFNA(VLOOKUP('Överblick (arbetsområde)'!$A537,Gymnasiesärskola!$C:$AT,'Överblick (arbetsområde)'!C$11,FALSE),VLOOKUP('Överblick (arbetsområde)'!$A537,Grundsärskola!$C:$AQ,'Överblick (arbetsområde)'!C$12,FALSE)))),"--")</f>
        <v>--</v>
      </c>
      <c r="D537" s="95" t="str">
        <f>IFERROR(_xlfn.IFNA(VLOOKUP($A537,#REF!,'Överblick (arbetsområde)'!D$12,FALSE),_xlfn.IFNA(VLOOKUP('Överblick (arbetsområde)'!$A537,Gymnasieskola!$C:$AV,'Överblick (arbetsområde)'!D$13,FALSE),_xlfn.IFNA(VLOOKUP('Överblick (arbetsområde)'!$A537,Gymnasiesärskola!$C:$AT,'Överblick (arbetsområde)'!D$11,FALSE),VLOOKUP('Överblick (arbetsområde)'!$A537,Grundsärskola!$C:$AQ,'Överblick (arbetsområde)'!D$12,FALSE)))),"--")</f>
        <v>--</v>
      </c>
      <c r="E537" s="98" t="str">
        <f>IFERROR(_xlfn.IFNA(VLOOKUP($A537,#REF!,'Överblick (arbetsområde)'!E$12,FALSE),_xlfn.IFNA(VLOOKUP('Överblick (arbetsområde)'!$A537,Gymnasieskola!$C:$AV,'Överblick (arbetsområde)'!E$13,FALSE),_xlfn.IFNA(VLOOKUP('Överblick (arbetsområde)'!$A537,Gymnasiesärskola!$C:$AT,'Överblick (arbetsområde)'!E$11,FALSE),VLOOKUP('Överblick (arbetsområde)'!$A537,Grundsärskola!$C:$AQ,'Överblick (arbetsområde)'!E$12,FALSE)))),"--")</f>
        <v>--</v>
      </c>
      <c r="F537" s="96" t="str">
        <f>IFERROR(_xlfn.IFNA(VLOOKUP($A537,#REF!,'Överblick (arbetsområde)'!F$12,FALSE),_xlfn.IFNA(VLOOKUP('Överblick (arbetsområde)'!$A537,Gymnasieskola!$C:$AV,'Överblick (arbetsområde)'!F$13,FALSE),_xlfn.IFNA(VLOOKUP('Överblick (arbetsområde)'!$A537,Gymnasiesärskola!$C:$AT,'Överblick (arbetsområde)'!F$11,FALSE),VLOOKUP('Överblick (arbetsområde)'!$A537,Grundsärskola!$C:$AQ,'Överblick (arbetsområde)'!F$12,FALSE)))),"--")</f>
        <v>--</v>
      </c>
      <c r="G537" s="96" t="str">
        <f>IFERROR(_xlfn.IFNA(VLOOKUP($A537,#REF!,'Överblick (arbetsområde)'!G$12,FALSE),_xlfn.IFNA(VLOOKUP('Överblick (arbetsområde)'!$A537,Gymnasieskola!$C:$AV,'Överblick (arbetsområde)'!G$13,FALSE),_xlfn.IFNA(VLOOKUP('Överblick (arbetsområde)'!$A537,Gymnasiesärskola!$C:$AT,'Överblick (arbetsområde)'!G$11,FALSE),VLOOKUP('Överblick (arbetsområde)'!$A537,Grundsärskola!$C:$AQ,'Överblick (arbetsområde)'!G$12,FALSE)))),"--")</f>
        <v>--</v>
      </c>
      <c r="H537" s="96" t="str">
        <f>IFERROR(_xlfn.IFNA(VLOOKUP($A537,#REF!,'Överblick (arbetsområde)'!H$12,FALSE),_xlfn.IFNA(VLOOKUP('Överblick (arbetsområde)'!$A537,Gymnasieskola!$C:$AV,'Överblick (arbetsområde)'!H$13,FALSE),_xlfn.IFNA(VLOOKUP('Överblick (arbetsområde)'!$A537,Gymnasiesärskola!$C:$AT,'Överblick (arbetsområde)'!H$11,FALSE),VLOOKUP('Överblick (arbetsområde)'!$A537,Grundsärskola!$C:$AQ,'Överblick (arbetsområde)'!H$12,FALSE)))),"--")</f>
        <v>--</v>
      </c>
      <c r="I537" s="96" t="str">
        <f>IFERROR(_xlfn.IFNA(VLOOKUP($A537,#REF!,'Överblick (arbetsområde)'!I$12,FALSE),_xlfn.IFNA(VLOOKUP('Överblick (arbetsområde)'!$A537,Gymnasieskola!$C:$AV,'Överblick (arbetsområde)'!I$13,FALSE),_xlfn.IFNA(VLOOKUP('Överblick (arbetsområde)'!$A537,Gymnasiesärskola!$C:$AT,'Överblick (arbetsområde)'!I$11,FALSE),VLOOKUP('Överblick (arbetsområde)'!$A537,Grundsärskola!$C:$AQ,'Överblick (arbetsområde)'!I$12,FALSE)))),"--")</f>
        <v>--</v>
      </c>
      <c r="J537" s="96" t="str">
        <f>IFERROR(_xlfn.IFNA(VLOOKUP($A537,#REF!,'Överblick (arbetsområde)'!J$12,FALSE),_xlfn.IFNA(VLOOKUP('Överblick (arbetsområde)'!$A537,Gymnasieskola!$C:$AV,'Överblick (arbetsområde)'!J$13,FALSE),_xlfn.IFNA(VLOOKUP('Överblick (arbetsområde)'!$A537,Gymnasiesärskola!$C:$AT,'Överblick (arbetsområde)'!J$11,FALSE),VLOOKUP('Överblick (arbetsområde)'!$A537,Grundsärskola!$C:$AQ,'Överblick (arbetsområde)'!J$12,FALSE)))),"--")</f>
        <v>--</v>
      </c>
      <c r="K537" s="96" t="str">
        <f>IFERROR(_xlfn.IFNA(VLOOKUP($A537,#REF!,'Överblick (arbetsområde)'!K$12,FALSE),_xlfn.IFNA(VLOOKUP('Överblick (arbetsområde)'!$A537,Gymnasieskola!$C:$AV,'Överblick (arbetsområde)'!K$13,FALSE),_xlfn.IFNA(VLOOKUP('Överblick (arbetsområde)'!$A537,Gymnasiesärskola!$C:$AT,'Överblick (arbetsområde)'!K$11,FALSE),VLOOKUP('Överblick (arbetsområde)'!$A537,Grundsärskola!$C:$AQ,'Överblick (arbetsområde)'!K$12,FALSE)))),"--")</f>
        <v>--</v>
      </c>
      <c r="L537" s="96" t="str">
        <f>IFERROR(_xlfn.IFNA(VLOOKUP($A537,#REF!,'Överblick (arbetsområde)'!L$12,FALSE),_xlfn.IFNA(IF(VLOOKUP('Överblick (arbetsområde)'!$A537,Gymnasieskola!$C:$AV,'Överblick (arbetsområde)'!L$13,FALSE)=0,"--",VLOOKUP('Överblick (arbetsområde)'!$A537,Gymnasieskola!$C:$AV,'Överblick (arbetsområde)'!L$13,FALSE)),_xlfn.IFNA(VLOOKUP('Överblick (arbetsområde)'!$A537,Gymnasiesärskola!$C:$AT,'Överblick (arbetsområde)'!L$11,FALSE),VLOOKUP('Överblick (arbetsområde)'!$A537,Grundsärskola!$C:$AQ,'Överblick (arbetsområde)'!L$12,FALSE)))),"--")</f>
        <v>--</v>
      </c>
      <c r="M537" s="96" t="str">
        <f>IFERROR(_xlfn.IFNA(VLOOKUP($A537,#REF!,'Överblick (arbetsområde)'!M$12,FALSE),_xlfn.IFNA(IF(VLOOKUP('Överblick (arbetsområde)'!$A537,Gymnasieskola!$C:$AV,'Överblick (arbetsområde)'!M$13,FALSE)=0,"--",VLOOKUP('Överblick (arbetsområde)'!$A537,Gymnasieskola!$C:$AV,'Överblick (arbetsområde)'!M$13,FALSE)),_xlfn.IFNA(VLOOKUP('Överblick (arbetsområde)'!$A537,Gymnasiesärskola!$C:$AT,'Överblick (arbetsområde)'!M$11,FALSE),VLOOKUP('Överblick (arbetsområde)'!$A537,Grundsärskola!$C:$AQ,'Överblick (arbetsområde)'!M$12,FALSE)))),"--")</f>
        <v>--</v>
      </c>
    </row>
    <row r="538" spans="1:13" x14ac:dyDescent="0.25">
      <c r="A538" s="94" t="s">
        <v>190</v>
      </c>
      <c r="B538" s="44" t="s">
        <v>31</v>
      </c>
      <c r="C538" s="95" t="str">
        <f>IFERROR(_xlfn.IFNA(VLOOKUP($A538,#REF!,'Överblick (arbetsområde)'!C$12,FALSE),_xlfn.IFNA(VLOOKUP('Överblick (arbetsområde)'!$A538,Gymnasieskola!$C:$AV,'Överblick (arbetsområde)'!C$13,FALSE),_xlfn.IFNA(VLOOKUP('Överblick (arbetsområde)'!$A538,Gymnasiesärskola!$C:$AT,'Överblick (arbetsområde)'!C$11,FALSE),VLOOKUP('Överblick (arbetsområde)'!$A538,Grundsärskola!$C:$AQ,'Överblick (arbetsområde)'!C$12,FALSE)))),"--")</f>
        <v>--</v>
      </c>
      <c r="D538" s="95" t="str">
        <f>IFERROR(_xlfn.IFNA(VLOOKUP($A538,#REF!,'Överblick (arbetsområde)'!D$12,FALSE),_xlfn.IFNA(VLOOKUP('Överblick (arbetsområde)'!$A538,Gymnasieskola!$C:$AV,'Överblick (arbetsområde)'!D$13,FALSE),_xlfn.IFNA(VLOOKUP('Överblick (arbetsområde)'!$A538,Gymnasiesärskola!$C:$AT,'Överblick (arbetsområde)'!D$11,FALSE),VLOOKUP('Överblick (arbetsområde)'!$A538,Grundsärskola!$C:$AQ,'Överblick (arbetsområde)'!D$12,FALSE)))),"--")</f>
        <v>--</v>
      </c>
      <c r="E538" s="98" t="str">
        <f>IFERROR(_xlfn.IFNA(VLOOKUP($A538,#REF!,'Överblick (arbetsområde)'!E$12,FALSE),_xlfn.IFNA(VLOOKUP('Överblick (arbetsområde)'!$A538,Gymnasieskola!$C:$AV,'Överblick (arbetsområde)'!E$13,FALSE),_xlfn.IFNA(VLOOKUP('Överblick (arbetsområde)'!$A538,Gymnasiesärskola!$C:$AT,'Överblick (arbetsområde)'!E$11,FALSE),VLOOKUP('Överblick (arbetsområde)'!$A538,Grundsärskola!$C:$AQ,'Överblick (arbetsområde)'!E$12,FALSE)))),"--")</f>
        <v>--</v>
      </c>
      <c r="F538" s="96" t="str">
        <f>IFERROR(_xlfn.IFNA(VLOOKUP($A538,#REF!,'Överblick (arbetsområde)'!F$12,FALSE),_xlfn.IFNA(VLOOKUP('Överblick (arbetsområde)'!$A538,Gymnasieskola!$C:$AV,'Överblick (arbetsområde)'!F$13,FALSE),_xlfn.IFNA(VLOOKUP('Överblick (arbetsområde)'!$A538,Gymnasiesärskola!$C:$AT,'Överblick (arbetsområde)'!F$11,FALSE),VLOOKUP('Överblick (arbetsområde)'!$A538,Grundsärskola!$C:$AQ,'Överblick (arbetsområde)'!F$12,FALSE)))),"--")</f>
        <v>--</v>
      </c>
      <c r="G538" s="96" t="str">
        <f>IFERROR(_xlfn.IFNA(VLOOKUP($A538,#REF!,'Överblick (arbetsområde)'!G$12,FALSE),_xlfn.IFNA(VLOOKUP('Överblick (arbetsområde)'!$A538,Gymnasieskola!$C:$AV,'Överblick (arbetsområde)'!G$13,FALSE),_xlfn.IFNA(VLOOKUP('Överblick (arbetsområde)'!$A538,Gymnasiesärskola!$C:$AT,'Överblick (arbetsområde)'!G$11,FALSE),VLOOKUP('Överblick (arbetsområde)'!$A538,Grundsärskola!$C:$AQ,'Överblick (arbetsområde)'!G$12,FALSE)))),"--")</f>
        <v>--</v>
      </c>
      <c r="H538" s="96" t="str">
        <f>IFERROR(_xlfn.IFNA(VLOOKUP($A538,#REF!,'Överblick (arbetsområde)'!H$12,FALSE),_xlfn.IFNA(VLOOKUP('Överblick (arbetsområde)'!$A538,Gymnasieskola!$C:$AV,'Överblick (arbetsområde)'!H$13,FALSE),_xlfn.IFNA(VLOOKUP('Överblick (arbetsområde)'!$A538,Gymnasiesärskola!$C:$AT,'Överblick (arbetsområde)'!H$11,FALSE),VLOOKUP('Överblick (arbetsområde)'!$A538,Grundsärskola!$C:$AQ,'Överblick (arbetsområde)'!H$12,FALSE)))),"--")</f>
        <v>--</v>
      </c>
      <c r="I538" s="96" t="str">
        <f>IFERROR(_xlfn.IFNA(VLOOKUP($A538,#REF!,'Överblick (arbetsområde)'!I$12,FALSE),_xlfn.IFNA(VLOOKUP('Överblick (arbetsområde)'!$A538,Gymnasieskola!$C:$AV,'Överblick (arbetsområde)'!I$13,FALSE),_xlfn.IFNA(VLOOKUP('Överblick (arbetsområde)'!$A538,Gymnasiesärskola!$C:$AT,'Överblick (arbetsområde)'!I$11,FALSE),VLOOKUP('Överblick (arbetsområde)'!$A538,Grundsärskola!$C:$AQ,'Överblick (arbetsområde)'!I$12,FALSE)))),"--")</f>
        <v>--</v>
      </c>
      <c r="J538" s="96" t="str">
        <f>IFERROR(_xlfn.IFNA(VLOOKUP($A538,#REF!,'Överblick (arbetsområde)'!J$12,FALSE),_xlfn.IFNA(VLOOKUP('Överblick (arbetsområde)'!$A538,Gymnasieskola!$C:$AV,'Överblick (arbetsområde)'!J$13,FALSE),_xlfn.IFNA(VLOOKUP('Överblick (arbetsområde)'!$A538,Gymnasiesärskola!$C:$AT,'Överblick (arbetsområde)'!J$11,FALSE),VLOOKUP('Överblick (arbetsområde)'!$A538,Grundsärskola!$C:$AQ,'Överblick (arbetsområde)'!J$12,FALSE)))),"--")</f>
        <v>--</v>
      </c>
      <c r="K538" s="96" t="str">
        <f>IFERROR(_xlfn.IFNA(VLOOKUP($A538,#REF!,'Överblick (arbetsområde)'!K$12,FALSE),_xlfn.IFNA(VLOOKUP('Överblick (arbetsområde)'!$A538,Gymnasieskola!$C:$AV,'Överblick (arbetsområde)'!K$13,FALSE),_xlfn.IFNA(VLOOKUP('Överblick (arbetsområde)'!$A538,Gymnasiesärskola!$C:$AT,'Överblick (arbetsområde)'!K$11,FALSE),VLOOKUP('Överblick (arbetsområde)'!$A538,Grundsärskola!$C:$AQ,'Överblick (arbetsområde)'!K$12,FALSE)))),"--")</f>
        <v>--</v>
      </c>
      <c r="L538" s="96" t="str">
        <f>IFERROR(_xlfn.IFNA(VLOOKUP($A538,#REF!,'Överblick (arbetsområde)'!L$12,FALSE),_xlfn.IFNA(IF(VLOOKUP('Överblick (arbetsområde)'!$A538,Gymnasieskola!$C:$AV,'Överblick (arbetsområde)'!L$13,FALSE)=0,"--",VLOOKUP('Överblick (arbetsområde)'!$A538,Gymnasieskola!$C:$AV,'Överblick (arbetsområde)'!L$13,FALSE)),_xlfn.IFNA(VLOOKUP('Överblick (arbetsområde)'!$A538,Gymnasiesärskola!$C:$AT,'Överblick (arbetsområde)'!L$11,FALSE),VLOOKUP('Överblick (arbetsområde)'!$A538,Grundsärskola!$C:$AQ,'Överblick (arbetsområde)'!L$12,FALSE)))),"--")</f>
        <v>--</v>
      </c>
      <c r="M538" s="96" t="str">
        <f>IFERROR(_xlfn.IFNA(VLOOKUP($A538,#REF!,'Överblick (arbetsområde)'!M$12,FALSE),_xlfn.IFNA(IF(VLOOKUP('Överblick (arbetsområde)'!$A538,Gymnasieskola!$C:$AV,'Överblick (arbetsområde)'!M$13,FALSE)=0,"--",VLOOKUP('Överblick (arbetsområde)'!$A538,Gymnasieskola!$C:$AV,'Överblick (arbetsområde)'!M$13,FALSE)),_xlfn.IFNA(VLOOKUP('Överblick (arbetsområde)'!$A538,Gymnasiesärskola!$C:$AT,'Överblick (arbetsområde)'!M$11,FALSE),VLOOKUP('Överblick (arbetsområde)'!$A538,Grundsärskola!$C:$AQ,'Överblick (arbetsområde)'!M$12,FALSE)))),"--")</f>
        <v>--</v>
      </c>
    </row>
    <row r="539" spans="1:13" x14ac:dyDescent="0.25">
      <c r="A539" s="94" t="s">
        <v>191</v>
      </c>
      <c r="B539" s="44" t="s">
        <v>31</v>
      </c>
      <c r="C539" s="95" t="str">
        <f>IFERROR(_xlfn.IFNA(VLOOKUP($A539,#REF!,'Överblick (arbetsområde)'!C$12,FALSE),_xlfn.IFNA(VLOOKUP('Överblick (arbetsområde)'!$A539,Gymnasieskola!$C:$AV,'Överblick (arbetsområde)'!C$13,FALSE),_xlfn.IFNA(VLOOKUP('Överblick (arbetsområde)'!$A539,Gymnasiesärskola!$C:$AT,'Överblick (arbetsområde)'!C$11,FALSE),VLOOKUP('Överblick (arbetsområde)'!$A539,Grundsärskola!$C:$AQ,'Överblick (arbetsområde)'!C$12,FALSE)))),"--")</f>
        <v>--</v>
      </c>
      <c r="D539" s="95" t="str">
        <f>IFERROR(_xlfn.IFNA(VLOOKUP($A539,#REF!,'Överblick (arbetsområde)'!D$12,FALSE),_xlfn.IFNA(VLOOKUP('Överblick (arbetsområde)'!$A539,Gymnasieskola!$C:$AV,'Överblick (arbetsområde)'!D$13,FALSE),_xlfn.IFNA(VLOOKUP('Överblick (arbetsområde)'!$A539,Gymnasiesärskola!$C:$AT,'Överblick (arbetsområde)'!D$11,FALSE),VLOOKUP('Överblick (arbetsområde)'!$A539,Grundsärskola!$C:$AQ,'Överblick (arbetsområde)'!D$12,FALSE)))),"--")</f>
        <v>--</v>
      </c>
      <c r="E539" s="98" t="str">
        <f>IFERROR(_xlfn.IFNA(VLOOKUP($A539,#REF!,'Överblick (arbetsområde)'!E$12,FALSE),_xlfn.IFNA(VLOOKUP('Överblick (arbetsområde)'!$A539,Gymnasieskola!$C:$AV,'Överblick (arbetsområde)'!E$13,FALSE),_xlfn.IFNA(VLOOKUP('Överblick (arbetsområde)'!$A539,Gymnasiesärskola!$C:$AT,'Överblick (arbetsområde)'!E$11,FALSE),VLOOKUP('Överblick (arbetsområde)'!$A539,Grundsärskola!$C:$AQ,'Överblick (arbetsområde)'!E$12,FALSE)))),"--")</f>
        <v>--</v>
      </c>
      <c r="F539" s="96" t="str">
        <f>IFERROR(_xlfn.IFNA(VLOOKUP($A539,#REF!,'Överblick (arbetsområde)'!F$12,FALSE),_xlfn.IFNA(VLOOKUP('Överblick (arbetsområde)'!$A539,Gymnasieskola!$C:$AV,'Överblick (arbetsområde)'!F$13,FALSE),_xlfn.IFNA(VLOOKUP('Överblick (arbetsområde)'!$A539,Gymnasiesärskola!$C:$AT,'Överblick (arbetsområde)'!F$11,FALSE),VLOOKUP('Överblick (arbetsområde)'!$A539,Grundsärskola!$C:$AQ,'Överblick (arbetsområde)'!F$12,FALSE)))),"--")</f>
        <v>--</v>
      </c>
      <c r="G539" s="96" t="str">
        <f>IFERROR(_xlfn.IFNA(VLOOKUP($A539,#REF!,'Överblick (arbetsområde)'!G$12,FALSE),_xlfn.IFNA(VLOOKUP('Överblick (arbetsområde)'!$A539,Gymnasieskola!$C:$AV,'Överblick (arbetsområde)'!G$13,FALSE),_xlfn.IFNA(VLOOKUP('Överblick (arbetsområde)'!$A539,Gymnasiesärskola!$C:$AT,'Överblick (arbetsområde)'!G$11,FALSE),VLOOKUP('Överblick (arbetsområde)'!$A539,Grundsärskola!$C:$AQ,'Överblick (arbetsområde)'!G$12,FALSE)))),"--")</f>
        <v>--</v>
      </c>
      <c r="H539" s="96" t="str">
        <f>IFERROR(_xlfn.IFNA(VLOOKUP($A539,#REF!,'Överblick (arbetsområde)'!H$12,FALSE),_xlfn.IFNA(VLOOKUP('Överblick (arbetsområde)'!$A539,Gymnasieskola!$C:$AV,'Överblick (arbetsområde)'!H$13,FALSE),_xlfn.IFNA(VLOOKUP('Överblick (arbetsområde)'!$A539,Gymnasiesärskola!$C:$AT,'Överblick (arbetsområde)'!H$11,FALSE),VLOOKUP('Överblick (arbetsområde)'!$A539,Grundsärskola!$C:$AQ,'Överblick (arbetsområde)'!H$12,FALSE)))),"--")</f>
        <v>--</v>
      </c>
      <c r="I539" s="96" t="str">
        <f>IFERROR(_xlfn.IFNA(VLOOKUP($A539,#REF!,'Överblick (arbetsområde)'!I$12,FALSE),_xlfn.IFNA(VLOOKUP('Överblick (arbetsområde)'!$A539,Gymnasieskola!$C:$AV,'Överblick (arbetsområde)'!I$13,FALSE),_xlfn.IFNA(VLOOKUP('Överblick (arbetsområde)'!$A539,Gymnasiesärskola!$C:$AT,'Överblick (arbetsområde)'!I$11,FALSE),VLOOKUP('Överblick (arbetsområde)'!$A539,Grundsärskola!$C:$AQ,'Överblick (arbetsområde)'!I$12,FALSE)))),"--")</f>
        <v>--</v>
      </c>
      <c r="J539" s="96" t="str">
        <f>IFERROR(_xlfn.IFNA(VLOOKUP($A539,#REF!,'Överblick (arbetsområde)'!J$12,FALSE),_xlfn.IFNA(VLOOKUP('Överblick (arbetsområde)'!$A539,Gymnasieskola!$C:$AV,'Överblick (arbetsområde)'!J$13,FALSE),_xlfn.IFNA(VLOOKUP('Överblick (arbetsområde)'!$A539,Gymnasiesärskola!$C:$AT,'Överblick (arbetsområde)'!J$11,FALSE),VLOOKUP('Överblick (arbetsområde)'!$A539,Grundsärskola!$C:$AQ,'Överblick (arbetsområde)'!J$12,FALSE)))),"--")</f>
        <v>--</v>
      </c>
      <c r="K539" s="96" t="str">
        <f>IFERROR(_xlfn.IFNA(VLOOKUP($A539,#REF!,'Överblick (arbetsområde)'!K$12,FALSE),_xlfn.IFNA(VLOOKUP('Överblick (arbetsområde)'!$A539,Gymnasieskola!$C:$AV,'Överblick (arbetsområde)'!K$13,FALSE),_xlfn.IFNA(VLOOKUP('Överblick (arbetsområde)'!$A539,Gymnasiesärskola!$C:$AT,'Överblick (arbetsområde)'!K$11,FALSE),VLOOKUP('Överblick (arbetsområde)'!$A539,Grundsärskola!$C:$AQ,'Överblick (arbetsområde)'!K$12,FALSE)))),"--")</f>
        <v>--</v>
      </c>
      <c r="L539" s="96" t="str">
        <f>IFERROR(_xlfn.IFNA(VLOOKUP($A539,#REF!,'Överblick (arbetsområde)'!L$12,FALSE),_xlfn.IFNA(IF(VLOOKUP('Överblick (arbetsområde)'!$A539,Gymnasieskola!$C:$AV,'Överblick (arbetsområde)'!L$13,FALSE)=0,"--",VLOOKUP('Överblick (arbetsområde)'!$A539,Gymnasieskola!$C:$AV,'Överblick (arbetsområde)'!L$13,FALSE)),_xlfn.IFNA(VLOOKUP('Överblick (arbetsområde)'!$A539,Gymnasiesärskola!$C:$AT,'Överblick (arbetsområde)'!L$11,FALSE),VLOOKUP('Överblick (arbetsområde)'!$A539,Grundsärskola!$C:$AQ,'Överblick (arbetsområde)'!L$12,FALSE)))),"--")</f>
        <v>--</v>
      </c>
      <c r="M539" s="96" t="str">
        <f>IFERROR(_xlfn.IFNA(VLOOKUP($A539,#REF!,'Överblick (arbetsområde)'!M$12,FALSE),_xlfn.IFNA(IF(VLOOKUP('Överblick (arbetsområde)'!$A539,Gymnasieskola!$C:$AV,'Överblick (arbetsområde)'!M$13,FALSE)=0,"--",VLOOKUP('Överblick (arbetsområde)'!$A539,Gymnasieskola!$C:$AV,'Överblick (arbetsområde)'!M$13,FALSE)),_xlfn.IFNA(VLOOKUP('Överblick (arbetsområde)'!$A539,Gymnasiesärskola!$C:$AT,'Överblick (arbetsområde)'!M$11,FALSE),VLOOKUP('Överblick (arbetsområde)'!$A539,Grundsärskola!$C:$AQ,'Överblick (arbetsområde)'!M$12,FALSE)))),"--")</f>
        <v>--</v>
      </c>
    </row>
    <row r="540" spans="1:13" x14ac:dyDescent="0.25">
      <c r="A540" s="94" t="s">
        <v>192</v>
      </c>
      <c r="B540" s="44" t="s">
        <v>31</v>
      </c>
      <c r="C540" s="95" t="str">
        <f>IFERROR(_xlfn.IFNA(VLOOKUP($A540,#REF!,'Överblick (arbetsområde)'!C$12,FALSE),_xlfn.IFNA(VLOOKUP('Överblick (arbetsområde)'!$A540,Gymnasieskola!$C:$AV,'Överblick (arbetsområde)'!C$13,FALSE),_xlfn.IFNA(VLOOKUP('Överblick (arbetsområde)'!$A540,Gymnasiesärskola!$C:$AT,'Överblick (arbetsområde)'!C$11,FALSE),VLOOKUP('Överblick (arbetsområde)'!$A540,Grundsärskola!$C:$AQ,'Överblick (arbetsområde)'!C$12,FALSE)))),"--")</f>
        <v>--</v>
      </c>
      <c r="D540" s="95" t="str">
        <f>IFERROR(_xlfn.IFNA(VLOOKUP($A540,#REF!,'Överblick (arbetsområde)'!D$12,FALSE),_xlfn.IFNA(VLOOKUP('Överblick (arbetsområde)'!$A540,Gymnasieskola!$C:$AV,'Överblick (arbetsområde)'!D$13,FALSE),_xlfn.IFNA(VLOOKUP('Överblick (arbetsområde)'!$A540,Gymnasiesärskola!$C:$AT,'Överblick (arbetsområde)'!D$11,FALSE),VLOOKUP('Överblick (arbetsområde)'!$A540,Grundsärskola!$C:$AQ,'Överblick (arbetsområde)'!D$12,FALSE)))),"--")</f>
        <v>--</v>
      </c>
      <c r="E540" s="98" t="str">
        <f>IFERROR(_xlfn.IFNA(VLOOKUP($A540,#REF!,'Överblick (arbetsområde)'!E$12,FALSE),_xlfn.IFNA(VLOOKUP('Överblick (arbetsområde)'!$A540,Gymnasieskola!$C:$AV,'Överblick (arbetsområde)'!E$13,FALSE),_xlfn.IFNA(VLOOKUP('Överblick (arbetsområde)'!$A540,Gymnasiesärskola!$C:$AT,'Överblick (arbetsområde)'!E$11,FALSE),VLOOKUP('Överblick (arbetsområde)'!$A540,Grundsärskola!$C:$AQ,'Överblick (arbetsområde)'!E$12,FALSE)))),"--")</f>
        <v>--</v>
      </c>
      <c r="F540" s="96" t="str">
        <f>IFERROR(_xlfn.IFNA(VLOOKUP($A540,#REF!,'Överblick (arbetsområde)'!F$12,FALSE),_xlfn.IFNA(VLOOKUP('Överblick (arbetsområde)'!$A540,Gymnasieskola!$C:$AV,'Överblick (arbetsområde)'!F$13,FALSE),_xlfn.IFNA(VLOOKUP('Överblick (arbetsområde)'!$A540,Gymnasiesärskola!$C:$AT,'Överblick (arbetsområde)'!F$11,FALSE),VLOOKUP('Överblick (arbetsområde)'!$A540,Grundsärskola!$C:$AQ,'Överblick (arbetsområde)'!F$12,FALSE)))),"--")</f>
        <v>--</v>
      </c>
      <c r="G540" s="96" t="str">
        <f>IFERROR(_xlfn.IFNA(VLOOKUP($A540,#REF!,'Överblick (arbetsområde)'!G$12,FALSE),_xlfn.IFNA(VLOOKUP('Överblick (arbetsområde)'!$A540,Gymnasieskola!$C:$AV,'Överblick (arbetsområde)'!G$13,FALSE),_xlfn.IFNA(VLOOKUP('Överblick (arbetsområde)'!$A540,Gymnasiesärskola!$C:$AT,'Överblick (arbetsområde)'!G$11,FALSE),VLOOKUP('Överblick (arbetsområde)'!$A540,Grundsärskola!$C:$AQ,'Överblick (arbetsområde)'!G$12,FALSE)))),"--")</f>
        <v>--</v>
      </c>
      <c r="H540" s="96" t="str">
        <f>IFERROR(_xlfn.IFNA(VLOOKUP($A540,#REF!,'Överblick (arbetsområde)'!H$12,FALSE),_xlfn.IFNA(VLOOKUP('Överblick (arbetsområde)'!$A540,Gymnasieskola!$C:$AV,'Överblick (arbetsområde)'!H$13,FALSE),_xlfn.IFNA(VLOOKUP('Överblick (arbetsområde)'!$A540,Gymnasiesärskola!$C:$AT,'Överblick (arbetsområde)'!H$11,FALSE),VLOOKUP('Överblick (arbetsområde)'!$A540,Grundsärskola!$C:$AQ,'Överblick (arbetsområde)'!H$12,FALSE)))),"--")</f>
        <v>--</v>
      </c>
      <c r="I540" s="96" t="str">
        <f>IFERROR(_xlfn.IFNA(VLOOKUP($A540,#REF!,'Överblick (arbetsområde)'!I$12,FALSE),_xlfn.IFNA(VLOOKUP('Överblick (arbetsområde)'!$A540,Gymnasieskola!$C:$AV,'Överblick (arbetsområde)'!I$13,FALSE),_xlfn.IFNA(VLOOKUP('Överblick (arbetsområde)'!$A540,Gymnasiesärskola!$C:$AT,'Överblick (arbetsområde)'!I$11,FALSE),VLOOKUP('Överblick (arbetsområde)'!$A540,Grundsärskola!$C:$AQ,'Överblick (arbetsområde)'!I$12,FALSE)))),"--")</f>
        <v>--</v>
      </c>
      <c r="J540" s="96" t="str">
        <f>IFERROR(_xlfn.IFNA(VLOOKUP($A540,#REF!,'Överblick (arbetsområde)'!J$12,FALSE),_xlfn.IFNA(VLOOKUP('Överblick (arbetsområde)'!$A540,Gymnasieskola!$C:$AV,'Överblick (arbetsområde)'!J$13,FALSE),_xlfn.IFNA(VLOOKUP('Överblick (arbetsområde)'!$A540,Gymnasiesärskola!$C:$AT,'Överblick (arbetsområde)'!J$11,FALSE),VLOOKUP('Överblick (arbetsområde)'!$A540,Grundsärskola!$C:$AQ,'Överblick (arbetsområde)'!J$12,FALSE)))),"--")</f>
        <v>--</v>
      </c>
      <c r="K540" s="96" t="str">
        <f>IFERROR(_xlfn.IFNA(VLOOKUP($A540,#REF!,'Överblick (arbetsområde)'!K$12,FALSE),_xlfn.IFNA(VLOOKUP('Överblick (arbetsområde)'!$A540,Gymnasieskola!$C:$AV,'Överblick (arbetsområde)'!K$13,FALSE),_xlfn.IFNA(VLOOKUP('Överblick (arbetsområde)'!$A540,Gymnasiesärskola!$C:$AT,'Överblick (arbetsområde)'!K$11,FALSE),VLOOKUP('Överblick (arbetsområde)'!$A540,Grundsärskola!$C:$AQ,'Överblick (arbetsområde)'!K$12,FALSE)))),"--")</f>
        <v>--</v>
      </c>
      <c r="L540" s="96" t="str">
        <f>IFERROR(_xlfn.IFNA(VLOOKUP($A540,#REF!,'Överblick (arbetsområde)'!L$12,FALSE),_xlfn.IFNA(IF(VLOOKUP('Överblick (arbetsområde)'!$A540,Gymnasieskola!$C:$AV,'Överblick (arbetsområde)'!L$13,FALSE)=0,"--",VLOOKUP('Överblick (arbetsområde)'!$A540,Gymnasieskola!$C:$AV,'Överblick (arbetsområde)'!L$13,FALSE)),_xlfn.IFNA(VLOOKUP('Överblick (arbetsområde)'!$A540,Gymnasiesärskola!$C:$AT,'Överblick (arbetsområde)'!L$11,FALSE),VLOOKUP('Överblick (arbetsområde)'!$A540,Grundsärskola!$C:$AQ,'Överblick (arbetsområde)'!L$12,FALSE)))),"--")</f>
        <v>--</v>
      </c>
      <c r="M540" s="96" t="str">
        <f>IFERROR(_xlfn.IFNA(VLOOKUP($A540,#REF!,'Överblick (arbetsområde)'!M$12,FALSE),_xlfn.IFNA(IF(VLOOKUP('Överblick (arbetsområde)'!$A540,Gymnasieskola!$C:$AV,'Överblick (arbetsområde)'!M$13,FALSE)=0,"--",VLOOKUP('Överblick (arbetsområde)'!$A540,Gymnasieskola!$C:$AV,'Överblick (arbetsområde)'!M$13,FALSE)),_xlfn.IFNA(VLOOKUP('Överblick (arbetsområde)'!$A540,Gymnasiesärskola!$C:$AT,'Överblick (arbetsområde)'!M$11,FALSE),VLOOKUP('Överblick (arbetsområde)'!$A540,Grundsärskola!$C:$AQ,'Överblick (arbetsområde)'!M$12,FALSE)))),"--")</f>
        <v>--</v>
      </c>
    </row>
    <row r="541" spans="1:13" x14ac:dyDescent="0.25">
      <c r="A541" s="94" t="s">
        <v>193</v>
      </c>
      <c r="B541" s="44" t="s">
        <v>31</v>
      </c>
      <c r="C541" s="95" t="str">
        <f>IFERROR(_xlfn.IFNA(VLOOKUP($A541,#REF!,'Överblick (arbetsområde)'!C$12,FALSE),_xlfn.IFNA(VLOOKUP('Överblick (arbetsområde)'!$A541,Gymnasieskola!$C:$AV,'Överblick (arbetsområde)'!C$13,FALSE),_xlfn.IFNA(VLOOKUP('Överblick (arbetsområde)'!$A541,Gymnasiesärskola!$C:$AT,'Överblick (arbetsområde)'!C$11,FALSE),VLOOKUP('Överblick (arbetsområde)'!$A541,Grundsärskola!$C:$AQ,'Överblick (arbetsområde)'!C$12,FALSE)))),"--")</f>
        <v>--</v>
      </c>
      <c r="D541" s="95" t="str">
        <f>IFERROR(_xlfn.IFNA(VLOOKUP($A541,#REF!,'Överblick (arbetsområde)'!D$12,FALSE),_xlfn.IFNA(VLOOKUP('Överblick (arbetsområde)'!$A541,Gymnasieskola!$C:$AV,'Överblick (arbetsområde)'!D$13,FALSE),_xlfn.IFNA(VLOOKUP('Överblick (arbetsområde)'!$A541,Gymnasiesärskola!$C:$AT,'Överblick (arbetsområde)'!D$11,FALSE),VLOOKUP('Överblick (arbetsområde)'!$A541,Grundsärskola!$C:$AQ,'Överblick (arbetsområde)'!D$12,FALSE)))),"--")</f>
        <v>--</v>
      </c>
      <c r="E541" s="98" t="str">
        <f>IFERROR(_xlfn.IFNA(VLOOKUP($A541,#REF!,'Överblick (arbetsområde)'!E$12,FALSE),_xlfn.IFNA(VLOOKUP('Överblick (arbetsområde)'!$A541,Gymnasieskola!$C:$AV,'Överblick (arbetsområde)'!E$13,FALSE),_xlfn.IFNA(VLOOKUP('Överblick (arbetsområde)'!$A541,Gymnasiesärskola!$C:$AT,'Överblick (arbetsområde)'!E$11,FALSE),VLOOKUP('Överblick (arbetsområde)'!$A541,Grundsärskola!$C:$AQ,'Överblick (arbetsområde)'!E$12,FALSE)))),"--")</f>
        <v>--</v>
      </c>
      <c r="F541" s="96" t="str">
        <f>IFERROR(_xlfn.IFNA(VLOOKUP($A541,#REF!,'Överblick (arbetsområde)'!F$12,FALSE),_xlfn.IFNA(VLOOKUP('Överblick (arbetsområde)'!$A541,Gymnasieskola!$C:$AV,'Överblick (arbetsområde)'!F$13,FALSE),_xlfn.IFNA(VLOOKUP('Överblick (arbetsområde)'!$A541,Gymnasiesärskola!$C:$AT,'Överblick (arbetsområde)'!F$11,FALSE),VLOOKUP('Överblick (arbetsområde)'!$A541,Grundsärskola!$C:$AQ,'Överblick (arbetsområde)'!F$12,FALSE)))),"--")</f>
        <v>--</v>
      </c>
      <c r="G541" s="96" t="str">
        <f>IFERROR(_xlfn.IFNA(VLOOKUP($A541,#REF!,'Överblick (arbetsområde)'!G$12,FALSE),_xlfn.IFNA(VLOOKUP('Överblick (arbetsområde)'!$A541,Gymnasieskola!$C:$AV,'Överblick (arbetsområde)'!G$13,FALSE),_xlfn.IFNA(VLOOKUP('Överblick (arbetsområde)'!$A541,Gymnasiesärskola!$C:$AT,'Överblick (arbetsområde)'!G$11,FALSE),VLOOKUP('Överblick (arbetsområde)'!$A541,Grundsärskola!$C:$AQ,'Överblick (arbetsområde)'!G$12,FALSE)))),"--")</f>
        <v>--</v>
      </c>
      <c r="H541" s="96" t="str">
        <f>IFERROR(_xlfn.IFNA(VLOOKUP($A541,#REF!,'Överblick (arbetsområde)'!H$12,FALSE),_xlfn.IFNA(VLOOKUP('Överblick (arbetsområde)'!$A541,Gymnasieskola!$C:$AV,'Överblick (arbetsområde)'!H$13,FALSE),_xlfn.IFNA(VLOOKUP('Överblick (arbetsområde)'!$A541,Gymnasiesärskola!$C:$AT,'Överblick (arbetsområde)'!H$11,FALSE),VLOOKUP('Överblick (arbetsområde)'!$A541,Grundsärskola!$C:$AQ,'Överblick (arbetsområde)'!H$12,FALSE)))),"--")</f>
        <v>--</v>
      </c>
      <c r="I541" s="96" t="str">
        <f>IFERROR(_xlfn.IFNA(VLOOKUP($A541,#REF!,'Överblick (arbetsområde)'!I$12,FALSE),_xlfn.IFNA(VLOOKUP('Överblick (arbetsområde)'!$A541,Gymnasieskola!$C:$AV,'Överblick (arbetsområde)'!I$13,FALSE),_xlfn.IFNA(VLOOKUP('Överblick (arbetsområde)'!$A541,Gymnasiesärskola!$C:$AT,'Överblick (arbetsområde)'!I$11,FALSE),VLOOKUP('Överblick (arbetsområde)'!$A541,Grundsärskola!$C:$AQ,'Överblick (arbetsområde)'!I$12,FALSE)))),"--")</f>
        <v>--</v>
      </c>
      <c r="J541" s="96" t="str">
        <f>IFERROR(_xlfn.IFNA(VLOOKUP($A541,#REF!,'Överblick (arbetsområde)'!J$12,FALSE),_xlfn.IFNA(VLOOKUP('Överblick (arbetsområde)'!$A541,Gymnasieskola!$C:$AV,'Överblick (arbetsområde)'!J$13,FALSE),_xlfn.IFNA(VLOOKUP('Överblick (arbetsområde)'!$A541,Gymnasiesärskola!$C:$AT,'Överblick (arbetsområde)'!J$11,FALSE),VLOOKUP('Överblick (arbetsområde)'!$A541,Grundsärskola!$C:$AQ,'Överblick (arbetsområde)'!J$12,FALSE)))),"--")</f>
        <v>--</v>
      </c>
      <c r="K541" s="96" t="str">
        <f>IFERROR(_xlfn.IFNA(VLOOKUP($A541,#REF!,'Överblick (arbetsområde)'!K$12,FALSE),_xlfn.IFNA(VLOOKUP('Överblick (arbetsområde)'!$A541,Gymnasieskola!$C:$AV,'Överblick (arbetsområde)'!K$13,FALSE),_xlfn.IFNA(VLOOKUP('Överblick (arbetsområde)'!$A541,Gymnasiesärskola!$C:$AT,'Överblick (arbetsområde)'!K$11,FALSE),VLOOKUP('Överblick (arbetsområde)'!$A541,Grundsärskola!$C:$AQ,'Överblick (arbetsområde)'!K$12,FALSE)))),"--")</f>
        <v>--</v>
      </c>
      <c r="L541" s="96" t="str">
        <f>IFERROR(_xlfn.IFNA(VLOOKUP($A541,#REF!,'Överblick (arbetsområde)'!L$12,FALSE),_xlfn.IFNA(IF(VLOOKUP('Överblick (arbetsområde)'!$A541,Gymnasieskola!$C:$AV,'Överblick (arbetsområde)'!L$13,FALSE)=0,"--",VLOOKUP('Överblick (arbetsområde)'!$A541,Gymnasieskola!$C:$AV,'Överblick (arbetsområde)'!L$13,FALSE)),_xlfn.IFNA(VLOOKUP('Överblick (arbetsområde)'!$A541,Gymnasiesärskola!$C:$AT,'Överblick (arbetsområde)'!L$11,FALSE),VLOOKUP('Överblick (arbetsområde)'!$A541,Grundsärskola!$C:$AQ,'Överblick (arbetsområde)'!L$12,FALSE)))),"--")</f>
        <v>--</v>
      </c>
      <c r="M541" s="96" t="str">
        <f>IFERROR(_xlfn.IFNA(VLOOKUP($A541,#REF!,'Överblick (arbetsområde)'!M$12,FALSE),_xlfn.IFNA(IF(VLOOKUP('Överblick (arbetsområde)'!$A541,Gymnasieskola!$C:$AV,'Överblick (arbetsområde)'!M$13,FALSE)=0,"--",VLOOKUP('Överblick (arbetsområde)'!$A541,Gymnasieskola!$C:$AV,'Överblick (arbetsområde)'!M$13,FALSE)),_xlfn.IFNA(VLOOKUP('Överblick (arbetsområde)'!$A541,Gymnasiesärskola!$C:$AT,'Överblick (arbetsområde)'!M$11,FALSE),VLOOKUP('Överblick (arbetsområde)'!$A541,Grundsärskola!$C:$AQ,'Överblick (arbetsområde)'!M$12,FALSE)))),"--")</f>
        <v>--</v>
      </c>
    </row>
    <row r="542" spans="1:13" x14ac:dyDescent="0.25">
      <c r="A542" s="94" t="s">
        <v>194</v>
      </c>
      <c r="B542" s="44" t="s">
        <v>31</v>
      </c>
      <c r="C542" s="95" t="str">
        <f>IFERROR(_xlfn.IFNA(VLOOKUP($A542,#REF!,'Överblick (arbetsområde)'!C$12,FALSE),_xlfn.IFNA(VLOOKUP('Överblick (arbetsområde)'!$A542,Gymnasieskola!$C:$AV,'Överblick (arbetsområde)'!C$13,FALSE),_xlfn.IFNA(VLOOKUP('Överblick (arbetsområde)'!$A542,Gymnasiesärskola!$C:$AT,'Överblick (arbetsområde)'!C$11,FALSE),VLOOKUP('Överblick (arbetsområde)'!$A542,Grundsärskola!$C:$AQ,'Överblick (arbetsområde)'!C$12,FALSE)))),"--")</f>
        <v>--</v>
      </c>
      <c r="D542" s="95" t="str">
        <f>IFERROR(_xlfn.IFNA(VLOOKUP($A542,#REF!,'Överblick (arbetsområde)'!D$12,FALSE),_xlfn.IFNA(VLOOKUP('Överblick (arbetsområde)'!$A542,Gymnasieskola!$C:$AV,'Överblick (arbetsområde)'!D$13,FALSE),_xlfn.IFNA(VLOOKUP('Överblick (arbetsområde)'!$A542,Gymnasiesärskola!$C:$AT,'Överblick (arbetsområde)'!D$11,FALSE),VLOOKUP('Överblick (arbetsområde)'!$A542,Grundsärskola!$C:$AQ,'Överblick (arbetsområde)'!D$12,FALSE)))),"--")</f>
        <v>--</v>
      </c>
      <c r="E542" s="98" t="str">
        <f>IFERROR(_xlfn.IFNA(VLOOKUP($A542,#REF!,'Överblick (arbetsområde)'!E$12,FALSE),_xlfn.IFNA(VLOOKUP('Överblick (arbetsområde)'!$A542,Gymnasieskola!$C:$AV,'Överblick (arbetsområde)'!E$13,FALSE),_xlfn.IFNA(VLOOKUP('Överblick (arbetsområde)'!$A542,Gymnasiesärskola!$C:$AT,'Överblick (arbetsområde)'!E$11,FALSE),VLOOKUP('Överblick (arbetsområde)'!$A542,Grundsärskola!$C:$AQ,'Överblick (arbetsområde)'!E$12,FALSE)))),"--")</f>
        <v>--</v>
      </c>
      <c r="F542" s="96" t="str">
        <f>IFERROR(_xlfn.IFNA(VLOOKUP($A542,#REF!,'Överblick (arbetsområde)'!F$12,FALSE),_xlfn.IFNA(VLOOKUP('Överblick (arbetsområde)'!$A542,Gymnasieskola!$C:$AV,'Överblick (arbetsområde)'!F$13,FALSE),_xlfn.IFNA(VLOOKUP('Överblick (arbetsområde)'!$A542,Gymnasiesärskola!$C:$AT,'Överblick (arbetsområde)'!F$11,FALSE),VLOOKUP('Överblick (arbetsområde)'!$A542,Grundsärskola!$C:$AQ,'Överblick (arbetsområde)'!F$12,FALSE)))),"--")</f>
        <v>--</v>
      </c>
      <c r="G542" s="96" t="str">
        <f>IFERROR(_xlfn.IFNA(VLOOKUP($A542,#REF!,'Överblick (arbetsområde)'!G$12,FALSE),_xlfn.IFNA(VLOOKUP('Överblick (arbetsområde)'!$A542,Gymnasieskola!$C:$AV,'Överblick (arbetsområde)'!G$13,FALSE),_xlfn.IFNA(VLOOKUP('Överblick (arbetsområde)'!$A542,Gymnasiesärskola!$C:$AT,'Överblick (arbetsområde)'!G$11,FALSE),VLOOKUP('Överblick (arbetsområde)'!$A542,Grundsärskola!$C:$AQ,'Överblick (arbetsområde)'!G$12,FALSE)))),"--")</f>
        <v>--</v>
      </c>
      <c r="H542" s="96" t="str">
        <f>IFERROR(_xlfn.IFNA(VLOOKUP($A542,#REF!,'Överblick (arbetsområde)'!H$12,FALSE),_xlfn.IFNA(VLOOKUP('Överblick (arbetsområde)'!$A542,Gymnasieskola!$C:$AV,'Överblick (arbetsområde)'!H$13,FALSE),_xlfn.IFNA(VLOOKUP('Överblick (arbetsområde)'!$A542,Gymnasiesärskola!$C:$AT,'Överblick (arbetsområde)'!H$11,FALSE),VLOOKUP('Överblick (arbetsområde)'!$A542,Grundsärskola!$C:$AQ,'Överblick (arbetsområde)'!H$12,FALSE)))),"--")</f>
        <v>--</v>
      </c>
      <c r="I542" s="96" t="str">
        <f>IFERROR(_xlfn.IFNA(VLOOKUP($A542,#REF!,'Överblick (arbetsområde)'!I$12,FALSE),_xlfn.IFNA(VLOOKUP('Överblick (arbetsområde)'!$A542,Gymnasieskola!$C:$AV,'Överblick (arbetsområde)'!I$13,FALSE),_xlfn.IFNA(VLOOKUP('Överblick (arbetsområde)'!$A542,Gymnasiesärskola!$C:$AT,'Överblick (arbetsområde)'!I$11,FALSE),VLOOKUP('Överblick (arbetsområde)'!$A542,Grundsärskola!$C:$AQ,'Överblick (arbetsområde)'!I$12,FALSE)))),"--")</f>
        <v>--</v>
      </c>
      <c r="J542" s="96" t="str">
        <f>IFERROR(_xlfn.IFNA(VLOOKUP($A542,#REF!,'Överblick (arbetsområde)'!J$12,FALSE),_xlfn.IFNA(VLOOKUP('Överblick (arbetsområde)'!$A542,Gymnasieskola!$C:$AV,'Överblick (arbetsområde)'!J$13,FALSE),_xlfn.IFNA(VLOOKUP('Överblick (arbetsområde)'!$A542,Gymnasiesärskola!$C:$AT,'Överblick (arbetsområde)'!J$11,FALSE),VLOOKUP('Överblick (arbetsområde)'!$A542,Grundsärskola!$C:$AQ,'Överblick (arbetsområde)'!J$12,FALSE)))),"--")</f>
        <v>--</v>
      </c>
      <c r="K542" s="96" t="str">
        <f>IFERROR(_xlfn.IFNA(VLOOKUP($A542,#REF!,'Överblick (arbetsområde)'!K$12,FALSE),_xlfn.IFNA(VLOOKUP('Överblick (arbetsområde)'!$A542,Gymnasieskola!$C:$AV,'Överblick (arbetsområde)'!K$13,FALSE),_xlfn.IFNA(VLOOKUP('Överblick (arbetsområde)'!$A542,Gymnasiesärskola!$C:$AT,'Överblick (arbetsområde)'!K$11,FALSE),VLOOKUP('Överblick (arbetsområde)'!$A542,Grundsärskola!$C:$AQ,'Överblick (arbetsområde)'!K$12,FALSE)))),"--")</f>
        <v>--</v>
      </c>
      <c r="L542" s="96" t="str">
        <f>IFERROR(_xlfn.IFNA(VLOOKUP($A542,#REF!,'Överblick (arbetsområde)'!L$12,FALSE),_xlfn.IFNA(IF(VLOOKUP('Överblick (arbetsområde)'!$A542,Gymnasieskola!$C:$AV,'Överblick (arbetsområde)'!L$13,FALSE)=0,"--",VLOOKUP('Överblick (arbetsområde)'!$A542,Gymnasieskola!$C:$AV,'Överblick (arbetsområde)'!L$13,FALSE)),_xlfn.IFNA(VLOOKUP('Överblick (arbetsområde)'!$A542,Gymnasiesärskola!$C:$AT,'Överblick (arbetsområde)'!L$11,FALSE),VLOOKUP('Överblick (arbetsområde)'!$A542,Grundsärskola!$C:$AQ,'Överblick (arbetsområde)'!L$12,FALSE)))),"--")</f>
        <v>--</v>
      </c>
      <c r="M542" s="96" t="str">
        <f>IFERROR(_xlfn.IFNA(VLOOKUP($A542,#REF!,'Överblick (arbetsområde)'!M$12,FALSE),_xlfn.IFNA(IF(VLOOKUP('Överblick (arbetsområde)'!$A542,Gymnasieskola!$C:$AV,'Överblick (arbetsområde)'!M$13,FALSE)=0,"--",VLOOKUP('Överblick (arbetsområde)'!$A542,Gymnasieskola!$C:$AV,'Överblick (arbetsområde)'!M$13,FALSE)),_xlfn.IFNA(VLOOKUP('Överblick (arbetsområde)'!$A542,Gymnasiesärskola!$C:$AT,'Överblick (arbetsområde)'!M$11,FALSE),VLOOKUP('Överblick (arbetsområde)'!$A542,Grundsärskola!$C:$AQ,'Överblick (arbetsområde)'!M$12,FALSE)))),"--")</f>
        <v>--</v>
      </c>
    </row>
    <row r="543" spans="1:13" x14ac:dyDescent="0.25">
      <c r="A543" s="94" t="s">
        <v>195</v>
      </c>
      <c r="B543" s="44" t="s">
        <v>31</v>
      </c>
      <c r="C543" s="95" t="str">
        <f>IFERROR(_xlfn.IFNA(VLOOKUP($A543,#REF!,'Överblick (arbetsområde)'!C$12,FALSE),_xlfn.IFNA(VLOOKUP('Överblick (arbetsområde)'!$A543,Gymnasieskola!$C:$AV,'Överblick (arbetsområde)'!C$13,FALSE),_xlfn.IFNA(VLOOKUP('Överblick (arbetsområde)'!$A543,Gymnasiesärskola!$C:$AT,'Överblick (arbetsområde)'!C$11,FALSE),VLOOKUP('Överblick (arbetsområde)'!$A543,Grundsärskola!$C:$AQ,'Överblick (arbetsområde)'!C$12,FALSE)))),"--")</f>
        <v>--</v>
      </c>
      <c r="D543" s="95" t="str">
        <f>IFERROR(_xlfn.IFNA(VLOOKUP($A543,#REF!,'Överblick (arbetsområde)'!D$12,FALSE),_xlfn.IFNA(VLOOKUP('Överblick (arbetsområde)'!$A543,Gymnasieskola!$C:$AV,'Överblick (arbetsområde)'!D$13,FALSE),_xlfn.IFNA(VLOOKUP('Överblick (arbetsområde)'!$A543,Gymnasiesärskola!$C:$AT,'Överblick (arbetsområde)'!D$11,FALSE),VLOOKUP('Överblick (arbetsområde)'!$A543,Grundsärskola!$C:$AQ,'Överblick (arbetsområde)'!D$12,FALSE)))),"--")</f>
        <v>--</v>
      </c>
      <c r="E543" s="98" t="str">
        <f>IFERROR(_xlfn.IFNA(VLOOKUP($A543,#REF!,'Överblick (arbetsområde)'!E$12,FALSE),_xlfn.IFNA(VLOOKUP('Överblick (arbetsområde)'!$A543,Gymnasieskola!$C:$AV,'Överblick (arbetsområde)'!E$13,FALSE),_xlfn.IFNA(VLOOKUP('Överblick (arbetsområde)'!$A543,Gymnasiesärskola!$C:$AT,'Överblick (arbetsområde)'!E$11,FALSE),VLOOKUP('Överblick (arbetsområde)'!$A543,Grundsärskola!$C:$AQ,'Överblick (arbetsområde)'!E$12,FALSE)))),"--")</f>
        <v>--</v>
      </c>
      <c r="F543" s="96" t="str">
        <f>IFERROR(_xlfn.IFNA(VLOOKUP($A543,#REF!,'Överblick (arbetsområde)'!F$12,FALSE),_xlfn.IFNA(VLOOKUP('Överblick (arbetsområde)'!$A543,Gymnasieskola!$C:$AV,'Överblick (arbetsområde)'!F$13,FALSE),_xlfn.IFNA(VLOOKUP('Överblick (arbetsområde)'!$A543,Gymnasiesärskola!$C:$AT,'Överblick (arbetsområde)'!F$11,FALSE),VLOOKUP('Överblick (arbetsområde)'!$A543,Grundsärskola!$C:$AQ,'Överblick (arbetsområde)'!F$12,FALSE)))),"--")</f>
        <v>--</v>
      </c>
      <c r="G543" s="96" t="str">
        <f>IFERROR(_xlfn.IFNA(VLOOKUP($A543,#REF!,'Överblick (arbetsområde)'!G$12,FALSE),_xlfn.IFNA(VLOOKUP('Överblick (arbetsområde)'!$A543,Gymnasieskola!$C:$AV,'Överblick (arbetsområde)'!G$13,FALSE),_xlfn.IFNA(VLOOKUP('Överblick (arbetsområde)'!$A543,Gymnasiesärskola!$C:$AT,'Överblick (arbetsområde)'!G$11,FALSE),VLOOKUP('Överblick (arbetsområde)'!$A543,Grundsärskola!$C:$AQ,'Överblick (arbetsområde)'!G$12,FALSE)))),"--")</f>
        <v>--</v>
      </c>
      <c r="H543" s="96" t="str">
        <f>IFERROR(_xlfn.IFNA(VLOOKUP($A543,#REF!,'Överblick (arbetsområde)'!H$12,FALSE),_xlfn.IFNA(VLOOKUP('Överblick (arbetsområde)'!$A543,Gymnasieskola!$C:$AV,'Överblick (arbetsområde)'!H$13,FALSE),_xlfn.IFNA(VLOOKUP('Överblick (arbetsområde)'!$A543,Gymnasiesärskola!$C:$AT,'Överblick (arbetsområde)'!H$11,FALSE),VLOOKUP('Överblick (arbetsområde)'!$A543,Grundsärskola!$C:$AQ,'Överblick (arbetsområde)'!H$12,FALSE)))),"--")</f>
        <v>--</v>
      </c>
      <c r="I543" s="96" t="str">
        <f>IFERROR(_xlfn.IFNA(VLOOKUP($A543,#REF!,'Överblick (arbetsområde)'!I$12,FALSE),_xlfn.IFNA(VLOOKUP('Överblick (arbetsområde)'!$A543,Gymnasieskola!$C:$AV,'Överblick (arbetsområde)'!I$13,FALSE),_xlfn.IFNA(VLOOKUP('Överblick (arbetsområde)'!$A543,Gymnasiesärskola!$C:$AT,'Överblick (arbetsområde)'!I$11,FALSE),VLOOKUP('Överblick (arbetsområde)'!$A543,Grundsärskola!$C:$AQ,'Överblick (arbetsområde)'!I$12,FALSE)))),"--")</f>
        <v>--</v>
      </c>
      <c r="J543" s="96" t="str">
        <f>IFERROR(_xlfn.IFNA(VLOOKUP($A543,#REF!,'Överblick (arbetsområde)'!J$12,FALSE),_xlfn.IFNA(VLOOKUP('Överblick (arbetsområde)'!$A543,Gymnasieskola!$C:$AV,'Överblick (arbetsområde)'!J$13,FALSE),_xlfn.IFNA(VLOOKUP('Överblick (arbetsområde)'!$A543,Gymnasiesärskola!$C:$AT,'Överblick (arbetsområde)'!J$11,FALSE),VLOOKUP('Överblick (arbetsområde)'!$A543,Grundsärskola!$C:$AQ,'Överblick (arbetsområde)'!J$12,FALSE)))),"--")</f>
        <v>--</v>
      </c>
      <c r="K543" s="96" t="str">
        <f>IFERROR(_xlfn.IFNA(VLOOKUP($A543,#REF!,'Överblick (arbetsområde)'!K$12,FALSE),_xlfn.IFNA(VLOOKUP('Överblick (arbetsområde)'!$A543,Gymnasieskola!$C:$AV,'Överblick (arbetsområde)'!K$13,FALSE),_xlfn.IFNA(VLOOKUP('Överblick (arbetsområde)'!$A543,Gymnasiesärskola!$C:$AT,'Överblick (arbetsområde)'!K$11,FALSE),VLOOKUP('Överblick (arbetsområde)'!$A543,Grundsärskola!$C:$AQ,'Överblick (arbetsområde)'!K$12,FALSE)))),"--")</f>
        <v>--</v>
      </c>
      <c r="L543" s="96" t="str">
        <f>IFERROR(_xlfn.IFNA(VLOOKUP($A543,#REF!,'Överblick (arbetsområde)'!L$12,FALSE),_xlfn.IFNA(IF(VLOOKUP('Överblick (arbetsområde)'!$A543,Gymnasieskola!$C:$AV,'Överblick (arbetsområde)'!L$13,FALSE)=0,"--",VLOOKUP('Överblick (arbetsområde)'!$A543,Gymnasieskola!$C:$AV,'Överblick (arbetsområde)'!L$13,FALSE)),_xlfn.IFNA(VLOOKUP('Överblick (arbetsområde)'!$A543,Gymnasiesärskola!$C:$AT,'Överblick (arbetsområde)'!L$11,FALSE),VLOOKUP('Överblick (arbetsområde)'!$A543,Grundsärskola!$C:$AQ,'Överblick (arbetsområde)'!L$12,FALSE)))),"--")</f>
        <v>--</v>
      </c>
      <c r="M543" s="96" t="str">
        <f>IFERROR(_xlfn.IFNA(VLOOKUP($A543,#REF!,'Överblick (arbetsområde)'!M$12,FALSE),_xlfn.IFNA(IF(VLOOKUP('Överblick (arbetsområde)'!$A543,Gymnasieskola!$C:$AV,'Överblick (arbetsområde)'!M$13,FALSE)=0,"--",VLOOKUP('Överblick (arbetsområde)'!$A543,Gymnasieskola!$C:$AV,'Överblick (arbetsområde)'!M$13,FALSE)),_xlfn.IFNA(VLOOKUP('Överblick (arbetsområde)'!$A543,Gymnasiesärskola!$C:$AT,'Överblick (arbetsområde)'!M$11,FALSE),VLOOKUP('Överblick (arbetsområde)'!$A543,Grundsärskola!$C:$AQ,'Överblick (arbetsområde)'!M$12,FALSE)))),"--")</f>
        <v>--</v>
      </c>
    </row>
    <row r="544" spans="1:13" x14ac:dyDescent="0.25">
      <c r="A544" s="94" t="s">
        <v>196</v>
      </c>
      <c r="B544" s="44" t="s">
        <v>31</v>
      </c>
      <c r="C544" s="95" t="str">
        <f>IFERROR(_xlfn.IFNA(VLOOKUP($A544,#REF!,'Överblick (arbetsområde)'!C$12,FALSE),_xlfn.IFNA(VLOOKUP('Överblick (arbetsområde)'!$A544,Gymnasieskola!$C:$AV,'Överblick (arbetsområde)'!C$13,FALSE),_xlfn.IFNA(VLOOKUP('Överblick (arbetsområde)'!$A544,Gymnasiesärskola!$C:$AT,'Överblick (arbetsområde)'!C$11,FALSE),VLOOKUP('Överblick (arbetsområde)'!$A544,Grundsärskola!$C:$AQ,'Överblick (arbetsområde)'!C$12,FALSE)))),"--")</f>
        <v>--</v>
      </c>
      <c r="D544" s="95" t="str">
        <f>IFERROR(_xlfn.IFNA(VLOOKUP($A544,#REF!,'Överblick (arbetsområde)'!D$12,FALSE),_xlfn.IFNA(VLOOKUP('Överblick (arbetsområde)'!$A544,Gymnasieskola!$C:$AV,'Överblick (arbetsområde)'!D$13,FALSE),_xlfn.IFNA(VLOOKUP('Överblick (arbetsområde)'!$A544,Gymnasiesärskola!$C:$AT,'Överblick (arbetsområde)'!D$11,FALSE),VLOOKUP('Överblick (arbetsområde)'!$A544,Grundsärskola!$C:$AQ,'Överblick (arbetsområde)'!D$12,FALSE)))),"--")</f>
        <v>--</v>
      </c>
      <c r="E544" s="98" t="str">
        <f>IFERROR(_xlfn.IFNA(VLOOKUP($A544,#REF!,'Överblick (arbetsområde)'!E$12,FALSE),_xlfn.IFNA(VLOOKUP('Överblick (arbetsområde)'!$A544,Gymnasieskola!$C:$AV,'Överblick (arbetsområde)'!E$13,FALSE),_xlfn.IFNA(VLOOKUP('Överblick (arbetsområde)'!$A544,Gymnasiesärskola!$C:$AT,'Överblick (arbetsområde)'!E$11,FALSE),VLOOKUP('Överblick (arbetsområde)'!$A544,Grundsärskola!$C:$AQ,'Överblick (arbetsområde)'!E$12,FALSE)))),"--")</f>
        <v>--</v>
      </c>
      <c r="F544" s="96" t="str">
        <f>IFERROR(_xlfn.IFNA(VLOOKUP($A544,#REF!,'Överblick (arbetsområde)'!F$12,FALSE),_xlfn.IFNA(VLOOKUP('Överblick (arbetsområde)'!$A544,Gymnasieskola!$C:$AV,'Överblick (arbetsområde)'!F$13,FALSE),_xlfn.IFNA(VLOOKUP('Överblick (arbetsområde)'!$A544,Gymnasiesärskola!$C:$AT,'Överblick (arbetsområde)'!F$11,FALSE),VLOOKUP('Överblick (arbetsområde)'!$A544,Grundsärskola!$C:$AQ,'Överblick (arbetsområde)'!F$12,FALSE)))),"--")</f>
        <v>--</v>
      </c>
      <c r="G544" s="96" t="str">
        <f>IFERROR(_xlfn.IFNA(VLOOKUP($A544,#REF!,'Överblick (arbetsområde)'!G$12,FALSE),_xlfn.IFNA(VLOOKUP('Överblick (arbetsområde)'!$A544,Gymnasieskola!$C:$AV,'Överblick (arbetsområde)'!G$13,FALSE),_xlfn.IFNA(VLOOKUP('Överblick (arbetsområde)'!$A544,Gymnasiesärskola!$C:$AT,'Överblick (arbetsområde)'!G$11,FALSE),VLOOKUP('Överblick (arbetsområde)'!$A544,Grundsärskola!$C:$AQ,'Överblick (arbetsområde)'!G$12,FALSE)))),"--")</f>
        <v>--</v>
      </c>
      <c r="H544" s="96" t="str">
        <f>IFERROR(_xlfn.IFNA(VLOOKUP($A544,#REF!,'Överblick (arbetsområde)'!H$12,FALSE),_xlfn.IFNA(VLOOKUP('Överblick (arbetsområde)'!$A544,Gymnasieskola!$C:$AV,'Överblick (arbetsområde)'!H$13,FALSE),_xlfn.IFNA(VLOOKUP('Överblick (arbetsområde)'!$A544,Gymnasiesärskola!$C:$AT,'Överblick (arbetsområde)'!H$11,FALSE),VLOOKUP('Överblick (arbetsområde)'!$A544,Grundsärskola!$C:$AQ,'Överblick (arbetsområde)'!H$12,FALSE)))),"--")</f>
        <v>--</v>
      </c>
      <c r="I544" s="96" t="str">
        <f>IFERROR(_xlfn.IFNA(VLOOKUP($A544,#REF!,'Överblick (arbetsområde)'!I$12,FALSE),_xlfn.IFNA(VLOOKUP('Överblick (arbetsområde)'!$A544,Gymnasieskola!$C:$AV,'Överblick (arbetsområde)'!I$13,FALSE),_xlfn.IFNA(VLOOKUP('Överblick (arbetsområde)'!$A544,Gymnasiesärskola!$C:$AT,'Överblick (arbetsområde)'!I$11,FALSE),VLOOKUP('Överblick (arbetsområde)'!$A544,Grundsärskola!$C:$AQ,'Överblick (arbetsområde)'!I$12,FALSE)))),"--")</f>
        <v>--</v>
      </c>
      <c r="J544" s="96" t="str">
        <f>IFERROR(_xlfn.IFNA(VLOOKUP($A544,#REF!,'Överblick (arbetsområde)'!J$12,FALSE),_xlfn.IFNA(VLOOKUP('Överblick (arbetsområde)'!$A544,Gymnasieskola!$C:$AV,'Överblick (arbetsområde)'!J$13,FALSE),_xlfn.IFNA(VLOOKUP('Överblick (arbetsområde)'!$A544,Gymnasiesärskola!$C:$AT,'Överblick (arbetsområde)'!J$11,FALSE),VLOOKUP('Överblick (arbetsområde)'!$A544,Grundsärskola!$C:$AQ,'Överblick (arbetsområde)'!J$12,FALSE)))),"--")</f>
        <v>--</v>
      </c>
      <c r="K544" s="96" t="str">
        <f>IFERROR(_xlfn.IFNA(VLOOKUP($A544,#REF!,'Överblick (arbetsområde)'!K$12,FALSE),_xlfn.IFNA(VLOOKUP('Överblick (arbetsområde)'!$A544,Gymnasieskola!$C:$AV,'Överblick (arbetsområde)'!K$13,FALSE),_xlfn.IFNA(VLOOKUP('Överblick (arbetsområde)'!$A544,Gymnasiesärskola!$C:$AT,'Överblick (arbetsområde)'!K$11,FALSE),VLOOKUP('Överblick (arbetsområde)'!$A544,Grundsärskola!$C:$AQ,'Överblick (arbetsområde)'!K$12,FALSE)))),"--")</f>
        <v>--</v>
      </c>
      <c r="L544" s="96" t="str">
        <f>IFERROR(_xlfn.IFNA(VLOOKUP($A544,#REF!,'Överblick (arbetsområde)'!L$12,FALSE),_xlfn.IFNA(IF(VLOOKUP('Överblick (arbetsområde)'!$A544,Gymnasieskola!$C:$AV,'Överblick (arbetsområde)'!L$13,FALSE)=0,"--",VLOOKUP('Överblick (arbetsområde)'!$A544,Gymnasieskola!$C:$AV,'Överblick (arbetsområde)'!L$13,FALSE)),_xlfn.IFNA(VLOOKUP('Överblick (arbetsområde)'!$A544,Gymnasiesärskola!$C:$AT,'Överblick (arbetsområde)'!L$11,FALSE),VLOOKUP('Överblick (arbetsområde)'!$A544,Grundsärskola!$C:$AQ,'Överblick (arbetsområde)'!L$12,FALSE)))),"--")</f>
        <v>--</v>
      </c>
      <c r="M544" s="96" t="str">
        <f>IFERROR(_xlfn.IFNA(VLOOKUP($A544,#REF!,'Överblick (arbetsområde)'!M$12,FALSE),_xlfn.IFNA(IF(VLOOKUP('Överblick (arbetsområde)'!$A544,Gymnasieskola!$C:$AV,'Överblick (arbetsområde)'!M$13,FALSE)=0,"--",VLOOKUP('Överblick (arbetsområde)'!$A544,Gymnasieskola!$C:$AV,'Överblick (arbetsområde)'!M$13,FALSE)),_xlfn.IFNA(VLOOKUP('Överblick (arbetsområde)'!$A544,Gymnasiesärskola!$C:$AT,'Överblick (arbetsområde)'!M$11,FALSE),VLOOKUP('Överblick (arbetsområde)'!$A544,Grundsärskola!$C:$AQ,'Överblick (arbetsområde)'!M$12,FALSE)))),"--")</f>
        <v>--</v>
      </c>
    </row>
    <row r="545" spans="1:13" x14ac:dyDescent="0.25">
      <c r="A545" s="94" t="s">
        <v>197</v>
      </c>
      <c r="B545" s="44" t="s">
        <v>31</v>
      </c>
      <c r="C545" s="95" t="str">
        <f>IFERROR(_xlfn.IFNA(VLOOKUP($A545,#REF!,'Överblick (arbetsområde)'!C$12,FALSE),_xlfn.IFNA(VLOOKUP('Överblick (arbetsområde)'!$A545,Gymnasieskola!$C:$AV,'Överblick (arbetsområde)'!C$13,FALSE),_xlfn.IFNA(VLOOKUP('Överblick (arbetsområde)'!$A545,Gymnasiesärskola!$C:$AT,'Överblick (arbetsområde)'!C$11,FALSE),VLOOKUP('Överblick (arbetsområde)'!$A545,Grundsärskola!$C:$AQ,'Överblick (arbetsområde)'!C$12,FALSE)))),"--")</f>
        <v>--</v>
      </c>
      <c r="D545" s="95" t="str">
        <f>IFERROR(_xlfn.IFNA(VLOOKUP($A545,#REF!,'Överblick (arbetsområde)'!D$12,FALSE),_xlfn.IFNA(VLOOKUP('Överblick (arbetsområde)'!$A545,Gymnasieskola!$C:$AV,'Överblick (arbetsområde)'!D$13,FALSE),_xlfn.IFNA(VLOOKUP('Överblick (arbetsområde)'!$A545,Gymnasiesärskola!$C:$AT,'Överblick (arbetsområde)'!D$11,FALSE),VLOOKUP('Överblick (arbetsområde)'!$A545,Grundsärskola!$C:$AQ,'Överblick (arbetsområde)'!D$12,FALSE)))),"--")</f>
        <v>--</v>
      </c>
      <c r="E545" s="98" t="str">
        <f>IFERROR(_xlfn.IFNA(VLOOKUP($A545,#REF!,'Överblick (arbetsområde)'!E$12,FALSE),_xlfn.IFNA(VLOOKUP('Överblick (arbetsområde)'!$A545,Gymnasieskola!$C:$AV,'Överblick (arbetsområde)'!E$13,FALSE),_xlfn.IFNA(VLOOKUP('Överblick (arbetsområde)'!$A545,Gymnasiesärskola!$C:$AT,'Överblick (arbetsområde)'!E$11,FALSE),VLOOKUP('Överblick (arbetsområde)'!$A545,Grundsärskola!$C:$AQ,'Överblick (arbetsområde)'!E$12,FALSE)))),"--")</f>
        <v>--</v>
      </c>
      <c r="F545" s="96" t="str">
        <f>IFERROR(_xlfn.IFNA(VLOOKUP($A545,#REF!,'Överblick (arbetsområde)'!F$12,FALSE),_xlfn.IFNA(VLOOKUP('Överblick (arbetsområde)'!$A545,Gymnasieskola!$C:$AV,'Överblick (arbetsområde)'!F$13,FALSE),_xlfn.IFNA(VLOOKUP('Överblick (arbetsområde)'!$A545,Gymnasiesärskola!$C:$AT,'Överblick (arbetsområde)'!F$11,FALSE),VLOOKUP('Överblick (arbetsområde)'!$A545,Grundsärskola!$C:$AQ,'Överblick (arbetsområde)'!F$12,FALSE)))),"--")</f>
        <v>--</v>
      </c>
      <c r="G545" s="96" t="str">
        <f>IFERROR(_xlfn.IFNA(VLOOKUP($A545,#REF!,'Överblick (arbetsområde)'!G$12,FALSE),_xlfn.IFNA(VLOOKUP('Överblick (arbetsområde)'!$A545,Gymnasieskola!$C:$AV,'Överblick (arbetsområde)'!G$13,FALSE),_xlfn.IFNA(VLOOKUP('Överblick (arbetsområde)'!$A545,Gymnasiesärskola!$C:$AT,'Överblick (arbetsområde)'!G$11,FALSE),VLOOKUP('Överblick (arbetsområde)'!$A545,Grundsärskola!$C:$AQ,'Överblick (arbetsområde)'!G$12,FALSE)))),"--")</f>
        <v>--</v>
      </c>
      <c r="H545" s="96" t="str">
        <f>IFERROR(_xlfn.IFNA(VLOOKUP($A545,#REF!,'Överblick (arbetsområde)'!H$12,FALSE),_xlfn.IFNA(VLOOKUP('Överblick (arbetsområde)'!$A545,Gymnasieskola!$C:$AV,'Överblick (arbetsområde)'!H$13,FALSE),_xlfn.IFNA(VLOOKUP('Överblick (arbetsområde)'!$A545,Gymnasiesärskola!$C:$AT,'Överblick (arbetsområde)'!H$11,FALSE),VLOOKUP('Överblick (arbetsområde)'!$A545,Grundsärskola!$C:$AQ,'Överblick (arbetsområde)'!H$12,FALSE)))),"--")</f>
        <v>--</v>
      </c>
      <c r="I545" s="96" t="str">
        <f>IFERROR(_xlfn.IFNA(VLOOKUP($A545,#REF!,'Överblick (arbetsområde)'!I$12,FALSE),_xlfn.IFNA(VLOOKUP('Överblick (arbetsområde)'!$A545,Gymnasieskola!$C:$AV,'Överblick (arbetsområde)'!I$13,FALSE),_xlfn.IFNA(VLOOKUP('Överblick (arbetsområde)'!$A545,Gymnasiesärskola!$C:$AT,'Överblick (arbetsområde)'!I$11,FALSE),VLOOKUP('Överblick (arbetsområde)'!$A545,Grundsärskola!$C:$AQ,'Överblick (arbetsområde)'!I$12,FALSE)))),"--")</f>
        <v>--</v>
      </c>
      <c r="J545" s="96" t="str">
        <f>IFERROR(_xlfn.IFNA(VLOOKUP($A545,#REF!,'Överblick (arbetsområde)'!J$12,FALSE),_xlfn.IFNA(VLOOKUP('Överblick (arbetsområde)'!$A545,Gymnasieskola!$C:$AV,'Överblick (arbetsområde)'!J$13,FALSE),_xlfn.IFNA(VLOOKUP('Överblick (arbetsområde)'!$A545,Gymnasiesärskola!$C:$AT,'Överblick (arbetsområde)'!J$11,FALSE),VLOOKUP('Överblick (arbetsområde)'!$A545,Grundsärskola!$C:$AQ,'Överblick (arbetsområde)'!J$12,FALSE)))),"--")</f>
        <v>--</v>
      </c>
      <c r="K545" s="96" t="str">
        <f>IFERROR(_xlfn.IFNA(VLOOKUP($A545,#REF!,'Överblick (arbetsområde)'!K$12,FALSE),_xlfn.IFNA(VLOOKUP('Överblick (arbetsområde)'!$A545,Gymnasieskola!$C:$AV,'Överblick (arbetsområde)'!K$13,FALSE),_xlfn.IFNA(VLOOKUP('Överblick (arbetsområde)'!$A545,Gymnasiesärskola!$C:$AT,'Överblick (arbetsområde)'!K$11,FALSE),VLOOKUP('Överblick (arbetsområde)'!$A545,Grundsärskola!$C:$AQ,'Överblick (arbetsområde)'!K$12,FALSE)))),"--")</f>
        <v>--</v>
      </c>
      <c r="L545" s="96" t="str">
        <f>IFERROR(_xlfn.IFNA(VLOOKUP($A545,#REF!,'Överblick (arbetsområde)'!L$12,FALSE),_xlfn.IFNA(IF(VLOOKUP('Överblick (arbetsområde)'!$A545,Gymnasieskola!$C:$AV,'Överblick (arbetsområde)'!L$13,FALSE)=0,"--",VLOOKUP('Överblick (arbetsområde)'!$A545,Gymnasieskola!$C:$AV,'Överblick (arbetsområde)'!L$13,FALSE)),_xlfn.IFNA(VLOOKUP('Överblick (arbetsområde)'!$A545,Gymnasiesärskola!$C:$AT,'Överblick (arbetsområde)'!L$11,FALSE),VLOOKUP('Överblick (arbetsområde)'!$A545,Grundsärskola!$C:$AQ,'Överblick (arbetsområde)'!L$12,FALSE)))),"--")</f>
        <v>--</v>
      </c>
      <c r="M545" s="96" t="str">
        <f>IFERROR(_xlfn.IFNA(VLOOKUP($A545,#REF!,'Överblick (arbetsområde)'!M$12,FALSE),_xlfn.IFNA(IF(VLOOKUP('Överblick (arbetsområde)'!$A545,Gymnasieskola!$C:$AV,'Överblick (arbetsområde)'!M$13,FALSE)=0,"--",VLOOKUP('Överblick (arbetsområde)'!$A545,Gymnasieskola!$C:$AV,'Överblick (arbetsområde)'!M$13,FALSE)),_xlfn.IFNA(VLOOKUP('Överblick (arbetsområde)'!$A545,Gymnasiesärskola!$C:$AT,'Överblick (arbetsområde)'!M$11,FALSE),VLOOKUP('Överblick (arbetsområde)'!$A545,Grundsärskola!$C:$AQ,'Överblick (arbetsområde)'!M$12,FALSE)))),"--")</f>
        <v>--</v>
      </c>
    </row>
    <row r="546" spans="1:13" x14ac:dyDescent="0.25">
      <c r="A546" s="94" t="s">
        <v>198</v>
      </c>
      <c r="B546" s="44" t="s">
        <v>31</v>
      </c>
      <c r="C546" s="95" t="str">
        <f>IFERROR(_xlfn.IFNA(VLOOKUP($A546,#REF!,'Överblick (arbetsområde)'!C$12,FALSE),_xlfn.IFNA(VLOOKUP('Överblick (arbetsområde)'!$A546,Gymnasieskola!$C:$AV,'Överblick (arbetsområde)'!C$13,FALSE),_xlfn.IFNA(VLOOKUP('Överblick (arbetsområde)'!$A546,Gymnasiesärskola!$C:$AT,'Överblick (arbetsområde)'!C$11,FALSE),VLOOKUP('Överblick (arbetsområde)'!$A546,Grundsärskola!$C:$AQ,'Överblick (arbetsområde)'!C$12,FALSE)))),"--")</f>
        <v>--</v>
      </c>
      <c r="D546" s="95" t="str">
        <f>IFERROR(_xlfn.IFNA(VLOOKUP($A546,#REF!,'Överblick (arbetsområde)'!D$12,FALSE),_xlfn.IFNA(VLOOKUP('Överblick (arbetsområde)'!$A546,Gymnasieskola!$C:$AV,'Överblick (arbetsområde)'!D$13,FALSE),_xlfn.IFNA(VLOOKUP('Överblick (arbetsområde)'!$A546,Gymnasiesärskola!$C:$AT,'Överblick (arbetsområde)'!D$11,FALSE),VLOOKUP('Överblick (arbetsområde)'!$A546,Grundsärskola!$C:$AQ,'Överblick (arbetsområde)'!D$12,FALSE)))),"--")</f>
        <v>--</v>
      </c>
      <c r="E546" s="98" t="str">
        <f>IFERROR(_xlfn.IFNA(VLOOKUP($A546,#REF!,'Överblick (arbetsområde)'!E$12,FALSE),_xlfn.IFNA(VLOOKUP('Överblick (arbetsområde)'!$A546,Gymnasieskola!$C:$AV,'Överblick (arbetsområde)'!E$13,FALSE),_xlfn.IFNA(VLOOKUP('Överblick (arbetsområde)'!$A546,Gymnasiesärskola!$C:$AT,'Överblick (arbetsområde)'!E$11,FALSE),VLOOKUP('Överblick (arbetsområde)'!$A546,Grundsärskola!$C:$AQ,'Överblick (arbetsområde)'!E$12,FALSE)))),"--")</f>
        <v>--</v>
      </c>
      <c r="F546" s="96" t="str">
        <f>IFERROR(_xlfn.IFNA(VLOOKUP($A546,#REF!,'Överblick (arbetsområde)'!F$12,FALSE),_xlfn.IFNA(VLOOKUP('Överblick (arbetsområde)'!$A546,Gymnasieskola!$C:$AV,'Överblick (arbetsområde)'!F$13,FALSE),_xlfn.IFNA(VLOOKUP('Överblick (arbetsområde)'!$A546,Gymnasiesärskola!$C:$AT,'Överblick (arbetsområde)'!F$11,FALSE),VLOOKUP('Överblick (arbetsområde)'!$A546,Grundsärskola!$C:$AQ,'Överblick (arbetsområde)'!F$12,FALSE)))),"--")</f>
        <v>--</v>
      </c>
      <c r="G546" s="96" t="str">
        <f>IFERROR(_xlfn.IFNA(VLOOKUP($A546,#REF!,'Överblick (arbetsområde)'!G$12,FALSE),_xlfn.IFNA(VLOOKUP('Överblick (arbetsområde)'!$A546,Gymnasieskola!$C:$AV,'Överblick (arbetsområde)'!G$13,FALSE),_xlfn.IFNA(VLOOKUP('Överblick (arbetsområde)'!$A546,Gymnasiesärskola!$C:$AT,'Överblick (arbetsområde)'!G$11,FALSE),VLOOKUP('Överblick (arbetsområde)'!$A546,Grundsärskola!$C:$AQ,'Överblick (arbetsområde)'!G$12,FALSE)))),"--")</f>
        <v>--</v>
      </c>
      <c r="H546" s="96" t="str">
        <f>IFERROR(_xlfn.IFNA(VLOOKUP($A546,#REF!,'Överblick (arbetsområde)'!H$12,FALSE),_xlfn.IFNA(VLOOKUP('Överblick (arbetsområde)'!$A546,Gymnasieskola!$C:$AV,'Överblick (arbetsområde)'!H$13,FALSE),_xlfn.IFNA(VLOOKUP('Överblick (arbetsområde)'!$A546,Gymnasiesärskola!$C:$AT,'Överblick (arbetsområde)'!H$11,FALSE),VLOOKUP('Överblick (arbetsområde)'!$A546,Grundsärskola!$C:$AQ,'Överblick (arbetsområde)'!H$12,FALSE)))),"--")</f>
        <v>--</v>
      </c>
      <c r="I546" s="96" t="str">
        <f>IFERROR(_xlfn.IFNA(VLOOKUP($A546,#REF!,'Överblick (arbetsområde)'!I$12,FALSE),_xlfn.IFNA(VLOOKUP('Överblick (arbetsområde)'!$A546,Gymnasieskola!$C:$AV,'Överblick (arbetsområde)'!I$13,FALSE),_xlfn.IFNA(VLOOKUP('Överblick (arbetsområde)'!$A546,Gymnasiesärskola!$C:$AT,'Överblick (arbetsområde)'!I$11,FALSE),VLOOKUP('Överblick (arbetsområde)'!$A546,Grundsärskola!$C:$AQ,'Överblick (arbetsområde)'!I$12,FALSE)))),"--")</f>
        <v>--</v>
      </c>
      <c r="J546" s="96" t="str">
        <f>IFERROR(_xlfn.IFNA(VLOOKUP($A546,#REF!,'Överblick (arbetsområde)'!J$12,FALSE),_xlfn.IFNA(VLOOKUP('Överblick (arbetsområde)'!$A546,Gymnasieskola!$C:$AV,'Överblick (arbetsområde)'!J$13,FALSE),_xlfn.IFNA(VLOOKUP('Överblick (arbetsområde)'!$A546,Gymnasiesärskola!$C:$AT,'Överblick (arbetsområde)'!J$11,FALSE),VLOOKUP('Överblick (arbetsområde)'!$A546,Grundsärskola!$C:$AQ,'Överblick (arbetsområde)'!J$12,FALSE)))),"--")</f>
        <v>--</v>
      </c>
      <c r="K546" s="96" t="str">
        <f>IFERROR(_xlfn.IFNA(VLOOKUP($A546,#REF!,'Överblick (arbetsområde)'!K$12,FALSE),_xlfn.IFNA(VLOOKUP('Överblick (arbetsområde)'!$A546,Gymnasieskola!$C:$AV,'Överblick (arbetsområde)'!K$13,FALSE),_xlfn.IFNA(VLOOKUP('Överblick (arbetsområde)'!$A546,Gymnasiesärskola!$C:$AT,'Överblick (arbetsområde)'!K$11,FALSE),VLOOKUP('Överblick (arbetsområde)'!$A546,Grundsärskola!$C:$AQ,'Överblick (arbetsområde)'!K$12,FALSE)))),"--")</f>
        <v>--</v>
      </c>
      <c r="L546" s="96" t="str">
        <f>IFERROR(_xlfn.IFNA(VLOOKUP($A546,#REF!,'Överblick (arbetsområde)'!L$12,FALSE),_xlfn.IFNA(IF(VLOOKUP('Överblick (arbetsområde)'!$A546,Gymnasieskola!$C:$AV,'Överblick (arbetsområde)'!L$13,FALSE)=0,"--",VLOOKUP('Överblick (arbetsområde)'!$A546,Gymnasieskola!$C:$AV,'Överblick (arbetsområde)'!L$13,FALSE)),_xlfn.IFNA(VLOOKUP('Överblick (arbetsområde)'!$A546,Gymnasiesärskola!$C:$AT,'Överblick (arbetsområde)'!L$11,FALSE),VLOOKUP('Överblick (arbetsområde)'!$A546,Grundsärskola!$C:$AQ,'Överblick (arbetsområde)'!L$12,FALSE)))),"--")</f>
        <v>--</v>
      </c>
      <c r="M546" s="96" t="str">
        <f>IFERROR(_xlfn.IFNA(VLOOKUP($A546,#REF!,'Överblick (arbetsområde)'!M$12,FALSE),_xlfn.IFNA(IF(VLOOKUP('Överblick (arbetsområde)'!$A546,Gymnasieskola!$C:$AV,'Överblick (arbetsområde)'!M$13,FALSE)=0,"--",VLOOKUP('Överblick (arbetsområde)'!$A546,Gymnasieskola!$C:$AV,'Överblick (arbetsområde)'!M$13,FALSE)),_xlfn.IFNA(VLOOKUP('Överblick (arbetsområde)'!$A546,Gymnasiesärskola!$C:$AT,'Överblick (arbetsområde)'!M$11,FALSE),VLOOKUP('Överblick (arbetsområde)'!$A546,Grundsärskola!$C:$AQ,'Överblick (arbetsområde)'!M$12,FALSE)))),"--")</f>
        <v>--</v>
      </c>
    </row>
    <row r="547" spans="1:13" x14ac:dyDescent="0.25">
      <c r="A547" s="94" t="s">
        <v>199</v>
      </c>
      <c r="B547" s="44" t="s">
        <v>31</v>
      </c>
      <c r="C547" s="95" t="str">
        <f>IFERROR(_xlfn.IFNA(VLOOKUP($A547,#REF!,'Överblick (arbetsområde)'!C$12,FALSE),_xlfn.IFNA(VLOOKUP('Överblick (arbetsområde)'!$A547,Gymnasieskola!$C:$AV,'Överblick (arbetsområde)'!C$13,FALSE),_xlfn.IFNA(VLOOKUP('Överblick (arbetsområde)'!$A547,Gymnasiesärskola!$C:$AT,'Överblick (arbetsområde)'!C$11,FALSE),VLOOKUP('Överblick (arbetsområde)'!$A547,Grundsärskola!$C:$AQ,'Överblick (arbetsområde)'!C$12,FALSE)))),"--")</f>
        <v>--</v>
      </c>
      <c r="D547" s="95" t="str">
        <f>IFERROR(_xlfn.IFNA(VLOOKUP($A547,#REF!,'Överblick (arbetsområde)'!D$12,FALSE),_xlfn.IFNA(VLOOKUP('Överblick (arbetsområde)'!$A547,Gymnasieskola!$C:$AV,'Överblick (arbetsområde)'!D$13,FALSE),_xlfn.IFNA(VLOOKUP('Överblick (arbetsområde)'!$A547,Gymnasiesärskola!$C:$AT,'Överblick (arbetsområde)'!D$11,FALSE),VLOOKUP('Överblick (arbetsområde)'!$A547,Grundsärskola!$C:$AQ,'Överblick (arbetsområde)'!D$12,FALSE)))),"--")</f>
        <v>--</v>
      </c>
      <c r="E547" s="98" t="str">
        <f>IFERROR(_xlfn.IFNA(VLOOKUP($A547,#REF!,'Överblick (arbetsområde)'!E$12,FALSE),_xlfn.IFNA(VLOOKUP('Överblick (arbetsområde)'!$A547,Gymnasieskola!$C:$AV,'Överblick (arbetsområde)'!E$13,FALSE),_xlfn.IFNA(VLOOKUP('Överblick (arbetsområde)'!$A547,Gymnasiesärskola!$C:$AT,'Överblick (arbetsområde)'!E$11,FALSE),VLOOKUP('Överblick (arbetsområde)'!$A547,Grundsärskola!$C:$AQ,'Överblick (arbetsområde)'!E$12,FALSE)))),"--")</f>
        <v>--</v>
      </c>
      <c r="F547" s="96" t="str">
        <f>IFERROR(_xlfn.IFNA(VLOOKUP($A547,#REF!,'Överblick (arbetsområde)'!F$12,FALSE),_xlfn.IFNA(VLOOKUP('Överblick (arbetsområde)'!$A547,Gymnasieskola!$C:$AV,'Överblick (arbetsområde)'!F$13,FALSE),_xlfn.IFNA(VLOOKUP('Överblick (arbetsområde)'!$A547,Gymnasiesärskola!$C:$AT,'Överblick (arbetsområde)'!F$11,FALSE),VLOOKUP('Överblick (arbetsområde)'!$A547,Grundsärskola!$C:$AQ,'Överblick (arbetsområde)'!F$12,FALSE)))),"--")</f>
        <v>--</v>
      </c>
      <c r="G547" s="96" t="str">
        <f>IFERROR(_xlfn.IFNA(VLOOKUP($A547,#REF!,'Överblick (arbetsområde)'!G$12,FALSE),_xlfn.IFNA(VLOOKUP('Överblick (arbetsområde)'!$A547,Gymnasieskola!$C:$AV,'Överblick (arbetsområde)'!G$13,FALSE),_xlfn.IFNA(VLOOKUP('Överblick (arbetsområde)'!$A547,Gymnasiesärskola!$C:$AT,'Överblick (arbetsområde)'!G$11,FALSE),VLOOKUP('Överblick (arbetsområde)'!$A547,Grundsärskola!$C:$AQ,'Överblick (arbetsområde)'!G$12,FALSE)))),"--")</f>
        <v>--</v>
      </c>
      <c r="H547" s="96" t="str">
        <f>IFERROR(_xlfn.IFNA(VLOOKUP($A547,#REF!,'Överblick (arbetsområde)'!H$12,FALSE),_xlfn.IFNA(VLOOKUP('Överblick (arbetsområde)'!$A547,Gymnasieskola!$C:$AV,'Överblick (arbetsområde)'!H$13,FALSE),_xlfn.IFNA(VLOOKUP('Överblick (arbetsområde)'!$A547,Gymnasiesärskola!$C:$AT,'Överblick (arbetsområde)'!H$11,FALSE),VLOOKUP('Överblick (arbetsområde)'!$A547,Grundsärskola!$C:$AQ,'Överblick (arbetsområde)'!H$12,FALSE)))),"--")</f>
        <v>--</v>
      </c>
      <c r="I547" s="96" t="str">
        <f>IFERROR(_xlfn.IFNA(VLOOKUP($A547,#REF!,'Överblick (arbetsområde)'!I$12,FALSE),_xlfn.IFNA(VLOOKUP('Överblick (arbetsområde)'!$A547,Gymnasieskola!$C:$AV,'Överblick (arbetsområde)'!I$13,FALSE),_xlfn.IFNA(VLOOKUP('Överblick (arbetsområde)'!$A547,Gymnasiesärskola!$C:$AT,'Överblick (arbetsområde)'!I$11,FALSE),VLOOKUP('Överblick (arbetsområde)'!$A547,Grundsärskola!$C:$AQ,'Överblick (arbetsområde)'!I$12,FALSE)))),"--")</f>
        <v>--</v>
      </c>
      <c r="J547" s="96" t="str">
        <f>IFERROR(_xlfn.IFNA(VLOOKUP($A547,#REF!,'Överblick (arbetsområde)'!J$12,FALSE),_xlfn.IFNA(VLOOKUP('Överblick (arbetsområde)'!$A547,Gymnasieskola!$C:$AV,'Överblick (arbetsområde)'!J$13,FALSE),_xlfn.IFNA(VLOOKUP('Överblick (arbetsområde)'!$A547,Gymnasiesärskola!$C:$AT,'Överblick (arbetsområde)'!J$11,FALSE),VLOOKUP('Överblick (arbetsområde)'!$A547,Grundsärskola!$C:$AQ,'Överblick (arbetsområde)'!J$12,FALSE)))),"--")</f>
        <v>--</v>
      </c>
      <c r="K547" s="96" t="str">
        <f>IFERROR(_xlfn.IFNA(VLOOKUP($A547,#REF!,'Överblick (arbetsområde)'!K$12,FALSE),_xlfn.IFNA(VLOOKUP('Överblick (arbetsområde)'!$A547,Gymnasieskola!$C:$AV,'Överblick (arbetsområde)'!K$13,FALSE),_xlfn.IFNA(VLOOKUP('Överblick (arbetsområde)'!$A547,Gymnasiesärskola!$C:$AT,'Överblick (arbetsområde)'!K$11,FALSE),VLOOKUP('Överblick (arbetsområde)'!$A547,Grundsärskola!$C:$AQ,'Överblick (arbetsområde)'!K$12,FALSE)))),"--")</f>
        <v>--</v>
      </c>
      <c r="L547" s="96" t="str">
        <f>IFERROR(_xlfn.IFNA(VLOOKUP($A547,#REF!,'Överblick (arbetsområde)'!L$12,FALSE),_xlfn.IFNA(IF(VLOOKUP('Överblick (arbetsområde)'!$A547,Gymnasieskola!$C:$AV,'Överblick (arbetsområde)'!L$13,FALSE)=0,"--",VLOOKUP('Överblick (arbetsområde)'!$A547,Gymnasieskola!$C:$AV,'Överblick (arbetsområde)'!L$13,FALSE)),_xlfn.IFNA(VLOOKUP('Överblick (arbetsområde)'!$A547,Gymnasiesärskola!$C:$AT,'Överblick (arbetsområde)'!L$11,FALSE),VLOOKUP('Överblick (arbetsområde)'!$A547,Grundsärskola!$C:$AQ,'Överblick (arbetsområde)'!L$12,FALSE)))),"--")</f>
        <v>--</v>
      </c>
      <c r="M547" s="96" t="str">
        <f>IFERROR(_xlfn.IFNA(VLOOKUP($A547,#REF!,'Överblick (arbetsområde)'!M$12,FALSE),_xlfn.IFNA(IF(VLOOKUP('Överblick (arbetsområde)'!$A547,Gymnasieskola!$C:$AV,'Överblick (arbetsområde)'!M$13,FALSE)=0,"--",VLOOKUP('Överblick (arbetsområde)'!$A547,Gymnasieskola!$C:$AV,'Överblick (arbetsområde)'!M$13,FALSE)),_xlfn.IFNA(VLOOKUP('Överblick (arbetsområde)'!$A547,Gymnasiesärskola!$C:$AT,'Överblick (arbetsområde)'!M$11,FALSE),VLOOKUP('Överblick (arbetsområde)'!$A547,Grundsärskola!$C:$AQ,'Överblick (arbetsområde)'!M$12,FALSE)))),"--")</f>
        <v>--</v>
      </c>
    </row>
    <row r="548" spans="1:13" x14ac:dyDescent="0.25">
      <c r="A548" s="94" t="s">
        <v>200</v>
      </c>
      <c r="B548" s="44" t="s">
        <v>31</v>
      </c>
      <c r="C548" s="95" t="str">
        <f>IFERROR(_xlfn.IFNA(VLOOKUP($A548,#REF!,'Överblick (arbetsområde)'!C$12,FALSE),_xlfn.IFNA(VLOOKUP('Överblick (arbetsområde)'!$A548,Gymnasieskola!$C:$AV,'Överblick (arbetsområde)'!C$13,FALSE),_xlfn.IFNA(VLOOKUP('Överblick (arbetsområde)'!$A548,Gymnasiesärskola!$C:$AT,'Överblick (arbetsområde)'!C$11,FALSE),VLOOKUP('Överblick (arbetsområde)'!$A548,Grundsärskola!$C:$AQ,'Överblick (arbetsområde)'!C$12,FALSE)))),"--")</f>
        <v>--</v>
      </c>
      <c r="D548" s="95" t="str">
        <f>IFERROR(_xlfn.IFNA(VLOOKUP($A548,#REF!,'Överblick (arbetsområde)'!D$12,FALSE),_xlfn.IFNA(VLOOKUP('Överblick (arbetsområde)'!$A548,Gymnasieskola!$C:$AV,'Överblick (arbetsområde)'!D$13,FALSE),_xlfn.IFNA(VLOOKUP('Överblick (arbetsområde)'!$A548,Gymnasiesärskola!$C:$AT,'Överblick (arbetsområde)'!D$11,FALSE),VLOOKUP('Överblick (arbetsområde)'!$A548,Grundsärskola!$C:$AQ,'Överblick (arbetsområde)'!D$12,FALSE)))),"--")</f>
        <v>--</v>
      </c>
      <c r="E548" s="98" t="str">
        <f>IFERROR(_xlfn.IFNA(VLOOKUP($A548,#REF!,'Överblick (arbetsområde)'!E$12,FALSE),_xlfn.IFNA(VLOOKUP('Överblick (arbetsområde)'!$A548,Gymnasieskola!$C:$AV,'Överblick (arbetsområde)'!E$13,FALSE),_xlfn.IFNA(VLOOKUP('Överblick (arbetsområde)'!$A548,Gymnasiesärskola!$C:$AT,'Överblick (arbetsområde)'!E$11,FALSE),VLOOKUP('Överblick (arbetsområde)'!$A548,Grundsärskola!$C:$AQ,'Överblick (arbetsområde)'!E$12,FALSE)))),"--")</f>
        <v>--</v>
      </c>
      <c r="F548" s="96" t="str">
        <f>IFERROR(_xlfn.IFNA(VLOOKUP($A548,#REF!,'Överblick (arbetsområde)'!F$12,FALSE),_xlfn.IFNA(VLOOKUP('Överblick (arbetsområde)'!$A548,Gymnasieskola!$C:$AV,'Överblick (arbetsområde)'!F$13,FALSE),_xlfn.IFNA(VLOOKUP('Överblick (arbetsområde)'!$A548,Gymnasiesärskola!$C:$AT,'Överblick (arbetsområde)'!F$11,FALSE),VLOOKUP('Överblick (arbetsområde)'!$A548,Grundsärskola!$C:$AQ,'Överblick (arbetsområde)'!F$12,FALSE)))),"--")</f>
        <v>--</v>
      </c>
      <c r="G548" s="96" t="str">
        <f>IFERROR(_xlfn.IFNA(VLOOKUP($A548,#REF!,'Överblick (arbetsområde)'!G$12,FALSE),_xlfn.IFNA(VLOOKUP('Överblick (arbetsområde)'!$A548,Gymnasieskola!$C:$AV,'Överblick (arbetsområde)'!G$13,FALSE),_xlfn.IFNA(VLOOKUP('Överblick (arbetsområde)'!$A548,Gymnasiesärskola!$C:$AT,'Överblick (arbetsområde)'!G$11,FALSE),VLOOKUP('Överblick (arbetsområde)'!$A548,Grundsärskola!$C:$AQ,'Överblick (arbetsområde)'!G$12,FALSE)))),"--")</f>
        <v>--</v>
      </c>
      <c r="H548" s="96" t="str">
        <f>IFERROR(_xlfn.IFNA(VLOOKUP($A548,#REF!,'Överblick (arbetsområde)'!H$12,FALSE),_xlfn.IFNA(VLOOKUP('Överblick (arbetsområde)'!$A548,Gymnasieskola!$C:$AV,'Överblick (arbetsområde)'!H$13,FALSE),_xlfn.IFNA(VLOOKUP('Överblick (arbetsområde)'!$A548,Gymnasiesärskola!$C:$AT,'Överblick (arbetsområde)'!H$11,FALSE),VLOOKUP('Överblick (arbetsområde)'!$A548,Grundsärskola!$C:$AQ,'Överblick (arbetsområde)'!H$12,FALSE)))),"--")</f>
        <v>--</v>
      </c>
      <c r="I548" s="96" t="str">
        <f>IFERROR(_xlfn.IFNA(VLOOKUP($A548,#REF!,'Överblick (arbetsområde)'!I$12,FALSE),_xlfn.IFNA(VLOOKUP('Överblick (arbetsområde)'!$A548,Gymnasieskola!$C:$AV,'Överblick (arbetsområde)'!I$13,FALSE),_xlfn.IFNA(VLOOKUP('Överblick (arbetsområde)'!$A548,Gymnasiesärskola!$C:$AT,'Överblick (arbetsområde)'!I$11,FALSE),VLOOKUP('Överblick (arbetsområde)'!$A548,Grundsärskola!$C:$AQ,'Överblick (arbetsområde)'!I$12,FALSE)))),"--")</f>
        <v>--</v>
      </c>
      <c r="J548" s="96" t="str">
        <f>IFERROR(_xlfn.IFNA(VLOOKUP($A548,#REF!,'Överblick (arbetsområde)'!J$12,FALSE),_xlfn.IFNA(VLOOKUP('Överblick (arbetsområde)'!$A548,Gymnasieskola!$C:$AV,'Överblick (arbetsområde)'!J$13,FALSE),_xlfn.IFNA(VLOOKUP('Överblick (arbetsområde)'!$A548,Gymnasiesärskola!$C:$AT,'Överblick (arbetsområde)'!J$11,FALSE),VLOOKUP('Överblick (arbetsområde)'!$A548,Grundsärskola!$C:$AQ,'Överblick (arbetsområde)'!J$12,FALSE)))),"--")</f>
        <v>--</v>
      </c>
      <c r="K548" s="96" t="str">
        <f>IFERROR(_xlfn.IFNA(VLOOKUP($A548,#REF!,'Överblick (arbetsområde)'!K$12,FALSE),_xlfn.IFNA(VLOOKUP('Överblick (arbetsområde)'!$A548,Gymnasieskola!$C:$AV,'Överblick (arbetsområde)'!K$13,FALSE),_xlfn.IFNA(VLOOKUP('Överblick (arbetsområde)'!$A548,Gymnasiesärskola!$C:$AT,'Överblick (arbetsområde)'!K$11,FALSE),VLOOKUP('Överblick (arbetsområde)'!$A548,Grundsärskola!$C:$AQ,'Överblick (arbetsområde)'!K$12,FALSE)))),"--")</f>
        <v>--</v>
      </c>
      <c r="L548" s="96" t="str">
        <f>IFERROR(_xlfn.IFNA(VLOOKUP($A548,#REF!,'Överblick (arbetsområde)'!L$12,FALSE),_xlfn.IFNA(IF(VLOOKUP('Överblick (arbetsområde)'!$A548,Gymnasieskola!$C:$AV,'Överblick (arbetsområde)'!L$13,FALSE)=0,"--",VLOOKUP('Överblick (arbetsområde)'!$A548,Gymnasieskola!$C:$AV,'Överblick (arbetsområde)'!L$13,FALSE)),_xlfn.IFNA(VLOOKUP('Överblick (arbetsområde)'!$A548,Gymnasiesärskola!$C:$AT,'Överblick (arbetsområde)'!L$11,FALSE),VLOOKUP('Överblick (arbetsområde)'!$A548,Grundsärskola!$C:$AQ,'Överblick (arbetsområde)'!L$12,FALSE)))),"--")</f>
        <v>--</v>
      </c>
      <c r="M548" s="96" t="str">
        <f>IFERROR(_xlfn.IFNA(VLOOKUP($A548,#REF!,'Överblick (arbetsområde)'!M$12,FALSE),_xlfn.IFNA(IF(VLOOKUP('Överblick (arbetsområde)'!$A548,Gymnasieskola!$C:$AV,'Överblick (arbetsområde)'!M$13,FALSE)=0,"--",VLOOKUP('Överblick (arbetsområde)'!$A548,Gymnasieskola!$C:$AV,'Överblick (arbetsområde)'!M$13,FALSE)),_xlfn.IFNA(VLOOKUP('Överblick (arbetsområde)'!$A548,Gymnasiesärskola!$C:$AT,'Överblick (arbetsområde)'!M$11,FALSE),VLOOKUP('Överblick (arbetsområde)'!$A548,Grundsärskola!$C:$AQ,'Överblick (arbetsområde)'!M$12,FALSE)))),"--")</f>
        <v>--</v>
      </c>
    </row>
    <row r="549" spans="1:13" x14ac:dyDescent="0.25">
      <c r="A549" s="94" t="s">
        <v>201</v>
      </c>
      <c r="B549" s="44" t="s">
        <v>31</v>
      </c>
      <c r="C549" s="95" t="str">
        <f>IFERROR(_xlfn.IFNA(VLOOKUP($A549,#REF!,'Överblick (arbetsområde)'!C$12,FALSE),_xlfn.IFNA(VLOOKUP('Överblick (arbetsområde)'!$A549,Gymnasieskola!$C:$AV,'Överblick (arbetsområde)'!C$13,FALSE),_xlfn.IFNA(VLOOKUP('Överblick (arbetsområde)'!$A549,Gymnasiesärskola!$C:$AT,'Överblick (arbetsområde)'!C$11,FALSE),VLOOKUP('Överblick (arbetsområde)'!$A549,Grundsärskola!$C:$AQ,'Överblick (arbetsområde)'!C$12,FALSE)))),"--")</f>
        <v>--</v>
      </c>
      <c r="D549" s="95" t="str">
        <f>IFERROR(_xlfn.IFNA(VLOOKUP($A549,#REF!,'Överblick (arbetsområde)'!D$12,FALSE),_xlfn.IFNA(VLOOKUP('Överblick (arbetsområde)'!$A549,Gymnasieskola!$C:$AV,'Överblick (arbetsområde)'!D$13,FALSE),_xlfn.IFNA(VLOOKUP('Överblick (arbetsområde)'!$A549,Gymnasiesärskola!$C:$AT,'Överblick (arbetsområde)'!D$11,FALSE),VLOOKUP('Överblick (arbetsområde)'!$A549,Grundsärskola!$C:$AQ,'Överblick (arbetsområde)'!D$12,FALSE)))),"--")</f>
        <v>--</v>
      </c>
      <c r="E549" s="98" t="str">
        <f>IFERROR(_xlfn.IFNA(VLOOKUP($A549,#REF!,'Överblick (arbetsområde)'!E$12,FALSE),_xlfn.IFNA(VLOOKUP('Överblick (arbetsområde)'!$A549,Gymnasieskola!$C:$AV,'Överblick (arbetsområde)'!E$13,FALSE),_xlfn.IFNA(VLOOKUP('Överblick (arbetsområde)'!$A549,Gymnasiesärskola!$C:$AT,'Överblick (arbetsområde)'!E$11,FALSE),VLOOKUP('Överblick (arbetsområde)'!$A549,Grundsärskola!$C:$AQ,'Överblick (arbetsområde)'!E$12,FALSE)))),"--")</f>
        <v>--</v>
      </c>
      <c r="F549" s="96" t="str">
        <f>IFERROR(_xlfn.IFNA(VLOOKUP($A549,#REF!,'Överblick (arbetsområde)'!F$12,FALSE),_xlfn.IFNA(VLOOKUP('Överblick (arbetsområde)'!$A549,Gymnasieskola!$C:$AV,'Överblick (arbetsområde)'!F$13,FALSE),_xlfn.IFNA(VLOOKUP('Överblick (arbetsområde)'!$A549,Gymnasiesärskola!$C:$AT,'Överblick (arbetsområde)'!F$11,FALSE),VLOOKUP('Överblick (arbetsområde)'!$A549,Grundsärskola!$C:$AQ,'Överblick (arbetsområde)'!F$12,FALSE)))),"--")</f>
        <v>--</v>
      </c>
      <c r="G549" s="96" t="str">
        <f>IFERROR(_xlfn.IFNA(VLOOKUP($A549,#REF!,'Överblick (arbetsområde)'!G$12,FALSE),_xlfn.IFNA(VLOOKUP('Överblick (arbetsområde)'!$A549,Gymnasieskola!$C:$AV,'Överblick (arbetsområde)'!G$13,FALSE),_xlfn.IFNA(VLOOKUP('Överblick (arbetsområde)'!$A549,Gymnasiesärskola!$C:$AT,'Överblick (arbetsområde)'!G$11,FALSE),VLOOKUP('Överblick (arbetsområde)'!$A549,Grundsärskola!$C:$AQ,'Överblick (arbetsområde)'!G$12,FALSE)))),"--")</f>
        <v>--</v>
      </c>
      <c r="H549" s="96" t="str">
        <f>IFERROR(_xlfn.IFNA(VLOOKUP($A549,#REF!,'Överblick (arbetsområde)'!H$12,FALSE),_xlfn.IFNA(VLOOKUP('Överblick (arbetsområde)'!$A549,Gymnasieskola!$C:$AV,'Överblick (arbetsområde)'!H$13,FALSE),_xlfn.IFNA(VLOOKUP('Överblick (arbetsområde)'!$A549,Gymnasiesärskola!$C:$AT,'Överblick (arbetsområde)'!H$11,FALSE),VLOOKUP('Överblick (arbetsområde)'!$A549,Grundsärskola!$C:$AQ,'Överblick (arbetsområde)'!H$12,FALSE)))),"--")</f>
        <v>--</v>
      </c>
      <c r="I549" s="96" t="str">
        <f>IFERROR(_xlfn.IFNA(VLOOKUP($A549,#REF!,'Överblick (arbetsområde)'!I$12,FALSE),_xlfn.IFNA(VLOOKUP('Överblick (arbetsområde)'!$A549,Gymnasieskola!$C:$AV,'Överblick (arbetsområde)'!I$13,FALSE),_xlfn.IFNA(VLOOKUP('Överblick (arbetsområde)'!$A549,Gymnasiesärskola!$C:$AT,'Överblick (arbetsområde)'!I$11,FALSE),VLOOKUP('Överblick (arbetsområde)'!$A549,Grundsärskola!$C:$AQ,'Överblick (arbetsområde)'!I$12,FALSE)))),"--")</f>
        <v>--</v>
      </c>
      <c r="J549" s="96" t="str">
        <f>IFERROR(_xlfn.IFNA(VLOOKUP($A549,#REF!,'Överblick (arbetsområde)'!J$12,FALSE),_xlfn.IFNA(VLOOKUP('Överblick (arbetsområde)'!$A549,Gymnasieskola!$C:$AV,'Överblick (arbetsområde)'!J$13,FALSE),_xlfn.IFNA(VLOOKUP('Överblick (arbetsområde)'!$A549,Gymnasiesärskola!$C:$AT,'Överblick (arbetsområde)'!J$11,FALSE),VLOOKUP('Överblick (arbetsområde)'!$A549,Grundsärskola!$C:$AQ,'Överblick (arbetsområde)'!J$12,FALSE)))),"--")</f>
        <v>--</v>
      </c>
      <c r="K549" s="96" t="str">
        <f>IFERROR(_xlfn.IFNA(VLOOKUP($A549,#REF!,'Överblick (arbetsområde)'!K$12,FALSE),_xlfn.IFNA(VLOOKUP('Överblick (arbetsområde)'!$A549,Gymnasieskola!$C:$AV,'Överblick (arbetsområde)'!K$13,FALSE),_xlfn.IFNA(VLOOKUP('Överblick (arbetsområde)'!$A549,Gymnasiesärskola!$C:$AT,'Överblick (arbetsområde)'!K$11,FALSE),VLOOKUP('Överblick (arbetsområde)'!$A549,Grundsärskola!$C:$AQ,'Överblick (arbetsområde)'!K$12,FALSE)))),"--")</f>
        <v>--</v>
      </c>
      <c r="L549" s="96" t="str">
        <f>IFERROR(_xlfn.IFNA(VLOOKUP($A549,#REF!,'Överblick (arbetsområde)'!L$12,FALSE),_xlfn.IFNA(IF(VLOOKUP('Överblick (arbetsområde)'!$A549,Gymnasieskola!$C:$AV,'Överblick (arbetsområde)'!L$13,FALSE)=0,"--",VLOOKUP('Överblick (arbetsområde)'!$A549,Gymnasieskola!$C:$AV,'Överblick (arbetsområde)'!L$13,FALSE)),_xlfn.IFNA(VLOOKUP('Överblick (arbetsområde)'!$A549,Gymnasiesärskola!$C:$AT,'Överblick (arbetsområde)'!L$11,FALSE),VLOOKUP('Överblick (arbetsområde)'!$A549,Grundsärskola!$C:$AQ,'Överblick (arbetsområde)'!L$12,FALSE)))),"--")</f>
        <v>--</v>
      </c>
      <c r="M549" s="96" t="str">
        <f>IFERROR(_xlfn.IFNA(VLOOKUP($A549,#REF!,'Överblick (arbetsområde)'!M$12,FALSE),_xlfn.IFNA(IF(VLOOKUP('Överblick (arbetsområde)'!$A549,Gymnasieskola!$C:$AV,'Överblick (arbetsområde)'!M$13,FALSE)=0,"--",VLOOKUP('Överblick (arbetsområde)'!$A549,Gymnasieskola!$C:$AV,'Överblick (arbetsområde)'!M$13,FALSE)),_xlfn.IFNA(VLOOKUP('Överblick (arbetsområde)'!$A549,Gymnasiesärskola!$C:$AT,'Överblick (arbetsområde)'!M$11,FALSE),VLOOKUP('Överblick (arbetsområde)'!$A549,Grundsärskola!$C:$AQ,'Överblick (arbetsområde)'!M$12,FALSE)))),"--")</f>
        <v>--</v>
      </c>
    </row>
    <row r="550" spans="1:13" x14ac:dyDescent="0.25">
      <c r="A550" s="94" t="s">
        <v>202</v>
      </c>
      <c r="B550" s="44" t="s">
        <v>31</v>
      </c>
      <c r="C550" s="95" t="str">
        <f>IFERROR(_xlfn.IFNA(VLOOKUP($A550,#REF!,'Överblick (arbetsområde)'!C$12,FALSE),_xlfn.IFNA(VLOOKUP('Överblick (arbetsområde)'!$A550,Gymnasieskola!$C:$AV,'Överblick (arbetsområde)'!C$13,FALSE),_xlfn.IFNA(VLOOKUP('Överblick (arbetsområde)'!$A550,Gymnasiesärskola!$C:$AT,'Överblick (arbetsområde)'!C$11,FALSE),VLOOKUP('Överblick (arbetsområde)'!$A550,Grundsärskola!$C:$AQ,'Överblick (arbetsområde)'!C$12,FALSE)))),"--")</f>
        <v>--</v>
      </c>
      <c r="D550" s="95" t="str">
        <f>IFERROR(_xlfn.IFNA(VLOOKUP($A550,#REF!,'Överblick (arbetsområde)'!D$12,FALSE),_xlfn.IFNA(VLOOKUP('Överblick (arbetsområde)'!$A550,Gymnasieskola!$C:$AV,'Överblick (arbetsområde)'!D$13,FALSE),_xlfn.IFNA(VLOOKUP('Överblick (arbetsområde)'!$A550,Gymnasiesärskola!$C:$AT,'Överblick (arbetsområde)'!D$11,FALSE),VLOOKUP('Överblick (arbetsområde)'!$A550,Grundsärskola!$C:$AQ,'Överblick (arbetsområde)'!D$12,FALSE)))),"--")</f>
        <v>--</v>
      </c>
      <c r="E550" s="98" t="str">
        <f>IFERROR(_xlfn.IFNA(VLOOKUP($A550,#REF!,'Överblick (arbetsområde)'!E$12,FALSE),_xlfn.IFNA(VLOOKUP('Överblick (arbetsområde)'!$A550,Gymnasieskola!$C:$AV,'Överblick (arbetsområde)'!E$13,FALSE),_xlfn.IFNA(VLOOKUP('Överblick (arbetsområde)'!$A550,Gymnasiesärskola!$C:$AT,'Överblick (arbetsområde)'!E$11,FALSE),VLOOKUP('Överblick (arbetsområde)'!$A550,Grundsärskola!$C:$AQ,'Överblick (arbetsområde)'!E$12,FALSE)))),"--")</f>
        <v>--</v>
      </c>
      <c r="F550" s="96" t="str">
        <f>IFERROR(_xlfn.IFNA(VLOOKUP($A550,#REF!,'Överblick (arbetsområde)'!F$12,FALSE),_xlfn.IFNA(VLOOKUP('Överblick (arbetsområde)'!$A550,Gymnasieskola!$C:$AV,'Överblick (arbetsområde)'!F$13,FALSE),_xlfn.IFNA(VLOOKUP('Överblick (arbetsområde)'!$A550,Gymnasiesärskola!$C:$AT,'Överblick (arbetsområde)'!F$11,FALSE),VLOOKUP('Överblick (arbetsområde)'!$A550,Grundsärskola!$C:$AQ,'Överblick (arbetsområde)'!F$12,FALSE)))),"--")</f>
        <v>--</v>
      </c>
      <c r="G550" s="96" t="str">
        <f>IFERROR(_xlfn.IFNA(VLOOKUP($A550,#REF!,'Överblick (arbetsområde)'!G$12,FALSE),_xlfn.IFNA(VLOOKUP('Överblick (arbetsområde)'!$A550,Gymnasieskola!$C:$AV,'Överblick (arbetsområde)'!G$13,FALSE),_xlfn.IFNA(VLOOKUP('Överblick (arbetsområde)'!$A550,Gymnasiesärskola!$C:$AT,'Överblick (arbetsområde)'!G$11,FALSE),VLOOKUP('Överblick (arbetsområde)'!$A550,Grundsärskola!$C:$AQ,'Överblick (arbetsområde)'!G$12,FALSE)))),"--")</f>
        <v>--</v>
      </c>
      <c r="H550" s="96" t="str">
        <f>IFERROR(_xlfn.IFNA(VLOOKUP($A550,#REF!,'Överblick (arbetsområde)'!H$12,FALSE),_xlfn.IFNA(VLOOKUP('Överblick (arbetsområde)'!$A550,Gymnasieskola!$C:$AV,'Överblick (arbetsområde)'!H$13,FALSE),_xlfn.IFNA(VLOOKUP('Överblick (arbetsområde)'!$A550,Gymnasiesärskola!$C:$AT,'Överblick (arbetsområde)'!H$11,FALSE),VLOOKUP('Överblick (arbetsområde)'!$A550,Grundsärskola!$C:$AQ,'Överblick (arbetsområde)'!H$12,FALSE)))),"--")</f>
        <v>--</v>
      </c>
      <c r="I550" s="96" t="str">
        <f>IFERROR(_xlfn.IFNA(VLOOKUP($A550,#REF!,'Överblick (arbetsområde)'!I$12,FALSE),_xlfn.IFNA(VLOOKUP('Överblick (arbetsområde)'!$A550,Gymnasieskola!$C:$AV,'Överblick (arbetsområde)'!I$13,FALSE),_xlfn.IFNA(VLOOKUP('Överblick (arbetsområde)'!$A550,Gymnasiesärskola!$C:$AT,'Överblick (arbetsområde)'!I$11,FALSE),VLOOKUP('Överblick (arbetsområde)'!$A550,Grundsärskola!$C:$AQ,'Överblick (arbetsområde)'!I$12,FALSE)))),"--")</f>
        <v>--</v>
      </c>
      <c r="J550" s="96" t="str">
        <f>IFERROR(_xlfn.IFNA(VLOOKUP($A550,#REF!,'Överblick (arbetsområde)'!J$12,FALSE),_xlfn.IFNA(VLOOKUP('Överblick (arbetsområde)'!$A550,Gymnasieskola!$C:$AV,'Överblick (arbetsområde)'!J$13,FALSE),_xlfn.IFNA(VLOOKUP('Överblick (arbetsområde)'!$A550,Gymnasiesärskola!$C:$AT,'Överblick (arbetsområde)'!J$11,FALSE),VLOOKUP('Överblick (arbetsområde)'!$A550,Grundsärskola!$C:$AQ,'Överblick (arbetsområde)'!J$12,FALSE)))),"--")</f>
        <v>--</v>
      </c>
      <c r="K550" s="96" t="str">
        <f>IFERROR(_xlfn.IFNA(VLOOKUP($A550,#REF!,'Överblick (arbetsområde)'!K$12,FALSE),_xlfn.IFNA(VLOOKUP('Överblick (arbetsområde)'!$A550,Gymnasieskola!$C:$AV,'Överblick (arbetsområde)'!K$13,FALSE),_xlfn.IFNA(VLOOKUP('Överblick (arbetsområde)'!$A550,Gymnasiesärskola!$C:$AT,'Överblick (arbetsområde)'!K$11,FALSE),VLOOKUP('Överblick (arbetsområde)'!$A550,Grundsärskola!$C:$AQ,'Överblick (arbetsområde)'!K$12,FALSE)))),"--")</f>
        <v>--</v>
      </c>
      <c r="L550" s="96" t="str">
        <f>IFERROR(_xlfn.IFNA(VLOOKUP($A550,#REF!,'Överblick (arbetsområde)'!L$12,FALSE),_xlfn.IFNA(IF(VLOOKUP('Överblick (arbetsområde)'!$A550,Gymnasieskola!$C:$AV,'Överblick (arbetsområde)'!L$13,FALSE)=0,"--",VLOOKUP('Överblick (arbetsområde)'!$A550,Gymnasieskola!$C:$AV,'Överblick (arbetsområde)'!L$13,FALSE)),_xlfn.IFNA(VLOOKUP('Överblick (arbetsområde)'!$A550,Gymnasiesärskola!$C:$AT,'Överblick (arbetsområde)'!L$11,FALSE),VLOOKUP('Överblick (arbetsområde)'!$A550,Grundsärskola!$C:$AQ,'Överblick (arbetsområde)'!L$12,FALSE)))),"--")</f>
        <v>--</v>
      </c>
      <c r="M550" s="96" t="str">
        <f>IFERROR(_xlfn.IFNA(VLOOKUP($A550,#REF!,'Överblick (arbetsområde)'!M$12,FALSE),_xlfn.IFNA(IF(VLOOKUP('Överblick (arbetsområde)'!$A550,Gymnasieskola!$C:$AV,'Överblick (arbetsområde)'!M$13,FALSE)=0,"--",VLOOKUP('Överblick (arbetsområde)'!$A550,Gymnasieskola!$C:$AV,'Överblick (arbetsområde)'!M$13,FALSE)),_xlfn.IFNA(VLOOKUP('Överblick (arbetsområde)'!$A550,Gymnasiesärskola!$C:$AT,'Överblick (arbetsområde)'!M$11,FALSE),VLOOKUP('Överblick (arbetsområde)'!$A550,Grundsärskola!$C:$AQ,'Överblick (arbetsområde)'!M$12,FALSE)))),"--")</f>
        <v>--</v>
      </c>
    </row>
    <row r="551" spans="1:13" x14ac:dyDescent="0.25">
      <c r="A551" s="94" t="s">
        <v>203</v>
      </c>
      <c r="B551" s="44" t="s">
        <v>31</v>
      </c>
      <c r="C551" s="95" t="str">
        <f>IFERROR(_xlfn.IFNA(VLOOKUP($A551,#REF!,'Överblick (arbetsområde)'!C$12,FALSE),_xlfn.IFNA(VLOOKUP('Överblick (arbetsområde)'!$A551,Gymnasieskola!$C:$AV,'Överblick (arbetsområde)'!C$13,FALSE),_xlfn.IFNA(VLOOKUP('Överblick (arbetsområde)'!$A551,Gymnasiesärskola!$C:$AT,'Överblick (arbetsområde)'!C$11,FALSE),VLOOKUP('Överblick (arbetsområde)'!$A551,Grundsärskola!$C:$AQ,'Överblick (arbetsområde)'!C$12,FALSE)))),"--")</f>
        <v>--</v>
      </c>
      <c r="D551" s="95" t="str">
        <f>IFERROR(_xlfn.IFNA(VLOOKUP($A551,#REF!,'Överblick (arbetsområde)'!D$12,FALSE),_xlfn.IFNA(VLOOKUP('Överblick (arbetsområde)'!$A551,Gymnasieskola!$C:$AV,'Överblick (arbetsområde)'!D$13,FALSE),_xlfn.IFNA(VLOOKUP('Överblick (arbetsområde)'!$A551,Gymnasiesärskola!$C:$AT,'Överblick (arbetsområde)'!D$11,FALSE),VLOOKUP('Överblick (arbetsområde)'!$A551,Grundsärskola!$C:$AQ,'Överblick (arbetsområde)'!D$12,FALSE)))),"--")</f>
        <v>--</v>
      </c>
      <c r="E551" s="98" t="str">
        <f>IFERROR(_xlfn.IFNA(VLOOKUP($A551,#REF!,'Överblick (arbetsområde)'!E$12,FALSE),_xlfn.IFNA(VLOOKUP('Överblick (arbetsområde)'!$A551,Gymnasieskola!$C:$AV,'Överblick (arbetsområde)'!E$13,FALSE),_xlfn.IFNA(VLOOKUP('Överblick (arbetsområde)'!$A551,Gymnasiesärskola!$C:$AT,'Överblick (arbetsområde)'!E$11,FALSE),VLOOKUP('Överblick (arbetsområde)'!$A551,Grundsärskola!$C:$AQ,'Överblick (arbetsområde)'!E$12,FALSE)))),"--")</f>
        <v>--</v>
      </c>
      <c r="F551" s="96" t="str">
        <f>IFERROR(_xlfn.IFNA(VLOOKUP($A551,#REF!,'Överblick (arbetsområde)'!F$12,FALSE),_xlfn.IFNA(VLOOKUP('Överblick (arbetsområde)'!$A551,Gymnasieskola!$C:$AV,'Överblick (arbetsområde)'!F$13,FALSE),_xlfn.IFNA(VLOOKUP('Överblick (arbetsområde)'!$A551,Gymnasiesärskola!$C:$AT,'Överblick (arbetsområde)'!F$11,FALSE),VLOOKUP('Överblick (arbetsområde)'!$A551,Grundsärskola!$C:$AQ,'Överblick (arbetsområde)'!F$12,FALSE)))),"--")</f>
        <v>--</v>
      </c>
      <c r="G551" s="96" t="str">
        <f>IFERROR(_xlfn.IFNA(VLOOKUP($A551,#REF!,'Överblick (arbetsområde)'!G$12,FALSE),_xlfn.IFNA(VLOOKUP('Överblick (arbetsområde)'!$A551,Gymnasieskola!$C:$AV,'Överblick (arbetsområde)'!G$13,FALSE),_xlfn.IFNA(VLOOKUP('Överblick (arbetsområde)'!$A551,Gymnasiesärskola!$C:$AT,'Överblick (arbetsområde)'!G$11,FALSE),VLOOKUP('Överblick (arbetsområde)'!$A551,Grundsärskola!$C:$AQ,'Överblick (arbetsområde)'!G$12,FALSE)))),"--")</f>
        <v>--</v>
      </c>
      <c r="H551" s="96" t="str">
        <f>IFERROR(_xlfn.IFNA(VLOOKUP($A551,#REF!,'Överblick (arbetsområde)'!H$12,FALSE),_xlfn.IFNA(VLOOKUP('Överblick (arbetsområde)'!$A551,Gymnasieskola!$C:$AV,'Överblick (arbetsområde)'!H$13,FALSE),_xlfn.IFNA(VLOOKUP('Överblick (arbetsområde)'!$A551,Gymnasiesärskola!$C:$AT,'Överblick (arbetsområde)'!H$11,FALSE),VLOOKUP('Överblick (arbetsområde)'!$A551,Grundsärskola!$C:$AQ,'Överblick (arbetsområde)'!H$12,FALSE)))),"--")</f>
        <v>--</v>
      </c>
      <c r="I551" s="96" t="str">
        <f>IFERROR(_xlfn.IFNA(VLOOKUP($A551,#REF!,'Överblick (arbetsområde)'!I$12,FALSE),_xlfn.IFNA(VLOOKUP('Överblick (arbetsområde)'!$A551,Gymnasieskola!$C:$AV,'Överblick (arbetsområde)'!I$13,FALSE),_xlfn.IFNA(VLOOKUP('Överblick (arbetsområde)'!$A551,Gymnasiesärskola!$C:$AT,'Överblick (arbetsområde)'!I$11,FALSE),VLOOKUP('Överblick (arbetsområde)'!$A551,Grundsärskola!$C:$AQ,'Överblick (arbetsområde)'!I$12,FALSE)))),"--")</f>
        <v>--</v>
      </c>
      <c r="J551" s="96" t="str">
        <f>IFERROR(_xlfn.IFNA(VLOOKUP($A551,#REF!,'Överblick (arbetsområde)'!J$12,FALSE),_xlfn.IFNA(VLOOKUP('Överblick (arbetsområde)'!$A551,Gymnasieskola!$C:$AV,'Överblick (arbetsområde)'!J$13,FALSE),_xlfn.IFNA(VLOOKUP('Överblick (arbetsområde)'!$A551,Gymnasiesärskola!$C:$AT,'Överblick (arbetsområde)'!J$11,FALSE),VLOOKUP('Överblick (arbetsområde)'!$A551,Grundsärskola!$C:$AQ,'Överblick (arbetsområde)'!J$12,FALSE)))),"--")</f>
        <v>--</v>
      </c>
      <c r="K551" s="96" t="str">
        <f>IFERROR(_xlfn.IFNA(VLOOKUP($A551,#REF!,'Överblick (arbetsområde)'!K$12,FALSE),_xlfn.IFNA(VLOOKUP('Överblick (arbetsområde)'!$A551,Gymnasieskola!$C:$AV,'Överblick (arbetsområde)'!K$13,FALSE),_xlfn.IFNA(VLOOKUP('Överblick (arbetsområde)'!$A551,Gymnasiesärskola!$C:$AT,'Överblick (arbetsområde)'!K$11,FALSE),VLOOKUP('Överblick (arbetsområde)'!$A551,Grundsärskola!$C:$AQ,'Överblick (arbetsområde)'!K$12,FALSE)))),"--")</f>
        <v>--</v>
      </c>
      <c r="L551" s="96" t="str">
        <f>IFERROR(_xlfn.IFNA(VLOOKUP($A551,#REF!,'Överblick (arbetsområde)'!L$12,FALSE),_xlfn.IFNA(IF(VLOOKUP('Överblick (arbetsområde)'!$A551,Gymnasieskola!$C:$AV,'Överblick (arbetsområde)'!L$13,FALSE)=0,"--",VLOOKUP('Överblick (arbetsområde)'!$A551,Gymnasieskola!$C:$AV,'Överblick (arbetsområde)'!L$13,FALSE)),_xlfn.IFNA(VLOOKUP('Överblick (arbetsområde)'!$A551,Gymnasiesärskola!$C:$AT,'Överblick (arbetsområde)'!L$11,FALSE),VLOOKUP('Överblick (arbetsområde)'!$A551,Grundsärskola!$C:$AQ,'Överblick (arbetsområde)'!L$12,FALSE)))),"--")</f>
        <v>--</v>
      </c>
      <c r="M551" s="96" t="str">
        <f>IFERROR(_xlfn.IFNA(VLOOKUP($A551,#REF!,'Överblick (arbetsområde)'!M$12,FALSE),_xlfn.IFNA(IF(VLOOKUP('Överblick (arbetsområde)'!$A551,Gymnasieskola!$C:$AV,'Överblick (arbetsområde)'!M$13,FALSE)=0,"--",VLOOKUP('Överblick (arbetsområde)'!$A551,Gymnasieskola!$C:$AV,'Överblick (arbetsområde)'!M$13,FALSE)),_xlfn.IFNA(VLOOKUP('Överblick (arbetsområde)'!$A551,Gymnasiesärskola!$C:$AT,'Överblick (arbetsområde)'!M$11,FALSE),VLOOKUP('Överblick (arbetsområde)'!$A551,Grundsärskola!$C:$AQ,'Överblick (arbetsområde)'!M$12,FALSE)))),"--")</f>
        <v>--</v>
      </c>
    </row>
    <row r="552" spans="1:13" x14ac:dyDescent="0.25">
      <c r="A552" s="94" t="s">
        <v>204</v>
      </c>
      <c r="B552" s="44" t="s">
        <v>31</v>
      </c>
      <c r="C552" s="95" t="str">
        <f>IFERROR(_xlfn.IFNA(VLOOKUP($A552,#REF!,'Överblick (arbetsområde)'!C$12,FALSE),_xlfn.IFNA(VLOOKUP('Överblick (arbetsområde)'!$A552,Gymnasieskola!$C:$AV,'Överblick (arbetsområde)'!C$13,FALSE),_xlfn.IFNA(VLOOKUP('Överblick (arbetsområde)'!$A552,Gymnasiesärskola!$C:$AT,'Överblick (arbetsområde)'!C$11,FALSE),VLOOKUP('Överblick (arbetsområde)'!$A552,Grundsärskola!$C:$AQ,'Överblick (arbetsområde)'!C$12,FALSE)))),"--")</f>
        <v>--</v>
      </c>
      <c r="D552" s="95" t="str">
        <f>IFERROR(_xlfn.IFNA(VLOOKUP($A552,#REF!,'Överblick (arbetsområde)'!D$12,FALSE),_xlfn.IFNA(VLOOKUP('Överblick (arbetsområde)'!$A552,Gymnasieskola!$C:$AV,'Överblick (arbetsområde)'!D$13,FALSE),_xlfn.IFNA(VLOOKUP('Överblick (arbetsområde)'!$A552,Gymnasiesärskola!$C:$AT,'Överblick (arbetsområde)'!D$11,FALSE),VLOOKUP('Överblick (arbetsområde)'!$A552,Grundsärskola!$C:$AQ,'Överblick (arbetsområde)'!D$12,FALSE)))),"--")</f>
        <v>--</v>
      </c>
      <c r="E552" s="98" t="str">
        <f>IFERROR(_xlfn.IFNA(VLOOKUP($A552,#REF!,'Överblick (arbetsområde)'!E$12,FALSE),_xlfn.IFNA(VLOOKUP('Överblick (arbetsområde)'!$A552,Gymnasieskola!$C:$AV,'Överblick (arbetsområde)'!E$13,FALSE),_xlfn.IFNA(VLOOKUP('Överblick (arbetsområde)'!$A552,Gymnasiesärskola!$C:$AT,'Överblick (arbetsområde)'!E$11,FALSE),VLOOKUP('Överblick (arbetsområde)'!$A552,Grundsärskola!$C:$AQ,'Överblick (arbetsområde)'!E$12,FALSE)))),"--")</f>
        <v>--</v>
      </c>
      <c r="F552" s="96" t="str">
        <f>IFERROR(_xlfn.IFNA(VLOOKUP($A552,#REF!,'Överblick (arbetsområde)'!F$12,FALSE),_xlfn.IFNA(VLOOKUP('Överblick (arbetsområde)'!$A552,Gymnasieskola!$C:$AV,'Överblick (arbetsområde)'!F$13,FALSE),_xlfn.IFNA(VLOOKUP('Överblick (arbetsområde)'!$A552,Gymnasiesärskola!$C:$AT,'Överblick (arbetsområde)'!F$11,FALSE),VLOOKUP('Överblick (arbetsområde)'!$A552,Grundsärskola!$C:$AQ,'Överblick (arbetsområde)'!F$12,FALSE)))),"--")</f>
        <v>--</v>
      </c>
      <c r="G552" s="96" t="str">
        <f>IFERROR(_xlfn.IFNA(VLOOKUP($A552,#REF!,'Överblick (arbetsområde)'!G$12,FALSE),_xlfn.IFNA(VLOOKUP('Överblick (arbetsområde)'!$A552,Gymnasieskola!$C:$AV,'Överblick (arbetsområde)'!G$13,FALSE),_xlfn.IFNA(VLOOKUP('Överblick (arbetsområde)'!$A552,Gymnasiesärskola!$C:$AT,'Överblick (arbetsområde)'!G$11,FALSE),VLOOKUP('Överblick (arbetsområde)'!$A552,Grundsärskola!$C:$AQ,'Överblick (arbetsområde)'!G$12,FALSE)))),"--")</f>
        <v>--</v>
      </c>
      <c r="H552" s="96" t="str">
        <f>IFERROR(_xlfn.IFNA(VLOOKUP($A552,#REF!,'Överblick (arbetsområde)'!H$12,FALSE),_xlfn.IFNA(VLOOKUP('Överblick (arbetsområde)'!$A552,Gymnasieskola!$C:$AV,'Överblick (arbetsområde)'!H$13,FALSE),_xlfn.IFNA(VLOOKUP('Överblick (arbetsområde)'!$A552,Gymnasiesärskola!$C:$AT,'Överblick (arbetsområde)'!H$11,FALSE),VLOOKUP('Överblick (arbetsområde)'!$A552,Grundsärskola!$C:$AQ,'Överblick (arbetsområde)'!H$12,FALSE)))),"--")</f>
        <v>--</v>
      </c>
      <c r="I552" s="96" t="str">
        <f>IFERROR(_xlfn.IFNA(VLOOKUP($A552,#REF!,'Överblick (arbetsområde)'!I$12,FALSE),_xlfn.IFNA(VLOOKUP('Överblick (arbetsområde)'!$A552,Gymnasieskola!$C:$AV,'Överblick (arbetsområde)'!I$13,FALSE),_xlfn.IFNA(VLOOKUP('Överblick (arbetsområde)'!$A552,Gymnasiesärskola!$C:$AT,'Överblick (arbetsområde)'!I$11,FALSE),VLOOKUP('Överblick (arbetsområde)'!$A552,Grundsärskola!$C:$AQ,'Överblick (arbetsområde)'!I$12,FALSE)))),"--")</f>
        <v>--</v>
      </c>
      <c r="J552" s="96" t="str">
        <f>IFERROR(_xlfn.IFNA(VLOOKUP($A552,#REF!,'Överblick (arbetsområde)'!J$12,FALSE),_xlfn.IFNA(VLOOKUP('Överblick (arbetsområde)'!$A552,Gymnasieskola!$C:$AV,'Överblick (arbetsområde)'!J$13,FALSE),_xlfn.IFNA(VLOOKUP('Överblick (arbetsområde)'!$A552,Gymnasiesärskola!$C:$AT,'Överblick (arbetsområde)'!J$11,FALSE),VLOOKUP('Överblick (arbetsområde)'!$A552,Grundsärskola!$C:$AQ,'Överblick (arbetsområde)'!J$12,FALSE)))),"--")</f>
        <v>--</v>
      </c>
      <c r="K552" s="96" t="str">
        <f>IFERROR(_xlfn.IFNA(VLOOKUP($A552,#REF!,'Överblick (arbetsområde)'!K$12,FALSE),_xlfn.IFNA(VLOOKUP('Överblick (arbetsområde)'!$A552,Gymnasieskola!$C:$AV,'Överblick (arbetsområde)'!K$13,FALSE),_xlfn.IFNA(VLOOKUP('Överblick (arbetsområde)'!$A552,Gymnasiesärskola!$C:$AT,'Överblick (arbetsområde)'!K$11,FALSE),VLOOKUP('Överblick (arbetsområde)'!$A552,Grundsärskola!$C:$AQ,'Överblick (arbetsområde)'!K$12,FALSE)))),"--")</f>
        <v>--</v>
      </c>
      <c r="L552" s="96" t="str">
        <f>IFERROR(_xlfn.IFNA(VLOOKUP($A552,#REF!,'Överblick (arbetsområde)'!L$12,FALSE),_xlfn.IFNA(IF(VLOOKUP('Överblick (arbetsområde)'!$A552,Gymnasieskola!$C:$AV,'Överblick (arbetsområde)'!L$13,FALSE)=0,"--",VLOOKUP('Överblick (arbetsområde)'!$A552,Gymnasieskola!$C:$AV,'Överblick (arbetsområde)'!L$13,FALSE)),_xlfn.IFNA(VLOOKUP('Överblick (arbetsområde)'!$A552,Gymnasiesärskola!$C:$AT,'Överblick (arbetsområde)'!L$11,FALSE),VLOOKUP('Överblick (arbetsområde)'!$A552,Grundsärskola!$C:$AQ,'Överblick (arbetsområde)'!L$12,FALSE)))),"--")</f>
        <v>--</v>
      </c>
      <c r="M552" s="96" t="str">
        <f>IFERROR(_xlfn.IFNA(VLOOKUP($A552,#REF!,'Överblick (arbetsområde)'!M$12,FALSE),_xlfn.IFNA(IF(VLOOKUP('Överblick (arbetsområde)'!$A552,Gymnasieskola!$C:$AV,'Överblick (arbetsområde)'!M$13,FALSE)=0,"--",VLOOKUP('Överblick (arbetsområde)'!$A552,Gymnasieskola!$C:$AV,'Överblick (arbetsområde)'!M$13,FALSE)),_xlfn.IFNA(VLOOKUP('Överblick (arbetsområde)'!$A552,Gymnasiesärskola!$C:$AT,'Överblick (arbetsområde)'!M$11,FALSE),VLOOKUP('Överblick (arbetsområde)'!$A552,Grundsärskola!$C:$AQ,'Överblick (arbetsområde)'!M$12,FALSE)))),"--")</f>
        <v>--</v>
      </c>
    </row>
    <row r="553" spans="1:13" x14ac:dyDescent="0.25">
      <c r="A553" s="94" t="s">
        <v>205</v>
      </c>
      <c r="B553" s="44" t="s">
        <v>31</v>
      </c>
      <c r="C553" s="95" t="str">
        <f>IFERROR(_xlfn.IFNA(VLOOKUP($A553,#REF!,'Överblick (arbetsområde)'!C$12,FALSE),_xlfn.IFNA(VLOOKUP('Överblick (arbetsområde)'!$A553,Gymnasieskola!$C:$AV,'Överblick (arbetsområde)'!C$13,FALSE),_xlfn.IFNA(VLOOKUP('Överblick (arbetsområde)'!$A553,Gymnasiesärskola!$C:$AT,'Överblick (arbetsområde)'!C$11,FALSE),VLOOKUP('Överblick (arbetsområde)'!$A553,Grundsärskola!$C:$AQ,'Överblick (arbetsområde)'!C$12,FALSE)))),"--")</f>
        <v>--</v>
      </c>
      <c r="D553" s="95" t="str">
        <f>IFERROR(_xlfn.IFNA(VLOOKUP($A553,#REF!,'Överblick (arbetsområde)'!D$12,FALSE),_xlfn.IFNA(VLOOKUP('Överblick (arbetsområde)'!$A553,Gymnasieskola!$C:$AV,'Överblick (arbetsområde)'!D$13,FALSE),_xlfn.IFNA(VLOOKUP('Överblick (arbetsområde)'!$A553,Gymnasiesärskola!$C:$AT,'Överblick (arbetsområde)'!D$11,FALSE),VLOOKUP('Överblick (arbetsområde)'!$A553,Grundsärskola!$C:$AQ,'Överblick (arbetsområde)'!D$12,FALSE)))),"--")</f>
        <v>--</v>
      </c>
      <c r="E553" s="98" t="str">
        <f>IFERROR(_xlfn.IFNA(VLOOKUP($A553,#REF!,'Överblick (arbetsområde)'!E$12,FALSE),_xlfn.IFNA(VLOOKUP('Överblick (arbetsområde)'!$A553,Gymnasieskola!$C:$AV,'Överblick (arbetsområde)'!E$13,FALSE),_xlfn.IFNA(VLOOKUP('Överblick (arbetsområde)'!$A553,Gymnasiesärskola!$C:$AT,'Överblick (arbetsområde)'!E$11,FALSE),VLOOKUP('Överblick (arbetsområde)'!$A553,Grundsärskola!$C:$AQ,'Överblick (arbetsområde)'!E$12,FALSE)))),"--")</f>
        <v>--</v>
      </c>
      <c r="F553" s="96" t="str">
        <f>IFERROR(_xlfn.IFNA(VLOOKUP($A553,#REF!,'Överblick (arbetsområde)'!F$12,FALSE),_xlfn.IFNA(VLOOKUP('Överblick (arbetsområde)'!$A553,Gymnasieskola!$C:$AV,'Överblick (arbetsområde)'!F$13,FALSE),_xlfn.IFNA(VLOOKUP('Överblick (arbetsområde)'!$A553,Gymnasiesärskola!$C:$AT,'Överblick (arbetsområde)'!F$11,FALSE),VLOOKUP('Överblick (arbetsområde)'!$A553,Grundsärskola!$C:$AQ,'Överblick (arbetsområde)'!F$12,FALSE)))),"--")</f>
        <v>--</v>
      </c>
      <c r="G553" s="96" t="str">
        <f>IFERROR(_xlfn.IFNA(VLOOKUP($A553,#REF!,'Överblick (arbetsområde)'!G$12,FALSE),_xlfn.IFNA(VLOOKUP('Överblick (arbetsområde)'!$A553,Gymnasieskola!$C:$AV,'Överblick (arbetsområde)'!G$13,FALSE),_xlfn.IFNA(VLOOKUP('Överblick (arbetsområde)'!$A553,Gymnasiesärskola!$C:$AT,'Överblick (arbetsområde)'!G$11,FALSE),VLOOKUP('Överblick (arbetsområde)'!$A553,Grundsärskola!$C:$AQ,'Överblick (arbetsområde)'!G$12,FALSE)))),"--")</f>
        <v>--</v>
      </c>
      <c r="H553" s="96" t="str">
        <f>IFERROR(_xlfn.IFNA(VLOOKUP($A553,#REF!,'Överblick (arbetsområde)'!H$12,FALSE),_xlfn.IFNA(VLOOKUP('Överblick (arbetsområde)'!$A553,Gymnasieskola!$C:$AV,'Överblick (arbetsområde)'!H$13,FALSE),_xlfn.IFNA(VLOOKUP('Överblick (arbetsområde)'!$A553,Gymnasiesärskola!$C:$AT,'Överblick (arbetsområde)'!H$11,FALSE),VLOOKUP('Överblick (arbetsområde)'!$A553,Grundsärskola!$C:$AQ,'Överblick (arbetsområde)'!H$12,FALSE)))),"--")</f>
        <v>--</v>
      </c>
      <c r="I553" s="96" t="str">
        <f>IFERROR(_xlfn.IFNA(VLOOKUP($A553,#REF!,'Överblick (arbetsområde)'!I$12,FALSE),_xlfn.IFNA(VLOOKUP('Överblick (arbetsområde)'!$A553,Gymnasieskola!$C:$AV,'Överblick (arbetsområde)'!I$13,FALSE),_xlfn.IFNA(VLOOKUP('Överblick (arbetsområde)'!$A553,Gymnasiesärskola!$C:$AT,'Överblick (arbetsområde)'!I$11,FALSE),VLOOKUP('Överblick (arbetsområde)'!$A553,Grundsärskola!$C:$AQ,'Överblick (arbetsområde)'!I$12,FALSE)))),"--")</f>
        <v>--</v>
      </c>
      <c r="J553" s="96" t="str">
        <f>IFERROR(_xlfn.IFNA(VLOOKUP($A553,#REF!,'Överblick (arbetsområde)'!J$12,FALSE),_xlfn.IFNA(VLOOKUP('Överblick (arbetsområde)'!$A553,Gymnasieskola!$C:$AV,'Överblick (arbetsområde)'!J$13,FALSE),_xlfn.IFNA(VLOOKUP('Överblick (arbetsområde)'!$A553,Gymnasiesärskola!$C:$AT,'Överblick (arbetsområde)'!J$11,FALSE),VLOOKUP('Överblick (arbetsområde)'!$A553,Grundsärskola!$C:$AQ,'Överblick (arbetsområde)'!J$12,FALSE)))),"--")</f>
        <v>--</v>
      </c>
      <c r="K553" s="96" t="str">
        <f>IFERROR(_xlfn.IFNA(VLOOKUP($A553,#REF!,'Överblick (arbetsområde)'!K$12,FALSE),_xlfn.IFNA(VLOOKUP('Överblick (arbetsområde)'!$A553,Gymnasieskola!$C:$AV,'Överblick (arbetsområde)'!K$13,FALSE),_xlfn.IFNA(VLOOKUP('Överblick (arbetsområde)'!$A553,Gymnasiesärskola!$C:$AT,'Överblick (arbetsområde)'!K$11,FALSE),VLOOKUP('Överblick (arbetsområde)'!$A553,Grundsärskola!$C:$AQ,'Överblick (arbetsområde)'!K$12,FALSE)))),"--")</f>
        <v>--</v>
      </c>
      <c r="L553" s="96" t="str">
        <f>IFERROR(_xlfn.IFNA(VLOOKUP($A553,#REF!,'Överblick (arbetsområde)'!L$12,FALSE),_xlfn.IFNA(IF(VLOOKUP('Överblick (arbetsområde)'!$A553,Gymnasieskola!$C:$AV,'Överblick (arbetsområde)'!L$13,FALSE)=0,"--",VLOOKUP('Överblick (arbetsområde)'!$A553,Gymnasieskola!$C:$AV,'Överblick (arbetsområde)'!L$13,FALSE)),_xlfn.IFNA(VLOOKUP('Överblick (arbetsområde)'!$A553,Gymnasiesärskola!$C:$AT,'Överblick (arbetsområde)'!L$11,FALSE),VLOOKUP('Överblick (arbetsområde)'!$A553,Grundsärskola!$C:$AQ,'Överblick (arbetsområde)'!L$12,FALSE)))),"--")</f>
        <v>--</v>
      </c>
      <c r="M553" s="96" t="str">
        <f>IFERROR(_xlfn.IFNA(VLOOKUP($A553,#REF!,'Överblick (arbetsområde)'!M$12,FALSE),_xlfn.IFNA(IF(VLOOKUP('Överblick (arbetsområde)'!$A553,Gymnasieskola!$C:$AV,'Överblick (arbetsområde)'!M$13,FALSE)=0,"--",VLOOKUP('Överblick (arbetsområde)'!$A553,Gymnasieskola!$C:$AV,'Överblick (arbetsområde)'!M$13,FALSE)),_xlfn.IFNA(VLOOKUP('Överblick (arbetsområde)'!$A553,Gymnasiesärskola!$C:$AT,'Överblick (arbetsområde)'!M$11,FALSE),VLOOKUP('Överblick (arbetsområde)'!$A553,Grundsärskola!$C:$AQ,'Överblick (arbetsområde)'!M$12,FALSE)))),"--")</f>
        <v>--</v>
      </c>
    </row>
    <row r="554" spans="1:13" x14ac:dyDescent="0.25">
      <c r="A554" s="94" t="s">
        <v>206</v>
      </c>
      <c r="B554" s="44" t="s">
        <v>31</v>
      </c>
      <c r="C554" s="95" t="str">
        <f>IFERROR(_xlfn.IFNA(VLOOKUP($A554,#REF!,'Överblick (arbetsområde)'!C$12,FALSE),_xlfn.IFNA(VLOOKUP('Överblick (arbetsområde)'!$A554,Gymnasieskola!$C:$AV,'Överblick (arbetsområde)'!C$13,FALSE),_xlfn.IFNA(VLOOKUP('Överblick (arbetsområde)'!$A554,Gymnasiesärskola!$C:$AT,'Överblick (arbetsområde)'!C$11,FALSE),VLOOKUP('Överblick (arbetsområde)'!$A554,Grundsärskola!$C:$AQ,'Överblick (arbetsområde)'!C$12,FALSE)))),"--")</f>
        <v>--</v>
      </c>
      <c r="D554" s="95" t="str">
        <f>IFERROR(_xlfn.IFNA(VLOOKUP($A554,#REF!,'Överblick (arbetsområde)'!D$12,FALSE),_xlfn.IFNA(VLOOKUP('Överblick (arbetsområde)'!$A554,Gymnasieskola!$C:$AV,'Överblick (arbetsområde)'!D$13,FALSE),_xlfn.IFNA(VLOOKUP('Överblick (arbetsområde)'!$A554,Gymnasiesärskola!$C:$AT,'Överblick (arbetsområde)'!D$11,FALSE),VLOOKUP('Överblick (arbetsområde)'!$A554,Grundsärskola!$C:$AQ,'Överblick (arbetsområde)'!D$12,FALSE)))),"--")</f>
        <v>--</v>
      </c>
      <c r="E554" s="98" t="str">
        <f>IFERROR(_xlfn.IFNA(VLOOKUP($A554,#REF!,'Överblick (arbetsområde)'!E$12,FALSE),_xlfn.IFNA(VLOOKUP('Överblick (arbetsområde)'!$A554,Gymnasieskola!$C:$AV,'Överblick (arbetsområde)'!E$13,FALSE),_xlfn.IFNA(VLOOKUP('Överblick (arbetsområde)'!$A554,Gymnasiesärskola!$C:$AT,'Överblick (arbetsområde)'!E$11,FALSE),VLOOKUP('Överblick (arbetsområde)'!$A554,Grundsärskola!$C:$AQ,'Överblick (arbetsområde)'!E$12,FALSE)))),"--")</f>
        <v>--</v>
      </c>
      <c r="F554" s="96" t="str">
        <f>IFERROR(_xlfn.IFNA(VLOOKUP($A554,#REF!,'Överblick (arbetsområde)'!F$12,FALSE),_xlfn.IFNA(VLOOKUP('Överblick (arbetsområde)'!$A554,Gymnasieskola!$C:$AV,'Överblick (arbetsområde)'!F$13,FALSE),_xlfn.IFNA(VLOOKUP('Överblick (arbetsområde)'!$A554,Gymnasiesärskola!$C:$AT,'Överblick (arbetsområde)'!F$11,FALSE),VLOOKUP('Överblick (arbetsområde)'!$A554,Grundsärskola!$C:$AQ,'Överblick (arbetsområde)'!F$12,FALSE)))),"--")</f>
        <v>--</v>
      </c>
      <c r="G554" s="96" t="str">
        <f>IFERROR(_xlfn.IFNA(VLOOKUP($A554,#REF!,'Överblick (arbetsområde)'!G$12,FALSE),_xlfn.IFNA(VLOOKUP('Överblick (arbetsområde)'!$A554,Gymnasieskola!$C:$AV,'Överblick (arbetsområde)'!G$13,FALSE),_xlfn.IFNA(VLOOKUP('Överblick (arbetsområde)'!$A554,Gymnasiesärskola!$C:$AT,'Överblick (arbetsområde)'!G$11,FALSE),VLOOKUP('Överblick (arbetsområde)'!$A554,Grundsärskola!$C:$AQ,'Överblick (arbetsområde)'!G$12,FALSE)))),"--")</f>
        <v>--</v>
      </c>
      <c r="H554" s="96" t="str">
        <f>IFERROR(_xlfn.IFNA(VLOOKUP($A554,#REF!,'Överblick (arbetsområde)'!H$12,FALSE),_xlfn.IFNA(VLOOKUP('Överblick (arbetsområde)'!$A554,Gymnasieskola!$C:$AV,'Överblick (arbetsområde)'!H$13,FALSE),_xlfn.IFNA(VLOOKUP('Överblick (arbetsområde)'!$A554,Gymnasiesärskola!$C:$AT,'Överblick (arbetsområde)'!H$11,FALSE),VLOOKUP('Överblick (arbetsområde)'!$A554,Grundsärskola!$C:$AQ,'Överblick (arbetsområde)'!H$12,FALSE)))),"--")</f>
        <v>--</v>
      </c>
      <c r="I554" s="96" t="str">
        <f>IFERROR(_xlfn.IFNA(VLOOKUP($A554,#REF!,'Överblick (arbetsområde)'!I$12,FALSE),_xlfn.IFNA(VLOOKUP('Överblick (arbetsområde)'!$A554,Gymnasieskola!$C:$AV,'Överblick (arbetsområde)'!I$13,FALSE),_xlfn.IFNA(VLOOKUP('Överblick (arbetsområde)'!$A554,Gymnasiesärskola!$C:$AT,'Överblick (arbetsområde)'!I$11,FALSE),VLOOKUP('Överblick (arbetsområde)'!$A554,Grundsärskola!$C:$AQ,'Överblick (arbetsområde)'!I$12,FALSE)))),"--")</f>
        <v>--</v>
      </c>
      <c r="J554" s="96" t="str">
        <f>IFERROR(_xlfn.IFNA(VLOOKUP($A554,#REF!,'Överblick (arbetsområde)'!J$12,FALSE),_xlfn.IFNA(VLOOKUP('Överblick (arbetsområde)'!$A554,Gymnasieskola!$C:$AV,'Överblick (arbetsområde)'!J$13,FALSE),_xlfn.IFNA(VLOOKUP('Överblick (arbetsområde)'!$A554,Gymnasiesärskola!$C:$AT,'Överblick (arbetsområde)'!J$11,FALSE),VLOOKUP('Överblick (arbetsområde)'!$A554,Grundsärskola!$C:$AQ,'Överblick (arbetsområde)'!J$12,FALSE)))),"--")</f>
        <v>--</v>
      </c>
      <c r="K554" s="96" t="str">
        <f>IFERROR(_xlfn.IFNA(VLOOKUP($A554,#REF!,'Överblick (arbetsområde)'!K$12,FALSE),_xlfn.IFNA(VLOOKUP('Överblick (arbetsområde)'!$A554,Gymnasieskola!$C:$AV,'Överblick (arbetsområde)'!K$13,FALSE),_xlfn.IFNA(VLOOKUP('Överblick (arbetsområde)'!$A554,Gymnasiesärskola!$C:$AT,'Överblick (arbetsområde)'!K$11,FALSE),VLOOKUP('Överblick (arbetsområde)'!$A554,Grundsärskola!$C:$AQ,'Överblick (arbetsområde)'!K$12,FALSE)))),"--")</f>
        <v>--</v>
      </c>
      <c r="L554" s="96" t="str">
        <f>IFERROR(_xlfn.IFNA(VLOOKUP($A554,#REF!,'Överblick (arbetsområde)'!L$12,FALSE),_xlfn.IFNA(IF(VLOOKUP('Överblick (arbetsområde)'!$A554,Gymnasieskola!$C:$AV,'Överblick (arbetsområde)'!L$13,FALSE)=0,"--",VLOOKUP('Överblick (arbetsområde)'!$A554,Gymnasieskola!$C:$AV,'Överblick (arbetsområde)'!L$13,FALSE)),_xlfn.IFNA(VLOOKUP('Överblick (arbetsområde)'!$A554,Gymnasiesärskola!$C:$AT,'Överblick (arbetsområde)'!L$11,FALSE),VLOOKUP('Överblick (arbetsområde)'!$A554,Grundsärskola!$C:$AQ,'Överblick (arbetsområde)'!L$12,FALSE)))),"--")</f>
        <v>--</v>
      </c>
      <c r="M554" s="96" t="str">
        <f>IFERROR(_xlfn.IFNA(VLOOKUP($A554,#REF!,'Överblick (arbetsområde)'!M$12,FALSE),_xlfn.IFNA(IF(VLOOKUP('Överblick (arbetsområde)'!$A554,Gymnasieskola!$C:$AV,'Överblick (arbetsområde)'!M$13,FALSE)=0,"--",VLOOKUP('Överblick (arbetsområde)'!$A554,Gymnasieskola!$C:$AV,'Överblick (arbetsområde)'!M$13,FALSE)),_xlfn.IFNA(VLOOKUP('Överblick (arbetsområde)'!$A554,Gymnasiesärskola!$C:$AT,'Överblick (arbetsområde)'!M$11,FALSE),VLOOKUP('Överblick (arbetsområde)'!$A554,Grundsärskola!$C:$AQ,'Överblick (arbetsområde)'!M$12,FALSE)))),"--")</f>
        <v>--</v>
      </c>
    </row>
    <row r="555" spans="1:13" x14ac:dyDescent="0.25">
      <c r="A555" s="94" t="s">
        <v>207</v>
      </c>
      <c r="B555" s="44" t="s">
        <v>31</v>
      </c>
      <c r="C555" s="95" t="str">
        <f>IFERROR(_xlfn.IFNA(VLOOKUP($A555,#REF!,'Överblick (arbetsområde)'!C$12,FALSE),_xlfn.IFNA(VLOOKUP('Överblick (arbetsområde)'!$A555,Gymnasieskola!$C:$AV,'Överblick (arbetsområde)'!C$13,FALSE),_xlfn.IFNA(VLOOKUP('Överblick (arbetsområde)'!$A555,Gymnasiesärskola!$C:$AT,'Överblick (arbetsområde)'!C$11,FALSE),VLOOKUP('Överblick (arbetsområde)'!$A555,Grundsärskola!$C:$AQ,'Överblick (arbetsområde)'!C$12,FALSE)))),"--")</f>
        <v>--</v>
      </c>
      <c r="D555" s="95" t="str">
        <f>IFERROR(_xlfn.IFNA(VLOOKUP($A555,#REF!,'Överblick (arbetsområde)'!D$12,FALSE),_xlfn.IFNA(VLOOKUP('Överblick (arbetsområde)'!$A555,Gymnasieskola!$C:$AV,'Överblick (arbetsområde)'!D$13,FALSE),_xlfn.IFNA(VLOOKUP('Överblick (arbetsområde)'!$A555,Gymnasiesärskola!$C:$AT,'Överblick (arbetsområde)'!D$11,FALSE),VLOOKUP('Överblick (arbetsområde)'!$A555,Grundsärskola!$C:$AQ,'Överblick (arbetsområde)'!D$12,FALSE)))),"--")</f>
        <v>--</v>
      </c>
      <c r="E555" s="98" t="str">
        <f>IFERROR(_xlfn.IFNA(VLOOKUP($A555,#REF!,'Överblick (arbetsområde)'!E$12,FALSE),_xlfn.IFNA(VLOOKUP('Överblick (arbetsområde)'!$A555,Gymnasieskola!$C:$AV,'Överblick (arbetsområde)'!E$13,FALSE),_xlfn.IFNA(VLOOKUP('Överblick (arbetsområde)'!$A555,Gymnasiesärskola!$C:$AT,'Överblick (arbetsområde)'!E$11,FALSE),VLOOKUP('Överblick (arbetsområde)'!$A555,Grundsärskola!$C:$AQ,'Överblick (arbetsområde)'!E$12,FALSE)))),"--")</f>
        <v>--</v>
      </c>
      <c r="F555" s="96" t="str">
        <f>IFERROR(_xlfn.IFNA(VLOOKUP($A555,#REF!,'Överblick (arbetsområde)'!F$12,FALSE),_xlfn.IFNA(VLOOKUP('Överblick (arbetsområde)'!$A555,Gymnasieskola!$C:$AV,'Överblick (arbetsområde)'!F$13,FALSE),_xlfn.IFNA(VLOOKUP('Överblick (arbetsområde)'!$A555,Gymnasiesärskola!$C:$AT,'Överblick (arbetsområde)'!F$11,FALSE),VLOOKUP('Överblick (arbetsområde)'!$A555,Grundsärskola!$C:$AQ,'Överblick (arbetsområde)'!F$12,FALSE)))),"--")</f>
        <v>--</v>
      </c>
      <c r="G555" s="96" t="str">
        <f>IFERROR(_xlfn.IFNA(VLOOKUP($A555,#REF!,'Överblick (arbetsområde)'!G$12,FALSE),_xlfn.IFNA(VLOOKUP('Överblick (arbetsområde)'!$A555,Gymnasieskola!$C:$AV,'Överblick (arbetsområde)'!G$13,FALSE),_xlfn.IFNA(VLOOKUP('Överblick (arbetsområde)'!$A555,Gymnasiesärskola!$C:$AT,'Överblick (arbetsområde)'!G$11,FALSE),VLOOKUP('Överblick (arbetsområde)'!$A555,Grundsärskola!$C:$AQ,'Överblick (arbetsområde)'!G$12,FALSE)))),"--")</f>
        <v>--</v>
      </c>
      <c r="H555" s="96" t="str">
        <f>IFERROR(_xlfn.IFNA(VLOOKUP($A555,#REF!,'Överblick (arbetsområde)'!H$12,FALSE),_xlfn.IFNA(VLOOKUP('Överblick (arbetsområde)'!$A555,Gymnasieskola!$C:$AV,'Överblick (arbetsområde)'!H$13,FALSE),_xlfn.IFNA(VLOOKUP('Överblick (arbetsområde)'!$A555,Gymnasiesärskola!$C:$AT,'Överblick (arbetsområde)'!H$11,FALSE),VLOOKUP('Överblick (arbetsområde)'!$A555,Grundsärskola!$C:$AQ,'Överblick (arbetsområde)'!H$12,FALSE)))),"--")</f>
        <v>--</v>
      </c>
      <c r="I555" s="96" t="str">
        <f>IFERROR(_xlfn.IFNA(VLOOKUP($A555,#REF!,'Överblick (arbetsområde)'!I$12,FALSE),_xlfn.IFNA(VLOOKUP('Överblick (arbetsområde)'!$A555,Gymnasieskola!$C:$AV,'Överblick (arbetsområde)'!I$13,FALSE),_xlfn.IFNA(VLOOKUP('Överblick (arbetsområde)'!$A555,Gymnasiesärskola!$C:$AT,'Överblick (arbetsområde)'!I$11,FALSE),VLOOKUP('Överblick (arbetsområde)'!$A555,Grundsärskola!$C:$AQ,'Överblick (arbetsområde)'!I$12,FALSE)))),"--")</f>
        <v>--</v>
      </c>
      <c r="J555" s="96" t="str">
        <f>IFERROR(_xlfn.IFNA(VLOOKUP($A555,#REF!,'Överblick (arbetsområde)'!J$12,FALSE),_xlfn.IFNA(VLOOKUP('Överblick (arbetsområde)'!$A555,Gymnasieskola!$C:$AV,'Överblick (arbetsområde)'!J$13,FALSE),_xlfn.IFNA(VLOOKUP('Överblick (arbetsområde)'!$A555,Gymnasiesärskola!$C:$AT,'Överblick (arbetsområde)'!J$11,FALSE),VLOOKUP('Överblick (arbetsområde)'!$A555,Grundsärskola!$C:$AQ,'Överblick (arbetsområde)'!J$12,FALSE)))),"--")</f>
        <v>--</v>
      </c>
      <c r="K555" s="96" t="str">
        <f>IFERROR(_xlfn.IFNA(VLOOKUP($A555,#REF!,'Överblick (arbetsområde)'!K$12,FALSE),_xlfn.IFNA(VLOOKUP('Överblick (arbetsområde)'!$A555,Gymnasieskola!$C:$AV,'Överblick (arbetsområde)'!K$13,FALSE),_xlfn.IFNA(VLOOKUP('Överblick (arbetsområde)'!$A555,Gymnasiesärskola!$C:$AT,'Överblick (arbetsområde)'!K$11,FALSE),VLOOKUP('Överblick (arbetsområde)'!$A555,Grundsärskola!$C:$AQ,'Överblick (arbetsområde)'!K$12,FALSE)))),"--")</f>
        <v>--</v>
      </c>
      <c r="L555" s="96" t="str">
        <f>IFERROR(_xlfn.IFNA(VLOOKUP($A555,#REF!,'Överblick (arbetsområde)'!L$12,FALSE),_xlfn.IFNA(IF(VLOOKUP('Överblick (arbetsområde)'!$A555,Gymnasieskola!$C:$AV,'Överblick (arbetsområde)'!L$13,FALSE)=0,"--",VLOOKUP('Överblick (arbetsområde)'!$A555,Gymnasieskola!$C:$AV,'Överblick (arbetsområde)'!L$13,FALSE)),_xlfn.IFNA(VLOOKUP('Överblick (arbetsområde)'!$A555,Gymnasiesärskola!$C:$AT,'Överblick (arbetsområde)'!L$11,FALSE),VLOOKUP('Överblick (arbetsområde)'!$A555,Grundsärskola!$C:$AQ,'Överblick (arbetsområde)'!L$12,FALSE)))),"--")</f>
        <v>--</v>
      </c>
      <c r="M555" s="96" t="str">
        <f>IFERROR(_xlfn.IFNA(VLOOKUP($A555,#REF!,'Överblick (arbetsområde)'!M$12,FALSE),_xlfn.IFNA(IF(VLOOKUP('Överblick (arbetsområde)'!$A555,Gymnasieskola!$C:$AV,'Överblick (arbetsområde)'!M$13,FALSE)=0,"--",VLOOKUP('Överblick (arbetsområde)'!$A555,Gymnasieskola!$C:$AV,'Överblick (arbetsområde)'!M$13,FALSE)),_xlfn.IFNA(VLOOKUP('Överblick (arbetsområde)'!$A555,Gymnasiesärskola!$C:$AT,'Överblick (arbetsområde)'!M$11,FALSE),VLOOKUP('Överblick (arbetsområde)'!$A555,Grundsärskola!$C:$AQ,'Överblick (arbetsområde)'!M$12,FALSE)))),"--")</f>
        <v>--</v>
      </c>
    </row>
    <row r="556" spans="1:13" x14ac:dyDescent="0.25">
      <c r="A556" s="94" t="s">
        <v>208</v>
      </c>
      <c r="B556" s="44" t="s">
        <v>31</v>
      </c>
      <c r="C556" s="95" t="str">
        <f>IFERROR(_xlfn.IFNA(VLOOKUP($A556,#REF!,'Överblick (arbetsområde)'!C$12,FALSE),_xlfn.IFNA(VLOOKUP('Överblick (arbetsområde)'!$A556,Gymnasieskola!$C:$AV,'Överblick (arbetsområde)'!C$13,FALSE),_xlfn.IFNA(VLOOKUP('Överblick (arbetsområde)'!$A556,Gymnasiesärskola!$C:$AT,'Överblick (arbetsområde)'!C$11,FALSE),VLOOKUP('Överblick (arbetsområde)'!$A556,Grundsärskola!$C:$AQ,'Överblick (arbetsområde)'!C$12,FALSE)))),"--")</f>
        <v>--</v>
      </c>
      <c r="D556" s="95" t="str">
        <f>IFERROR(_xlfn.IFNA(VLOOKUP($A556,#REF!,'Överblick (arbetsområde)'!D$12,FALSE),_xlfn.IFNA(VLOOKUP('Överblick (arbetsområde)'!$A556,Gymnasieskola!$C:$AV,'Överblick (arbetsområde)'!D$13,FALSE),_xlfn.IFNA(VLOOKUP('Överblick (arbetsområde)'!$A556,Gymnasiesärskola!$C:$AT,'Överblick (arbetsområde)'!D$11,FALSE),VLOOKUP('Överblick (arbetsområde)'!$A556,Grundsärskola!$C:$AQ,'Överblick (arbetsområde)'!D$12,FALSE)))),"--")</f>
        <v>--</v>
      </c>
      <c r="E556" s="98" t="str">
        <f>IFERROR(_xlfn.IFNA(VLOOKUP($A556,#REF!,'Överblick (arbetsområde)'!E$12,FALSE),_xlfn.IFNA(VLOOKUP('Överblick (arbetsområde)'!$A556,Gymnasieskola!$C:$AV,'Överblick (arbetsområde)'!E$13,FALSE),_xlfn.IFNA(VLOOKUP('Överblick (arbetsområde)'!$A556,Gymnasiesärskola!$C:$AT,'Överblick (arbetsområde)'!E$11,FALSE),VLOOKUP('Överblick (arbetsområde)'!$A556,Grundsärskola!$C:$AQ,'Överblick (arbetsområde)'!E$12,FALSE)))),"--")</f>
        <v>--</v>
      </c>
      <c r="F556" s="96" t="str">
        <f>IFERROR(_xlfn.IFNA(VLOOKUP($A556,#REF!,'Överblick (arbetsområde)'!F$12,FALSE),_xlfn.IFNA(VLOOKUP('Överblick (arbetsområde)'!$A556,Gymnasieskola!$C:$AV,'Överblick (arbetsområde)'!F$13,FALSE),_xlfn.IFNA(VLOOKUP('Överblick (arbetsområde)'!$A556,Gymnasiesärskola!$C:$AT,'Överblick (arbetsområde)'!F$11,FALSE),VLOOKUP('Överblick (arbetsområde)'!$A556,Grundsärskola!$C:$AQ,'Överblick (arbetsområde)'!F$12,FALSE)))),"--")</f>
        <v>--</v>
      </c>
      <c r="G556" s="96" t="str">
        <f>IFERROR(_xlfn.IFNA(VLOOKUP($A556,#REF!,'Överblick (arbetsområde)'!G$12,FALSE),_xlfn.IFNA(VLOOKUP('Överblick (arbetsområde)'!$A556,Gymnasieskola!$C:$AV,'Överblick (arbetsområde)'!G$13,FALSE),_xlfn.IFNA(VLOOKUP('Överblick (arbetsområde)'!$A556,Gymnasiesärskola!$C:$AT,'Överblick (arbetsområde)'!G$11,FALSE),VLOOKUP('Överblick (arbetsområde)'!$A556,Grundsärskola!$C:$AQ,'Överblick (arbetsområde)'!G$12,FALSE)))),"--")</f>
        <v>--</v>
      </c>
      <c r="H556" s="96" t="str">
        <f>IFERROR(_xlfn.IFNA(VLOOKUP($A556,#REF!,'Överblick (arbetsområde)'!H$12,FALSE),_xlfn.IFNA(VLOOKUP('Överblick (arbetsområde)'!$A556,Gymnasieskola!$C:$AV,'Överblick (arbetsområde)'!H$13,FALSE),_xlfn.IFNA(VLOOKUP('Överblick (arbetsområde)'!$A556,Gymnasiesärskola!$C:$AT,'Överblick (arbetsområde)'!H$11,FALSE),VLOOKUP('Överblick (arbetsområde)'!$A556,Grundsärskola!$C:$AQ,'Överblick (arbetsområde)'!H$12,FALSE)))),"--")</f>
        <v>--</v>
      </c>
      <c r="I556" s="96" t="str">
        <f>IFERROR(_xlfn.IFNA(VLOOKUP($A556,#REF!,'Överblick (arbetsområde)'!I$12,FALSE),_xlfn.IFNA(VLOOKUP('Överblick (arbetsområde)'!$A556,Gymnasieskola!$C:$AV,'Överblick (arbetsområde)'!I$13,FALSE),_xlfn.IFNA(VLOOKUP('Överblick (arbetsområde)'!$A556,Gymnasiesärskola!$C:$AT,'Överblick (arbetsområde)'!I$11,FALSE),VLOOKUP('Överblick (arbetsområde)'!$A556,Grundsärskola!$C:$AQ,'Överblick (arbetsområde)'!I$12,FALSE)))),"--")</f>
        <v>--</v>
      </c>
      <c r="J556" s="96" t="str">
        <f>IFERROR(_xlfn.IFNA(VLOOKUP($A556,#REF!,'Överblick (arbetsområde)'!J$12,FALSE),_xlfn.IFNA(VLOOKUP('Överblick (arbetsområde)'!$A556,Gymnasieskola!$C:$AV,'Överblick (arbetsområde)'!J$13,FALSE),_xlfn.IFNA(VLOOKUP('Överblick (arbetsområde)'!$A556,Gymnasiesärskola!$C:$AT,'Överblick (arbetsområde)'!J$11,FALSE),VLOOKUP('Överblick (arbetsområde)'!$A556,Grundsärskola!$C:$AQ,'Överblick (arbetsområde)'!J$12,FALSE)))),"--")</f>
        <v>--</v>
      </c>
      <c r="K556" s="96" t="str">
        <f>IFERROR(_xlfn.IFNA(VLOOKUP($A556,#REF!,'Överblick (arbetsområde)'!K$12,FALSE),_xlfn.IFNA(VLOOKUP('Överblick (arbetsområde)'!$A556,Gymnasieskola!$C:$AV,'Överblick (arbetsområde)'!K$13,FALSE),_xlfn.IFNA(VLOOKUP('Överblick (arbetsområde)'!$A556,Gymnasiesärskola!$C:$AT,'Överblick (arbetsområde)'!K$11,FALSE),VLOOKUP('Överblick (arbetsområde)'!$A556,Grundsärskola!$C:$AQ,'Överblick (arbetsområde)'!K$12,FALSE)))),"--")</f>
        <v>--</v>
      </c>
      <c r="L556" s="96" t="str">
        <f>IFERROR(_xlfn.IFNA(VLOOKUP($A556,#REF!,'Överblick (arbetsområde)'!L$12,FALSE),_xlfn.IFNA(IF(VLOOKUP('Överblick (arbetsområde)'!$A556,Gymnasieskola!$C:$AV,'Överblick (arbetsområde)'!L$13,FALSE)=0,"--",VLOOKUP('Överblick (arbetsområde)'!$A556,Gymnasieskola!$C:$AV,'Överblick (arbetsområde)'!L$13,FALSE)),_xlfn.IFNA(VLOOKUP('Överblick (arbetsområde)'!$A556,Gymnasiesärskola!$C:$AT,'Överblick (arbetsområde)'!L$11,FALSE),VLOOKUP('Överblick (arbetsområde)'!$A556,Grundsärskola!$C:$AQ,'Överblick (arbetsområde)'!L$12,FALSE)))),"--")</f>
        <v>--</v>
      </c>
      <c r="M556" s="96" t="str">
        <f>IFERROR(_xlfn.IFNA(VLOOKUP($A556,#REF!,'Överblick (arbetsområde)'!M$12,FALSE),_xlfn.IFNA(IF(VLOOKUP('Överblick (arbetsområde)'!$A556,Gymnasieskola!$C:$AV,'Överblick (arbetsområde)'!M$13,FALSE)=0,"--",VLOOKUP('Överblick (arbetsområde)'!$A556,Gymnasieskola!$C:$AV,'Överblick (arbetsområde)'!M$13,FALSE)),_xlfn.IFNA(VLOOKUP('Överblick (arbetsområde)'!$A556,Gymnasiesärskola!$C:$AT,'Överblick (arbetsområde)'!M$11,FALSE),VLOOKUP('Överblick (arbetsområde)'!$A556,Grundsärskola!$C:$AQ,'Överblick (arbetsområde)'!M$12,FALSE)))),"--")</f>
        <v>--</v>
      </c>
    </row>
    <row r="557" spans="1:13" x14ac:dyDescent="0.25">
      <c r="A557" s="94" t="s">
        <v>209</v>
      </c>
      <c r="B557" s="44" t="s">
        <v>31</v>
      </c>
      <c r="C557" s="95" t="str">
        <f>IFERROR(_xlfn.IFNA(VLOOKUP($A557,#REF!,'Överblick (arbetsområde)'!C$12,FALSE),_xlfn.IFNA(VLOOKUP('Överblick (arbetsområde)'!$A557,Gymnasieskola!$C:$AV,'Överblick (arbetsområde)'!C$13,FALSE),_xlfn.IFNA(VLOOKUP('Överblick (arbetsområde)'!$A557,Gymnasiesärskola!$C:$AT,'Överblick (arbetsområde)'!C$11,FALSE),VLOOKUP('Överblick (arbetsområde)'!$A557,Grundsärskola!$C:$AQ,'Överblick (arbetsområde)'!C$12,FALSE)))),"--")</f>
        <v>--</v>
      </c>
      <c r="D557" s="95" t="str">
        <f>IFERROR(_xlfn.IFNA(VLOOKUP($A557,#REF!,'Överblick (arbetsområde)'!D$12,FALSE),_xlfn.IFNA(VLOOKUP('Överblick (arbetsområde)'!$A557,Gymnasieskola!$C:$AV,'Överblick (arbetsområde)'!D$13,FALSE),_xlfn.IFNA(VLOOKUP('Överblick (arbetsområde)'!$A557,Gymnasiesärskola!$C:$AT,'Överblick (arbetsområde)'!D$11,FALSE),VLOOKUP('Överblick (arbetsområde)'!$A557,Grundsärskola!$C:$AQ,'Överblick (arbetsområde)'!D$12,FALSE)))),"--")</f>
        <v>--</v>
      </c>
      <c r="E557" s="98" t="str">
        <f>IFERROR(_xlfn.IFNA(VLOOKUP($A557,#REF!,'Överblick (arbetsområde)'!E$12,FALSE),_xlfn.IFNA(VLOOKUP('Överblick (arbetsområde)'!$A557,Gymnasieskola!$C:$AV,'Överblick (arbetsområde)'!E$13,FALSE),_xlfn.IFNA(VLOOKUP('Överblick (arbetsområde)'!$A557,Gymnasiesärskola!$C:$AT,'Överblick (arbetsområde)'!E$11,FALSE),VLOOKUP('Överblick (arbetsområde)'!$A557,Grundsärskola!$C:$AQ,'Överblick (arbetsområde)'!E$12,FALSE)))),"--")</f>
        <v>--</v>
      </c>
      <c r="F557" s="96" t="str">
        <f>IFERROR(_xlfn.IFNA(VLOOKUP($A557,#REF!,'Överblick (arbetsområde)'!F$12,FALSE),_xlfn.IFNA(VLOOKUP('Överblick (arbetsområde)'!$A557,Gymnasieskola!$C:$AV,'Överblick (arbetsområde)'!F$13,FALSE),_xlfn.IFNA(VLOOKUP('Överblick (arbetsområde)'!$A557,Gymnasiesärskola!$C:$AT,'Överblick (arbetsområde)'!F$11,FALSE),VLOOKUP('Överblick (arbetsområde)'!$A557,Grundsärskola!$C:$AQ,'Överblick (arbetsområde)'!F$12,FALSE)))),"--")</f>
        <v>--</v>
      </c>
      <c r="G557" s="96" t="str">
        <f>IFERROR(_xlfn.IFNA(VLOOKUP($A557,#REF!,'Överblick (arbetsområde)'!G$12,FALSE),_xlfn.IFNA(VLOOKUP('Överblick (arbetsområde)'!$A557,Gymnasieskola!$C:$AV,'Överblick (arbetsområde)'!G$13,FALSE),_xlfn.IFNA(VLOOKUP('Överblick (arbetsområde)'!$A557,Gymnasiesärskola!$C:$AT,'Överblick (arbetsområde)'!G$11,FALSE),VLOOKUP('Överblick (arbetsområde)'!$A557,Grundsärskola!$C:$AQ,'Överblick (arbetsområde)'!G$12,FALSE)))),"--")</f>
        <v>--</v>
      </c>
      <c r="H557" s="96" t="str">
        <f>IFERROR(_xlfn.IFNA(VLOOKUP($A557,#REF!,'Överblick (arbetsområde)'!H$12,FALSE),_xlfn.IFNA(VLOOKUP('Överblick (arbetsområde)'!$A557,Gymnasieskola!$C:$AV,'Överblick (arbetsområde)'!H$13,FALSE),_xlfn.IFNA(VLOOKUP('Överblick (arbetsområde)'!$A557,Gymnasiesärskola!$C:$AT,'Överblick (arbetsområde)'!H$11,FALSE),VLOOKUP('Överblick (arbetsområde)'!$A557,Grundsärskola!$C:$AQ,'Överblick (arbetsområde)'!H$12,FALSE)))),"--")</f>
        <v>--</v>
      </c>
      <c r="I557" s="96" t="str">
        <f>IFERROR(_xlfn.IFNA(VLOOKUP($A557,#REF!,'Överblick (arbetsområde)'!I$12,FALSE),_xlfn.IFNA(VLOOKUP('Överblick (arbetsområde)'!$A557,Gymnasieskola!$C:$AV,'Överblick (arbetsområde)'!I$13,FALSE),_xlfn.IFNA(VLOOKUP('Överblick (arbetsområde)'!$A557,Gymnasiesärskola!$C:$AT,'Överblick (arbetsområde)'!I$11,FALSE),VLOOKUP('Överblick (arbetsområde)'!$A557,Grundsärskola!$C:$AQ,'Överblick (arbetsområde)'!I$12,FALSE)))),"--")</f>
        <v>--</v>
      </c>
      <c r="J557" s="96" t="str">
        <f>IFERROR(_xlfn.IFNA(VLOOKUP($A557,#REF!,'Överblick (arbetsområde)'!J$12,FALSE),_xlfn.IFNA(VLOOKUP('Överblick (arbetsområde)'!$A557,Gymnasieskola!$C:$AV,'Överblick (arbetsområde)'!J$13,FALSE),_xlfn.IFNA(VLOOKUP('Överblick (arbetsområde)'!$A557,Gymnasiesärskola!$C:$AT,'Överblick (arbetsområde)'!J$11,FALSE),VLOOKUP('Överblick (arbetsområde)'!$A557,Grundsärskola!$C:$AQ,'Överblick (arbetsområde)'!J$12,FALSE)))),"--")</f>
        <v>--</v>
      </c>
      <c r="K557" s="96" t="str">
        <f>IFERROR(_xlfn.IFNA(VLOOKUP($A557,#REF!,'Överblick (arbetsområde)'!K$12,FALSE),_xlfn.IFNA(VLOOKUP('Överblick (arbetsområde)'!$A557,Gymnasieskola!$C:$AV,'Överblick (arbetsområde)'!K$13,FALSE),_xlfn.IFNA(VLOOKUP('Överblick (arbetsområde)'!$A557,Gymnasiesärskola!$C:$AT,'Överblick (arbetsområde)'!K$11,FALSE),VLOOKUP('Överblick (arbetsområde)'!$A557,Grundsärskola!$C:$AQ,'Överblick (arbetsområde)'!K$12,FALSE)))),"--")</f>
        <v>--</v>
      </c>
      <c r="L557" s="96" t="str">
        <f>IFERROR(_xlfn.IFNA(VLOOKUP($A557,#REF!,'Överblick (arbetsområde)'!L$12,FALSE),_xlfn.IFNA(IF(VLOOKUP('Överblick (arbetsområde)'!$A557,Gymnasieskola!$C:$AV,'Överblick (arbetsområde)'!L$13,FALSE)=0,"--",VLOOKUP('Överblick (arbetsområde)'!$A557,Gymnasieskola!$C:$AV,'Överblick (arbetsområde)'!L$13,FALSE)),_xlfn.IFNA(VLOOKUP('Överblick (arbetsområde)'!$A557,Gymnasiesärskola!$C:$AT,'Överblick (arbetsområde)'!L$11,FALSE),VLOOKUP('Överblick (arbetsområde)'!$A557,Grundsärskola!$C:$AQ,'Överblick (arbetsområde)'!L$12,FALSE)))),"--")</f>
        <v>--</v>
      </c>
      <c r="M557" s="96" t="str">
        <f>IFERROR(_xlfn.IFNA(VLOOKUP($A557,#REF!,'Överblick (arbetsområde)'!M$12,FALSE),_xlfn.IFNA(IF(VLOOKUP('Överblick (arbetsområde)'!$A557,Gymnasieskola!$C:$AV,'Överblick (arbetsområde)'!M$13,FALSE)=0,"--",VLOOKUP('Överblick (arbetsområde)'!$A557,Gymnasieskola!$C:$AV,'Överblick (arbetsområde)'!M$13,FALSE)),_xlfn.IFNA(VLOOKUP('Överblick (arbetsområde)'!$A557,Gymnasiesärskola!$C:$AT,'Överblick (arbetsområde)'!M$11,FALSE),VLOOKUP('Överblick (arbetsområde)'!$A557,Grundsärskola!$C:$AQ,'Överblick (arbetsområde)'!M$12,FALSE)))),"--")</f>
        <v>--</v>
      </c>
    </row>
    <row r="558" spans="1:13" x14ac:dyDescent="0.25">
      <c r="A558" s="94" t="s">
        <v>210</v>
      </c>
      <c r="B558" s="44" t="s">
        <v>31</v>
      </c>
      <c r="C558" s="95" t="str">
        <f>IFERROR(_xlfn.IFNA(VLOOKUP($A558,#REF!,'Överblick (arbetsområde)'!C$12,FALSE),_xlfn.IFNA(VLOOKUP('Överblick (arbetsområde)'!$A558,Gymnasieskola!$C:$AV,'Överblick (arbetsområde)'!C$13,FALSE),_xlfn.IFNA(VLOOKUP('Överblick (arbetsområde)'!$A558,Gymnasiesärskola!$C:$AT,'Överblick (arbetsområde)'!C$11,FALSE),VLOOKUP('Överblick (arbetsområde)'!$A558,Grundsärskola!$C:$AQ,'Överblick (arbetsområde)'!C$12,FALSE)))),"--")</f>
        <v>--</v>
      </c>
      <c r="D558" s="95" t="str">
        <f>IFERROR(_xlfn.IFNA(VLOOKUP($A558,#REF!,'Överblick (arbetsområde)'!D$12,FALSE),_xlfn.IFNA(VLOOKUP('Överblick (arbetsområde)'!$A558,Gymnasieskola!$C:$AV,'Överblick (arbetsområde)'!D$13,FALSE),_xlfn.IFNA(VLOOKUP('Överblick (arbetsområde)'!$A558,Gymnasiesärskola!$C:$AT,'Överblick (arbetsområde)'!D$11,FALSE),VLOOKUP('Överblick (arbetsområde)'!$A558,Grundsärskola!$C:$AQ,'Överblick (arbetsområde)'!D$12,FALSE)))),"--")</f>
        <v>--</v>
      </c>
      <c r="E558" s="98" t="str">
        <f>IFERROR(_xlfn.IFNA(VLOOKUP($A558,#REF!,'Överblick (arbetsområde)'!E$12,FALSE),_xlfn.IFNA(VLOOKUP('Överblick (arbetsområde)'!$A558,Gymnasieskola!$C:$AV,'Överblick (arbetsområde)'!E$13,FALSE),_xlfn.IFNA(VLOOKUP('Överblick (arbetsområde)'!$A558,Gymnasiesärskola!$C:$AT,'Överblick (arbetsområde)'!E$11,FALSE),VLOOKUP('Överblick (arbetsområde)'!$A558,Grundsärskola!$C:$AQ,'Överblick (arbetsområde)'!E$12,FALSE)))),"--")</f>
        <v>--</v>
      </c>
      <c r="F558" s="96" t="str">
        <f>IFERROR(_xlfn.IFNA(VLOOKUP($A558,#REF!,'Överblick (arbetsområde)'!F$12,FALSE),_xlfn.IFNA(VLOOKUP('Överblick (arbetsområde)'!$A558,Gymnasieskola!$C:$AV,'Överblick (arbetsområde)'!F$13,FALSE),_xlfn.IFNA(VLOOKUP('Överblick (arbetsområde)'!$A558,Gymnasiesärskola!$C:$AT,'Överblick (arbetsområde)'!F$11,FALSE),VLOOKUP('Överblick (arbetsområde)'!$A558,Grundsärskola!$C:$AQ,'Överblick (arbetsområde)'!F$12,FALSE)))),"--")</f>
        <v>--</v>
      </c>
      <c r="G558" s="96" t="str">
        <f>IFERROR(_xlfn.IFNA(VLOOKUP($A558,#REF!,'Överblick (arbetsområde)'!G$12,FALSE),_xlfn.IFNA(VLOOKUP('Överblick (arbetsområde)'!$A558,Gymnasieskola!$C:$AV,'Överblick (arbetsområde)'!G$13,FALSE),_xlfn.IFNA(VLOOKUP('Överblick (arbetsområde)'!$A558,Gymnasiesärskola!$C:$AT,'Överblick (arbetsområde)'!G$11,FALSE),VLOOKUP('Överblick (arbetsområde)'!$A558,Grundsärskola!$C:$AQ,'Överblick (arbetsområde)'!G$12,FALSE)))),"--")</f>
        <v>--</v>
      </c>
      <c r="H558" s="96" t="str">
        <f>IFERROR(_xlfn.IFNA(VLOOKUP($A558,#REF!,'Överblick (arbetsområde)'!H$12,FALSE),_xlfn.IFNA(VLOOKUP('Överblick (arbetsområde)'!$A558,Gymnasieskola!$C:$AV,'Överblick (arbetsområde)'!H$13,FALSE),_xlfn.IFNA(VLOOKUP('Överblick (arbetsområde)'!$A558,Gymnasiesärskola!$C:$AT,'Överblick (arbetsområde)'!H$11,FALSE),VLOOKUP('Överblick (arbetsområde)'!$A558,Grundsärskola!$C:$AQ,'Överblick (arbetsområde)'!H$12,FALSE)))),"--")</f>
        <v>--</v>
      </c>
      <c r="I558" s="96" t="str">
        <f>IFERROR(_xlfn.IFNA(VLOOKUP($A558,#REF!,'Överblick (arbetsområde)'!I$12,FALSE),_xlfn.IFNA(VLOOKUP('Överblick (arbetsområde)'!$A558,Gymnasieskola!$C:$AV,'Överblick (arbetsområde)'!I$13,FALSE),_xlfn.IFNA(VLOOKUP('Överblick (arbetsområde)'!$A558,Gymnasiesärskola!$C:$AT,'Överblick (arbetsområde)'!I$11,FALSE),VLOOKUP('Överblick (arbetsområde)'!$A558,Grundsärskola!$C:$AQ,'Överblick (arbetsområde)'!I$12,FALSE)))),"--")</f>
        <v>--</v>
      </c>
      <c r="J558" s="96" t="str">
        <f>IFERROR(_xlfn.IFNA(VLOOKUP($A558,#REF!,'Överblick (arbetsområde)'!J$12,FALSE),_xlfn.IFNA(VLOOKUP('Överblick (arbetsområde)'!$A558,Gymnasieskola!$C:$AV,'Överblick (arbetsområde)'!J$13,FALSE),_xlfn.IFNA(VLOOKUP('Överblick (arbetsområde)'!$A558,Gymnasiesärskola!$C:$AT,'Överblick (arbetsområde)'!J$11,FALSE),VLOOKUP('Överblick (arbetsområde)'!$A558,Grundsärskola!$C:$AQ,'Överblick (arbetsområde)'!J$12,FALSE)))),"--")</f>
        <v>--</v>
      </c>
      <c r="K558" s="96" t="str">
        <f>IFERROR(_xlfn.IFNA(VLOOKUP($A558,#REF!,'Överblick (arbetsområde)'!K$12,FALSE),_xlfn.IFNA(VLOOKUP('Överblick (arbetsområde)'!$A558,Gymnasieskola!$C:$AV,'Överblick (arbetsområde)'!K$13,FALSE),_xlfn.IFNA(VLOOKUP('Överblick (arbetsområde)'!$A558,Gymnasiesärskola!$C:$AT,'Överblick (arbetsområde)'!K$11,FALSE),VLOOKUP('Överblick (arbetsområde)'!$A558,Grundsärskola!$C:$AQ,'Överblick (arbetsområde)'!K$12,FALSE)))),"--")</f>
        <v>--</v>
      </c>
      <c r="L558" s="96" t="str">
        <f>IFERROR(_xlfn.IFNA(VLOOKUP($A558,#REF!,'Överblick (arbetsområde)'!L$12,FALSE),_xlfn.IFNA(IF(VLOOKUP('Överblick (arbetsområde)'!$A558,Gymnasieskola!$C:$AV,'Överblick (arbetsområde)'!L$13,FALSE)=0,"--",VLOOKUP('Överblick (arbetsområde)'!$A558,Gymnasieskola!$C:$AV,'Överblick (arbetsområde)'!L$13,FALSE)),_xlfn.IFNA(VLOOKUP('Överblick (arbetsområde)'!$A558,Gymnasiesärskola!$C:$AT,'Överblick (arbetsområde)'!L$11,FALSE),VLOOKUP('Överblick (arbetsområde)'!$A558,Grundsärskola!$C:$AQ,'Överblick (arbetsområde)'!L$12,FALSE)))),"--")</f>
        <v>--</v>
      </c>
      <c r="M558" s="96" t="str">
        <f>IFERROR(_xlfn.IFNA(VLOOKUP($A558,#REF!,'Överblick (arbetsområde)'!M$12,FALSE),_xlfn.IFNA(IF(VLOOKUP('Överblick (arbetsområde)'!$A558,Gymnasieskola!$C:$AV,'Överblick (arbetsområde)'!M$13,FALSE)=0,"--",VLOOKUP('Överblick (arbetsområde)'!$A558,Gymnasieskola!$C:$AV,'Överblick (arbetsområde)'!M$13,FALSE)),_xlfn.IFNA(VLOOKUP('Överblick (arbetsområde)'!$A558,Gymnasiesärskola!$C:$AT,'Överblick (arbetsområde)'!M$11,FALSE),VLOOKUP('Överblick (arbetsområde)'!$A558,Grundsärskola!$C:$AQ,'Överblick (arbetsområde)'!M$12,FALSE)))),"--")</f>
        <v>--</v>
      </c>
    </row>
    <row r="559" spans="1:13" x14ac:dyDescent="0.25">
      <c r="A559" s="94" t="s">
        <v>211</v>
      </c>
      <c r="B559" s="44" t="s">
        <v>31</v>
      </c>
      <c r="C559" s="95" t="str">
        <f>IFERROR(_xlfn.IFNA(VLOOKUP($A559,#REF!,'Överblick (arbetsområde)'!C$12,FALSE),_xlfn.IFNA(VLOOKUP('Överblick (arbetsområde)'!$A559,Gymnasieskola!$C:$AV,'Överblick (arbetsområde)'!C$13,FALSE),_xlfn.IFNA(VLOOKUP('Överblick (arbetsområde)'!$A559,Gymnasiesärskola!$C:$AT,'Överblick (arbetsområde)'!C$11,FALSE),VLOOKUP('Överblick (arbetsområde)'!$A559,Grundsärskola!$C:$AQ,'Överblick (arbetsområde)'!C$12,FALSE)))),"--")</f>
        <v>--</v>
      </c>
      <c r="D559" s="95" t="str">
        <f>IFERROR(_xlfn.IFNA(VLOOKUP($A559,#REF!,'Överblick (arbetsområde)'!D$12,FALSE),_xlfn.IFNA(VLOOKUP('Överblick (arbetsområde)'!$A559,Gymnasieskola!$C:$AV,'Överblick (arbetsområde)'!D$13,FALSE),_xlfn.IFNA(VLOOKUP('Överblick (arbetsområde)'!$A559,Gymnasiesärskola!$C:$AT,'Överblick (arbetsområde)'!D$11,FALSE),VLOOKUP('Överblick (arbetsområde)'!$A559,Grundsärskola!$C:$AQ,'Överblick (arbetsområde)'!D$12,FALSE)))),"--")</f>
        <v>--</v>
      </c>
      <c r="E559" s="98" t="str">
        <f>IFERROR(_xlfn.IFNA(VLOOKUP($A559,#REF!,'Överblick (arbetsområde)'!E$12,FALSE),_xlfn.IFNA(VLOOKUP('Överblick (arbetsområde)'!$A559,Gymnasieskola!$C:$AV,'Överblick (arbetsområde)'!E$13,FALSE),_xlfn.IFNA(VLOOKUP('Överblick (arbetsområde)'!$A559,Gymnasiesärskola!$C:$AT,'Överblick (arbetsområde)'!E$11,FALSE),VLOOKUP('Överblick (arbetsområde)'!$A559,Grundsärskola!$C:$AQ,'Överblick (arbetsområde)'!E$12,FALSE)))),"--")</f>
        <v>--</v>
      </c>
      <c r="F559" s="96" t="str">
        <f>IFERROR(_xlfn.IFNA(VLOOKUP($A559,#REF!,'Överblick (arbetsområde)'!F$12,FALSE),_xlfn.IFNA(VLOOKUP('Överblick (arbetsområde)'!$A559,Gymnasieskola!$C:$AV,'Överblick (arbetsområde)'!F$13,FALSE),_xlfn.IFNA(VLOOKUP('Överblick (arbetsområde)'!$A559,Gymnasiesärskola!$C:$AT,'Överblick (arbetsområde)'!F$11,FALSE),VLOOKUP('Överblick (arbetsområde)'!$A559,Grundsärskola!$C:$AQ,'Överblick (arbetsområde)'!F$12,FALSE)))),"--")</f>
        <v>--</v>
      </c>
      <c r="G559" s="96" t="str">
        <f>IFERROR(_xlfn.IFNA(VLOOKUP($A559,#REF!,'Överblick (arbetsområde)'!G$12,FALSE),_xlfn.IFNA(VLOOKUP('Överblick (arbetsområde)'!$A559,Gymnasieskola!$C:$AV,'Överblick (arbetsområde)'!G$13,FALSE),_xlfn.IFNA(VLOOKUP('Överblick (arbetsområde)'!$A559,Gymnasiesärskola!$C:$AT,'Överblick (arbetsområde)'!G$11,FALSE),VLOOKUP('Överblick (arbetsområde)'!$A559,Grundsärskola!$C:$AQ,'Överblick (arbetsområde)'!G$12,FALSE)))),"--")</f>
        <v>--</v>
      </c>
      <c r="H559" s="96" t="str">
        <f>IFERROR(_xlfn.IFNA(VLOOKUP($A559,#REF!,'Överblick (arbetsområde)'!H$12,FALSE),_xlfn.IFNA(VLOOKUP('Överblick (arbetsområde)'!$A559,Gymnasieskola!$C:$AV,'Överblick (arbetsområde)'!H$13,FALSE),_xlfn.IFNA(VLOOKUP('Överblick (arbetsområde)'!$A559,Gymnasiesärskola!$C:$AT,'Överblick (arbetsområde)'!H$11,FALSE),VLOOKUP('Överblick (arbetsområde)'!$A559,Grundsärskola!$C:$AQ,'Överblick (arbetsområde)'!H$12,FALSE)))),"--")</f>
        <v>--</v>
      </c>
      <c r="I559" s="96" t="str">
        <f>IFERROR(_xlfn.IFNA(VLOOKUP($A559,#REF!,'Överblick (arbetsområde)'!I$12,FALSE),_xlfn.IFNA(VLOOKUP('Överblick (arbetsområde)'!$A559,Gymnasieskola!$C:$AV,'Överblick (arbetsområde)'!I$13,FALSE),_xlfn.IFNA(VLOOKUP('Överblick (arbetsområde)'!$A559,Gymnasiesärskola!$C:$AT,'Överblick (arbetsområde)'!I$11,FALSE),VLOOKUP('Överblick (arbetsområde)'!$A559,Grundsärskola!$C:$AQ,'Överblick (arbetsområde)'!I$12,FALSE)))),"--")</f>
        <v>--</v>
      </c>
      <c r="J559" s="96" t="str">
        <f>IFERROR(_xlfn.IFNA(VLOOKUP($A559,#REF!,'Överblick (arbetsområde)'!J$12,FALSE),_xlfn.IFNA(VLOOKUP('Överblick (arbetsområde)'!$A559,Gymnasieskola!$C:$AV,'Överblick (arbetsområde)'!J$13,FALSE),_xlfn.IFNA(VLOOKUP('Överblick (arbetsområde)'!$A559,Gymnasiesärskola!$C:$AT,'Överblick (arbetsområde)'!J$11,FALSE),VLOOKUP('Överblick (arbetsområde)'!$A559,Grundsärskola!$C:$AQ,'Överblick (arbetsområde)'!J$12,FALSE)))),"--")</f>
        <v>--</v>
      </c>
      <c r="K559" s="96" t="str">
        <f>IFERROR(_xlfn.IFNA(VLOOKUP($A559,#REF!,'Överblick (arbetsområde)'!K$12,FALSE),_xlfn.IFNA(VLOOKUP('Överblick (arbetsområde)'!$A559,Gymnasieskola!$C:$AV,'Överblick (arbetsområde)'!K$13,FALSE),_xlfn.IFNA(VLOOKUP('Överblick (arbetsområde)'!$A559,Gymnasiesärskola!$C:$AT,'Överblick (arbetsområde)'!K$11,FALSE),VLOOKUP('Överblick (arbetsområde)'!$A559,Grundsärskola!$C:$AQ,'Överblick (arbetsområde)'!K$12,FALSE)))),"--")</f>
        <v>--</v>
      </c>
      <c r="L559" s="96" t="str">
        <f>IFERROR(_xlfn.IFNA(VLOOKUP($A559,#REF!,'Överblick (arbetsområde)'!L$12,FALSE),_xlfn.IFNA(IF(VLOOKUP('Överblick (arbetsområde)'!$A559,Gymnasieskola!$C:$AV,'Överblick (arbetsområde)'!L$13,FALSE)=0,"--",VLOOKUP('Överblick (arbetsområde)'!$A559,Gymnasieskola!$C:$AV,'Överblick (arbetsområde)'!L$13,FALSE)),_xlfn.IFNA(VLOOKUP('Överblick (arbetsområde)'!$A559,Gymnasiesärskola!$C:$AT,'Överblick (arbetsområde)'!L$11,FALSE),VLOOKUP('Överblick (arbetsområde)'!$A559,Grundsärskola!$C:$AQ,'Överblick (arbetsområde)'!L$12,FALSE)))),"--")</f>
        <v>--</v>
      </c>
      <c r="M559" s="96" t="str">
        <f>IFERROR(_xlfn.IFNA(VLOOKUP($A559,#REF!,'Överblick (arbetsområde)'!M$12,FALSE),_xlfn.IFNA(IF(VLOOKUP('Överblick (arbetsområde)'!$A559,Gymnasieskola!$C:$AV,'Överblick (arbetsområde)'!M$13,FALSE)=0,"--",VLOOKUP('Överblick (arbetsområde)'!$A559,Gymnasieskola!$C:$AV,'Överblick (arbetsområde)'!M$13,FALSE)),_xlfn.IFNA(VLOOKUP('Överblick (arbetsområde)'!$A559,Gymnasiesärskola!$C:$AT,'Överblick (arbetsområde)'!M$11,FALSE),VLOOKUP('Överblick (arbetsområde)'!$A559,Grundsärskola!$C:$AQ,'Överblick (arbetsområde)'!M$12,FALSE)))),"--")</f>
        <v>--</v>
      </c>
    </row>
    <row r="560" spans="1:13" x14ac:dyDescent="0.25">
      <c r="A560" s="94" t="s">
        <v>212</v>
      </c>
      <c r="B560" s="44" t="s">
        <v>31</v>
      </c>
      <c r="C560" s="95" t="str">
        <f>IFERROR(_xlfn.IFNA(VLOOKUP($A560,#REF!,'Överblick (arbetsområde)'!C$12,FALSE),_xlfn.IFNA(VLOOKUP('Överblick (arbetsområde)'!$A560,Gymnasieskola!$C:$AV,'Överblick (arbetsområde)'!C$13,FALSE),_xlfn.IFNA(VLOOKUP('Överblick (arbetsområde)'!$A560,Gymnasiesärskola!$C:$AT,'Överblick (arbetsområde)'!C$11,FALSE),VLOOKUP('Överblick (arbetsområde)'!$A560,Grundsärskola!$C:$AQ,'Överblick (arbetsområde)'!C$12,FALSE)))),"--")</f>
        <v>--</v>
      </c>
      <c r="D560" s="95" t="str">
        <f>IFERROR(_xlfn.IFNA(VLOOKUP($A560,#REF!,'Överblick (arbetsområde)'!D$12,FALSE),_xlfn.IFNA(VLOOKUP('Överblick (arbetsområde)'!$A560,Gymnasieskola!$C:$AV,'Överblick (arbetsområde)'!D$13,FALSE),_xlfn.IFNA(VLOOKUP('Överblick (arbetsområde)'!$A560,Gymnasiesärskola!$C:$AT,'Överblick (arbetsområde)'!D$11,FALSE),VLOOKUP('Överblick (arbetsområde)'!$A560,Grundsärskola!$C:$AQ,'Överblick (arbetsområde)'!D$12,FALSE)))),"--")</f>
        <v>--</v>
      </c>
      <c r="E560" s="98" t="str">
        <f>IFERROR(_xlfn.IFNA(VLOOKUP($A560,#REF!,'Överblick (arbetsområde)'!E$12,FALSE),_xlfn.IFNA(VLOOKUP('Överblick (arbetsområde)'!$A560,Gymnasieskola!$C:$AV,'Överblick (arbetsområde)'!E$13,FALSE),_xlfn.IFNA(VLOOKUP('Överblick (arbetsområde)'!$A560,Gymnasiesärskola!$C:$AT,'Överblick (arbetsområde)'!E$11,FALSE),VLOOKUP('Överblick (arbetsområde)'!$A560,Grundsärskola!$C:$AQ,'Överblick (arbetsområde)'!E$12,FALSE)))),"--")</f>
        <v>--</v>
      </c>
      <c r="F560" s="96" t="str">
        <f>IFERROR(_xlfn.IFNA(VLOOKUP($A560,#REF!,'Överblick (arbetsområde)'!F$12,FALSE),_xlfn.IFNA(VLOOKUP('Överblick (arbetsområde)'!$A560,Gymnasieskola!$C:$AV,'Överblick (arbetsområde)'!F$13,FALSE),_xlfn.IFNA(VLOOKUP('Överblick (arbetsområde)'!$A560,Gymnasiesärskola!$C:$AT,'Överblick (arbetsområde)'!F$11,FALSE),VLOOKUP('Överblick (arbetsområde)'!$A560,Grundsärskola!$C:$AQ,'Överblick (arbetsområde)'!F$12,FALSE)))),"--")</f>
        <v>--</v>
      </c>
      <c r="G560" s="96" t="str">
        <f>IFERROR(_xlfn.IFNA(VLOOKUP($A560,#REF!,'Överblick (arbetsområde)'!G$12,FALSE),_xlfn.IFNA(VLOOKUP('Överblick (arbetsområde)'!$A560,Gymnasieskola!$C:$AV,'Överblick (arbetsområde)'!G$13,FALSE),_xlfn.IFNA(VLOOKUP('Överblick (arbetsområde)'!$A560,Gymnasiesärskola!$C:$AT,'Överblick (arbetsområde)'!G$11,FALSE),VLOOKUP('Överblick (arbetsområde)'!$A560,Grundsärskola!$C:$AQ,'Överblick (arbetsområde)'!G$12,FALSE)))),"--")</f>
        <v>--</v>
      </c>
      <c r="H560" s="96" t="str">
        <f>IFERROR(_xlfn.IFNA(VLOOKUP($A560,#REF!,'Överblick (arbetsområde)'!H$12,FALSE),_xlfn.IFNA(VLOOKUP('Överblick (arbetsområde)'!$A560,Gymnasieskola!$C:$AV,'Överblick (arbetsområde)'!H$13,FALSE),_xlfn.IFNA(VLOOKUP('Överblick (arbetsområde)'!$A560,Gymnasiesärskola!$C:$AT,'Överblick (arbetsområde)'!H$11,FALSE),VLOOKUP('Överblick (arbetsområde)'!$A560,Grundsärskola!$C:$AQ,'Överblick (arbetsområde)'!H$12,FALSE)))),"--")</f>
        <v>--</v>
      </c>
      <c r="I560" s="96" t="str">
        <f>IFERROR(_xlfn.IFNA(VLOOKUP($A560,#REF!,'Överblick (arbetsområde)'!I$12,FALSE),_xlfn.IFNA(VLOOKUP('Överblick (arbetsområde)'!$A560,Gymnasieskola!$C:$AV,'Överblick (arbetsområde)'!I$13,FALSE),_xlfn.IFNA(VLOOKUP('Överblick (arbetsområde)'!$A560,Gymnasiesärskola!$C:$AT,'Överblick (arbetsområde)'!I$11,FALSE),VLOOKUP('Överblick (arbetsområde)'!$A560,Grundsärskola!$C:$AQ,'Överblick (arbetsområde)'!I$12,FALSE)))),"--")</f>
        <v>--</v>
      </c>
      <c r="J560" s="96" t="str">
        <f>IFERROR(_xlfn.IFNA(VLOOKUP($A560,#REF!,'Överblick (arbetsområde)'!J$12,FALSE),_xlfn.IFNA(VLOOKUP('Överblick (arbetsområde)'!$A560,Gymnasieskola!$C:$AV,'Överblick (arbetsområde)'!J$13,FALSE),_xlfn.IFNA(VLOOKUP('Överblick (arbetsområde)'!$A560,Gymnasiesärskola!$C:$AT,'Överblick (arbetsområde)'!J$11,FALSE),VLOOKUP('Överblick (arbetsområde)'!$A560,Grundsärskola!$C:$AQ,'Överblick (arbetsområde)'!J$12,FALSE)))),"--")</f>
        <v>--</v>
      </c>
      <c r="K560" s="96" t="str">
        <f>IFERROR(_xlfn.IFNA(VLOOKUP($A560,#REF!,'Överblick (arbetsområde)'!K$12,FALSE),_xlfn.IFNA(VLOOKUP('Överblick (arbetsområde)'!$A560,Gymnasieskola!$C:$AV,'Överblick (arbetsområde)'!K$13,FALSE),_xlfn.IFNA(VLOOKUP('Överblick (arbetsområde)'!$A560,Gymnasiesärskola!$C:$AT,'Överblick (arbetsområde)'!K$11,FALSE),VLOOKUP('Överblick (arbetsområde)'!$A560,Grundsärskola!$C:$AQ,'Överblick (arbetsområde)'!K$12,FALSE)))),"--")</f>
        <v>--</v>
      </c>
      <c r="L560" s="96" t="str">
        <f>IFERROR(_xlfn.IFNA(VLOOKUP($A560,#REF!,'Överblick (arbetsområde)'!L$12,FALSE),_xlfn.IFNA(IF(VLOOKUP('Överblick (arbetsområde)'!$A560,Gymnasieskola!$C:$AV,'Överblick (arbetsområde)'!L$13,FALSE)=0,"--",VLOOKUP('Överblick (arbetsområde)'!$A560,Gymnasieskola!$C:$AV,'Överblick (arbetsområde)'!L$13,FALSE)),_xlfn.IFNA(VLOOKUP('Överblick (arbetsområde)'!$A560,Gymnasiesärskola!$C:$AT,'Överblick (arbetsområde)'!L$11,FALSE),VLOOKUP('Överblick (arbetsområde)'!$A560,Grundsärskola!$C:$AQ,'Överblick (arbetsområde)'!L$12,FALSE)))),"--")</f>
        <v>--</v>
      </c>
      <c r="M560" s="96" t="str">
        <f>IFERROR(_xlfn.IFNA(VLOOKUP($A560,#REF!,'Överblick (arbetsområde)'!M$12,FALSE),_xlfn.IFNA(IF(VLOOKUP('Överblick (arbetsområde)'!$A560,Gymnasieskola!$C:$AV,'Överblick (arbetsområde)'!M$13,FALSE)=0,"--",VLOOKUP('Överblick (arbetsområde)'!$A560,Gymnasieskola!$C:$AV,'Överblick (arbetsområde)'!M$13,FALSE)),_xlfn.IFNA(VLOOKUP('Överblick (arbetsområde)'!$A560,Gymnasiesärskola!$C:$AT,'Överblick (arbetsområde)'!M$11,FALSE),VLOOKUP('Överblick (arbetsområde)'!$A560,Grundsärskola!$C:$AQ,'Överblick (arbetsområde)'!M$12,FALSE)))),"--")</f>
        <v>--</v>
      </c>
    </row>
    <row r="561" spans="1:13" x14ac:dyDescent="0.25">
      <c r="A561" s="94" t="s">
        <v>213</v>
      </c>
      <c r="B561" s="44" t="s">
        <v>31</v>
      </c>
      <c r="C561" s="95" t="str">
        <f>IFERROR(_xlfn.IFNA(VLOOKUP($A561,#REF!,'Överblick (arbetsområde)'!C$12,FALSE),_xlfn.IFNA(VLOOKUP('Överblick (arbetsområde)'!$A561,Gymnasieskola!$C:$AV,'Överblick (arbetsområde)'!C$13,FALSE),_xlfn.IFNA(VLOOKUP('Överblick (arbetsområde)'!$A561,Gymnasiesärskola!$C:$AT,'Överblick (arbetsområde)'!C$11,FALSE),VLOOKUP('Överblick (arbetsområde)'!$A561,Grundsärskola!$C:$AQ,'Överblick (arbetsområde)'!C$12,FALSE)))),"--")</f>
        <v>--</v>
      </c>
      <c r="D561" s="95" t="str">
        <f>IFERROR(_xlfn.IFNA(VLOOKUP($A561,#REF!,'Överblick (arbetsområde)'!D$12,FALSE),_xlfn.IFNA(VLOOKUP('Överblick (arbetsområde)'!$A561,Gymnasieskola!$C:$AV,'Överblick (arbetsområde)'!D$13,FALSE),_xlfn.IFNA(VLOOKUP('Överblick (arbetsområde)'!$A561,Gymnasiesärskola!$C:$AT,'Överblick (arbetsområde)'!D$11,FALSE),VLOOKUP('Överblick (arbetsområde)'!$A561,Grundsärskola!$C:$AQ,'Överblick (arbetsområde)'!D$12,FALSE)))),"--")</f>
        <v>--</v>
      </c>
      <c r="E561" s="98" t="str">
        <f>IFERROR(_xlfn.IFNA(VLOOKUP($A561,#REF!,'Överblick (arbetsområde)'!E$12,FALSE),_xlfn.IFNA(VLOOKUP('Överblick (arbetsområde)'!$A561,Gymnasieskola!$C:$AV,'Överblick (arbetsområde)'!E$13,FALSE),_xlfn.IFNA(VLOOKUP('Överblick (arbetsområde)'!$A561,Gymnasiesärskola!$C:$AT,'Överblick (arbetsområde)'!E$11,FALSE),VLOOKUP('Överblick (arbetsområde)'!$A561,Grundsärskola!$C:$AQ,'Överblick (arbetsområde)'!E$12,FALSE)))),"--")</f>
        <v>--</v>
      </c>
      <c r="F561" s="96" t="str">
        <f>IFERROR(_xlfn.IFNA(VLOOKUP($A561,#REF!,'Överblick (arbetsområde)'!F$12,FALSE),_xlfn.IFNA(VLOOKUP('Överblick (arbetsområde)'!$A561,Gymnasieskola!$C:$AV,'Överblick (arbetsområde)'!F$13,FALSE),_xlfn.IFNA(VLOOKUP('Överblick (arbetsområde)'!$A561,Gymnasiesärskola!$C:$AT,'Överblick (arbetsområde)'!F$11,FALSE),VLOOKUP('Överblick (arbetsområde)'!$A561,Grundsärskola!$C:$AQ,'Överblick (arbetsområde)'!F$12,FALSE)))),"--")</f>
        <v>--</v>
      </c>
      <c r="G561" s="96" t="str">
        <f>IFERROR(_xlfn.IFNA(VLOOKUP($A561,#REF!,'Överblick (arbetsområde)'!G$12,FALSE),_xlfn.IFNA(VLOOKUP('Överblick (arbetsområde)'!$A561,Gymnasieskola!$C:$AV,'Överblick (arbetsområde)'!G$13,FALSE),_xlfn.IFNA(VLOOKUP('Överblick (arbetsområde)'!$A561,Gymnasiesärskola!$C:$AT,'Överblick (arbetsområde)'!G$11,FALSE),VLOOKUP('Överblick (arbetsområde)'!$A561,Grundsärskola!$C:$AQ,'Överblick (arbetsområde)'!G$12,FALSE)))),"--")</f>
        <v>--</v>
      </c>
      <c r="H561" s="96" t="str">
        <f>IFERROR(_xlfn.IFNA(VLOOKUP($A561,#REF!,'Överblick (arbetsområde)'!H$12,FALSE),_xlfn.IFNA(VLOOKUP('Överblick (arbetsområde)'!$A561,Gymnasieskola!$C:$AV,'Överblick (arbetsområde)'!H$13,FALSE),_xlfn.IFNA(VLOOKUP('Överblick (arbetsområde)'!$A561,Gymnasiesärskola!$C:$AT,'Överblick (arbetsområde)'!H$11,FALSE),VLOOKUP('Överblick (arbetsområde)'!$A561,Grundsärskola!$C:$AQ,'Överblick (arbetsområde)'!H$12,FALSE)))),"--")</f>
        <v>--</v>
      </c>
      <c r="I561" s="96" t="str">
        <f>IFERROR(_xlfn.IFNA(VLOOKUP($A561,#REF!,'Överblick (arbetsområde)'!I$12,FALSE),_xlfn.IFNA(VLOOKUP('Överblick (arbetsområde)'!$A561,Gymnasieskola!$C:$AV,'Överblick (arbetsområde)'!I$13,FALSE),_xlfn.IFNA(VLOOKUP('Överblick (arbetsområde)'!$A561,Gymnasiesärskola!$C:$AT,'Överblick (arbetsområde)'!I$11,FALSE),VLOOKUP('Överblick (arbetsområde)'!$A561,Grundsärskola!$C:$AQ,'Överblick (arbetsområde)'!I$12,FALSE)))),"--")</f>
        <v>--</v>
      </c>
      <c r="J561" s="96" t="str">
        <f>IFERROR(_xlfn.IFNA(VLOOKUP($A561,#REF!,'Överblick (arbetsområde)'!J$12,FALSE),_xlfn.IFNA(VLOOKUP('Överblick (arbetsområde)'!$A561,Gymnasieskola!$C:$AV,'Överblick (arbetsområde)'!J$13,FALSE),_xlfn.IFNA(VLOOKUP('Överblick (arbetsområde)'!$A561,Gymnasiesärskola!$C:$AT,'Överblick (arbetsområde)'!J$11,FALSE),VLOOKUP('Överblick (arbetsområde)'!$A561,Grundsärskola!$C:$AQ,'Överblick (arbetsområde)'!J$12,FALSE)))),"--")</f>
        <v>--</v>
      </c>
      <c r="K561" s="96" t="str">
        <f>IFERROR(_xlfn.IFNA(VLOOKUP($A561,#REF!,'Överblick (arbetsområde)'!K$12,FALSE),_xlfn.IFNA(VLOOKUP('Överblick (arbetsområde)'!$A561,Gymnasieskola!$C:$AV,'Överblick (arbetsområde)'!K$13,FALSE),_xlfn.IFNA(VLOOKUP('Överblick (arbetsområde)'!$A561,Gymnasiesärskola!$C:$AT,'Överblick (arbetsområde)'!K$11,FALSE),VLOOKUP('Överblick (arbetsområde)'!$A561,Grundsärskola!$C:$AQ,'Överblick (arbetsområde)'!K$12,FALSE)))),"--")</f>
        <v>--</v>
      </c>
      <c r="L561" s="96" t="str">
        <f>IFERROR(_xlfn.IFNA(VLOOKUP($A561,#REF!,'Överblick (arbetsområde)'!L$12,FALSE),_xlfn.IFNA(IF(VLOOKUP('Överblick (arbetsområde)'!$A561,Gymnasieskola!$C:$AV,'Överblick (arbetsområde)'!L$13,FALSE)=0,"--",VLOOKUP('Överblick (arbetsområde)'!$A561,Gymnasieskola!$C:$AV,'Överblick (arbetsområde)'!L$13,FALSE)),_xlfn.IFNA(VLOOKUP('Överblick (arbetsområde)'!$A561,Gymnasiesärskola!$C:$AT,'Överblick (arbetsområde)'!L$11,FALSE),VLOOKUP('Överblick (arbetsområde)'!$A561,Grundsärskola!$C:$AQ,'Överblick (arbetsområde)'!L$12,FALSE)))),"--")</f>
        <v>--</v>
      </c>
      <c r="M561" s="96" t="str">
        <f>IFERROR(_xlfn.IFNA(VLOOKUP($A561,#REF!,'Överblick (arbetsområde)'!M$12,FALSE),_xlfn.IFNA(IF(VLOOKUP('Överblick (arbetsområde)'!$A561,Gymnasieskola!$C:$AV,'Överblick (arbetsområde)'!M$13,FALSE)=0,"--",VLOOKUP('Överblick (arbetsområde)'!$A561,Gymnasieskola!$C:$AV,'Överblick (arbetsområde)'!M$13,FALSE)),_xlfn.IFNA(VLOOKUP('Överblick (arbetsområde)'!$A561,Gymnasiesärskola!$C:$AT,'Överblick (arbetsområde)'!M$11,FALSE),VLOOKUP('Överblick (arbetsområde)'!$A561,Grundsärskola!$C:$AQ,'Överblick (arbetsområde)'!M$12,FALSE)))),"--")</f>
        <v>--</v>
      </c>
    </row>
    <row r="562" spans="1:13" x14ac:dyDescent="0.25">
      <c r="A562" s="94" t="s">
        <v>214</v>
      </c>
      <c r="B562" s="44" t="s">
        <v>31</v>
      </c>
      <c r="C562" s="95" t="str">
        <f>IFERROR(_xlfn.IFNA(VLOOKUP($A562,#REF!,'Överblick (arbetsområde)'!C$12,FALSE),_xlfn.IFNA(VLOOKUP('Överblick (arbetsområde)'!$A562,Gymnasieskola!$C:$AV,'Överblick (arbetsområde)'!C$13,FALSE),_xlfn.IFNA(VLOOKUP('Överblick (arbetsområde)'!$A562,Gymnasiesärskola!$C:$AT,'Överblick (arbetsområde)'!C$11,FALSE),VLOOKUP('Överblick (arbetsområde)'!$A562,Grundsärskola!$C:$AQ,'Överblick (arbetsområde)'!C$12,FALSE)))),"--")</f>
        <v>--</v>
      </c>
      <c r="D562" s="95" t="str">
        <f>IFERROR(_xlfn.IFNA(VLOOKUP($A562,#REF!,'Överblick (arbetsområde)'!D$12,FALSE),_xlfn.IFNA(VLOOKUP('Överblick (arbetsområde)'!$A562,Gymnasieskola!$C:$AV,'Överblick (arbetsområde)'!D$13,FALSE),_xlfn.IFNA(VLOOKUP('Överblick (arbetsområde)'!$A562,Gymnasiesärskola!$C:$AT,'Överblick (arbetsområde)'!D$11,FALSE),VLOOKUP('Överblick (arbetsområde)'!$A562,Grundsärskola!$C:$AQ,'Överblick (arbetsområde)'!D$12,FALSE)))),"--")</f>
        <v>--</v>
      </c>
      <c r="E562" s="98" t="str">
        <f>IFERROR(_xlfn.IFNA(VLOOKUP($A562,#REF!,'Överblick (arbetsområde)'!E$12,FALSE),_xlfn.IFNA(VLOOKUP('Överblick (arbetsområde)'!$A562,Gymnasieskola!$C:$AV,'Överblick (arbetsområde)'!E$13,FALSE),_xlfn.IFNA(VLOOKUP('Överblick (arbetsområde)'!$A562,Gymnasiesärskola!$C:$AT,'Överblick (arbetsområde)'!E$11,FALSE),VLOOKUP('Överblick (arbetsområde)'!$A562,Grundsärskola!$C:$AQ,'Överblick (arbetsområde)'!E$12,FALSE)))),"--")</f>
        <v>--</v>
      </c>
      <c r="F562" s="96" t="str">
        <f>IFERROR(_xlfn.IFNA(VLOOKUP($A562,#REF!,'Överblick (arbetsområde)'!F$12,FALSE),_xlfn.IFNA(VLOOKUP('Överblick (arbetsområde)'!$A562,Gymnasieskola!$C:$AV,'Överblick (arbetsområde)'!F$13,FALSE),_xlfn.IFNA(VLOOKUP('Överblick (arbetsområde)'!$A562,Gymnasiesärskola!$C:$AT,'Överblick (arbetsområde)'!F$11,FALSE),VLOOKUP('Överblick (arbetsområde)'!$A562,Grundsärskola!$C:$AQ,'Överblick (arbetsområde)'!F$12,FALSE)))),"--")</f>
        <v>--</v>
      </c>
      <c r="G562" s="96" t="str">
        <f>IFERROR(_xlfn.IFNA(VLOOKUP($A562,#REF!,'Överblick (arbetsområde)'!G$12,FALSE),_xlfn.IFNA(VLOOKUP('Överblick (arbetsområde)'!$A562,Gymnasieskola!$C:$AV,'Överblick (arbetsområde)'!G$13,FALSE),_xlfn.IFNA(VLOOKUP('Överblick (arbetsområde)'!$A562,Gymnasiesärskola!$C:$AT,'Överblick (arbetsområde)'!G$11,FALSE),VLOOKUP('Överblick (arbetsområde)'!$A562,Grundsärskola!$C:$AQ,'Överblick (arbetsområde)'!G$12,FALSE)))),"--")</f>
        <v>--</v>
      </c>
      <c r="H562" s="96" t="str">
        <f>IFERROR(_xlfn.IFNA(VLOOKUP($A562,#REF!,'Överblick (arbetsområde)'!H$12,FALSE),_xlfn.IFNA(VLOOKUP('Överblick (arbetsområde)'!$A562,Gymnasieskola!$C:$AV,'Överblick (arbetsområde)'!H$13,FALSE),_xlfn.IFNA(VLOOKUP('Överblick (arbetsområde)'!$A562,Gymnasiesärskola!$C:$AT,'Överblick (arbetsområde)'!H$11,FALSE),VLOOKUP('Överblick (arbetsområde)'!$A562,Grundsärskola!$C:$AQ,'Överblick (arbetsområde)'!H$12,FALSE)))),"--")</f>
        <v>--</v>
      </c>
      <c r="I562" s="96" t="str">
        <f>IFERROR(_xlfn.IFNA(VLOOKUP($A562,#REF!,'Överblick (arbetsområde)'!I$12,FALSE),_xlfn.IFNA(VLOOKUP('Överblick (arbetsområde)'!$A562,Gymnasieskola!$C:$AV,'Överblick (arbetsområde)'!I$13,FALSE),_xlfn.IFNA(VLOOKUP('Överblick (arbetsområde)'!$A562,Gymnasiesärskola!$C:$AT,'Överblick (arbetsområde)'!I$11,FALSE),VLOOKUP('Överblick (arbetsområde)'!$A562,Grundsärskola!$C:$AQ,'Överblick (arbetsområde)'!I$12,FALSE)))),"--")</f>
        <v>--</v>
      </c>
      <c r="J562" s="96" t="str">
        <f>IFERROR(_xlfn.IFNA(VLOOKUP($A562,#REF!,'Överblick (arbetsområde)'!J$12,FALSE),_xlfn.IFNA(VLOOKUP('Överblick (arbetsområde)'!$A562,Gymnasieskola!$C:$AV,'Överblick (arbetsområde)'!J$13,FALSE),_xlfn.IFNA(VLOOKUP('Överblick (arbetsområde)'!$A562,Gymnasiesärskola!$C:$AT,'Överblick (arbetsområde)'!J$11,FALSE),VLOOKUP('Överblick (arbetsområde)'!$A562,Grundsärskola!$C:$AQ,'Överblick (arbetsområde)'!J$12,FALSE)))),"--")</f>
        <v>--</v>
      </c>
      <c r="K562" s="96" t="str">
        <f>IFERROR(_xlfn.IFNA(VLOOKUP($A562,#REF!,'Överblick (arbetsområde)'!K$12,FALSE),_xlfn.IFNA(VLOOKUP('Överblick (arbetsområde)'!$A562,Gymnasieskola!$C:$AV,'Överblick (arbetsområde)'!K$13,FALSE),_xlfn.IFNA(VLOOKUP('Överblick (arbetsområde)'!$A562,Gymnasiesärskola!$C:$AT,'Överblick (arbetsområde)'!K$11,FALSE),VLOOKUP('Överblick (arbetsområde)'!$A562,Grundsärskola!$C:$AQ,'Överblick (arbetsområde)'!K$12,FALSE)))),"--")</f>
        <v>--</v>
      </c>
      <c r="L562" s="96" t="str">
        <f>IFERROR(_xlfn.IFNA(VLOOKUP($A562,#REF!,'Överblick (arbetsområde)'!L$12,FALSE),_xlfn.IFNA(IF(VLOOKUP('Överblick (arbetsområde)'!$A562,Gymnasieskola!$C:$AV,'Överblick (arbetsområde)'!L$13,FALSE)=0,"--",VLOOKUP('Överblick (arbetsområde)'!$A562,Gymnasieskola!$C:$AV,'Överblick (arbetsområde)'!L$13,FALSE)),_xlfn.IFNA(VLOOKUP('Överblick (arbetsområde)'!$A562,Gymnasiesärskola!$C:$AT,'Överblick (arbetsområde)'!L$11,FALSE),VLOOKUP('Överblick (arbetsområde)'!$A562,Grundsärskola!$C:$AQ,'Överblick (arbetsområde)'!L$12,FALSE)))),"--")</f>
        <v>--</v>
      </c>
      <c r="M562" s="96" t="str">
        <f>IFERROR(_xlfn.IFNA(VLOOKUP($A562,#REF!,'Överblick (arbetsområde)'!M$12,FALSE),_xlfn.IFNA(IF(VLOOKUP('Överblick (arbetsområde)'!$A562,Gymnasieskola!$C:$AV,'Överblick (arbetsområde)'!M$13,FALSE)=0,"--",VLOOKUP('Överblick (arbetsområde)'!$A562,Gymnasieskola!$C:$AV,'Överblick (arbetsområde)'!M$13,FALSE)),_xlfn.IFNA(VLOOKUP('Överblick (arbetsområde)'!$A562,Gymnasiesärskola!$C:$AT,'Överblick (arbetsområde)'!M$11,FALSE),VLOOKUP('Överblick (arbetsområde)'!$A562,Grundsärskola!$C:$AQ,'Överblick (arbetsområde)'!M$12,FALSE)))),"--")</f>
        <v>--</v>
      </c>
    </row>
    <row r="563" spans="1:13" x14ac:dyDescent="0.25">
      <c r="A563" s="94" t="s">
        <v>215</v>
      </c>
      <c r="B563" s="44" t="s">
        <v>31</v>
      </c>
      <c r="C563" s="95" t="str">
        <f>IFERROR(_xlfn.IFNA(VLOOKUP($A563,#REF!,'Överblick (arbetsområde)'!C$12,FALSE),_xlfn.IFNA(VLOOKUP('Överblick (arbetsområde)'!$A563,Gymnasieskola!$C:$AV,'Överblick (arbetsområde)'!C$13,FALSE),_xlfn.IFNA(VLOOKUP('Överblick (arbetsområde)'!$A563,Gymnasiesärskola!$C:$AT,'Överblick (arbetsområde)'!C$11,FALSE),VLOOKUP('Överblick (arbetsområde)'!$A563,Grundsärskola!$C:$AQ,'Överblick (arbetsområde)'!C$12,FALSE)))),"--")</f>
        <v>--</v>
      </c>
      <c r="D563" s="95" t="str">
        <f>IFERROR(_xlfn.IFNA(VLOOKUP($A563,#REF!,'Överblick (arbetsområde)'!D$12,FALSE),_xlfn.IFNA(VLOOKUP('Överblick (arbetsområde)'!$A563,Gymnasieskola!$C:$AV,'Överblick (arbetsområde)'!D$13,FALSE),_xlfn.IFNA(VLOOKUP('Överblick (arbetsområde)'!$A563,Gymnasiesärskola!$C:$AT,'Överblick (arbetsområde)'!D$11,FALSE),VLOOKUP('Överblick (arbetsområde)'!$A563,Grundsärskola!$C:$AQ,'Överblick (arbetsområde)'!D$12,FALSE)))),"--")</f>
        <v>--</v>
      </c>
      <c r="E563" s="98" t="str">
        <f>IFERROR(_xlfn.IFNA(VLOOKUP($A563,#REF!,'Överblick (arbetsområde)'!E$12,FALSE),_xlfn.IFNA(VLOOKUP('Överblick (arbetsområde)'!$A563,Gymnasieskola!$C:$AV,'Överblick (arbetsområde)'!E$13,FALSE),_xlfn.IFNA(VLOOKUP('Överblick (arbetsområde)'!$A563,Gymnasiesärskola!$C:$AT,'Överblick (arbetsområde)'!E$11,FALSE),VLOOKUP('Överblick (arbetsområde)'!$A563,Grundsärskola!$C:$AQ,'Överblick (arbetsområde)'!E$12,FALSE)))),"--")</f>
        <v>--</v>
      </c>
      <c r="F563" s="96" t="str">
        <f>IFERROR(_xlfn.IFNA(VLOOKUP($A563,#REF!,'Överblick (arbetsområde)'!F$12,FALSE),_xlfn.IFNA(VLOOKUP('Överblick (arbetsområde)'!$A563,Gymnasieskola!$C:$AV,'Överblick (arbetsområde)'!F$13,FALSE),_xlfn.IFNA(VLOOKUP('Överblick (arbetsområde)'!$A563,Gymnasiesärskola!$C:$AT,'Överblick (arbetsområde)'!F$11,FALSE),VLOOKUP('Överblick (arbetsområde)'!$A563,Grundsärskola!$C:$AQ,'Överblick (arbetsområde)'!F$12,FALSE)))),"--")</f>
        <v>--</v>
      </c>
      <c r="G563" s="96" t="str">
        <f>IFERROR(_xlfn.IFNA(VLOOKUP($A563,#REF!,'Överblick (arbetsområde)'!G$12,FALSE),_xlfn.IFNA(VLOOKUP('Överblick (arbetsområde)'!$A563,Gymnasieskola!$C:$AV,'Överblick (arbetsområde)'!G$13,FALSE),_xlfn.IFNA(VLOOKUP('Överblick (arbetsområde)'!$A563,Gymnasiesärskola!$C:$AT,'Överblick (arbetsområde)'!G$11,FALSE),VLOOKUP('Överblick (arbetsområde)'!$A563,Grundsärskola!$C:$AQ,'Överblick (arbetsområde)'!G$12,FALSE)))),"--")</f>
        <v>--</v>
      </c>
      <c r="H563" s="96" t="str">
        <f>IFERROR(_xlfn.IFNA(VLOOKUP($A563,#REF!,'Överblick (arbetsområde)'!H$12,FALSE),_xlfn.IFNA(VLOOKUP('Överblick (arbetsområde)'!$A563,Gymnasieskola!$C:$AV,'Överblick (arbetsområde)'!H$13,FALSE),_xlfn.IFNA(VLOOKUP('Överblick (arbetsområde)'!$A563,Gymnasiesärskola!$C:$AT,'Överblick (arbetsområde)'!H$11,FALSE),VLOOKUP('Överblick (arbetsområde)'!$A563,Grundsärskola!$C:$AQ,'Överblick (arbetsområde)'!H$12,FALSE)))),"--")</f>
        <v>--</v>
      </c>
      <c r="I563" s="96" t="str">
        <f>IFERROR(_xlfn.IFNA(VLOOKUP($A563,#REF!,'Överblick (arbetsområde)'!I$12,FALSE),_xlfn.IFNA(VLOOKUP('Överblick (arbetsområde)'!$A563,Gymnasieskola!$C:$AV,'Överblick (arbetsområde)'!I$13,FALSE),_xlfn.IFNA(VLOOKUP('Överblick (arbetsområde)'!$A563,Gymnasiesärskola!$C:$AT,'Överblick (arbetsområde)'!I$11,FALSE),VLOOKUP('Överblick (arbetsområde)'!$A563,Grundsärskola!$C:$AQ,'Överblick (arbetsområde)'!I$12,FALSE)))),"--")</f>
        <v>--</v>
      </c>
      <c r="J563" s="96" t="str">
        <f>IFERROR(_xlfn.IFNA(VLOOKUP($A563,#REF!,'Överblick (arbetsområde)'!J$12,FALSE),_xlfn.IFNA(VLOOKUP('Överblick (arbetsområde)'!$A563,Gymnasieskola!$C:$AV,'Överblick (arbetsområde)'!J$13,FALSE),_xlfn.IFNA(VLOOKUP('Överblick (arbetsområde)'!$A563,Gymnasiesärskola!$C:$AT,'Överblick (arbetsområde)'!J$11,FALSE),VLOOKUP('Överblick (arbetsområde)'!$A563,Grundsärskola!$C:$AQ,'Överblick (arbetsområde)'!J$12,FALSE)))),"--")</f>
        <v>--</v>
      </c>
      <c r="K563" s="96" t="str">
        <f>IFERROR(_xlfn.IFNA(VLOOKUP($A563,#REF!,'Överblick (arbetsområde)'!K$12,FALSE),_xlfn.IFNA(VLOOKUP('Överblick (arbetsområde)'!$A563,Gymnasieskola!$C:$AV,'Överblick (arbetsområde)'!K$13,FALSE),_xlfn.IFNA(VLOOKUP('Överblick (arbetsområde)'!$A563,Gymnasiesärskola!$C:$AT,'Överblick (arbetsområde)'!K$11,FALSE),VLOOKUP('Överblick (arbetsområde)'!$A563,Grundsärskola!$C:$AQ,'Överblick (arbetsområde)'!K$12,FALSE)))),"--")</f>
        <v>--</v>
      </c>
      <c r="L563" s="96" t="str">
        <f>IFERROR(_xlfn.IFNA(VLOOKUP($A563,#REF!,'Överblick (arbetsområde)'!L$12,FALSE),_xlfn.IFNA(IF(VLOOKUP('Överblick (arbetsområde)'!$A563,Gymnasieskola!$C:$AV,'Överblick (arbetsområde)'!L$13,FALSE)=0,"--",VLOOKUP('Överblick (arbetsområde)'!$A563,Gymnasieskola!$C:$AV,'Överblick (arbetsområde)'!L$13,FALSE)),_xlfn.IFNA(VLOOKUP('Överblick (arbetsområde)'!$A563,Gymnasiesärskola!$C:$AT,'Överblick (arbetsområde)'!L$11,FALSE),VLOOKUP('Överblick (arbetsområde)'!$A563,Grundsärskola!$C:$AQ,'Överblick (arbetsområde)'!L$12,FALSE)))),"--")</f>
        <v>--</v>
      </c>
      <c r="M563" s="96" t="str">
        <f>IFERROR(_xlfn.IFNA(VLOOKUP($A563,#REF!,'Överblick (arbetsområde)'!M$12,FALSE),_xlfn.IFNA(IF(VLOOKUP('Överblick (arbetsområde)'!$A563,Gymnasieskola!$C:$AV,'Överblick (arbetsområde)'!M$13,FALSE)=0,"--",VLOOKUP('Överblick (arbetsområde)'!$A563,Gymnasieskola!$C:$AV,'Överblick (arbetsområde)'!M$13,FALSE)),_xlfn.IFNA(VLOOKUP('Överblick (arbetsområde)'!$A563,Gymnasiesärskola!$C:$AT,'Överblick (arbetsområde)'!M$11,FALSE),VLOOKUP('Överblick (arbetsområde)'!$A563,Grundsärskola!$C:$AQ,'Överblick (arbetsområde)'!M$12,FALSE)))),"--")</f>
        <v>--</v>
      </c>
    </row>
    <row r="564" spans="1:13" x14ac:dyDescent="0.25">
      <c r="A564" s="94" t="s">
        <v>216</v>
      </c>
      <c r="B564" s="44" t="s">
        <v>31</v>
      </c>
      <c r="C564" s="95" t="str">
        <f>IFERROR(_xlfn.IFNA(VLOOKUP($A564,#REF!,'Överblick (arbetsområde)'!C$12,FALSE),_xlfn.IFNA(VLOOKUP('Överblick (arbetsområde)'!$A564,Gymnasieskola!$C:$AV,'Överblick (arbetsområde)'!C$13,FALSE),_xlfn.IFNA(VLOOKUP('Överblick (arbetsområde)'!$A564,Gymnasiesärskola!$C:$AT,'Överblick (arbetsområde)'!C$11,FALSE),VLOOKUP('Överblick (arbetsområde)'!$A564,Grundsärskola!$C:$AQ,'Överblick (arbetsområde)'!C$12,FALSE)))),"--")</f>
        <v>--</v>
      </c>
      <c r="D564" s="95" t="str">
        <f>IFERROR(_xlfn.IFNA(VLOOKUP($A564,#REF!,'Överblick (arbetsområde)'!D$12,FALSE),_xlfn.IFNA(VLOOKUP('Överblick (arbetsområde)'!$A564,Gymnasieskola!$C:$AV,'Överblick (arbetsområde)'!D$13,FALSE),_xlfn.IFNA(VLOOKUP('Överblick (arbetsområde)'!$A564,Gymnasiesärskola!$C:$AT,'Överblick (arbetsområde)'!D$11,FALSE),VLOOKUP('Överblick (arbetsområde)'!$A564,Grundsärskola!$C:$AQ,'Överblick (arbetsområde)'!D$12,FALSE)))),"--")</f>
        <v>--</v>
      </c>
      <c r="E564" s="98" t="str">
        <f>IFERROR(_xlfn.IFNA(VLOOKUP($A564,#REF!,'Överblick (arbetsområde)'!E$12,FALSE),_xlfn.IFNA(VLOOKUP('Överblick (arbetsområde)'!$A564,Gymnasieskola!$C:$AV,'Överblick (arbetsområde)'!E$13,FALSE),_xlfn.IFNA(VLOOKUP('Överblick (arbetsområde)'!$A564,Gymnasiesärskola!$C:$AT,'Överblick (arbetsområde)'!E$11,FALSE),VLOOKUP('Överblick (arbetsområde)'!$A564,Grundsärskola!$C:$AQ,'Överblick (arbetsområde)'!E$12,FALSE)))),"--")</f>
        <v>--</v>
      </c>
      <c r="F564" s="96" t="str">
        <f>IFERROR(_xlfn.IFNA(VLOOKUP($A564,#REF!,'Överblick (arbetsområde)'!F$12,FALSE),_xlfn.IFNA(VLOOKUP('Överblick (arbetsområde)'!$A564,Gymnasieskola!$C:$AV,'Överblick (arbetsområde)'!F$13,FALSE),_xlfn.IFNA(VLOOKUP('Överblick (arbetsområde)'!$A564,Gymnasiesärskola!$C:$AT,'Överblick (arbetsområde)'!F$11,FALSE),VLOOKUP('Överblick (arbetsområde)'!$A564,Grundsärskola!$C:$AQ,'Överblick (arbetsområde)'!F$12,FALSE)))),"--")</f>
        <v>--</v>
      </c>
      <c r="G564" s="96" t="str">
        <f>IFERROR(_xlfn.IFNA(VLOOKUP($A564,#REF!,'Överblick (arbetsområde)'!G$12,FALSE),_xlfn.IFNA(VLOOKUP('Överblick (arbetsområde)'!$A564,Gymnasieskola!$C:$AV,'Överblick (arbetsområde)'!G$13,FALSE),_xlfn.IFNA(VLOOKUP('Överblick (arbetsområde)'!$A564,Gymnasiesärskola!$C:$AT,'Överblick (arbetsområde)'!G$11,FALSE),VLOOKUP('Överblick (arbetsområde)'!$A564,Grundsärskola!$C:$AQ,'Överblick (arbetsområde)'!G$12,FALSE)))),"--")</f>
        <v>--</v>
      </c>
      <c r="H564" s="96" t="str">
        <f>IFERROR(_xlfn.IFNA(VLOOKUP($A564,#REF!,'Överblick (arbetsområde)'!H$12,FALSE),_xlfn.IFNA(VLOOKUP('Överblick (arbetsområde)'!$A564,Gymnasieskola!$C:$AV,'Överblick (arbetsområde)'!H$13,FALSE),_xlfn.IFNA(VLOOKUP('Överblick (arbetsområde)'!$A564,Gymnasiesärskola!$C:$AT,'Överblick (arbetsområde)'!H$11,FALSE),VLOOKUP('Överblick (arbetsområde)'!$A564,Grundsärskola!$C:$AQ,'Överblick (arbetsområde)'!H$12,FALSE)))),"--")</f>
        <v>--</v>
      </c>
      <c r="I564" s="96" t="str">
        <f>IFERROR(_xlfn.IFNA(VLOOKUP($A564,#REF!,'Överblick (arbetsområde)'!I$12,FALSE),_xlfn.IFNA(VLOOKUP('Överblick (arbetsområde)'!$A564,Gymnasieskola!$C:$AV,'Överblick (arbetsområde)'!I$13,FALSE),_xlfn.IFNA(VLOOKUP('Överblick (arbetsområde)'!$A564,Gymnasiesärskola!$C:$AT,'Överblick (arbetsområde)'!I$11,FALSE),VLOOKUP('Överblick (arbetsområde)'!$A564,Grundsärskola!$C:$AQ,'Överblick (arbetsområde)'!I$12,FALSE)))),"--")</f>
        <v>--</v>
      </c>
      <c r="J564" s="96" t="str">
        <f>IFERROR(_xlfn.IFNA(VLOOKUP($A564,#REF!,'Överblick (arbetsområde)'!J$12,FALSE),_xlfn.IFNA(VLOOKUP('Överblick (arbetsområde)'!$A564,Gymnasieskola!$C:$AV,'Överblick (arbetsområde)'!J$13,FALSE),_xlfn.IFNA(VLOOKUP('Överblick (arbetsområde)'!$A564,Gymnasiesärskola!$C:$AT,'Överblick (arbetsområde)'!J$11,FALSE),VLOOKUP('Överblick (arbetsområde)'!$A564,Grundsärskola!$C:$AQ,'Överblick (arbetsområde)'!J$12,FALSE)))),"--")</f>
        <v>--</v>
      </c>
      <c r="K564" s="96" t="str">
        <f>IFERROR(_xlfn.IFNA(VLOOKUP($A564,#REF!,'Överblick (arbetsområde)'!K$12,FALSE),_xlfn.IFNA(VLOOKUP('Överblick (arbetsområde)'!$A564,Gymnasieskola!$C:$AV,'Överblick (arbetsområde)'!K$13,FALSE),_xlfn.IFNA(VLOOKUP('Överblick (arbetsområde)'!$A564,Gymnasiesärskola!$C:$AT,'Överblick (arbetsområde)'!K$11,FALSE),VLOOKUP('Överblick (arbetsområde)'!$A564,Grundsärskola!$C:$AQ,'Överblick (arbetsområde)'!K$12,FALSE)))),"--")</f>
        <v>--</v>
      </c>
      <c r="L564" s="96" t="str">
        <f>IFERROR(_xlfn.IFNA(VLOOKUP($A564,#REF!,'Överblick (arbetsområde)'!L$12,FALSE),_xlfn.IFNA(IF(VLOOKUP('Överblick (arbetsområde)'!$A564,Gymnasieskola!$C:$AV,'Överblick (arbetsområde)'!L$13,FALSE)=0,"--",VLOOKUP('Överblick (arbetsområde)'!$A564,Gymnasieskola!$C:$AV,'Överblick (arbetsområde)'!L$13,FALSE)),_xlfn.IFNA(VLOOKUP('Överblick (arbetsområde)'!$A564,Gymnasiesärskola!$C:$AT,'Överblick (arbetsområde)'!L$11,FALSE),VLOOKUP('Överblick (arbetsområde)'!$A564,Grundsärskola!$C:$AQ,'Överblick (arbetsområde)'!L$12,FALSE)))),"--")</f>
        <v>--</v>
      </c>
      <c r="M564" s="96" t="str">
        <f>IFERROR(_xlfn.IFNA(VLOOKUP($A564,#REF!,'Överblick (arbetsområde)'!M$12,FALSE),_xlfn.IFNA(IF(VLOOKUP('Överblick (arbetsområde)'!$A564,Gymnasieskola!$C:$AV,'Överblick (arbetsområde)'!M$13,FALSE)=0,"--",VLOOKUP('Överblick (arbetsområde)'!$A564,Gymnasieskola!$C:$AV,'Överblick (arbetsområde)'!M$13,FALSE)),_xlfn.IFNA(VLOOKUP('Överblick (arbetsområde)'!$A564,Gymnasiesärskola!$C:$AT,'Överblick (arbetsområde)'!M$11,FALSE),VLOOKUP('Överblick (arbetsområde)'!$A564,Grundsärskola!$C:$AQ,'Överblick (arbetsområde)'!M$12,FALSE)))),"--")</f>
        <v>--</v>
      </c>
    </row>
    <row r="565" spans="1:13" x14ac:dyDescent="0.25">
      <c r="A565" s="94" t="s">
        <v>217</v>
      </c>
      <c r="B565" s="44" t="s">
        <v>31</v>
      </c>
      <c r="C565" s="95" t="str">
        <f>IFERROR(_xlfn.IFNA(VLOOKUP($A565,#REF!,'Överblick (arbetsområde)'!C$12,FALSE),_xlfn.IFNA(VLOOKUP('Överblick (arbetsområde)'!$A565,Gymnasieskola!$C:$AV,'Överblick (arbetsområde)'!C$13,FALSE),_xlfn.IFNA(VLOOKUP('Överblick (arbetsområde)'!$A565,Gymnasiesärskola!$C:$AT,'Överblick (arbetsområde)'!C$11,FALSE),VLOOKUP('Överblick (arbetsområde)'!$A565,Grundsärskola!$C:$AQ,'Överblick (arbetsområde)'!C$12,FALSE)))),"--")</f>
        <v>--</v>
      </c>
      <c r="D565" s="95" t="str">
        <f>IFERROR(_xlfn.IFNA(VLOOKUP($A565,#REF!,'Överblick (arbetsområde)'!D$12,FALSE),_xlfn.IFNA(VLOOKUP('Överblick (arbetsområde)'!$A565,Gymnasieskola!$C:$AV,'Överblick (arbetsområde)'!D$13,FALSE),_xlfn.IFNA(VLOOKUP('Överblick (arbetsområde)'!$A565,Gymnasiesärskola!$C:$AT,'Överblick (arbetsområde)'!D$11,FALSE),VLOOKUP('Överblick (arbetsområde)'!$A565,Grundsärskola!$C:$AQ,'Överblick (arbetsområde)'!D$12,FALSE)))),"--")</f>
        <v>--</v>
      </c>
      <c r="E565" s="98" t="str">
        <f>IFERROR(_xlfn.IFNA(VLOOKUP($A565,#REF!,'Överblick (arbetsområde)'!E$12,FALSE),_xlfn.IFNA(VLOOKUP('Överblick (arbetsområde)'!$A565,Gymnasieskola!$C:$AV,'Överblick (arbetsområde)'!E$13,FALSE),_xlfn.IFNA(VLOOKUP('Överblick (arbetsområde)'!$A565,Gymnasiesärskola!$C:$AT,'Överblick (arbetsområde)'!E$11,FALSE),VLOOKUP('Överblick (arbetsområde)'!$A565,Grundsärskola!$C:$AQ,'Överblick (arbetsområde)'!E$12,FALSE)))),"--")</f>
        <v>--</v>
      </c>
      <c r="F565" s="96" t="str">
        <f>IFERROR(_xlfn.IFNA(VLOOKUP($A565,#REF!,'Överblick (arbetsområde)'!F$12,FALSE),_xlfn.IFNA(VLOOKUP('Överblick (arbetsområde)'!$A565,Gymnasieskola!$C:$AV,'Överblick (arbetsområde)'!F$13,FALSE),_xlfn.IFNA(VLOOKUP('Överblick (arbetsområde)'!$A565,Gymnasiesärskola!$C:$AT,'Överblick (arbetsområde)'!F$11,FALSE),VLOOKUP('Överblick (arbetsområde)'!$A565,Grundsärskola!$C:$AQ,'Överblick (arbetsområde)'!F$12,FALSE)))),"--")</f>
        <v>--</v>
      </c>
      <c r="G565" s="96" t="str">
        <f>IFERROR(_xlfn.IFNA(VLOOKUP($A565,#REF!,'Överblick (arbetsområde)'!G$12,FALSE),_xlfn.IFNA(VLOOKUP('Överblick (arbetsområde)'!$A565,Gymnasieskola!$C:$AV,'Överblick (arbetsområde)'!G$13,FALSE),_xlfn.IFNA(VLOOKUP('Överblick (arbetsområde)'!$A565,Gymnasiesärskola!$C:$AT,'Överblick (arbetsområde)'!G$11,FALSE),VLOOKUP('Överblick (arbetsområde)'!$A565,Grundsärskola!$C:$AQ,'Överblick (arbetsområde)'!G$12,FALSE)))),"--")</f>
        <v>--</v>
      </c>
      <c r="H565" s="96" t="str">
        <f>IFERROR(_xlfn.IFNA(VLOOKUP($A565,#REF!,'Överblick (arbetsområde)'!H$12,FALSE),_xlfn.IFNA(VLOOKUP('Överblick (arbetsområde)'!$A565,Gymnasieskola!$C:$AV,'Överblick (arbetsområde)'!H$13,FALSE),_xlfn.IFNA(VLOOKUP('Överblick (arbetsområde)'!$A565,Gymnasiesärskola!$C:$AT,'Överblick (arbetsområde)'!H$11,FALSE),VLOOKUP('Överblick (arbetsområde)'!$A565,Grundsärskola!$C:$AQ,'Överblick (arbetsområde)'!H$12,FALSE)))),"--")</f>
        <v>--</v>
      </c>
      <c r="I565" s="96" t="str">
        <f>IFERROR(_xlfn.IFNA(VLOOKUP($A565,#REF!,'Överblick (arbetsområde)'!I$12,FALSE),_xlfn.IFNA(VLOOKUP('Överblick (arbetsområde)'!$A565,Gymnasieskola!$C:$AV,'Överblick (arbetsområde)'!I$13,FALSE),_xlfn.IFNA(VLOOKUP('Överblick (arbetsområde)'!$A565,Gymnasiesärskola!$C:$AT,'Överblick (arbetsområde)'!I$11,FALSE),VLOOKUP('Överblick (arbetsområde)'!$A565,Grundsärskola!$C:$AQ,'Överblick (arbetsområde)'!I$12,FALSE)))),"--")</f>
        <v>--</v>
      </c>
      <c r="J565" s="96" t="str">
        <f>IFERROR(_xlfn.IFNA(VLOOKUP($A565,#REF!,'Överblick (arbetsområde)'!J$12,FALSE),_xlfn.IFNA(VLOOKUP('Överblick (arbetsområde)'!$A565,Gymnasieskola!$C:$AV,'Överblick (arbetsområde)'!J$13,FALSE),_xlfn.IFNA(VLOOKUP('Överblick (arbetsområde)'!$A565,Gymnasiesärskola!$C:$AT,'Överblick (arbetsområde)'!J$11,FALSE),VLOOKUP('Överblick (arbetsområde)'!$A565,Grundsärskola!$C:$AQ,'Överblick (arbetsområde)'!J$12,FALSE)))),"--")</f>
        <v>--</v>
      </c>
      <c r="K565" s="96" t="str">
        <f>IFERROR(_xlfn.IFNA(VLOOKUP($A565,#REF!,'Överblick (arbetsområde)'!K$12,FALSE),_xlfn.IFNA(VLOOKUP('Överblick (arbetsområde)'!$A565,Gymnasieskola!$C:$AV,'Överblick (arbetsområde)'!K$13,FALSE),_xlfn.IFNA(VLOOKUP('Överblick (arbetsområde)'!$A565,Gymnasiesärskola!$C:$AT,'Överblick (arbetsområde)'!K$11,FALSE),VLOOKUP('Överblick (arbetsområde)'!$A565,Grundsärskola!$C:$AQ,'Överblick (arbetsområde)'!K$12,FALSE)))),"--")</f>
        <v>--</v>
      </c>
      <c r="L565" s="96" t="str">
        <f>IFERROR(_xlfn.IFNA(VLOOKUP($A565,#REF!,'Överblick (arbetsområde)'!L$12,FALSE),_xlfn.IFNA(IF(VLOOKUP('Överblick (arbetsområde)'!$A565,Gymnasieskola!$C:$AV,'Överblick (arbetsområde)'!L$13,FALSE)=0,"--",VLOOKUP('Överblick (arbetsområde)'!$A565,Gymnasieskola!$C:$AV,'Överblick (arbetsområde)'!L$13,FALSE)),_xlfn.IFNA(VLOOKUP('Överblick (arbetsområde)'!$A565,Gymnasiesärskola!$C:$AT,'Överblick (arbetsområde)'!L$11,FALSE),VLOOKUP('Överblick (arbetsområde)'!$A565,Grundsärskola!$C:$AQ,'Överblick (arbetsområde)'!L$12,FALSE)))),"--")</f>
        <v>--</v>
      </c>
      <c r="M565" s="96" t="str">
        <f>IFERROR(_xlfn.IFNA(VLOOKUP($A565,#REF!,'Överblick (arbetsområde)'!M$12,FALSE),_xlfn.IFNA(IF(VLOOKUP('Överblick (arbetsområde)'!$A565,Gymnasieskola!$C:$AV,'Överblick (arbetsområde)'!M$13,FALSE)=0,"--",VLOOKUP('Överblick (arbetsområde)'!$A565,Gymnasieskola!$C:$AV,'Överblick (arbetsområde)'!M$13,FALSE)),_xlfn.IFNA(VLOOKUP('Överblick (arbetsområde)'!$A565,Gymnasiesärskola!$C:$AT,'Överblick (arbetsområde)'!M$11,FALSE),VLOOKUP('Överblick (arbetsområde)'!$A565,Grundsärskola!$C:$AQ,'Överblick (arbetsområde)'!M$12,FALSE)))),"--")</f>
        <v>--</v>
      </c>
    </row>
    <row r="566" spans="1:13" x14ac:dyDescent="0.25">
      <c r="A566" s="94" t="s">
        <v>218</v>
      </c>
      <c r="B566" s="44" t="s">
        <v>31</v>
      </c>
      <c r="C566" s="95" t="str">
        <f>IFERROR(_xlfn.IFNA(VLOOKUP($A566,#REF!,'Överblick (arbetsområde)'!C$12,FALSE),_xlfn.IFNA(VLOOKUP('Överblick (arbetsområde)'!$A566,Gymnasieskola!$C:$AV,'Överblick (arbetsområde)'!C$13,FALSE),_xlfn.IFNA(VLOOKUP('Överblick (arbetsområde)'!$A566,Gymnasiesärskola!$C:$AT,'Överblick (arbetsområde)'!C$11,FALSE),VLOOKUP('Överblick (arbetsområde)'!$A566,Grundsärskola!$C:$AQ,'Överblick (arbetsområde)'!C$12,FALSE)))),"--")</f>
        <v>--</v>
      </c>
      <c r="D566" s="95" t="str">
        <f>IFERROR(_xlfn.IFNA(VLOOKUP($A566,#REF!,'Överblick (arbetsområde)'!D$12,FALSE),_xlfn.IFNA(VLOOKUP('Överblick (arbetsområde)'!$A566,Gymnasieskola!$C:$AV,'Överblick (arbetsområde)'!D$13,FALSE),_xlfn.IFNA(VLOOKUP('Överblick (arbetsområde)'!$A566,Gymnasiesärskola!$C:$AT,'Överblick (arbetsområde)'!D$11,FALSE),VLOOKUP('Överblick (arbetsområde)'!$A566,Grundsärskola!$C:$AQ,'Överblick (arbetsområde)'!D$12,FALSE)))),"--")</f>
        <v>--</v>
      </c>
      <c r="E566" s="98" t="str">
        <f>IFERROR(_xlfn.IFNA(VLOOKUP($A566,#REF!,'Överblick (arbetsområde)'!E$12,FALSE),_xlfn.IFNA(VLOOKUP('Överblick (arbetsområde)'!$A566,Gymnasieskola!$C:$AV,'Överblick (arbetsområde)'!E$13,FALSE),_xlfn.IFNA(VLOOKUP('Överblick (arbetsområde)'!$A566,Gymnasiesärskola!$C:$AT,'Överblick (arbetsområde)'!E$11,FALSE),VLOOKUP('Överblick (arbetsområde)'!$A566,Grundsärskola!$C:$AQ,'Överblick (arbetsområde)'!E$12,FALSE)))),"--")</f>
        <v>--</v>
      </c>
      <c r="F566" s="96" t="str">
        <f>IFERROR(_xlfn.IFNA(VLOOKUP($A566,#REF!,'Överblick (arbetsområde)'!F$12,FALSE),_xlfn.IFNA(VLOOKUP('Överblick (arbetsområde)'!$A566,Gymnasieskola!$C:$AV,'Överblick (arbetsområde)'!F$13,FALSE),_xlfn.IFNA(VLOOKUP('Överblick (arbetsområde)'!$A566,Gymnasiesärskola!$C:$AT,'Överblick (arbetsområde)'!F$11,FALSE),VLOOKUP('Överblick (arbetsområde)'!$A566,Grundsärskola!$C:$AQ,'Överblick (arbetsområde)'!F$12,FALSE)))),"--")</f>
        <v>--</v>
      </c>
      <c r="G566" s="96" t="str">
        <f>IFERROR(_xlfn.IFNA(VLOOKUP($A566,#REF!,'Överblick (arbetsområde)'!G$12,FALSE),_xlfn.IFNA(VLOOKUP('Överblick (arbetsområde)'!$A566,Gymnasieskola!$C:$AV,'Överblick (arbetsområde)'!G$13,FALSE),_xlfn.IFNA(VLOOKUP('Överblick (arbetsområde)'!$A566,Gymnasiesärskola!$C:$AT,'Överblick (arbetsområde)'!G$11,FALSE),VLOOKUP('Överblick (arbetsområde)'!$A566,Grundsärskola!$C:$AQ,'Överblick (arbetsområde)'!G$12,FALSE)))),"--")</f>
        <v>--</v>
      </c>
      <c r="H566" s="96" t="str">
        <f>IFERROR(_xlfn.IFNA(VLOOKUP($A566,#REF!,'Överblick (arbetsområde)'!H$12,FALSE),_xlfn.IFNA(VLOOKUP('Överblick (arbetsområde)'!$A566,Gymnasieskola!$C:$AV,'Överblick (arbetsområde)'!H$13,FALSE),_xlfn.IFNA(VLOOKUP('Överblick (arbetsområde)'!$A566,Gymnasiesärskola!$C:$AT,'Överblick (arbetsområde)'!H$11,FALSE),VLOOKUP('Överblick (arbetsområde)'!$A566,Grundsärskola!$C:$AQ,'Överblick (arbetsområde)'!H$12,FALSE)))),"--")</f>
        <v>--</v>
      </c>
      <c r="I566" s="96" t="str">
        <f>IFERROR(_xlfn.IFNA(VLOOKUP($A566,#REF!,'Överblick (arbetsområde)'!I$12,FALSE),_xlfn.IFNA(VLOOKUP('Överblick (arbetsområde)'!$A566,Gymnasieskola!$C:$AV,'Överblick (arbetsområde)'!I$13,FALSE),_xlfn.IFNA(VLOOKUP('Överblick (arbetsområde)'!$A566,Gymnasiesärskola!$C:$AT,'Överblick (arbetsområde)'!I$11,FALSE),VLOOKUP('Överblick (arbetsområde)'!$A566,Grundsärskola!$C:$AQ,'Överblick (arbetsområde)'!I$12,FALSE)))),"--")</f>
        <v>--</v>
      </c>
      <c r="J566" s="96" t="str">
        <f>IFERROR(_xlfn.IFNA(VLOOKUP($A566,#REF!,'Överblick (arbetsområde)'!J$12,FALSE),_xlfn.IFNA(VLOOKUP('Överblick (arbetsområde)'!$A566,Gymnasieskola!$C:$AV,'Överblick (arbetsområde)'!J$13,FALSE),_xlfn.IFNA(VLOOKUP('Överblick (arbetsområde)'!$A566,Gymnasiesärskola!$C:$AT,'Överblick (arbetsområde)'!J$11,FALSE),VLOOKUP('Överblick (arbetsområde)'!$A566,Grundsärskola!$C:$AQ,'Överblick (arbetsområde)'!J$12,FALSE)))),"--")</f>
        <v>--</v>
      </c>
      <c r="K566" s="96" t="str">
        <f>IFERROR(_xlfn.IFNA(VLOOKUP($A566,#REF!,'Överblick (arbetsområde)'!K$12,FALSE),_xlfn.IFNA(VLOOKUP('Överblick (arbetsområde)'!$A566,Gymnasieskola!$C:$AV,'Överblick (arbetsområde)'!K$13,FALSE),_xlfn.IFNA(VLOOKUP('Överblick (arbetsområde)'!$A566,Gymnasiesärskola!$C:$AT,'Överblick (arbetsområde)'!K$11,FALSE),VLOOKUP('Överblick (arbetsområde)'!$A566,Grundsärskola!$C:$AQ,'Överblick (arbetsområde)'!K$12,FALSE)))),"--")</f>
        <v>--</v>
      </c>
      <c r="L566" s="96" t="str">
        <f>IFERROR(_xlfn.IFNA(VLOOKUP($A566,#REF!,'Överblick (arbetsområde)'!L$12,FALSE),_xlfn.IFNA(IF(VLOOKUP('Överblick (arbetsområde)'!$A566,Gymnasieskola!$C:$AV,'Överblick (arbetsområde)'!L$13,FALSE)=0,"--",VLOOKUP('Överblick (arbetsområde)'!$A566,Gymnasieskola!$C:$AV,'Överblick (arbetsområde)'!L$13,FALSE)),_xlfn.IFNA(VLOOKUP('Överblick (arbetsområde)'!$A566,Gymnasiesärskola!$C:$AT,'Överblick (arbetsområde)'!L$11,FALSE),VLOOKUP('Överblick (arbetsområde)'!$A566,Grundsärskola!$C:$AQ,'Överblick (arbetsområde)'!L$12,FALSE)))),"--")</f>
        <v>--</v>
      </c>
      <c r="M566" s="96" t="str">
        <f>IFERROR(_xlfn.IFNA(VLOOKUP($A566,#REF!,'Överblick (arbetsområde)'!M$12,FALSE),_xlfn.IFNA(IF(VLOOKUP('Överblick (arbetsområde)'!$A566,Gymnasieskola!$C:$AV,'Överblick (arbetsområde)'!M$13,FALSE)=0,"--",VLOOKUP('Överblick (arbetsområde)'!$A566,Gymnasieskola!$C:$AV,'Överblick (arbetsområde)'!M$13,FALSE)),_xlfn.IFNA(VLOOKUP('Överblick (arbetsområde)'!$A566,Gymnasiesärskola!$C:$AT,'Överblick (arbetsområde)'!M$11,FALSE),VLOOKUP('Överblick (arbetsområde)'!$A566,Grundsärskola!$C:$AQ,'Överblick (arbetsområde)'!M$12,FALSE)))),"--")</f>
        <v>--</v>
      </c>
    </row>
  </sheetData>
  <sheetProtection sheet="1" objects="1" scenarios="1" autoFilter="0"/>
  <mergeCells count="1">
    <mergeCell ref="F10:K10"/>
  </mergeCells>
  <conditionalFormatting sqref="A17:A566">
    <cfRule type="duplicateValues" dxfId="210" priority="2"/>
  </conditionalFormatting>
  <conditionalFormatting sqref="F16:M566">
    <cfRule type="containsText" dxfId="209" priority="1" operator="containsText" text="Ingen brist">
      <formula>NOT(ISERROR(SEARCH("Ingen brist",F16)))</formula>
    </cfRule>
  </conditionalFormatting>
  <pageMargins left="0.7" right="0.7" top="0.75" bottom="0.75" header="0.3" footer="0.3"/>
  <pageSetup paperSize="9" orientation="portrait"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A542"/>
  <sheetViews>
    <sheetView tabSelected="1" workbookViewId="0">
      <pane xSplit="6" ySplit="12" topLeftCell="G13" activePane="bottomRight" state="frozen"/>
      <selection pane="topRight" activeCell="G1" sqref="G1"/>
      <selection pane="bottomLeft" activeCell="A13" sqref="A13"/>
      <selection pane="bottomRight" activeCell="A4" sqref="A4"/>
    </sheetView>
  </sheetViews>
  <sheetFormatPr defaultColWidth="0" defaultRowHeight="12.75" customHeight="1" zeroHeight="1" x14ac:dyDescent="0.2"/>
  <cols>
    <col min="1" max="1" width="19.28515625" style="30" customWidth="1"/>
    <col min="2" max="2" width="22.42578125" style="30" customWidth="1"/>
    <col min="3" max="3" width="18.85546875" style="30" customWidth="1"/>
    <col min="4" max="4" width="19.42578125" style="30" customWidth="1"/>
    <col min="5" max="5" width="17.42578125" style="30" customWidth="1"/>
    <col min="6" max="6" width="13.28515625" style="72" customWidth="1"/>
    <col min="7" max="7" width="21.42578125" style="34" customWidth="1"/>
    <col min="8" max="13" width="24.28515625" style="35" customWidth="1"/>
    <col min="14" max="14" width="28.28515625" style="35" customWidth="1"/>
    <col min="15" max="15" width="33.140625" style="35" customWidth="1"/>
    <col min="16" max="18" width="24.28515625" style="35" customWidth="1"/>
    <col min="19" max="20" width="24.28515625" style="35" hidden="1" customWidth="1"/>
    <col min="21" max="21" width="24.28515625" style="35" customWidth="1"/>
    <col min="22" max="23" width="24.28515625" style="75" hidden="1" customWidth="1"/>
    <col min="24" max="24" width="24.28515625" style="134" customWidth="1"/>
    <col min="25" max="25" width="24.28515625" style="75" customWidth="1"/>
    <col min="26" max="40" width="24.28515625" style="35" customWidth="1"/>
    <col min="41" max="41" width="24.28515625" style="36" customWidth="1"/>
    <col min="42" max="42" width="24.85546875" style="36" customWidth="1"/>
    <col min="43" max="43" width="24.85546875" style="104" customWidth="1"/>
    <col min="44" max="16384" width="24.85546875" style="29" hidden="1"/>
  </cols>
  <sheetData>
    <row r="1" spans="1:339" s="3" customFormat="1" ht="14.45" customHeight="1" x14ac:dyDescent="0.25">
      <c r="A1" s="1"/>
      <c r="B1" s="1"/>
      <c r="C1" s="1"/>
      <c r="D1" s="1"/>
      <c r="E1" s="1"/>
      <c r="F1" s="60"/>
      <c r="G1" s="2"/>
      <c r="H1" s="6"/>
      <c r="I1" s="6"/>
      <c r="J1" s="6"/>
      <c r="K1" s="6"/>
      <c r="L1" s="6"/>
      <c r="M1" s="6"/>
      <c r="N1" s="6"/>
      <c r="O1" s="6"/>
      <c r="P1" s="6"/>
      <c r="Q1" s="6"/>
      <c r="R1" s="6"/>
      <c r="S1" s="55"/>
      <c r="T1" s="55"/>
      <c r="U1" s="6"/>
      <c r="V1" s="6"/>
      <c r="W1" s="6"/>
      <c r="X1" s="6"/>
      <c r="Y1" s="6"/>
      <c r="Z1" s="6"/>
      <c r="AA1" s="6"/>
      <c r="AB1" s="6"/>
      <c r="AC1" s="6"/>
      <c r="AD1" s="6"/>
      <c r="AE1" s="6"/>
      <c r="AF1" s="6"/>
      <c r="AG1" s="6"/>
      <c r="AH1" s="6"/>
      <c r="AI1" s="6"/>
      <c r="AJ1" s="6"/>
      <c r="AK1" s="6"/>
      <c r="AL1" s="6"/>
      <c r="AM1" s="6"/>
      <c r="AN1" s="6"/>
      <c r="AO1" s="6"/>
      <c r="AP1" s="6"/>
      <c r="AQ1" s="123" t="s">
        <v>88</v>
      </c>
    </row>
    <row r="2" spans="1:339" s="3" customFormat="1" ht="14.45" customHeight="1" x14ac:dyDescent="0.25">
      <c r="A2" s="1"/>
      <c r="B2" s="1"/>
      <c r="C2" s="1"/>
      <c r="D2" s="1"/>
      <c r="E2" s="1"/>
      <c r="F2" s="60"/>
      <c r="G2" s="2"/>
      <c r="H2" s="6"/>
      <c r="I2" s="6"/>
      <c r="J2" s="6"/>
      <c r="K2" s="6"/>
      <c r="L2" s="6"/>
      <c r="M2" s="6"/>
      <c r="N2" s="6"/>
      <c r="O2" s="6"/>
      <c r="P2" s="6"/>
      <c r="Q2" s="6"/>
      <c r="R2" s="6"/>
      <c r="S2" s="55"/>
      <c r="T2" s="55"/>
      <c r="U2" s="6"/>
      <c r="V2" s="6"/>
      <c r="W2" s="6"/>
      <c r="X2" s="6"/>
      <c r="Y2" s="6"/>
      <c r="Z2" s="6"/>
      <c r="AA2" s="6"/>
      <c r="AB2" s="6"/>
      <c r="AC2" s="6"/>
      <c r="AD2" s="6"/>
      <c r="AE2" s="6"/>
      <c r="AF2" s="6"/>
      <c r="AG2" s="6"/>
      <c r="AH2" s="6"/>
      <c r="AI2" s="6"/>
      <c r="AJ2" s="6"/>
      <c r="AK2" s="6"/>
      <c r="AL2" s="6"/>
      <c r="AM2" s="6"/>
      <c r="AN2" s="6"/>
      <c r="AO2" s="6"/>
      <c r="AP2" s="6"/>
      <c r="AQ2" s="123"/>
    </row>
    <row r="3" spans="1:339" s="3" customFormat="1" ht="15" x14ac:dyDescent="0.25">
      <c r="A3" s="1"/>
      <c r="B3" s="1"/>
      <c r="C3" s="1"/>
      <c r="D3" s="1"/>
      <c r="E3" s="1"/>
      <c r="F3" s="60"/>
      <c r="G3" s="2"/>
      <c r="H3" s="6"/>
      <c r="I3" s="6"/>
      <c r="J3" s="6"/>
      <c r="K3" s="6"/>
      <c r="L3" s="6"/>
      <c r="M3" s="6"/>
      <c r="N3" s="6"/>
      <c r="O3" s="6"/>
      <c r="P3" s="6"/>
      <c r="Q3" s="6"/>
      <c r="R3" s="6"/>
      <c r="S3" s="55"/>
      <c r="T3" s="55"/>
      <c r="U3" s="6"/>
      <c r="V3" s="6"/>
      <c r="W3" s="6"/>
      <c r="X3" s="6"/>
      <c r="Y3" s="6"/>
      <c r="Z3" s="6"/>
      <c r="AA3" s="6"/>
      <c r="AB3" s="6"/>
      <c r="AC3" s="6"/>
      <c r="AD3" s="6"/>
      <c r="AE3" s="6"/>
      <c r="AF3" s="6"/>
      <c r="AG3" s="6"/>
      <c r="AH3" s="6"/>
      <c r="AI3" s="6"/>
      <c r="AJ3" s="6"/>
      <c r="AK3" s="6"/>
      <c r="AL3" s="6"/>
      <c r="AM3" s="6"/>
      <c r="AN3" s="6"/>
      <c r="AO3" s="6"/>
      <c r="AP3" s="6"/>
      <c r="AQ3" s="123"/>
    </row>
    <row r="4" spans="1:339" s="3" customFormat="1" ht="15" x14ac:dyDescent="0.25">
      <c r="A4" s="8" t="s">
        <v>400</v>
      </c>
      <c r="B4" s="5"/>
      <c r="D4" s="51"/>
      <c r="E4" s="53" t="s">
        <v>40</v>
      </c>
      <c r="F4" s="37" t="s">
        <v>41</v>
      </c>
      <c r="G4" s="2"/>
      <c r="H4" s="6"/>
      <c r="I4" s="6"/>
      <c r="J4" s="6"/>
      <c r="K4" s="6"/>
      <c r="L4" s="6"/>
      <c r="M4" s="6"/>
      <c r="N4" s="6"/>
      <c r="O4" s="6"/>
      <c r="P4" s="6"/>
      <c r="Q4" s="6"/>
      <c r="R4" s="6"/>
      <c r="S4" s="55"/>
      <c r="T4" s="55"/>
      <c r="U4" s="6"/>
      <c r="V4" s="6"/>
      <c r="W4" s="6"/>
      <c r="X4" s="6"/>
      <c r="Y4" s="6"/>
      <c r="Z4" s="6"/>
      <c r="AA4" s="6"/>
      <c r="AB4" s="6"/>
      <c r="AC4" s="6"/>
      <c r="AD4" s="6"/>
      <c r="AE4" s="6"/>
      <c r="AF4" s="6"/>
      <c r="AG4" s="6"/>
      <c r="AH4" s="6"/>
      <c r="AI4" s="6"/>
      <c r="AJ4" s="6"/>
      <c r="AK4" s="6"/>
      <c r="AL4" s="6"/>
      <c r="AM4" s="6"/>
      <c r="AN4" s="6"/>
      <c r="AO4" s="6"/>
      <c r="AP4" s="6"/>
      <c r="AQ4" s="123"/>
    </row>
    <row r="5" spans="1:339" s="3" customFormat="1" ht="23.25" customHeight="1" x14ac:dyDescent="0.25">
      <c r="A5" s="8" t="s">
        <v>32</v>
      </c>
      <c r="B5" s="5"/>
      <c r="D5" s="52" t="s">
        <v>42</v>
      </c>
      <c r="E5" s="57">
        <f>COUNTA(D13:D1297)</f>
        <v>285</v>
      </c>
      <c r="F5" s="38"/>
      <c r="G5" s="2"/>
      <c r="H5" s="6"/>
      <c r="I5" s="6"/>
      <c r="J5" s="6"/>
      <c r="K5" s="6"/>
      <c r="L5" s="6"/>
      <c r="M5" s="6"/>
      <c r="N5" s="6"/>
      <c r="O5" s="6"/>
      <c r="P5" s="6"/>
      <c r="Q5" s="6"/>
      <c r="R5" s="6"/>
      <c r="S5" s="55"/>
      <c r="T5" s="55"/>
      <c r="U5" s="6"/>
      <c r="V5" s="6"/>
      <c r="W5" s="6"/>
      <c r="X5" s="6"/>
      <c r="Y5" s="6"/>
      <c r="Z5" s="6"/>
      <c r="AA5" s="6"/>
      <c r="AB5" s="6"/>
      <c r="AC5" s="6"/>
      <c r="AD5" s="6"/>
      <c r="AE5" s="6"/>
      <c r="AF5" s="6"/>
      <c r="AG5" s="6"/>
      <c r="AH5" s="6"/>
      <c r="AI5" s="6"/>
      <c r="AJ5" s="6"/>
      <c r="AK5" s="6"/>
      <c r="AL5" s="6"/>
      <c r="AM5" s="6"/>
      <c r="AN5" s="6"/>
      <c r="AO5" s="7"/>
      <c r="AP5" s="7"/>
      <c r="AQ5" s="123"/>
    </row>
    <row r="6" spans="1:339" s="3" customFormat="1" ht="15" x14ac:dyDescent="0.25">
      <c r="A6" s="8" t="s">
        <v>391</v>
      </c>
      <c r="B6" s="5"/>
      <c r="D6" s="52" t="s">
        <v>43</v>
      </c>
      <c r="E6" s="54">
        <f>COUNTIF(F13:F297,"&gt;0")</f>
        <v>205</v>
      </c>
      <c r="F6" s="43">
        <f>E6/E5</f>
        <v>0.7192982456140351</v>
      </c>
      <c r="G6" s="2"/>
      <c r="H6" s="6"/>
      <c r="I6" s="6"/>
      <c r="J6" s="6"/>
      <c r="K6" s="6"/>
      <c r="L6" s="6"/>
      <c r="M6" s="6"/>
      <c r="N6" s="6"/>
      <c r="O6" s="6"/>
      <c r="P6" s="6"/>
      <c r="Q6" s="6"/>
      <c r="R6" s="6"/>
      <c r="S6" s="55"/>
      <c r="T6" s="55"/>
      <c r="U6" s="6"/>
      <c r="V6" s="6"/>
      <c r="W6" s="6"/>
      <c r="X6" s="6"/>
      <c r="Y6" s="6"/>
      <c r="Z6" s="6"/>
      <c r="AA6" s="6"/>
      <c r="AB6" s="6"/>
      <c r="AC6" s="6"/>
      <c r="AD6" s="6"/>
      <c r="AE6" s="6"/>
      <c r="AF6" s="6"/>
      <c r="AG6" s="6"/>
      <c r="AH6" s="6"/>
      <c r="AI6" s="6"/>
      <c r="AJ6" s="6"/>
      <c r="AK6" s="6"/>
      <c r="AL6" s="6"/>
      <c r="AM6" s="6"/>
      <c r="AN6" s="6"/>
      <c r="AO6" s="7"/>
      <c r="AP6" s="7"/>
      <c r="AQ6" s="123"/>
    </row>
    <row r="7" spans="1:339" s="12" customFormat="1" ht="15" x14ac:dyDescent="0.25">
      <c r="A7" s="9" t="s">
        <v>33</v>
      </c>
      <c r="B7" s="9"/>
      <c r="D7" s="52" t="s">
        <v>44</v>
      </c>
      <c r="E7" s="54">
        <f>COUNTIF(F13:F297,0)</f>
        <v>80</v>
      </c>
      <c r="F7" s="43">
        <f>E7/E5</f>
        <v>0.2807017543859649</v>
      </c>
      <c r="G7" s="11"/>
      <c r="H7" s="6"/>
      <c r="I7" s="6"/>
      <c r="J7" s="6"/>
      <c r="K7" s="6"/>
      <c r="L7" s="6"/>
      <c r="M7" s="6"/>
      <c r="N7" s="6"/>
      <c r="O7" s="6"/>
      <c r="P7" s="6"/>
      <c r="Q7" s="6"/>
      <c r="R7" s="6"/>
      <c r="S7" s="55"/>
      <c r="T7" s="55"/>
      <c r="U7" s="6"/>
      <c r="V7" s="6"/>
      <c r="W7" s="6"/>
      <c r="X7" s="6"/>
      <c r="Y7" s="6"/>
      <c r="Z7" s="6"/>
      <c r="AA7" s="6"/>
      <c r="AB7" s="6"/>
      <c r="AC7" s="6"/>
      <c r="AD7" s="6"/>
      <c r="AE7" s="6"/>
      <c r="AF7" s="6"/>
      <c r="AG7" s="6"/>
      <c r="AH7" s="6"/>
      <c r="AI7" s="6"/>
      <c r="AJ7" s="6"/>
      <c r="AK7" s="6"/>
      <c r="AL7" s="6"/>
      <c r="AM7" s="6"/>
      <c r="AN7" s="6"/>
      <c r="AO7" s="7"/>
      <c r="AP7" s="7"/>
      <c r="AQ7" s="123"/>
    </row>
    <row r="8" spans="1:339" s="12" customFormat="1" ht="15" x14ac:dyDescent="0.25">
      <c r="A8" s="9"/>
      <c r="B8" s="9"/>
      <c r="C8" s="10"/>
      <c r="D8" s="61"/>
      <c r="E8" s="10"/>
      <c r="F8" s="62"/>
      <c r="G8" s="13" t="s">
        <v>78</v>
      </c>
      <c r="H8" s="13"/>
      <c r="I8" s="14"/>
      <c r="J8" s="14"/>
      <c r="K8" s="14"/>
      <c r="L8" s="14"/>
      <c r="M8" s="14"/>
      <c r="N8" s="14"/>
      <c r="O8" s="14"/>
      <c r="P8" s="14"/>
      <c r="Q8" s="14"/>
      <c r="R8" s="14"/>
      <c r="S8" s="56"/>
      <c r="T8" s="56"/>
      <c r="U8" s="14"/>
      <c r="V8" s="14"/>
      <c r="W8" s="14"/>
      <c r="X8" s="14"/>
      <c r="Y8" s="14"/>
      <c r="Z8" s="14"/>
      <c r="AA8" s="14"/>
      <c r="AB8" s="14"/>
      <c r="AC8" s="14"/>
      <c r="AD8" s="14"/>
      <c r="AE8" s="14"/>
      <c r="AF8" s="14"/>
      <c r="AG8" s="14"/>
      <c r="AH8" s="14"/>
      <c r="AI8" s="14"/>
      <c r="AJ8" s="14"/>
      <c r="AK8" s="14"/>
      <c r="AL8" s="14"/>
      <c r="AM8" s="14"/>
      <c r="AN8" s="14"/>
      <c r="AO8" s="15"/>
      <c r="AP8" s="15"/>
      <c r="AQ8" s="124"/>
    </row>
    <row r="9" spans="1:339" s="19" customFormat="1" x14ac:dyDescent="0.2">
      <c r="A9" s="16"/>
      <c r="B9" s="16"/>
      <c r="C9" s="17"/>
      <c r="D9" s="17"/>
      <c r="E9" s="17"/>
      <c r="F9" s="63"/>
      <c r="G9" s="40" t="s">
        <v>92</v>
      </c>
      <c r="H9" s="18" t="s">
        <v>93</v>
      </c>
      <c r="I9" s="18" t="s">
        <v>93</v>
      </c>
      <c r="J9" s="18" t="s">
        <v>93</v>
      </c>
      <c r="K9" s="18" t="s">
        <v>93</v>
      </c>
      <c r="L9" s="18" t="s">
        <v>93</v>
      </c>
      <c r="M9" s="18" t="s">
        <v>94</v>
      </c>
      <c r="N9" s="18" t="s">
        <v>93</v>
      </c>
      <c r="O9" s="18" t="s">
        <v>93</v>
      </c>
      <c r="P9" s="18" t="s">
        <v>93</v>
      </c>
      <c r="Q9" s="18" t="s">
        <v>93</v>
      </c>
      <c r="R9" s="18" t="s">
        <v>95</v>
      </c>
      <c r="S9" s="18" t="s">
        <v>93</v>
      </c>
      <c r="T9" s="18" t="s">
        <v>93</v>
      </c>
      <c r="U9" s="18" t="s">
        <v>93</v>
      </c>
      <c r="V9" s="18" t="s">
        <v>93</v>
      </c>
      <c r="W9" s="18" t="s">
        <v>93</v>
      </c>
      <c r="X9" s="18" t="s">
        <v>93</v>
      </c>
      <c r="Y9" s="18" t="s">
        <v>93</v>
      </c>
      <c r="Z9" s="18" t="s">
        <v>96</v>
      </c>
      <c r="AA9" s="18" t="s">
        <v>93</v>
      </c>
      <c r="AB9" s="18" t="s">
        <v>93</v>
      </c>
      <c r="AC9" s="18" t="s">
        <v>97</v>
      </c>
      <c r="AD9" s="18" t="s">
        <v>93</v>
      </c>
      <c r="AE9" s="18" t="s">
        <v>93</v>
      </c>
      <c r="AF9" s="18" t="s">
        <v>93</v>
      </c>
      <c r="AG9" s="18" t="s">
        <v>93</v>
      </c>
      <c r="AH9" s="18" t="s">
        <v>93</v>
      </c>
      <c r="AI9" s="18" t="s">
        <v>93</v>
      </c>
      <c r="AJ9" s="18" t="s">
        <v>93</v>
      </c>
      <c r="AK9" s="18" t="s">
        <v>98</v>
      </c>
      <c r="AL9" s="18" t="s">
        <v>93</v>
      </c>
      <c r="AM9" s="18" t="s">
        <v>93</v>
      </c>
      <c r="AN9" s="18" t="s">
        <v>93</v>
      </c>
      <c r="AO9" s="18" t="s">
        <v>93</v>
      </c>
      <c r="AP9" s="18" t="s">
        <v>93</v>
      </c>
      <c r="AQ9" s="19" t="s">
        <v>89</v>
      </c>
    </row>
    <row r="10" spans="1:339" s="22" customFormat="1" ht="122.45" customHeight="1" x14ac:dyDescent="0.2">
      <c r="A10" s="20" t="s">
        <v>34</v>
      </c>
      <c r="B10" s="20" t="s">
        <v>35</v>
      </c>
      <c r="C10" s="21" t="s">
        <v>36</v>
      </c>
      <c r="D10" s="21" t="s">
        <v>37</v>
      </c>
      <c r="E10" s="21" t="s">
        <v>38</v>
      </c>
      <c r="F10" s="20" t="s">
        <v>39</v>
      </c>
      <c r="G10" s="41" t="s">
        <v>1</v>
      </c>
      <c r="H10" s="20" t="s">
        <v>2</v>
      </c>
      <c r="I10" s="20" t="s">
        <v>3</v>
      </c>
      <c r="J10" s="20" t="s">
        <v>4</v>
      </c>
      <c r="K10" s="20" t="s">
        <v>5</v>
      </c>
      <c r="L10" s="20" t="s">
        <v>6</v>
      </c>
      <c r="M10" s="20" t="s">
        <v>7</v>
      </c>
      <c r="N10" s="20" t="s">
        <v>8</v>
      </c>
      <c r="O10" s="20" t="s">
        <v>9</v>
      </c>
      <c r="P10" s="20" t="s">
        <v>10</v>
      </c>
      <c r="Q10" s="20" t="s">
        <v>11</v>
      </c>
      <c r="R10" s="20" t="s">
        <v>12</v>
      </c>
      <c r="S10" s="20" t="s">
        <v>392</v>
      </c>
      <c r="T10" s="20" t="s">
        <v>393</v>
      </c>
      <c r="U10" s="20" t="s">
        <v>393</v>
      </c>
      <c r="V10" s="20" t="s">
        <v>395</v>
      </c>
      <c r="W10" s="20" t="s">
        <v>396</v>
      </c>
      <c r="X10" s="20" t="s">
        <v>1337</v>
      </c>
      <c r="Y10" s="20" t="s">
        <v>13</v>
      </c>
      <c r="Z10" s="20" t="s">
        <v>14</v>
      </c>
      <c r="AA10" s="20" t="s">
        <v>15</v>
      </c>
      <c r="AB10" s="20" t="s">
        <v>16</v>
      </c>
      <c r="AC10" s="20" t="s">
        <v>17</v>
      </c>
      <c r="AD10" s="20" t="s">
        <v>18</v>
      </c>
      <c r="AE10" s="20" t="s">
        <v>19</v>
      </c>
      <c r="AF10" s="20" t="s">
        <v>20</v>
      </c>
      <c r="AG10" s="20" t="s">
        <v>21</v>
      </c>
      <c r="AH10" s="20" t="s">
        <v>22</v>
      </c>
      <c r="AI10" s="20" t="s">
        <v>23</v>
      </c>
      <c r="AJ10" s="20" t="s">
        <v>24</v>
      </c>
      <c r="AK10" s="20" t="s">
        <v>25</v>
      </c>
      <c r="AL10" s="20" t="s">
        <v>26</v>
      </c>
      <c r="AM10" s="20" t="s">
        <v>27</v>
      </c>
      <c r="AN10" s="20" t="s">
        <v>28</v>
      </c>
      <c r="AO10" s="20" t="s">
        <v>29</v>
      </c>
      <c r="AP10" s="20" t="s">
        <v>401</v>
      </c>
      <c r="AQ10" s="22" t="s">
        <v>90</v>
      </c>
    </row>
    <row r="11" spans="1:339" s="22" customFormat="1" x14ac:dyDescent="0.2">
      <c r="A11" s="23"/>
      <c r="B11" s="23"/>
      <c r="C11" s="23"/>
      <c r="D11" s="23"/>
      <c r="E11" s="21"/>
      <c r="F11" s="64"/>
      <c r="G11" s="24" t="s">
        <v>0</v>
      </c>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6"/>
      <c r="AP11" s="26"/>
    </row>
    <row r="12" spans="1:339" s="28" customFormat="1" ht="13.5" thickBot="1" x14ac:dyDescent="0.25">
      <c r="A12" s="27"/>
      <c r="B12" s="27"/>
      <c r="C12" s="27"/>
      <c r="D12" s="27"/>
      <c r="E12" s="27"/>
      <c r="F12" s="65"/>
      <c r="G12" s="42">
        <f>(SUM(COUNTIF(G13:G297,{"Föreläggande";"Föreläggande vid vite";"Anmärkning";"Avstående från ingripande"})))/COUNTA(G13:G297)</f>
        <v>0.2</v>
      </c>
      <c r="H12" s="42">
        <f>(SUM(COUNTIF(H13:H297,{"Föreläggande";"Föreläggande vid vite";"Anmärkning";"Avstående från ingripande"})))/COUNTA(H13:H297)</f>
        <v>6.6666666666666666E-2</v>
      </c>
      <c r="I12" s="42">
        <f>(SUM(COUNTIF(I13:I297,{"Föreläggande";"Föreläggande vid vite";"Anmärkning";"Avstående från ingripande"})))/COUNTA(I13:I297)</f>
        <v>7.7192982456140355E-2</v>
      </c>
      <c r="J12" s="42">
        <f>(SUM(COUNTIF(J13:J297,{"Föreläggande";"Föreläggande vid vite";"Anmärkning";"Avstående från ingripande"})))/COUNTA(J13:J297)</f>
        <v>0.10877192982456141</v>
      </c>
      <c r="K12" s="42">
        <f>(SUM(COUNTIF(K13:K297,{"Föreläggande";"Föreläggande vid vite";"Anmärkning";"Avstående från ingripande"})))/COUNTA(K13:K297)</f>
        <v>1.4035087719298246E-2</v>
      </c>
      <c r="L12" s="42">
        <f>(SUM(COUNTIF(L13:L297,{"Föreläggande";"Föreläggande vid vite";"Anmärkning";"Avstående från ingripande"})))/COUNTA(L13:L297)</f>
        <v>4.912280701754386E-2</v>
      </c>
      <c r="M12" s="42">
        <f>(SUM(COUNTIF(M13:M297,{"Föreläggande";"Föreläggande vid vite";"Anmärkning";"Avstående från ingripande"})))/COUNTA(M13:M297)</f>
        <v>0.34385964912280703</v>
      </c>
      <c r="N12" s="42">
        <f>(SUM(COUNTIF(N13:N297,{"Föreläggande";"Föreläggande vid vite";"Anmärkning";"Avstående från ingripande"})))/COUNTA(N13:N297)</f>
        <v>8.771929824561403E-2</v>
      </c>
      <c r="O12" s="42">
        <f>(SUM(COUNTIF(O13:O297,{"Föreläggande";"Föreläggande vid vite";"Anmärkning";"Avstående från ingripande"})))/COUNTA(O13:O297)</f>
        <v>0.22807017543859648</v>
      </c>
      <c r="P12" s="42">
        <f>(SUM(COUNTIF(P13:P297,{"Föreläggande";"Föreläggande vid vite";"Anmärkning";"Avstående från ingripande"})))/COUNTA(P13:P297)</f>
        <v>0.25263157894736843</v>
      </c>
      <c r="Q12" s="42">
        <f>(SUM(COUNTIF(Q13:Q297,{"Föreläggande";"Föreläggande vid vite";"Anmärkning";"Avstående från ingripande"})))/COUNTA(Q13:Q297)</f>
        <v>0.10877192982456141</v>
      </c>
      <c r="R12" s="42">
        <f>(SUM(COUNTIF(R13:R297,{"Föreläggande";"Föreläggande vid vite";"Anmärkning";"Avstående från ingripande"})))/COUNTA(R13:R297)</f>
        <v>0.10175438596491228</v>
      </c>
      <c r="S12" s="42">
        <f>(SUM(COUNTIF(S13:S297,{"Föreläggande";"Föreläggande vid vite";"Anmärkning";"Avstående från ingripande"})))/COUNTA(S13:S297)</f>
        <v>2.1739130434782608E-2</v>
      </c>
      <c r="T12" s="42">
        <f>(SUM(COUNTIF(T13:T297,{"Föreläggande";"Föreläggande vid vite";"Anmärkning";"Avstående från ingripande"})))/COUNTA(T13:T297)</f>
        <v>5.0209205020920501E-2</v>
      </c>
      <c r="U12" s="42">
        <f>(SUM(COUNTIF(U13:U297,{"Föreläggande";"Föreläggande vid vite";"Anmärkning";"Avstående från ingripande"})))/COUNTA(U13:U297)</f>
        <v>4.5614035087719301E-2</v>
      </c>
      <c r="V12" s="42">
        <f>(SUM(COUNTIF(V13:V297,{"Föreläggande";"Föreläggande vid vite";"Anmärkning";"Avstående från ingripande"})))/COUNTA(V13:V297)</f>
        <v>8.6956521739130432E-2</v>
      </c>
      <c r="W12" s="42">
        <f>(SUM(COUNTIF(W13:W297,{"Föreläggande";"Föreläggande vid vite";"Anmärkning";"Avstående från ingripande"})))/COUNTA(W13:W297)</f>
        <v>5.4393305439330547E-2</v>
      </c>
      <c r="X12" s="42">
        <f>(SUM(COUNTIF(X13:X297,{"Föreläggande";"Föreläggande vid vite";"Anmärkning";"Avstående från ingripande"})))/COUNTA(X13:X297)</f>
        <v>5.9649122807017542E-2</v>
      </c>
      <c r="Y12" s="42">
        <f>(SUM(COUNTIF(Y13:Y297,{"Föreläggande";"Föreläggande vid vite";"Anmärkning";"Avstående från ingripande"})))/COUNTA(Y13:Y297)</f>
        <v>5.2631578947368418E-2</v>
      </c>
      <c r="Z12" s="42">
        <f>(SUM(COUNTIF(Z13:Z297,{"Föreläggande";"Föreläggande vid vite";"Anmärkning";"Avstående från ingripande"})))/COUNTA(Z13:Z297)</f>
        <v>0.35438596491228069</v>
      </c>
      <c r="AA12" s="42">
        <f>(SUM(COUNTIF(AA13:AA297,{"Föreläggande";"Föreläggande vid vite";"Anmärkning";"Avstående från ingripande"})))/COUNTA(AA13:AA297)</f>
        <v>0.29122807017543861</v>
      </c>
      <c r="AB12" s="42">
        <f>(SUM(COUNTIF(AB13:AB297,{"Föreläggande";"Föreläggande vid vite";"Anmärkning";"Avstående från ingripande"})))/COUNTA(AB13:AB297)</f>
        <v>0.16842105263157894</v>
      </c>
      <c r="AC12" s="42">
        <f>(SUM(COUNTIF(AC13:AC297,{"Föreläggande";"Föreläggande vid vite";"Anmärkning";"Avstående från ingripande"})))/COUNTA(AC13:AC297)</f>
        <v>0.48421052631578948</v>
      </c>
      <c r="AD12" s="42">
        <f>(SUM(COUNTIF(AD13:AD297,{"Föreläggande";"Föreläggande vid vite";"Anmärkning";"Avstående från ingripande"})))/COUNTA(AD13:AD297)</f>
        <v>1.0526315789473684E-2</v>
      </c>
      <c r="AE12" s="42">
        <f>(SUM(COUNTIF(AE13:AE297,{"Föreläggande";"Föreläggande vid vite";"Anmärkning";"Avstående från ingripande"})))/COUNTA(AE13:AE297)</f>
        <v>5.2631578947368418E-2</v>
      </c>
      <c r="AF12" s="42">
        <f>(SUM(COUNTIF(AF13:AF297,{"Föreläggande";"Föreläggande vid vite";"Anmärkning";"Avstående från ingripande"})))/COUNTA(AF13:AF297)</f>
        <v>7.7192982456140355E-2</v>
      </c>
      <c r="AG12" s="42">
        <f>(SUM(COUNTIF(AG13:AG297,{"Föreläggande";"Föreläggande vid vite";"Anmärkning";"Avstående från ingripande"})))/COUNTA(AG13:AG297)</f>
        <v>2.8070175438596492E-2</v>
      </c>
      <c r="AH12" s="42">
        <f>(SUM(COUNTIF(AH13:AH297,{"Föreläggande";"Föreläggande vid vite";"Anmärkning";"Avstående från ingripande"})))/COUNTA(AH13:AH297)</f>
        <v>0.33684210526315789</v>
      </c>
      <c r="AI12" s="42">
        <f>(SUM(COUNTIF(AI13:AI297,{"Föreläggande";"Föreläggande vid vite";"Anmärkning";"Avstående från ingripande"})))/COUNTA(AI13:AI297)</f>
        <v>0.16842105263157894</v>
      </c>
      <c r="AJ12" s="42">
        <f>(SUM(COUNTIF(AJ13:AJ297,{"Föreläggande";"Föreläggande vid vite";"Anmärkning";"Avstående från ingripande"})))/COUNTA(AJ13:AJ297)</f>
        <v>8.0701754385964913E-2</v>
      </c>
      <c r="AK12" s="42">
        <f>(SUM(COUNTIF(AK13:AK297,{"Föreläggande";"Föreläggande vid vite";"Anmärkning";"Avstående från ingripande"})))/COUNTA(AK13:AK297)</f>
        <v>0.22807017543859648</v>
      </c>
      <c r="AL12" s="42">
        <f>(SUM(COUNTIF(AL13:AL297,{"Föreläggande";"Föreläggande vid vite";"Anmärkning";"Avstående från ingripande"})))/COUNTA(AL13:AL297)</f>
        <v>0.15789473684210525</v>
      </c>
      <c r="AM12" s="42">
        <f>(SUM(COUNTIF(AM13:AM297,{"Föreläggande";"Föreläggande vid vite";"Anmärkning";"Avstående från ingripande"})))/COUNTA(AM13:AM297)</f>
        <v>0.21754385964912282</v>
      </c>
      <c r="AN12" s="42">
        <f>(SUM(COUNTIF(AN13:AN297,{"Föreläggande";"Föreläggande vid vite";"Anmärkning";"Avstående från ingripande"})))/COUNTA(AN13:AN297)</f>
        <v>0.2</v>
      </c>
      <c r="AO12" s="42">
        <f>(SUM(COUNTIF(AO13:AO297,{"Föreläggande";"Föreläggande vid vite";"Anmärkning";"Avstående från ingripande"})))/COUNTA(AO13:AO297)</f>
        <v>7.0175438596491229E-3</v>
      </c>
      <c r="AP12" s="42">
        <f>(SUM(COUNTIF(AP13:AP297,{"Föreläggande";"Föreläggande vid vite";"Anmärkning";"Avstående från ingripande"})))/COUNTA(AP13:AP297)</f>
        <v>0</v>
      </c>
      <c r="AQ12" s="42">
        <f>(SUM(COUNTIF(AQ13:AQ297,{"Föreläggande";"Föreläggande vid vite";"Anmärkning";"Avstående från ingripande"})))/COUNTA(AQ13:AQ297)</f>
        <v>4.5614035087719301E-2</v>
      </c>
      <c r="MA12" s="28">
        <v>9.7560975609756101E-2</v>
      </c>
    </row>
    <row r="13" spans="1:339" ht="15" x14ac:dyDescent="0.25">
      <c r="A13" t="s">
        <v>68</v>
      </c>
      <c r="B13" t="s">
        <v>52</v>
      </c>
      <c r="C13" t="s">
        <v>402</v>
      </c>
      <c r="D13" t="s">
        <v>403</v>
      </c>
      <c r="E13" t="s">
        <v>47</v>
      </c>
      <c r="F13">
        <f>SUM(COUNTIFS(G13:AQ13,{"Föreläggande";"Föreläggande vid vite";"Anmärkning";"Avstående från ingripande"},$G$9:$AQ$9,"&lt;&gt;*KF*"))</f>
        <v>0</v>
      </c>
      <c r="G13" s="100" t="s">
        <v>74</v>
      </c>
      <c r="H13" s="100" t="s">
        <v>74</v>
      </c>
      <c r="I13" s="100" t="s">
        <v>74</v>
      </c>
      <c r="J13" s="100" t="s">
        <v>74</v>
      </c>
      <c r="K13" s="100" t="s">
        <v>74</v>
      </c>
      <c r="L13" s="100" t="s">
        <v>74</v>
      </c>
      <c r="M13" s="100" t="s">
        <v>74</v>
      </c>
      <c r="N13" s="100" t="s">
        <v>74</v>
      </c>
      <c r="O13" s="100" t="s">
        <v>74</v>
      </c>
      <c r="P13" s="100" t="s">
        <v>74</v>
      </c>
      <c r="Q13" s="100" t="s">
        <v>74</v>
      </c>
      <c r="R13" s="100" t="s">
        <v>74</v>
      </c>
      <c r="S13" s="100" t="s">
        <v>74</v>
      </c>
      <c r="T13" s="100"/>
      <c r="U13" s="100" t="str">
        <f>S13&amp;T13</f>
        <v>Ingen brist</v>
      </c>
      <c r="V13" s="100" t="s">
        <v>74</v>
      </c>
      <c r="W13" s="100"/>
      <c r="X13" s="100" t="str">
        <f>V13&amp;W13</f>
        <v>Ingen brist</v>
      </c>
      <c r="Y13" s="100" t="s">
        <v>74</v>
      </c>
      <c r="Z13" s="100" t="s">
        <v>74</v>
      </c>
      <c r="AA13" s="100" t="s">
        <v>74</v>
      </c>
      <c r="AB13" s="100" t="s">
        <v>74</v>
      </c>
      <c r="AC13" s="100" t="s">
        <v>74</v>
      </c>
      <c r="AD13" s="100" t="s">
        <v>74</v>
      </c>
      <c r="AE13" s="100" t="s">
        <v>74</v>
      </c>
      <c r="AF13" s="100" t="s">
        <v>74</v>
      </c>
      <c r="AG13" s="100" t="s">
        <v>74</v>
      </c>
      <c r="AH13" s="100" t="s">
        <v>74</v>
      </c>
      <c r="AI13" s="100" t="s">
        <v>74</v>
      </c>
      <c r="AJ13" s="100" t="s">
        <v>74</v>
      </c>
      <c r="AK13" s="100" t="s">
        <v>74</v>
      </c>
      <c r="AL13" s="100" t="s">
        <v>74</v>
      </c>
      <c r="AM13" s="100" t="s">
        <v>74</v>
      </c>
      <c r="AN13" s="100" t="s">
        <v>74</v>
      </c>
      <c r="AO13" s="100" t="s">
        <v>74</v>
      </c>
      <c r="AP13" s="100" t="s">
        <v>74</v>
      </c>
      <c r="AQ13" s="100" t="s">
        <v>74</v>
      </c>
    </row>
    <row r="14" spans="1:339" ht="15" x14ac:dyDescent="0.25">
      <c r="A14" t="s">
        <v>66</v>
      </c>
      <c r="B14" t="s">
        <v>223</v>
      </c>
      <c r="C14" t="s">
        <v>404</v>
      </c>
      <c r="D14" t="s">
        <v>405</v>
      </c>
      <c r="E14" t="s">
        <v>47</v>
      </c>
      <c r="F14">
        <f>SUM(COUNTIFS(G14:AQ14,{"Föreläggande";"Föreläggande vid vite";"Anmärkning";"Avstående från ingripande"},$G$9:$AQ$9,"&lt;&gt;*KF*"))</f>
        <v>5</v>
      </c>
      <c r="G14" s="100" t="s">
        <v>75</v>
      </c>
      <c r="H14" s="100" t="s">
        <v>74</v>
      </c>
      <c r="I14" s="100" t="s">
        <v>74</v>
      </c>
      <c r="J14" s="100" t="s">
        <v>75</v>
      </c>
      <c r="K14" s="100" t="s">
        <v>74</v>
      </c>
      <c r="L14" s="100" t="s">
        <v>75</v>
      </c>
      <c r="M14" s="100" t="s">
        <v>77</v>
      </c>
      <c r="N14" s="100" t="s">
        <v>74</v>
      </c>
      <c r="O14" s="100" t="s">
        <v>77</v>
      </c>
      <c r="P14" s="100" t="s">
        <v>77</v>
      </c>
      <c r="Q14" s="100" t="s">
        <v>74</v>
      </c>
      <c r="R14" s="100" t="s">
        <v>74</v>
      </c>
      <c r="S14" s="100"/>
      <c r="T14" s="100" t="s">
        <v>74</v>
      </c>
      <c r="U14" s="100" t="str">
        <f t="shared" ref="U14:U77" si="0">S14&amp;T14</f>
        <v>Ingen brist</v>
      </c>
      <c r="V14" s="100"/>
      <c r="W14" s="100" t="s">
        <v>74</v>
      </c>
      <c r="X14" s="100" t="str">
        <f t="shared" ref="X14:X77" si="1">V14&amp;W14</f>
        <v>Ingen brist</v>
      </c>
      <c r="Y14" s="100" t="s">
        <v>74</v>
      </c>
      <c r="Z14" s="100" t="s">
        <v>77</v>
      </c>
      <c r="AA14" s="100" t="s">
        <v>77</v>
      </c>
      <c r="AB14" s="100" t="s">
        <v>77</v>
      </c>
      <c r="AC14" s="100" t="s">
        <v>75</v>
      </c>
      <c r="AD14" s="100" t="s">
        <v>74</v>
      </c>
      <c r="AE14" s="100" t="s">
        <v>74</v>
      </c>
      <c r="AF14" s="100" t="s">
        <v>75</v>
      </c>
      <c r="AG14" s="100" t="s">
        <v>74</v>
      </c>
      <c r="AH14" s="100" t="s">
        <v>75</v>
      </c>
      <c r="AI14" s="100" t="s">
        <v>74</v>
      </c>
      <c r="AJ14" s="100" t="s">
        <v>74</v>
      </c>
      <c r="AK14" s="100" t="s">
        <v>75</v>
      </c>
      <c r="AL14" s="100" t="s">
        <v>75</v>
      </c>
      <c r="AM14" s="100" t="s">
        <v>75</v>
      </c>
      <c r="AN14" s="100" t="s">
        <v>75</v>
      </c>
      <c r="AO14" s="100" t="s">
        <v>74</v>
      </c>
      <c r="AP14" s="100" t="s">
        <v>74</v>
      </c>
      <c r="AQ14" s="100" t="s">
        <v>74</v>
      </c>
    </row>
    <row r="15" spans="1:339" ht="15" x14ac:dyDescent="0.25">
      <c r="A15" t="s">
        <v>66</v>
      </c>
      <c r="B15" t="s">
        <v>223</v>
      </c>
      <c r="C15" t="s">
        <v>406</v>
      </c>
      <c r="D15" t="s">
        <v>407</v>
      </c>
      <c r="E15" t="s">
        <v>47</v>
      </c>
      <c r="F15">
        <f>SUM(COUNTIFS(G15:AQ15,{"Föreläggande";"Föreläggande vid vite";"Anmärkning";"Avstående från ingripande"},$G$9:$AQ$9,"&lt;&gt;*KF*"))</f>
        <v>1</v>
      </c>
      <c r="G15" s="100" t="s">
        <v>74</v>
      </c>
      <c r="H15" s="100" t="s">
        <v>74</v>
      </c>
      <c r="I15" s="100" t="s">
        <v>74</v>
      </c>
      <c r="J15" s="100" t="s">
        <v>74</v>
      </c>
      <c r="K15" s="100" t="s">
        <v>74</v>
      </c>
      <c r="L15" s="100" t="s">
        <v>74</v>
      </c>
      <c r="M15" s="100" t="s">
        <v>74</v>
      </c>
      <c r="N15" s="100" t="s">
        <v>74</v>
      </c>
      <c r="O15" s="100" t="s">
        <v>74</v>
      </c>
      <c r="P15" s="100" t="s">
        <v>74</v>
      </c>
      <c r="Q15" s="100" t="s">
        <v>74</v>
      </c>
      <c r="R15" s="100" t="s">
        <v>74</v>
      </c>
      <c r="S15" s="100"/>
      <c r="T15" s="100" t="s">
        <v>74</v>
      </c>
      <c r="U15" s="100" t="str">
        <f t="shared" si="0"/>
        <v>Ingen brist</v>
      </c>
      <c r="V15" s="100"/>
      <c r="W15" s="100" t="s">
        <v>74</v>
      </c>
      <c r="X15" s="100" t="str">
        <f t="shared" si="1"/>
        <v>Ingen brist</v>
      </c>
      <c r="Y15" s="100" t="s">
        <v>74</v>
      </c>
      <c r="Z15" s="100" t="s">
        <v>74</v>
      </c>
      <c r="AA15" s="100" t="s">
        <v>74</v>
      </c>
      <c r="AB15" s="100" t="s">
        <v>74</v>
      </c>
      <c r="AC15" s="100" t="s">
        <v>75</v>
      </c>
      <c r="AD15" s="100" t="s">
        <v>74</v>
      </c>
      <c r="AE15" s="100" t="s">
        <v>75</v>
      </c>
      <c r="AF15" s="100" t="s">
        <v>74</v>
      </c>
      <c r="AG15" s="100" t="s">
        <v>74</v>
      </c>
      <c r="AH15" s="100" t="s">
        <v>75</v>
      </c>
      <c r="AI15" s="100" t="s">
        <v>74</v>
      </c>
      <c r="AJ15" s="100" t="s">
        <v>74</v>
      </c>
      <c r="AK15" s="100" t="s">
        <v>74</v>
      </c>
      <c r="AL15" s="100" t="s">
        <v>74</v>
      </c>
      <c r="AM15" s="100" t="s">
        <v>74</v>
      </c>
      <c r="AN15" s="100" t="s">
        <v>74</v>
      </c>
      <c r="AO15" s="100" t="s">
        <v>74</v>
      </c>
      <c r="AP15" s="100" t="s">
        <v>74</v>
      </c>
      <c r="AQ15" s="100" t="s">
        <v>74</v>
      </c>
    </row>
    <row r="16" spans="1:339" ht="15" x14ac:dyDescent="0.25">
      <c r="A16" t="s">
        <v>66</v>
      </c>
      <c r="B16" t="s">
        <v>223</v>
      </c>
      <c r="C16" t="s">
        <v>408</v>
      </c>
      <c r="D16" t="s">
        <v>409</v>
      </c>
      <c r="E16" t="s">
        <v>47</v>
      </c>
      <c r="F16">
        <f>SUM(COUNTIFS(G16:AQ16,{"Föreläggande";"Föreläggande vid vite";"Anmärkning";"Avstående från ingripande"},$G$9:$AQ$9,"&lt;&gt;*KF*"))</f>
        <v>1</v>
      </c>
      <c r="G16" s="100" t="s">
        <v>75</v>
      </c>
      <c r="H16" s="100" t="s">
        <v>74</v>
      </c>
      <c r="I16" s="100" t="s">
        <v>74</v>
      </c>
      <c r="J16" s="100" t="s">
        <v>74</v>
      </c>
      <c r="K16" s="100" t="s">
        <v>74</v>
      </c>
      <c r="L16" s="100" t="s">
        <v>75</v>
      </c>
      <c r="M16" s="100" t="s">
        <v>74</v>
      </c>
      <c r="N16" s="100" t="s">
        <v>74</v>
      </c>
      <c r="O16" s="100" t="s">
        <v>74</v>
      </c>
      <c r="P16" s="100" t="s">
        <v>74</v>
      </c>
      <c r="Q16" s="100" t="s">
        <v>74</v>
      </c>
      <c r="R16" s="100" t="s">
        <v>74</v>
      </c>
      <c r="S16" s="100"/>
      <c r="T16" s="100" t="s">
        <v>74</v>
      </c>
      <c r="U16" s="100" t="str">
        <f t="shared" si="0"/>
        <v>Ingen brist</v>
      </c>
      <c r="V16" s="100"/>
      <c r="W16" s="100" t="s">
        <v>74</v>
      </c>
      <c r="X16" s="100" t="str">
        <f t="shared" si="1"/>
        <v>Ingen brist</v>
      </c>
      <c r="Y16" s="100" t="s">
        <v>74</v>
      </c>
      <c r="Z16" s="100" t="s">
        <v>74</v>
      </c>
      <c r="AA16" s="100" t="s">
        <v>74</v>
      </c>
      <c r="AB16" s="100" t="s">
        <v>74</v>
      </c>
      <c r="AC16" s="100" t="s">
        <v>74</v>
      </c>
      <c r="AD16" s="100" t="s">
        <v>74</v>
      </c>
      <c r="AE16" s="100" t="s">
        <v>74</v>
      </c>
      <c r="AF16" s="100" t="s">
        <v>74</v>
      </c>
      <c r="AG16" s="100" t="s">
        <v>74</v>
      </c>
      <c r="AH16" s="100" t="s">
        <v>74</v>
      </c>
      <c r="AI16" s="100" t="s">
        <v>74</v>
      </c>
      <c r="AJ16" s="100" t="s">
        <v>74</v>
      </c>
      <c r="AK16" s="100" t="s">
        <v>74</v>
      </c>
      <c r="AL16" s="100" t="s">
        <v>74</v>
      </c>
      <c r="AM16" s="100" t="s">
        <v>74</v>
      </c>
      <c r="AN16" s="100" t="s">
        <v>74</v>
      </c>
      <c r="AO16" s="100" t="s">
        <v>74</v>
      </c>
      <c r="AP16" s="100" t="s">
        <v>74</v>
      </c>
      <c r="AQ16" s="100" t="s">
        <v>74</v>
      </c>
    </row>
    <row r="17" spans="1:43" ht="15" x14ac:dyDescent="0.25">
      <c r="A17" t="s">
        <v>61</v>
      </c>
      <c r="B17" t="s">
        <v>410</v>
      </c>
      <c r="C17" t="s">
        <v>411</v>
      </c>
      <c r="D17" t="s">
        <v>412</v>
      </c>
      <c r="E17" t="s">
        <v>47</v>
      </c>
      <c r="F17">
        <f>SUM(COUNTIFS(G17:AQ17,{"Föreläggande";"Föreläggande vid vite";"Anmärkning";"Avstående från ingripande"},$G$9:$AQ$9,"&lt;&gt;*KF*"))</f>
        <v>0</v>
      </c>
      <c r="G17" s="100" t="s">
        <v>74</v>
      </c>
      <c r="H17" s="100" t="s">
        <v>74</v>
      </c>
      <c r="I17" s="100" t="s">
        <v>74</v>
      </c>
      <c r="J17" s="100" t="s">
        <v>74</v>
      </c>
      <c r="K17" s="100" t="s">
        <v>74</v>
      </c>
      <c r="L17" s="100" t="s">
        <v>74</v>
      </c>
      <c r="M17" s="100" t="s">
        <v>74</v>
      </c>
      <c r="N17" s="100" t="s">
        <v>74</v>
      </c>
      <c r="O17" s="100" t="s">
        <v>74</v>
      </c>
      <c r="P17" s="100" t="s">
        <v>74</v>
      </c>
      <c r="Q17" s="100" t="s">
        <v>74</v>
      </c>
      <c r="R17" s="100" t="s">
        <v>74</v>
      </c>
      <c r="S17" s="100" t="s">
        <v>74</v>
      </c>
      <c r="T17" s="100"/>
      <c r="U17" s="100" t="str">
        <f t="shared" si="0"/>
        <v>Ingen brist</v>
      </c>
      <c r="V17" s="100" t="s">
        <v>74</v>
      </c>
      <c r="W17" s="100"/>
      <c r="X17" s="100" t="str">
        <f t="shared" si="1"/>
        <v>Ingen brist</v>
      </c>
      <c r="Y17" s="100" t="s">
        <v>74</v>
      </c>
      <c r="Z17" s="100" t="s">
        <v>74</v>
      </c>
      <c r="AA17" s="100" t="s">
        <v>74</v>
      </c>
      <c r="AB17" s="100" t="s">
        <v>74</v>
      </c>
      <c r="AC17" s="100" t="s">
        <v>74</v>
      </c>
      <c r="AD17" s="100" t="s">
        <v>74</v>
      </c>
      <c r="AE17" s="100" t="s">
        <v>74</v>
      </c>
      <c r="AF17" s="100" t="s">
        <v>74</v>
      </c>
      <c r="AG17" s="100" t="s">
        <v>74</v>
      </c>
      <c r="AH17" s="100" t="s">
        <v>74</v>
      </c>
      <c r="AI17" s="100" t="s">
        <v>74</v>
      </c>
      <c r="AJ17" s="100" t="s">
        <v>74</v>
      </c>
      <c r="AK17" s="100" t="s">
        <v>74</v>
      </c>
      <c r="AL17" s="100" t="s">
        <v>74</v>
      </c>
      <c r="AM17" s="100" t="s">
        <v>74</v>
      </c>
      <c r="AN17" s="100" t="s">
        <v>74</v>
      </c>
      <c r="AO17" s="100" t="s">
        <v>74</v>
      </c>
      <c r="AP17" s="100" t="s">
        <v>74</v>
      </c>
      <c r="AQ17" s="100" t="s">
        <v>74</v>
      </c>
    </row>
    <row r="18" spans="1:43" ht="15" x14ac:dyDescent="0.25">
      <c r="A18" t="s">
        <v>220</v>
      </c>
      <c r="B18" t="s">
        <v>413</v>
      </c>
      <c r="C18" t="s">
        <v>414</v>
      </c>
      <c r="D18" t="s">
        <v>415</v>
      </c>
      <c r="E18" t="s">
        <v>47</v>
      </c>
      <c r="F18">
        <f>SUM(COUNTIFS(G18:AQ18,{"Föreläggande";"Föreläggande vid vite";"Anmärkning";"Avstående från ingripande"},$G$9:$AQ$9,"&lt;&gt;*KF*"))</f>
        <v>2</v>
      </c>
      <c r="G18" s="100" t="s">
        <v>74</v>
      </c>
      <c r="H18" s="100" t="s">
        <v>74</v>
      </c>
      <c r="I18" s="100" t="s">
        <v>74</v>
      </c>
      <c r="J18" s="100" t="s">
        <v>74</v>
      </c>
      <c r="K18" s="100" t="s">
        <v>74</v>
      </c>
      <c r="L18" s="100" t="s">
        <v>74</v>
      </c>
      <c r="M18" s="100" t="s">
        <v>75</v>
      </c>
      <c r="N18" s="100" t="s">
        <v>74</v>
      </c>
      <c r="O18" s="100" t="s">
        <v>74</v>
      </c>
      <c r="P18" s="100" t="s">
        <v>75</v>
      </c>
      <c r="Q18" s="100" t="s">
        <v>74</v>
      </c>
      <c r="R18" s="100" t="s">
        <v>74</v>
      </c>
      <c r="S18" s="100"/>
      <c r="T18" s="100" t="s">
        <v>74</v>
      </c>
      <c r="U18" s="100" t="str">
        <f t="shared" si="0"/>
        <v>Ingen brist</v>
      </c>
      <c r="V18" s="100"/>
      <c r="W18" s="100" t="s">
        <v>74</v>
      </c>
      <c r="X18" s="100" t="str">
        <f t="shared" si="1"/>
        <v>Ingen brist</v>
      </c>
      <c r="Y18" s="100" t="s">
        <v>74</v>
      </c>
      <c r="Z18" s="100" t="s">
        <v>74</v>
      </c>
      <c r="AA18" s="100" t="s">
        <v>74</v>
      </c>
      <c r="AB18" s="100" t="s">
        <v>74</v>
      </c>
      <c r="AC18" s="100" t="s">
        <v>74</v>
      </c>
      <c r="AD18" s="100" t="s">
        <v>74</v>
      </c>
      <c r="AE18" s="100" t="s">
        <v>74</v>
      </c>
      <c r="AF18" s="100" t="s">
        <v>74</v>
      </c>
      <c r="AG18" s="100" t="s">
        <v>74</v>
      </c>
      <c r="AH18" s="100" t="s">
        <v>74</v>
      </c>
      <c r="AI18" s="100" t="s">
        <v>74</v>
      </c>
      <c r="AJ18" s="100" t="s">
        <v>74</v>
      </c>
      <c r="AK18" s="100" t="s">
        <v>75</v>
      </c>
      <c r="AL18" s="100" t="s">
        <v>75</v>
      </c>
      <c r="AM18" s="100" t="s">
        <v>75</v>
      </c>
      <c r="AN18" s="100" t="s">
        <v>74</v>
      </c>
      <c r="AO18" s="100" t="s">
        <v>74</v>
      </c>
      <c r="AP18" s="100" t="s">
        <v>74</v>
      </c>
      <c r="AQ18" s="100" t="s">
        <v>74</v>
      </c>
    </row>
    <row r="19" spans="1:43" ht="15" x14ac:dyDescent="0.25">
      <c r="A19" t="s">
        <v>60</v>
      </c>
      <c r="B19" t="s">
        <v>416</v>
      </c>
      <c r="C19" t="s">
        <v>417</v>
      </c>
      <c r="D19" t="s">
        <v>418</v>
      </c>
      <c r="E19" t="s">
        <v>48</v>
      </c>
      <c r="F19">
        <f>SUM(COUNTIFS(G19:AQ19,{"Föreläggande";"Föreläggande vid vite";"Anmärkning";"Avstående från ingripande"},$G$9:$AQ$9,"&lt;&gt;*KF*"))</f>
        <v>3</v>
      </c>
      <c r="G19" s="100" t="s">
        <v>74</v>
      </c>
      <c r="H19" s="100" t="s">
        <v>74</v>
      </c>
      <c r="I19" s="100" t="s">
        <v>74</v>
      </c>
      <c r="J19" s="100" t="s">
        <v>74</v>
      </c>
      <c r="K19" s="100" t="s">
        <v>74</v>
      </c>
      <c r="L19" s="100" t="s">
        <v>74</v>
      </c>
      <c r="M19" s="100" t="s">
        <v>75</v>
      </c>
      <c r="N19" s="100" t="s">
        <v>75</v>
      </c>
      <c r="O19" s="100" t="s">
        <v>74</v>
      </c>
      <c r="P19" s="100" t="s">
        <v>75</v>
      </c>
      <c r="Q19" s="100" t="s">
        <v>74</v>
      </c>
      <c r="R19" s="100" t="s">
        <v>75</v>
      </c>
      <c r="S19" s="100" t="s">
        <v>74</v>
      </c>
      <c r="T19" s="100"/>
      <c r="U19" s="100" t="str">
        <f t="shared" si="0"/>
        <v>Ingen brist</v>
      </c>
      <c r="V19" s="100" t="s">
        <v>74</v>
      </c>
      <c r="W19" s="100"/>
      <c r="X19" s="100" t="str">
        <f t="shared" si="1"/>
        <v>Ingen brist</v>
      </c>
      <c r="Y19" s="100" t="s">
        <v>75</v>
      </c>
      <c r="Z19" s="100" t="s">
        <v>75</v>
      </c>
      <c r="AA19" s="100" t="s">
        <v>75</v>
      </c>
      <c r="AB19" s="100" t="s">
        <v>74</v>
      </c>
      <c r="AC19" s="100" t="s">
        <v>74</v>
      </c>
      <c r="AD19" s="100" t="s">
        <v>74</v>
      </c>
      <c r="AE19" s="100" t="s">
        <v>74</v>
      </c>
      <c r="AF19" s="100" t="s">
        <v>74</v>
      </c>
      <c r="AG19" s="100" t="s">
        <v>74</v>
      </c>
      <c r="AH19" s="100" t="s">
        <v>74</v>
      </c>
      <c r="AI19" s="100" t="s">
        <v>74</v>
      </c>
      <c r="AJ19" s="100" t="s">
        <v>74</v>
      </c>
      <c r="AK19" s="100" t="s">
        <v>74</v>
      </c>
      <c r="AL19" s="100" t="s">
        <v>74</v>
      </c>
      <c r="AM19" s="100" t="s">
        <v>74</v>
      </c>
      <c r="AN19" s="100" t="s">
        <v>74</v>
      </c>
      <c r="AO19" s="100" t="s">
        <v>74</v>
      </c>
      <c r="AP19" s="100" t="s">
        <v>74</v>
      </c>
      <c r="AQ19" s="100" t="s">
        <v>74</v>
      </c>
    </row>
    <row r="20" spans="1:43" ht="15" x14ac:dyDescent="0.25">
      <c r="A20" t="s">
        <v>66</v>
      </c>
      <c r="B20" t="s">
        <v>419</v>
      </c>
      <c r="C20" t="s">
        <v>420</v>
      </c>
      <c r="D20" t="s">
        <v>421</v>
      </c>
      <c r="E20" t="s">
        <v>48</v>
      </c>
      <c r="F20">
        <f>SUM(COUNTIFS(G20:AQ20,{"Föreläggande";"Föreläggande vid vite";"Anmärkning";"Avstående från ingripande"},$G$9:$AQ$9,"&lt;&gt;*KF*"))</f>
        <v>2</v>
      </c>
      <c r="G20" s="100" t="s">
        <v>75</v>
      </c>
      <c r="H20" s="100" t="s">
        <v>74</v>
      </c>
      <c r="I20" s="100" t="s">
        <v>75</v>
      </c>
      <c r="J20" s="100" t="s">
        <v>75</v>
      </c>
      <c r="K20" s="100" t="s">
        <v>74</v>
      </c>
      <c r="L20" s="100" t="s">
        <v>74</v>
      </c>
      <c r="M20" s="100" t="s">
        <v>74</v>
      </c>
      <c r="N20" s="100" t="s">
        <v>74</v>
      </c>
      <c r="O20" s="100" t="s">
        <v>74</v>
      </c>
      <c r="P20" s="100" t="s">
        <v>74</v>
      </c>
      <c r="Q20" s="100" t="s">
        <v>74</v>
      </c>
      <c r="R20" s="100" t="s">
        <v>74</v>
      </c>
      <c r="S20" s="100" t="s">
        <v>74</v>
      </c>
      <c r="T20" s="100"/>
      <c r="U20" s="100" t="str">
        <f t="shared" si="0"/>
        <v>Ingen brist</v>
      </c>
      <c r="V20" s="100" t="s">
        <v>74</v>
      </c>
      <c r="W20" s="100"/>
      <c r="X20" s="100" t="str">
        <f t="shared" si="1"/>
        <v>Ingen brist</v>
      </c>
      <c r="Y20" s="100" t="s">
        <v>74</v>
      </c>
      <c r="Z20" s="100" t="s">
        <v>75</v>
      </c>
      <c r="AA20" s="100" t="s">
        <v>75</v>
      </c>
      <c r="AB20" s="100" t="s">
        <v>74</v>
      </c>
      <c r="AC20" s="100" t="s">
        <v>74</v>
      </c>
      <c r="AD20" s="100" t="s">
        <v>74</v>
      </c>
      <c r="AE20" s="100" t="s">
        <v>74</v>
      </c>
      <c r="AF20" s="100" t="s">
        <v>74</v>
      </c>
      <c r="AG20" s="100" t="s">
        <v>74</v>
      </c>
      <c r="AH20" s="100" t="s">
        <v>74</v>
      </c>
      <c r="AI20" s="100" t="s">
        <v>74</v>
      </c>
      <c r="AJ20" s="100" t="s">
        <v>74</v>
      </c>
      <c r="AK20" s="100" t="s">
        <v>74</v>
      </c>
      <c r="AL20" s="100" t="s">
        <v>74</v>
      </c>
      <c r="AM20" s="100" t="s">
        <v>74</v>
      </c>
      <c r="AN20" s="100" t="s">
        <v>74</v>
      </c>
      <c r="AO20" s="100" t="s">
        <v>74</v>
      </c>
      <c r="AP20" s="100" t="s">
        <v>74</v>
      </c>
      <c r="AQ20" s="100" t="s">
        <v>74</v>
      </c>
    </row>
    <row r="21" spans="1:43" ht="15" x14ac:dyDescent="0.25">
      <c r="A21" t="s">
        <v>60</v>
      </c>
      <c r="B21" t="s">
        <v>416</v>
      </c>
      <c r="C21" t="s">
        <v>422</v>
      </c>
      <c r="D21" t="s">
        <v>423</v>
      </c>
      <c r="E21" t="s">
        <v>48</v>
      </c>
      <c r="F21">
        <f>SUM(COUNTIFS(G21:AQ21,{"Föreläggande";"Föreläggande vid vite";"Anmärkning";"Avstående från ingripande"},$G$9:$AQ$9,"&lt;&gt;*KF*"))</f>
        <v>4</v>
      </c>
      <c r="G21" s="100" t="s">
        <v>75</v>
      </c>
      <c r="H21" s="100" t="s">
        <v>74</v>
      </c>
      <c r="I21" s="100" t="s">
        <v>75</v>
      </c>
      <c r="J21" s="100" t="s">
        <v>75</v>
      </c>
      <c r="K21" s="100" t="s">
        <v>74</v>
      </c>
      <c r="L21" s="100" t="s">
        <v>74</v>
      </c>
      <c r="M21" s="100" t="s">
        <v>74</v>
      </c>
      <c r="N21" s="100" t="s">
        <v>74</v>
      </c>
      <c r="O21" s="100" t="s">
        <v>74</v>
      </c>
      <c r="P21" s="100" t="s">
        <v>74</v>
      </c>
      <c r="Q21" s="100" t="s">
        <v>74</v>
      </c>
      <c r="R21" s="100" t="s">
        <v>75</v>
      </c>
      <c r="S21" s="100" t="s">
        <v>74</v>
      </c>
      <c r="T21" s="100"/>
      <c r="U21" s="100" t="str">
        <f t="shared" si="0"/>
        <v>Ingen brist</v>
      </c>
      <c r="V21" s="100" t="s">
        <v>74</v>
      </c>
      <c r="W21" s="100"/>
      <c r="X21" s="100" t="str">
        <f t="shared" si="1"/>
        <v>Ingen brist</v>
      </c>
      <c r="Y21" s="100" t="s">
        <v>75</v>
      </c>
      <c r="Z21" s="100" t="s">
        <v>75</v>
      </c>
      <c r="AA21" s="100" t="s">
        <v>75</v>
      </c>
      <c r="AB21" s="100" t="s">
        <v>74</v>
      </c>
      <c r="AC21" s="100" t="s">
        <v>75</v>
      </c>
      <c r="AD21" s="100" t="s">
        <v>74</v>
      </c>
      <c r="AE21" s="100" t="s">
        <v>74</v>
      </c>
      <c r="AF21" s="100" t="s">
        <v>74</v>
      </c>
      <c r="AG21" s="100" t="s">
        <v>75</v>
      </c>
      <c r="AH21" s="100" t="s">
        <v>75</v>
      </c>
      <c r="AI21" s="100" t="s">
        <v>74</v>
      </c>
      <c r="AJ21" s="100" t="s">
        <v>75</v>
      </c>
      <c r="AK21" s="100" t="s">
        <v>74</v>
      </c>
      <c r="AL21" s="100" t="s">
        <v>74</v>
      </c>
      <c r="AM21" s="100" t="s">
        <v>74</v>
      </c>
      <c r="AN21" s="100" t="s">
        <v>74</v>
      </c>
      <c r="AO21" s="100" t="s">
        <v>74</v>
      </c>
      <c r="AP21" s="100" t="s">
        <v>74</v>
      </c>
      <c r="AQ21" s="100" t="s">
        <v>74</v>
      </c>
    </row>
    <row r="22" spans="1:43" ht="15" x14ac:dyDescent="0.25">
      <c r="A22" t="s">
        <v>66</v>
      </c>
      <c r="B22" t="s">
        <v>419</v>
      </c>
      <c r="C22" t="s">
        <v>424</v>
      </c>
      <c r="D22" t="s">
        <v>425</v>
      </c>
      <c r="E22" t="s">
        <v>48</v>
      </c>
      <c r="F22">
        <f>SUM(COUNTIFS(G22:AQ22,{"Föreläggande";"Föreläggande vid vite";"Anmärkning";"Avstående från ingripande"},$G$9:$AQ$9,"&lt;&gt;*KF*"))</f>
        <v>0</v>
      </c>
      <c r="G22" s="100" t="s">
        <v>74</v>
      </c>
      <c r="H22" s="100" t="s">
        <v>74</v>
      </c>
      <c r="I22" s="100" t="s">
        <v>74</v>
      </c>
      <c r="J22" s="100" t="s">
        <v>74</v>
      </c>
      <c r="K22" s="100" t="s">
        <v>74</v>
      </c>
      <c r="L22" s="100" t="s">
        <v>74</v>
      </c>
      <c r="M22" s="100" t="s">
        <v>74</v>
      </c>
      <c r="N22" s="100" t="s">
        <v>74</v>
      </c>
      <c r="O22" s="100" t="s">
        <v>74</v>
      </c>
      <c r="P22" s="100" t="s">
        <v>74</v>
      </c>
      <c r="Q22" s="100" t="s">
        <v>74</v>
      </c>
      <c r="R22" s="100" t="s">
        <v>74</v>
      </c>
      <c r="S22" s="100" t="s">
        <v>74</v>
      </c>
      <c r="T22" s="100"/>
      <c r="U22" s="100" t="str">
        <f t="shared" si="0"/>
        <v>Ingen brist</v>
      </c>
      <c r="V22" s="100" t="s">
        <v>74</v>
      </c>
      <c r="W22" s="100"/>
      <c r="X22" s="100" t="str">
        <f t="shared" si="1"/>
        <v>Ingen brist</v>
      </c>
      <c r="Y22" s="100" t="s">
        <v>74</v>
      </c>
      <c r="Z22" s="100" t="s">
        <v>74</v>
      </c>
      <c r="AA22" s="100" t="s">
        <v>74</v>
      </c>
      <c r="AB22" s="100" t="s">
        <v>74</v>
      </c>
      <c r="AC22" s="100" t="s">
        <v>74</v>
      </c>
      <c r="AD22" s="100" t="s">
        <v>74</v>
      </c>
      <c r="AE22" s="100" t="s">
        <v>74</v>
      </c>
      <c r="AF22" s="100" t="s">
        <v>74</v>
      </c>
      <c r="AG22" s="100" t="s">
        <v>74</v>
      </c>
      <c r="AH22" s="100" t="s">
        <v>74</v>
      </c>
      <c r="AI22" s="100" t="s">
        <v>74</v>
      </c>
      <c r="AJ22" s="100" t="s">
        <v>74</v>
      </c>
      <c r="AK22" s="100" t="s">
        <v>74</v>
      </c>
      <c r="AL22" s="100" t="s">
        <v>74</v>
      </c>
      <c r="AM22" s="100" t="s">
        <v>74</v>
      </c>
      <c r="AN22" s="100" t="s">
        <v>74</v>
      </c>
      <c r="AO22" s="100" t="s">
        <v>74</v>
      </c>
      <c r="AP22" s="100" t="s">
        <v>74</v>
      </c>
      <c r="AQ22" s="100" t="s">
        <v>74</v>
      </c>
    </row>
    <row r="23" spans="1:43" ht="15" x14ac:dyDescent="0.25">
      <c r="A23" t="s">
        <v>60</v>
      </c>
      <c r="B23" t="s">
        <v>50</v>
      </c>
      <c r="C23" t="s">
        <v>426</v>
      </c>
      <c r="D23" t="s">
        <v>427</v>
      </c>
      <c r="E23" t="s">
        <v>49</v>
      </c>
      <c r="F23">
        <f>SUM(COUNTIFS(G23:AQ23,{"Föreläggande";"Föreläggande vid vite";"Anmärkning";"Avstående från ingripande"},$G$9:$AQ$9,"&lt;&gt;*KF*"))</f>
        <v>6</v>
      </c>
      <c r="G23" s="100" t="s">
        <v>75</v>
      </c>
      <c r="H23" s="100" t="s">
        <v>74</v>
      </c>
      <c r="I23" s="100" t="s">
        <v>74</v>
      </c>
      <c r="J23" s="100" t="s">
        <v>75</v>
      </c>
      <c r="K23" s="100" t="s">
        <v>74</v>
      </c>
      <c r="L23" s="100" t="s">
        <v>75</v>
      </c>
      <c r="M23" s="100" t="s">
        <v>75</v>
      </c>
      <c r="N23" s="100" t="s">
        <v>74</v>
      </c>
      <c r="O23" s="100" t="s">
        <v>74</v>
      </c>
      <c r="P23" s="100" t="s">
        <v>75</v>
      </c>
      <c r="Q23" s="100" t="s">
        <v>74</v>
      </c>
      <c r="R23" s="100" t="s">
        <v>74</v>
      </c>
      <c r="S23" s="100"/>
      <c r="T23" s="100" t="s">
        <v>74</v>
      </c>
      <c r="U23" s="100" t="str">
        <f t="shared" si="0"/>
        <v>Ingen brist</v>
      </c>
      <c r="V23" s="100"/>
      <c r="W23" s="100" t="s">
        <v>74</v>
      </c>
      <c r="X23" s="100" t="str">
        <f t="shared" si="1"/>
        <v>Ingen brist</v>
      </c>
      <c r="Y23" s="100" t="s">
        <v>74</v>
      </c>
      <c r="Z23" s="100" t="s">
        <v>75</v>
      </c>
      <c r="AA23" s="100" t="s">
        <v>74</v>
      </c>
      <c r="AB23" s="100" t="s">
        <v>75</v>
      </c>
      <c r="AC23" s="100" t="s">
        <v>75</v>
      </c>
      <c r="AD23" s="100" t="s">
        <v>74</v>
      </c>
      <c r="AE23" s="100" t="s">
        <v>74</v>
      </c>
      <c r="AF23" s="100" t="s">
        <v>74</v>
      </c>
      <c r="AG23" s="100" t="s">
        <v>75</v>
      </c>
      <c r="AH23" s="100" t="s">
        <v>75</v>
      </c>
      <c r="AI23" s="100" t="s">
        <v>74</v>
      </c>
      <c r="AJ23" s="100" t="s">
        <v>74</v>
      </c>
      <c r="AK23" s="100" t="s">
        <v>75</v>
      </c>
      <c r="AL23" s="100" t="s">
        <v>75</v>
      </c>
      <c r="AM23" s="100" t="s">
        <v>75</v>
      </c>
      <c r="AN23" s="100" t="s">
        <v>75</v>
      </c>
      <c r="AO23" s="100" t="s">
        <v>74</v>
      </c>
      <c r="AP23" s="100" t="s">
        <v>74</v>
      </c>
      <c r="AQ23" s="100" t="s">
        <v>75</v>
      </c>
    </row>
    <row r="24" spans="1:43" ht="15" x14ac:dyDescent="0.25">
      <c r="A24" t="s">
        <v>60</v>
      </c>
      <c r="B24" t="s">
        <v>50</v>
      </c>
      <c r="C24" t="s">
        <v>428</v>
      </c>
      <c r="D24" t="s">
        <v>429</v>
      </c>
      <c r="E24" t="s">
        <v>49</v>
      </c>
      <c r="F24">
        <f>SUM(COUNTIFS(G24:AQ24,{"Föreläggande";"Föreläggande vid vite";"Anmärkning";"Avstående från ingripande"},$G$9:$AQ$9,"&lt;&gt;*KF*"))</f>
        <v>0</v>
      </c>
      <c r="G24" s="100" t="s">
        <v>74</v>
      </c>
      <c r="H24" s="100" t="s">
        <v>74</v>
      </c>
      <c r="I24" s="100" t="s">
        <v>74</v>
      </c>
      <c r="J24" s="100" t="s">
        <v>74</v>
      </c>
      <c r="K24" s="100" t="s">
        <v>74</v>
      </c>
      <c r="L24" s="100" t="s">
        <v>74</v>
      </c>
      <c r="M24" s="100" t="s">
        <v>74</v>
      </c>
      <c r="N24" s="100" t="s">
        <v>74</v>
      </c>
      <c r="O24" s="100" t="s">
        <v>74</v>
      </c>
      <c r="P24" s="100" t="s">
        <v>74</v>
      </c>
      <c r="Q24" s="100" t="s">
        <v>74</v>
      </c>
      <c r="R24" s="100" t="s">
        <v>74</v>
      </c>
      <c r="S24" s="100"/>
      <c r="T24" s="100" t="s">
        <v>74</v>
      </c>
      <c r="U24" s="100" t="str">
        <f t="shared" si="0"/>
        <v>Ingen brist</v>
      </c>
      <c r="V24" s="100"/>
      <c r="W24" s="100" t="s">
        <v>74</v>
      </c>
      <c r="X24" s="100" t="str">
        <f t="shared" si="1"/>
        <v>Ingen brist</v>
      </c>
      <c r="Y24" s="100" t="s">
        <v>74</v>
      </c>
      <c r="Z24" s="100" t="s">
        <v>74</v>
      </c>
      <c r="AA24" s="100" t="s">
        <v>74</v>
      </c>
      <c r="AB24" s="100" t="s">
        <v>74</v>
      </c>
      <c r="AC24" s="100" t="s">
        <v>74</v>
      </c>
      <c r="AD24" s="100" t="s">
        <v>74</v>
      </c>
      <c r="AE24" s="100" t="s">
        <v>74</v>
      </c>
      <c r="AF24" s="100" t="s">
        <v>74</v>
      </c>
      <c r="AG24" s="100" t="s">
        <v>74</v>
      </c>
      <c r="AH24" s="100" t="s">
        <v>74</v>
      </c>
      <c r="AI24" s="100" t="s">
        <v>74</v>
      </c>
      <c r="AJ24" s="100" t="s">
        <v>74</v>
      </c>
      <c r="AK24" s="100" t="s">
        <v>74</v>
      </c>
      <c r="AL24" s="100" t="s">
        <v>74</v>
      </c>
      <c r="AM24" s="100" t="s">
        <v>74</v>
      </c>
      <c r="AN24" s="100" t="s">
        <v>74</v>
      </c>
      <c r="AO24" s="100" t="s">
        <v>74</v>
      </c>
      <c r="AP24" s="100" t="s">
        <v>74</v>
      </c>
      <c r="AQ24" s="100" t="s">
        <v>74</v>
      </c>
    </row>
    <row r="25" spans="1:43" ht="15" x14ac:dyDescent="0.25">
      <c r="A25" t="s">
        <v>66</v>
      </c>
      <c r="B25" t="s">
        <v>240</v>
      </c>
      <c r="C25" t="s">
        <v>430</v>
      </c>
      <c r="D25" t="s">
        <v>431</v>
      </c>
      <c r="E25" t="s">
        <v>49</v>
      </c>
      <c r="F25">
        <f>SUM(COUNTIFS(G25:AQ25,{"Föreläggande";"Föreläggande vid vite";"Anmärkning";"Avstående från ingripande"},$G$9:$AQ$9,"&lt;&gt;*KF*"))</f>
        <v>3</v>
      </c>
      <c r="G25" s="100" t="s">
        <v>74</v>
      </c>
      <c r="H25" s="100" t="s">
        <v>74</v>
      </c>
      <c r="I25" s="100" t="s">
        <v>74</v>
      </c>
      <c r="J25" s="100" t="s">
        <v>74</v>
      </c>
      <c r="K25" s="100" t="s">
        <v>74</v>
      </c>
      <c r="L25" s="100" t="s">
        <v>74</v>
      </c>
      <c r="M25" s="100" t="s">
        <v>75</v>
      </c>
      <c r="N25" s="100" t="s">
        <v>74</v>
      </c>
      <c r="O25" s="100" t="s">
        <v>75</v>
      </c>
      <c r="P25" s="100" t="s">
        <v>75</v>
      </c>
      <c r="Q25" s="100" t="s">
        <v>75</v>
      </c>
      <c r="R25" s="100" t="s">
        <v>74</v>
      </c>
      <c r="S25" s="100" t="s">
        <v>74</v>
      </c>
      <c r="T25" s="100"/>
      <c r="U25" s="100" t="str">
        <f t="shared" si="0"/>
        <v>Ingen brist</v>
      </c>
      <c r="V25" s="100" t="s">
        <v>74</v>
      </c>
      <c r="W25" s="100"/>
      <c r="X25" s="100" t="str">
        <f t="shared" si="1"/>
        <v>Ingen brist</v>
      </c>
      <c r="Y25" s="100" t="s">
        <v>74</v>
      </c>
      <c r="Z25" s="100" t="s">
        <v>74</v>
      </c>
      <c r="AA25" s="100" t="s">
        <v>74</v>
      </c>
      <c r="AB25" s="100" t="s">
        <v>74</v>
      </c>
      <c r="AC25" s="100" t="s">
        <v>75</v>
      </c>
      <c r="AD25" s="100" t="s">
        <v>74</v>
      </c>
      <c r="AE25" s="100" t="s">
        <v>74</v>
      </c>
      <c r="AF25" s="100" t="s">
        <v>74</v>
      </c>
      <c r="AG25" s="100" t="s">
        <v>74</v>
      </c>
      <c r="AH25" s="100" t="s">
        <v>75</v>
      </c>
      <c r="AI25" s="100" t="s">
        <v>74</v>
      </c>
      <c r="AJ25" s="100" t="s">
        <v>74</v>
      </c>
      <c r="AK25" s="100" t="s">
        <v>75</v>
      </c>
      <c r="AL25" s="100" t="s">
        <v>75</v>
      </c>
      <c r="AM25" s="100" t="s">
        <v>75</v>
      </c>
      <c r="AN25" s="100" t="s">
        <v>75</v>
      </c>
      <c r="AO25" s="100" t="s">
        <v>74</v>
      </c>
      <c r="AP25" s="100" t="s">
        <v>74</v>
      </c>
      <c r="AQ25" s="100" t="s">
        <v>74</v>
      </c>
    </row>
    <row r="26" spans="1:43" ht="15" x14ac:dyDescent="0.25">
      <c r="A26" t="s">
        <v>60</v>
      </c>
      <c r="B26" t="s">
        <v>50</v>
      </c>
      <c r="C26" t="s">
        <v>432</v>
      </c>
      <c r="D26" t="s">
        <v>433</v>
      </c>
      <c r="E26" t="s">
        <v>49</v>
      </c>
      <c r="F26">
        <f>SUM(COUNTIFS(G26:AQ26,{"Föreläggande";"Föreläggande vid vite";"Anmärkning";"Avstående från ingripande"},$G$9:$AQ$9,"&lt;&gt;*KF*"))</f>
        <v>1</v>
      </c>
      <c r="G26" s="100" t="s">
        <v>74</v>
      </c>
      <c r="H26" s="100" t="s">
        <v>74</v>
      </c>
      <c r="I26" s="100" t="s">
        <v>74</v>
      </c>
      <c r="J26" s="100" t="s">
        <v>74</v>
      </c>
      <c r="K26" s="100" t="s">
        <v>74</v>
      </c>
      <c r="L26" s="100" t="s">
        <v>74</v>
      </c>
      <c r="M26" s="100" t="s">
        <v>74</v>
      </c>
      <c r="N26" s="100" t="s">
        <v>74</v>
      </c>
      <c r="O26" s="100" t="s">
        <v>74</v>
      </c>
      <c r="P26" s="100" t="s">
        <v>74</v>
      </c>
      <c r="Q26" s="100" t="s">
        <v>74</v>
      </c>
      <c r="R26" s="100" t="s">
        <v>74</v>
      </c>
      <c r="S26" s="100"/>
      <c r="T26" s="100" t="s">
        <v>74</v>
      </c>
      <c r="U26" s="100" t="str">
        <f t="shared" si="0"/>
        <v>Ingen brist</v>
      </c>
      <c r="V26" s="100"/>
      <c r="W26" s="100" t="s">
        <v>74</v>
      </c>
      <c r="X26" s="100" t="str">
        <f t="shared" si="1"/>
        <v>Ingen brist</v>
      </c>
      <c r="Y26" s="100" t="s">
        <v>74</v>
      </c>
      <c r="Z26" s="100" t="s">
        <v>74</v>
      </c>
      <c r="AA26" s="100" t="s">
        <v>74</v>
      </c>
      <c r="AB26" s="100" t="s">
        <v>74</v>
      </c>
      <c r="AC26" s="100" t="s">
        <v>75</v>
      </c>
      <c r="AD26" s="100" t="s">
        <v>74</v>
      </c>
      <c r="AE26" s="100" t="s">
        <v>74</v>
      </c>
      <c r="AF26" s="100" t="s">
        <v>74</v>
      </c>
      <c r="AG26" s="100" t="s">
        <v>74</v>
      </c>
      <c r="AH26" s="100" t="s">
        <v>75</v>
      </c>
      <c r="AI26" s="100" t="s">
        <v>74</v>
      </c>
      <c r="AJ26" s="100" t="s">
        <v>74</v>
      </c>
      <c r="AK26" s="100" t="s">
        <v>74</v>
      </c>
      <c r="AL26" s="100" t="s">
        <v>74</v>
      </c>
      <c r="AM26" s="100" t="s">
        <v>74</v>
      </c>
      <c r="AN26" s="100" t="s">
        <v>74</v>
      </c>
      <c r="AO26" s="100" t="s">
        <v>74</v>
      </c>
      <c r="AP26" s="100" t="s">
        <v>74</v>
      </c>
      <c r="AQ26" s="100" t="s">
        <v>74</v>
      </c>
    </row>
    <row r="27" spans="1:43" ht="15" x14ac:dyDescent="0.25">
      <c r="A27" t="s">
        <v>60</v>
      </c>
      <c r="B27" t="s">
        <v>50</v>
      </c>
      <c r="C27" t="s">
        <v>434</v>
      </c>
      <c r="D27" t="s">
        <v>435</v>
      </c>
      <c r="E27" t="s">
        <v>48</v>
      </c>
      <c r="F27">
        <f>SUM(COUNTIFS(G27:AQ27,{"Föreläggande";"Föreläggande vid vite";"Anmärkning";"Avstående från ingripande"},$G$9:$AQ$9,"&lt;&gt;*KF*"))</f>
        <v>0</v>
      </c>
      <c r="G27" s="100" t="s">
        <v>74</v>
      </c>
      <c r="H27" s="100" t="s">
        <v>74</v>
      </c>
      <c r="I27" s="100" t="s">
        <v>74</v>
      </c>
      <c r="J27" s="100" t="s">
        <v>74</v>
      </c>
      <c r="K27" s="100" t="s">
        <v>74</v>
      </c>
      <c r="L27" s="100" t="s">
        <v>74</v>
      </c>
      <c r="M27" s="100" t="s">
        <v>74</v>
      </c>
      <c r="N27" s="100" t="s">
        <v>74</v>
      </c>
      <c r="O27" s="100" t="s">
        <v>74</v>
      </c>
      <c r="P27" s="100" t="s">
        <v>74</v>
      </c>
      <c r="Q27" s="100" t="s">
        <v>74</v>
      </c>
      <c r="R27" s="100" t="s">
        <v>74</v>
      </c>
      <c r="S27" s="100"/>
      <c r="T27" s="100" t="s">
        <v>74</v>
      </c>
      <c r="U27" s="100" t="str">
        <f t="shared" si="0"/>
        <v>Ingen brist</v>
      </c>
      <c r="V27" s="100"/>
      <c r="W27" s="100" t="s">
        <v>74</v>
      </c>
      <c r="X27" s="100" t="str">
        <f t="shared" si="1"/>
        <v>Ingen brist</v>
      </c>
      <c r="Y27" s="100" t="s">
        <v>74</v>
      </c>
      <c r="Z27" s="100" t="s">
        <v>74</v>
      </c>
      <c r="AA27" s="100" t="s">
        <v>74</v>
      </c>
      <c r="AB27" s="100" t="s">
        <v>74</v>
      </c>
      <c r="AC27" s="100" t="s">
        <v>74</v>
      </c>
      <c r="AD27" s="100" t="s">
        <v>74</v>
      </c>
      <c r="AE27" s="100" t="s">
        <v>74</v>
      </c>
      <c r="AF27" s="100" t="s">
        <v>74</v>
      </c>
      <c r="AG27" s="100" t="s">
        <v>74</v>
      </c>
      <c r="AH27" s="100" t="s">
        <v>74</v>
      </c>
      <c r="AI27" s="100" t="s">
        <v>74</v>
      </c>
      <c r="AJ27" s="100" t="s">
        <v>74</v>
      </c>
      <c r="AK27" s="100" t="s">
        <v>74</v>
      </c>
      <c r="AL27" s="100" t="s">
        <v>74</v>
      </c>
      <c r="AM27" s="100" t="s">
        <v>74</v>
      </c>
      <c r="AN27" s="100" t="s">
        <v>74</v>
      </c>
      <c r="AO27" s="100" t="s">
        <v>74</v>
      </c>
      <c r="AP27" s="100" t="s">
        <v>74</v>
      </c>
      <c r="AQ27" s="100" t="s">
        <v>74</v>
      </c>
    </row>
    <row r="28" spans="1:43" ht="15" x14ac:dyDescent="0.25">
      <c r="A28" t="s">
        <v>60</v>
      </c>
      <c r="B28" t="s">
        <v>50</v>
      </c>
      <c r="C28" t="s">
        <v>436</v>
      </c>
      <c r="D28" t="s">
        <v>437</v>
      </c>
      <c r="E28" t="s">
        <v>49</v>
      </c>
      <c r="F28">
        <f>SUM(COUNTIFS(G28:AQ28,{"Föreläggande";"Föreläggande vid vite";"Anmärkning";"Avstående från ingripande"},$G$9:$AQ$9,"&lt;&gt;*KF*"))</f>
        <v>1</v>
      </c>
      <c r="G28" s="100" t="s">
        <v>74</v>
      </c>
      <c r="H28" s="100" t="s">
        <v>74</v>
      </c>
      <c r="I28" s="100" t="s">
        <v>74</v>
      </c>
      <c r="J28" s="100" t="s">
        <v>74</v>
      </c>
      <c r="K28" s="100" t="s">
        <v>74</v>
      </c>
      <c r="L28" s="100" t="s">
        <v>74</v>
      </c>
      <c r="M28" s="100" t="s">
        <v>75</v>
      </c>
      <c r="N28" s="100" t="s">
        <v>74</v>
      </c>
      <c r="O28" s="100" t="s">
        <v>75</v>
      </c>
      <c r="P28" s="100" t="s">
        <v>75</v>
      </c>
      <c r="Q28" s="100" t="s">
        <v>75</v>
      </c>
      <c r="R28" s="100" t="s">
        <v>74</v>
      </c>
      <c r="S28" s="100"/>
      <c r="T28" s="100" t="s">
        <v>74</v>
      </c>
      <c r="U28" s="100" t="str">
        <f t="shared" si="0"/>
        <v>Ingen brist</v>
      </c>
      <c r="V28" s="100"/>
      <c r="W28" s="100" t="s">
        <v>74</v>
      </c>
      <c r="X28" s="100" t="str">
        <f t="shared" si="1"/>
        <v>Ingen brist</v>
      </c>
      <c r="Y28" s="100" t="s">
        <v>74</v>
      </c>
      <c r="Z28" s="100" t="s">
        <v>74</v>
      </c>
      <c r="AA28" s="100" t="s">
        <v>74</v>
      </c>
      <c r="AB28" s="100" t="s">
        <v>74</v>
      </c>
      <c r="AC28" s="100" t="s">
        <v>74</v>
      </c>
      <c r="AD28" s="100" t="s">
        <v>74</v>
      </c>
      <c r="AE28" s="100" t="s">
        <v>74</v>
      </c>
      <c r="AF28" s="100" t="s">
        <v>74</v>
      </c>
      <c r="AG28" s="100" t="s">
        <v>74</v>
      </c>
      <c r="AH28" s="100" t="s">
        <v>74</v>
      </c>
      <c r="AI28" s="100" t="s">
        <v>74</v>
      </c>
      <c r="AJ28" s="100" t="s">
        <v>74</v>
      </c>
      <c r="AK28" s="100" t="s">
        <v>74</v>
      </c>
      <c r="AL28" s="100" t="s">
        <v>74</v>
      </c>
      <c r="AM28" s="100" t="s">
        <v>74</v>
      </c>
      <c r="AN28" s="100" t="s">
        <v>74</v>
      </c>
      <c r="AO28" s="100" t="s">
        <v>74</v>
      </c>
      <c r="AP28" s="100" t="s">
        <v>74</v>
      </c>
      <c r="AQ28" s="100" t="s">
        <v>74</v>
      </c>
    </row>
    <row r="29" spans="1:43" ht="15" x14ac:dyDescent="0.25">
      <c r="A29" t="s">
        <v>60</v>
      </c>
      <c r="B29" t="s">
        <v>50</v>
      </c>
      <c r="C29" t="s">
        <v>438</v>
      </c>
      <c r="D29" t="s">
        <v>439</v>
      </c>
      <c r="E29" t="s">
        <v>49</v>
      </c>
      <c r="F29">
        <f>SUM(COUNTIFS(G29:AQ29,{"Föreläggande";"Föreläggande vid vite";"Anmärkning";"Avstående från ingripande"},$G$9:$AQ$9,"&lt;&gt;*KF*"))</f>
        <v>3</v>
      </c>
      <c r="G29" s="100" t="s">
        <v>74</v>
      </c>
      <c r="H29" s="100" t="s">
        <v>74</v>
      </c>
      <c r="I29" s="100" t="s">
        <v>74</v>
      </c>
      <c r="J29" s="100" t="s">
        <v>74</v>
      </c>
      <c r="K29" s="100" t="s">
        <v>74</v>
      </c>
      <c r="L29" s="100" t="s">
        <v>74</v>
      </c>
      <c r="M29" s="100" t="s">
        <v>75</v>
      </c>
      <c r="N29" s="100" t="s">
        <v>74</v>
      </c>
      <c r="O29" s="100" t="s">
        <v>75</v>
      </c>
      <c r="P29" s="100" t="s">
        <v>75</v>
      </c>
      <c r="Q29" s="100" t="s">
        <v>74</v>
      </c>
      <c r="R29" s="100" t="s">
        <v>74</v>
      </c>
      <c r="S29" s="100" t="s">
        <v>74</v>
      </c>
      <c r="T29" s="100"/>
      <c r="U29" s="100" t="str">
        <f t="shared" si="0"/>
        <v>Ingen brist</v>
      </c>
      <c r="V29" s="100" t="s">
        <v>74</v>
      </c>
      <c r="W29" s="100"/>
      <c r="X29" s="100" t="str">
        <f t="shared" si="1"/>
        <v>Ingen brist</v>
      </c>
      <c r="Y29" s="100" t="s">
        <v>74</v>
      </c>
      <c r="Z29" s="100" t="s">
        <v>75</v>
      </c>
      <c r="AA29" s="100" t="s">
        <v>75</v>
      </c>
      <c r="AB29" s="100" t="s">
        <v>74</v>
      </c>
      <c r="AC29" s="100" t="s">
        <v>75</v>
      </c>
      <c r="AD29" s="100" t="s">
        <v>74</v>
      </c>
      <c r="AE29" s="100" t="s">
        <v>74</v>
      </c>
      <c r="AF29" s="100" t="s">
        <v>74</v>
      </c>
      <c r="AG29" s="100" t="s">
        <v>74</v>
      </c>
      <c r="AH29" s="100" t="s">
        <v>75</v>
      </c>
      <c r="AI29" s="100" t="s">
        <v>74</v>
      </c>
      <c r="AJ29" s="100" t="s">
        <v>74</v>
      </c>
      <c r="AK29" s="100" t="s">
        <v>74</v>
      </c>
      <c r="AL29" s="100" t="s">
        <v>74</v>
      </c>
      <c r="AM29" s="100" t="s">
        <v>74</v>
      </c>
      <c r="AN29" s="100" t="s">
        <v>74</v>
      </c>
      <c r="AO29" s="100" t="s">
        <v>74</v>
      </c>
      <c r="AP29" s="100" t="s">
        <v>74</v>
      </c>
      <c r="AQ29" s="100" t="s">
        <v>74</v>
      </c>
    </row>
    <row r="30" spans="1:43" ht="15" x14ac:dyDescent="0.25">
      <c r="A30" t="s">
        <v>61</v>
      </c>
      <c r="B30" t="s">
        <v>440</v>
      </c>
      <c r="C30" t="s">
        <v>441</v>
      </c>
      <c r="D30" t="s">
        <v>442</v>
      </c>
      <c r="E30" t="s">
        <v>49</v>
      </c>
      <c r="F30">
        <f>SUM(COUNTIFS(G30:AQ30,{"Föreläggande";"Föreläggande vid vite";"Anmärkning";"Avstående från ingripande"},$G$9:$AQ$9,"&lt;&gt;*KF*"))</f>
        <v>6</v>
      </c>
      <c r="G30" s="100" t="s">
        <v>77</v>
      </c>
      <c r="H30" s="100" t="s">
        <v>77</v>
      </c>
      <c r="I30" s="100" t="s">
        <v>77</v>
      </c>
      <c r="J30" s="100" t="s">
        <v>77</v>
      </c>
      <c r="K30" s="100" t="s">
        <v>74</v>
      </c>
      <c r="L30" s="100" t="s">
        <v>74</v>
      </c>
      <c r="M30" s="100" t="s">
        <v>77</v>
      </c>
      <c r="N30" s="100" t="s">
        <v>77</v>
      </c>
      <c r="O30" s="100" t="s">
        <v>77</v>
      </c>
      <c r="P30" s="100" t="s">
        <v>77</v>
      </c>
      <c r="Q30" s="100" t="s">
        <v>77</v>
      </c>
      <c r="R30" s="100" t="s">
        <v>77</v>
      </c>
      <c r="S30" s="100"/>
      <c r="T30" s="100" t="s">
        <v>77</v>
      </c>
      <c r="U30" s="100" t="str">
        <f t="shared" si="0"/>
        <v>Föreläggande vid vite</v>
      </c>
      <c r="V30" s="100"/>
      <c r="W30" s="100" t="s">
        <v>77</v>
      </c>
      <c r="X30" s="100" t="str">
        <f t="shared" si="1"/>
        <v>Föreläggande vid vite</v>
      </c>
      <c r="Y30" s="100" t="s">
        <v>77</v>
      </c>
      <c r="Z30" s="100" t="s">
        <v>77</v>
      </c>
      <c r="AA30" s="100" t="s">
        <v>74</v>
      </c>
      <c r="AB30" s="100" t="s">
        <v>77</v>
      </c>
      <c r="AC30" s="100" t="s">
        <v>77</v>
      </c>
      <c r="AD30" s="100" t="s">
        <v>74</v>
      </c>
      <c r="AE30" s="100" t="s">
        <v>77</v>
      </c>
      <c r="AF30" s="100" t="s">
        <v>74</v>
      </c>
      <c r="AG30" s="100" t="s">
        <v>74</v>
      </c>
      <c r="AH30" s="100" t="s">
        <v>77</v>
      </c>
      <c r="AI30" s="100" t="s">
        <v>74</v>
      </c>
      <c r="AJ30" s="100" t="s">
        <v>74</v>
      </c>
      <c r="AK30" s="100" t="s">
        <v>77</v>
      </c>
      <c r="AL30" s="100" t="s">
        <v>77</v>
      </c>
      <c r="AM30" s="100" t="s">
        <v>77</v>
      </c>
      <c r="AN30" s="100" t="s">
        <v>77</v>
      </c>
      <c r="AO30" s="100" t="s">
        <v>74</v>
      </c>
      <c r="AP30" s="100" t="s">
        <v>74</v>
      </c>
      <c r="AQ30" s="100" t="s">
        <v>443</v>
      </c>
    </row>
    <row r="31" spans="1:43" ht="15" x14ac:dyDescent="0.25">
      <c r="A31" t="s">
        <v>60</v>
      </c>
      <c r="B31" t="s">
        <v>50</v>
      </c>
      <c r="C31" t="s">
        <v>444</v>
      </c>
      <c r="D31" t="s">
        <v>445</v>
      </c>
      <c r="E31" t="s">
        <v>49</v>
      </c>
      <c r="F31">
        <f>SUM(COUNTIFS(G31:AQ31,{"Föreläggande";"Föreläggande vid vite";"Anmärkning";"Avstående från ingripande"},$G$9:$AQ$9,"&lt;&gt;*KF*"))</f>
        <v>1</v>
      </c>
      <c r="G31" s="100" t="s">
        <v>74</v>
      </c>
      <c r="H31" s="100" t="s">
        <v>74</v>
      </c>
      <c r="I31" s="100" t="s">
        <v>74</v>
      </c>
      <c r="J31" s="100" t="s">
        <v>74</v>
      </c>
      <c r="K31" s="100" t="s">
        <v>74</v>
      </c>
      <c r="L31" s="100" t="s">
        <v>74</v>
      </c>
      <c r="M31" s="100" t="s">
        <v>74</v>
      </c>
      <c r="N31" s="100" t="s">
        <v>74</v>
      </c>
      <c r="O31" s="100" t="s">
        <v>74</v>
      </c>
      <c r="P31" s="100" t="s">
        <v>74</v>
      </c>
      <c r="Q31" s="100" t="s">
        <v>74</v>
      </c>
      <c r="R31" s="100" t="s">
        <v>74</v>
      </c>
      <c r="S31" s="100"/>
      <c r="T31" s="100" t="s">
        <v>74</v>
      </c>
      <c r="U31" s="100" t="str">
        <f t="shared" si="0"/>
        <v>Ingen brist</v>
      </c>
      <c r="V31" s="100"/>
      <c r="W31" s="100" t="s">
        <v>74</v>
      </c>
      <c r="X31" s="100" t="str">
        <f t="shared" si="1"/>
        <v>Ingen brist</v>
      </c>
      <c r="Y31" s="100" t="s">
        <v>74</v>
      </c>
      <c r="Z31" s="100" t="s">
        <v>74</v>
      </c>
      <c r="AA31" s="100" t="s">
        <v>74</v>
      </c>
      <c r="AB31" s="100" t="s">
        <v>74</v>
      </c>
      <c r="AC31" s="100" t="s">
        <v>75</v>
      </c>
      <c r="AD31" s="100" t="s">
        <v>74</v>
      </c>
      <c r="AE31" s="100" t="s">
        <v>74</v>
      </c>
      <c r="AF31" s="100" t="s">
        <v>74</v>
      </c>
      <c r="AG31" s="100" t="s">
        <v>74</v>
      </c>
      <c r="AH31" s="100" t="s">
        <v>74</v>
      </c>
      <c r="AI31" s="100" t="s">
        <v>75</v>
      </c>
      <c r="AJ31" s="100" t="s">
        <v>74</v>
      </c>
      <c r="AK31" s="100" t="s">
        <v>74</v>
      </c>
      <c r="AL31" s="100" t="s">
        <v>74</v>
      </c>
      <c r="AM31" s="100" t="s">
        <v>74</v>
      </c>
      <c r="AN31" s="100" t="s">
        <v>74</v>
      </c>
      <c r="AO31" s="100" t="s">
        <v>74</v>
      </c>
      <c r="AP31" s="100" t="s">
        <v>74</v>
      </c>
      <c r="AQ31" s="100" t="s">
        <v>74</v>
      </c>
    </row>
    <row r="32" spans="1:43" ht="15" x14ac:dyDescent="0.25">
      <c r="A32" t="s">
        <v>64</v>
      </c>
      <c r="B32" t="s">
        <v>278</v>
      </c>
      <c r="C32" t="s">
        <v>446</v>
      </c>
      <c r="D32" t="s">
        <v>447</v>
      </c>
      <c r="E32" t="s">
        <v>47</v>
      </c>
      <c r="F32">
        <f>SUM(COUNTIFS(G32:AQ32,{"Föreläggande";"Föreläggande vid vite";"Anmärkning";"Avstående från ingripande"},$G$9:$AQ$9,"&lt;&gt;*KF*"))</f>
        <v>4</v>
      </c>
      <c r="G32" s="100" t="s">
        <v>74</v>
      </c>
      <c r="H32" s="100" t="s">
        <v>74</v>
      </c>
      <c r="I32" s="100" t="s">
        <v>74</v>
      </c>
      <c r="J32" s="100" t="s">
        <v>74</v>
      </c>
      <c r="K32" s="100" t="s">
        <v>74</v>
      </c>
      <c r="L32" s="100" t="s">
        <v>74</v>
      </c>
      <c r="M32" s="100" t="s">
        <v>75</v>
      </c>
      <c r="N32" s="100" t="s">
        <v>74</v>
      </c>
      <c r="O32" s="100" t="s">
        <v>75</v>
      </c>
      <c r="P32" s="100" t="s">
        <v>75</v>
      </c>
      <c r="Q32" s="100" t="s">
        <v>75</v>
      </c>
      <c r="R32" s="100" t="s">
        <v>74</v>
      </c>
      <c r="S32" s="100"/>
      <c r="T32" s="100" t="s">
        <v>74</v>
      </c>
      <c r="U32" s="100" t="str">
        <f t="shared" si="0"/>
        <v>Ingen brist</v>
      </c>
      <c r="V32" s="100"/>
      <c r="W32" s="100" t="s">
        <v>74</v>
      </c>
      <c r="X32" s="100" t="str">
        <f t="shared" si="1"/>
        <v>Ingen brist</v>
      </c>
      <c r="Y32" s="100" t="s">
        <v>74</v>
      </c>
      <c r="Z32" s="100" t="s">
        <v>75</v>
      </c>
      <c r="AA32" s="100" t="s">
        <v>75</v>
      </c>
      <c r="AB32" s="100" t="s">
        <v>74</v>
      </c>
      <c r="AC32" s="100" t="s">
        <v>75</v>
      </c>
      <c r="AD32" s="100" t="s">
        <v>74</v>
      </c>
      <c r="AE32" s="100" t="s">
        <v>74</v>
      </c>
      <c r="AF32" s="100" t="s">
        <v>74</v>
      </c>
      <c r="AG32" s="100" t="s">
        <v>74</v>
      </c>
      <c r="AH32" s="100" t="s">
        <v>75</v>
      </c>
      <c r="AI32" s="100" t="s">
        <v>74</v>
      </c>
      <c r="AJ32" s="100" t="s">
        <v>74</v>
      </c>
      <c r="AK32" s="100" t="s">
        <v>75</v>
      </c>
      <c r="AL32" s="100" t="s">
        <v>75</v>
      </c>
      <c r="AM32" s="100" t="s">
        <v>75</v>
      </c>
      <c r="AN32" s="100" t="s">
        <v>75</v>
      </c>
      <c r="AO32" s="100" t="s">
        <v>74</v>
      </c>
      <c r="AP32" s="100" t="s">
        <v>74</v>
      </c>
      <c r="AQ32" s="100" t="s">
        <v>74</v>
      </c>
    </row>
    <row r="33" spans="1:43" ht="15" x14ac:dyDescent="0.25">
      <c r="A33" t="s">
        <v>64</v>
      </c>
      <c r="B33" t="s">
        <v>278</v>
      </c>
      <c r="C33" t="s">
        <v>448</v>
      </c>
      <c r="D33" t="s">
        <v>449</v>
      </c>
      <c r="E33" t="s">
        <v>47</v>
      </c>
      <c r="F33">
        <f>SUM(COUNTIFS(G33:AQ33,{"Föreläggande";"Föreläggande vid vite";"Anmärkning";"Avstående från ingripande"},$G$9:$AQ$9,"&lt;&gt;*KF*"))</f>
        <v>7</v>
      </c>
      <c r="G33" s="100" t="s">
        <v>75</v>
      </c>
      <c r="H33" s="100" t="s">
        <v>74</v>
      </c>
      <c r="I33" s="100" t="s">
        <v>75</v>
      </c>
      <c r="J33" s="100" t="s">
        <v>75</v>
      </c>
      <c r="K33" s="100" t="s">
        <v>74</v>
      </c>
      <c r="L33" s="100" t="s">
        <v>75</v>
      </c>
      <c r="M33" s="100" t="s">
        <v>77</v>
      </c>
      <c r="N33" s="100" t="s">
        <v>77</v>
      </c>
      <c r="O33" s="100" t="s">
        <v>77</v>
      </c>
      <c r="P33" s="100" t="s">
        <v>74</v>
      </c>
      <c r="Q33" s="100" t="s">
        <v>74</v>
      </c>
      <c r="R33" s="100" t="s">
        <v>75</v>
      </c>
      <c r="S33" s="100"/>
      <c r="T33" s="100" t="s">
        <v>74</v>
      </c>
      <c r="U33" s="100" t="str">
        <f t="shared" si="0"/>
        <v>Ingen brist</v>
      </c>
      <c r="V33" s="100"/>
      <c r="W33" s="100" t="s">
        <v>74</v>
      </c>
      <c r="X33" s="100" t="str">
        <f t="shared" si="1"/>
        <v>Ingen brist</v>
      </c>
      <c r="Y33" s="100" t="s">
        <v>75</v>
      </c>
      <c r="Z33" s="100" t="s">
        <v>75</v>
      </c>
      <c r="AA33" s="100" t="s">
        <v>74</v>
      </c>
      <c r="AB33" s="100" t="s">
        <v>75</v>
      </c>
      <c r="AC33" s="100" t="s">
        <v>75</v>
      </c>
      <c r="AD33" s="100" t="s">
        <v>74</v>
      </c>
      <c r="AE33" s="100" t="s">
        <v>74</v>
      </c>
      <c r="AF33" s="100" t="s">
        <v>75</v>
      </c>
      <c r="AG33" s="100" t="s">
        <v>74</v>
      </c>
      <c r="AH33" s="100" t="s">
        <v>75</v>
      </c>
      <c r="AI33" s="100" t="s">
        <v>74</v>
      </c>
      <c r="AJ33" s="100" t="s">
        <v>74</v>
      </c>
      <c r="AK33" s="100" t="s">
        <v>75</v>
      </c>
      <c r="AL33" s="100" t="s">
        <v>74</v>
      </c>
      <c r="AM33" s="100" t="s">
        <v>75</v>
      </c>
      <c r="AN33" s="100" t="s">
        <v>75</v>
      </c>
      <c r="AO33" s="100" t="s">
        <v>74</v>
      </c>
      <c r="AP33" s="100" t="s">
        <v>74</v>
      </c>
      <c r="AQ33" s="100" t="s">
        <v>75</v>
      </c>
    </row>
    <row r="34" spans="1:43" ht="15" x14ac:dyDescent="0.25">
      <c r="A34" t="s">
        <v>64</v>
      </c>
      <c r="B34" t="s">
        <v>278</v>
      </c>
      <c r="C34" t="s">
        <v>450</v>
      </c>
      <c r="D34" t="s">
        <v>451</v>
      </c>
      <c r="E34" t="s">
        <v>47</v>
      </c>
      <c r="F34">
        <f>SUM(COUNTIFS(G34:AQ34,{"Föreläggande";"Föreläggande vid vite";"Anmärkning";"Avstående från ingripande"},$G$9:$AQ$9,"&lt;&gt;*KF*"))</f>
        <v>3</v>
      </c>
      <c r="G34" s="100" t="s">
        <v>75</v>
      </c>
      <c r="H34" s="100" t="s">
        <v>74</v>
      </c>
      <c r="I34" s="100" t="s">
        <v>74</v>
      </c>
      <c r="J34" s="100" t="s">
        <v>75</v>
      </c>
      <c r="K34" s="100" t="s">
        <v>74</v>
      </c>
      <c r="L34" s="100" t="s">
        <v>74</v>
      </c>
      <c r="M34" s="100" t="s">
        <v>75</v>
      </c>
      <c r="N34" s="100" t="s">
        <v>74</v>
      </c>
      <c r="O34" s="100" t="s">
        <v>74</v>
      </c>
      <c r="P34" s="100" t="s">
        <v>75</v>
      </c>
      <c r="Q34" s="100" t="s">
        <v>75</v>
      </c>
      <c r="R34" s="100" t="s">
        <v>74</v>
      </c>
      <c r="S34" s="100"/>
      <c r="T34" s="100" t="s">
        <v>74</v>
      </c>
      <c r="U34" s="100" t="str">
        <f t="shared" si="0"/>
        <v>Ingen brist</v>
      </c>
      <c r="V34" s="100"/>
      <c r="W34" s="100" t="s">
        <v>74</v>
      </c>
      <c r="X34" s="100" t="str">
        <f t="shared" si="1"/>
        <v>Ingen brist</v>
      </c>
      <c r="Y34" s="100" t="s">
        <v>74</v>
      </c>
      <c r="Z34" s="100" t="s">
        <v>75</v>
      </c>
      <c r="AA34" s="100" t="s">
        <v>75</v>
      </c>
      <c r="AB34" s="100" t="s">
        <v>75</v>
      </c>
      <c r="AC34" s="100" t="s">
        <v>74</v>
      </c>
      <c r="AD34" s="100" t="s">
        <v>74</v>
      </c>
      <c r="AE34" s="100" t="s">
        <v>74</v>
      </c>
      <c r="AF34" s="100" t="s">
        <v>74</v>
      </c>
      <c r="AG34" s="100" t="s">
        <v>74</v>
      </c>
      <c r="AH34" s="100" t="s">
        <v>74</v>
      </c>
      <c r="AI34" s="100" t="s">
        <v>74</v>
      </c>
      <c r="AJ34" s="100" t="s">
        <v>74</v>
      </c>
      <c r="AK34" s="100" t="s">
        <v>74</v>
      </c>
      <c r="AL34" s="100" t="s">
        <v>74</v>
      </c>
      <c r="AM34" s="100" t="s">
        <v>74</v>
      </c>
      <c r="AN34" s="100" t="s">
        <v>74</v>
      </c>
      <c r="AO34" s="100" t="s">
        <v>74</v>
      </c>
      <c r="AP34" s="100" t="s">
        <v>74</v>
      </c>
      <c r="AQ34" s="100" t="s">
        <v>74</v>
      </c>
    </row>
    <row r="35" spans="1:43" ht="15" x14ac:dyDescent="0.25">
      <c r="A35" t="s">
        <v>64</v>
      </c>
      <c r="B35" t="s">
        <v>278</v>
      </c>
      <c r="C35" t="s">
        <v>452</v>
      </c>
      <c r="D35" t="s">
        <v>453</v>
      </c>
      <c r="E35" t="s">
        <v>47</v>
      </c>
      <c r="F35">
        <f>SUM(COUNTIFS(G35:AQ35,{"Föreläggande";"Föreläggande vid vite";"Anmärkning";"Avstående från ingripande"},$G$9:$AQ$9,"&lt;&gt;*KF*"))</f>
        <v>0</v>
      </c>
      <c r="G35" s="100" t="s">
        <v>74</v>
      </c>
      <c r="H35" s="100" t="s">
        <v>74</v>
      </c>
      <c r="I35" s="100" t="s">
        <v>74</v>
      </c>
      <c r="J35" s="100" t="s">
        <v>74</v>
      </c>
      <c r="K35" s="100" t="s">
        <v>74</v>
      </c>
      <c r="L35" s="100" t="s">
        <v>74</v>
      </c>
      <c r="M35" s="100" t="s">
        <v>74</v>
      </c>
      <c r="N35" s="100" t="s">
        <v>74</v>
      </c>
      <c r="O35" s="100" t="s">
        <v>74</v>
      </c>
      <c r="P35" s="100" t="s">
        <v>74</v>
      </c>
      <c r="Q35" s="100" t="s">
        <v>74</v>
      </c>
      <c r="R35" s="100" t="s">
        <v>74</v>
      </c>
      <c r="S35" s="100"/>
      <c r="T35" s="100" t="s">
        <v>74</v>
      </c>
      <c r="U35" s="100" t="str">
        <f t="shared" si="0"/>
        <v>Ingen brist</v>
      </c>
      <c r="V35" s="100"/>
      <c r="W35" s="100" t="s">
        <v>74</v>
      </c>
      <c r="X35" s="100" t="str">
        <f t="shared" si="1"/>
        <v>Ingen brist</v>
      </c>
      <c r="Y35" s="100" t="s">
        <v>74</v>
      </c>
      <c r="Z35" s="100" t="s">
        <v>74</v>
      </c>
      <c r="AA35" s="100" t="s">
        <v>74</v>
      </c>
      <c r="AB35" s="100" t="s">
        <v>74</v>
      </c>
      <c r="AC35" s="100" t="s">
        <v>74</v>
      </c>
      <c r="AD35" s="100" t="s">
        <v>74</v>
      </c>
      <c r="AE35" s="100" t="s">
        <v>74</v>
      </c>
      <c r="AF35" s="100" t="s">
        <v>74</v>
      </c>
      <c r="AG35" s="100" t="s">
        <v>74</v>
      </c>
      <c r="AH35" s="100" t="s">
        <v>74</v>
      </c>
      <c r="AI35" s="100" t="s">
        <v>74</v>
      </c>
      <c r="AJ35" s="100" t="s">
        <v>74</v>
      </c>
      <c r="AK35" s="100" t="s">
        <v>74</v>
      </c>
      <c r="AL35" s="100" t="s">
        <v>74</v>
      </c>
      <c r="AM35" s="100" t="s">
        <v>74</v>
      </c>
      <c r="AN35" s="100" t="s">
        <v>74</v>
      </c>
      <c r="AO35" s="100" t="s">
        <v>74</v>
      </c>
      <c r="AP35" s="100" t="s">
        <v>74</v>
      </c>
      <c r="AQ35" s="100" t="s">
        <v>74</v>
      </c>
    </row>
    <row r="36" spans="1:43" ht="15" x14ac:dyDescent="0.25">
      <c r="A36" t="s">
        <v>64</v>
      </c>
      <c r="B36" t="s">
        <v>278</v>
      </c>
      <c r="C36" t="s">
        <v>454</v>
      </c>
      <c r="D36" t="s">
        <v>455</v>
      </c>
      <c r="E36" t="s">
        <v>47</v>
      </c>
      <c r="F36">
        <f>SUM(COUNTIFS(G36:AQ36,{"Föreläggande";"Föreläggande vid vite";"Anmärkning";"Avstående från ingripande"},$G$9:$AQ$9,"&lt;&gt;*KF*"))</f>
        <v>2</v>
      </c>
      <c r="G36" s="100" t="s">
        <v>75</v>
      </c>
      <c r="H36" s="100" t="s">
        <v>74</v>
      </c>
      <c r="I36" s="100" t="s">
        <v>75</v>
      </c>
      <c r="J36" s="100" t="s">
        <v>74</v>
      </c>
      <c r="K36" s="100" t="s">
        <v>74</v>
      </c>
      <c r="L36" s="100" t="s">
        <v>74</v>
      </c>
      <c r="M36" s="100" t="s">
        <v>74</v>
      </c>
      <c r="N36" s="100" t="s">
        <v>74</v>
      </c>
      <c r="O36" s="100" t="s">
        <v>74</v>
      </c>
      <c r="P36" s="100" t="s">
        <v>74</v>
      </c>
      <c r="Q36" s="100" t="s">
        <v>74</v>
      </c>
      <c r="R36" s="100" t="s">
        <v>74</v>
      </c>
      <c r="S36" s="100"/>
      <c r="T36" s="100" t="s">
        <v>74</v>
      </c>
      <c r="U36" s="100" t="str">
        <f t="shared" si="0"/>
        <v>Ingen brist</v>
      </c>
      <c r="V36" s="100"/>
      <c r="W36" s="100" t="s">
        <v>74</v>
      </c>
      <c r="X36" s="100" t="str">
        <f t="shared" si="1"/>
        <v>Ingen brist</v>
      </c>
      <c r="Y36" s="100" t="s">
        <v>74</v>
      </c>
      <c r="Z36" s="100" t="s">
        <v>75</v>
      </c>
      <c r="AA36" s="100" t="s">
        <v>75</v>
      </c>
      <c r="AB36" s="100" t="s">
        <v>74</v>
      </c>
      <c r="AC36" s="100" t="s">
        <v>74</v>
      </c>
      <c r="AD36" s="100" t="s">
        <v>74</v>
      </c>
      <c r="AE36" s="100" t="s">
        <v>74</v>
      </c>
      <c r="AF36" s="100" t="s">
        <v>74</v>
      </c>
      <c r="AG36" s="100" t="s">
        <v>74</v>
      </c>
      <c r="AH36" s="100" t="s">
        <v>74</v>
      </c>
      <c r="AI36" s="100" t="s">
        <v>74</v>
      </c>
      <c r="AJ36" s="100" t="s">
        <v>74</v>
      </c>
      <c r="AK36" s="100" t="s">
        <v>74</v>
      </c>
      <c r="AL36" s="100" t="s">
        <v>74</v>
      </c>
      <c r="AM36" s="100" t="s">
        <v>74</v>
      </c>
      <c r="AN36" s="100" t="s">
        <v>74</v>
      </c>
      <c r="AO36" s="100" t="s">
        <v>74</v>
      </c>
      <c r="AP36" s="100" t="s">
        <v>74</v>
      </c>
      <c r="AQ36" s="100" t="s">
        <v>74</v>
      </c>
    </row>
    <row r="37" spans="1:43" ht="15" x14ac:dyDescent="0.25">
      <c r="A37" t="s">
        <v>69</v>
      </c>
      <c r="B37" t="s">
        <v>224</v>
      </c>
      <c r="C37" t="s">
        <v>456</v>
      </c>
      <c r="D37" t="s">
        <v>457</v>
      </c>
      <c r="E37" t="s">
        <v>47</v>
      </c>
      <c r="F37">
        <f>SUM(COUNTIFS(G37:AQ37,{"Föreläggande";"Föreläggande vid vite";"Anmärkning";"Avstående från ingripande"},$G$9:$AQ$9,"&lt;&gt;*KF*"))</f>
        <v>2</v>
      </c>
      <c r="G37" s="100" t="s">
        <v>74</v>
      </c>
      <c r="H37" s="100" t="s">
        <v>74</v>
      </c>
      <c r="I37" s="100" t="s">
        <v>74</v>
      </c>
      <c r="J37" s="100" t="s">
        <v>74</v>
      </c>
      <c r="K37" s="100" t="s">
        <v>74</v>
      </c>
      <c r="L37" s="100" t="s">
        <v>74</v>
      </c>
      <c r="M37" s="100" t="s">
        <v>74</v>
      </c>
      <c r="N37" s="100" t="s">
        <v>74</v>
      </c>
      <c r="O37" s="100" t="s">
        <v>74</v>
      </c>
      <c r="P37" s="100" t="s">
        <v>74</v>
      </c>
      <c r="Q37" s="100" t="s">
        <v>74</v>
      </c>
      <c r="R37" s="100" t="s">
        <v>74</v>
      </c>
      <c r="S37" s="100"/>
      <c r="T37" s="100" t="s">
        <v>74</v>
      </c>
      <c r="U37" s="100" t="str">
        <f t="shared" si="0"/>
        <v>Ingen brist</v>
      </c>
      <c r="V37" s="100"/>
      <c r="W37" s="100" t="s">
        <v>74</v>
      </c>
      <c r="X37" s="100" t="str">
        <f t="shared" si="1"/>
        <v>Ingen brist</v>
      </c>
      <c r="Y37" s="100" t="s">
        <v>74</v>
      </c>
      <c r="Z37" s="100" t="s">
        <v>75</v>
      </c>
      <c r="AA37" s="100" t="s">
        <v>74</v>
      </c>
      <c r="AB37" s="100" t="s">
        <v>75</v>
      </c>
      <c r="AC37" s="100" t="s">
        <v>75</v>
      </c>
      <c r="AD37" s="100" t="s">
        <v>74</v>
      </c>
      <c r="AE37" s="100" t="s">
        <v>74</v>
      </c>
      <c r="AF37" s="100" t="s">
        <v>75</v>
      </c>
      <c r="AG37" s="100" t="s">
        <v>74</v>
      </c>
      <c r="AH37" s="100" t="s">
        <v>75</v>
      </c>
      <c r="AI37" s="100" t="s">
        <v>75</v>
      </c>
      <c r="AJ37" s="100" t="s">
        <v>74</v>
      </c>
      <c r="AK37" s="100" t="s">
        <v>74</v>
      </c>
      <c r="AL37" s="100" t="s">
        <v>74</v>
      </c>
      <c r="AM37" s="100" t="s">
        <v>74</v>
      </c>
      <c r="AN37" s="100" t="s">
        <v>74</v>
      </c>
      <c r="AO37" s="100" t="s">
        <v>74</v>
      </c>
      <c r="AP37" s="100" t="s">
        <v>74</v>
      </c>
      <c r="AQ37" s="100" t="s">
        <v>74</v>
      </c>
    </row>
    <row r="38" spans="1:43" ht="15" x14ac:dyDescent="0.25">
      <c r="A38" t="s">
        <v>69</v>
      </c>
      <c r="B38" t="s">
        <v>224</v>
      </c>
      <c r="C38" t="s">
        <v>458</v>
      </c>
      <c r="D38" t="s">
        <v>459</v>
      </c>
      <c r="E38" t="s">
        <v>47</v>
      </c>
      <c r="F38">
        <f>SUM(COUNTIFS(G38:AQ38,{"Föreläggande";"Föreläggande vid vite";"Anmärkning";"Avstående från ingripande"},$G$9:$AQ$9,"&lt;&gt;*KF*"))</f>
        <v>0</v>
      </c>
      <c r="G38" s="100" t="s">
        <v>74</v>
      </c>
      <c r="H38" s="100" t="s">
        <v>74</v>
      </c>
      <c r="I38" s="100" t="s">
        <v>74</v>
      </c>
      <c r="J38" s="100" t="s">
        <v>74</v>
      </c>
      <c r="K38" s="100" t="s">
        <v>74</v>
      </c>
      <c r="L38" s="100" t="s">
        <v>74</v>
      </c>
      <c r="M38" s="100" t="s">
        <v>74</v>
      </c>
      <c r="N38" s="100" t="s">
        <v>74</v>
      </c>
      <c r="O38" s="100" t="s">
        <v>74</v>
      </c>
      <c r="P38" s="100" t="s">
        <v>74</v>
      </c>
      <c r="Q38" s="100" t="s">
        <v>74</v>
      </c>
      <c r="R38" s="100" t="s">
        <v>74</v>
      </c>
      <c r="S38" s="100"/>
      <c r="T38" s="100" t="s">
        <v>74</v>
      </c>
      <c r="U38" s="100" t="str">
        <f t="shared" si="0"/>
        <v>Ingen brist</v>
      </c>
      <c r="V38" s="100"/>
      <c r="W38" s="100" t="s">
        <v>74</v>
      </c>
      <c r="X38" s="100" t="str">
        <f t="shared" si="1"/>
        <v>Ingen brist</v>
      </c>
      <c r="Y38" s="100" t="s">
        <v>74</v>
      </c>
      <c r="Z38" s="100" t="s">
        <v>74</v>
      </c>
      <c r="AA38" s="100" t="s">
        <v>74</v>
      </c>
      <c r="AB38" s="100" t="s">
        <v>74</v>
      </c>
      <c r="AC38" s="100" t="s">
        <v>74</v>
      </c>
      <c r="AD38" s="100" t="s">
        <v>74</v>
      </c>
      <c r="AE38" s="100" t="s">
        <v>74</v>
      </c>
      <c r="AF38" s="100" t="s">
        <v>74</v>
      </c>
      <c r="AG38" s="100" t="s">
        <v>74</v>
      </c>
      <c r="AH38" s="100" t="s">
        <v>74</v>
      </c>
      <c r="AI38" s="100" t="s">
        <v>74</v>
      </c>
      <c r="AJ38" s="100" t="s">
        <v>74</v>
      </c>
      <c r="AK38" s="100" t="s">
        <v>74</v>
      </c>
      <c r="AL38" s="100" t="s">
        <v>74</v>
      </c>
      <c r="AM38" s="100" t="s">
        <v>74</v>
      </c>
      <c r="AN38" s="100" t="s">
        <v>74</v>
      </c>
      <c r="AO38" s="100" t="s">
        <v>74</v>
      </c>
      <c r="AP38" s="100" t="s">
        <v>74</v>
      </c>
      <c r="AQ38" s="100" t="s">
        <v>74</v>
      </c>
    </row>
    <row r="39" spans="1:43" ht="15" x14ac:dyDescent="0.25">
      <c r="A39" t="s">
        <v>69</v>
      </c>
      <c r="B39" t="s">
        <v>224</v>
      </c>
      <c r="C39" t="s">
        <v>460</v>
      </c>
      <c r="D39" t="s">
        <v>461</v>
      </c>
      <c r="E39" t="s">
        <v>47</v>
      </c>
      <c r="F39">
        <f>SUM(COUNTIFS(G39:AQ39,{"Föreläggande";"Föreläggande vid vite";"Anmärkning";"Avstående från ingripande"},$G$9:$AQ$9,"&lt;&gt;*KF*"))</f>
        <v>1</v>
      </c>
      <c r="G39" s="100" t="s">
        <v>74</v>
      </c>
      <c r="H39" s="100" t="s">
        <v>74</v>
      </c>
      <c r="I39" s="100" t="s">
        <v>74</v>
      </c>
      <c r="J39" s="100" t="s">
        <v>74</v>
      </c>
      <c r="K39" s="100" t="s">
        <v>74</v>
      </c>
      <c r="L39" s="100" t="s">
        <v>74</v>
      </c>
      <c r="M39" s="100" t="s">
        <v>74</v>
      </c>
      <c r="N39" s="100" t="s">
        <v>74</v>
      </c>
      <c r="O39" s="100" t="s">
        <v>74</v>
      </c>
      <c r="P39" s="100" t="s">
        <v>74</v>
      </c>
      <c r="Q39" s="100" t="s">
        <v>74</v>
      </c>
      <c r="R39" s="100" t="s">
        <v>74</v>
      </c>
      <c r="S39" s="100"/>
      <c r="T39" s="100" t="s">
        <v>74</v>
      </c>
      <c r="U39" s="100" t="str">
        <f t="shared" si="0"/>
        <v>Ingen brist</v>
      </c>
      <c r="V39" s="100"/>
      <c r="W39" s="100" t="s">
        <v>74</v>
      </c>
      <c r="X39" s="100" t="str">
        <f t="shared" si="1"/>
        <v>Ingen brist</v>
      </c>
      <c r="Y39" s="100" t="s">
        <v>74</v>
      </c>
      <c r="Z39" s="100" t="s">
        <v>74</v>
      </c>
      <c r="AA39" s="100" t="s">
        <v>74</v>
      </c>
      <c r="AB39" s="100" t="s">
        <v>74</v>
      </c>
      <c r="AC39" s="100" t="s">
        <v>75</v>
      </c>
      <c r="AD39" s="100" t="s">
        <v>74</v>
      </c>
      <c r="AE39" s="100" t="s">
        <v>74</v>
      </c>
      <c r="AF39" s="100" t="s">
        <v>74</v>
      </c>
      <c r="AG39" s="100" t="s">
        <v>74</v>
      </c>
      <c r="AH39" s="100" t="s">
        <v>75</v>
      </c>
      <c r="AI39" s="100" t="s">
        <v>74</v>
      </c>
      <c r="AJ39" s="100" t="s">
        <v>74</v>
      </c>
      <c r="AK39" s="100" t="s">
        <v>74</v>
      </c>
      <c r="AL39" s="100" t="s">
        <v>74</v>
      </c>
      <c r="AM39" s="100" t="s">
        <v>74</v>
      </c>
      <c r="AN39" s="100" t="s">
        <v>74</v>
      </c>
      <c r="AO39" s="100" t="s">
        <v>74</v>
      </c>
      <c r="AP39" s="100" t="s">
        <v>74</v>
      </c>
      <c r="AQ39" s="100" t="s">
        <v>74</v>
      </c>
    </row>
    <row r="40" spans="1:43" ht="15" x14ac:dyDescent="0.25">
      <c r="A40" t="s">
        <v>66</v>
      </c>
      <c r="B40" t="s">
        <v>225</v>
      </c>
      <c r="C40" t="s">
        <v>462</v>
      </c>
      <c r="D40" t="s">
        <v>290</v>
      </c>
      <c r="E40" t="s">
        <v>47</v>
      </c>
      <c r="F40">
        <f>SUM(COUNTIFS(G40:AQ40,{"Föreläggande";"Föreläggande vid vite";"Anmärkning";"Avstående från ingripande"},$G$9:$AQ$9,"&lt;&gt;*KF*"))</f>
        <v>0</v>
      </c>
      <c r="G40" s="100" t="s">
        <v>74</v>
      </c>
      <c r="H40" s="100" t="s">
        <v>74</v>
      </c>
      <c r="I40" s="100" t="s">
        <v>74</v>
      </c>
      <c r="J40" s="100" t="s">
        <v>74</v>
      </c>
      <c r="K40" s="100" t="s">
        <v>74</v>
      </c>
      <c r="L40" s="100" t="s">
        <v>74</v>
      </c>
      <c r="M40" s="100" t="s">
        <v>74</v>
      </c>
      <c r="N40" s="100" t="s">
        <v>74</v>
      </c>
      <c r="O40" s="100" t="s">
        <v>74</v>
      </c>
      <c r="P40" s="100" t="s">
        <v>74</v>
      </c>
      <c r="Q40" s="100" t="s">
        <v>74</v>
      </c>
      <c r="R40" s="100" t="s">
        <v>74</v>
      </c>
      <c r="S40" s="100"/>
      <c r="T40" s="100" t="s">
        <v>74</v>
      </c>
      <c r="U40" s="100" t="str">
        <f t="shared" si="0"/>
        <v>Ingen brist</v>
      </c>
      <c r="V40" s="100"/>
      <c r="W40" s="100" t="s">
        <v>74</v>
      </c>
      <c r="X40" s="100" t="str">
        <f t="shared" si="1"/>
        <v>Ingen brist</v>
      </c>
      <c r="Y40" s="100" t="s">
        <v>74</v>
      </c>
      <c r="Z40" s="100" t="s">
        <v>74</v>
      </c>
      <c r="AA40" s="100" t="s">
        <v>74</v>
      </c>
      <c r="AB40" s="100" t="s">
        <v>74</v>
      </c>
      <c r="AC40" s="100" t="s">
        <v>74</v>
      </c>
      <c r="AD40" s="100" t="s">
        <v>74</v>
      </c>
      <c r="AE40" s="100" t="s">
        <v>74</v>
      </c>
      <c r="AF40" s="100" t="s">
        <v>74</v>
      </c>
      <c r="AG40" s="100" t="s">
        <v>74</v>
      </c>
      <c r="AH40" s="100" t="s">
        <v>74</v>
      </c>
      <c r="AI40" s="100" t="s">
        <v>74</v>
      </c>
      <c r="AJ40" s="100" t="s">
        <v>74</v>
      </c>
      <c r="AK40" s="100" t="s">
        <v>74</v>
      </c>
      <c r="AL40" s="100" t="s">
        <v>74</v>
      </c>
      <c r="AM40" s="100" t="s">
        <v>74</v>
      </c>
      <c r="AN40" s="100" t="s">
        <v>74</v>
      </c>
      <c r="AO40" s="100" t="s">
        <v>74</v>
      </c>
      <c r="AP40" s="100" t="s">
        <v>74</v>
      </c>
      <c r="AQ40" s="100" t="s">
        <v>74</v>
      </c>
    </row>
    <row r="41" spans="1:43" ht="15" x14ac:dyDescent="0.25">
      <c r="A41" t="s">
        <v>66</v>
      </c>
      <c r="B41" t="s">
        <v>225</v>
      </c>
      <c r="C41" t="s">
        <v>463</v>
      </c>
      <c r="D41" t="s">
        <v>464</v>
      </c>
      <c r="E41" t="s">
        <v>47</v>
      </c>
      <c r="F41">
        <f>SUM(COUNTIFS(G41:AQ41,{"Föreläggande";"Föreläggande vid vite";"Anmärkning";"Avstående från ingripande"},$G$9:$AQ$9,"&lt;&gt;*KF*"))</f>
        <v>3</v>
      </c>
      <c r="G41" s="100" t="s">
        <v>74</v>
      </c>
      <c r="H41" s="100" t="s">
        <v>74</v>
      </c>
      <c r="I41" s="100" t="s">
        <v>74</v>
      </c>
      <c r="J41" s="100" t="s">
        <v>74</v>
      </c>
      <c r="K41" s="100" t="s">
        <v>74</v>
      </c>
      <c r="L41" s="100" t="s">
        <v>74</v>
      </c>
      <c r="M41" s="100" t="s">
        <v>75</v>
      </c>
      <c r="N41" s="100" t="s">
        <v>74</v>
      </c>
      <c r="O41" s="100" t="s">
        <v>75</v>
      </c>
      <c r="P41" s="100" t="s">
        <v>74</v>
      </c>
      <c r="Q41" s="100" t="s">
        <v>74</v>
      </c>
      <c r="R41" s="100" t="s">
        <v>74</v>
      </c>
      <c r="S41" s="100"/>
      <c r="T41" s="100" t="s">
        <v>74</v>
      </c>
      <c r="U41" s="100" t="str">
        <f t="shared" si="0"/>
        <v>Ingen brist</v>
      </c>
      <c r="V41" s="100"/>
      <c r="W41" s="100" t="s">
        <v>74</v>
      </c>
      <c r="X41" s="100" t="str">
        <f t="shared" si="1"/>
        <v>Ingen brist</v>
      </c>
      <c r="Y41" s="100" t="s">
        <v>74</v>
      </c>
      <c r="Z41" s="100" t="s">
        <v>74</v>
      </c>
      <c r="AA41" s="100" t="s">
        <v>74</v>
      </c>
      <c r="AB41" s="100" t="s">
        <v>74</v>
      </c>
      <c r="AC41" s="100" t="s">
        <v>75</v>
      </c>
      <c r="AD41" s="100" t="s">
        <v>74</v>
      </c>
      <c r="AE41" s="100" t="s">
        <v>75</v>
      </c>
      <c r="AF41" s="100" t="s">
        <v>74</v>
      </c>
      <c r="AG41" s="100" t="s">
        <v>74</v>
      </c>
      <c r="AH41" s="100" t="s">
        <v>74</v>
      </c>
      <c r="AI41" s="100" t="s">
        <v>74</v>
      </c>
      <c r="AJ41" s="100" t="s">
        <v>74</v>
      </c>
      <c r="AK41" s="100" t="s">
        <v>75</v>
      </c>
      <c r="AL41" s="100" t="s">
        <v>75</v>
      </c>
      <c r="AM41" s="100" t="s">
        <v>75</v>
      </c>
      <c r="AN41" s="100" t="s">
        <v>75</v>
      </c>
      <c r="AO41" s="100" t="s">
        <v>74</v>
      </c>
      <c r="AP41" s="100" t="s">
        <v>74</v>
      </c>
      <c r="AQ41" s="100" t="s">
        <v>74</v>
      </c>
    </row>
    <row r="42" spans="1:43" ht="15" x14ac:dyDescent="0.25">
      <c r="A42" t="s">
        <v>66</v>
      </c>
      <c r="B42" t="s">
        <v>225</v>
      </c>
      <c r="C42" t="s">
        <v>465</v>
      </c>
      <c r="D42" t="s">
        <v>466</v>
      </c>
      <c r="E42" t="s">
        <v>47</v>
      </c>
      <c r="F42">
        <f>SUM(COUNTIFS(G42:AQ42,{"Föreläggande";"Föreläggande vid vite";"Anmärkning";"Avstående från ingripande"},$G$9:$AQ$9,"&lt;&gt;*KF*"))</f>
        <v>4</v>
      </c>
      <c r="G42" s="100" t="s">
        <v>74</v>
      </c>
      <c r="H42" s="100" t="s">
        <v>74</v>
      </c>
      <c r="I42" s="100" t="s">
        <v>74</v>
      </c>
      <c r="J42" s="100" t="s">
        <v>74</v>
      </c>
      <c r="K42" s="100" t="s">
        <v>74</v>
      </c>
      <c r="L42" s="100" t="s">
        <v>74</v>
      </c>
      <c r="M42" s="100" t="s">
        <v>77</v>
      </c>
      <c r="N42" s="100" t="s">
        <v>74</v>
      </c>
      <c r="O42" s="100" t="s">
        <v>77</v>
      </c>
      <c r="P42" s="100" t="s">
        <v>74</v>
      </c>
      <c r="Q42" s="100" t="s">
        <v>74</v>
      </c>
      <c r="R42" s="100" t="s">
        <v>74</v>
      </c>
      <c r="S42" s="100"/>
      <c r="T42" s="100" t="s">
        <v>74</v>
      </c>
      <c r="U42" s="100" t="str">
        <f t="shared" si="0"/>
        <v>Ingen brist</v>
      </c>
      <c r="V42" s="100"/>
      <c r="W42" s="100" t="s">
        <v>74</v>
      </c>
      <c r="X42" s="100" t="str">
        <f t="shared" si="1"/>
        <v>Ingen brist</v>
      </c>
      <c r="Y42" s="100" t="s">
        <v>74</v>
      </c>
      <c r="Z42" s="100" t="s">
        <v>77</v>
      </c>
      <c r="AA42" s="100" t="s">
        <v>77</v>
      </c>
      <c r="AB42" s="100" t="s">
        <v>74</v>
      </c>
      <c r="AC42" s="100" t="s">
        <v>75</v>
      </c>
      <c r="AD42" s="100" t="s">
        <v>74</v>
      </c>
      <c r="AE42" s="100" t="s">
        <v>74</v>
      </c>
      <c r="AF42" s="100" t="s">
        <v>74</v>
      </c>
      <c r="AG42" s="100" t="s">
        <v>74</v>
      </c>
      <c r="AH42" s="100" t="s">
        <v>75</v>
      </c>
      <c r="AI42" s="100" t="s">
        <v>74</v>
      </c>
      <c r="AJ42" s="100" t="s">
        <v>74</v>
      </c>
      <c r="AK42" s="100" t="s">
        <v>75</v>
      </c>
      <c r="AL42" s="100" t="s">
        <v>75</v>
      </c>
      <c r="AM42" s="100" t="s">
        <v>75</v>
      </c>
      <c r="AN42" s="100" t="s">
        <v>75</v>
      </c>
      <c r="AO42" s="100" t="s">
        <v>74</v>
      </c>
      <c r="AP42" s="100" t="s">
        <v>74</v>
      </c>
      <c r="AQ42" s="100" t="s">
        <v>74</v>
      </c>
    </row>
    <row r="43" spans="1:43" ht="15" x14ac:dyDescent="0.25">
      <c r="A43" t="s">
        <v>219</v>
      </c>
      <c r="B43" t="s">
        <v>226</v>
      </c>
      <c r="C43" t="s">
        <v>467</v>
      </c>
      <c r="D43" t="s">
        <v>293</v>
      </c>
      <c r="E43" t="s">
        <v>48</v>
      </c>
      <c r="F43">
        <f>SUM(COUNTIFS(G43:AQ43,{"Föreläggande";"Föreläggande vid vite";"Anmärkning";"Avstående från ingripande"},$G$9:$AQ$9,"&lt;&gt;*KF*"))</f>
        <v>0</v>
      </c>
      <c r="G43" s="100" t="s">
        <v>74</v>
      </c>
      <c r="H43" s="100" t="s">
        <v>74</v>
      </c>
      <c r="I43" s="100" t="s">
        <v>74</v>
      </c>
      <c r="J43" s="100" t="s">
        <v>74</v>
      </c>
      <c r="K43" s="100" t="s">
        <v>74</v>
      </c>
      <c r="L43" s="100" t="s">
        <v>74</v>
      </c>
      <c r="M43" s="100" t="s">
        <v>74</v>
      </c>
      <c r="N43" s="100" t="s">
        <v>74</v>
      </c>
      <c r="O43" s="100" t="s">
        <v>74</v>
      </c>
      <c r="P43" s="100" t="s">
        <v>74</v>
      </c>
      <c r="Q43" s="100" t="s">
        <v>74</v>
      </c>
      <c r="R43" s="100" t="s">
        <v>74</v>
      </c>
      <c r="S43" s="100"/>
      <c r="T43" s="100" t="s">
        <v>74</v>
      </c>
      <c r="U43" s="100" t="str">
        <f t="shared" si="0"/>
        <v>Ingen brist</v>
      </c>
      <c r="V43" s="100"/>
      <c r="W43" s="100" t="s">
        <v>74</v>
      </c>
      <c r="X43" s="100" t="str">
        <f t="shared" si="1"/>
        <v>Ingen brist</v>
      </c>
      <c r="Y43" s="100" t="s">
        <v>74</v>
      </c>
      <c r="Z43" s="100" t="s">
        <v>74</v>
      </c>
      <c r="AA43" s="100" t="s">
        <v>74</v>
      </c>
      <c r="AB43" s="100" t="s">
        <v>74</v>
      </c>
      <c r="AC43" s="100" t="s">
        <v>74</v>
      </c>
      <c r="AD43" s="100" t="s">
        <v>74</v>
      </c>
      <c r="AE43" s="100" t="s">
        <v>74</v>
      </c>
      <c r="AF43" s="100" t="s">
        <v>74</v>
      </c>
      <c r="AG43" s="100" t="s">
        <v>74</v>
      </c>
      <c r="AH43" s="100" t="s">
        <v>74</v>
      </c>
      <c r="AI43" s="100" t="s">
        <v>74</v>
      </c>
      <c r="AJ43" s="100" t="s">
        <v>74</v>
      </c>
      <c r="AK43" s="100" t="s">
        <v>74</v>
      </c>
      <c r="AL43" s="100" t="s">
        <v>74</v>
      </c>
      <c r="AM43" s="100" t="s">
        <v>74</v>
      </c>
      <c r="AN43" s="100" t="s">
        <v>74</v>
      </c>
      <c r="AO43" s="100" t="s">
        <v>74</v>
      </c>
      <c r="AP43" s="100" t="s">
        <v>74</v>
      </c>
      <c r="AQ43" s="100" t="s">
        <v>74</v>
      </c>
    </row>
    <row r="44" spans="1:43" ht="15" x14ac:dyDescent="0.25">
      <c r="A44" t="s">
        <v>60</v>
      </c>
      <c r="B44" t="s">
        <v>468</v>
      </c>
      <c r="C44" t="s">
        <v>469</v>
      </c>
      <c r="D44" t="s">
        <v>470</v>
      </c>
      <c r="E44" t="s">
        <v>48</v>
      </c>
      <c r="F44">
        <f>SUM(COUNTIFS(G44:AQ44,{"Föreläggande";"Föreläggande vid vite";"Anmärkning";"Avstående från ingripande"},$G$9:$AQ$9,"&lt;&gt;*KF*"))</f>
        <v>3</v>
      </c>
      <c r="G44" s="100" t="s">
        <v>74</v>
      </c>
      <c r="H44" s="100" t="s">
        <v>74</v>
      </c>
      <c r="I44" s="100" t="s">
        <v>74</v>
      </c>
      <c r="J44" s="100" t="s">
        <v>74</v>
      </c>
      <c r="K44" s="100" t="s">
        <v>74</v>
      </c>
      <c r="L44" s="100" t="s">
        <v>74</v>
      </c>
      <c r="M44" s="100" t="s">
        <v>75</v>
      </c>
      <c r="N44" s="100" t="s">
        <v>74</v>
      </c>
      <c r="O44" s="100" t="s">
        <v>75</v>
      </c>
      <c r="P44" s="100" t="s">
        <v>74</v>
      </c>
      <c r="Q44" s="100" t="s">
        <v>74</v>
      </c>
      <c r="R44" s="100" t="s">
        <v>74</v>
      </c>
      <c r="S44" s="100"/>
      <c r="T44" s="100" t="s">
        <v>74</v>
      </c>
      <c r="U44" s="100" t="str">
        <f t="shared" si="0"/>
        <v>Ingen brist</v>
      </c>
      <c r="V44" s="100"/>
      <c r="W44" s="100" t="s">
        <v>74</v>
      </c>
      <c r="X44" s="100" t="str">
        <f t="shared" si="1"/>
        <v>Ingen brist</v>
      </c>
      <c r="Y44" s="100" t="s">
        <v>74</v>
      </c>
      <c r="Z44" s="100" t="s">
        <v>74</v>
      </c>
      <c r="AA44" s="100" t="s">
        <v>74</v>
      </c>
      <c r="AB44" s="100" t="s">
        <v>74</v>
      </c>
      <c r="AC44" s="100" t="s">
        <v>75</v>
      </c>
      <c r="AD44" s="100" t="s">
        <v>74</v>
      </c>
      <c r="AE44" s="100" t="s">
        <v>74</v>
      </c>
      <c r="AF44" s="100" t="s">
        <v>74</v>
      </c>
      <c r="AG44" s="100" t="s">
        <v>74</v>
      </c>
      <c r="AH44" s="100" t="s">
        <v>74</v>
      </c>
      <c r="AI44" s="100" t="s">
        <v>75</v>
      </c>
      <c r="AJ44" s="100" t="s">
        <v>74</v>
      </c>
      <c r="AK44" s="100" t="s">
        <v>75</v>
      </c>
      <c r="AL44" s="100" t="s">
        <v>74</v>
      </c>
      <c r="AM44" s="100" t="s">
        <v>75</v>
      </c>
      <c r="AN44" s="100" t="s">
        <v>75</v>
      </c>
      <c r="AO44" s="100" t="s">
        <v>74</v>
      </c>
      <c r="AP44" s="100" t="s">
        <v>74</v>
      </c>
      <c r="AQ44" s="100" t="s">
        <v>74</v>
      </c>
    </row>
    <row r="45" spans="1:43" ht="15" x14ac:dyDescent="0.25">
      <c r="A45" t="s">
        <v>59</v>
      </c>
      <c r="B45" t="s">
        <v>471</v>
      </c>
      <c r="C45" t="s">
        <v>472</v>
      </c>
      <c r="D45" t="s">
        <v>473</v>
      </c>
      <c r="E45" t="s">
        <v>49</v>
      </c>
      <c r="F45">
        <f>SUM(COUNTIFS(G45:AQ45,{"Föreläggande";"Föreläggande vid vite";"Anmärkning";"Avstående från ingripande"},$G$9:$AQ$9,"&lt;&gt;*KF*"))</f>
        <v>0</v>
      </c>
      <c r="G45" s="100" t="s">
        <v>74</v>
      </c>
      <c r="H45" s="100" t="s">
        <v>74</v>
      </c>
      <c r="I45" s="100" t="s">
        <v>74</v>
      </c>
      <c r="J45" s="100" t="s">
        <v>74</v>
      </c>
      <c r="K45" s="100" t="s">
        <v>74</v>
      </c>
      <c r="L45" s="100" t="s">
        <v>74</v>
      </c>
      <c r="M45" s="100" t="s">
        <v>74</v>
      </c>
      <c r="N45" s="100" t="s">
        <v>74</v>
      </c>
      <c r="O45" s="100" t="s">
        <v>74</v>
      </c>
      <c r="P45" s="100" t="s">
        <v>74</v>
      </c>
      <c r="Q45" s="100" t="s">
        <v>74</v>
      </c>
      <c r="R45" s="100" t="s">
        <v>74</v>
      </c>
      <c r="S45" s="100"/>
      <c r="T45" s="100" t="s">
        <v>74</v>
      </c>
      <c r="U45" s="100" t="str">
        <f t="shared" si="0"/>
        <v>Ingen brist</v>
      </c>
      <c r="V45" s="100"/>
      <c r="W45" s="100" t="s">
        <v>74</v>
      </c>
      <c r="X45" s="100" t="str">
        <f t="shared" si="1"/>
        <v>Ingen brist</v>
      </c>
      <c r="Y45" s="100" t="s">
        <v>74</v>
      </c>
      <c r="Z45" s="100" t="s">
        <v>74</v>
      </c>
      <c r="AA45" s="100" t="s">
        <v>74</v>
      </c>
      <c r="AB45" s="100" t="s">
        <v>74</v>
      </c>
      <c r="AC45" s="100" t="s">
        <v>74</v>
      </c>
      <c r="AD45" s="100" t="s">
        <v>74</v>
      </c>
      <c r="AE45" s="100" t="s">
        <v>74</v>
      </c>
      <c r="AF45" s="100" t="s">
        <v>74</v>
      </c>
      <c r="AG45" s="100" t="s">
        <v>74</v>
      </c>
      <c r="AH45" s="100" t="s">
        <v>74</v>
      </c>
      <c r="AI45" s="100" t="s">
        <v>74</v>
      </c>
      <c r="AJ45" s="100" t="s">
        <v>74</v>
      </c>
      <c r="AK45" s="100" t="s">
        <v>74</v>
      </c>
      <c r="AL45" s="100" t="s">
        <v>74</v>
      </c>
      <c r="AM45" s="100" t="s">
        <v>74</v>
      </c>
      <c r="AN45" s="100" t="s">
        <v>74</v>
      </c>
      <c r="AO45" s="100" t="s">
        <v>74</v>
      </c>
      <c r="AP45" s="100" t="s">
        <v>74</v>
      </c>
      <c r="AQ45" s="100" t="s">
        <v>74</v>
      </c>
    </row>
    <row r="46" spans="1:43" ht="15" x14ac:dyDescent="0.25">
      <c r="A46" t="s">
        <v>60</v>
      </c>
      <c r="B46" t="s">
        <v>228</v>
      </c>
      <c r="C46" t="s">
        <v>474</v>
      </c>
      <c r="D46" t="s">
        <v>297</v>
      </c>
      <c r="E46" t="s">
        <v>47</v>
      </c>
      <c r="F46">
        <f>SUM(COUNTIFS(G46:AQ46,{"Föreläggande";"Föreläggande vid vite";"Anmärkning";"Avstående från ingripande"},$G$9:$AQ$9,"&lt;&gt;*KF*"))</f>
        <v>2</v>
      </c>
      <c r="G46" s="100" t="s">
        <v>74</v>
      </c>
      <c r="H46" s="100" t="s">
        <v>74</v>
      </c>
      <c r="I46" s="100" t="s">
        <v>74</v>
      </c>
      <c r="J46" s="100" t="s">
        <v>74</v>
      </c>
      <c r="K46" s="100" t="s">
        <v>74</v>
      </c>
      <c r="L46" s="100" t="s">
        <v>74</v>
      </c>
      <c r="M46" s="100" t="s">
        <v>74</v>
      </c>
      <c r="N46" s="100" t="s">
        <v>74</v>
      </c>
      <c r="O46" s="100" t="s">
        <v>74</v>
      </c>
      <c r="P46" s="100" t="s">
        <v>74</v>
      </c>
      <c r="Q46" s="100" t="s">
        <v>74</v>
      </c>
      <c r="R46" s="100" t="s">
        <v>75</v>
      </c>
      <c r="S46" s="100"/>
      <c r="T46" s="100" t="s">
        <v>74</v>
      </c>
      <c r="U46" s="100" t="str">
        <f t="shared" si="0"/>
        <v>Ingen brist</v>
      </c>
      <c r="V46" s="100"/>
      <c r="W46" s="100" t="s">
        <v>75</v>
      </c>
      <c r="X46" s="100" t="str">
        <f t="shared" si="1"/>
        <v>Föreläggande</v>
      </c>
      <c r="Y46" s="100" t="s">
        <v>74</v>
      </c>
      <c r="Z46" s="100" t="s">
        <v>74</v>
      </c>
      <c r="AA46" s="100" t="s">
        <v>74</v>
      </c>
      <c r="AB46" s="100" t="s">
        <v>74</v>
      </c>
      <c r="AC46" s="100" t="s">
        <v>76</v>
      </c>
      <c r="AD46" s="100" t="s">
        <v>74</v>
      </c>
      <c r="AE46" s="100" t="s">
        <v>74</v>
      </c>
      <c r="AF46" s="100" t="s">
        <v>74</v>
      </c>
      <c r="AG46" s="100" t="s">
        <v>74</v>
      </c>
      <c r="AH46" s="100" t="s">
        <v>74</v>
      </c>
      <c r="AI46" s="100" t="s">
        <v>76</v>
      </c>
      <c r="AJ46" s="100" t="s">
        <v>74</v>
      </c>
      <c r="AK46" s="100" t="s">
        <v>74</v>
      </c>
      <c r="AL46" s="100" t="s">
        <v>74</v>
      </c>
      <c r="AM46" s="100" t="s">
        <v>74</v>
      </c>
      <c r="AN46" s="100" t="s">
        <v>74</v>
      </c>
      <c r="AO46" s="100" t="s">
        <v>74</v>
      </c>
      <c r="AP46" s="100" t="s">
        <v>74</v>
      </c>
      <c r="AQ46" s="100" t="s">
        <v>74</v>
      </c>
    </row>
    <row r="47" spans="1:43" ht="15" x14ac:dyDescent="0.25">
      <c r="A47" t="s">
        <v>60</v>
      </c>
      <c r="B47" t="s">
        <v>228</v>
      </c>
      <c r="C47" t="s">
        <v>475</v>
      </c>
      <c r="D47" t="s">
        <v>476</v>
      </c>
      <c r="E47" t="s">
        <v>47</v>
      </c>
      <c r="F47">
        <f>SUM(COUNTIFS(G47:AQ47,{"Föreläggande";"Föreläggande vid vite";"Anmärkning";"Avstående från ingripande"},$G$9:$AQ$9,"&lt;&gt;*KF*"))</f>
        <v>1</v>
      </c>
      <c r="G47" s="100" t="s">
        <v>74</v>
      </c>
      <c r="H47" s="100" t="s">
        <v>74</v>
      </c>
      <c r="I47" s="100" t="s">
        <v>74</v>
      </c>
      <c r="J47" s="100" t="s">
        <v>74</v>
      </c>
      <c r="K47" s="100" t="s">
        <v>74</v>
      </c>
      <c r="L47" s="100" t="s">
        <v>74</v>
      </c>
      <c r="M47" s="100" t="s">
        <v>74</v>
      </c>
      <c r="N47" s="100" t="s">
        <v>74</v>
      </c>
      <c r="O47" s="100" t="s">
        <v>74</v>
      </c>
      <c r="P47" s="100" t="s">
        <v>74</v>
      </c>
      <c r="Q47" s="100" t="s">
        <v>74</v>
      </c>
      <c r="R47" s="100" t="s">
        <v>74</v>
      </c>
      <c r="S47" s="100"/>
      <c r="T47" s="100" t="s">
        <v>74</v>
      </c>
      <c r="U47" s="100" t="str">
        <f t="shared" si="0"/>
        <v>Ingen brist</v>
      </c>
      <c r="V47" s="100"/>
      <c r="W47" s="100" t="s">
        <v>74</v>
      </c>
      <c r="X47" s="100" t="str">
        <f t="shared" si="1"/>
        <v>Ingen brist</v>
      </c>
      <c r="Y47" s="100" t="s">
        <v>74</v>
      </c>
      <c r="Z47" s="100" t="s">
        <v>74</v>
      </c>
      <c r="AA47" s="100" t="s">
        <v>74</v>
      </c>
      <c r="AB47" s="100" t="s">
        <v>74</v>
      </c>
      <c r="AC47" s="100" t="s">
        <v>75</v>
      </c>
      <c r="AD47" s="100" t="s">
        <v>74</v>
      </c>
      <c r="AE47" s="100" t="s">
        <v>74</v>
      </c>
      <c r="AF47" s="100" t="s">
        <v>74</v>
      </c>
      <c r="AG47" s="100" t="s">
        <v>74</v>
      </c>
      <c r="AH47" s="100" t="s">
        <v>74</v>
      </c>
      <c r="AI47" s="100" t="s">
        <v>75</v>
      </c>
      <c r="AJ47" s="100" t="s">
        <v>74</v>
      </c>
      <c r="AK47" s="100" t="s">
        <v>74</v>
      </c>
      <c r="AL47" s="100" t="s">
        <v>74</v>
      </c>
      <c r="AM47" s="100" t="s">
        <v>74</v>
      </c>
      <c r="AN47" s="100" t="s">
        <v>74</v>
      </c>
      <c r="AO47" s="100" t="s">
        <v>74</v>
      </c>
      <c r="AP47" s="100" t="s">
        <v>74</v>
      </c>
      <c r="AQ47" s="100" t="s">
        <v>74</v>
      </c>
    </row>
    <row r="48" spans="1:43" ht="15" x14ac:dyDescent="0.25">
      <c r="A48" t="s">
        <v>60</v>
      </c>
      <c r="B48" t="s">
        <v>228</v>
      </c>
      <c r="C48" t="s">
        <v>477</v>
      </c>
      <c r="D48" t="s">
        <v>478</v>
      </c>
      <c r="E48" t="s">
        <v>47</v>
      </c>
      <c r="F48">
        <f>SUM(COUNTIFS(G48:AQ48,{"Föreläggande";"Föreläggande vid vite";"Anmärkning";"Avstående från ingripande"},$G$9:$AQ$9,"&lt;&gt;*KF*"))</f>
        <v>2</v>
      </c>
      <c r="G48" s="100" t="s">
        <v>74</v>
      </c>
      <c r="H48" s="100" t="s">
        <v>74</v>
      </c>
      <c r="I48" s="100" t="s">
        <v>74</v>
      </c>
      <c r="J48" s="100" t="s">
        <v>74</v>
      </c>
      <c r="K48" s="100" t="s">
        <v>74</v>
      </c>
      <c r="L48" s="100" t="s">
        <v>74</v>
      </c>
      <c r="M48" s="100" t="s">
        <v>74</v>
      </c>
      <c r="N48" s="100" t="s">
        <v>74</v>
      </c>
      <c r="O48" s="100" t="s">
        <v>74</v>
      </c>
      <c r="P48" s="100" t="s">
        <v>74</v>
      </c>
      <c r="Q48" s="100" t="s">
        <v>74</v>
      </c>
      <c r="R48" s="100" t="s">
        <v>75</v>
      </c>
      <c r="S48" s="100"/>
      <c r="T48" s="100" t="s">
        <v>75</v>
      </c>
      <c r="U48" s="100" t="str">
        <f t="shared" si="0"/>
        <v>Föreläggande</v>
      </c>
      <c r="V48" s="100"/>
      <c r="W48" s="100" t="s">
        <v>75</v>
      </c>
      <c r="X48" s="100" t="str">
        <f t="shared" si="1"/>
        <v>Föreläggande</v>
      </c>
      <c r="Y48" s="100" t="s">
        <v>74</v>
      </c>
      <c r="Z48" s="100" t="s">
        <v>74</v>
      </c>
      <c r="AA48" s="100" t="s">
        <v>74</v>
      </c>
      <c r="AB48" s="100" t="s">
        <v>74</v>
      </c>
      <c r="AC48" s="100" t="s">
        <v>75</v>
      </c>
      <c r="AD48" s="100" t="s">
        <v>74</v>
      </c>
      <c r="AE48" s="100" t="s">
        <v>74</v>
      </c>
      <c r="AF48" s="100" t="s">
        <v>74</v>
      </c>
      <c r="AG48" s="100" t="s">
        <v>74</v>
      </c>
      <c r="AH48" s="100" t="s">
        <v>74</v>
      </c>
      <c r="AI48" s="100" t="s">
        <v>75</v>
      </c>
      <c r="AJ48" s="100" t="s">
        <v>74</v>
      </c>
      <c r="AK48" s="100" t="s">
        <v>74</v>
      </c>
      <c r="AL48" s="100" t="s">
        <v>74</v>
      </c>
      <c r="AM48" s="100" t="s">
        <v>74</v>
      </c>
      <c r="AN48" s="100" t="s">
        <v>74</v>
      </c>
      <c r="AO48" s="100" t="s">
        <v>74</v>
      </c>
      <c r="AP48" s="100" t="s">
        <v>74</v>
      </c>
      <c r="AQ48" s="100" t="s">
        <v>74</v>
      </c>
    </row>
    <row r="49" spans="1:43" ht="15" x14ac:dyDescent="0.25">
      <c r="A49" t="s">
        <v>60</v>
      </c>
      <c r="B49" t="s">
        <v>228</v>
      </c>
      <c r="C49" t="s">
        <v>479</v>
      </c>
      <c r="D49" t="s">
        <v>298</v>
      </c>
      <c r="E49" t="s">
        <v>47</v>
      </c>
      <c r="F49">
        <f>SUM(COUNTIFS(G49:AQ49,{"Föreläggande";"Föreläggande vid vite";"Anmärkning";"Avstående från ingripande"},$G$9:$AQ$9,"&lt;&gt;*KF*"))</f>
        <v>3</v>
      </c>
      <c r="G49" s="100" t="s">
        <v>75</v>
      </c>
      <c r="H49" s="100" t="s">
        <v>74</v>
      </c>
      <c r="I49" s="100" t="s">
        <v>74</v>
      </c>
      <c r="J49" s="100" t="s">
        <v>75</v>
      </c>
      <c r="K49" s="100" t="s">
        <v>74</v>
      </c>
      <c r="L49" s="100" t="s">
        <v>74</v>
      </c>
      <c r="M49" s="100" t="s">
        <v>75</v>
      </c>
      <c r="N49" s="100" t="s">
        <v>74</v>
      </c>
      <c r="O49" s="100" t="s">
        <v>75</v>
      </c>
      <c r="P49" s="100" t="s">
        <v>75</v>
      </c>
      <c r="Q49" s="100" t="s">
        <v>75</v>
      </c>
      <c r="R49" s="100" t="s">
        <v>74</v>
      </c>
      <c r="S49" s="100"/>
      <c r="T49" s="100" t="s">
        <v>74</v>
      </c>
      <c r="U49" s="100" t="str">
        <f t="shared" si="0"/>
        <v>Ingen brist</v>
      </c>
      <c r="V49" s="100"/>
      <c r="W49" s="100" t="s">
        <v>74</v>
      </c>
      <c r="X49" s="100" t="str">
        <f t="shared" si="1"/>
        <v>Ingen brist</v>
      </c>
      <c r="Y49" s="100" t="s">
        <v>74</v>
      </c>
      <c r="Z49" s="100" t="s">
        <v>74</v>
      </c>
      <c r="AA49" s="100" t="s">
        <v>74</v>
      </c>
      <c r="AB49" s="100" t="s">
        <v>74</v>
      </c>
      <c r="AC49" s="100" t="s">
        <v>75</v>
      </c>
      <c r="AD49" s="100" t="s">
        <v>75</v>
      </c>
      <c r="AE49" s="100" t="s">
        <v>74</v>
      </c>
      <c r="AF49" s="100" t="s">
        <v>74</v>
      </c>
      <c r="AG49" s="100" t="s">
        <v>74</v>
      </c>
      <c r="AH49" s="100" t="s">
        <v>74</v>
      </c>
      <c r="AI49" s="100" t="s">
        <v>74</v>
      </c>
      <c r="AJ49" s="100" t="s">
        <v>74</v>
      </c>
      <c r="AK49" s="100" t="s">
        <v>74</v>
      </c>
      <c r="AL49" s="100" t="s">
        <v>74</v>
      </c>
      <c r="AM49" s="100" t="s">
        <v>74</v>
      </c>
      <c r="AN49" s="100" t="s">
        <v>74</v>
      </c>
      <c r="AO49" s="100" t="s">
        <v>74</v>
      </c>
      <c r="AP49" s="100" t="s">
        <v>74</v>
      </c>
      <c r="AQ49" s="100" t="s">
        <v>74</v>
      </c>
    </row>
    <row r="50" spans="1:43" ht="15" x14ac:dyDescent="0.25">
      <c r="A50" t="s">
        <v>60</v>
      </c>
      <c r="B50" t="s">
        <v>228</v>
      </c>
      <c r="C50" t="s">
        <v>480</v>
      </c>
      <c r="D50" t="s">
        <v>481</v>
      </c>
      <c r="E50" t="s">
        <v>47</v>
      </c>
      <c r="F50">
        <f>SUM(COUNTIFS(G50:AQ50,{"Föreläggande";"Föreläggande vid vite";"Anmärkning";"Avstående från ingripande"},$G$9:$AQ$9,"&lt;&gt;*KF*"))</f>
        <v>2</v>
      </c>
      <c r="G50" s="100" t="s">
        <v>75</v>
      </c>
      <c r="H50" s="100" t="s">
        <v>74</v>
      </c>
      <c r="I50" s="100" t="s">
        <v>75</v>
      </c>
      <c r="J50" s="100" t="s">
        <v>74</v>
      </c>
      <c r="K50" s="100" t="s">
        <v>74</v>
      </c>
      <c r="L50" s="100" t="s">
        <v>74</v>
      </c>
      <c r="M50" s="100" t="s">
        <v>74</v>
      </c>
      <c r="N50" s="100" t="s">
        <v>74</v>
      </c>
      <c r="O50" s="100" t="s">
        <v>74</v>
      </c>
      <c r="P50" s="100" t="s">
        <v>74</v>
      </c>
      <c r="Q50" s="100" t="s">
        <v>74</v>
      </c>
      <c r="R50" s="100" t="s">
        <v>74</v>
      </c>
      <c r="S50" s="100"/>
      <c r="T50" s="100" t="s">
        <v>74</v>
      </c>
      <c r="U50" s="100" t="str">
        <f t="shared" si="0"/>
        <v>Ingen brist</v>
      </c>
      <c r="V50" s="100"/>
      <c r="W50" s="100" t="s">
        <v>74</v>
      </c>
      <c r="X50" s="100" t="str">
        <f t="shared" si="1"/>
        <v>Ingen brist</v>
      </c>
      <c r="Y50" s="100" t="s">
        <v>74</v>
      </c>
      <c r="Z50" s="100" t="s">
        <v>75</v>
      </c>
      <c r="AA50" s="100" t="s">
        <v>75</v>
      </c>
      <c r="AB50" s="100" t="s">
        <v>74</v>
      </c>
      <c r="AC50" s="100" t="s">
        <v>74</v>
      </c>
      <c r="AD50" s="100" t="s">
        <v>74</v>
      </c>
      <c r="AE50" s="100" t="s">
        <v>74</v>
      </c>
      <c r="AF50" s="100" t="s">
        <v>74</v>
      </c>
      <c r="AG50" s="100" t="s">
        <v>74</v>
      </c>
      <c r="AH50" s="100" t="s">
        <v>74</v>
      </c>
      <c r="AI50" s="100" t="s">
        <v>74</v>
      </c>
      <c r="AJ50" s="100" t="s">
        <v>74</v>
      </c>
      <c r="AK50" s="100" t="s">
        <v>74</v>
      </c>
      <c r="AL50" s="100" t="s">
        <v>74</v>
      </c>
      <c r="AM50" s="100" t="s">
        <v>74</v>
      </c>
      <c r="AN50" s="100" t="s">
        <v>74</v>
      </c>
      <c r="AO50" s="100" t="s">
        <v>74</v>
      </c>
      <c r="AP50" s="100" t="s">
        <v>74</v>
      </c>
      <c r="AQ50" s="100" t="s">
        <v>74</v>
      </c>
    </row>
    <row r="51" spans="1:43" ht="15" x14ac:dyDescent="0.25">
      <c r="A51" t="s">
        <v>60</v>
      </c>
      <c r="B51" t="s">
        <v>228</v>
      </c>
      <c r="C51" t="s">
        <v>482</v>
      </c>
      <c r="D51" t="s">
        <v>483</v>
      </c>
      <c r="E51" t="s">
        <v>47</v>
      </c>
      <c r="F51">
        <f>SUM(COUNTIFS(G51:AQ51,{"Föreläggande";"Föreläggande vid vite";"Anmärkning";"Avstående från ingripande"},$G$9:$AQ$9,"&lt;&gt;*KF*"))</f>
        <v>0</v>
      </c>
      <c r="G51" s="100" t="s">
        <v>74</v>
      </c>
      <c r="H51" s="100" t="s">
        <v>74</v>
      </c>
      <c r="I51" s="100" t="s">
        <v>74</v>
      </c>
      <c r="J51" s="100" t="s">
        <v>74</v>
      </c>
      <c r="K51" s="100" t="s">
        <v>74</v>
      </c>
      <c r="L51" s="100" t="s">
        <v>74</v>
      </c>
      <c r="M51" s="100" t="s">
        <v>74</v>
      </c>
      <c r="N51" s="100" t="s">
        <v>74</v>
      </c>
      <c r="O51" s="100" t="s">
        <v>74</v>
      </c>
      <c r="P51" s="100" t="s">
        <v>74</v>
      </c>
      <c r="Q51" s="100" t="s">
        <v>74</v>
      </c>
      <c r="R51" s="100" t="s">
        <v>74</v>
      </c>
      <c r="S51" s="100"/>
      <c r="T51" s="100" t="s">
        <v>74</v>
      </c>
      <c r="U51" s="100" t="str">
        <f t="shared" si="0"/>
        <v>Ingen brist</v>
      </c>
      <c r="V51" s="100"/>
      <c r="W51" s="100" t="s">
        <v>74</v>
      </c>
      <c r="X51" s="100" t="str">
        <f t="shared" si="1"/>
        <v>Ingen brist</v>
      </c>
      <c r="Y51" s="100" t="s">
        <v>74</v>
      </c>
      <c r="Z51" s="100" t="s">
        <v>74</v>
      </c>
      <c r="AA51" s="100" t="s">
        <v>74</v>
      </c>
      <c r="AB51" s="100" t="s">
        <v>74</v>
      </c>
      <c r="AC51" s="100" t="s">
        <v>74</v>
      </c>
      <c r="AD51" s="100" t="s">
        <v>74</v>
      </c>
      <c r="AE51" s="100" t="s">
        <v>74</v>
      </c>
      <c r="AF51" s="100" t="s">
        <v>74</v>
      </c>
      <c r="AG51" s="100" t="s">
        <v>74</v>
      </c>
      <c r="AH51" s="100" t="s">
        <v>74</v>
      </c>
      <c r="AI51" s="100" t="s">
        <v>74</v>
      </c>
      <c r="AJ51" s="100" t="s">
        <v>74</v>
      </c>
      <c r="AK51" s="100" t="s">
        <v>74</v>
      </c>
      <c r="AL51" s="100" t="s">
        <v>74</v>
      </c>
      <c r="AM51" s="100" t="s">
        <v>74</v>
      </c>
      <c r="AN51" s="100" t="s">
        <v>74</v>
      </c>
      <c r="AO51" s="100" t="s">
        <v>74</v>
      </c>
      <c r="AP51" s="100" t="s">
        <v>74</v>
      </c>
      <c r="AQ51" s="100" t="s">
        <v>74</v>
      </c>
    </row>
    <row r="52" spans="1:43" ht="15" x14ac:dyDescent="0.25">
      <c r="A52" t="s">
        <v>60</v>
      </c>
      <c r="B52" t="s">
        <v>228</v>
      </c>
      <c r="C52" t="s">
        <v>484</v>
      </c>
      <c r="D52" t="s">
        <v>485</v>
      </c>
      <c r="E52" t="s">
        <v>47</v>
      </c>
      <c r="F52">
        <f>SUM(COUNTIFS(G52:AQ52,{"Föreläggande";"Föreläggande vid vite";"Anmärkning";"Avstående från ingripande"},$G$9:$AQ$9,"&lt;&gt;*KF*"))</f>
        <v>4</v>
      </c>
      <c r="G52" s="100" t="s">
        <v>75</v>
      </c>
      <c r="H52" s="100" t="s">
        <v>75</v>
      </c>
      <c r="I52" s="100" t="s">
        <v>74</v>
      </c>
      <c r="J52" s="100" t="s">
        <v>75</v>
      </c>
      <c r="K52" s="100" t="s">
        <v>74</v>
      </c>
      <c r="L52" s="100" t="s">
        <v>74</v>
      </c>
      <c r="M52" s="100" t="s">
        <v>75</v>
      </c>
      <c r="N52" s="100" t="s">
        <v>75</v>
      </c>
      <c r="O52" s="100" t="s">
        <v>75</v>
      </c>
      <c r="P52" s="100" t="s">
        <v>75</v>
      </c>
      <c r="Q52" s="100" t="s">
        <v>75</v>
      </c>
      <c r="R52" s="100" t="s">
        <v>74</v>
      </c>
      <c r="S52" s="100"/>
      <c r="T52" s="100" t="s">
        <v>74</v>
      </c>
      <c r="U52" s="100" t="str">
        <f t="shared" si="0"/>
        <v>Ingen brist</v>
      </c>
      <c r="V52" s="100"/>
      <c r="W52" s="100" t="s">
        <v>74</v>
      </c>
      <c r="X52" s="100" t="str">
        <f t="shared" si="1"/>
        <v>Ingen brist</v>
      </c>
      <c r="Y52" s="100" t="s">
        <v>74</v>
      </c>
      <c r="Z52" s="100" t="s">
        <v>76</v>
      </c>
      <c r="AA52" s="100" t="s">
        <v>76</v>
      </c>
      <c r="AB52" s="100" t="s">
        <v>74</v>
      </c>
      <c r="AC52" s="100" t="s">
        <v>75</v>
      </c>
      <c r="AD52" s="100" t="s">
        <v>74</v>
      </c>
      <c r="AE52" s="100" t="s">
        <v>74</v>
      </c>
      <c r="AF52" s="100" t="s">
        <v>75</v>
      </c>
      <c r="AG52" s="100" t="s">
        <v>74</v>
      </c>
      <c r="AH52" s="100" t="s">
        <v>74</v>
      </c>
      <c r="AI52" s="100" t="s">
        <v>75</v>
      </c>
      <c r="AJ52" s="100" t="s">
        <v>74</v>
      </c>
      <c r="AK52" s="100" t="s">
        <v>74</v>
      </c>
      <c r="AL52" s="100" t="s">
        <v>74</v>
      </c>
      <c r="AM52" s="100" t="s">
        <v>74</v>
      </c>
      <c r="AN52" s="100" t="s">
        <v>74</v>
      </c>
      <c r="AO52" s="100" t="s">
        <v>74</v>
      </c>
      <c r="AP52" s="100" t="s">
        <v>74</v>
      </c>
      <c r="AQ52" s="100" t="s">
        <v>74</v>
      </c>
    </row>
    <row r="53" spans="1:43" ht="15" x14ac:dyDescent="0.25">
      <c r="A53" t="s">
        <v>60</v>
      </c>
      <c r="B53" t="s">
        <v>229</v>
      </c>
      <c r="C53" t="s">
        <v>486</v>
      </c>
      <c r="D53" t="s">
        <v>487</v>
      </c>
      <c r="E53" t="s">
        <v>47</v>
      </c>
      <c r="F53">
        <f>SUM(COUNTIFS(G53:AQ53,{"Föreläggande";"Föreläggande vid vite";"Anmärkning";"Avstående från ingripande"},$G$9:$AQ$9,"&lt;&gt;*KF*"))</f>
        <v>1</v>
      </c>
      <c r="G53" s="100" t="s">
        <v>74</v>
      </c>
      <c r="H53" s="100" t="s">
        <v>74</v>
      </c>
      <c r="I53" s="100" t="s">
        <v>74</v>
      </c>
      <c r="J53" s="100" t="s">
        <v>74</v>
      </c>
      <c r="K53" s="100" t="s">
        <v>74</v>
      </c>
      <c r="L53" s="100" t="s">
        <v>74</v>
      </c>
      <c r="M53" s="100" t="s">
        <v>74</v>
      </c>
      <c r="N53" s="100" t="s">
        <v>74</v>
      </c>
      <c r="O53" s="100" t="s">
        <v>74</v>
      </c>
      <c r="P53" s="100" t="s">
        <v>74</v>
      </c>
      <c r="Q53" s="100" t="s">
        <v>74</v>
      </c>
      <c r="R53" s="100" t="s">
        <v>74</v>
      </c>
      <c r="S53" s="100"/>
      <c r="T53" s="100" t="s">
        <v>74</v>
      </c>
      <c r="U53" s="100" t="str">
        <f t="shared" si="0"/>
        <v>Ingen brist</v>
      </c>
      <c r="V53" s="100"/>
      <c r="W53" s="100" t="s">
        <v>74</v>
      </c>
      <c r="X53" s="100" t="str">
        <f t="shared" si="1"/>
        <v>Ingen brist</v>
      </c>
      <c r="Y53" s="100" t="s">
        <v>74</v>
      </c>
      <c r="Z53" s="100" t="s">
        <v>74</v>
      </c>
      <c r="AA53" s="100" t="s">
        <v>74</v>
      </c>
      <c r="AB53" s="100" t="s">
        <v>74</v>
      </c>
      <c r="AC53" s="100" t="s">
        <v>75</v>
      </c>
      <c r="AD53" s="100" t="s">
        <v>74</v>
      </c>
      <c r="AE53" s="100" t="s">
        <v>74</v>
      </c>
      <c r="AF53" s="100" t="s">
        <v>74</v>
      </c>
      <c r="AG53" s="100" t="s">
        <v>74</v>
      </c>
      <c r="AH53" s="100" t="s">
        <v>75</v>
      </c>
      <c r="AI53" s="100" t="s">
        <v>75</v>
      </c>
      <c r="AJ53" s="100" t="s">
        <v>74</v>
      </c>
      <c r="AK53" s="100" t="s">
        <v>74</v>
      </c>
      <c r="AL53" s="100" t="s">
        <v>74</v>
      </c>
      <c r="AM53" s="100" t="s">
        <v>74</v>
      </c>
      <c r="AN53" s="100" t="s">
        <v>74</v>
      </c>
      <c r="AO53" s="100" t="s">
        <v>74</v>
      </c>
      <c r="AP53" s="100" t="s">
        <v>74</v>
      </c>
      <c r="AQ53" s="100" t="s">
        <v>74</v>
      </c>
    </row>
    <row r="54" spans="1:43" ht="15" x14ac:dyDescent="0.25">
      <c r="A54" t="s">
        <v>60</v>
      </c>
      <c r="B54" t="s">
        <v>229</v>
      </c>
      <c r="C54" t="s">
        <v>488</v>
      </c>
      <c r="D54" t="s">
        <v>489</v>
      </c>
      <c r="E54" t="s">
        <v>47</v>
      </c>
      <c r="F54">
        <f>SUM(COUNTIFS(G54:AQ54,{"Föreläggande";"Föreläggande vid vite";"Anmärkning";"Avstående från ingripande"},$G$9:$AQ$9,"&lt;&gt;*KF*"))</f>
        <v>4</v>
      </c>
      <c r="G54" s="100" t="s">
        <v>75</v>
      </c>
      <c r="H54" s="100" t="s">
        <v>74</v>
      </c>
      <c r="I54" s="100" t="s">
        <v>74</v>
      </c>
      <c r="J54" s="100" t="s">
        <v>74</v>
      </c>
      <c r="K54" s="100" t="s">
        <v>74</v>
      </c>
      <c r="L54" s="100" t="s">
        <v>75</v>
      </c>
      <c r="M54" s="100" t="s">
        <v>75</v>
      </c>
      <c r="N54" s="100" t="s">
        <v>74</v>
      </c>
      <c r="O54" s="100" t="s">
        <v>75</v>
      </c>
      <c r="P54" s="100" t="s">
        <v>75</v>
      </c>
      <c r="Q54" s="100" t="s">
        <v>75</v>
      </c>
      <c r="R54" s="100" t="s">
        <v>74</v>
      </c>
      <c r="S54" s="100"/>
      <c r="T54" s="100" t="s">
        <v>74</v>
      </c>
      <c r="U54" s="100" t="str">
        <f t="shared" si="0"/>
        <v>Ingen brist</v>
      </c>
      <c r="V54" s="100"/>
      <c r="W54" s="100" t="s">
        <v>74</v>
      </c>
      <c r="X54" s="100" t="str">
        <f t="shared" si="1"/>
        <v>Ingen brist</v>
      </c>
      <c r="Y54" s="100" t="s">
        <v>74</v>
      </c>
      <c r="Z54" s="100" t="s">
        <v>74</v>
      </c>
      <c r="AA54" s="100" t="s">
        <v>74</v>
      </c>
      <c r="AB54" s="100" t="s">
        <v>74</v>
      </c>
      <c r="AC54" s="100" t="s">
        <v>75</v>
      </c>
      <c r="AD54" s="100" t="s">
        <v>74</v>
      </c>
      <c r="AE54" s="100" t="s">
        <v>74</v>
      </c>
      <c r="AF54" s="100" t="s">
        <v>74</v>
      </c>
      <c r="AG54" s="100" t="s">
        <v>74</v>
      </c>
      <c r="AH54" s="100" t="s">
        <v>75</v>
      </c>
      <c r="AI54" s="100" t="s">
        <v>75</v>
      </c>
      <c r="AJ54" s="100" t="s">
        <v>75</v>
      </c>
      <c r="AK54" s="100" t="s">
        <v>75</v>
      </c>
      <c r="AL54" s="100" t="s">
        <v>75</v>
      </c>
      <c r="AM54" s="100" t="s">
        <v>75</v>
      </c>
      <c r="AN54" s="100" t="s">
        <v>75</v>
      </c>
      <c r="AO54" s="100" t="s">
        <v>74</v>
      </c>
      <c r="AP54" s="100" t="s">
        <v>74</v>
      </c>
      <c r="AQ54" s="100" t="s">
        <v>74</v>
      </c>
    </row>
    <row r="55" spans="1:43" ht="15" x14ac:dyDescent="0.25">
      <c r="A55" t="s">
        <v>60</v>
      </c>
      <c r="B55" t="s">
        <v>229</v>
      </c>
      <c r="C55" t="s">
        <v>490</v>
      </c>
      <c r="D55" t="s">
        <v>491</v>
      </c>
      <c r="E55" t="s">
        <v>47</v>
      </c>
      <c r="F55">
        <f>SUM(COUNTIFS(G55:AQ55,{"Föreläggande";"Föreläggande vid vite";"Anmärkning";"Avstående från ingripande"},$G$9:$AQ$9,"&lt;&gt;*KF*"))</f>
        <v>2</v>
      </c>
      <c r="G55" s="100" t="s">
        <v>74</v>
      </c>
      <c r="H55" s="100" t="s">
        <v>74</v>
      </c>
      <c r="I55" s="100" t="s">
        <v>74</v>
      </c>
      <c r="J55" s="100" t="s">
        <v>74</v>
      </c>
      <c r="K55" s="100" t="s">
        <v>74</v>
      </c>
      <c r="L55" s="100" t="s">
        <v>74</v>
      </c>
      <c r="M55" s="100" t="s">
        <v>75</v>
      </c>
      <c r="N55" s="100" t="s">
        <v>75</v>
      </c>
      <c r="O55" s="100" t="s">
        <v>74</v>
      </c>
      <c r="P55" s="100" t="s">
        <v>75</v>
      </c>
      <c r="Q55" s="100" t="s">
        <v>74</v>
      </c>
      <c r="R55" s="100" t="s">
        <v>74</v>
      </c>
      <c r="S55" s="100"/>
      <c r="T55" s="100" t="s">
        <v>74</v>
      </c>
      <c r="U55" s="100" t="str">
        <f t="shared" si="0"/>
        <v>Ingen brist</v>
      </c>
      <c r="V55" s="100"/>
      <c r="W55" s="100" t="s">
        <v>74</v>
      </c>
      <c r="X55" s="100" t="str">
        <f t="shared" si="1"/>
        <v>Ingen brist</v>
      </c>
      <c r="Y55" s="100" t="s">
        <v>74</v>
      </c>
      <c r="Z55" s="100" t="s">
        <v>75</v>
      </c>
      <c r="AA55" s="100" t="s">
        <v>75</v>
      </c>
      <c r="AB55" s="100" t="s">
        <v>74</v>
      </c>
      <c r="AC55" s="100" t="s">
        <v>74</v>
      </c>
      <c r="AD55" s="100" t="s">
        <v>74</v>
      </c>
      <c r="AE55" s="100" t="s">
        <v>74</v>
      </c>
      <c r="AF55" s="100" t="s">
        <v>74</v>
      </c>
      <c r="AG55" s="100" t="s">
        <v>74</v>
      </c>
      <c r="AH55" s="100" t="s">
        <v>74</v>
      </c>
      <c r="AI55" s="100" t="s">
        <v>74</v>
      </c>
      <c r="AJ55" s="100" t="s">
        <v>74</v>
      </c>
      <c r="AK55" s="100" t="s">
        <v>74</v>
      </c>
      <c r="AL55" s="100" t="s">
        <v>74</v>
      </c>
      <c r="AM55" s="100" t="s">
        <v>74</v>
      </c>
      <c r="AN55" s="100" t="s">
        <v>74</v>
      </c>
      <c r="AO55" s="100" t="s">
        <v>74</v>
      </c>
      <c r="AP55" s="100" t="s">
        <v>74</v>
      </c>
      <c r="AQ55" s="100" t="s">
        <v>74</v>
      </c>
    </row>
    <row r="56" spans="1:43" ht="15" x14ac:dyDescent="0.25">
      <c r="A56" t="s">
        <v>60</v>
      </c>
      <c r="B56" t="s">
        <v>229</v>
      </c>
      <c r="C56" t="s">
        <v>492</v>
      </c>
      <c r="D56" t="s">
        <v>493</v>
      </c>
      <c r="E56" t="s">
        <v>47</v>
      </c>
      <c r="F56">
        <f>SUM(COUNTIFS(G56:AQ56,{"Föreläggande";"Föreläggande vid vite";"Anmärkning";"Avstående från ingripande"},$G$9:$AQ$9,"&lt;&gt;*KF*"))</f>
        <v>2</v>
      </c>
      <c r="G56" s="100" t="s">
        <v>74</v>
      </c>
      <c r="H56" s="100" t="s">
        <v>74</v>
      </c>
      <c r="I56" s="100" t="s">
        <v>74</v>
      </c>
      <c r="J56" s="100" t="s">
        <v>74</v>
      </c>
      <c r="K56" s="100" t="s">
        <v>74</v>
      </c>
      <c r="L56" s="100" t="s">
        <v>74</v>
      </c>
      <c r="M56" s="100" t="s">
        <v>75</v>
      </c>
      <c r="N56" s="100" t="s">
        <v>75</v>
      </c>
      <c r="O56" s="100" t="s">
        <v>74</v>
      </c>
      <c r="P56" s="100" t="s">
        <v>75</v>
      </c>
      <c r="Q56" s="100" t="s">
        <v>74</v>
      </c>
      <c r="R56" s="100" t="s">
        <v>74</v>
      </c>
      <c r="S56" s="100"/>
      <c r="T56" s="100" t="s">
        <v>74</v>
      </c>
      <c r="U56" s="100" t="str">
        <f t="shared" si="0"/>
        <v>Ingen brist</v>
      </c>
      <c r="V56" s="100"/>
      <c r="W56" s="100" t="s">
        <v>74</v>
      </c>
      <c r="X56" s="100" t="str">
        <f t="shared" si="1"/>
        <v>Ingen brist</v>
      </c>
      <c r="Y56" s="100" t="s">
        <v>74</v>
      </c>
      <c r="Z56" s="100" t="s">
        <v>75</v>
      </c>
      <c r="AA56" s="100" t="s">
        <v>75</v>
      </c>
      <c r="AB56" s="100" t="s">
        <v>74</v>
      </c>
      <c r="AC56" s="100" t="s">
        <v>74</v>
      </c>
      <c r="AD56" s="100" t="s">
        <v>74</v>
      </c>
      <c r="AE56" s="100" t="s">
        <v>74</v>
      </c>
      <c r="AF56" s="100" t="s">
        <v>74</v>
      </c>
      <c r="AG56" s="100" t="s">
        <v>74</v>
      </c>
      <c r="AH56" s="100" t="s">
        <v>74</v>
      </c>
      <c r="AI56" s="100" t="s">
        <v>74</v>
      </c>
      <c r="AJ56" s="100" t="s">
        <v>74</v>
      </c>
      <c r="AK56" s="100" t="s">
        <v>74</v>
      </c>
      <c r="AL56" s="100" t="s">
        <v>74</v>
      </c>
      <c r="AM56" s="100" t="s">
        <v>74</v>
      </c>
      <c r="AN56" s="100" t="s">
        <v>74</v>
      </c>
      <c r="AO56" s="100" t="s">
        <v>74</v>
      </c>
      <c r="AP56" s="100" t="s">
        <v>74</v>
      </c>
      <c r="AQ56" s="100" t="s">
        <v>74</v>
      </c>
    </row>
    <row r="57" spans="1:43" ht="15" x14ac:dyDescent="0.25">
      <c r="A57" t="s">
        <v>219</v>
      </c>
      <c r="B57" t="s">
        <v>230</v>
      </c>
      <c r="C57" t="s">
        <v>494</v>
      </c>
      <c r="D57" t="s">
        <v>495</v>
      </c>
      <c r="E57" t="s">
        <v>47</v>
      </c>
      <c r="F57">
        <f>SUM(COUNTIFS(G57:AQ57,{"Föreläggande";"Föreläggande vid vite";"Anmärkning";"Avstående från ingripande"},$G$9:$AQ$9,"&lt;&gt;*KF*"))</f>
        <v>1</v>
      </c>
      <c r="G57" s="100" t="s">
        <v>74</v>
      </c>
      <c r="H57" s="100" t="s">
        <v>74</v>
      </c>
      <c r="I57" s="100" t="s">
        <v>74</v>
      </c>
      <c r="J57" s="100" t="s">
        <v>74</v>
      </c>
      <c r="K57" s="100" t="s">
        <v>74</v>
      </c>
      <c r="L57" s="100" t="s">
        <v>74</v>
      </c>
      <c r="M57" s="100" t="s">
        <v>74</v>
      </c>
      <c r="N57" s="100" t="s">
        <v>74</v>
      </c>
      <c r="O57" s="100" t="s">
        <v>74</v>
      </c>
      <c r="P57" s="100" t="s">
        <v>74</v>
      </c>
      <c r="Q57" s="100" t="s">
        <v>74</v>
      </c>
      <c r="R57" s="100" t="s">
        <v>74</v>
      </c>
      <c r="S57" s="100"/>
      <c r="T57" s="100" t="s">
        <v>74</v>
      </c>
      <c r="U57" s="100" t="str">
        <f t="shared" si="0"/>
        <v>Ingen brist</v>
      </c>
      <c r="V57" s="100"/>
      <c r="W57" s="100" t="s">
        <v>74</v>
      </c>
      <c r="X57" s="100" t="str">
        <f t="shared" si="1"/>
        <v>Ingen brist</v>
      </c>
      <c r="Y57" s="100" t="s">
        <v>74</v>
      </c>
      <c r="Z57" s="100" t="s">
        <v>74</v>
      </c>
      <c r="AA57" s="100" t="s">
        <v>74</v>
      </c>
      <c r="AB57" s="100" t="s">
        <v>74</v>
      </c>
      <c r="AC57" s="100" t="s">
        <v>75</v>
      </c>
      <c r="AD57" s="100" t="s">
        <v>74</v>
      </c>
      <c r="AE57" s="100" t="s">
        <v>74</v>
      </c>
      <c r="AF57" s="100" t="s">
        <v>74</v>
      </c>
      <c r="AG57" s="100" t="s">
        <v>74</v>
      </c>
      <c r="AH57" s="100" t="s">
        <v>75</v>
      </c>
      <c r="AI57" s="100" t="s">
        <v>74</v>
      </c>
      <c r="AJ57" s="100" t="s">
        <v>74</v>
      </c>
      <c r="AK57" s="100" t="s">
        <v>74</v>
      </c>
      <c r="AL57" s="100" t="s">
        <v>74</v>
      </c>
      <c r="AM57" s="100" t="s">
        <v>74</v>
      </c>
      <c r="AN57" s="100" t="s">
        <v>74</v>
      </c>
      <c r="AO57" s="100" t="s">
        <v>74</v>
      </c>
      <c r="AP57" s="100" t="s">
        <v>74</v>
      </c>
      <c r="AQ57" s="100" t="s">
        <v>74</v>
      </c>
    </row>
    <row r="58" spans="1:43" ht="15" x14ac:dyDescent="0.25">
      <c r="A58" t="s">
        <v>219</v>
      </c>
      <c r="B58" t="s">
        <v>230</v>
      </c>
      <c r="C58" t="s">
        <v>496</v>
      </c>
      <c r="D58" t="s">
        <v>497</v>
      </c>
      <c r="E58" t="s">
        <v>47</v>
      </c>
      <c r="F58">
        <f>SUM(COUNTIFS(G58:AQ58,{"Föreläggande";"Föreläggande vid vite";"Anmärkning";"Avstående från ingripande"},$G$9:$AQ$9,"&lt;&gt;*KF*"))</f>
        <v>2</v>
      </c>
      <c r="G58" s="100" t="s">
        <v>75</v>
      </c>
      <c r="H58" s="100" t="s">
        <v>75</v>
      </c>
      <c r="I58" s="100" t="s">
        <v>74</v>
      </c>
      <c r="J58" s="100" t="s">
        <v>74</v>
      </c>
      <c r="K58" s="100" t="s">
        <v>74</v>
      </c>
      <c r="L58" s="100" t="s">
        <v>74</v>
      </c>
      <c r="M58" s="100" t="s">
        <v>75</v>
      </c>
      <c r="N58" s="100" t="s">
        <v>74</v>
      </c>
      <c r="O58" s="100" t="s">
        <v>75</v>
      </c>
      <c r="P58" s="100" t="s">
        <v>75</v>
      </c>
      <c r="Q58" s="100" t="s">
        <v>74</v>
      </c>
      <c r="R58" s="100" t="s">
        <v>74</v>
      </c>
      <c r="S58" s="100"/>
      <c r="T58" s="100" t="s">
        <v>74</v>
      </c>
      <c r="U58" s="100" t="str">
        <f t="shared" si="0"/>
        <v>Ingen brist</v>
      </c>
      <c r="V58" s="100"/>
      <c r="W58" s="100" t="s">
        <v>74</v>
      </c>
      <c r="X58" s="100" t="str">
        <f t="shared" si="1"/>
        <v>Ingen brist</v>
      </c>
      <c r="Y58" s="100" t="s">
        <v>74</v>
      </c>
      <c r="Z58" s="100" t="s">
        <v>74</v>
      </c>
      <c r="AA58" s="100" t="s">
        <v>74</v>
      </c>
      <c r="AB58" s="100" t="s">
        <v>74</v>
      </c>
      <c r="AC58" s="100" t="s">
        <v>74</v>
      </c>
      <c r="AD58" s="100" t="s">
        <v>74</v>
      </c>
      <c r="AE58" s="100" t="s">
        <v>74</v>
      </c>
      <c r="AF58" s="100" t="s">
        <v>74</v>
      </c>
      <c r="AG58" s="100" t="s">
        <v>74</v>
      </c>
      <c r="AH58" s="100" t="s">
        <v>74</v>
      </c>
      <c r="AI58" s="100" t="s">
        <v>74</v>
      </c>
      <c r="AJ58" s="100" t="s">
        <v>74</v>
      </c>
      <c r="AK58" s="100" t="s">
        <v>74</v>
      </c>
      <c r="AL58" s="100" t="s">
        <v>74</v>
      </c>
      <c r="AM58" s="100" t="s">
        <v>74</v>
      </c>
      <c r="AN58" s="100" t="s">
        <v>74</v>
      </c>
      <c r="AO58" s="100" t="s">
        <v>74</v>
      </c>
      <c r="AP58" s="100" t="s">
        <v>74</v>
      </c>
      <c r="AQ58" s="100" t="s">
        <v>74</v>
      </c>
    </row>
    <row r="59" spans="1:43" ht="15" x14ac:dyDescent="0.25">
      <c r="A59" t="s">
        <v>220</v>
      </c>
      <c r="B59" t="s">
        <v>231</v>
      </c>
      <c r="C59" t="s">
        <v>498</v>
      </c>
      <c r="D59" t="s">
        <v>499</v>
      </c>
      <c r="E59" t="s">
        <v>47</v>
      </c>
      <c r="F59">
        <f>SUM(COUNTIFS(G59:AQ59,{"Föreläggande";"Föreläggande vid vite";"Anmärkning";"Avstående från ingripande"},$G$9:$AQ$9,"&lt;&gt;*KF*"))</f>
        <v>2</v>
      </c>
      <c r="G59" s="100" t="s">
        <v>75</v>
      </c>
      <c r="H59" s="100" t="s">
        <v>75</v>
      </c>
      <c r="I59" s="100" t="s">
        <v>74</v>
      </c>
      <c r="J59" s="100" t="s">
        <v>74</v>
      </c>
      <c r="K59" s="100" t="s">
        <v>74</v>
      </c>
      <c r="L59" s="100" t="s">
        <v>74</v>
      </c>
      <c r="M59" s="100" t="s">
        <v>74</v>
      </c>
      <c r="N59" s="100" t="s">
        <v>74</v>
      </c>
      <c r="O59" s="100" t="s">
        <v>74</v>
      </c>
      <c r="P59" s="100" t="s">
        <v>74</v>
      </c>
      <c r="Q59" s="100" t="s">
        <v>74</v>
      </c>
      <c r="R59" s="100" t="s">
        <v>74</v>
      </c>
      <c r="S59" s="100"/>
      <c r="T59" s="100" t="s">
        <v>74</v>
      </c>
      <c r="U59" s="100" t="str">
        <f t="shared" si="0"/>
        <v>Ingen brist</v>
      </c>
      <c r="V59" s="100"/>
      <c r="W59" s="100" t="s">
        <v>74</v>
      </c>
      <c r="X59" s="100" t="str">
        <f t="shared" si="1"/>
        <v>Ingen brist</v>
      </c>
      <c r="Y59" s="100" t="s">
        <v>74</v>
      </c>
      <c r="Z59" s="100" t="s">
        <v>74</v>
      </c>
      <c r="AA59" s="100" t="s">
        <v>74</v>
      </c>
      <c r="AB59" s="100" t="s">
        <v>74</v>
      </c>
      <c r="AC59" s="100" t="s">
        <v>75</v>
      </c>
      <c r="AD59" s="100" t="s">
        <v>74</v>
      </c>
      <c r="AE59" s="100" t="s">
        <v>75</v>
      </c>
      <c r="AF59" s="100" t="s">
        <v>74</v>
      </c>
      <c r="AG59" s="100" t="s">
        <v>74</v>
      </c>
      <c r="AH59" s="100" t="s">
        <v>74</v>
      </c>
      <c r="AI59" s="100" t="s">
        <v>74</v>
      </c>
      <c r="AJ59" s="100" t="s">
        <v>74</v>
      </c>
      <c r="AK59" s="100" t="s">
        <v>74</v>
      </c>
      <c r="AL59" s="100" t="s">
        <v>74</v>
      </c>
      <c r="AM59" s="100" t="s">
        <v>74</v>
      </c>
      <c r="AN59" s="100" t="s">
        <v>74</v>
      </c>
      <c r="AO59" s="100" t="s">
        <v>74</v>
      </c>
      <c r="AP59" s="100" t="s">
        <v>74</v>
      </c>
      <c r="AQ59" s="100" t="s">
        <v>74</v>
      </c>
    </row>
    <row r="60" spans="1:43" ht="15" x14ac:dyDescent="0.25">
      <c r="A60" t="s">
        <v>220</v>
      </c>
      <c r="B60" t="s">
        <v>231</v>
      </c>
      <c r="C60" t="s">
        <v>500</v>
      </c>
      <c r="D60" t="s">
        <v>501</v>
      </c>
      <c r="E60" t="s">
        <v>47</v>
      </c>
      <c r="F60">
        <f>SUM(COUNTIFS(G60:AQ60,{"Föreläggande";"Föreläggande vid vite";"Anmärkning";"Avstående från ingripande"},$G$9:$AQ$9,"&lt;&gt;*KF*"))</f>
        <v>2</v>
      </c>
      <c r="G60" s="100" t="s">
        <v>74</v>
      </c>
      <c r="H60" s="100" t="s">
        <v>74</v>
      </c>
      <c r="I60" s="100" t="s">
        <v>74</v>
      </c>
      <c r="J60" s="100" t="s">
        <v>74</v>
      </c>
      <c r="K60" s="100" t="s">
        <v>74</v>
      </c>
      <c r="L60" s="100" t="s">
        <v>74</v>
      </c>
      <c r="M60" s="100" t="s">
        <v>74</v>
      </c>
      <c r="N60" s="100" t="s">
        <v>74</v>
      </c>
      <c r="O60" s="100" t="s">
        <v>74</v>
      </c>
      <c r="P60" s="100" t="s">
        <v>74</v>
      </c>
      <c r="Q60" s="100" t="s">
        <v>74</v>
      </c>
      <c r="R60" s="100" t="s">
        <v>74</v>
      </c>
      <c r="S60" s="100"/>
      <c r="T60" s="100" t="s">
        <v>74</v>
      </c>
      <c r="U60" s="100" t="str">
        <f t="shared" si="0"/>
        <v>Ingen brist</v>
      </c>
      <c r="V60" s="100"/>
      <c r="W60" s="100" t="s">
        <v>74</v>
      </c>
      <c r="X60" s="100" t="str">
        <f t="shared" si="1"/>
        <v>Ingen brist</v>
      </c>
      <c r="Y60" s="100" t="s">
        <v>74</v>
      </c>
      <c r="Z60" s="100" t="s">
        <v>75</v>
      </c>
      <c r="AA60" s="100" t="s">
        <v>75</v>
      </c>
      <c r="AB60" s="100" t="s">
        <v>75</v>
      </c>
      <c r="AC60" s="100" t="s">
        <v>75</v>
      </c>
      <c r="AD60" s="100" t="s">
        <v>74</v>
      </c>
      <c r="AE60" s="100" t="s">
        <v>74</v>
      </c>
      <c r="AF60" s="100" t="s">
        <v>74</v>
      </c>
      <c r="AG60" s="100" t="s">
        <v>74</v>
      </c>
      <c r="AH60" s="100" t="s">
        <v>75</v>
      </c>
      <c r="AI60" s="100" t="s">
        <v>74</v>
      </c>
      <c r="AJ60" s="100" t="s">
        <v>74</v>
      </c>
      <c r="AK60" s="100" t="s">
        <v>74</v>
      </c>
      <c r="AL60" s="100" t="s">
        <v>74</v>
      </c>
      <c r="AM60" s="100" t="s">
        <v>74</v>
      </c>
      <c r="AN60" s="100" t="s">
        <v>74</v>
      </c>
      <c r="AO60" s="100" t="s">
        <v>74</v>
      </c>
      <c r="AP60" s="100" t="s">
        <v>74</v>
      </c>
      <c r="AQ60" s="100" t="s">
        <v>74</v>
      </c>
    </row>
    <row r="61" spans="1:43" ht="15" x14ac:dyDescent="0.25">
      <c r="A61" t="s">
        <v>220</v>
      </c>
      <c r="B61" t="s">
        <v>231</v>
      </c>
      <c r="C61" t="s">
        <v>502</v>
      </c>
      <c r="D61" t="s">
        <v>503</v>
      </c>
      <c r="E61" t="s">
        <v>47</v>
      </c>
      <c r="F61">
        <f>SUM(COUNTIFS(G61:AQ61,{"Föreläggande";"Föreläggande vid vite";"Anmärkning";"Avstående från ingripande"},$G$9:$AQ$9,"&lt;&gt;*KF*"))</f>
        <v>3</v>
      </c>
      <c r="G61" s="100" t="s">
        <v>74</v>
      </c>
      <c r="H61" s="100" t="s">
        <v>74</v>
      </c>
      <c r="I61" s="100" t="s">
        <v>74</v>
      </c>
      <c r="J61" s="100" t="s">
        <v>74</v>
      </c>
      <c r="K61" s="100" t="s">
        <v>74</v>
      </c>
      <c r="L61" s="100" t="s">
        <v>74</v>
      </c>
      <c r="M61" s="100" t="s">
        <v>75</v>
      </c>
      <c r="N61" s="100" t="s">
        <v>74</v>
      </c>
      <c r="O61" s="100" t="s">
        <v>74</v>
      </c>
      <c r="P61" s="100" t="s">
        <v>75</v>
      </c>
      <c r="Q61" s="100" t="s">
        <v>75</v>
      </c>
      <c r="R61" s="100" t="s">
        <v>74</v>
      </c>
      <c r="S61" s="100"/>
      <c r="T61" s="100" t="s">
        <v>74</v>
      </c>
      <c r="U61" s="100" t="str">
        <f t="shared" si="0"/>
        <v>Ingen brist</v>
      </c>
      <c r="V61" s="100"/>
      <c r="W61" s="100" t="s">
        <v>74</v>
      </c>
      <c r="X61" s="100" t="str">
        <f t="shared" si="1"/>
        <v>Ingen brist</v>
      </c>
      <c r="Y61" s="100" t="s">
        <v>74</v>
      </c>
      <c r="Z61" s="100" t="s">
        <v>75</v>
      </c>
      <c r="AA61" s="100" t="s">
        <v>75</v>
      </c>
      <c r="AB61" s="100" t="s">
        <v>74</v>
      </c>
      <c r="AC61" s="100" t="s">
        <v>75</v>
      </c>
      <c r="AD61" s="100" t="s">
        <v>74</v>
      </c>
      <c r="AE61" s="100" t="s">
        <v>75</v>
      </c>
      <c r="AF61" s="100" t="s">
        <v>74</v>
      </c>
      <c r="AG61" s="100" t="s">
        <v>74</v>
      </c>
      <c r="AH61" s="100" t="s">
        <v>74</v>
      </c>
      <c r="AI61" s="100" t="s">
        <v>75</v>
      </c>
      <c r="AJ61" s="100" t="s">
        <v>74</v>
      </c>
      <c r="AK61" s="100" t="s">
        <v>74</v>
      </c>
      <c r="AL61" s="100" t="s">
        <v>74</v>
      </c>
      <c r="AM61" s="100" t="s">
        <v>74</v>
      </c>
      <c r="AN61" s="100" t="s">
        <v>74</v>
      </c>
      <c r="AO61" s="100" t="s">
        <v>74</v>
      </c>
      <c r="AP61" s="100" t="s">
        <v>74</v>
      </c>
      <c r="AQ61" s="100" t="s">
        <v>74</v>
      </c>
    </row>
    <row r="62" spans="1:43" ht="15" x14ac:dyDescent="0.25">
      <c r="A62" t="s">
        <v>220</v>
      </c>
      <c r="B62" t="s">
        <v>231</v>
      </c>
      <c r="C62" t="s">
        <v>504</v>
      </c>
      <c r="D62" t="s">
        <v>505</v>
      </c>
      <c r="E62" t="s">
        <v>47</v>
      </c>
      <c r="F62">
        <f>SUM(COUNTIFS(G62:AQ62,{"Föreläggande";"Föreläggande vid vite";"Anmärkning";"Avstående från ingripande"},$G$9:$AQ$9,"&lt;&gt;*KF*"))</f>
        <v>4</v>
      </c>
      <c r="G62" s="100" t="s">
        <v>74</v>
      </c>
      <c r="H62" s="100" t="s">
        <v>74</v>
      </c>
      <c r="I62" s="100" t="s">
        <v>74</v>
      </c>
      <c r="J62" s="100" t="s">
        <v>74</v>
      </c>
      <c r="K62" s="100" t="s">
        <v>74</v>
      </c>
      <c r="L62" s="100" t="s">
        <v>74</v>
      </c>
      <c r="M62" s="100" t="s">
        <v>75</v>
      </c>
      <c r="N62" s="100" t="s">
        <v>74</v>
      </c>
      <c r="O62" s="100" t="s">
        <v>75</v>
      </c>
      <c r="P62" s="100" t="s">
        <v>75</v>
      </c>
      <c r="Q62" s="100" t="s">
        <v>74</v>
      </c>
      <c r="R62" s="100" t="s">
        <v>74</v>
      </c>
      <c r="S62" s="100"/>
      <c r="T62" s="100" t="s">
        <v>74</v>
      </c>
      <c r="U62" s="100" t="str">
        <f t="shared" si="0"/>
        <v>Ingen brist</v>
      </c>
      <c r="V62" s="100"/>
      <c r="W62" s="100" t="s">
        <v>74</v>
      </c>
      <c r="X62" s="100" t="str">
        <f t="shared" si="1"/>
        <v>Ingen brist</v>
      </c>
      <c r="Y62" s="100" t="s">
        <v>74</v>
      </c>
      <c r="Z62" s="100" t="s">
        <v>75</v>
      </c>
      <c r="AA62" s="100" t="s">
        <v>75</v>
      </c>
      <c r="AB62" s="100" t="s">
        <v>75</v>
      </c>
      <c r="AC62" s="100" t="s">
        <v>75</v>
      </c>
      <c r="AD62" s="100" t="s">
        <v>74</v>
      </c>
      <c r="AE62" s="100" t="s">
        <v>74</v>
      </c>
      <c r="AF62" s="100" t="s">
        <v>74</v>
      </c>
      <c r="AG62" s="100" t="s">
        <v>74</v>
      </c>
      <c r="AH62" s="100" t="s">
        <v>75</v>
      </c>
      <c r="AI62" s="100" t="s">
        <v>74</v>
      </c>
      <c r="AJ62" s="100" t="s">
        <v>74</v>
      </c>
      <c r="AK62" s="100" t="s">
        <v>75</v>
      </c>
      <c r="AL62" s="100" t="s">
        <v>75</v>
      </c>
      <c r="AM62" s="100" t="s">
        <v>75</v>
      </c>
      <c r="AN62" s="100" t="s">
        <v>75</v>
      </c>
      <c r="AO62" s="100" t="s">
        <v>74</v>
      </c>
      <c r="AP62" s="100" t="s">
        <v>74</v>
      </c>
      <c r="AQ62" s="100" t="s">
        <v>74</v>
      </c>
    </row>
    <row r="63" spans="1:43" ht="15" x14ac:dyDescent="0.25">
      <c r="A63" t="s">
        <v>220</v>
      </c>
      <c r="B63" t="s">
        <v>231</v>
      </c>
      <c r="C63" t="s">
        <v>506</v>
      </c>
      <c r="D63" t="s">
        <v>507</v>
      </c>
      <c r="E63" t="s">
        <v>47</v>
      </c>
      <c r="F63">
        <f>SUM(COUNTIFS(G63:AQ63,{"Föreläggande";"Föreläggande vid vite";"Anmärkning";"Avstående från ingripande"},$G$9:$AQ$9,"&lt;&gt;*KF*"))</f>
        <v>1</v>
      </c>
      <c r="G63" s="100" t="s">
        <v>75</v>
      </c>
      <c r="H63" s="100" t="s">
        <v>75</v>
      </c>
      <c r="I63" s="100" t="s">
        <v>74</v>
      </c>
      <c r="J63" s="100" t="s">
        <v>74</v>
      </c>
      <c r="K63" s="100" t="s">
        <v>74</v>
      </c>
      <c r="L63" s="100" t="s">
        <v>74</v>
      </c>
      <c r="M63" s="100" t="s">
        <v>74</v>
      </c>
      <c r="N63" s="100" t="s">
        <v>74</v>
      </c>
      <c r="O63" s="100" t="s">
        <v>74</v>
      </c>
      <c r="P63" s="100" t="s">
        <v>74</v>
      </c>
      <c r="Q63" s="100" t="s">
        <v>74</v>
      </c>
      <c r="R63" s="100" t="s">
        <v>74</v>
      </c>
      <c r="S63" s="100"/>
      <c r="T63" s="100" t="s">
        <v>74</v>
      </c>
      <c r="U63" s="100" t="str">
        <f t="shared" si="0"/>
        <v>Ingen brist</v>
      </c>
      <c r="V63" s="100"/>
      <c r="W63" s="100" t="s">
        <v>74</v>
      </c>
      <c r="X63" s="100" t="str">
        <f t="shared" si="1"/>
        <v>Ingen brist</v>
      </c>
      <c r="Y63" s="100" t="s">
        <v>74</v>
      </c>
      <c r="Z63" s="100" t="s">
        <v>74</v>
      </c>
      <c r="AA63" s="100" t="s">
        <v>74</v>
      </c>
      <c r="AB63" s="100" t="s">
        <v>74</v>
      </c>
      <c r="AC63" s="100" t="s">
        <v>74</v>
      </c>
      <c r="AD63" s="100" t="s">
        <v>74</v>
      </c>
      <c r="AE63" s="100" t="s">
        <v>74</v>
      </c>
      <c r="AF63" s="100" t="s">
        <v>74</v>
      </c>
      <c r="AG63" s="100" t="s">
        <v>74</v>
      </c>
      <c r="AH63" s="100" t="s">
        <v>74</v>
      </c>
      <c r="AI63" s="100" t="s">
        <v>74</v>
      </c>
      <c r="AJ63" s="100" t="s">
        <v>74</v>
      </c>
      <c r="AK63" s="100" t="s">
        <v>74</v>
      </c>
      <c r="AL63" s="100" t="s">
        <v>74</v>
      </c>
      <c r="AM63" s="100" t="s">
        <v>74</v>
      </c>
      <c r="AN63" s="100" t="s">
        <v>74</v>
      </c>
      <c r="AO63" s="100" t="s">
        <v>74</v>
      </c>
      <c r="AP63" s="100" t="s">
        <v>74</v>
      </c>
      <c r="AQ63" s="100" t="s">
        <v>74</v>
      </c>
    </row>
    <row r="64" spans="1:43" ht="15" x14ac:dyDescent="0.25">
      <c r="A64" t="s">
        <v>220</v>
      </c>
      <c r="B64" t="s">
        <v>231</v>
      </c>
      <c r="C64" t="s">
        <v>508</v>
      </c>
      <c r="D64" t="s">
        <v>509</v>
      </c>
      <c r="E64" t="s">
        <v>47</v>
      </c>
      <c r="F64">
        <f>SUM(COUNTIFS(G64:AQ64,{"Föreläggande";"Föreläggande vid vite";"Anmärkning";"Avstående från ingripande"},$G$9:$AQ$9,"&lt;&gt;*KF*"))</f>
        <v>1</v>
      </c>
      <c r="G64" s="100" t="s">
        <v>74</v>
      </c>
      <c r="H64" s="100" t="s">
        <v>74</v>
      </c>
      <c r="I64" s="100" t="s">
        <v>74</v>
      </c>
      <c r="J64" s="100" t="s">
        <v>74</v>
      </c>
      <c r="K64" s="100" t="s">
        <v>74</v>
      </c>
      <c r="L64" s="100" t="s">
        <v>74</v>
      </c>
      <c r="M64" s="100" t="s">
        <v>74</v>
      </c>
      <c r="N64" s="100" t="s">
        <v>74</v>
      </c>
      <c r="O64" s="100" t="s">
        <v>74</v>
      </c>
      <c r="P64" s="100" t="s">
        <v>74</v>
      </c>
      <c r="Q64" s="100" t="s">
        <v>74</v>
      </c>
      <c r="R64" s="100" t="s">
        <v>74</v>
      </c>
      <c r="S64" s="100"/>
      <c r="T64" s="100" t="s">
        <v>74</v>
      </c>
      <c r="U64" s="100" t="str">
        <f t="shared" si="0"/>
        <v>Ingen brist</v>
      </c>
      <c r="V64" s="100"/>
      <c r="W64" s="100" t="s">
        <v>74</v>
      </c>
      <c r="X64" s="100" t="str">
        <f t="shared" si="1"/>
        <v>Ingen brist</v>
      </c>
      <c r="Y64" s="100" t="s">
        <v>74</v>
      </c>
      <c r="Z64" s="100" t="s">
        <v>75</v>
      </c>
      <c r="AA64" s="100" t="s">
        <v>75</v>
      </c>
      <c r="AB64" s="100" t="s">
        <v>74</v>
      </c>
      <c r="AC64" s="100" t="s">
        <v>74</v>
      </c>
      <c r="AD64" s="100" t="s">
        <v>74</v>
      </c>
      <c r="AE64" s="100" t="s">
        <v>74</v>
      </c>
      <c r="AF64" s="100" t="s">
        <v>74</v>
      </c>
      <c r="AG64" s="100" t="s">
        <v>74</v>
      </c>
      <c r="AH64" s="100" t="s">
        <v>74</v>
      </c>
      <c r="AI64" s="100" t="s">
        <v>74</v>
      </c>
      <c r="AJ64" s="100" t="s">
        <v>74</v>
      </c>
      <c r="AK64" s="100" t="s">
        <v>74</v>
      </c>
      <c r="AL64" s="100" t="s">
        <v>74</v>
      </c>
      <c r="AM64" s="100" t="s">
        <v>74</v>
      </c>
      <c r="AN64" s="100" t="s">
        <v>74</v>
      </c>
      <c r="AO64" s="100" t="s">
        <v>74</v>
      </c>
      <c r="AP64" s="100" t="s">
        <v>74</v>
      </c>
      <c r="AQ64" s="100" t="s">
        <v>74</v>
      </c>
    </row>
    <row r="65" spans="1:43" ht="15" x14ac:dyDescent="0.25">
      <c r="A65" t="s">
        <v>220</v>
      </c>
      <c r="B65" t="s">
        <v>231</v>
      </c>
      <c r="C65" t="s">
        <v>510</v>
      </c>
      <c r="D65" t="s">
        <v>511</v>
      </c>
      <c r="E65" t="s">
        <v>47</v>
      </c>
      <c r="F65">
        <f>SUM(COUNTIFS(G65:AQ65,{"Föreläggande";"Föreläggande vid vite";"Anmärkning";"Avstående från ingripande"},$G$9:$AQ$9,"&lt;&gt;*KF*"))</f>
        <v>2</v>
      </c>
      <c r="G65" s="100" t="s">
        <v>74</v>
      </c>
      <c r="H65" s="100" t="s">
        <v>74</v>
      </c>
      <c r="I65" s="100" t="s">
        <v>74</v>
      </c>
      <c r="J65" s="100" t="s">
        <v>74</v>
      </c>
      <c r="K65" s="100" t="s">
        <v>74</v>
      </c>
      <c r="L65" s="100" t="s">
        <v>74</v>
      </c>
      <c r="M65" s="100" t="s">
        <v>75</v>
      </c>
      <c r="N65" s="100" t="s">
        <v>74</v>
      </c>
      <c r="O65" s="100" t="s">
        <v>74</v>
      </c>
      <c r="P65" s="100" t="s">
        <v>75</v>
      </c>
      <c r="Q65" s="100" t="s">
        <v>74</v>
      </c>
      <c r="R65" s="100" t="s">
        <v>74</v>
      </c>
      <c r="S65" s="100"/>
      <c r="T65" s="100" t="s">
        <v>74</v>
      </c>
      <c r="U65" s="100" t="str">
        <f t="shared" si="0"/>
        <v>Ingen brist</v>
      </c>
      <c r="V65" s="100"/>
      <c r="W65" s="100" t="s">
        <v>74</v>
      </c>
      <c r="X65" s="100" t="str">
        <f t="shared" si="1"/>
        <v>Ingen brist</v>
      </c>
      <c r="Y65" s="100" t="s">
        <v>74</v>
      </c>
      <c r="Z65" s="100" t="s">
        <v>75</v>
      </c>
      <c r="AA65" s="100" t="s">
        <v>75</v>
      </c>
      <c r="AB65" s="100" t="s">
        <v>74</v>
      </c>
      <c r="AC65" s="100" t="s">
        <v>74</v>
      </c>
      <c r="AD65" s="100" t="s">
        <v>74</v>
      </c>
      <c r="AE65" s="100" t="s">
        <v>74</v>
      </c>
      <c r="AF65" s="100" t="s">
        <v>74</v>
      </c>
      <c r="AG65" s="100" t="s">
        <v>74</v>
      </c>
      <c r="AH65" s="100" t="s">
        <v>74</v>
      </c>
      <c r="AI65" s="100" t="s">
        <v>74</v>
      </c>
      <c r="AJ65" s="100" t="s">
        <v>74</v>
      </c>
      <c r="AK65" s="100" t="s">
        <v>74</v>
      </c>
      <c r="AL65" s="100" t="s">
        <v>74</v>
      </c>
      <c r="AM65" s="100" t="s">
        <v>74</v>
      </c>
      <c r="AN65" s="100" t="s">
        <v>74</v>
      </c>
      <c r="AO65" s="100" t="s">
        <v>74</v>
      </c>
      <c r="AP65" s="100" t="s">
        <v>74</v>
      </c>
      <c r="AQ65" s="100" t="s">
        <v>74</v>
      </c>
    </row>
    <row r="66" spans="1:43" ht="15" x14ac:dyDescent="0.25">
      <c r="A66" t="s">
        <v>220</v>
      </c>
      <c r="B66" t="s">
        <v>231</v>
      </c>
      <c r="C66" t="s">
        <v>512</v>
      </c>
      <c r="D66" t="s">
        <v>513</v>
      </c>
      <c r="E66" t="s">
        <v>47</v>
      </c>
      <c r="F66">
        <f>SUM(COUNTIFS(G66:AQ66,{"Föreläggande";"Föreläggande vid vite";"Anmärkning";"Avstående från ingripande"},$G$9:$AQ$9,"&lt;&gt;*KF*"))</f>
        <v>0</v>
      </c>
      <c r="G66" s="100" t="s">
        <v>74</v>
      </c>
      <c r="H66" s="100" t="s">
        <v>74</v>
      </c>
      <c r="I66" s="100" t="s">
        <v>74</v>
      </c>
      <c r="J66" s="100" t="s">
        <v>74</v>
      </c>
      <c r="K66" s="100" t="s">
        <v>74</v>
      </c>
      <c r="L66" s="100" t="s">
        <v>74</v>
      </c>
      <c r="M66" s="100" t="s">
        <v>74</v>
      </c>
      <c r="N66" s="100" t="s">
        <v>74</v>
      </c>
      <c r="O66" s="100" t="s">
        <v>74</v>
      </c>
      <c r="P66" s="100" t="s">
        <v>74</v>
      </c>
      <c r="Q66" s="100" t="s">
        <v>74</v>
      </c>
      <c r="R66" s="100" t="s">
        <v>74</v>
      </c>
      <c r="S66" s="100"/>
      <c r="T66" s="100" t="s">
        <v>74</v>
      </c>
      <c r="U66" s="100" t="str">
        <f t="shared" si="0"/>
        <v>Ingen brist</v>
      </c>
      <c r="V66" s="100"/>
      <c r="W66" s="100" t="s">
        <v>74</v>
      </c>
      <c r="X66" s="100" t="str">
        <f t="shared" si="1"/>
        <v>Ingen brist</v>
      </c>
      <c r="Y66" s="100" t="s">
        <v>74</v>
      </c>
      <c r="Z66" s="100" t="s">
        <v>74</v>
      </c>
      <c r="AA66" s="100" t="s">
        <v>74</v>
      </c>
      <c r="AB66" s="100" t="s">
        <v>74</v>
      </c>
      <c r="AC66" s="100" t="s">
        <v>74</v>
      </c>
      <c r="AD66" s="100" t="s">
        <v>74</v>
      </c>
      <c r="AE66" s="100" t="s">
        <v>74</v>
      </c>
      <c r="AF66" s="100" t="s">
        <v>74</v>
      </c>
      <c r="AG66" s="100" t="s">
        <v>74</v>
      </c>
      <c r="AH66" s="100" t="s">
        <v>74</v>
      </c>
      <c r="AI66" s="100" t="s">
        <v>74</v>
      </c>
      <c r="AJ66" s="100" t="s">
        <v>74</v>
      </c>
      <c r="AK66" s="100" t="s">
        <v>74</v>
      </c>
      <c r="AL66" s="100" t="s">
        <v>74</v>
      </c>
      <c r="AM66" s="100" t="s">
        <v>74</v>
      </c>
      <c r="AN66" s="100" t="s">
        <v>74</v>
      </c>
      <c r="AO66" s="100" t="s">
        <v>74</v>
      </c>
      <c r="AP66" s="100" t="s">
        <v>74</v>
      </c>
      <c r="AQ66" s="100" t="s">
        <v>74</v>
      </c>
    </row>
    <row r="67" spans="1:43" ht="15" x14ac:dyDescent="0.25">
      <c r="A67" t="s">
        <v>220</v>
      </c>
      <c r="B67" t="s">
        <v>231</v>
      </c>
      <c r="C67" t="s">
        <v>514</v>
      </c>
      <c r="D67" t="s">
        <v>515</v>
      </c>
      <c r="E67" t="s">
        <v>47</v>
      </c>
      <c r="F67">
        <f>SUM(COUNTIFS(G67:AQ67,{"Föreläggande";"Föreläggande vid vite";"Anmärkning";"Avstående från ingripande"},$G$9:$AQ$9,"&lt;&gt;*KF*"))</f>
        <v>1</v>
      </c>
      <c r="G67" s="100" t="s">
        <v>74</v>
      </c>
      <c r="H67" s="100" t="s">
        <v>74</v>
      </c>
      <c r="I67" s="100" t="s">
        <v>74</v>
      </c>
      <c r="J67" s="100" t="s">
        <v>74</v>
      </c>
      <c r="K67" s="100" t="s">
        <v>74</v>
      </c>
      <c r="L67" s="100" t="s">
        <v>74</v>
      </c>
      <c r="M67" s="100" t="s">
        <v>75</v>
      </c>
      <c r="N67" s="100" t="s">
        <v>74</v>
      </c>
      <c r="O67" s="100" t="s">
        <v>75</v>
      </c>
      <c r="P67" s="100" t="s">
        <v>74</v>
      </c>
      <c r="Q67" s="100" t="s">
        <v>75</v>
      </c>
      <c r="R67" s="100" t="s">
        <v>74</v>
      </c>
      <c r="S67" s="100"/>
      <c r="T67" s="100" t="s">
        <v>74</v>
      </c>
      <c r="U67" s="100" t="str">
        <f t="shared" si="0"/>
        <v>Ingen brist</v>
      </c>
      <c r="V67" s="100"/>
      <c r="W67" s="100" t="s">
        <v>74</v>
      </c>
      <c r="X67" s="100" t="str">
        <f t="shared" si="1"/>
        <v>Ingen brist</v>
      </c>
      <c r="Y67" s="100" t="s">
        <v>74</v>
      </c>
      <c r="Z67" s="100" t="s">
        <v>74</v>
      </c>
      <c r="AA67" s="100" t="s">
        <v>74</v>
      </c>
      <c r="AB67" s="100" t="s">
        <v>74</v>
      </c>
      <c r="AC67" s="100" t="s">
        <v>74</v>
      </c>
      <c r="AD67" s="100" t="s">
        <v>74</v>
      </c>
      <c r="AE67" s="100" t="s">
        <v>74</v>
      </c>
      <c r="AF67" s="100" t="s">
        <v>74</v>
      </c>
      <c r="AG67" s="100" t="s">
        <v>74</v>
      </c>
      <c r="AH67" s="100" t="s">
        <v>74</v>
      </c>
      <c r="AI67" s="100" t="s">
        <v>74</v>
      </c>
      <c r="AJ67" s="100" t="s">
        <v>74</v>
      </c>
      <c r="AK67" s="100" t="s">
        <v>74</v>
      </c>
      <c r="AL67" s="100" t="s">
        <v>74</v>
      </c>
      <c r="AM67" s="100" t="s">
        <v>74</v>
      </c>
      <c r="AN67" s="100" t="s">
        <v>74</v>
      </c>
      <c r="AO67" s="100" t="s">
        <v>74</v>
      </c>
      <c r="AP67" s="100" t="s">
        <v>74</v>
      </c>
      <c r="AQ67" s="100" t="s">
        <v>74</v>
      </c>
    </row>
    <row r="68" spans="1:43" ht="15" x14ac:dyDescent="0.25">
      <c r="A68" t="s">
        <v>220</v>
      </c>
      <c r="B68" t="s">
        <v>231</v>
      </c>
      <c r="C68" t="s">
        <v>516</v>
      </c>
      <c r="D68" t="s">
        <v>517</v>
      </c>
      <c r="E68" t="s">
        <v>47</v>
      </c>
      <c r="F68">
        <f>SUM(COUNTIFS(G68:AQ68,{"Föreläggande";"Föreläggande vid vite";"Anmärkning";"Avstående från ingripande"},$G$9:$AQ$9,"&lt;&gt;*KF*"))</f>
        <v>0</v>
      </c>
      <c r="G68" s="100" t="s">
        <v>74</v>
      </c>
      <c r="H68" s="100" t="s">
        <v>74</v>
      </c>
      <c r="I68" s="100" t="s">
        <v>74</v>
      </c>
      <c r="J68" s="100" t="s">
        <v>74</v>
      </c>
      <c r="K68" s="100" t="s">
        <v>74</v>
      </c>
      <c r="L68" s="100" t="s">
        <v>74</v>
      </c>
      <c r="M68" s="100" t="s">
        <v>74</v>
      </c>
      <c r="N68" s="100" t="s">
        <v>74</v>
      </c>
      <c r="O68" s="100" t="s">
        <v>74</v>
      </c>
      <c r="P68" s="100" t="s">
        <v>74</v>
      </c>
      <c r="Q68" s="100" t="s">
        <v>74</v>
      </c>
      <c r="R68" s="100" t="s">
        <v>74</v>
      </c>
      <c r="S68" s="100"/>
      <c r="T68" s="100" t="s">
        <v>74</v>
      </c>
      <c r="U68" s="100" t="str">
        <f t="shared" si="0"/>
        <v>Ingen brist</v>
      </c>
      <c r="V68" s="100"/>
      <c r="W68" s="100" t="s">
        <v>74</v>
      </c>
      <c r="X68" s="100" t="str">
        <f t="shared" si="1"/>
        <v>Ingen brist</v>
      </c>
      <c r="Y68" s="100" t="s">
        <v>74</v>
      </c>
      <c r="Z68" s="100" t="s">
        <v>74</v>
      </c>
      <c r="AA68" s="100" t="s">
        <v>74</v>
      </c>
      <c r="AB68" s="100" t="s">
        <v>74</v>
      </c>
      <c r="AC68" s="100" t="s">
        <v>74</v>
      </c>
      <c r="AD68" s="100" t="s">
        <v>74</v>
      </c>
      <c r="AE68" s="100" t="s">
        <v>74</v>
      </c>
      <c r="AF68" s="100" t="s">
        <v>74</v>
      </c>
      <c r="AG68" s="100" t="s">
        <v>74</v>
      </c>
      <c r="AH68" s="100" t="s">
        <v>74</v>
      </c>
      <c r="AI68" s="100" t="s">
        <v>74</v>
      </c>
      <c r="AJ68" s="100" t="s">
        <v>74</v>
      </c>
      <c r="AK68" s="100" t="s">
        <v>74</v>
      </c>
      <c r="AL68" s="100" t="s">
        <v>74</v>
      </c>
      <c r="AM68" s="100" t="s">
        <v>74</v>
      </c>
      <c r="AN68" s="100" t="s">
        <v>74</v>
      </c>
      <c r="AO68" s="100" t="s">
        <v>74</v>
      </c>
      <c r="AP68" s="100" t="s">
        <v>74</v>
      </c>
      <c r="AQ68" s="100" t="s">
        <v>74</v>
      </c>
    </row>
    <row r="69" spans="1:43" ht="15" x14ac:dyDescent="0.25">
      <c r="A69" t="s">
        <v>220</v>
      </c>
      <c r="B69" t="s">
        <v>231</v>
      </c>
      <c r="C69" t="s">
        <v>518</v>
      </c>
      <c r="D69" t="s">
        <v>519</v>
      </c>
      <c r="E69" t="s">
        <v>47</v>
      </c>
      <c r="F69">
        <f>SUM(COUNTIFS(G69:AQ69,{"Föreläggande";"Föreläggande vid vite";"Anmärkning";"Avstående från ingripande"},$G$9:$AQ$9,"&lt;&gt;*KF*"))</f>
        <v>0</v>
      </c>
      <c r="G69" s="100" t="s">
        <v>74</v>
      </c>
      <c r="H69" s="100" t="s">
        <v>74</v>
      </c>
      <c r="I69" s="100" t="s">
        <v>74</v>
      </c>
      <c r="J69" s="100" t="s">
        <v>74</v>
      </c>
      <c r="K69" s="100" t="s">
        <v>74</v>
      </c>
      <c r="L69" s="100" t="s">
        <v>74</v>
      </c>
      <c r="M69" s="100" t="s">
        <v>74</v>
      </c>
      <c r="N69" s="100" t="s">
        <v>74</v>
      </c>
      <c r="O69" s="100" t="s">
        <v>74</v>
      </c>
      <c r="P69" s="100" t="s">
        <v>74</v>
      </c>
      <c r="Q69" s="100" t="s">
        <v>74</v>
      </c>
      <c r="R69" s="100" t="s">
        <v>74</v>
      </c>
      <c r="S69" s="100"/>
      <c r="T69" s="100" t="s">
        <v>74</v>
      </c>
      <c r="U69" s="100" t="str">
        <f t="shared" si="0"/>
        <v>Ingen brist</v>
      </c>
      <c r="V69" s="100"/>
      <c r="W69" s="100" t="s">
        <v>74</v>
      </c>
      <c r="X69" s="100" t="str">
        <f t="shared" si="1"/>
        <v>Ingen brist</v>
      </c>
      <c r="Y69" s="100" t="s">
        <v>74</v>
      </c>
      <c r="Z69" s="100" t="s">
        <v>74</v>
      </c>
      <c r="AA69" s="100" t="s">
        <v>74</v>
      </c>
      <c r="AB69" s="100" t="s">
        <v>74</v>
      </c>
      <c r="AC69" s="100" t="s">
        <v>74</v>
      </c>
      <c r="AD69" s="100" t="s">
        <v>74</v>
      </c>
      <c r="AE69" s="100" t="s">
        <v>74</v>
      </c>
      <c r="AF69" s="100" t="s">
        <v>74</v>
      </c>
      <c r="AG69" s="100" t="s">
        <v>74</v>
      </c>
      <c r="AH69" s="100" t="s">
        <v>74</v>
      </c>
      <c r="AI69" s="100" t="s">
        <v>74</v>
      </c>
      <c r="AJ69" s="100" t="s">
        <v>74</v>
      </c>
      <c r="AK69" s="100" t="s">
        <v>74</v>
      </c>
      <c r="AL69" s="100" t="s">
        <v>74</v>
      </c>
      <c r="AM69" s="100" t="s">
        <v>74</v>
      </c>
      <c r="AN69" s="100" t="s">
        <v>74</v>
      </c>
      <c r="AO69" s="100" t="s">
        <v>74</v>
      </c>
      <c r="AP69" s="100" t="s">
        <v>74</v>
      </c>
      <c r="AQ69" s="100" t="s">
        <v>74</v>
      </c>
    </row>
    <row r="70" spans="1:43" ht="15" x14ac:dyDescent="0.25">
      <c r="A70" t="s">
        <v>220</v>
      </c>
      <c r="B70" t="s">
        <v>231</v>
      </c>
      <c r="C70" t="s">
        <v>520</v>
      </c>
      <c r="D70" t="s">
        <v>521</v>
      </c>
      <c r="E70" t="s">
        <v>47</v>
      </c>
      <c r="F70">
        <f>SUM(COUNTIFS(G70:AQ70,{"Föreläggande";"Föreläggande vid vite";"Anmärkning";"Avstående från ingripande"},$G$9:$AQ$9,"&lt;&gt;*KF*"))</f>
        <v>0</v>
      </c>
      <c r="G70" s="100" t="s">
        <v>74</v>
      </c>
      <c r="H70" s="100" t="s">
        <v>74</v>
      </c>
      <c r="I70" s="100" t="s">
        <v>74</v>
      </c>
      <c r="J70" s="100" t="s">
        <v>74</v>
      </c>
      <c r="K70" s="100" t="s">
        <v>74</v>
      </c>
      <c r="L70" s="100" t="s">
        <v>74</v>
      </c>
      <c r="M70" s="100" t="s">
        <v>74</v>
      </c>
      <c r="N70" s="100" t="s">
        <v>74</v>
      </c>
      <c r="O70" s="100" t="s">
        <v>74</v>
      </c>
      <c r="P70" s="100" t="s">
        <v>74</v>
      </c>
      <c r="Q70" s="100" t="s">
        <v>74</v>
      </c>
      <c r="R70" s="100" t="s">
        <v>74</v>
      </c>
      <c r="S70" s="100"/>
      <c r="T70" s="100" t="s">
        <v>74</v>
      </c>
      <c r="U70" s="100" t="str">
        <f t="shared" si="0"/>
        <v>Ingen brist</v>
      </c>
      <c r="V70" s="100"/>
      <c r="W70" s="100" t="s">
        <v>74</v>
      </c>
      <c r="X70" s="100" t="str">
        <f t="shared" si="1"/>
        <v>Ingen brist</v>
      </c>
      <c r="Y70" s="100" t="s">
        <v>74</v>
      </c>
      <c r="Z70" s="100" t="s">
        <v>74</v>
      </c>
      <c r="AA70" s="100" t="s">
        <v>74</v>
      </c>
      <c r="AB70" s="100" t="s">
        <v>74</v>
      </c>
      <c r="AC70" s="100" t="s">
        <v>74</v>
      </c>
      <c r="AD70" s="100" t="s">
        <v>74</v>
      </c>
      <c r="AE70" s="100" t="s">
        <v>74</v>
      </c>
      <c r="AF70" s="100" t="s">
        <v>74</v>
      </c>
      <c r="AG70" s="100" t="s">
        <v>74</v>
      </c>
      <c r="AH70" s="100" t="s">
        <v>74</v>
      </c>
      <c r="AI70" s="100" t="s">
        <v>74</v>
      </c>
      <c r="AJ70" s="100" t="s">
        <v>74</v>
      </c>
      <c r="AK70" s="100" t="s">
        <v>74</v>
      </c>
      <c r="AL70" s="100" t="s">
        <v>74</v>
      </c>
      <c r="AM70" s="100" t="s">
        <v>74</v>
      </c>
      <c r="AN70" s="100" t="s">
        <v>74</v>
      </c>
      <c r="AO70" s="100" t="s">
        <v>74</v>
      </c>
      <c r="AP70" s="100" t="s">
        <v>74</v>
      </c>
      <c r="AQ70" s="100" t="s">
        <v>74</v>
      </c>
    </row>
    <row r="71" spans="1:43" ht="15" x14ac:dyDescent="0.25">
      <c r="A71" t="s">
        <v>220</v>
      </c>
      <c r="B71" t="s">
        <v>231</v>
      </c>
      <c r="C71" t="s">
        <v>522</v>
      </c>
      <c r="D71" t="s">
        <v>523</v>
      </c>
      <c r="E71" t="s">
        <v>47</v>
      </c>
      <c r="F71">
        <f>SUM(COUNTIFS(G71:AQ71,{"Föreläggande";"Föreläggande vid vite";"Anmärkning";"Avstående från ingripande"},$G$9:$AQ$9,"&lt;&gt;*KF*"))</f>
        <v>0</v>
      </c>
      <c r="G71" s="100" t="s">
        <v>74</v>
      </c>
      <c r="H71" s="100" t="s">
        <v>74</v>
      </c>
      <c r="I71" s="100" t="s">
        <v>74</v>
      </c>
      <c r="J71" s="100" t="s">
        <v>74</v>
      </c>
      <c r="K71" s="100" t="s">
        <v>74</v>
      </c>
      <c r="L71" s="100" t="s">
        <v>74</v>
      </c>
      <c r="M71" s="100" t="s">
        <v>74</v>
      </c>
      <c r="N71" s="100" t="s">
        <v>74</v>
      </c>
      <c r="O71" s="100" t="s">
        <v>74</v>
      </c>
      <c r="P71" s="100" t="s">
        <v>74</v>
      </c>
      <c r="Q71" s="100" t="s">
        <v>74</v>
      </c>
      <c r="R71" s="100" t="s">
        <v>74</v>
      </c>
      <c r="S71" s="100"/>
      <c r="T71" s="100" t="s">
        <v>74</v>
      </c>
      <c r="U71" s="100" t="str">
        <f t="shared" si="0"/>
        <v>Ingen brist</v>
      </c>
      <c r="V71" s="100"/>
      <c r="W71" s="100" t="s">
        <v>74</v>
      </c>
      <c r="X71" s="100" t="str">
        <f t="shared" si="1"/>
        <v>Ingen brist</v>
      </c>
      <c r="Y71" s="100" t="s">
        <v>74</v>
      </c>
      <c r="Z71" s="100" t="s">
        <v>74</v>
      </c>
      <c r="AA71" s="100" t="s">
        <v>74</v>
      </c>
      <c r="AB71" s="100" t="s">
        <v>74</v>
      </c>
      <c r="AC71" s="100" t="s">
        <v>74</v>
      </c>
      <c r="AD71" s="100" t="s">
        <v>74</v>
      </c>
      <c r="AE71" s="100" t="s">
        <v>74</v>
      </c>
      <c r="AF71" s="100" t="s">
        <v>74</v>
      </c>
      <c r="AG71" s="100" t="s">
        <v>74</v>
      </c>
      <c r="AH71" s="100" t="s">
        <v>74</v>
      </c>
      <c r="AI71" s="100" t="s">
        <v>74</v>
      </c>
      <c r="AJ71" s="100" t="s">
        <v>74</v>
      </c>
      <c r="AK71" s="100" t="s">
        <v>74</v>
      </c>
      <c r="AL71" s="100" t="s">
        <v>74</v>
      </c>
      <c r="AM71" s="100" t="s">
        <v>74</v>
      </c>
      <c r="AN71" s="100" t="s">
        <v>74</v>
      </c>
      <c r="AO71" s="100" t="s">
        <v>74</v>
      </c>
      <c r="AP71" s="100" t="s">
        <v>74</v>
      </c>
      <c r="AQ71" s="100" t="s">
        <v>74</v>
      </c>
    </row>
    <row r="72" spans="1:43" ht="15" x14ac:dyDescent="0.25">
      <c r="A72" t="s">
        <v>220</v>
      </c>
      <c r="B72" t="s">
        <v>231</v>
      </c>
      <c r="C72" t="s">
        <v>524</v>
      </c>
      <c r="D72" t="s">
        <v>525</v>
      </c>
      <c r="E72" t="s">
        <v>47</v>
      </c>
      <c r="F72">
        <f>SUM(COUNTIFS(G72:AQ72,{"Föreläggande";"Föreläggande vid vite";"Anmärkning";"Avstående från ingripande"},$G$9:$AQ$9,"&lt;&gt;*KF*"))</f>
        <v>0</v>
      </c>
      <c r="G72" s="100" t="s">
        <v>74</v>
      </c>
      <c r="H72" s="100" t="s">
        <v>74</v>
      </c>
      <c r="I72" s="100" t="s">
        <v>74</v>
      </c>
      <c r="J72" s="100" t="s">
        <v>74</v>
      </c>
      <c r="K72" s="100" t="s">
        <v>74</v>
      </c>
      <c r="L72" s="100" t="s">
        <v>74</v>
      </c>
      <c r="M72" s="100" t="s">
        <v>74</v>
      </c>
      <c r="N72" s="100" t="s">
        <v>74</v>
      </c>
      <c r="O72" s="100" t="s">
        <v>74</v>
      </c>
      <c r="P72" s="100" t="s">
        <v>74</v>
      </c>
      <c r="Q72" s="100" t="s">
        <v>74</v>
      </c>
      <c r="R72" s="100" t="s">
        <v>74</v>
      </c>
      <c r="S72" s="100"/>
      <c r="T72" s="100" t="s">
        <v>74</v>
      </c>
      <c r="U72" s="100" t="str">
        <f t="shared" si="0"/>
        <v>Ingen brist</v>
      </c>
      <c r="V72" s="100"/>
      <c r="W72" s="100" t="s">
        <v>74</v>
      </c>
      <c r="X72" s="100" t="str">
        <f t="shared" si="1"/>
        <v>Ingen brist</v>
      </c>
      <c r="Y72" s="100" t="s">
        <v>74</v>
      </c>
      <c r="Z72" s="100" t="s">
        <v>74</v>
      </c>
      <c r="AA72" s="100" t="s">
        <v>74</v>
      </c>
      <c r="AB72" s="100" t="s">
        <v>74</v>
      </c>
      <c r="AC72" s="100" t="s">
        <v>74</v>
      </c>
      <c r="AD72" s="100" t="s">
        <v>74</v>
      </c>
      <c r="AE72" s="100" t="s">
        <v>74</v>
      </c>
      <c r="AF72" s="100" t="s">
        <v>74</v>
      </c>
      <c r="AG72" s="100" t="s">
        <v>74</v>
      </c>
      <c r="AH72" s="100" t="s">
        <v>74</v>
      </c>
      <c r="AI72" s="100" t="s">
        <v>74</v>
      </c>
      <c r="AJ72" s="100" t="s">
        <v>74</v>
      </c>
      <c r="AK72" s="100" t="s">
        <v>74</v>
      </c>
      <c r="AL72" s="100" t="s">
        <v>74</v>
      </c>
      <c r="AM72" s="100" t="s">
        <v>74</v>
      </c>
      <c r="AN72" s="100" t="s">
        <v>74</v>
      </c>
      <c r="AO72" s="100" t="s">
        <v>74</v>
      </c>
      <c r="AP72" s="100" t="s">
        <v>74</v>
      </c>
      <c r="AQ72" s="100" t="s">
        <v>74</v>
      </c>
    </row>
    <row r="73" spans="1:43" ht="15" x14ac:dyDescent="0.25">
      <c r="A73" t="s">
        <v>68</v>
      </c>
      <c r="B73" t="s">
        <v>232</v>
      </c>
      <c r="C73" t="s">
        <v>526</v>
      </c>
      <c r="D73" t="s">
        <v>527</v>
      </c>
      <c r="E73" t="s">
        <v>47</v>
      </c>
      <c r="F73">
        <f>SUM(COUNTIFS(G73:AQ73,{"Föreläggande";"Föreläggande vid vite";"Anmärkning";"Avstående från ingripande"},$G$9:$AQ$9,"&lt;&gt;*KF*"))</f>
        <v>1</v>
      </c>
      <c r="G73" s="100" t="s">
        <v>74</v>
      </c>
      <c r="H73" s="100" t="s">
        <v>74</v>
      </c>
      <c r="I73" s="100" t="s">
        <v>74</v>
      </c>
      <c r="J73" s="100" t="s">
        <v>74</v>
      </c>
      <c r="K73" s="100" t="s">
        <v>74</v>
      </c>
      <c r="L73" s="100" t="s">
        <v>74</v>
      </c>
      <c r="M73" s="100" t="s">
        <v>74</v>
      </c>
      <c r="N73" s="100" t="s">
        <v>74</v>
      </c>
      <c r="O73" s="100" t="s">
        <v>74</v>
      </c>
      <c r="P73" s="100" t="s">
        <v>74</v>
      </c>
      <c r="Q73" s="100" t="s">
        <v>74</v>
      </c>
      <c r="R73" s="100" t="s">
        <v>74</v>
      </c>
      <c r="S73" s="100"/>
      <c r="T73" s="100" t="s">
        <v>74</v>
      </c>
      <c r="U73" s="100" t="str">
        <f t="shared" si="0"/>
        <v>Ingen brist</v>
      </c>
      <c r="V73" s="100"/>
      <c r="W73" s="100" t="s">
        <v>74</v>
      </c>
      <c r="X73" s="100" t="str">
        <f t="shared" si="1"/>
        <v>Ingen brist</v>
      </c>
      <c r="Y73" s="100" t="s">
        <v>74</v>
      </c>
      <c r="Z73" s="100" t="s">
        <v>75</v>
      </c>
      <c r="AA73" s="100" t="s">
        <v>74</v>
      </c>
      <c r="AB73" s="100" t="s">
        <v>75</v>
      </c>
      <c r="AC73" s="100" t="s">
        <v>74</v>
      </c>
      <c r="AD73" s="100" t="s">
        <v>74</v>
      </c>
      <c r="AE73" s="100" t="s">
        <v>74</v>
      </c>
      <c r="AF73" s="100" t="s">
        <v>74</v>
      </c>
      <c r="AG73" s="100" t="s">
        <v>74</v>
      </c>
      <c r="AH73" s="100" t="s">
        <v>74</v>
      </c>
      <c r="AI73" s="100" t="s">
        <v>74</v>
      </c>
      <c r="AJ73" s="100" t="s">
        <v>74</v>
      </c>
      <c r="AK73" s="100" t="s">
        <v>74</v>
      </c>
      <c r="AL73" s="100" t="s">
        <v>74</v>
      </c>
      <c r="AM73" s="100" t="s">
        <v>74</v>
      </c>
      <c r="AN73" s="100" t="s">
        <v>74</v>
      </c>
      <c r="AO73" s="100" t="s">
        <v>74</v>
      </c>
      <c r="AP73" s="100" t="s">
        <v>74</v>
      </c>
      <c r="AQ73" s="100" t="s">
        <v>74</v>
      </c>
    </row>
    <row r="74" spans="1:43" ht="15" x14ac:dyDescent="0.25">
      <c r="A74" t="s">
        <v>68</v>
      </c>
      <c r="B74" t="s">
        <v>232</v>
      </c>
      <c r="C74" t="s">
        <v>528</v>
      </c>
      <c r="D74" t="s">
        <v>529</v>
      </c>
      <c r="E74" t="s">
        <v>47</v>
      </c>
      <c r="F74">
        <f>SUM(COUNTIFS(G74:AQ74,{"Föreläggande";"Föreläggande vid vite";"Anmärkning";"Avstående från ingripande"},$G$9:$AQ$9,"&lt;&gt;*KF*"))</f>
        <v>2</v>
      </c>
      <c r="G74" s="100" t="s">
        <v>75</v>
      </c>
      <c r="H74" s="100" t="s">
        <v>74</v>
      </c>
      <c r="I74" s="100" t="s">
        <v>75</v>
      </c>
      <c r="J74" s="100" t="s">
        <v>74</v>
      </c>
      <c r="K74" s="100" t="s">
        <v>74</v>
      </c>
      <c r="L74" s="100" t="s">
        <v>74</v>
      </c>
      <c r="M74" s="100" t="s">
        <v>74</v>
      </c>
      <c r="N74" s="100" t="s">
        <v>74</v>
      </c>
      <c r="O74" s="100" t="s">
        <v>74</v>
      </c>
      <c r="P74" s="100" t="s">
        <v>74</v>
      </c>
      <c r="Q74" s="100" t="s">
        <v>74</v>
      </c>
      <c r="R74" s="100" t="s">
        <v>74</v>
      </c>
      <c r="S74" s="100"/>
      <c r="T74" s="100" t="s">
        <v>74</v>
      </c>
      <c r="U74" s="100" t="str">
        <f t="shared" si="0"/>
        <v>Ingen brist</v>
      </c>
      <c r="V74" s="100"/>
      <c r="W74" s="100" t="s">
        <v>74</v>
      </c>
      <c r="X74" s="100" t="str">
        <f t="shared" si="1"/>
        <v>Ingen brist</v>
      </c>
      <c r="Y74" s="100" t="s">
        <v>74</v>
      </c>
      <c r="Z74" s="100" t="s">
        <v>75</v>
      </c>
      <c r="AA74" s="100" t="s">
        <v>75</v>
      </c>
      <c r="AB74" s="100" t="s">
        <v>74</v>
      </c>
      <c r="AC74" s="100" t="s">
        <v>74</v>
      </c>
      <c r="AD74" s="100" t="s">
        <v>74</v>
      </c>
      <c r="AE74" s="100" t="s">
        <v>74</v>
      </c>
      <c r="AF74" s="100" t="s">
        <v>74</v>
      </c>
      <c r="AG74" s="100" t="s">
        <v>74</v>
      </c>
      <c r="AH74" s="100" t="s">
        <v>74</v>
      </c>
      <c r="AI74" s="100" t="s">
        <v>74</v>
      </c>
      <c r="AJ74" s="100" t="s">
        <v>74</v>
      </c>
      <c r="AK74" s="100" t="s">
        <v>74</v>
      </c>
      <c r="AL74" s="100" t="s">
        <v>74</v>
      </c>
      <c r="AM74" s="100" t="s">
        <v>74</v>
      </c>
      <c r="AN74" s="100" t="s">
        <v>74</v>
      </c>
      <c r="AO74" s="100" t="s">
        <v>74</v>
      </c>
      <c r="AP74" s="100" t="s">
        <v>74</v>
      </c>
      <c r="AQ74" s="100" t="s">
        <v>74</v>
      </c>
    </row>
    <row r="75" spans="1:43" ht="15" x14ac:dyDescent="0.25">
      <c r="A75" t="s">
        <v>68</v>
      </c>
      <c r="B75" t="s">
        <v>232</v>
      </c>
      <c r="C75" t="s">
        <v>530</v>
      </c>
      <c r="D75" t="s">
        <v>531</v>
      </c>
      <c r="E75" t="s">
        <v>47</v>
      </c>
      <c r="F75">
        <f>SUM(COUNTIFS(G75:AQ75,{"Föreläggande";"Föreläggande vid vite";"Anmärkning";"Avstående från ingripande"},$G$9:$AQ$9,"&lt;&gt;*KF*"))</f>
        <v>0</v>
      </c>
      <c r="G75" s="100" t="s">
        <v>74</v>
      </c>
      <c r="H75" s="100" t="s">
        <v>74</v>
      </c>
      <c r="I75" s="100" t="s">
        <v>74</v>
      </c>
      <c r="J75" s="100" t="s">
        <v>74</v>
      </c>
      <c r="K75" s="100" t="s">
        <v>74</v>
      </c>
      <c r="L75" s="100" t="s">
        <v>74</v>
      </c>
      <c r="M75" s="100" t="s">
        <v>74</v>
      </c>
      <c r="N75" s="100" t="s">
        <v>74</v>
      </c>
      <c r="O75" s="100" t="s">
        <v>74</v>
      </c>
      <c r="P75" s="100" t="s">
        <v>74</v>
      </c>
      <c r="Q75" s="100" t="s">
        <v>74</v>
      </c>
      <c r="R75" s="100" t="s">
        <v>74</v>
      </c>
      <c r="S75" s="100"/>
      <c r="T75" s="100" t="s">
        <v>74</v>
      </c>
      <c r="U75" s="100" t="str">
        <f t="shared" si="0"/>
        <v>Ingen brist</v>
      </c>
      <c r="V75" s="100"/>
      <c r="W75" s="100" t="s">
        <v>74</v>
      </c>
      <c r="X75" s="100" t="str">
        <f t="shared" si="1"/>
        <v>Ingen brist</v>
      </c>
      <c r="Y75" s="100" t="s">
        <v>74</v>
      </c>
      <c r="Z75" s="100" t="s">
        <v>74</v>
      </c>
      <c r="AA75" s="100" t="s">
        <v>74</v>
      </c>
      <c r="AB75" s="100" t="s">
        <v>74</v>
      </c>
      <c r="AC75" s="100" t="s">
        <v>74</v>
      </c>
      <c r="AD75" s="100" t="s">
        <v>74</v>
      </c>
      <c r="AE75" s="100" t="s">
        <v>74</v>
      </c>
      <c r="AF75" s="100" t="s">
        <v>74</v>
      </c>
      <c r="AG75" s="100" t="s">
        <v>74</v>
      </c>
      <c r="AH75" s="100" t="s">
        <v>74</v>
      </c>
      <c r="AI75" s="100" t="s">
        <v>74</v>
      </c>
      <c r="AJ75" s="100" t="s">
        <v>74</v>
      </c>
      <c r="AK75" s="100" t="s">
        <v>74</v>
      </c>
      <c r="AL75" s="100" t="s">
        <v>74</v>
      </c>
      <c r="AM75" s="100" t="s">
        <v>74</v>
      </c>
      <c r="AN75" s="100" t="s">
        <v>74</v>
      </c>
      <c r="AO75" s="100" t="s">
        <v>74</v>
      </c>
      <c r="AP75" s="100" t="s">
        <v>74</v>
      </c>
      <c r="AQ75" s="100" t="s">
        <v>74</v>
      </c>
    </row>
    <row r="76" spans="1:43" ht="15" x14ac:dyDescent="0.25">
      <c r="A76" t="s">
        <v>68</v>
      </c>
      <c r="B76" t="s">
        <v>232</v>
      </c>
      <c r="C76" t="s">
        <v>532</v>
      </c>
      <c r="D76" t="s">
        <v>533</v>
      </c>
      <c r="E76" t="s">
        <v>47</v>
      </c>
      <c r="F76">
        <f>SUM(COUNTIFS(G76:AQ76,{"Föreläggande";"Föreläggande vid vite";"Anmärkning";"Avstående från ingripande"},$G$9:$AQ$9,"&lt;&gt;*KF*"))</f>
        <v>3</v>
      </c>
      <c r="G76" s="100" t="s">
        <v>74</v>
      </c>
      <c r="H76" s="100" t="s">
        <v>74</v>
      </c>
      <c r="I76" s="100" t="s">
        <v>74</v>
      </c>
      <c r="J76" s="100" t="s">
        <v>74</v>
      </c>
      <c r="K76" s="100" t="s">
        <v>74</v>
      </c>
      <c r="L76" s="100" t="s">
        <v>74</v>
      </c>
      <c r="M76" s="100" t="s">
        <v>75</v>
      </c>
      <c r="N76" s="100" t="s">
        <v>74</v>
      </c>
      <c r="O76" s="100" t="s">
        <v>75</v>
      </c>
      <c r="P76" s="100" t="s">
        <v>75</v>
      </c>
      <c r="Q76" s="100" t="s">
        <v>74</v>
      </c>
      <c r="R76" s="100" t="s">
        <v>74</v>
      </c>
      <c r="S76" s="100"/>
      <c r="T76" s="100" t="s">
        <v>74</v>
      </c>
      <c r="U76" s="100" t="str">
        <f t="shared" si="0"/>
        <v>Ingen brist</v>
      </c>
      <c r="V76" s="100"/>
      <c r="W76" s="100" t="s">
        <v>74</v>
      </c>
      <c r="X76" s="100" t="str">
        <f t="shared" si="1"/>
        <v>Ingen brist</v>
      </c>
      <c r="Y76" s="100" t="s">
        <v>74</v>
      </c>
      <c r="Z76" s="100" t="s">
        <v>75</v>
      </c>
      <c r="AA76" s="100" t="s">
        <v>74</v>
      </c>
      <c r="AB76" s="100" t="s">
        <v>75</v>
      </c>
      <c r="AC76" s="100" t="s">
        <v>75</v>
      </c>
      <c r="AD76" s="100" t="s">
        <v>74</v>
      </c>
      <c r="AE76" s="100" t="s">
        <v>74</v>
      </c>
      <c r="AF76" s="100" t="s">
        <v>74</v>
      </c>
      <c r="AG76" s="100" t="s">
        <v>74</v>
      </c>
      <c r="AH76" s="100" t="s">
        <v>75</v>
      </c>
      <c r="AI76" s="100" t="s">
        <v>74</v>
      </c>
      <c r="AJ76" s="100" t="s">
        <v>74</v>
      </c>
      <c r="AK76" s="100" t="s">
        <v>74</v>
      </c>
      <c r="AL76" s="100" t="s">
        <v>74</v>
      </c>
      <c r="AM76" s="100" t="s">
        <v>74</v>
      </c>
      <c r="AN76" s="100" t="s">
        <v>74</v>
      </c>
      <c r="AO76" s="100" t="s">
        <v>74</v>
      </c>
      <c r="AP76" s="100" t="s">
        <v>74</v>
      </c>
      <c r="AQ76" s="100" t="s">
        <v>74</v>
      </c>
    </row>
    <row r="77" spans="1:43" ht="15" x14ac:dyDescent="0.25">
      <c r="A77" t="s">
        <v>68</v>
      </c>
      <c r="B77" t="s">
        <v>232</v>
      </c>
      <c r="C77" t="s">
        <v>534</v>
      </c>
      <c r="D77" t="s">
        <v>535</v>
      </c>
      <c r="E77" t="s">
        <v>47</v>
      </c>
      <c r="F77">
        <f>SUM(COUNTIFS(G77:AQ77,{"Föreläggande";"Föreläggande vid vite";"Anmärkning";"Avstående från ingripande"},$G$9:$AQ$9,"&lt;&gt;*KF*"))</f>
        <v>0</v>
      </c>
      <c r="G77" s="100" t="s">
        <v>74</v>
      </c>
      <c r="H77" s="100" t="s">
        <v>74</v>
      </c>
      <c r="I77" s="100" t="s">
        <v>74</v>
      </c>
      <c r="J77" s="100" t="s">
        <v>74</v>
      </c>
      <c r="K77" s="100" t="s">
        <v>74</v>
      </c>
      <c r="L77" s="100" t="s">
        <v>74</v>
      </c>
      <c r="M77" s="100" t="s">
        <v>74</v>
      </c>
      <c r="N77" s="100" t="s">
        <v>74</v>
      </c>
      <c r="O77" s="100" t="s">
        <v>74</v>
      </c>
      <c r="P77" s="100" t="s">
        <v>74</v>
      </c>
      <c r="Q77" s="100" t="s">
        <v>74</v>
      </c>
      <c r="R77" s="100" t="s">
        <v>74</v>
      </c>
      <c r="S77" s="100"/>
      <c r="T77" s="100" t="s">
        <v>74</v>
      </c>
      <c r="U77" s="100" t="str">
        <f t="shared" si="0"/>
        <v>Ingen brist</v>
      </c>
      <c r="V77" s="100"/>
      <c r="W77" s="100" t="s">
        <v>74</v>
      </c>
      <c r="X77" s="100" t="str">
        <f t="shared" si="1"/>
        <v>Ingen brist</v>
      </c>
      <c r="Y77" s="100" t="s">
        <v>74</v>
      </c>
      <c r="Z77" s="100" t="s">
        <v>74</v>
      </c>
      <c r="AA77" s="100" t="s">
        <v>74</v>
      </c>
      <c r="AB77" s="100" t="s">
        <v>74</v>
      </c>
      <c r="AC77" s="100" t="s">
        <v>74</v>
      </c>
      <c r="AD77" s="100" t="s">
        <v>74</v>
      </c>
      <c r="AE77" s="100" t="s">
        <v>74</v>
      </c>
      <c r="AF77" s="100" t="s">
        <v>74</v>
      </c>
      <c r="AG77" s="100" t="s">
        <v>74</v>
      </c>
      <c r="AH77" s="100" t="s">
        <v>74</v>
      </c>
      <c r="AI77" s="100" t="s">
        <v>74</v>
      </c>
      <c r="AJ77" s="100" t="s">
        <v>74</v>
      </c>
      <c r="AK77" s="100" t="s">
        <v>74</v>
      </c>
      <c r="AL77" s="100" t="s">
        <v>74</v>
      </c>
      <c r="AM77" s="100" t="s">
        <v>74</v>
      </c>
      <c r="AN77" s="100" t="s">
        <v>74</v>
      </c>
      <c r="AO77" s="100" t="s">
        <v>74</v>
      </c>
      <c r="AP77" s="100" t="s">
        <v>74</v>
      </c>
      <c r="AQ77" s="100" t="s">
        <v>74</v>
      </c>
    </row>
    <row r="78" spans="1:43" ht="15" x14ac:dyDescent="0.25">
      <c r="A78" t="s">
        <v>68</v>
      </c>
      <c r="B78" t="s">
        <v>232</v>
      </c>
      <c r="C78" t="s">
        <v>536</v>
      </c>
      <c r="D78" t="s">
        <v>537</v>
      </c>
      <c r="E78" t="s">
        <v>47</v>
      </c>
      <c r="F78">
        <f>SUM(COUNTIFS(G78:AQ78,{"Föreläggande";"Föreläggande vid vite";"Anmärkning";"Avstående från ingripande"},$G$9:$AQ$9,"&lt;&gt;*KF*"))</f>
        <v>0</v>
      </c>
      <c r="G78" s="100" t="s">
        <v>74</v>
      </c>
      <c r="H78" s="100" t="s">
        <v>74</v>
      </c>
      <c r="I78" s="100" t="s">
        <v>74</v>
      </c>
      <c r="J78" s="100" t="s">
        <v>74</v>
      </c>
      <c r="K78" s="100" t="s">
        <v>74</v>
      </c>
      <c r="L78" s="100" t="s">
        <v>74</v>
      </c>
      <c r="M78" s="100" t="s">
        <v>74</v>
      </c>
      <c r="N78" s="100" t="s">
        <v>74</v>
      </c>
      <c r="O78" s="100" t="s">
        <v>74</v>
      </c>
      <c r="P78" s="100" t="s">
        <v>74</v>
      </c>
      <c r="Q78" s="100" t="s">
        <v>74</v>
      </c>
      <c r="R78" s="100" t="s">
        <v>74</v>
      </c>
      <c r="S78" s="100"/>
      <c r="T78" s="100" t="s">
        <v>74</v>
      </c>
      <c r="U78" s="100" t="str">
        <f t="shared" ref="U78:U141" si="2">S78&amp;T78</f>
        <v>Ingen brist</v>
      </c>
      <c r="V78" s="100"/>
      <c r="W78" s="100" t="s">
        <v>74</v>
      </c>
      <c r="X78" s="100" t="str">
        <f t="shared" ref="X78:X141" si="3">V78&amp;W78</f>
        <v>Ingen brist</v>
      </c>
      <c r="Y78" s="100" t="s">
        <v>74</v>
      </c>
      <c r="Z78" s="100" t="s">
        <v>74</v>
      </c>
      <c r="AA78" s="100" t="s">
        <v>74</v>
      </c>
      <c r="AB78" s="100" t="s">
        <v>74</v>
      </c>
      <c r="AC78" s="100" t="s">
        <v>74</v>
      </c>
      <c r="AD78" s="100" t="s">
        <v>74</v>
      </c>
      <c r="AE78" s="100" t="s">
        <v>74</v>
      </c>
      <c r="AF78" s="100" t="s">
        <v>74</v>
      </c>
      <c r="AG78" s="100" t="s">
        <v>74</v>
      </c>
      <c r="AH78" s="100" t="s">
        <v>74</v>
      </c>
      <c r="AI78" s="100" t="s">
        <v>74</v>
      </c>
      <c r="AJ78" s="100" t="s">
        <v>74</v>
      </c>
      <c r="AK78" s="100" t="s">
        <v>74</v>
      </c>
      <c r="AL78" s="100" t="s">
        <v>74</v>
      </c>
      <c r="AM78" s="100" t="s">
        <v>74</v>
      </c>
      <c r="AN78" s="100" t="s">
        <v>74</v>
      </c>
      <c r="AO78" s="100" t="s">
        <v>74</v>
      </c>
      <c r="AP78" s="100" t="s">
        <v>74</v>
      </c>
      <c r="AQ78" s="100" t="s">
        <v>74</v>
      </c>
    </row>
    <row r="79" spans="1:43" ht="15" x14ac:dyDescent="0.25">
      <c r="A79" t="s">
        <v>68</v>
      </c>
      <c r="B79" t="s">
        <v>232</v>
      </c>
      <c r="C79" t="s">
        <v>538</v>
      </c>
      <c r="D79" t="s">
        <v>539</v>
      </c>
      <c r="E79" t="s">
        <v>47</v>
      </c>
      <c r="F79">
        <f>SUM(COUNTIFS(G79:AQ79,{"Föreläggande";"Föreläggande vid vite";"Anmärkning";"Avstående från ingripande"},$G$9:$AQ$9,"&lt;&gt;*KF*"))</f>
        <v>4</v>
      </c>
      <c r="G79" s="100" t="s">
        <v>74</v>
      </c>
      <c r="H79" s="100" t="s">
        <v>74</v>
      </c>
      <c r="I79" s="100" t="s">
        <v>74</v>
      </c>
      <c r="J79" s="100" t="s">
        <v>74</v>
      </c>
      <c r="K79" s="100" t="s">
        <v>74</v>
      </c>
      <c r="L79" s="100" t="s">
        <v>74</v>
      </c>
      <c r="M79" s="100" t="s">
        <v>75</v>
      </c>
      <c r="N79" s="100" t="s">
        <v>74</v>
      </c>
      <c r="O79" s="100" t="s">
        <v>74</v>
      </c>
      <c r="P79" s="100" t="s">
        <v>75</v>
      </c>
      <c r="Q79" s="100" t="s">
        <v>74</v>
      </c>
      <c r="R79" s="100" t="s">
        <v>74</v>
      </c>
      <c r="S79" s="100"/>
      <c r="T79" s="100" t="s">
        <v>74</v>
      </c>
      <c r="U79" s="100" t="str">
        <f t="shared" si="2"/>
        <v>Ingen brist</v>
      </c>
      <c r="V79" s="100"/>
      <c r="W79" s="100" t="s">
        <v>74</v>
      </c>
      <c r="X79" s="100" t="str">
        <f t="shared" si="3"/>
        <v>Ingen brist</v>
      </c>
      <c r="Y79" s="100" t="s">
        <v>74</v>
      </c>
      <c r="Z79" s="100" t="s">
        <v>75</v>
      </c>
      <c r="AA79" s="100" t="s">
        <v>74</v>
      </c>
      <c r="AB79" s="100" t="s">
        <v>75</v>
      </c>
      <c r="AC79" s="100" t="s">
        <v>75</v>
      </c>
      <c r="AD79" s="100" t="s">
        <v>74</v>
      </c>
      <c r="AE79" s="100" t="s">
        <v>74</v>
      </c>
      <c r="AF79" s="100" t="s">
        <v>74</v>
      </c>
      <c r="AG79" s="100" t="s">
        <v>74</v>
      </c>
      <c r="AH79" s="100" t="s">
        <v>74</v>
      </c>
      <c r="AI79" s="100" t="s">
        <v>74</v>
      </c>
      <c r="AJ79" s="100" t="s">
        <v>75</v>
      </c>
      <c r="AK79" s="100" t="s">
        <v>75</v>
      </c>
      <c r="AL79" s="100" t="s">
        <v>74</v>
      </c>
      <c r="AM79" s="100" t="s">
        <v>74</v>
      </c>
      <c r="AN79" s="100" t="s">
        <v>75</v>
      </c>
      <c r="AO79" s="100" t="s">
        <v>74</v>
      </c>
      <c r="AP79" s="100" t="s">
        <v>74</v>
      </c>
      <c r="AQ79" s="100" t="s">
        <v>74</v>
      </c>
    </row>
    <row r="80" spans="1:43" ht="15" x14ac:dyDescent="0.25">
      <c r="A80" t="s">
        <v>68</v>
      </c>
      <c r="B80" t="s">
        <v>232</v>
      </c>
      <c r="C80" t="s">
        <v>540</v>
      </c>
      <c r="D80" t="s">
        <v>541</v>
      </c>
      <c r="E80" t="s">
        <v>47</v>
      </c>
      <c r="F80">
        <f>SUM(COUNTIFS(G80:AQ80,{"Föreläggande";"Föreläggande vid vite";"Anmärkning";"Avstående från ingripande"},$G$9:$AQ$9,"&lt;&gt;*KF*"))</f>
        <v>0</v>
      </c>
      <c r="G80" s="100" t="s">
        <v>74</v>
      </c>
      <c r="H80" s="100" t="s">
        <v>74</v>
      </c>
      <c r="I80" s="100" t="s">
        <v>74</v>
      </c>
      <c r="J80" s="100" t="s">
        <v>74</v>
      </c>
      <c r="K80" s="100" t="s">
        <v>74</v>
      </c>
      <c r="L80" s="100" t="s">
        <v>74</v>
      </c>
      <c r="M80" s="100" t="s">
        <v>74</v>
      </c>
      <c r="N80" s="100" t="s">
        <v>74</v>
      </c>
      <c r="O80" s="100" t="s">
        <v>74</v>
      </c>
      <c r="P80" s="100" t="s">
        <v>74</v>
      </c>
      <c r="Q80" s="100" t="s">
        <v>74</v>
      </c>
      <c r="R80" s="100" t="s">
        <v>74</v>
      </c>
      <c r="S80" s="100"/>
      <c r="T80" s="100" t="s">
        <v>74</v>
      </c>
      <c r="U80" s="100" t="str">
        <f t="shared" si="2"/>
        <v>Ingen brist</v>
      </c>
      <c r="V80" s="100"/>
      <c r="W80" s="100" t="s">
        <v>74</v>
      </c>
      <c r="X80" s="100" t="str">
        <f t="shared" si="3"/>
        <v>Ingen brist</v>
      </c>
      <c r="Y80" s="100" t="s">
        <v>74</v>
      </c>
      <c r="Z80" s="100" t="s">
        <v>74</v>
      </c>
      <c r="AA80" s="100" t="s">
        <v>74</v>
      </c>
      <c r="AB80" s="100" t="s">
        <v>74</v>
      </c>
      <c r="AC80" s="100" t="s">
        <v>74</v>
      </c>
      <c r="AD80" s="100" t="s">
        <v>74</v>
      </c>
      <c r="AE80" s="100" t="s">
        <v>74</v>
      </c>
      <c r="AF80" s="100" t="s">
        <v>74</v>
      </c>
      <c r="AG80" s="100" t="s">
        <v>74</v>
      </c>
      <c r="AH80" s="100" t="s">
        <v>74</v>
      </c>
      <c r="AI80" s="100" t="s">
        <v>74</v>
      </c>
      <c r="AJ80" s="100" t="s">
        <v>74</v>
      </c>
      <c r="AK80" s="100" t="s">
        <v>74</v>
      </c>
      <c r="AL80" s="100" t="s">
        <v>74</v>
      </c>
      <c r="AM80" s="100" t="s">
        <v>74</v>
      </c>
      <c r="AN80" s="100" t="s">
        <v>74</v>
      </c>
      <c r="AO80" s="100" t="s">
        <v>74</v>
      </c>
      <c r="AP80" s="100" t="s">
        <v>74</v>
      </c>
      <c r="AQ80" s="100" t="s">
        <v>74</v>
      </c>
    </row>
    <row r="81" spans="1:43" ht="15" x14ac:dyDescent="0.25">
      <c r="A81" t="s">
        <v>68</v>
      </c>
      <c r="B81" t="s">
        <v>232</v>
      </c>
      <c r="C81" t="s">
        <v>542</v>
      </c>
      <c r="D81" t="s">
        <v>543</v>
      </c>
      <c r="E81" t="s">
        <v>47</v>
      </c>
      <c r="F81">
        <f>SUM(COUNTIFS(G81:AQ81,{"Föreläggande";"Föreläggande vid vite";"Anmärkning";"Avstående från ingripande"},$G$9:$AQ$9,"&lt;&gt;*KF*"))</f>
        <v>3</v>
      </c>
      <c r="G81" s="100" t="s">
        <v>74</v>
      </c>
      <c r="H81" s="100" t="s">
        <v>74</v>
      </c>
      <c r="I81" s="100" t="s">
        <v>74</v>
      </c>
      <c r="J81" s="100" t="s">
        <v>74</v>
      </c>
      <c r="K81" s="100" t="s">
        <v>74</v>
      </c>
      <c r="L81" s="100" t="s">
        <v>74</v>
      </c>
      <c r="M81" s="100" t="s">
        <v>77</v>
      </c>
      <c r="N81" s="100" t="s">
        <v>74</v>
      </c>
      <c r="O81" s="100" t="s">
        <v>77</v>
      </c>
      <c r="P81" s="100" t="s">
        <v>77</v>
      </c>
      <c r="Q81" s="100" t="s">
        <v>77</v>
      </c>
      <c r="R81" s="100" t="s">
        <v>74</v>
      </c>
      <c r="S81" s="100"/>
      <c r="T81" s="100" t="s">
        <v>74</v>
      </c>
      <c r="U81" s="100" t="str">
        <f t="shared" si="2"/>
        <v>Ingen brist</v>
      </c>
      <c r="V81" s="100"/>
      <c r="W81" s="100" t="s">
        <v>74</v>
      </c>
      <c r="X81" s="100" t="str">
        <f t="shared" si="3"/>
        <v>Ingen brist</v>
      </c>
      <c r="Y81" s="100" t="s">
        <v>74</v>
      </c>
      <c r="Z81" s="100" t="s">
        <v>77</v>
      </c>
      <c r="AA81" s="100" t="s">
        <v>77</v>
      </c>
      <c r="AB81" s="100" t="s">
        <v>77</v>
      </c>
      <c r="AC81" s="100" t="s">
        <v>77</v>
      </c>
      <c r="AD81" s="100" t="s">
        <v>74</v>
      </c>
      <c r="AE81" s="100" t="s">
        <v>74</v>
      </c>
      <c r="AF81" s="100" t="s">
        <v>74</v>
      </c>
      <c r="AG81" s="100" t="s">
        <v>77</v>
      </c>
      <c r="AH81" s="100" t="s">
        <v>74</v>
      </c>
      <c r="AI81" s="100" t="s">
        <v>74</v>
      </c>
      <c r="AJ81" s="100" t="s">
        <v>74</v>
      </c>
      <c r="AK81" s="100" t="s">
        <v>74</v>
      </c>
      <c r="AL81" s="100" t="s">
        <v>74</v>
      </c>
      <c r="AM81" s="100" t="s">
        <v>74</v>
      </c>
      <c r="AN81" s="100" t="s">
        <v>74</v>
      </c>
      <c r="AO81" s="100" t="s">
        <v>74</v>
      </c>
      <c r="AP81" s="100" t="s">
        <v>74</v>
      </c>
      <c r="AQ81" s="100" t="s">
        <v>74</v>
      </c>
    </row>
    <row r="82" spans="1:43" ht="15" x14ac:dyDescent="0.25">
      <c r="A82" t="s">
        <v>68</v>
      </c>
      <c r="B82" t="s">
        <v>232</v>
      </c>
      <c r="C82" t="s">
        <v>544</v>
      </c>
      <c r="D82" t="s">
        <v>545</v>
      </c>
      <c r="E82" t="s">
        <v>47</v>
      </c>
      <c r="F82">
        <f>SUM(COUNTIFS(G82:AQ82,{"Föreläggande";"Föreläggande vid vite";"Anmärkning";"Avstående från ingripande"},$G$9:$AQ$9,"&lt;&gt;*KF*"))</f>
        <v>0</v>
      </c>
      <c r="G82" s="100" t="s">
        <v>74</v>
      </c>
      <c r="H82" s="100" t="s">
        <v>74</v>
      </c>
      <c r="I82" s="100" t="s">
        <v>74</v>
      </c>
      <c r="J82" s="100" t="s">
        <v>74</v>
      </c>
      <c r="K82" s="100" t="s">
        <v>74</v>
      </c>
      <c r="L82" s="100" t="s">
        <v>74</v>
      </c>
      <c r="M82" s="100" t="s">
        <v>74</v>
      </c>
      <c r="N82" s="100" t="s">
        <v>74</v>
      </c>
      <c r="O82" s="100" t="s">
        <v>74</v>
      </c>
      <c r="P82" s="100" t="s">
        <v>74</v>
      </c>
      <c r="Q82" s="100" t="s">
        <v>74</v>
      </c>
      <c r="R82" s="100" t="s">
        <v>74</v>
      </c>
      <c r="S82" s="100"/>
      <c r="T82" s="100" t="s">
        <v>74</v>
      </c>
      <c r="U82" s="100" t="str">
        <f t="shared" si="2"/>
        <v>Ingen brist</v>
      </c>
      <c r="V82" s="100"/>
      <c r="W82" s="100" t="s">
        <v>74</v>
      </c>
      <c r="X82" s="100" t="str">
        <f t="shared" si="3"/>
        <v>Ingen brist</v>
      </c>
      <c r="Y82" s="100" t="s">
        <v>74</v>
      </c>
      <c r="Z82" s="100" t="s">
        <v>74</v>
      </c>
      <c r="AA82" s="100" t="s">
        <v>74</v>
      </c>
      <c r="AB82" s="100" t="s">
        <v>74</v>
      </c>
      <c r="AC82" s="100" t="s">
        <v>74</v>
      </c>
      <c r="AD82" s="100" t="s">
        <v>74</v>
      </c>
      <c r="AE82" s="100" t="s">
        <v>74</v>
      </c>
      <c r="AF82" s="100" t="s">
        <v>74</v>
      </c>
      <c r="AG82" s="100" t="s">
        <v>74</v>
      </c>
      <c r="AH82" s="100" t="s">
        <v>74</v>
      </c>
      <c r="AI82" s="100" t="s">
        <v>74</v>
      </c>
      <c r="AJ82" s="100" t="s">
        <v>74</v>
      </c>
      <c r="AK82" s="100" t="s">
        <v>74</v>
      </c>
      <c r="AL82" s="100" t="s">
        <v>74</v>
      </c>
      <c r="AM82" s="100" t="s">
        <v>74</v>
      </c>
      <c r="AN82" s="100" t="s">
        <v>74</v>
      </c>
      <c r="AO82" s="100" t="s">
        <v>74</v>
      </c>
      <c r="AP82" s="100" t="s">
        <v>74</v>
      </c>
      <c r="AQ82" s="100" t="s">
        <v>74</v>
      </c>
    </row>
    <row r="83" spans="1:43" ht="15" x14ac:dyDescent="0.25">
      <c r="A83" t="s">
        <v>68</v>
      </c>
      <c r="B83" t="s">
        <v>232</v>
      </c>
      <c r="C83" t="s">
        <v>546</v>
      </c>
      <c r="D83" t="s">
        <v>547</v>
      </c>
      <c r="E83" t="s">
        <v>47</v>
      </c>
      <c r="F83">
        <f>SUM(COUNTIFS(G83:AQ83,{"Föreläggande";"Föreläggande vid vite";"Anmärkning";"Avstående från ingripande"},$G$9:$AQ$9,"&lt;&gt;*KF*"))</f>
        <v>4</v>
      </c>
      <c r="G83" s="100" t="s">
        <v>74</v>
      </c>
      <c r="H83" s="100" t="s">
        <v>74</v>
      </c>
      <c r="I83" s="100" t="s">
        <v>74</v>
      </c>
      <c r="J83" s="100" t="s">
        <v>74</v>
      </c>
      <c r="K83" s="100" t="s">
        <v>74</v>
      </c>
      <c r="L83" s="100" t="s">
        <v>74</v>
      </c>
      <c r="M83" s="100" t="s">
        <v>77</v>
      </c>
      <c r="N83" s="100" t="s">
        <v>77</v>
      </c>
      <c r="O83" s="100" t="s">
        <v>77</v>
      </c>
      <c r="P83" s="100" t="s">
        <v>77</v>
      </c>
      <c r="Q83" s="100" t="s">
        <v>74</v>
      </c>
      <c r="R83" s="100" t="s">
        <v>74</v>
      </c>
      <c r="S83" s="100"/>
      <c r="T83" s="100" t="s">
        <v>74</v>
      </c>
      <c r="U83" s="100" t="str">
        <f t="shared" si="2"/>
        <v>Ingen brist</v>
      </c>
      <c r="V83" s="100"/>
      <c r="W83" s="100" t="s">
        <v>74</v>
      </c>
      <c r="X83" s="100" t="str">
        <f t="shared" si="3"/>
        <v>Ingen brist</v>
      </c>
      <c r="Y83" s="100" t="s">
        <v>74</v>
      </c>
      <c r="Z83" s="100" t="s">
        <v>77</v>
      </c>
      <c r="AA83" s="100" t="s">
        <v>77</v>
      </c>
      <c r="AB83" s="100" t="s">
        <v>74</v>
      </c>
      <c r="AC83" s="100" t="s">
        <v>74</v>
      </c>
      <c r="AD83" s="100" t="s">
        <v>74</v>
      </c>
      <c r="AE83" s="100" t="s">
        <v>74</v>
      </c>
      <c r="AF83" s="100" t="s">
        <v>74</v>
      </c>
      <c r="AG83" s="100" t="s">
        <v>74</v>
      </c>
      <c r="AH83" s="100" t="s">
        <v>74</v>
      </c>
      <c r="AI83" s="100" t="s">
        <v>74</v>
      </c>
      <c r="AJ83" s="100" t="s">
        <v>74</v>
      </c>
      <c r="AK83" s="100" t="s">
        <v>77</v>
      </c>
      <c r="AL83" s="100" t="s">
        <v>77</v>
      </c>
      <c r="AM83" s="100" t="s">
        <v>77</v>
      </c>
      <c r="AN83" s="100" t="s">
        <v>77</v>
      </c>
      <c r="AO83" s="100" t="s">
        <v>74</v>
      </c>
      <c r="AP83" s="100" t="s">
        <v>74</v>
      </c>
      <c r="AQ83" s="100" t="s">
        <v>77</v>
      </c>
    </row>
    <row r="84" spans="1:43" ht="15" x14ac:dyDescent="0.25">
      <c r="A84" t="s">
        <v>68</v>
      </c>
      <c r="B84" t="s">
        <v>232</v>
      </c>
      <c r="C84" t="s">
        <v>548</v>
      </c>
      <c r="D84" t="s">
        <v>549</v>
      </c>
      <c r="E84" t="s">
        <v>47</v>
      </c>
      <c r="F84">
        <f>SUM(COUNTIFS(G84:AQ84,{"Föreläggande";"Föreläggande vid vite";"Anmärkning";"Avstående från ingripande"},$G$9:$AQ$9,"&lt;&gt;*KF*"))</f>
        <v>0</v>
      </c>
      <c r="G84" s="100" t="s">
        <v>74</v>
      </c>
      <c r="H84" s="100" t="s">
        <v>74</v>
      </c>
      <c r="I84" s="100" t="s">
        <v>74</v>
      </c>
      <c r="J84" s="100" t="s">
        <v>74</v>
      </c>
      <c r="K84" s="100" t="s">
        <v>74</v>
      </c>
      <c r="L84" s="100" t="s">
        <v>74</v>
      </c>
      <c r="M84" s="100" t="s">
        <v>74</v>
      </c>
      <c r="N84" s="100" t="s">
        <v>74</v>
      </c>
      <c r="O84" s="100" t="s">
        <v>74</v>
      </c>
      <c r="P84" s="100" t="s">
        <v>74</v>
      </c>
      <c r="Q84" s="100" t="s">
        <v>74</v>
      </c>
      <c r="R84" s="100" t="s">
        <v>74</v>
      </c>
      <c r="S84" s="100"/>
      <c r="T84" s="100" t="s">
        <v>74</v>
      </c>
      <c r="U84" s="100" t="str">
        <f t="shared" si="2"/>
        <v>Ingen brist</v>
      </c>
      <c r="V84" s="100"/>
      <c r="W84" s="100" t="s">
        <v>74</v>
      </c>
      <c r="X84" s="100" t="str">
        <f t="shared" si="3"/>
        <v>Ingen brist</v>
      </c>
      <c r="Y84" s="100" t="s">
        <v>74</v>
      </c>
      <c r="Z84" s="100" t="s">
        <v>74</v>
      </c>
      <c r="AA84" s="100" t="s">
        <v>74</v>
      </c>
      <c r="AB84" s="100" t="s">
        <v>74</v>
      </c>
      <c r="AC84" s="100" t="s">
        <v>74</v>
      </c>
      <c r="AD84" s="100" t="s">
        <v>74</v>
      </c>
      <c r="AE84" s="100" t="s">
        <v>74</v>
      </c>
      <c r="AF84" s="100" t="s">
        <v>74</v>
      </c>
      <c r="AG84" s="100" t="s">
        <v>74</v>
      </c>
      <c r="AH84" s="100" t="s">
        <v>74</v>
      </c>
      <c r="AI84" s="100" t="s">
        <v>74</v>
      </c>
      <c r="AJ84" s="100" t="s">
        <v>74</v>
      </c>
      <c r="AK84" s="100" t="s">
        <v>74</v>
      </c>
      <c r="AL84" s="100" t="s">
        <v>74</v>
      </c>
      <c r="AM84" s="100" t="s">
        <v>74</v>
      </c>
      <c r="AN84" s="100" t="s">
        <v>74</v>
      </c>
      <c r="AO84" s="100" t="s">
        <v>74</v>
      </c>
      <c r="AP84" s="100" t="s">
        <v>74</v>
      </c>
      <c r="AQ84" s="100" t="s">
        <v>74</v>
      </c>
    </row>
    <row r="85" spans="1:43" ht="15" x14ac:dyDescent="0.25">
      <c r="A85" t="s">
        <v>68</v>
      </c>
      <c r="B85" t="s">
        <v>232</v>
      </c>
      <c r="C85" t="s">
        <v>550</v>
      </c>
      <c r="D85" t="s">
        <v>551</v>
      </c>
      <c r="E85" t="s">
        <v>47</v>
      </c>
      <c r="F85">
        <f>SUM(COUNTIFS(G85:AQ85,{"Föreläggande";"Föreläggande vid vite";"Anmärkning";"Avstående från ingripande"},$G$9:$AQ$9,"&lt;&gt;*KF*"))</f>
        <v>0</v>
      </c>
      <c r="G85" s="100" t="s">
        <v>74</v>
      </c>
      <c r="H85" s="100" t="s">
        <v>74</v>
      </c>
      <c r="I85" s="100" t="s">
        <v>74</v>
      </c>
      <c r="J85" s="100" t="s">
        <v>74</v>
      </c>
      <c r="K85" s="100" t="s">
        <v>74</v>
      </c>
      <c r="L85" s="100" t="s">
        <v>74</v>
      </c>
      <c r="M85" s="100" t="s">
        <v>74</v>
      </c>
      <c r="N85" s="100" t="s">
        <v>74</v>
      </c>
      <c r="O85" s="100" t="s">
        <v>74</v>
      </c>
      <c r="P85" s="100" t="s">
        <v>74</v>
      </c>
      <c r="Q85" s="100" t="s">
        <v>74</v>
      </c>
      <c r="R85" s="100" t="s">
        <v>74</v>
      </c>
      <c r="S85" s="100"/>
      <c r="T85" s="100" t="s">
        <v>74</v>
      </c>
      <c r="U85" s="100" t="str">
        <f t="shared" si="2"/>
        <v>Ingen brist</v>
      </c>
      <c r="V85" s="100"/>
      <c r="W85" s="100" t="s">
        <v>74</v>
      </c>
      <c r="X85" s="100" t="str">
        <f t="shared" si="3"/>
        <v>Ingen brist</v>
      </c>
      <c r="Y85" s="100" t="s">
        <v>74</v>
      </c>
      <c r="Z85" s="100" t="s">
        <v>74</v>
      </c>
      <c r="AA85" s="100" t="s">
        <v>74</v>
      </c>
      <c r="AB85" s="100" t="s">
        <v>74</v>
      </c>
      <c r="AC85" s="100" t="s">
        <v>74</v>
      </c>
      <c r="AD85" s="100" t="s">
        <v>74</v>
      </c>
      <c r="AE85" s="100" t="s">
        <v>74</v>
      </c>
      <c r="AF85" s="100" t="s">
        <v>74</v>
      </c>
      <c r="AG85" s="100" t="s">
        <v>74</v>
      </c>
      <c r="AH85" s="100" t="s">
        <v>74</v>
      </c>
      <c r="AI85" s="100" t="s">
        <v>74</v>
      </c>
      <c r="AJ85" s="100" t="s">
        <v>74</v>
      </c>
      <c r="AK85" s="100" t="s">
        <v>74</v>
      </c>
      <c r="AL85" s="100" t="s">
        <v>74</v>
      </c>
      <c r="AM85" s="100" t="s">
        <v>74</v>
      </c>
      <c r="AN85" s="100" t="s">
        <v>74</v>
      </c>
      <c r="AO85" s="100" t="s">
        <v>74</v>
      </c>
      <c r="AP85" s="100" t="s">
        <v>74</v>
      </c>
      <c r="AQ85" s="100" t="s">
        <v>74</v>
      </c>
    </row>
    <row r="86" spans="1:43" ht="15" x14ac:dyDescent="0.25">
      <c r="A86" t="s">
        <v>68</v>
      </c>
      <c r="B86" t="s">
        <v>232</v>
      </c>
      <c r="C86" t="s">
        <v>552</v>
      </c>
      <c r="D86" t="s">
        <v>553</v>
      </c>
      <c r="E86" t="s">
        <v>47</v>
      </c>
      <c r="F86">
        <f>SUM(COUNTIFS(G86:AQ86,{"Föreläggande";"Föreläggande vid vite";"Anmärkning";"Avstående från ingripande"},$G$9:$AQ$9,"&lt;&gt;*KF*"))</f>
        <v>2</v>
      </c>
      <c r="G86" s="100" t="s">
        <v>74</v>
      </c>
      <c r="H86" s="100" t="s">
        <v>74</v>
      </c>
      <c r="I86" s="100" t="s">
        <v>74</v>
      </c>
      <c r="J86" s="100" t="s">
        <v>74</v>
      </c>
      <c r="K86" s="100" t="s">
        <v>74</v>
      </c>
      <c r="L86" s="100" t="s">
        <v>74</v>
      </c>
      <c r="M86" s="100" t="s">
        <v>75</v>
      </c>
      <c r="N86" s="100" t="s">
        <v>74</v>
      </c>
      <c r="O86" s="100" t="s">
        <v>74</v>
      </c>
      <c r="P86" s="100" t="s">
        <v>75</v>
      </c>
      <c r="Q86" s="100" t="s">
        <v>74</v>
      </c>
      <c r="R86" s="100" t="s">
        <v>74</v>
      </c>
      <c r="S86" s="100"/>
      <c r="T86" s="100" t="s">
        <v>74</v>
      </c>
      <c r="U86" s="100" t="str">
        <f t="shared" si="2"/>
        <v>Ingen brist</v>
      </c>
      <c r="V86" s="100"/>
      <c r="W86" s="100" t="s">
        <v>74</v>
      </c>
      <c r="X86" s="100" t="str">
        <f t="shared" si="3"/>
        <v>Ingen brist</v>
      </c>
      <c r="Y86" s="100" t="s">
        <v>74</v>
      </c>
      <c r="Z86" s="100" t="s">
        <v>74</v>
      </c>
      <c r="AA86" s="100" t="s">
        <v>74</v>
      </c>
      <c r="AB86" s="100" t="s">
        <v>74</v>
      </c>
      <c r="AC86" s="100" t="s">
        <v>75</v>
      </c>
      <c r="AD86" s="100" t="s">
        <v>74</v>
      </c>
      <c r="AE86" s="100" t="s">
        <v>74</v>
      </c>
      <c r="AF86" s="100" t="s">
        <v>74</v>
      </c>
      <c r="AG86" s="100" t="s">
        <v>74</v>
      </c>
      <c r="AH86" s="100" t="s">
        <v>74</v>
      </c>
      <c r="AI86" s="100" t="s">
        <v>75</v>
      </c>
      <c r="AJ86" s="100" t="s">
        <v>74</v>
      </c>
      <c r="AK86" s="100" t="s">
        <v>74</v>
      </c>
      <c r="AL86" s="100" t="s">
        <v>74</v>
      </c>
      <c r="AM86" s="100" t="s">
        <v>74</v>
      </c>
      <c r="AN86" s="100" t="s">
        <v>74</v>
      </c>
      <c r="AO86" s="100" t="s">
        <v>74</v>
      </c>
      <c r="AP86" s="100" t="s">
        <v>74</v>
      </c>
      <c r="AQ86" s="100" t="s">
        <v>74</v>
      </c>
    </row>
    <row r="87" spans="1:43" ht="15" x14ac:dyDescent="0.25">
      <c r="A87" t="s">
        <v>67</v>
      </c>
      <c r="B87" t="s">
        <v>554</v>
      </c>
      <c r="C87" t="s">
        <v>555</v>
      </c>
      <c r="D87" t="s">
        <v>556</v>
      </c>
      <c r="E87" t="s">
        <v>47</v>
      </c>
      <c r="F87">
        <f>SUM(COUNTIFS(G87:AQ87,{"Föreläggande";"Föreläggande vid vite";"Anmärkning";"Avstående från ingripande"},$G$9:$AQ$9,"&lt;&gt;*KF*"))</f>
        <v>2</v>
      </c>
      <c r="G87" s="100" t="s">
        <v>74</v>
      </c>
      <c r="H87" s="100" t="s">
        <v>74</v>
      </c>
      <c r="I87" s="100" t="s">
        <v>74</v>
      </c>
      <c r="J87" s="100" t="s">
        <v>74</v>
      </c>
      <c r="K87" s="100" t="s">
        <v>74</v>
      </c>
      <c r="L87" s="100" t="s">
        <v>74</v>
      </c>
      <c r="M87" s="100" t="s">
        <v>74</v>
      </c>
      <c r="N87" s="100" t="s">
        <v>74</v>
      </c>
      <c r="O87" s="100" t="s">
        <v>74</v>
      </c>
      <c r="P87" s="100" t="s">
        <v>74</v>
      </c>
      <c r="Q87" s="100" t="s">
        <v>74</v>
      </c>
      <c r="R87" s="100" t="s">
        <v>74</v>
      </c>
      <c r="S87" s="100"/>
      <c r="T87" s="100" t="s">
        <v>74</v>
      </c>
      <c r="U87" s="100" t="str">
        <f t="shared" si="2"/>
        <v>Ingen brist</v>
      </c>
      <c r="V87" s="100"/>
      <c r="W87" s="100" t="s">
        <v>74</v>
      </c>
      <c r="X87" s="100" t="str">
        <f t="shared" si="3"/>
        <v>Ingen brist</v>
      </c>
      <c r="Y87" s="100" t="s">
        <v>74</v>
      </c>
      <c r="Z87" s="100" t="s">
        <v>74</v>
      </c>
      <c r="AA87" s="100" t="s">
        <v>74</v>
      </c>
      <c r="AB87" s="100" t="s">
        <v>74</v>
      </c>
      <c r="AC87" s="100" t="s">
        <v>75</v>
      </c>
      <c r="AD87" s="100" t="s">
        <v>74</v>
      </c>
      <c r="AE87" s="100" t="s">
        <v>74</v>
      </c>
      <c r="AF87" s="100" t="s">
        <v>74</v>
      </c>
      <c r="AG87" s="100" t="s">
        <v>74</v>
      </c>
      <c r="AH87" s="100" t="s">
        <v>75</v>
      </c>
      <c r="AI87" s="100" t="s">
        <v>74</v>
      </c>
      <c r="AJ87" s="100" t="s">
        <v>74</v>
      </c>
      <c r="AK87" s="100" t="s">
        <v>75</v>
      </c>
      <c r="AL87" s="100" t="s">
        <v>75</v>
      </c>
      <c r="AM87" s="100" t="s">
        <v>75</v>
      </c>
      <c r="AN87" s="100" t="s">
        <v>75</v>
      </c>
      <c r="AO87" s="100" t="s">
        <v>74</v>
      </c>
      <c r="AP87" s="100" t="s">
        <v>74</v>
      </c>
      <c r="AQ87" s="100" t="s">
        <v>74</v>
      </c>
    </row>
    <row r="88" spans="1:43" ht="15" x14ac:dyDescent="0.25">
      <c r="A88" t="s">
        <v>67</v>
      </c>
      <c r="B88" t="s">
        <v>554</v>
      </c>
      <c r="C88" t="s">
        <v>557</v>
      </c>
      <c r="D88" t="s">
        <v>558</v>
      </c>
      <c r="E88" t="s">
        <v>47</v>
      </c>
      <c r="F88">
        <f>SUM(COUNTIFS(G88:AQ88,{"Föreläggande";"Föreläggande vid vite";"Anmärkning";"Avstående från ingripande"},$G$9:$AQ$9,"&lt;&gt;*KF*"))</f>
        <v>2</v>
      </c>
      <c r="G88" s="100" t="s">
        <v>74</v>
      </c>
      <c r="H88" s="100" t="s">
        <v>74</v>
      </c>
      <c r="I88" s="100" t="s">
        <v>74</v>
      </c>
      <c r="J88" s="100" t="s">
        <v>74</v>
      </c>
      <c r="K88" s="100" t="s">
        <v>74</v>
      </c>
      <c r="L88" s="100" t="s">
        <v>74</v>
      </c>
      <c r="M88" s="100" t="s">
        <v>75</v>
      </c>
      <c r="N88" s="100" t="s">
        <v>74</v>
      </c>
      <c r="O88" s="100" t="s">
        <v>74</v>
      </c>
      <c r="P88" s="100" t="s">
        <v>75</v>
      </c>
      <c r="Q88" s="100" t="s">
        <v>74</v>
      </c>
      <c r="R88" s="100" t="s">
        <v>74</v>
      </c>
      <c r="S88" s="100"/>
      <c r="T88" s="100" t="s">
        <v>74</v>
      </c>
      <c r="U88" s="100" t="str">
        <f t="shared" si="2"/>
        <v>Ingen brist</v>
      </c>
      <c r="V88" s="100"/>
      <c r="W88" s="100" t="s">
        <v>74</v>
      </c>
      <c r="X88" s="100" t="str">
        <f t="shared" si="3"/>
        <v>Ingen brist</v>
      </c>
      <c r="Y88" s="100" t="s">
        <v>74</v>
      </c>
      <c r="Z88" s="100" t="s">
        <v>74</v>
      </c>
      <c r="AA88" s="100" t="s">
        <v>74</v>
      </c>
      <c r="AB88" s="100" t="s">
        <v>74</v>
      </c>
      <c r="AC88" s="100" t="s">
        <v>75</v>
      </c>
      <c r="AD88" s="100" t="s">
        <v>74</v>
      </c>
      <c r="AE88" s="100" t="s">
        <v>74</v>
      </c>
      <c r="AF88" s="100" t="s">
        <v>74</v>
      </c>
      <c r="AG88" s="100" t="s">
        <v>74</v>
      </c>
      <c r="AH88" s="100" t="s">
        <v>75</v>
      </c>
      <c r="AI88" s="100" t="s">
        <v>74</v>
      </c>
      <c r="AJ88" s="100" t="s">
        <v>74</v>
      </c>
      <c r="AK88" s="100" t="s">
        <v>74</v>
      </c>
      <c r="AL88" s="100" t="s">
        <v>74</v>
      </c>
      <c r="AM88" s="100" t="s">
        <v>74</v>
      </c>
      <c r="AN88" s="100" t="s">
        <v>74</v>
      </c>
      <c r="AO88" s="100" t="s">
        <v>74</v>
      </c>
      <c r="AP88" s="100" t="s">
        <v>74</v>
      </c>
      <c r="AQ88" s="100" t="s">
        <v>74</v>
      </c>
    </row>
    <row r="89" spans="1:43" ht="15" x14ac:dyDescent="0.25">
      <c r="A89" t="s">
        <v>67</v>
      </c>
      <c r="B89" t="s">
        <v>554</v>
      </c>
      <c r="C89" t="s">
        <v>559</v>
      </c>
      <c r="D89" t="s">
        <v>560</v>
      </c>
      <c r="E89" t="s">
        <v>47</v>
      </c>
      <c r="F89">
        <f>SUM(COUNTIFS(G89:AQ89,{"Föreläggande";"Föreläggande vid vite";"Anmärkning";"Avstående från ingripande"},$G$9:$AQ$9,"&lt;&gt;*KF*"))</f>
        <v>1</v>
      </c>
      <c r="G89" s="100" t="s">
        <v>74</v>
      </c>
      <c r="H89" s="100" t="s">
        <v>74</v>
      </c>
      <c r="I89" s="100" t="s">
        <v>74</v>
      </c>
      <c r="J89" s="100" t="s">
        <v>74</v>
      </c>
      <c r="K89" s="100" t="s">
        <v>74</v>
      </c>
      <c r="L89" s="100" t="s">
        <v>74</v>
      </c>
      <c r="M89" s="100" t="s">
        <v>74</v>
      </c>
      <c r="N89" s="100" t="s">
        <v>74</v>
      </c>
      <c r="O89" s="100" t="s">
        <v>74</v>
      </c>
      <c r="P89" s="100" t="s">
        <v>74</v>
      </c>
      <c r="Q89" s="100" t="s">
        <v>74</v>
      </c>
      <c r="R89" s="100" t="s">
        <v>74</v>
      </c>
      <c r="S89" s="100"/>
      <c r="T89" s="100" t="s">
        <v>74</v>
      </c>
      <c r="U89" s="100" t="str">
        <f t="shared" si="2"/>
        <v>Ingen brist</v>
      </c>
      <c r="V89" s="100"/>
      <c r="W89" s="100" t="s">
        <v>74</v>
      </c>
      <c r="X89" s="100" t="str">
        <f t="shared" si="3"/>
        <v>Ingen brist</v>
      </c>
      <c r="Y89" s="100" t="s">
        <v>74</v>
      </c>
      <c r="Z89" s="100" t="s">
        <v>74</v>
      </c>
      <c r="AA89" s="100" t="s">
        <v>74</v>
      </c>
      <c r="AB89" s="100" t="s">
        <v>74</v>
      </c>
      <c r="AC89" s="100" t="s">
        <v>75</v>
      </c>
      <c r="AD89" s="100" t="s">
        <v>74</v>
      </c>
      <c r="AE89" s="100" t="s">
        <v>74</v>
      </c>
      <c r="AF89" s="100" t="s">
        <v>74</v>
      </c>
      <c r="AG89" s="100" t="s">
        <v>74</v>
      </c>
      <c r="AH89" s="100" t="s">
        <v>75</v>
      </c>
      <c r="AI89" s="100" t="s">
        <v>74</v>
      </c>
      <c r="AJ89" s="100" t="s">
        <v>74</v>
      </c>
      <c r="AK89" s="100" t="s">
        <v>74</v>
      </c>
      <c r="AL89" s="100" t="s">
        <v>74</v>
      </c>
      <c r="AM89" s="100" t="s">
        <v>74</v>
      </c>
      <c r="AN89" s="100" t="s">
        <v>74</v>
      </c>
      <c r="AO89" s="100" t="s">
        <v>74</v>
      </c>
      <c r="AP89" s="100" t="s">
        <v>74</v>
      </c>
      <c r="AQ89" s="100" t="s">
        <v>74</v>
      </c>
    </row>
    <row r="90" spans="1:43" ht="15" x14ac:dyDescent="0.25">
      <c r="A90" t="s">
        <v>65</v>
      </c>
      <c r="B90" t="s">
        <v>561</v>
      </c>
      <c r="C90" t="s">
        <v>562</v>
      </c>
      <c r="D90" t="s">
        <v>563</v>
      </c>
      <c r="E90" t="s">
        <v>47</v>
      </c>
      <c r="F90">
        <f>SUM(COUNTIFS(G90:AQ90,{"Föreläggande";"Föreläggande vid vite";"Anmärkning";"Avstående från ingripande"},$G$9:$AQ$9,"&lt;&gt;*KF*"))</f>
        <v>3</v>
      </c>
      <c r="G90" s="100" t="s">
        <v>74</v>
      </c>
      <c r="H90" s="100" t="s">
        <v>74</v>
      </c>
      <c r="I90" s="100" t="s">
        <v>74</v>
      </c>
      <c r="J90" s="100" t="s">
        <v>74</v>
      </c>
      <c r="K90" s="100" t="s">
        <v>74</v>
      </c>
      <c r="L90" s="100" t="s">
        <v>74</v>
      </c>
      <c r="M90" s="100" t="s">
        <v>75</v>
      </c>
      <c r="N90" s="100" t="s">
        <v>74</v>
      </c>
      <c r="O90" s="100" t="s">
        <v>74</v>
      </c>
      <c r="P90" s="100" t="s">
        <v>75</v>
      </c>
      <c r="Q90" s="100" t="s">
        <v>74</v>
      </c>
      <c r="R90" s="100" t="s">
        <v>75</v>
      </c>
      <c r="S90" s="100"/>
      <c r="T90" s="100" t="s">
        <v>74</v>
      </c>
      <c r="U90" s="100" t="str">
        <f t="shared" si="2"/>
        <v>Ingen brist</v>
      </c>
      <c r="V90" s="100"/>
      <c r="W90" s="100" t="s">
        <v>75</v>
      </c>
      <c r="X90" s="100" t="str">
        <f t="shared" si="3"/>
        <v>Föreläggande</v>
      </c>
      <c r="Y90" s="100" t="s">
        <v>74</v>
      </c>
      <c r="Z90" s="100" t="s">
        <v>74</v>
      </c>
      <c r="AA90" s="100" t="s">
        <v>74</v>
      </c>
      <c r="AB90" s="100" t="s">
        <v>74</v>
      </c>
      <c r="AC90" s="100" t="s">
        <v>75</v>
      </c>
      <c r="AD90" s="100" t="s">
        <v>74</v>
      </c>
      <c r="AE90" s="100" t="s">
        <v>74</v>
      </c>
      <c r="AF90" s="100" t="s">
        <v>74</v>
      </c>
      <c r="AG90" s="100" t="s">
        <v>74</v>
      </c>
      <c r="AH90" s="100" t="s">
        <v>75</v>
      </c>
      <c r="AI90" s="100" t="s">
        <v>74</v>
      </c>
      <c r="AJ90" s="100" t="s">
        <v>74</v>
      </c>
      <c r="AK90" s="100" t="s">
        <v>74</v>
      </c>
      <c r="AL90" s="100" t="s">
        <v>74</v>
      </c>
      <c r="AM90" s="100" t="s">
        <v>74</v>
      </c>
      <c r="AN90" s="100" t="s">
        <v>74</v>
      </c>
      <c r="AO90" s="100" t="s">
        <v>74</v>
      </c>
      <c r="AP90" s="100" t="s">
        <v>74</v>
      </c>
      <c r="AQ90" s="100" t="s">
        <v>74</v>
      </c>
    </row>
    <row r="91" spans="1:43" ht="15" x14ac:dyDescent="0.25">
      <c r="A91" t="s">
        <v>65</v>
      </c>
      <c r="B91" t="s">
        <v>561</v>
      </c>
      <c r="C91" t="s">
        <v>564</v>
      </c>
      <c r="D91" t="s">
        <v>565</v>
      </c>
      <c r="E91" t="s">
        <v>47</v>
      </c>
      <c r="F91">
        <f>SUM(COUNTIFS(G91:AQ91,{"Föreläggande";"Föreläggande vid vite";"Anmärkning";"Avstående från ingripande"},$G$9:$AQ$9,"&lt;&gt;*KF*"))</f>
        <v>3</v>
      </c>
      <c r="G91" s="100" t="s">
        <v>74</v>
      </c>
      <c r="H91" s="100" t="s">
        <v>74</v>
      </c>
      <c r="I91" s="100" t="s">
        <v>74</v>
      </c>
      <c r="J91" s="100" t="s">
        <v>74</v>
      </c>
      <c r="K91" s="100" t="s">
        <v>74</v>
      </c>
      <c r="L91" s="100" t="s">
        <v>74</v>
      </c>
      <c r="M91" s="100" t="s">
        <v>75</v>
      </c>
      <c r="N91" s="100" t="s">
        <v>74</v>
      </c>
      <c r="O91" s="100" t="s">
        <v>74</v>
      </c>
      <c r="P91" s="100" t="s">
        <v>75</v>
      </c>
      <c r="Q91" s="100" t="s">
        <v>74</v>
      </c>
      <c r="R91" s="100" t="s">
        <v>74</v>
      </c>
      <c r="S91" s="100"/>
      <c r="T91" s="100" t="s">
        <v>74</v>
      </c>
      <c r="U91" s="100" t="str">
        <f t="shared" si="2"/>
        <v>Ingen brist</v>
      </c>
      <c r="V91" s="100"/>
      <c r="W91" s="100" t="s">
        <v>74</v>
      </c>
      <c r="X91" s="100" t="str">
        <f t="shared" si="3"/>
        <v>Ingen brist</v>
      </c>
      <c r="Y91" s="100" t="s">
        <v>74</v>
      </c>
      <c r="Z91" s="100" t="s">
        <v>74</v>
      </c>
      <c r="AA91" s="100" t="s">
        <v>74</v>
      </c>
      <c r="AB91" s="100" t="s">
        <v>74</v>
      </c>
      <c r="AC91" s="100" t="s">
        <v>75</v>
      </c>
      <c r="AD91" s="100" t="s">
        <v>74</v>
      </c>
      <c r="AE91" s="100" t="s">
        <v>74</v>
      </c>
      <c r="AF91" s="100" t="s">
        <v>74</v>
      </c>
      <c r="AG91" s="100" t="s">
        <v>74</v>
      </c>
      <c r="AH91" s="100" t="s">
        <v>75</v>
      </c>
      <c r="AI91" s="100" t="s">
        <v>74</v>
      </c>
      <c r="AJ91" s="100" t="s">
        <v>74</v>
      </c>
      <c r="AK91" s="100" t="s">
        <v>74</v>
      </c>
      <c r="AL91" s="100" t="s">
        <v>74</v>
      </c>
      <c r="AM91" s="100" t="s">
        <v>74</v>
      </c>
      <c r="AN91" s="100" t="s">
        <v>74</v>
      </c>
      <c r="AO91" s="100" t="s">
        <v>74</v>
      </c>
      <c r="AP91" s="100" t="s">
        <v>74</v>
      </c>
      <c r="AQ91" s="100" t="s">
        <v>75</v>
      </c>
    </row>
    <row r="92" spans="1:43" ht="15" x14ac:dyDescent="0.25">
      <c r="A92" t="s">
        <v>65</v>
      </c>
      <c r="B92" t="s">
        <v>561</v>
      </c>
      <c r="C92" t="s">
        <v>566</v>
      </c>
      <c r="D92" t="s">
        <v>567</v>
      </c>
      <c r="E92" t="s">
        <v>47</v>
      </c>
      <c r="F92">
        <f>SUM(COUNTIFS(G92:AQ92,{"Föreläggande";"Föreläggande vid vite";"Anmärkning";"Avstående från ingripande"},$G$9:$AQ$9,"&lt;&gt;*KF*"))</f>
        <v>1</v>
      </c>
      <c r="G92" s="100" t="s">
        <v>74</v>
      </c>
      <c r="H92" s="100" t="s">
        <v>74</v>
      </c>
      <c r="I92" s="100" t="s">
        <v>74</v>
      </c>
      <c r="J92" s="100" t="s">
        <v>74</v>
      </c>
      <c r="K92" s="100" t="s">
        <v>74</v>
      </c>
      <c r="L92" s="100" t="s">
        <v>74</v>
      </c>
      <c r="M92" s="100" t="s">
        <v>74</v>
      </c>
      <c r="N92" s="100" t="s">
        <v>74</v>
      </c>
      <c r="O92" s="100" t="s">
        <v>74</v>
      </c>
      <c r="P92" s="100" t="s">
        <v>74</v>
      </c>
      <c r="Q92" s="100" t="s">
        <v>74</v>
      </c>
      <c r="R92" s="100" t="s">
        <v>74</v>
      </c>
      <c r="S92" s="100"/>
      <c r="T92" s="100" t="s">
        <v>74</v>
      </c>
      <c r="U92" s="100" t="str">
        <f t="shared" si="2"/>
        <v>Ingen brist</v>
      </c>
      <c r="V92" s="100"/>
      <c r="W92" s="100" t="s">
        <v>74</v>
      </c>
      <c r="X92" s="100" t="str">
        <f t="shared" si="3"/>
        <v>Ingen brist</v>
      </c>
      <c r="Y92" s="100" t="s">
        <v>74</v>
      </c>
      <c r="Z92" s="100" t="s">
        <v>74</v>
      </c>
      <c r="AA92" s="100" t="s">
        <v>74</v>
      </c>
      <c r="AB92" s="100" t="s">
        <v>74</v>
      </c>
      <c r="AC92" s="100" t="s">
        <v>75</v>
      </c>
      <c r="AD92" s="100" t="s">
        <v>74</v>
      </c>
      <c r="AE92" s="100" t="s">
        <v>74</v>
      </c>
      <c r="AF92" s="100" t="s">
        <v>74</v>
      </c>
      <c r="AG92" s="100" t="s">
        <v>74</v>
      </c>
      <c r="AH92" s="100" t="s">
        <v>74</v>
      </c>
      <c r="AI92" s="100" t="s">
        <v>75</v>
      </c>
      <c r="AJ92" s="100" t="s">
        <v>74</v>
      </c>
      <c r="AK92" s="100" t="s">
        <v>74</v>
      </c>
      <c r="AL92" s="100" t="s">
        <v>74</v>
      </c>
      <c r="AM92" s="100" t="s">
        <v>74</v>
      </c>
      <c r="AN92" s="100" t="s">
        <v>74</v>
      </c>
      <c r="AO92" s="100" t="s">
        <v>74</v>
      </c>
      <c r="AP92" s="100" t="s">
        <v>74</v>
      </c>
      <c r="AQ92" s="100" t="s">
        <v>74</v>
      </c>
    </row>
    <row r="93" spans="1:43" ht="15" x14ac:dyDescent="0.25">
      <c r="A93" t="s">
        <v>59</v>
      </c>
      <c r="B93" t="s">
        <v>568</v>
      </c>
      <c r="C93" t="s">
        <v>569</v>
      </c>
      <c r="D93" t="s">
        <v>570</v>
      </c>
      <c r="E93" t="s">
        <v>47</v>
      </c>
      <c r="F93">
        <f>SUM(COUNTIFS(G93:AQ93,{"Föreläggande";"Föreläggande vid vite";"Anmärkning";"Avstående från ingripande"},$G$9:$AQ$9,"&lt;&gt;*KF*"))</f>
        <v>0</v>
      </c>
      <c r="G93" s="100" t="s">
        <v>74</v>
      </c>
      <c r="H93" s="100" t="s">
        <v>74</v>
      </c>
      <c r="I93" s="100" t="s">
        <v>74</v>
      </c>
      <c r="J93" s="100" t="s">
        <v>74</v>
      </c>
      <c r="K93" s="100" t="s">
        <v>74</v>
      </c>
      <c r="L93" s="100" t="s">
        <v>74</v>
      </c>
      <c r="M93" s="100" t="s">
        <v>74</v>
      </c>
      <c r="N93" s="100" t="s">
        <v>74</v>
      </c>
      <c r="O93" s="100" t="s">
        <v>74</v>
      </c>
      <c r="P93" s="100" t="s">
        <v>74</v>
      </c>
      <c r="Q93" s="100" t="s">
        <v>74</v>
      </c>
      <c r="R93" s="100" t="s">
        <v>74</v>
      </c>
      <c r="S93" s="100"/>
      <c r="T93" s="100" t="s">
        <v>74</v>
      </c>
      <c r="U93" s="100" t="str">
        <f t="shared" si="2"/>
        <v>Ingen brist</v>
      </c>
      <c r="V93" s="100"/>
      <c r="W93" s="100" t="s">
        <v>74</v>
      </c>
      <c r="X93" s="100" t="str">
        <f t="shared" si="3"/>
        <v>Ingen brist</v>
      </c>
      <c r="Y93" s="100" t="s">
        <v>74</v>
      </c>
      <c r="Z93" s="100" t="s">
        <v>74</v>
      </c>
      <c r="AA93" s="100" t="s">
        <v>74</v>
      </c>
      <c r="AB93" s="100" t="s">
        <v>74</v>
      </c>
      <c r="AC93" s="100" t="s">
        <v>74</v>
      </c>
      <c r="AD93" s="100" t="s">
        <v>74</v>
      </c>
      <c r="AE93" s="100" t="s">
        <v>74</v>
      </c>
      <c r="AF93" s="100" t="s">
        <v>74</v>
      </c>
      <c r="AG93" s="100" t="s">
        <v>74</v>
      </c>
      <c r="AH93" s="100" t="s">
        <v>74</v>
      </c>
      <c r="AI93" s="100" t="s">
        <v>74</v>
      </c>
      <c r="AJ93" s="100" t="s">
        <v>74</v>
      </c>
      <c r="AK93" s="100" t="s">
        <v>74</v>
      </c>
      <c r="AL93" s="100" t="s">
        <v>74</v>
      </c>
      <c r="AM93" s="100" t="s">
        <v>74</v>
      </c>
      <c r="AN93" s="100" t="s">
        <v>74</v>
      </c>
      <c r="AO93" s="100" t="s">
        <v>74</v>
      </c>
      <c r="AP93" s="100" t="s">
        <v>74</v>
      </c>
      <c r="AQ93" s="100" t="s">
        <v>74</v>
      </c>
    </row>
    <row r="94" spans="1:43" ht="15" x14ac:dyDescent="0.25">
      <c r="A94" t="s">
        <v>59</v>
      </c>
      <c r="B94" t="s">
        <v>571</v>
      </c>
      <c r="C94" t="s">
        <v>572</v>
      </c>
      <c r="D94" t="s">
        <v>573</v>
      </c>
      <c r="E94" t="s">
        <v>47</v>
      </c>
      <c r="F94">
        <f>SUM(COUNTIFS(G94:AQ94,{"Föreläggande";"Föreläggande vid vite";"Anmärkning";"Avstående från ingripande"},$G$9:$AQ$9,"&lt;&gt;*KF*"))</f>
        <v>0</v>
      </c>
      <c r="G94" s="100" t="s">
        <v>74</v>
      </c>
      <c r="H94" s="100" t="s">
        <v>74</v>
      </c>
      <c r="I94" s="100" t="s">
        <v>74</v>
      </c>
      <c r="J94" s="100" t="s">
        <v>74</v>
      </c>
      <c r="K94" s="100" t="s">
        <v>74</v>
      </c>
      <c r="L94" s="100" t="s">
        <v>74</v>
      </c>
      <c r="M94" s="100" t="s">
        <v>74</v>
      </c>
      <c r="N94" s="100" t="s">
        <v>74</v>
      </c>
      <c r="O94" s="100" t="s">
        <v>74</v>
      </c>
      <c r="P94" s="100" t="s">
        <v>74</v>
      </c>
      <c r="Q94" s="100" t="s">
        <v>74</v>
      </c>
      <c r="R94" s="100" t="s">
        <v>74</v>
      </c>
      <c r="S94" s="100"/>
      <c r="T94" s="100" t="s">
        <v>74</v>
      </c>
      <c r="U94" s="100" t="str">
        <f t="shared" si="2"/>
        <v>Ingen brist</v>
      </c>
      <c r="V94" s="100"/>
      <c r="W94" s="100" t="s">
        <v>74</v>
      </c>
      <c r="X94" s="100" t="str">
        <f t="shared" si="3"/>
        <v>Ingen brist</v>
      </c>
      <c r="Y94" s="100" t="s">
        <v>74</v>
      </c>
      <c r="Z94" s="100" t="s">
        <v>74</v>
      </c>
      <c r="AA94" s="100" t="s">
        <v>74</v>
      </c>
      <c r="AB94" s="100" t="s">
        <v>74</v>
      </c>
      <c r="AC94" s="100" t="s">
        <v>74</v>
      </c>
      <c r="AD94" s="100" t="s">
        <v>74</v>
      </c>
      <c r="AE94" s="100" t="s">
        <v>74</v>
      </c>
      <c r="AF94" s="100" t="s">
        <v>74</v>
      </c>
      <c r="AG94" s="100" t="s">
        <v>74</v>
      </c>
      <c r="AH94" s="100" t="s">
        <v>74</v>
      </c>
      <c r="AI94" s="100" t="s">
        <v>74</v>
      </c>
      <c r="AJ94" s="100" t="s">
        <v>74</v>
      </c>
      <c r="AK94" s="100" t="s">
        <v>74</v>
      </c>
      <c r="AL94" s="100" t="s">
        <v>74</v>
      </c>
      <c r="AM94" s="100" t="s">
        <v>74</v>
      </c>
      <c r="AN94" s="100" t="s">
        <v>74</v>
      </c>
      <c r="AO94" s="100" t="s">
        <v>74</v>
      </c>
      <c r="AP94" s="100" t="s">
        <v>74</v>
      </c>
      <c r="AQ94" s="100" t="s">
        <v>74</v>
      </c>
    </row>
    <row r="95" spans="1:43" ht="15" x14ac:dyDescent="0.25">
      <c r="A95" t="s">
        <v>59</v>
      </c>
      <c r="B95" t="s">
        <v>571</v>
      </c>
      <c r="C95" t="s">
        <v>574</v>
      </c>
      <c r="D95" t="s">
        <v>575</v>
      </c>
      <c r="E95" t="s">
        <v>47</v>
      </c>
      <c r="F95">
        <f>SUM(COUNTIFS(G95:AQ95,{"Föreläggande";"Föreläggande vid vite";"Anmärkning";"Avstående från ingripande"},$G$9:$AQ$9,"&lt;&gt;*KF*"))</f>
        <v>2</v>
      </c>
      <c r="G95" s="100" t="s">
        <v>74</v>
      </c>
      <c r="H95" s="100" t="s">
        <v>74</v>
      </c>
      <c r="I95" s="100" t="s">
        <v>74</v>
      </c>
      <c r="J95" s="100" t="s">
        <v>74</v>
      </c>
      <c r="K95" s="100" t="s">
        <v>74</v>
      </c>
      <c r="L95" s="100" t="s">
        <v>74</v>
      </c>
      <c r="M95" s="100" t="s">
        <v>75</v>
      </c>
      <c r="N95" s="100" t="s">
        <v>74</v>
      </c>
      <c r="O95" s="100" t="s">
        <v>75</v>
      </c>
      <c r="P95" s="100" t="s">
        <v>75</v>
      </c>
      <c r="Q95" s="100" t="s">
        <v>74</v>
      </c>
      <c r="R95" s="100" t="s">
        <v>74</v>
      </c>
      <c r="S95" s="100"/>
      <c r="T95" s="100" t="s">
        <v>74</v>
      </c>
      <c r="U95" s="100" t="str">
        <f t="shared" si="2"/>
        <v>Ingen brist</v>
      </c>
      <c r="V95" s="100"/>
      <c r="W95" s="100" t="s">
        <v>74</v>
      </c>
      <c r="X95" s="100" t="str">
        <f t="shared" si="3"/>
        <v>Ingen brist</v>
      </c>
      <c r="Y95" s="100" t="s">
        <v>74</v>
      </c>
      <c r="Z95" s="100" t="s">
        <v>75</v>
      </c>
      <c r="AA95" s="100" t="s">
        <v>75</v>
      </c>
      <c r="AB95" s="100" t="s">
        <v>74</v>
      </c>
      <c r="AC95" s="100" t="s">
        <v>74</v>
      </c>
      <c r="AD95" s="100" t="s">
        <v>74</v>
      </c>
      <c r="AE95" s="100" t="s">
        <v>74</v>
      </c>
      <c r="AF95" s="100" t="s">
        <v>74</v>
      </c>
      <c r="AG95" s="100" t="s">
        <v>74</v>
      </c>
      <c r="AH95" s="100" t="s">
        <v>74</v>
      </c>
      <c r="AI95" s="100" t="s">
        <v>74</v>
      </c>
      <c r="AJ95" s="100" t="s">
        <v>74</v>
      </c>
      <c r="AK95" s="100" t="s">
        <v>74</v>
      </c>
      <c r="AL95" s="100" t="s">
        <v>74</v>
      </c>
      <c r="AM95" s="100" t="s">
        <v>74</v>
      </c>
      <c r="AN95" s="100" t="s">
        <v>74</v>
      </c>
      <c r="AO95" s="100" t="s">
        <v>74</v>
      </c>
      <c r="AP95" s="100" t="s">
        <v>74</v>
      </c>
      <c r="AQ95" s="100" t="s">
        <v>74</v>
      </c>
    </row>
    <row r="96" spans="1:43" ht="15" x14ac:dyDescent="0.25">
      <c r="A96" t="s">
        <v>59</v>
      </c>
      <c r="B96" t="s">
        <v>571</v>
      </c>
      <c r="C96" t="s">
        <v>576</v>
      </c>
      <c r="D96" t="s">
        <v>577</v>
      </c>
      <c r="E96" t="s">
        <v>47</v>
      </c>
      <c r="F96">
        <f>SUM(COUNTIFS(G96:AQ96,{"Föreläggande";"Föreläggande vid vite";"Anmärkning";"Avstående från ingripande"},$G$9:$AQ$9,"&lt;&gt;*KF*"))</f>
        <v>0</v>
      </c>
      <c r="G96" s="100" t="s">
        <v>74</v>
      </c>
      <c r="H96" s="100" t="s">
        <v>74</v>
      </c>
      <c r="I96" s="100" t="s">
        <v>74</v>
      </c>
      <c r="J96" s="100" t="s">
        <v>74</v>
      </c>
      <c r="K96" s="100" t="s">
        <v>74</v>
      </c>
      <c r="L96" s="100" t="s">
        <v>74</v>
      </c>
      <c r="M96" s="100" t="s">
        <v>74</v>
      </c>
      <c r="N96" s="100" t="s">
        <v>74</v>
      </c>
      <c r="O96" s="100" t="s">
        <v>74</v>
      </c>
      <c r="P96" s="100" t="s">
        <v>74</v>
      </c>
      <c r="Q96" s="100" t="s">
        <v>74</v>
      </c>
      <c r="R96" s="100" t="s">
        <v>74</v>
      </c>
      <c r="S96" s="100"/>
      <c r="T96" s="100" t="s">
        <v>74</v>
      </c>
      <c r="U96" s="100" t="str">
        <f t="shared" si="2"/>
        <v>Ingen brist</v>
      </c>
      <c r="V96" s="100"/>
      <c r="W96" s="100" t="s">
        <v>74</v>
      </c>
      <c r="X96" s="100" t="str">
        <f t="shared" si="3"/>
        <v>Ingen brist</v>
      </c>
      <c r="Y96" s="100" t="s">
        <v>74</v>
      </c>
      <c r="Z96" s="100" t="s">
        <v>74</v>
      </c>
      <c r="AA96" s="100" t="s">
        <v>74</v>
      </c>
      <c r="AB96" s="100" t="s">
        <v>74</v>
      </c>
      <c r="AC96" s="100" t="s">
        <v>74</v>
      </c>
      <c r="AD96" s="100" t="s">
        <v>74</v>
      </c>
      <c r="AE96" s="100" t="s">
        <v>74</v>
      </c>
      <c r="AF96" s="100" t="s">
        <v>74</v>
      </c>
      <c r="AG96" s="100" t="s">
        <v>74</v>
      </c>
      <c r="AH96" s="100" t="s">
        <v>74</v>
      </c>
      <c r="AI96" s="100" t="s">
        <v>74</v>
      </c>
      <c r="AJ96" s="100" t="s">
        <v>74</v>
      </c>
      <c r="AK96" s="100" t="s">
        <v>74</v>
      </c>
      <c r="AL96" s="100" t="s">
        <v>74</v>
      </c>
      <c r="AM96" s="100" t="s">
        <v>74</v>
      </c>
      <c r="AN96" s="100" t="s">
        <v>74</v>
      </c>
      <c r="AO96" s="100" t="s">
        <v>74</v>
      </c>
      <c r="AP96" s="100" t="s">
        <v>74</v>
      </c>
      <c r="AQ96" s="100" t="s">
        <v>74</v>
      </c>
    </row>
    <row r="97" spans="1:43" ht="15" x14ac:dyDescent="0.25">
      <c r="A97" t="s">
        <v>59</v>
      </c>
      <c r="B97" t="s">
        <v>571</v>
      </c>
      <c r="C97" t="s">
        <v>578</v>
      </c>
      <c r="D97" t="s">
        <v>579</v>
      </c>
      <c r="E97" t="s">
        <v>47</v>
      </c>
      <c r="F97">
        <f>SUM(COUNTIFS(G97:AQ97,{"Föreläggande";"Föreläggande vid vite";"Anmärkning";"Avstående från ingripande"},$G$9:$AQ$9,"&lt;&gt;*KF*"))</f>
        <v>3</v>
      </c>
      <c r="G97" s="100" t="s">
        <v>75</v>
      </c>
      <c r="H97" s="100" t="s">
        <v>74</v>
      </c>
      <c r="I97" s="100" t="s">
        <v>74</v>
      </c>
      <c r="J97" s="100" t="s">
        <v>75</v>
      </c>
      <c r="K97" s="100" t="s">
        <v>74</v>
      </c>
      <c r="L97" s="100" t="s">
        <v>74</v>
      </c>
      <c r="M97" s="100" t="s">
        <v>75</v>
      </c>
      <c r="N97" s="100" t="s">
        <v>75</v>
      </c>
      <c r="O97" s="100" t="s">
        <v>75</v>
      </c>
      <c r="P97" s="100" t="s">
        <v>74</v>
      </c>
      <c r="Q97" s="100" t="s">
        <v>74</v>
      </c>
      <c r="R97" s="100" t="s">
        <v>74</v>
      </c>
      <c r="S97" s="100"/>
      <c r="T97" s="100" t="s">
        <v>74</v>
      </c>
      <c r="U97" s="100" t="str">
        <f t="shared" si="2"/>
        <v>Ingen brist</v>
      </c>
      <c r="V97" s="100"/>
      <c r="W97" s="100" t="s">
        <v>74</v>
      </c>
      <c r="X97" s="100" t="str">
        <f t="shared" si="3"/>
        <v>Ingen brist</v>
      </c>
      <c r="Y97" s="100" t="s">
        <v>74</v>
      </c>
      <c r="Z97" s="100" t="s">
        <v>75</v>
      </c>
      <c r="AA97" s="100" t="s">
        <v>75</v>
      </c>
      <c r="AB97" s="100" t="s">
        <v>75</v>
      </c>
      <c r="AC97" s="100" t="s">
        <v>74</v>
      </c>
      <c r="AD97" s="100" t="s">
        <v>74</v>
      </c>
      <c r="AE97" s="100" t="s">
        <v>74</v>
      </c>
      <c r="AF97" s="100" t="s">
        <v>74</v>
      </c>
      <c r="AG97" s="100" t="s">
        <v>74</v>
      </c>
      <c r="AH97" s="100" t="s">
        <v>74</v>
      </c>
      <c r="AI97" s="100" t="s">
        <v>74</v>
      </c>
      <c r="AJ97" s="100" t="s">
        <v>74</v>
      </c>
      <c r="AK97" s="100" t="s">
        <v>74</v>
      </c>
      <c r="AL97" s="100" t="s">
        <v>74</v>
      </c>
      <c r="AM97" s="100" t="s">
        <v>74</v>
      </c>
      <c r="AN97" s="100" t="s">
        <v>74</v>
      </c>
      <c r="AO97" s="100" t="s">
        <v>74</v>
      </c>
      <c r="AP97" s="100" t="s">
        <v>74</v>
      </c>
      <c r="AQ97" s="100" t="s">
        <v>74</v>
      </c>
    </row>
    <row r="98" spans="1:43" ht="15" x14ac:dyDescent="0.25">
      <c r="A98" t="s">
        <v>66</v>
      </c>
      <c r="B98" t="s">
        <v>234</v>
      </c>
      <c r="C98" t="s">
        <v>580</v>
      </c>
      <c r="D98" t="s">
        <v>581</v>
      </c>
      <c r="E98" t="s">
        <v>47</v>
      </c>
      <c r="F98">
        <f>SUM(COUNTIFS(G98:AQ98,{"Föreläggande";"Föreläggande vid vite";"Anmärkning";"Avstående från ingripande"},$G$9:$AQ$9,"&lt;&gt;*KF*"))</f>
        <v>1</v>
      </c>
      <c r="G98" s="100" t="s">
        <v>74</v>
      </c>
      <c r="H98" s="100" t="s">
        <v>74</v>
      </c>
      <c r="I98" s="100" t="s">
        <v>74</v>
      </c>
      <c r="J98" s="100" t="s">
        <v>74</v>
      </c>
      <c r="K98" s="100" t="s">
        <v>74</v>
      </c>
      <c r="L98" s="100" t="s">
        <v>74</v>
      </c>
      <c r="M98" s="100" t="s">
        <v>74</v>
      </c>
      <c r="N98" s="100" t="s">
        <v>74</v>
      </c>
      <c r="O98" s="100" t="s">
        <v>74</v>
      </c>
      <c r="P98" s="100" t="s">
        <v>74</v>
      </c>
      <c r="Q98" s="100" t="s">
        <v>74</v>
      </c>
      <c r="R98" s="100" t="s">
        <v>74</v>
      </c>
      <c r="S98" s="100"/>
      <c r="T98" s="100" t="s">
        <v>74</v>
      </c>
      <c r="U98" s="100" t="str">
        <f t="shared" si="2"/>
        <v>Ingen brist</v>
      </c>
      <c r="V98" s="100"/>
      <c r="W98" s="100" t="s">
        <v>74</v>
      </c>
      <c r="X98" s="100" t="str">
        <f t="shared" si="3"/>
        <v>Ingen brist</v>
      </c>
      <c r="Y98" s="100" t="s">
        <v>74</v>
      </c>
      <c r="Z98" s="100" t="s">
        <v>74</v>
      </c>
      <c r="AA98" s="100" t="s">
        <v>74</v>
      </c>
      <c r="AB98" s="100" t="s">
        <v>74</v>
      </c>
      <c r="AC98" s="100" t="s">
        <v>75</v>
      </c>
      <c r="AD98" s="100" t="s">
        <v>74</v>
      </c>
      <c r="AE98" s="100" t="s">
        <v>74</v>
      </c>
      <c r="AF98" s="100" t="s">
        <v>74</v>
      </c>
      <c r="AG98" s="100" t="s">
        <v>74</v>
      </c>
      <c r="AH98" s="100" t="s">
        <v>75</v>
      </c>
      <c r="AI98" s="100" t="s">
        <v>74</v>
      </c>
      <c r="AJ98" s="100" t="s">
        <v>74</v>
      </c>
      <c r="AK98" s="100" t="s">
        <v>74</v>
      </c>
      <c r="AL98" s="100" t="s">
        <v>74</v>
      </c>
      <c r="AM98" s="100" t="s">
        <v>74</v>
      </c>
      <c r="AN98" s="100" t="s">
        <v>74</v>
      </c>
      <c r="AO98" s="100" t="s">
        <v>74</v>
      </c>
      <c r="AP98" s="100" t="s">
        <v>74</v>
      </c>
      <c r="AQ98" s="100" t="s">
        <v>74</v>
      </c>
    </row>
    <row r="99" spans="1:43" ht="15" x14ac:dyDescent="0.25">
      <c r="A99" t="s">
        <v>66</v>
      </c>
      <c r="B99" t="s">
        <v>234</v>
      </c>
      <c r="C99" t="s">
        <v>582</v>
      </c>
      <c r="D99" t="s">
        <v>583</v>
      </c>
      <c r="E99" t="s">
        <v>47</v>
      </c>
      <c r="F99">
        <f>SUM(COUNTIFS(G99:AQ99,{"Föreläggande";"Föreläggande vid vite";"Anmärkning";"Avstående från ingripande"},$G$9:$AQ$9,"&lt;&gt;*KF*"))</f>
        <v>1</v>
      </c>
      <c r="G99" s="100" t="s">
        <v>74</v>
      </c>
      <c r="H99" s="100" t="s">
        <v>74</v>
      </c>
      <c r="I99" s="100" t="s">
        <v>74</v>
      </c>
      <c r="J99" s="100" t="s">
        <v>74</v>
      </c>
      <c r="K99" s="100" t="s">
        <v>74</v>
      </c>
      <c r="L99" s="100" t="s">
        <v>74</v>
      </c>
      <c r="M99" s="100" t="s">
        <v>74</v>
      </c>
      <c r="N99" s="100" t="s">
        <v>74</v>
      </c>
      <c r="O99" s="100" t="s">
        <v>74</v>
      </c>
      <c r="P99" s="100" t="s">
        <v>74</v>
      </c>
      <c r="Q99" s="100" t="s">
        <v>74</v>
      </c>
      <c r="R99" s="100" t="s">
        <v>74</v>
      </c>
      <c r="S99" s="100"/>
      <c r="T99" s="100" t="s">
        <v>74</v>
      </c>
      <c r="U99" s="100" t="str">
        <f t="shared" si="2"/>
        <v>Ingen brist</v>
      </c>
      <c r="V99" s="100"/>
      <c r="W99" s="100" t="s">
        <v>74</v>
      </c>
      <c r="X99" s="100" t="str">
        <f t="shared" si="3"/>
        <v>Ingen brist</v>
      </c>
      <c r="Y99" s="100" t="s">
        <v>74</v>
      </c>
      <c r="Z99" s="100" t="s">
        <v>74</v>
      </c>
      <c r="AA99" s="100" t="s">
        <v>74</v>
      </c>
      <c r="AB99" s="100" t="s">
        <v>74</v>
      </c>
      <c r="AC99" s="100" t="s">
        <v>75</v>
      </c>
      <c r="AD99" s="100" t="s">
        <v>74</v>
      </c>
      <c r="AE99" s="100" t="s">
        <v>74</v>
      </c>
      <c r="AF99" s="100" t="s">
        <v>74</v>
      </c>
      <c r="AG99" s="100" t="s">
        <v>75</v>
      </c>
      <c r="AH99" s="100" t="s">
        <v>74</v>
      </c>
      <c r="AI99" s="100" t="s">
        <v>74</v>
      </c>
      <c r="AJ99" s="100" t="s">
        <v>74</v>
      </c>
      <c r="AK99" s="100" t="s">
        <v>74</v>
      </c>
      <c r="AL99" s="100" t="s">
        <v>74</v>
      </c>
      <c r="AM99" s="100" t="s">
        <v>74</v>
      </c>
      <c r="AN99" s="100" t="s">
        <v>74</v>
      </c>
      <c r="AO99" s="100" t="s">
        <v>74</v>
      </c>
      <c r="AP99" s="100" t="s">
        <v>74</v>
      </c>
      <c r="AQ99" s="100" t="s">
        <v>74</v>
      </c>
    </row>
    <row r="100" spans="1:43" ht="15" x14ac:dyDescent="0.25">
      <c r="A100" t="s">
        <v>66</v>
      </c>
      <c r="B100" t="s">
        <v>234</v>
      </c>
      <c r="C100" t="s">
        <v>584</v>
      </c>
      <c r="D100" t="s">
        <v>585</v>
      </c>
      <c r="E100" t="s">
        <v>47</v>
      </c>
      <c r="F100">
        <f>SUM(COUNTIFS(G100:AQ100,{"Föreläggande";"Föreläggande vid vite";"Anmärkning";"Avstående från ingripande"},$G$9:$AQ$9,"&lt;&gt;*KF*"))</f>
        <v>1</v>
      </c>
      <c r="G100" s="100" t="s">
        <v>74</v>
      </c>
      <c r="H100" s="100" t="s">
        <v>74</v>
      </c>
      <c r="I100" s="100" t="s">
        <v>74</v>
      </c>
      <c r="J100" s="100" t="s">
        <v>74</v>
      </c>
      <c r="K100" s="100" t="s">
        <v>74</v>
      </c>
      <c r="L100" s="100" t="s">
        <v>74</v>
      </c>
      <c r="M100" s="100" t="s">
        <v>74</v>
      </c>
      <c r="N100" s="100" t="s">
        <v>74</v>
      </c>
      <c r="O100" s="100" t="s">
        <v>74</v>
      </c>
      <c r="P100" s="100" t="s">
        <v>74</v>
      </c>
      <c r="Q100" s="100" t="s">
        <v>74</v>
      </c>
      <c r="R100" s="100" t="s">
        <v>74</v>
      </c>
      <c r="S100" s="100"/>
      <c r="T100" s="100" t="s">
        <v>74</v>
      </c>
      <c r="U100" s="100" t="str">
        <f t="shared" si="2"/>
        <v>Ingen brist</v>
      </c>
      <c r="V100" s="100"/>
      <c r="W100" s="100" t="s">
        <v>74</v>
      </c>
      <c r="X100" s="100" t="str">
        <f t="shared" si="3"/>
        <v>Ingen brist</v>
      </c>
      <c r="Y100" s="100" t="s">
        <v>74</v>
      </c>
      <c r="Z100" s="100" t="s">
        <v>74</v>
      </c>
      <c r="AA100" s="100" t="s">
        <v>74</v>
      </c>
      <c r="AB100" s="100" t="s">
        <v>74</v>
      </c>
      <c r="AC100" s="100" t="s">
        <v>74</v>
      </c>
      <c r="AD100" s="100" t="s">
        <v>74</v>
      </c>
      <c r="AE100" s="100" t="s">
        <v>74</v>
      </c>
      <c r="AF100" s="100" t="s">
        <v>74</v>
      </c>
      <c r="AG100" s="100" t="s">
        <v>74</v>
      </c>
      <c r="AH100" s="100" t="s">
        <v>74</v>
      </c>
      <c r="AI100" s="100" t="s">
        <v>74</v>
      </c>
      <c r="AJ100" s="100" t="s">
        <v>74</v>
      </c>
      <c r="AK100" s="100" t="s">
        <v>76</v>
      </c>
      <c r="AL100" s="100" t="s">
        <v>76</v>
      </c>
      <c r="AM100" s="100" t="s">
        <v>74</v>
      </c>
      <c r="AN100" s="100" t="s">
        <v>74</v>
      </c>
      <c r="AO100" s="100" t="s">
        <v>74</v>
      </c>
      <c r="AP100" s="100" t="s">
        <v>74</v>
      </c>
      <c r="AQ100" s="100" t="s">
        <v>74</v>
      </c>
    </row>
    <row r="101" spans="1:43" ht="15" x14ac:dyDescent="0.25">
      <c r="A101" t="s">
        <v>66</v>
      </c>
      <c r="B101" t="s">
        <v>234</v>
      </c>
      <c r="C101" t="s">
        <v>586</v>
      </c>
      <c r="D101" t="s">
        <v>587</v>
      </c>
      <c r="E101" t="s">
        <v>47</v>
      </c>
      <c r="F101">
        <f>SUM(COUNTIFS(G101:AQ101,{"Föreläggande";"Föreläggande vid vite";"Anmärkning";"Avstående från ingripande"},$G$9:$AQ$9,"&lt;&gt;*KF*"))</f>
        <v>0</v>
      </c>
      <c r="G101" s="100" t="s">
        <v>74</v>
      </c>
      <c r="H101" s="100" t="s">
        <v>74</v>
      </c>
      <c r="I101" s="100" t="s">
        <v>74</v>
      </c>
      <c r="J101" s="100" t="s">
        <v>74</v>
      </c>
      <c r="K101" s="100" t="s">
        <v>74</v>
      </c>
      <c r="L101" s="100" t="s">
        <v>74</v>
      </c>
      <c r="M101" s="100" t="s">
        <v>74</v>
      </c>
      <c r="N101" s="100" t="s">
        <v>74</v>
      </c>
      <c r="O101" s="100" t="s">
        <v>74</v>
      </c>
      <c r="P101" s="100" t="s">
        <v>74</v>
      </c>
      <c r="Q101" s="100" t="s">
        <v>74</v>
      </c>
      <c r="R101" s="100" t="s">
        <v>74</v>
      </c>
      <c r="S101" s="100"/>
      <c r="T101" s="100" t="s">
        <v>74</v>
      </c>
      <c r="U101" s="100" t="str">
        <f t="shared" si="2"/>
        <v>Ingen brist</v>
      </c>
      <c r="V101" s="100"/>
      <c r="W101" s="100" t="s">
        <v>74</v>
      </c>
      <c r="X101" s="100" t="str">
        <f t="shared" si="3"/>
        <v>Ingen brist</v>
      </c>
      <c r="Y101" s="100" t="s">
        <v>74</v>
      </c>
      <c r="Z101" s="100" t="s">
        <v>74</v>
      </c>
      <c r="AA101" s="100" t="s">
        <v>74</v>
      </c>
      <c r="AB101" s="100" t="s">
        <v>74</v>
      </c>
      <c r="AC101" s="100" t="s">
        <v>74</v>
      </c>
      <c r="AD101" s="100" t="s">
        <v>74</v>
      </c>
      <c r="AE101" s="100" t="s">
        <v>74</v>
      </c>
      <c r="AF101" s="100" t="s">
        <v>74</v>
      </c>
      <c r="AG101" s="100" t="s">
        <v>74</v>
      </c>
      <c r="AH101" s="100" t="s">
        <v>74</v>
      </c>
      <c r="AI101" s="100" t="s">
        <v>74</v>
      </c>
      <c r="AJ101" s="100" t="s">
        <v>74</v>
      </c>
      <c r="AK101" s="100" t="s">
        <v>74</v>
      </c>
      <c r="AL101" s="100" t="s">
        <v>74</v>
      </c>
      <c r="AM101" s="100" t="s">
        <v>74</v>
      </c>
      <c r="AN101" s="100" t="s">
        <v>74</v>
      </c>
      <c r="AO101" s="100" t="s">
        <v>74</v>
      </c>
      <c r="AP101" s="100" t="s">
        <v>74</v>
      </c>
      <c r="AQ101" s="100" t="s">
        <v>74</v>
      </c>
    </row>
    <row r="102" spans="1:43" ht="15" x14ac:dyDescent="0.25">
      <c r="A102" t="s">
        <v>66</v>
      </c>
      <c r="B102" t="s">
        <v>234</v>
      </c>
      <c r="C102" t="s">
        <v>588</v>
      </c>
      <c r="D102" t="s">
        <v>589</v>
      </c>
      <c r="E102" t="s">
        <v>47</v>
      </c>
      <c r="F102">
        <f>SUM(COUNTIFS(G102:AQ102,{"Föreläggande";"Föreläggande vid vite";"Anmärkning";"Avstående från ingripande"},$G$9:$AQ$9,"&lt;&gt;*KF*"))</f>
        <v>3</v>
      </c>
      <c r="G102" s="100" t="s">
        <v>74</v>
      </c>
      <c r="H102" s="100" t="s">
        <v>74</v>
      </c>
      <c r="I102" s="100" t="s">
        <v>74</v>
      </c>
      <c r="J102" s="100" t="s">
        <v>74</v>
      </c>
      <c r="K102" s="100" t="s">
        <v>74</v>
      </c>
      <c r="L102" s="100" t="s">
        <v>74</v>
      </c>
      <c r="M102" s="100" t="s">
        <v>74</v>
      </c>
      <c r="N102" s="100" t="s">
        <v>74</v>
      </c>
      <c r="O102" s="100" t="s">
        <v>74</v>
      </c>
      <c r="P102" s="100" t="s">
        <v>74</v>
      </c>
      <c r="Q102" s="100" t="s">
        <v>74</v>
      </c>
      <c r="R102" s="100" t="s">
        <v>74</v>
      </c>
      <c r="S102" s="100"/>
      <c r="T102" s="100" t="s">
        <v>74</v>
      </c>
      <c r="U102" s="100" t="str">
        <f t="shared" si="2"/>
        <v>Ingen brist</v>
      </c>
      <c r="V102" s="100"/>
      <c r="W102" s="100" t="s">
        <v>74</v>
      </c>
      <c r="X102" s="100" t="str">
        <f t="shared" si="3"/>
        <v>Ingen brist</v>
      </c>
      <c r="Y102" s="100" t="s">
        <v>74</v>
      </c>
      <c r="Z102" s="100" t="s">
        <v>75</v>
      </c>
      <c r="AA102" s="100" t="s">
        <v>75</v>
      </c>
      <c r="AB102" s="100" t="s">
        <v>74</v>
      </c>
      <c r="AC102" s="100" t="s">
        <v>75</v>
      </c>
      <c r="AD102" s="100" t="s">
        <v>74</v>
      </c>
      <c r="AE102" s="100" t="s">
        <v>74</v>
      </c>
      <c r="AF102" s="100" t="s">
        <v>74</v>
      </c>
      <c r="AG102" s="100" t="s">
        <v>74</v>
      </c>
      <c r="AH102" s="100" t="s">
        <v>75</v>
      </c>
      <c r="AI102" s="100" t="s">
        <v>74</v>
      </c>
      <c r="AJ102" s="100" t="s">
        <v>74</v>
      </c>
      <c r="AK102" s="100" t="s">
        <v>76</v>
      </c>
      <c r="AL102" s="100" t="s">
        <v>76</v>
      </c>
      <c r="AM102" s="100" t="s">
        <v>76</v>
      </c>
      <c r="AN102" s="100" t="s">
        <v>76</v>
      </c>
      <c r="AO102" s="100" t="s">
        <v>74</v>
      </c>
      <c r="AP102" s="100" t="s">
        <v>74</v>
      </c>
      <c r="AQ102" s="100" t="s">
        <v>74</v>
      </c>
    </row>
    <row r="103" spans="1:43" ht="15" x14ac:dyDescent="0.25">
      <c r="A103" t="s">
        <v>66</v>
      </c>
      <c r="B103" t="s">
        <v>234</v>
      </c>
      <c r="C103" t="s">
        <v>590</v>
      </c>
      <c r="D103" t="s">
        <v>591</v>
      </c>
      <c r="E103" t="s">
        <v>47</v>
      </c>
      <c r="F103">
        <f>SUM(COUNTIFS(G103:AQ103,{"Föreläggande";"Föreläggande vid vite";"Anmärkning";"Avstående från ingripande"},$G$9:$AQ$9,"&lt;&gt;*KF*"))</f>
        <v>4</v>
      </c>
      <c r="G103" s="100" t="s">
        <v>75</v>
      </c>
      <c r="H103" s="100" t="s">
        <v>74</v>
      </c>
      <c r="I103" s="100" t="s">
        <v>74</v>
      </c>
      <c r="J103" s="100" t="s">
        <v>74</v>
      </c>
      <c r="K103" s="100" t="s">
        <v>74</v>
      </c>
      <c r="L103" s="100" t="s">
        <v>75</v>
      </c>
      <c r="M103" s="100" t="s">
        <v>75</v>
      </c>
      <c r="N103" s="100" t="s">
        <v>74</v>
      </c>
      <c r="O103" s="100" t="s">
        <v>75</v>
      </c>
      <c r="P103" s="100" t="s">
        <v>75</v>
      </c>
      <c r="Q103" s="100" t="s">
        <v>74</v>
      </c>
      <c r="R103" s="100" t="s">
        <v>74</v>
      </c>
      <c r="S103" s="100"/>
      <c r="T103" s="100" t="s">
        <v>74</v>
      </c>
      <c r="U103" s="100" t="str">
        <f t="shared" si="2"/>
        <v>Ingen brist</v>
      </c>
      <c r="V103" s="100"/>
      <c r="W103" s="100" t="s">
        <v>74</v>
      </c>
      <c r="X103" s="100" t="str">
        <f t="shared" si="3"/>
        <v>Ingen brist</v>
      </c>
      <c r="Y103" s="100" t="s">
        <v>74</v>
      </c>
      <c r="Z103" s="100" t="s">
        <v>75</v>
      </c>
      <c r="AA103" s="100" t="s">
        <v>75</v>
      </c>
      <c r="AB103" s="100" t="s">
        <v>74</v>
      </c>
      <c r="AC103" s="100" t="s">
        <v>75</v>
      </c>
      <c r="AD103" s="100" t="s">
        <v>74</v>
      </c>
      <c r="AE103" s="100" t="s">
        <v>74</v>
      </c>
      <c r="AF103" s="100" t="s">
        <v>74</v>
      </c>
      <c r="AG103" s="100" t="s">
        <v>74</v>
      </c>
      <c r="AH103" s="100" t="s">
        <v>75</v>
      </c>
      <c r="AI103" s="100" t="s">
        <v>75</v>
      </c>
      <c r="AJ103" s="100" t="s">
        <v>75</v>
      </c>
      <c r="AK103" s="100" t="s">
        <v>74</v>
      </c>
      <c r="AL103" s="100" t="s">
        <v>74</v>
      </c>
      <c r="AM103" s="100" t="s">
        <v>74</v>
      </c>
      <c r="AN103" s="100" t="s">
        <v>74</v>
      </c>
      <c r="AO103" s="100" t="s">
        <v>74</v>
      </c>
      <c r="AP103" s="100" t="s">
        <v>74</v>
      </c>
      <c r="AQ103" s="100" t="s">
        <v>74</v>
      </c>
    </row>
    <row r="104" spans="1:43" ht="15" x14ac:dyDescent="0.25">
      <c r="A104" t="s">
        <v>66</v>
      </c>
      <c r="B104" t="s">
        <v>234</v>
      </c>
      <c r="C104" t="s">
        <v>592</v>
      </c>
      <c r="D104" t="s">
        <v>593</v>
      </c>
      <c r="E104" t="s">
        <v>47</v>
      </c>
      <c r="F104">
        <f>SUM(COUNTIFS(G104:AQ104,{"Föreläggande";"Föreläggande vid vite";"Anmärkning";"Avstående från ingripande"},$G$9:$AQ$9,"&lt;&gt;*KF*"))</f>
        <v>4</v>
      </c>
      <c r="G104" s="100" t="s">
        <v>74</v>
      </c>
      <c r="H104" s="100" t="s">
        <v>74</v>
      </c>
      <c r="I104" s="100" t="s">
        <v>74</v>
      </c>
      <c r="J104" s="100" t="s">
        <v>74</v>
      </c>
      <c r="K104" s="100" t="s">
        <v>74</v>
      </c>
      <c r="L104" s="100" t="s">
        <v>74</v>
      </c>
      <c r="M104" s="100" t="s">
        <v>75</v>
      </c>
      <c r="N104" s="100" t="s">
        <v>74</v>
      </c>
      <c r="O104" s="100" t="s">
        <v>75</v>
      </c>
      <c r="P104" s="100" t="s">
        <v>75</v>
      </c>
      <c r="Q104" s="100" t="s">
        <v>75</v>
      </c>
      <c r="R104" s="100" t="s">
        <v>74</v>
      </c>
      <c r="S104" s="100"/>
      <c r="T104" s="100" t="s">
        <v>74</v>
      </c>
      <c r="U104" s="100" t="str">
        <f t="shared" si="2"/>
        <v>Ingen brist</v>
      </c>
      <c r="V104" s="100"/>
      <c r="W104" s="100" t="s">
        <v>74</v>
      </c>
      <c r="X104" s="100" t="str">
        <f t="shared" si="3"/>
        <v>Ingen brist</v>
      </c>
      <c r="Y104" s="100" t="s">
        <v>74</v>
      </c>
      <c r="Z104" s="100" t="s">
        <v>75</v>
      </c>
      <c r="AA104" s="100" t="s">
        <v>74</v>
      </c>
      <c r="AB104" s="100" t="s">
        <v>75</v>
      </c>
      <c r="AC104" s="100" t="s">
        <v>75</v>
      </c>
      <c r="AD104" s="100" t="s">
        <v>74</v>
      </c>
      <c r="AE104" s="100" t="s">
        <v>74</v>
      </c>
      <c r="AF104" s="100" t="s">
        <v>74</v>
      </c>
      <c r="AG104" s="100" t="s">
        <v>74</v>
      </c>
      <c r="AH104" s="100" t="s">
        <v>74</v>
      </c>
      <c r="AI104" s="100" t="s">
        <v>75</v>
      </c>
      <c r="AJ104" s="100" t="s">
        <v>74</v>
      </c>
      <c r="AK104" s="100" t="s">
        <v>75</v>
      </c>
      <c r="AL104" s="100" t="s">
        <v>76</v>
      </c>
      <c r="AM104" s="100" t="s">
        <v>75</v>
      </c>
      <c r="AN104" s="100" t="s">
        <v>75</v>
      </c>
      <c r="AO104" s="100" t="s">
        <v>74</v>
      </c>
      <c r="AP104" s="100" t="s">
        <v>74</v>
      </c>
      <c r="AQ104" s="100" t="s">
        <v>74</v>
      </c>
    </row>
    <row r="105" spans="1:43" ht="15" x14ac:dyDescent="0.25">
      <c r="A105" t="s">
        <v>66</v>
      </c>
      <c r="B105" t="s">
        <v>235</v>
      </c>
      <c r="C105" t="s">
        <v>594</v>
      </c>
      <c r="D105" t="s">
        <v>595</v>
      </c>
      <c r="E105" t="s">
        <v>47</v>
      </c>
      <c r="F105">
        <f>SUM(COUNTIFS(G105:AQ105,{"Föreläggande";"Föreläggande vid vite";"Anmärkning";"Avstående från ingripande"},$G$9:$AQ$9,"&lt;&gt;*KF*"))</f>
        <v>3</v>
      </c>
      <c r="G105" s="100" t="s">
        <v>75</v>
      </c>
      <c r="H105" s="100" t="s">
        <v>74</v>
      </c>
      <c r="I105" s="100" t="s">
        <v>74</v>
      </c>
      <c r="J105" s="100" t="s">
        <v>75</v>
      </c>
      <c r="K105" s="100" t="s">
        <v>74</v>
      </c>
      <c r="L105" s="100" t="s">
        <v>74</v>
      </c>
      <c r="M105" s="100" t="s">
        <v>77</v>
      </c>
      <c r="N105" s="100" t="s">
        <v>77</v>
      </c>
      <c r="O105" s="100" t="s">
        <v>77</v>
      </c>
      <c r="P105" s="100" t="s">
        <v>77</v>
      </c>
      <c r="Q105" s="100" t="s">
        <v>74</v>
      </c>
      <c r="R105" s="100" t="s">
        <v>74</v>
      </c>
      <c r="S105" s="100"/>
      <c r="T105" s="100" t="s">
        <v>74</v>
      </c>
      <c r="U105" s="100" t="str">
        <f t="shared" si="2"/>
        <v>Ingen brist</v>
      </c>
      <c r="V105" s="100"/>
      <c r="W105" s="100" t="s">
        <v>74</v>
      </c>
      <c r="X105" s="100" t="str">
        <f t="shared" si="3"/>
        <v>Ingen brist</v>
      </c>
      <c r="Y105" s="100" t="s">
        <v>74</v>
      </c>
      <c r="Z105" s="100" t="s">
        <v>77</v>
      </c>
      <c r="AA105" s="100" t="s">
        <v>77</v>
      </c>
      <c r="AB105" s="100" t="s">
        <v>77</v>
      </c>
      <c r="AC105" s="100" t="s">
        <v>74</v>
      </c>
      <c r="AD105" s="100" t="s">
        <v>74</v>
      </c>
      <c r="AE105" s="100" t="s">
        <v>74</v>
      </c>
      <c r="AF105" s="100" t="s">
        <v>74</v>
      </c>
      <c r="AG105" s="100" t="s">
        <v>74</v>
      </c>
      <c r="AH105" s="100" t="s">
        <v>74</v>
      </c>
      <c r="AI105" s="100" t="s">
        <v>74</v>
      </c>
      <c r="AJ105" s="100" t="s">
        <v>74</v>
      </c>
      <c r="AK105" s="100" t="s">
        <v>74</v>
      </c>
      <c r="AL105" s="100" t="s">
        <v>74</v>
      </c>
      <c r="AM105" s="100" t="s">
        <v>74</v>
      </c>
      <c r="AN105" s="100" t="s">
        <v>74</v>
      </c>
      <c r="AO105" s="100" t="s">
        <v>74</v>
      </c>
      <c r="AP105" s="100" t="s">
        <v>74</v>
      </c>
      <c r="AQ105" s="100" t="s">
        <v>74</v>
      </c>
    </row>
    <row r="106" spans="1:43" ht="15" x14ac:dyDescent="0.25">
      <c r="A106" t="s">
        <v>66</v>
      </c>
      <c r="B106" t="s">
        <v>235</v>
      </c>
      <c r="C106" t="s">
        <v>596</v>
      </c>
      <c r="D106" t="s">
        <v>597</v>
      </c>
      <c r="E106" t="s">
        <v>47</v>
      </c>
      <c r="F106">
        <f>SUM(COUNTIFS(G106:AQ106,{"Föreläggande";"Föreläggande vid vite";"Anmärkning";"Avstående från ingripande"},$G$9:$AQ$9,"&lt;&gt;*KF*"))</f>
        <v>1</v>
      </c>
      <c r="G106" s="100" t="s">
        <v>74</v>
      </c>
      <c r="H106" s="100" t="s">
        <v>74</v>
      </c>
      <c r="I106" s="100" t="s">
        <v>74</v>
      </c>
      <c r="J106" s="100" t="s">
        <v>74</v>
      </c>
      <c r="K106" s="100" t="s">
        <v>74</v>
      </c>
      <c r="L106" s="100" t="s">
        <v>74</v>
      </c>
      <c r="M106" s="100" t="s">
        <v>74</v>
      </c>
      <c r="N106" s="100" t="s">
        <v>74</v>
      </c>
      <c r="O106" s="100" t="s">
        <v>74</v>
      </c>
      <c r="P106" s="100" t="s">
        <v>74</v>
      </c>
      <c r="Q106" s="100" t="s">
        <v>74</v>
      </c>
      <c r="R106" s="100" t="s">
        <v>74</v>
      </c>
      <c r="S106" s="100"/>
      <c r="T106" s="100" t="s">
        <v>74</v>
      </c>
      <c r="U106" s="100" t="str">
        <f t="shared" si="2"/>
        <v>Ingen brist</v>
      </c>
      <c r="V106" s="100"/>
      <c r="W106" s="100" t="s">
        <v>74</v>
      </c>
      <c r="X106" s="100" t="str">
        <f t="shared" si="3"/>
        <v>Ingen brist</v>
      </c>
      <c r="Y106" s="100" t="s">
        <v>74</v>
      </c>
      <c r="Z106" s="100" t="s">
        <v>74</v>
      </c>
      <c r="AA106" s="100" t="s">
        <v>74</v>
      </c>
      <c r="AB106" s="100" t="s">
        <v>74</v>
      </c>
      <c r="AC106" s="100" t="s">
        <v>75</v>
      </c>
      <c r="AD106" s="100" t="s">
        <v>74</v>
      </c>
      <c r="AE106" s="100" t="s">
        <v>74</v>
      </c>
      <c r="AF106" s="100" t="s">
        <v>74</v>
      </c>
      <c r="AG106" s="100" t="s">
        <v>74</v>
      </c>
      <c r="AH106" s="100" t="s">
        <v>75</v>
      </c>
      <c r="AI106" s="100" t="s">
        <v>74</v>
      </c>
      <c r="AJ106" s="100" t="s">
        <v>74</v>
      </c>
      <c r="AK106" s="100" t="s">
        <v>74</v>
      </c>
      <c r="AL106" s="100" t="s">
        <v>74</v>
      </c>
      <c r="AM106" s="100" t="s">
        <v>74</v>
      </c>
      <c r="AN106" s="100" t="s">
        <v>74</v>
      </c>
      <c r="AO106" s="100" t="s">
        <v>74</v>
      </c>
      <c r="AP106" s="100" t="s">
        <v>74</v>
      </c>
      <c r="AQ106" s="100" t="s">
        <v>74</v>
      </c>
    </row>
    <row r="107" spans="1:43" ht="15" x14ac:dyDescent="0.25">
      <c r="A107" t="s">
        <v>66</v>
      </c>
      <c r="B107" t="s">
        <v>236</v>
      </c>
      <c r="C107" t="s">
        <v>598</v>
      </c>
      <c r="D107" t="s">
        <v>599</v>
      </c>
      <c r="E107" t="s">
        <v>47</v>
      </c>
      <c r="F107">
        <f>SUM(COUNTIFS(G107:AQ107,{"Föreläggande";"Föreläggande vid vite";"Anmärkning";"Avstående från ingripande"},$G$9:$AQ$9,"&lt;&gt;*KF*"))</f>
        <v>4</v>
      </c>
      <c r="G107" s="100" t="s">
        <v>75</v>
      </c>
      <c r="H107" s="100" t="s">
        <v>74</v>
      </c>
      <c r="I107" s="100" t="s">
        <v>75</v>
      </c>
      <c r="J107" s="100" t="s">
        <v>75</v>
      </c>
      <c r="K107" s="100" t="s">
        <v>74</v>
      </c>
      <c r="L107" s="100" t="s">
        <v>74</v>
      </c>
      <c r="M107" s="100" t="s">
        <v>77</v>
      </c>
      <c r="N107" s="100" t="s">
        <v>77</v>
      </c>
      <c r="O107" s="100" t="s">
        <v>77</v>
      </c>
      <c r="P107" s="100" t="s">
        <v>77</v>
      </c>
      <c r="Q107" s="100" t="s">
        <v>77</v>
      </c>
      <c r="R107" s="100" t="s">
        <v>74</v>
      </c>
      <c r="S107" s="100"/>
      <c r="T107" s="100" t="s">
        <v>74</v>
      </c>
      <c r="U107" s="100" t="str">
        <f t="shared" si="2"/>
        <v>Ingen brist</v>
      </c>
      <c r="V107" s="100"/>
      <c r="W107" s="100" t="s">
        <v>74</v>
      </c>
      <c r="X107" s="100" t="str">
        <f t="shared" si="3"/>
        <v>Ingen brist</v>
      </c>
      <c r="Y107" s="100" t="s">
        <v>74</v>
      </c>
      <c r="Z107" s="100" t="s">
        <v>75</v>
      </c>
      <c r="AA107" s="100" t="s">
        <v>75</v>
      </c>
      <c r="AB107" s="100" t="s">
        <v>74</v>
      </c>
      <c r="AC107" s="100" t="s">
        <v>75</v>
      </c>
      <c r="AD107" s="100" t="s">
        <v>74</v>
      </c>
      <c r="AE107" s="100" t="s">
        <v>74</v>
      </c>
      <c r="AF107" s="100" t="s">
        <v>75</v>
      </c>
      <c r="AG107" s="100" t="s">
        <v>74</v>
      </c>
      <c r="AH107" s="100" t="s">
        <v>75</v>
      </c>
      <c r="AI107" s="100" t="s">
        <v>74</v>
      </c>
      <c r="AJ107" s="100" t="s">
        <v>74</v>
      </c>
      <c r="AK107" s="100" t="s">
        <v>74</v>
      </c>
      <c r="AL107" s="100" t="s">
        <v>74</v>
      </c>
      <c r="AM107" s="100" t="s">
        <v>74</v>
      </c>
      <c r="AN107" s="100" t="s">
        <v>74</v>
      </c>
      <c r="AO107" s="100" t="s">
        <v>74</v>
      </c>
      <c r="AP107" s="100" t="s">
        <v>74</v>
      </c>
      <c r="AQ107" s="100" t="s">
        <v>74</v>
      </c>
    </row>
    <row r="108" spans="1:43" ht="15" x14ac:dyDescent="0.25">
      <c r="A108" t="s">
        <v>66</v>
      </c>
      <c r="B108" t="s">
        <v>236</v>
      </c>
      <c r="C108" t="s">
        <v>600</v>
      </c>
      <c r="D108" t="s">
        <v>601</v>
      </c>
      <c r="E108" t="s">
        <v>47</v>
      </c>
      <c r="F108">
        <f>SUM(COUNTIFS(G108:AQ108,{"Föreläggande";"Föreläggande vid vite";"Anmärkning";"Avstående från ingripande"},$G$9:$AQ$9,"&lt;&gt;*KF*"))</f>
        <v>3</v>
      </c>
      <c r="G108" s="100" t="s">
        <v>74</v>
      </c>
      <c r="H108" s="100" t="s">
        <v>74</v>
      </c>
      <c r="I108" s="100" t="s">
        <v>74</v>
      </c>
      <c r="J108" s="100" t="s">
        <v>74</v>
      </c>
      <c r="K108" s="100" t="s">
        <v>74</v>
      </c>
      <c r="L108" s="100" t="s">
        <v>74</v>
      </c>
      <c r="M108" s="100" t="s">
        <v>75</v>
      </c>
      <c r="N108" s="100" t="s">
        <v>75</v>
      </c>
      <c r="O108" s="100" t="s">
        <v>75</v>
      </c>
      <c r="P108" s="100" t="s">
        <v>75</v>
      </c>
      <c r="Q108" s="100" t="s">
        <v>74</v>
      </c>
      <c r="R108" s="100" t="s">
        <v>74</v>
      </c>
      <c r="S108" s="100"/>
      <c r="T108" s="100" t="s">
        <v>74</v>
      </c>
      <c r="U108" s="100" t="str">
        <f t="shared" si="2"/>
        <v>Ingen brist</v>
      </c>
      <c r="V108" s="100"/>
      <c r="W108" s="100" t="s">
        <v>74</v>
      </c>
      <c r="X108" s="100" t="str">
        <f t="shared" si="3"/>
        <v>Ingen brist</v>
      </c>
      <c r="Y108" s="100" t="s">
        <v>74</v>
      </c>
      <c r="Z108" s="100" t="s">
        <v>75</v>
      </c>
      <c r="AA108" s="100" t="s">
        <v>75</v>
      </c>
      <c r="AB108" s="100" t="s">
        <v>74</v>
      </c>
      <c r="AC108" s="100" t="s">
        <v>75</v>
      </c>
      <c r="AD108" s="100" t="s">
        <v>74</v>
      </c>
      <c r="AE108" s="100" t="s">
        <v>74</v>
      </c>
      <c r="AF108" s="100" t="s">
        <v>74</v>
      </c>
      <c r="AG108" s="100" t="s">
        <v>74</v>
      </c>
      <c r="AH108" s="100" t="s">
        <v>75</v>
      </c>
      <c r="AI108" s="100" t="s">
        <v>74</v>
      </c>
      <c r="AJ108" s="100" t="s">
        <v>75</v>
      </c>
      <c r="AK108" s="100" t="s">
        <v>74</v>
      </c>
      <c r="AL108" s="100" t="s">
        <v>74</v>
      </c>
      <c r="AM108" s="100" t="s">
        <v>74</v>
      </c>
      <c r="AN108" s="100" t="s">
        <v>74</v>
      </c>
      <c r="AO108" s="100" t="s">
        <v>74</v>
      </c>
      <c r="AP108" s="100" t="s">
        <v>74</v>
      </c>
      <c r="AQ108" s="100" t="s">
        <v>74</v>
      </c>
    </row>
    <row r="109" spans="1:43" ht="15" x14ac:dyDescent="0.25">
      <c r="A109" t="s">
        <v>66</v>
      </c>
      <c r="B109" t="s">
        <v>236</v>
      </c>
      <c r="C109" t="s">
        <v>602</v>
      </c>
      <c r="D109" t="s">
        <v>603</v>
      </c>
      <c r="E109" t="s">
        <v>47</v>
      </c>
      <c r="F109">
        <f>SUM(COUNTIFS(G109:AQ109,{"Föreläggande";"Föreläggande vid vite";"Anmärkning";"Avstående från ingripande"},$G$9:$AQ$9,"&lt;&gt;*KF*"))</f>
        <v>0</v>
      </c>
      <c r="G109" s="100" t="s">
        <v>74</v>
      </c>
      <c r="H109" s="100" t="s">
        <v>74</v>
      </c>
      <c r="I109" s="100" t="s">
        <v>74</v>
      </c>
      <c r="J109" s="100" t="s">
        <v>74</v>
      </c>
      <c r="K109" s="100" t="s">
        <v>74</v>
      </c>
      <c r="L109" s="100" t="s">
        <v>74</v>
      </c>
      <c r="M109" s="100" t="s">
        <v>74</v>
      </c>
      <c r="N109" s="100" t="s">
        <v>74</v>
      </c>
      <c r="O109" s="100" t="s">
        <v>74</v>
      </c>
      <c r="P109" s="100" t="s">
        <v>74</v>
      </c>
      <c r="Q109" s="100" t="s">
        <v>74</v>
      </c>
      <c r="R109" s="100" t="s">
        <v>74</v>
      </c>
      <c r="S109" s="100"/>
      <c r="T109" s="100" t="s">
        <v>74</v>
      </c>
      <c r="U109" s="100" t="str">
        <f t="shared" si="2"/>
        <v>Ingen brist</v>
      </c>
      <c r="V109" s="100"/>
      <c r="W109" s="100" t="s">
        <v>74</v>
      </c>
      <c r="X109" s="100" t="str">
        <f t="shared" si="3"/>
        <v>Ingen brist</v>
      </c>
      <c r="Y109" s="100" t="s">
        <v>74</v>
      </c>
      <c r="Z109" s="100" t="s">
        <v>74</v>
      </c>
      <c r="AA109" s="100" t="s">
        <v>74</v>
      </c>
      <c r="AB109" s="100" t="s">
        <v>74</v>
      </c>
      <c r="AC109" s="100" t="s">
        <v>74</v>
      </c>
      <c r="AD109" s="100" t="s">
        <v>74</v>
      </c>
      <c r="AE109" s="100" t="s">
        <v>74</v>
      </c>
      <c r="AF109" s="100" t="s">
        <v>74</v>
      </c>
      <c r="AG109" s="100" t="s">
        <v>74</v>
      </c>
      <c r="AH109" s="100" t="s">
        <v>74</v>
      </c>
      <c r="AI109" s="100" t="s">
        <v>74</v>
      </c>
      <c r="AJ109" s="100" t="s">
        <v>74</v>
      </c>
      <c r="AK109" s="100" t="s">
        <v>74</v>
      </c>
      <c r="AL109" s="100" t="s">
        <v>74</v>
      </c>
      <c r="AM109" s="100" t="s">
        <v>74</v>
      </c>
      <c r="AN109" s="100" t="s">
        <v>74</v>
      </c>
      <c r="AO109" s="100" t="s">
        <v>74</v>
      </c>
      <c r="AP109" s="100" t="s">
        <v>74</v>
      </c>
      <c r="AQ109" s="100" t="s">
        <v>74</v>
      </c>
    </row>
    <row r="110" spans="1:43" ht="15" x14ac:dyDescent="0.25">
      <c r="A110" t="s">
        <v>66</v>
      </c>
      <c r="B110" t="s">
        <v>236</v>
      </c>
      <c r="C110" t="s">
        <v>604</v>
      </c>
      <c r="D110" t="s">
        <v>605</v>
      </c>
      <c r="E110" t="s">
        <v>47</v>
      </c>
      <c r="F110">
        <f>SUM(COUNTIFS(G110:AQ110,{"Föreläggande";"Föreläggande vid vite";"Anmärkning";"Avstående från ingripande"},$G$9:$AQ$9,"&lt;&gt;*KF*"))</f>
        <v>2</v>
      </c>
      <c r="G110" s="100" t="s">
        <v>74</v>
      </c>
      <c r="H110" s="100" t="s">
        <v>74</v>
      </c>
      <c r="I110" s="100" t="s">
        <v>74</v>
      </c>
      <c r="J110" s="100" t="s">
        <v>74</v>
      </c>
      <c r="K110" s="100" t="s">
        <v>74</v>
      </c>
      <c r="L110" s="100" t="s">
        <v>74</v>
      </c>
      <c r="M110" s="100" t="s">
        <v>77</v>
      </c>
      <c r="N110" s="100" t="s">
        <v>74</v>
      </c>
      <c r="O110" s="100" t="s">
        <v>77</v>
      </c>
      <c r="P110" s="100" t="s">
        <v>77</v>
      </c>
      <c r="Q110" s="100" t="s">
        <v>74</v>
      </c>
      <c r="R110" s="100" t="s">
        <v>74</v>
      </c>
      <c r="S110" s="100"/>
      <c r="T110" s="100" t="s">
        <v>74</v>
      </c>
      <c r="U110" s="100" t="str">
        <f t="shared" si="2"/>
        <v>Ingen brist</v>
      </c>
      <c r="V110" s="100"/>
      <c r="W110" s="100" t="s">
        <v>74</v>
      </c>
      <c r="X110" s="100" t="str">
        <f t="shared" si="3"/>
        <v>Ingen brist</v>
      </c>
      <c r="Y110" s="100" t="s">
        <v>74</v>
      </c>
      <c r="Z110" s="100" t="s">
        <v>77</v>
      </c>
      <c r="AA110" s="100" t="s">
        <v>77</v>
      </c>
      <c r="AB110" s="100" t="s">
        <v>74</v>
      </c>
      <c r="AC110" s="100" t="s">
        <v>74</v>
      </c>
      <c r="AD110" s="100" t="s">
        <v>74</v>
      </c>
      <c r="AE110" s="100" t="s">
        <v>74</v>
      </c>
      <c r="AF110" s="100" t="s">
        <v>74</v>
      </c>
      <c r="AG110" s="100" t="s">
        <v>74</v>
      </c>
      <c r="AH110" s="100" t="s">
        <v>74</v>
      </c>
      <c r="AI110" s="100" t="s">
        <v>74</v>
      </c>
      <c r="AJ110" s="100" t="s">
        <v>74</v>
      </c>
      <c r="AK110" s="100" t="s">
        <v>74</v>
      </c>
      <c r="AL110" s="100" t="s">
        <v>74</v>
      </c>
      <c r="AM110" s="100" t="s">
        <v>74</v>
      </c>
      <c r="AN110" s="100" t="s">
        <v>74</v>
      </c>
      <c r="AO110" s="100" t="s">
        <v>74</v>
      </c>
      <c r="AP110" s="100" t="s">
        <v>74</v>
      </c>
      <c r="AQ110" s="100" t="s">
        <v>74</v>
      </c>
    </row>
    <row r="111" spans="1:43" ht="15" x14ac:dyDescent="0.25">
      <c r="A111" t="s">
        <v>66</v>
      </c>
      <c r="B111" t="s">
        <v>236</v>
      </c>
      <c r="C111" t="s">
        <v>606</v>
      </c>
      <c r="D111" t="s">
        <v>607</v>
      </c>
      <c r="E111" t="s">
        <v>47</v>
      </c>
      <c r="F111">
        <f>SUM(COUNTIFS(G111:AQ111,{"Föreläggande";"Föreläggande vid vite";"Anmärkning";"Avstående från ingripande"},$G$9:$AQ$9,"&lt;&gt;*KF*"))</f>
        <v>1</v>
      </c>
      <c r="G111" s="100" t="s">
        <v>74</v>
      </c>
      <c r="H111" s="100" t="s">
        <v>74</v>
      </c>
      <c r="I111" s="100" t="s">
        <v>74</v>
      </c>
      <c r="J111" s="100" t="s">
        <v>74</v>
      </c>
      <c r="K111" s="100" t="s">
        <v>74</v>
      </c>
      <c r="L111" s="100" t="s">
        <v>74</v>
      </c>
      <c r="M111" s="100" t="s">
        <v>75</v>
      </c>
      <c r="N111" s="100" t="s">
        <v>74</v>
      </c>
      <c r="O111" s="100" t="s">
        <v>74</v>
      </c>
      <c r="P111" s="100" t="s">
        <v>75</v>
      </c>
      <c r="Q111" s="100" t="s">
        <v>74</v>
      </c>
      <c r="R111" s="100" t="s">
        <v>74</v>
      </c>
      <c r="S111" s="100"/>
      <c r="T111" s="100" t="s">
        <v>74</v>
      </c>
      <c r="U111" s="100" t="str">
        <f t="shared" si="2"/>
        <v>Ingen brist</v>
      </c>
      <c r="V111" s="100"/>
      <c r="W111" s="100" t="s">
        <v>74</v>
      </c>
      <c r="X111" s="100" t="str">
        <f t="shared" si="3"/>
        <v>Ingen brist</v>
      </c>
      <c r="Y111" s="100" t="s">
        <v>74</v>
      </c>
      <c r="Z111" s="100" t="s">
        <v>74</v>
      </c>
      <c r="AA111" s="100" t="s">
        <v>74</v>
      </c>
      <c r="AB111" s="100" t="s">
        <v>74</v>
      </c>
      <c r="AC111" s="100" t="s">
        <v>74</v>
      </c>
      <c r="AD111" s="100" t="s">
        <v>74</v>
      </c>
      <c r="AE111" s="100" t="s">
        <v>74</v>
      </c>
      <c r="AF111" s="100" t="s">
        <v>74</v>
      </c>
      <c r="AG111" s="100" t="s">
        <v>74</v>
      </c>
      <c r="AH111" s="100" t="s">
        <v>74</v>
      </c>
      <c r="AI111" s="100" t="s">
        <v>74</v>
      </c>
      <c r="AJ111" s="100" t="s">
        <v>74</v>
      </c>
      <c r="AK111" s="100" t="s">
        <v>74</v>
      </c>
      <c r="AL111" s="100" t="s">
        <v>74</v>
      </c>
      <c r="AM111" s="100" t="s">
        <v>74</v>
      </c>
      <c r="AN111" s="100" t="s">
        <v>74</v>
      </c>
      <c r="AO111" s="100" t="s">
        <v>74</v>
      </c>
      <c r="AP111" s="100" t="s">
        <v>74</v>
      </c>
      <c r="AQ111" s="100" t="s">
        <v>74</v>
      </c>
    </row>
    <row r="112" spans="1:43" ht="15" x14ac:dyDescent="0.25">
      <c r="A112" t="s">
        <v>66</v>
      </c>
      <c r="B112" t="s">
        <v>236</v>
      </c>
      <c r="C112" t="s">
        <v>608</v>
      </c>
      <c r="D112" t="s">
        <v>609</v>
      </c>
      <c r="E112" t="s">
        <v>47</v>
      </c>
      <c r="F112">
        <f>SUM(COUNTIFS(G112:AQ112,{"Föreläggande";"Föreläggande vid vite";"Anmärkning";"Avstående från ingripande"},$G$9:$AQ$9,"&lt;&gt;*KF*"))</f>
        <v>5</v>
      </c>
      <c r="G112" s="100" t="s">
        <v>75</v>
      </c>
      <c r="H112" s="100" t="s">
        <v>74</v>
      </c>
      <c r="I112" s="100" t="s">
        <v>75</v>
      </c>
      <c r="J112" s="100" t="s">
        <v>74</v>
      </c>
      <c r="K112" s="100" t="s">
        <v>74</v>
      </c>
      <c r="L112" s="100" t="s">
        <v>74</v>
      </c>
      <c r="M112" s="100" t="s">
        <v>75</v>
      </c>
      <c r="N112" s="100" t="s">
        <v>74</v>
      </c>
      <c r="O112" s="100" t="s">
        <v>75</v>
      </c>
      <c r="P112" s="100" t="s">
        <v>74</v>
      </c>
      <c r="Q112" s="100" t="s">
        <v>75</v>
      </c>
      <c r="R112" s="100" t="s">
        <v>75</v>
      </c>
      <c r="S112" s="100"/>
      <c r="T112" s="100" t="s">
        <v>74</v>
      </c>
      <c r="U112" s="100" t="str">
        <f t="shared" si="2"/>
        <v>Ingen brist</v>
      </c>
      <c r="V112" s="100"/>
      <c r="W112" s="100" t="s">
        <v>74</v>
      </c>
      <c r="X112" s="100" t="str">
        <f t="shared" si="3"/>
        <v>Ingen brist</v>
      </c>
      <c r="Y112" s="100" t="s">
        <v>75</v>
      </c>
      <c r="Z112" s="100" t="s">
        <v>75</v>
      </c>
      <c r="AA112" s="100" t="s">
        <v>75</v>
      </c>
      <c r="AB112" s="100" t="s">
        <v>74</v>
      </c>
      <c r="AC112" s="100" t="s">
        <v>75</v>
      </c>
      <c r="AD112" s="100" t="s">
        <v>74</v>
      </c>
      <c r="AE112" s="100" t="s">
        <v>74</v>
      </c>
      <c r="AF112" s="100" t="s">
        <v>75</v>
      </c>
      <c r="AG112" s="100" t="s">
        <v>74</v>
      </c>
      <c r="AH112" s="100" t="s">
        <v>74</v>
      </c>
      <c r="AI112" s="100" t="s">
        <v>74</v>
      </c>
      <c r="AJ112" s="100" t="s">
        <v>75</v>
      </c>
      <c r="AK112" s="100" t="s">
        <v>74</v>
      </c>
      <c r="AL112" s="100" t="s">
        <v>74</v>
      </c>
      <c r="AM112" s="100" t="s">
        <v>74</v>
      </c>
      <c r="AN112" s="100" t="s">
        <v>74</v>
      </c>
      <c r="AO112" s="100" t="s">
        <v>74</v>
      </c>
      <c r="AP112" s="100" t="s">
        <v>74</v>
      </c>
      <c r="AQ112" s="100" t="s">
        <v>74</v>
      </c>
    </row>
    <row r="113" spans="1:43" ht="15" x14ac:dyDescent="0.25">
      <c r="A113" t="s">
        <v>66</v>
      </c>
      <c r="B113" t="s">
        <v>237</v>
      </c>
      <c r="C113" t="s">
        <v>610</v>
      </c>
      <c r="D113" t="s">
        <v>611</v>
      </c>
      <c r="E113" t="s">
        <v>47</v>
      </c>
      <c r="F113">
        <f>SUM(COUNTIFS(G113:AQ113,{"Föreläggande";"Föreläggande vid vite";"Anmärkning";"Avstående från ingripande"},$G$9:$AQ$9,"&lt;&gt;*KF*"))</f>
        <v>3</v>
      </c>
      <c r="G113" s="100" t="s">
        <v>75</v>
      </c>
      <c r="H113" s="100" t="s">
        <v>74</v>
      </c>
      <c r="I113" s="100" t="s">
        <v>75</v>
      </c>
      <c r="J113" s="100" t="s">
        <v>74</v>
      </c>
      <c r="K113" s="100" t="s">
        <v>75</v>
      </c>
      <c r="L113" s="100" t="s">
        <v>75</v>
      </c>
      <c r="M113" s="100" t="s">
        <v>74</v>
      </c>
      <c r="N113" s="100" t="s">
        <v>74</v>
      </c>
      <c r="O113" s="100" t="s">
        <v>74</v>
      </c>
      <c r="P113" s="100" t="s">
        <v>74</v>
      </c>
      <c r="Q113" s="100" t="s">
        <v>74</v>
      </c>
      <c r="R113" s="100" t="s">
        <v>74</v>
      </c>
      <c r="S113" s="100"/>
      <c r="T113" s="100" t="s">
        <v>74</v>
      </c>
      <c r="U113" s="100" t="str">
        <f t="shared" si="2"/>
        <v>Ingen brist</v>
      </c>
      <c r="V113" s="100"/>
      <c r="W113" s="100" t="s">
        <v>74</v>
      </c>
      <c r="X113" s="100" t="str">
        <f t="shared" si="3"/>
        <v>Ingen brist</v>
      </c>
      <c r="Y113" s="100" t="s">
        <v>74</v>
      </c>
      <c r="Z113" s="100" t="s">
        <v>77</v>
      </c>
      <c r="AA113" s="100" t="s">
        <v>77</v>
      </c>
      <c r="AB113" s="100" t="s">
        <v>74</v>
      </c>
      <c r="AC113" s="100" t="s">
        <v>75</v>
      </c>
      <c r="AD113" s="100" t="s">
        <v>74</v>
      </c>
      <c r="AE113" s="100" t="s">
        <v>74</v>
      </c>
      <c r="AF113" s="100" t="s">
        <v>74</v>
      </c>
      <c r="AG113" s="100" t="s">
        <v>74</v>
      </c>
      <c r="AH113" s="100" t="s">
        <v>75</v>
      </c>
      <c r="AI113" s="100" t="s">
        <v>74</v>
      </c>
      <c r="AJ113" s="100" t="s">
        <v>74</v>
      </c>
      <c r="AK113" s="100" t="s">
        <v>74</v>
      </c>
      <c r="AL113" s="100" t="s">
        <v>74</v>
      </c>
      <c r="AM113" s="100" t="s">
        <v>74</v>
      </c>
      <c r="AN113" s="100" t="s">
        <v>74</v>
      </c>
      <c r="AO113" s="100" t="s">
        <v>74</v>
      </c>
      <c r="AP113" s="100" t="s">
        <v>74</v>
      </c>
      <c r="AQ113" s="100" t="s">
        <v>74</v>
      </c>
    </row>
    <row r="114" spans="1:43" ht="15" x14ac:dyDescent="0.25">
      <c r="A114" t="s">
        <v>66</v>
      </c>
      <c r="B114" t="s">
        <v>237</v>
      </c>
      <c r="C114" t="s">
        <v>612</v>
      </c>
      <c r="D114" t="s">
        <v>613</v>
      </c>
      <c r="E114" t="s">
        <v>47</v>
      </c>
      <c r="F114">
        <f>SUM(COUNTIFS(G114:AQ114,{"Föreläggande";"Föreläggande vid vite";"Anmärkning";"Avstående från ingripande"},$G$9:$AQ$9,"&lt;&gt;*KF*"))</f>
        <v>0</v>
      </c>
      <c r="G114" s="100" t="s">
        <v>74</v>
      </c>
      <c r="H114" s="100" t="s">
        <v>74</v>
      </c>
      <c r="I114" s="100" t="s">
        <v>74</v>
      </c>
      <c r="J114" s="100" t="s">
        <v>74</v>
      </c>
      <c r="K114" s="100" t="s">
        <v>74</v>
      </c>
      <c r="L114" s="100" t="s">
        <v>74</v>
      </c>
      <c r="M114" s="100" t="s">
        <v>74</v>
      </c>
      <c r="N114" s="100" t="s">
        <v>74</v>
      </c>
      <c r="O114" s="100" t="s">
        <v>74</v>
      </c>
      <c r="P114" s="100" t="s">
        <v>74</v>
      </c>
      <c r="Q114" s="100" t="s">
        <v>74</v>
      </c>
      <c r="R114" s="100" t="s">
        <v>74</v>
      </c>
      <c r="S114" s="100"/>
      <c r="T114" s="100" t="s">
        <v>74</v>
      </c>
      <c r="U114" s="100" t="str">
        <f t="shared" si="2"/>
        <v>Ingen brist</v>
      </c>
      <c r="V114" s="100"/>
      <c r="W114" s="100" t="s">
        <v>74</v>
      </c>
      <c r="X114" s="100" t="str">
        <f t="shared" si="3"/>
        <v>Ingen brist</v>
      </c>
      <c r="Y114" s="100" t="s">
        <v>74</v>
      </c>
      <c r="Z114" s="100" t="s">
        <v>74</v>
      </c>
      <c r="AA114" s="100" t="s">
        <v>74</v>
      </c>
      <c r="AB114" s="100" t="s">
        <v>74</v>
      </c>
      <c r="AC114" s="100" t="s">
        <v>74</v>
      </c>
      <c r="AD114" s="100" t="s">
        <v>74</v>
      </c>
      <c r="AE114" s="100" t="s">
        <v>74</v>
      </c>
      <c r="AF114" s="100" t="s">
        <v>74</v>
      </c>
      <c r="AG114" s="100" t="s">
        <v>74</v>
      </c>
      <c r="AH114" s="100" t="s">
        <v>74</v>
      </c>
      <c r="AI114" s="100" t="s">
        <v>74</v>
      </c>
      <c r="AJ114" s="100" t="s">
        <v>74</v>
      </c>
      <c r="AK114" s="100" t="s">
        <v>74</v>
      </c>
      <c r="AL114" s="100" t="s">
        <v>74</v>
      </c>
      <c r="AM114" s="100" t="s">
        <v>74</v>
      </c>
      <c r="AN114" s="100" t="s">
        <v>74</v>
      </c>
      <c r="AO114" s="100" t="s">
        <v>74</v>
      </c>
      <c r="AP114" s="100" t="s">
        <v>74</v>
      </c>
      <c r="AQ114" s="100" t="s">
        <v>74</v>
      </c>
    </row>
    <row r="115" spans="1:43" ht="15" x14ac:dyDescent="0.25">
      <c r="A115" t="s">
        <v>66</v>
      </c>
      <c r="B115" t="s">
        <v>238</v>
      </c>
      <c r="C115" t="s">
        <v>614</v>
      </c>
      <c r="D115" t="s">
        <v>615</v>
      </c>
      <c r="E115" t="s">
        <v>47</v>
      </c>
      <c r="F115">
        <f>SUM(COUNTIFS(G115:AQ115,{"Föreläggande";"Föreläggande vid vite";"Anmärkning";"Avstående från ingripande"},$G$9:$AQ$9,"&lt;&gt;*KF*"))</f>
        <v>1</v>
      </c>
      <c r="G115" s="100" t="s">
        <v>74</v>
      </c>
      <c r="H115" s="100" t="s">
        <v>74</v>
      </c>
      <c r="I115" s="100" t="s">
        <v>74</v>
      </c>
      <c r="J115" s="100" t="s">
        <v>74</v>
      </c>
      <c r="K115" s="100" t="s">
        <v>74</v>
      </c>
      <c r="L115" s="100" t="s">
        <v>74</v>
      </c>
      <c r="M115" s="100" t="s">
        <v>74</v>
      </c>
      <c r="N115" s="100" t="s">
        <v>74</v>
      </c>
      <c r="O115" s="100" t="s">
        <v>74</v>
      </c>
      <c r="P115" s="100" t="s">
        <v>74</v>
      </c>
      <c r="Q115" s="100" t="s">
        <v>74</v>
      </c>
      <c r="R115" s="100" t="s">
        <v>74</v>
      </c>
      <c r="S115" s="100"/>
      <c r="T115" s="100" t="s">
        <v>74</v>
      </c>
      <c r="U115" s="100" t="str">
        <f t="shared" si="2"/>
        <v>Ingen brist</v>
      </c>
      <c r="V115" s="100"/>
      <c r="W115" s="100" t="s">
        <v>74</v>
      </c>
      <c r="X115" s="100" t="str">
        <f t="shared" si="3"/>
        <v>Ingen brist</v>
      </c>
      <c r="Y115" s="100" t="s">
        <v>74</v>
      </c>
      <c r="Z115" s="100" t="s">
        <v>74</v>
      </c>
      <c r="AA115" s="100" t="s">
        <v>74</v>
      </c>
      <c r="AB115" s="100" t="s">
        <v>74</v>
      </c>
      <c r="AC115" s="100" t="s">
        <v>75</v>
      </c>
      <c r="AD115" s="100" t="s">
        <v>74</v>
      </c>
      <c r="AE115" s="100" t="s">
        <v>74</v>
      </c>
      <c r="AF115" s="100" t="s">
        <v>74</v>
      </c>
      <c r="AG115" s="100" t="s">
        <v>74</v>
      </c>
      <c r="AH115" s="100" t="s">
        <v>75</v>
      </c>
      <c r="AI115" s="100" t="s">
        <v>74</v>
      </c>
      <c r="AJ115" s="100" t="s">
        <v>74</v>
      </c>
      <c r="AK115" s="100" t="s">
        <v>74</v>
      </c>
      <c r="AL115" s="100" t="s">
        <v>74</v>
      </c>
      <c r="AM115" s="100" t="s">
        <v>74</v>
      </c>
      <c r="AN115" s="100" t="s">
        <v>74</v>
      </c>
      <c r="AO115" s="100" t="s">
        <v>74</v>
      </c>
      <c r="AP115" s="100" t="s">
        <v>74</v>
      </c>
      <c r="AQ115" s="100" t="s">
        <v>74</v>
      </c>
    </row>
    <row r="116" spans="1:43" ht="15" x14ac:dyDescent="0.25">
      <c r="A116" t="s">
        <v>66</v>
      </c>
      <c r="B116" t="s">
        <v>238</v>
      </c>
      <c r="C116" t="s">
        <v>616</v>
      </c>
      <c r="D116" t="s">
        <v>617</v>
      </c>
      <c r="E116" t="s">
        <v>47</v>
      </c>
      <c r="F116">
        <f>SUM(COUNTIFS(G116:AQ116,{"Föreläggande";"Föreläggande vid vite";"Anmärkning";"Avstående från ingripande"},$G$9:$AQ$9,"&lt;&gt;*KF*"))</f>
        <v>2</v>
      </c>
      <c r="G116" s="100" t="s">
        <v>74</v>
      </c>
      <c r="H116" s="100" t="s">
        <v>74</v>
      </c>
      <c r="I116" s="100" t="s">
        <v>74</v>
      </c>
      <c r="J116" s="100" t="s">
        <v>74</v>
      </c>
      <c r="K116" s="100" t="s">
        <v>74</v>
      </c>
      <c r="L116" s="100" t="s">
        <v>74</v>
      </c>
      <c r="M116" s="100" t="s">
        <v>74</v>
      </c>
      <c r="N116" s="100" t="s">
        <v>74</v>
      </c>
      <c r="O116" s="100" t="s">
        <v>74</v>
      </c>
      <c r="P116" s="100" t="s">
        <v>74</v>
      </c>
      <c r="Q116" s="100" t="s">
        <v>74</v>
      </c>
      <c r="R116" s="100" t="s">
        <v>74</v>
      </c>
      <c r="S116" s="100"/>
      <c r="T116" s="100" t="s">
        <v>74</v>
      </c>
      <c r="U116" s="100" t="str">
        <f t="shared" si="2"/>
        <v>Ingen brist</v>
      </c>
      <c r="V116" s="100"/>
      <c r="W116" s="100" t="s">
        <v>74</v>
      </c>
      <c r="X116" s="100" t="str">
        <f t="shared" si="3"/>
        <v>Ingen brist</v>
      </c>
      <c r="Y116" s="100" t="s">
        <v>74</v>
      </c>
      <c r="Z116" s="100" t="s">
        <v>74</v>
      </c>
      <c r="AA116" s="100" t="s">
        <v>74</v>
      </c>
      <c r="AB116" s="100" t="s">
        <v>74</v>
      </c>
      <c r="AC116" s="100" t="s">
        <v>75</v>
      </c>
      <c r="AD116" s="100" t="s">
        <v>74</v>
      </c>
      <c r="AE116" s="100" t="s">
        <v>74</v>
      </c>
      <c r="AF116" s="100" t="s">
        <v>74</v>
      </c>
      <c r="AG116" s="100" t="s">
        <v>74</v>
      </c>
      <c r="AH116" s="100" t="s">
        <v>75</v>
      </c>
      <c r="AI116" s="100" t="s">
        <v>74</v>
      </c>
      <c r="AJ116" s="100" t="s">
        <v>74</v>
      </c>
      <c r="AK116" s="100" t="s">
        <v>75</v>
      </c>
      <c r="AL116" s="100" t="s">
        <v>75</v>
      </c>
      <c r="AM116" s="100" t="s">
        <v>75</v>
      </c>
      <c r="AN116" s="100" t="s">
        <v>75</v>
      </c>
      <c r="AO116" s="100" t="s">
        <v>74</v>
      </c>
      <c r="AP116" s="100" t="s">
        <v>74</v>
      </c>
      <c r="AQ116" s="100" t="s">
        <v>74</v>
      </c>
    </row>
    <row r="117" spans="1:43" ht="15" x14ac:dyDescent="0.25">
      <c r="A117" t="s">
        <v>66</v>
      </c>
      <c r="B117" t="s">
        <v>239</v>
      </c>
      <c r="C117" t="s">
        <v>618</v>
      </c>
      <c r="D117" t="s">
        <v>619</v>
      </c>
      <c r="E117" t="s">
        <v>47</v>
      </c>
      <c r="F117">
        <f>SUM(COUNTIFS(G117:AQ117,{"Föreläggande";"Föreläggande vid vite";"Anmärkning";"Avstående från ingripande"},$G$9:$AQ$9,"&lt;&gt;*KF*"))</f>
        <v>2</v>
      </c>
      <c r="G117" s="100" t="s">
        <v>74</v>
      </c>
      <c r="H117" s="100" t="s">
        <v>74</v>
      </c>
      <c r="I117" s="100" t="s">
        <v>74</v>
      </c>
      <c r="J117" s="100" t="s">
        <v>74</v>
      </c>
      <c r="K117" s="100" t="s">
        <v>74</v>
      </c>
      <c r="L117" s="100" t="s">
        <v>74</v>
      </c>
      <c r="M117" s="100" t="s">
        <v>75</v>
      </c>
      <c r="N117" s="100" t="s">
        <v>74</v>
      </c>
      <c r="O117" s="100" t="s">
        <v>75</v>
      </c>
      <c r="P117" s="100" t="s">
        <v>74</v>
      </c>
      <c r="Q117" s="100" t="s">
        <v>74</v>
      </c>
      <c r="R117" s="100" t="s">
        <v>74</v>
      </c>
      <c r="S117" s="100"/>
      <c r="T117" s="100" t="s">
        <v>74</v>
      </c>
      <c r="U117" s="100" t="str">
        <f t="shared" si="2"/>
        <v>Ingen brist</v>
      </c>
      <c r="V117" s="100"/>
      <c r="W117" s="100" t="s">
        <v>74</v>
      </c>
      <c r="X117" s="100" t="str">
        <f t="shared" si="3"/>
        <v>Ingen brist</v>
      </c>
      <c r="Y117" s="100" t="s">
        <v>74</v>
      </c>
      <c r="Z117" s="100" t="s">
        <v>74</v>
      </c>
      <c r="AA117" s="100" t="s">
        <v>74</v>
      </c>
      <c r="AB117" s="100" t="s">
        <v>74</v>
      </c>
      <c r="AC117" s="100" t="s">
        <v>75</v>
      </c>
      <c r="AD117" s="100" t="s">
        <v>74</v>
      </c>
      <c r="AE117" s="100" t="s">
        <v>74</v>
      </c>
      <c r="AF117" s="100" t="s">
        <v>74</v>
      </c>
      <c r="AG117" s="100" t="s">
        <v>74</v>
      </c>
      <c r="AH117" s="100" t="s">
        <v>75</v>
      </c>
      <c r="AI117" s="100" t="s">
        <v>74</v>
      </c>
      <c r="AJ117" s="100" t="s">
        <v>74</v>
      </c>
      <c r="AK117" s="100" t="s">
        <v>74</v>
      </c>
      <c r="AL117" s="100" t="s">
        <v>74</v>
      </c>
      <c r="AM117" s="100" t="s">
        <v>74</v>
      </c>
      <c r="AN117" s="100" t="s">
        <v>74</v>
      </c>
      <c r="AO117" s="100" t="s">
        <v>74</v>
      </c>
      <c r="AP117" s="100" t="s">
        <v>74</v>
      </c>
      <c r="AQ117" s="100" t="s">
        <v>74</v>
      </c>
    </row>
    <row r="118" spans="1:43" ht="15" x14ac:dyDescent="0.25">
      <c r="A118" t="s">
        <v>66</v>
      </c>
      <c r="B118" t="s">
        <v>239</v>
      </c>
      <c r="C118" t="s">
        <v>620</v>
      </c>
      <c r="D118" t="s">
        <v>621</v>
      </c>
      <c r="E118" t="s">
        <v>47</v>
      </c>
      <c r="F118">
        <f>SUM(COUNTIFS(G118:AQ118,{"Föreläggande";"Föreläggande vid vite";"Anmärkning";"Avstående från ingripande"},$G$9:$AQ$9,"&lt;&gt;*KF*"))</f>
        <v>2</v>
      </c>
      <c r="G118" s="100" t="s">
        <v>75</v>
      </c>
      <c r="H118" s="100" t="s">
        <v>74</v>
      </c>
      <c r="I118" s="100" t="s">
        <v>74</v>
      </c>
      <c r="J118" s="100" t="s">
        <v>75</v>
      </c>
      <c r="K118" s="100" t="s">
        <v>74</v>
      </c>
      <c r="L118" s="100" t="s">
        <v>74</v>
      </c>
      <c r="M118" s="100" t="s">
        <v>74</v>
      </c>
      <c r="N118" s="100" t="s">
        <v>74</v>
      </c>
      <c r="O118" s="100" t="s">
        <v>74</v>
      </c>
      <c r="P118" s="100" t="s">
        <v>74</v>
      </c>
      <c r="Q118" s="100" t="s">
        <v>74</v>
      </c>
      <c r="R118" s="100" t="s">
        <v>74</v>
      </c>
      <c r="S118" s="100"/>
      <c r="T118" s="100" t="s">
        <v>74</v>
      </c>
      <c r="U118" s="100" t="str">
        <f t="shared" si="2"/>
        <v>Ingen brist</v>
      </c>
      <c r="V118" s="100"/>
      <c r="W118" s="100" t="s">
        <v>74</v>
      </c>
      <c r="X118" s="100" t="str">
        <f t="shared" si="3"/>
        <v>Ingen brist</v>
      </c>
      <c r="Y118" s="100" t="s">
        <v>74</v>
      </c>
      <c r="Z118" s="100" t="s">
        <v>75</v>
      </c>
      <c r="AA118" s="100" t="s">
        <v>75</v>
      </c>
      <c r="AB118" s="100" t="s">
        <v>74</v>
      </c>
      <c r="AC118" s="100" t="s">
        <v>74</v>
      </c>
      <c r="AD118" s="100" t="s">
        <v>74</v>
      </c>
      <c r="AE118" s="100" t="s">
        <v>74</v>
      </c>
      <c r="AF118" s="100" t="s">
        <v>74</v>
      </c>
      <c r="AG118" s="100" t="s">
        <v>74</v>
      </c>
      <c r="AH118" s="100" t="s">
        <v>74</v>
      </c>
      <c r="AI118" s="100" t="s">
        <v>74</v>
      </c>
      <c r="AJ118" s="100" t="s">
        <v>74</v>
      </c>
      <c r="AK118" s="100" t="s">
        <v>74</v>
      </c>
      <c r="AL118" s="100" t="s">
        <v>74</v>
      </c>
      <c r="AM118" s="100" t="s">
        <v>74</v>
      </c>
      <c r="AN118" s="100" t="s">
        <v>74</v>
      </c>
      <c r="AO118" s="100" t="s">
        <v>74</v>
      </c>
      <c r="AP118" s="100" t="s">
        <v>74</v>
      </c>
      <c r="AQ118" s="100" t="s">
        <v>74</v>
      </c>
    </row>
    <row r="119" spans="1:43" ht="15" x14ac:dyDescent="0.25">
      <c r="A119" t="s">
        <v>66</v>
      </c>
      <c r="B119" t="s">
        <v>240</v>
      </c>
      <c r="C119" t="s">
        <v>622</v>
      </c>
      <c r="D119" t="s">
        <v>623</v>
      </c>
      <c r="E119" t="s">
        <v>47</v>
      </c>
      <c r="F119">
        <f>SUM(COUNTIFS(G119:AQ119,{"Föreläggande";"Föreläggande vid vite";"Anmärkning";"Avstående från ingripande"},$G$9:$AQ$9,"&lt;&gt;*KF*"))</f>
        <v>2</v>
      </c>
      <c r="G119" s="100" t="s">
        <v>75</v>
      </c>
      <c r="H119" s="100" t="s">
        <v>74</v>
      </c>
      <c r="I119" s="100" t="s">
        <v>74</v>
      </c>
      <c r="J119" s="100" t="s">
        <v>74</v>
      </c>
      <c r="K119" s="100" t="s">
        <v>74</v>
      </c>
      <c r="L119" s="100" t="s">
        <v>75</v>
      </c>
      <c r="M119" s="100" t="s">
        <v>75</v>
      </c>
      <c r="N119" s="100" t="s">
        <v>74</v>
      </c>
      <c r="O119" s="100" t="s">
        <v>75</v>
      </c>
      <c r="P119" s="100" t="s">
        <v>74</v>
      </c>
      <c r="Q119" s="100" t="s">
        <v>74</v>
      </c>
      <c r="R119" s="100" t="s">
        <v>74</v>
      </c>
      <c r="S119" s="100"/>
      <c r="T119" s="100" t="s">
        <v>74</v>
      </c>
      <c r="U119" s="100" t="str">
        <f t="shared" si="2"/>
        <v>Ingen brist</v>
      </c>
      <c r="V119" s="100"/>
      <c r="W119" s="100" t="s">
        <v>74</v>
      </c>
      <c r="X119" s="100" t="str">
        <f t="shared" si="3"/>
        <v>Ingen brist</v>
      </c>
      <c r="Y119" s="100" t="s">
        <v>74</v>
      </c>
      <c r="Z119" s="100" t="s">
        <v>74</v>
      </c>
      <c r="AA119" s="100" t="s">
        <v>74</v>
      </c>
      <c r="AB119" s="100" t="s">
        <v>74</v>
      </c>
      <c r="AC119" s="100" t="s">
        <v>74</v>
      </c>
      <c r="AD119" s="100" t="s">
        <v>74</v>
      </c>
      <c r="AE119" s="100" t="s">
        <v>74</v>
      </c>
      <c r="AF119" s="100" t="s">
        <v>74</v>
      </c>
      <c r="AG119" s="100" t="s">
        <v>74</v>
      </c>
      <c r="AH119" s="100" t="s">
        <v>74</v>
      </c>
      <c r="AI119" s="100" t="s">
        <v>74</v>
      </c>
      <c r="AJ119" s="100" t="s">
        <v>74</v>
      </c>
      <c r="AK119" s="100" t="s">
        <v>74</v>
      </c>
      <c r="AL119" s="100" t="s">
        <v>74</v>
      </c>
      <c r="AM119" s="100" t="s">
        <v>74</v>
      </c>
      <c r="AN119" s="100" t="s">
        <v>74</v>
      </c>
      <c r="AO119" s="100" t="s">
        <v>74</v>
      </c>
      <c r="AP119" s="100" t="s">
        <v>74</v>
      </c>
      <c r="AQ119" s="100" t="s">
        <v>74</v>
      </c>
    </row>
    <row r="120" spans="1:43" ht="15" x14ac:dyDescent="0.25">
      <c r="A120" t="s">
        <v>66</v>
      </c>
      <c r="B120" t="s">
        <v>240</v>
      </c>
      <c r="C120" t="s">
        <v>624</v>
      </c>
      <c r="D120" t="s">
        <v>625</v>
      </c>
      <c r="E120" t="s">
        <v>47</v>
      </c>
      <c r="F120">
        <f>SUM(COUNTIFS(G120:AQ120,{"Föreläggande";"Föreläggande vid vite";"Anmärkning";"Avstående från ingripande"},$G$9:$AQ$9,"&lt;&gt;*KF*"))</f>
        <v>0</v>
      </c>
      <c r="G120" s="100" t="s">
        <v>74</v>
      </c>
      <c r="H120" s="100" t="s">
        <v>74</v>
      </c>
      <c r="I120" s="100" t="s">
        <v>74</v>
      </c>
      <c r="J120" s="100" t="s">
        <v>74</v>
      </c>
      <c r="K120" s="100" t="s">
        <v>74</v>
      </c>
      <c r="L120" s="100" t="s">
        <v>74</v>
      </c>
      <c r="M120" s="100" t="s">
        <v>74</v>
      </c>
      <c r="N120" s="100" t="s">
        <v>74</v>
      </c>
      <c r="O120" s="100" t="s">
        <v>74</v>
      </c>
      <c r="P120" s="100" t="s">
        <v>74</v>
      </c>
      <c r="Q120" s="100" t="s">
        <v>74</v>
      </c>
      <c r="R120" s="100" t="s">
        <v>74</v>
      </c>
      <c r="S120" s="100"/>
      <c r="T120" s="100" t="s">
        <v>74</v>
      </c>
      <c r="U120" s="100" t="str">
        <f t="shared" si="2"/>
        <v>Ingen brist</v>
      </c>
      <c r="V120" s="100"/>
      <c r="W120" s="100" t="s">
        <v>74</v>
      </c>
      <c r="X120" s="100" t="str">
        <f t="shared" si="3"/>
        <v>Ingen brist</v>
      </c>
      <c r="Y120" s="100" t="s">
        <v>74</v>
      </c>
      <c r="Z120" s="100" t="s">
        <v>74</v>
      </c>
      <c r="AA120" s="100" t="s">
        <v>74</v>
      </c>
      <c r="AB120" s="100" t="s">
        <v>74</v>
      </c>
      <c r="AC120" s="100" t="s">
        <v>74</v>
      </c>
      <c r="AD120" s="100" t="s">
        <v>74</v>
      </c>
      <c r="AE120" s="100" t="s">
        <v>74</v>
      </c>
      <c r="AF120" s="100" t="s">
        <v>74</v>
      </c>
      <c r="AG120" s="100" t="s">
        <v>74</v>
      </c>
      <c r="AH120" s="100" t="s">
        <v>74</v>
      </c>
      <c r="AI120" s="100" t="s">
        <v>74</v>
      </c>
      <c r="AJ120" s="100" t="s">
        <v>74</v>
      </c>
      <c r="AK120" s="100" t="s">
        <v>74</v>
      </c>
      <c r="AL120" s="100" t="s">
        <v>74</v>
      </c>
      <c r="AM120" s="100" t="s">
        <v>74</v>
      </c>
      <c r="AN120" s="100" t="s">
        <v>74</v>
      </c>
      <c r="AO120" s="100" t="s">
        <v>74</v>
      </c>
      <c r="AP120" s="100" t="s">
        <v>74</v>
      </c>
      <c r="AQ120" s="100" t="s">
        <v>74</v>
      </c>
    </row>
    <row r="121" spans="1:43" ht="15" x14ac:dyDescent="0.25">
      <c r="A121" t="s">
        <v>66</v>
      </c>
      <c r="B121" t="s">
        <v>240</v>
      </c>
      <c r="C121" t="s">
        <v>626</v>
      </c>
      <c r="D121" t="s">
        <v>627</v>
      </c>
      <c r="E121" t="s">
        <v>47</v>
      </c>
      <c r="F121">
        <f>SUM(COUNTIFS(G121:AQ121,{"Föreläggande";"Föreläggande vid vite";"Anmärkning";"Avstående från ingripande"},$G$9:$AQ$9,"&lt;&gt;*KF*"))</f>
        <v>0</v>
      </c>
      <c r="G121" s="100" t="s">
        <v>74</v>
      </c>
      <c r="H121" s="100" t="s">
        <v>74</v>
      </c>
      <c r="I121" s="100" t="s">
        <v>74</v>
      </c>
      <c r="J121" s="100" t="s">
        <v>74</v>
      </c>
      <c r="K121" s="100" t="s">
        <v>74</v>
      </c>
      <c r="L121" s="100" t="s">
        <v>74</v>
      </c>
      <c r="M121" s="100" t="s">
        <v>74</v>
      </c>
      <c r="N121" s="100" t="s">
        <v>74</v>
      </c>
      <c r="O121" s="100" t="s">
        <v>74</v>
      </c>
      <c r="P121" s="100" t="s">
        <v>74</v>
      </c>
      <c r="Q121" s="100" t="s">
        <v>74</v>
      </c>
      <c r="R121" s="100" t="s">
        <v>74</v>
      </c>
      <c r="S121" s="100"/>
      <c r="T121" s="100" t="s">
        <v>74</v>
      </c>
      <c r="U121" s="100" t="str">
        <f t="shared" si="2"/>
        <v>Ingen brist</v>
      </c>
      <c r="V121" s="100"/>
      <c r="W121" s="100" t="s">
        <v>74</v>
      </c>
      <c r="X121" s="100" t="str">
        <f t="shared" si="3"/>
        <v>Ingen brist</v>
      </c>
      <c r="Y121" s="100" t="s">
        <v>74</v>
      </c>
      <c r="Z121" s="100" t="s">
        <v>74</v>
      </c>
      <c r="AA121" s="100" t="s">
        <v>74</v>
      </c>
      <c r="AB121" s="100" t="s">
        <v>74</v>
      </c>
      <c r="AC121" s="100" t="s">
        <v>74</v>
      </c>
      <c r="AD121" s="100" t="s">
        <v>74</v>
      </c>
      <c r="AE121" s="100" t="s">
        <v>74</v>
      </c>
      <c r="AF121" s="100" t="s">
        <v>74</v>
      </c>
      <c r="AG121" s="100" t="s">
        <v>74</v>
      </c>
      <c r="AH121" s="100" t="s">
        <v>74</v>
      </c>
      <c r="AI121" s="100" t="s">
        <v>74</v>
      </c>
      <c r="AJ121" s="100" t="s">
        <v>74</v>
      </c>
      <c r="AK121" s="100" t="s">
        <v>74</v>
      </c>
      <c r="AL121" s="100" t="s">
        <v>74</v>
      </c>
      <c r="AM121" s="100" t="s">
        <v>74</v>
      </c>
      <c r="AN121" s="100" t="s">
        <v>74</v>
      </c>
      <c r="AO121" s="100" t="s">
        <v>74</v>
      </c>
      <c r="AP121" s="100" t="s">
        <v>74</v>
      </c>
      <c r="AQ121" s="100" t="s">
        <v>74</v>
      </c>
    </row>
    <row r="122" spans="1:43" ht="15" x14ac:dyDescent="0.25">
      <c r="A122" t="s">
        <v>66</v>
      </c>
      <c r="B122" t="s">
        <v>240</v>
      </c>
      <c r="C122" t="s">
        <v>628</v>
      </c>
      <c r="D122" t="s">
        <v>629</v>
      </c>
      <c r="E122" t="s">
        <v>47</v>
      </c>
      <c r="F122">
        <f>SUM(COUNTIFS(G122:AQ122,{"Föreläggande";"Föreläggande vid vite";"Anmärkning";"Avstående från ingripande"},$G$9:$AQ$9,"&lt;&gt;*KF*"))</f>
        <v>1</v>
      </c>
      <c r="G122" s="100" t="s">
        <v>74</v>
      </c>
      <c r="H122" s="100" t="s">
        <v>74</v>
      </c>
      <c r="I122" s="100" t="s">
        <v>74</v>
      </c>
      <c r="J122" s="100" t="s">
        <v>74</v>
      </c>
      <c r="K122" s="100" t="s">
        <v>74</v>
      </c>
      <c r="L122" s="100" t="s">
        <v>74</v>
      </c>
      <c r="M122" s="100" t="s">
        <v>74</v>
      </c>
      <c r="N122" s="100" t="s">
        <v>74</v>
      </c>
      <c r="O122" s="100" t="s">
        <v>74</v>
      </c>
      <c r="P122" s="100" t="s">
        <v>74</v>
      </c>
      <c r="Q122" s="100" t="s">
        <v>74</v>
      </c>
      <c r="R122" s="100" t="s">
        <v>74</v>
      </c>
      <c r="S122" s="100"/>
      <c r="T122" s="100" t="s">
        <v>74</v>
      </c>
      <c r="U122" s="100" t="str">
        <f t="shared" si="2"/>
        <v>Ingen brist</v>
      </c>
      <c r="V122" s="100"/>
      <c r="W122" s="100" t="s">
        <v>74</v>
      </c>
      <c r="X122" s="100" t="str">
        <f t="shared" si="3"/>
        <v>Ingen brist</v>
      </c>
      <c r="Y122" s="100" t="s">
        <v>74</v>
      </c>
      <c r="Z122" s="100" t="s">
        <v>74</v>
      </c>
      <c r="AA122" s="100" t="s">
        <v>74</v>
      </c>
      <c r="AB122" s="100" t="s">
        <v>74</v>
      </c>
      <c r="AC122" s="100" t="s">
        <v>75</v>
      </c>
      <c r="AD122" s="100" t="s">
        <v>74</v>
      </c>
      <c r="AE122" s="100" t="s">
        <v>74</v>
      </c>
      <c r="AF122" s="100" t="s">
        <v>74</v>
      </c>
      <c r="AG122" s="100" t="s">
        <v>74</v>
      </c>
      <c r="AH122" s="100" t="s">
        <v>75</v>
      </c>
      <c r="AI122" s="100" t="s">
        <v>74</v>
      </c>
      <c r="AJ122" s="100" t="s">
        <v>74</v>
      </c>
      <c r="AK122" s="100" t="s">
        <v>74</v>
      </c>
      <c r="AL122" s="100" t="s">
        <v>74</v>
      </c>
      <c r="AM122" s="100" t="s">
        <v>74</v>
      </c>
      <c r="AN122" s="100" t="s">
        <v>74</v>
      </c>
      <c r="AO122" s="100" t="s">
        <v>74</v>
      </c>
      <c r="AP122" s="100" t="s">
        <v>74</v>
      </c>
      <c r="AQ122" s="100" t="s">
        <v>74</v>
      </c>
    </row>
    <row r="123" spans="1:43" ht="15" x14ac:dyDescent="0.25">
      <c r="A123" t="s">
        <v>70</v>
      </c>
      <c r="B123" t="s">
        <v>241</v>
      </c>
      <c r="C123" t="s">
        <v>630</v>
      </c>
      <c r="D123" t="s">
        <v>631</v>
      </c>
      <c r="E123" t="s">
        <v>47</v>
      </c>
      <c r="F123">
        <f>SUM(COUNTIFS(G123:AQ123,{"Föreläggande";"Föreläggande vid vite";"Anmärkning";"Avstående från ingripande"},$G$9:$AQ$9,"&lt;&gt;*KF*"))</f>
        <v>0</v>
      </c>
      <c r="G123" s="100" t="s">
        <v>74</v>
      </c>
      <c r="H123" s="100" t="s">
        <v>74</v>
      </c>
      <c r="I123" s="100" t="s">
        <v>74</v>
      </c>
      <c r="J123" s="100" t="s">
        <v>74</v>
      </c>
      <c r="K123" s="100" t="s">
        <v>74</v>
      </c>
      <c r="L123" s="100" t="s">
        <v>74</v>
      </c>
      <c r="M123" s="100" t="s">
        <v>74</v>
      </c>
      <c r="N123" s="100" t="s">
        <v>74</v>
      </c>
      <c r="O123" s="100" t="s">
        <v>74</v>
      </c>
      <c r="P123" s="100" t="s">
        <v>74</v>
      </c>
      <c r="Q123" s="100" t="s">
        <v>74</v>
      </c>
      <c r="R123" s="100" t="s">
        <v>74</v>
      </c>
      <c r="S123" s="100"/>
      <c r="T123" s="100" t="s">
        <v>74</v>
      </c>
      <c r="U123" s="100" t="str">
        <f t="shared" si="2"/>
        <v>Ingen brist</v>
      </c>
      <c r="V123" s="100"/>
      <c r="W123" s="100" t="s">
        <v>74</v>
      </c>
      <c r="X123" s="100" t="str">
        <f t="shared" si="3"/>
        <v>Ingen brist</v>
      </c>
      <c r="Y123" s="100" t="s">
        <v>74</v>
      </c>
      <c r="Z123" s="100" t="s">
        <v>74</v>
      </c>
      <c r="AA123" s="100" t="s">
        <v>74</v>
      </c>
      <c r="AB123" s="100" t="s">
        <v>74</v>
      </c>
      <c r="AC123" s="100" t="s">
        <v>74</v>
      </c>
      <c r="AD123" s="100" t="s">
        <v>74</v>
      </c>
      <c r="AE123" s="100" t="s">
        <v>74</v>
      </c>
      <c r="AF123" s="100" t="s">
        <v>74</v>
      </c>
      <c r="AG123" s="100" t="s">
        <v>74</v>
      </c>
      <c r="AH123" s="100" t="s">
        <v>74</v>
      </c>
      <c r="AI123" s="100" t="s">
        <v>74</v>
      </c>
      <c r="AJ123" s="100" t="s">
        <v>74</v>
      </c>
      <c r="AK123" s="100" t="s">
        <v>74</v>
      </c>
      <c r="AL123" s="100" t="s">
        <v>74</v>
      </c>
      <c r="AM123" s="100" t="s">
        <v>74</v>
      </c>
      <c r="AN123" s="100" t="s">
        <v>74</v>
      </c>
      <c r="AO123" s="100" t="s">
        <v>74</v>
      </c>
      <c r="AP123" s="100" t="s">
        <v>74</v>
      </c>
      <c r="AQ123" s="100" t="s">
        <v>74</v>
      </c>
    </row>
    <row r="124" spans="1:43" ht="15" x14ac:dyDescent="0.25">
      <c r="A124" t="s">
        <v>63</v>
      </c>
      <c r="B124" t="s">
        <v>243</v>
      </c>
      <c r="C124" t="s">
        <v>632</v>
      </c>
      <c r="D124" t="s">
        <v>329</v>
      </c>
      <c r="E124" t="s">
        <v>47</v>
      </c>
      <c r="F124">
        <f>SUM(COUNTIFS(G124:AQ124,{"Föreläggande";"Föreläggande vid vite";"Anmärkning";"Avstående från ingripande"},$G$9:$AQ$9,"&lt;&gt;*KF*"))</f>
        <v>1</v>
      </c>
      <c r="G124" s="100" t="s">
        <v>74</v>
      </c>
      <c r="H124" s="100" t="s">
        <v>74</v>
      </c>
      <c r="I124" s="100" t="s">
        <v>74</v>
      </c>
      <c r="J124" s="100" t="s">
        <v>74</v>
      </c>
      <c r="K124" s="100" t="s">
        <v>74</v>
      </c>
      <c r="L124" s="100" t="s">
        <v>74</v>
      </c>
      <c r="M124" s="100" t="s">
        <v>74</v>
      </c>
      <c r="N124" s="100" t="s">
        <v>74</v>
      </c>
      <c r="O124" s="100" t="s">
        <v>74</v>
      </c>
      <c r="P124" s="100" t="s">
        <v>74</v>
      </c>
      <c r="Q124" s="100" t="s">
        <v>74</v>
      </c>
      <c r="R124" s="100" t="s">
        <v>74</v>
      </c>
      <c r="S124" s="100"/>
      <c r="T124" s="100" t="s">
        <v>74</v>
      </c>
      <c r="U124" s="100" t="str">
        <f t="shared" si="2"/>
        <v>Ingen brist</v>
      </c>
      <c r="V124" s="100"/>
      <c r="W124" s="100" t="s">
        <v>74</v>
      </c>
      <c r="X124" s="100" t="str">
        <f t="shared" si="3"/>
        <v>Ingen brist</v>
      </c>
      <c r="Y124" s="100" t="s">
        <v>74</v>
      </c>
      <c r="Z124" s="100" t="s">
        <v>74</v>
      </c>
      <c r="AA124" s="100" t="s">
        <v>74</v>
      </c>
      <c r="AB124" s="100" t="s">
        <v>74</v>
      </c>
      <c r="AC124" s="100" t="s">
        <v>75</v>
      </c>
      <c r="AD124" s="100" t="s">
        <v>74</v>
      </c>
      <c r="AE124" s="100" t="s">
        <v>74</v>
      </c>
      <c r="AF124" s="100" t="s">
        <v>74</v>
      </c>
      <c r="AG124" s="100" t="s">
        <v>74</v>
      </c>
      <c r="AH124" s="100" t="s">
        <v>76</v>
      </c>
      <c r="AI124" s="100" t="s">
        <v>75</v>
      </c>
      <c r="AJ124" s="100" t="s">
        <v>74</v>
      </c>
      <c r="AK124" s="100" t="s">
        <v>74</v>
      </c>
      <c r="AL124" s="100" t="s">
        <v>74</v>
      </c>
      <c r="AM124" s="100" t="s">
        <v>74</v>
      </c>
      <c r="AN124" s="100" t="s">
        <v>74</v>
      </c>
      <c r="AO124" s="100" t="s">
        <v>74</v>
      </c>
      <c r="AP124" s="100" t="s">
        <v>74</v>
      </c>
      <c r="AQ124" s="100" t="s">
        <v>74</v>
      </c>
    </row>
    <row r="125" spans="1:43" ht="15" x14ac:dyDescent="0.25">
      <c r="A125" t="s">
        <v>63</v>
      </c>
      <c r="B125" t="s">
        <v>243</v>
      </c>
      <c r="C125" t="s">
        <v>633</v>
      </c>
      <c r="D125" t="s">
        <v>634</v>
      </c>
      <c r="E125" t="s">
        <v>47</v>
      </c>
      <c r="F125">
        <f>SUM(COUNTIFS(G125:AQ125,{"Föreläggande";"Föreläggande vid vite";"Anmärkning";"Avstående från ingripande"},$G$9:$AQ$9,"&lt;&gt;*KF*"))</f>
        <v>1</v>
      </c>
      <c r="G125" s="100" t="s">
        <v>74</v>
      </c>
      <c r="H125" s="100" t="s">
        <v>74</v>
      </c>
      <c r="I125" s="100" t="s">
        <v>74</v>
      </c>
      <c r="J125" s="100" t="s">
        <v>74</v>
      </c>
      <c r="K125" s="100" t="s">
        <v>74</v>
      </c>
      <c r="L125" s="100" t="s">
        <v>74</v>
      </c>
      <c r="M125" s="100" t="s">
        <v>74</v>
      </c>
      <c r="N125" s="100" t="s">
        <v>74</v>
      </c>
      <c r="O125" s="100" t="s">
        <v>74</v>
      </c>
      <c r="P125" s="100" t="s">
        <v>74</v>
      </c>
      <c r="Q125" s="100" t="s">
        <v>74</v>
      </c>
      <c r="R125" s="100" t="s">
        <v>74</v>
      </c>
      <c r="S125" s="100"/>
      <c r="T125" s="100" t="s">
        <v>74</v>
      </c>
      <c r="U125" s="100" t="str">
        <f t="shared" si="2"/>
        <v>Ingen brist</v>
      </c>
      <c r="V125" s="100"/>
      <c r="W125" s="100" t="s">
        <v>74</v>
      </c>
      <c r="X125" s="100" t="str">
        <f t="shared" si="3"/>
        <v>Ingen brist</v>
      </c>
      <c r="Y125" s="100" t="s">
        <v>74</v>
      </c>
      <c r="Z125" s="100" t="s">
        <v>74</v>
      </c>
      <c r="AA125" s="100" t="s">
        <v>74</v>
      </c>
      <c r="AB125" s="100" t="s">
        <v>74</v>
      </c>
      <c r="AC125" s="100" t="s">
        <v>75</v>
      </c>
      <c r="AD125" s="100" t="s">
        <v>74</v>
      </c>
      <c r="AE125" s="100" t="s">
        <v>74</v>
      </c>
      <c r="AF125" s="100" t="s">
        <v>74</v>
      </c>
      <c r="AG125" s="100" t="s">
        <v>74</v>
      </c>
      <c r="AH125" s="100" t="s">
        <v>74</v>
      </c>
      <c r="AI125" s="100" t="s">
        <v>75</v>
      </c>
      <c r="AJ125" s="100" t="s">
        <v>74</v>
      </c>
      <c r="AK125" s="100" t="s">
        <v>74</v>
      </c>
      <c r="AL125" s="100" t="s">
        <v>74</v>
      </c>
      <c r="AM125" s="100" t="s">
        <v>74</v>
      </c>
      <c r="AN125" s="100" t="s">
        <v>74</v>
      </c>
      <c r="AO125" s="100" t="s">
        <v>74</v>
      </c>
      <c r="AP125" s="100" t="s">
        <v>74</v>
      </c>
      <c r="AQ125" s="100" t="s">
        <v>74</v>
      </c>
    </row>
    <row r="126" spans="1:43" ht="15" x14ac:dyDescent="0.25">
      <c r="A126" t="s">
        <v>62</v>
      </c>
      <c r="B126" t="s">
        <v>246</v>
      </c>
      <c r="C126" t="s">
        <v>635</v>
      </c>
      <c r="D126" t="s">
        <v>636</v>
      </c>
      <c r="E126" t="s">
        <v>47</v>
      </c>
      <c r="F126">
        <f>SUM(COUNTIFS(G126:AQ126,{"Föreläggande";"Föreläggande vid vite";"Anmärkning";"Avstående från ingripande"},$G$9:$AQ$9,"&lt;&gt;*KF*"))</f>
        <v>4</v>
      </c>
      <c r="G126" s="100" t="s">
        <v>75</v>
      </c>
      <c r="H126" s="100" t="s">
        <v>74</v>
      </c>
      <c r="I126" s="100" t="s">
        <v>74</v>
      </c>
      <c r="J126" s="100" t="s">
        <v>75</v>
      </c>
      <c r="K126" s="100" t="s">
        <v>75</v>
      </c>
      <c r="L126" s="100" t="s">
        <v>75</v>
      </c>
      <c r="M126" s="100" t="s">
        <v>74</v>
      </c>
      <c r="N126" s="100" t="s">
        <v>74</v>
      </c>
      <c r="O126" s="100" t="s">
        <v>74</v>
      </c>
      <c r="P126" s="100" t="s">
        <v>74</v>
      </c>
      <c r="Q126" s="100" t="s">
        <v>74</v>
      </c>
      <c r="R126" s="100" t="s">
        <v>74</v>
      </c>
      <c r="S126" s="100"/>
      <c r="T126" s="100" t="s">
        <v>74</v>
      </c>
      <c r="U126" s="100" t="str">
        <f t="shared" si="2"/>
        <v>Ingen brist</v>
      </c>
      <c r="V126" s="100"/>
      <c r="W126" s="100" t="s">
        <v>74</v>
      </c>
      <c r="X126" s="100" t="str">
        <f t="shared" si="3"/>
        <v>Ingen brist</v>
      </c>
      <c r="Y126" s="100" t="s">
        <v>74</v>
      </c>
      <c r="Z126" s="100" t="s">
        <v>75</v>
      </c>
      <c r="AA126" s="100" t="s">
        <v>75</v>
      </c>
      <c r="AB126" s="100" t="s">
        <v>74</v>
      </c>
      <c r="AC126" s="100" t="s">
        <v>75</v>
      </c>
      <c r="AD126" s="100" t="s">
        <v>74</v>
      </c>
      <c r="AE126" s="100" t="s">
        <v>74</v>
      </c>
      <c r="AF126" s="100" t="s">
        <v>74</v>
      </c>
      <c r="AG126" s="100" t="s">
        <v>74</v>
      </c>
      <c r="AH126" s="100" t="s">
        <v>74</v>
      </c>
      <c r="AI126" s="100" t="s">
        <v>75</v>
      </c>
      <c r="AJ126" s="100" t="s">
        <v>74</v>
      </c>
      <c r="AK126" s="100" t="s">
        <v>75</v>
      </c>
      <c r="AL126" s="100" t="s">
        <v>74</v>
      </c>
      <c r="AM126" s="100" t="s">
        <v>75</v>
      </c>
      <c r="AN126" s="100" t="s">
        <v>75</v>
      </c>
      <c r="AO126" s="100" t="s">
        <v>74</v>
      </c>
      <c r="AP126" s="100" t="s">
        <v>74</v>
      </c>
      <c r="AQ126" s="100" t="s">
        <v>74</v>
      </c>
    </row>
    <row r="127" spans="1:43" ht="15" x14ac:dyDescent="0.25">
      <c r="A127" t="s">
        <v>62</v>
      </c>
      <c r="B127" t="s">
        <v>637</v>
      </c>
      <c r="C127" t="s">
        <v>638</v>
      </c>
      <c r="D127" t="s">
        <v>639</v>
      </c>
      <c r="E127" t="s">
        <v>47</v>
      </c>
      <c r="F127">
        <f>SUM(COUNTIFS(G127:AQ127,{"Föreläggande";"Föreläggande vid vite";"Anmärkning";"Avstående från ingripande"},$G$9:$AQ$9,"&lt;&gt;*KF*"))</f>
        <v>1</v>
      </c>
      <c r="G127" s="100" t="s">
        <v>74</v>
      </c>
      <c r="H127" s="100" t="s">
        <v>74</v>
      </c>
      <c r="I127" s="100" t="s">
        <v>74</v>
      </c>
      <c r="J127" s="100" t="s">
        <v>74</v>
      </c>
      <c r="K127" s="100" t="s">
        <v>74</v>
      </c>
      <c r="L127" s="100" t="s">
        <v>74</v>
      </c>
      <c r="M127" s="100" t="s">
        <v>74</v>
      </c>
      <c r="N127" s="100" t="s">
        <v>74</v>
      </c>
      <c r="O127" s="100" t="s">
        <v>74</v>
      </c>
      <c r="P127" s="100" t="s">
        <v>74</v>
      </c>
      <c r="Q127" s="100" t="s">
        <v>74</v>
      </c>
      <c r="R127" s="100" t="s">
        <v>74</v>
      </c>
      <c r="S127" s="100"/>
      <c r="T127" s="100" t="s">
        <v>74</v>
      </c>
      <c r="U127" s="100" t="str">
        <f t="shared" si="2"/>
        <v>Ingen brist</v>
      </c>
      <c r="V127" s="100"/>
      <c r="W127" s="100" t="s">
        <v>74</v>
      </c>
      <c r="X127" s="100" t="str">
        <f t="shared" si="3"/>
        <v>Ingen brist</v>
      </c>
      <c r="Y127" s="100" t="s">
        <v>74</v>
      </c>
      <c r="Z127" s="100" t="s">
        <v>75</v>
      </c>
      <c r="AA127" s="100" t="s">
        <v>74</v>
      </c>
      <c r="AB127" s="100" t="s">
        <v>75</v>
      </c>
      <c r="AC127" s="100" t="s">
        <v>74</v>
      </c>
      <c r="AD127" s="100" t="s">
        <v>74</v>
      </c>
      <c r="AE127" s="100" t="s">
        <v>74</v>
      </c>
      <c r="AF127" s="100" t="s">
        <v>74</v>
      </c>
      <c r="AG127" s="100" t="s">
        <v>74</v>
      </c>
      <c r="AH127" s="100" t="s">
        <v>74</v>
      </c>
      <c r="AI127" s="100" t="s">
        <v>74</v>
      </c>
      <c r="AJ127" s="100" t="s">
        <v>74</v>
      </c>
      <c r="AK127" s="100" t="s">
        <v>74</v>
      </c>
      <c r="AL127" s="100" t="s">
        <v>74</v>
      </c>
      <c r="AM127" s="100" t="s">
        <v>74</v>
      </c>
      <c r="AN127" s="100" t="s">
        <v>74</v>
      </c>
      <c r="AO127" s="100" t="s">
        <v>74</v>
      </c>
      <c r="AP127" s="100" t="s">
        <v>74</v>
      </c>
      <c r="AQ127" s="100" t="s">
        <v>74</v>
      </c>
    </row>
    <row r="128" spans="1:43" ht="15" x14ac:dyDescent="0.25">
      <c r="A128" t="s">
        <v>62</v>
      </c>
      <c r="B128" t="s">
        <v>247</v>
      </c>
      <c r="C128" t="s">
        <v>640</v>
      </c>
      <c r="D128" t="s">
        <v>641</v>
      </c>
      <c r="E128" t="s">
        <v>47</v>
      </c>
      <c r="F128">
        <f>SUM(COUNTIFS(G128:AQ128,{"Föreläggande";"Föreläggande vid vite";"Anmärkning";"Avstående från ingripande"},$G$9:$AQ$9,"&lt;&gt;*KF*"))</f>
        <v>3</v>
      </c>
      <c r="G128" s="100" t="s">
        <v>75</v>
      </c>
      <c r="H128" s="100" t="s">
        <v>74</v>
      </c>
      <c r="I128" s="100" t="s">
        <v>74</v>
      </c>
      <c r="J128" s="100" t="s">
        <v>75</v>
      </c>
      <c r="K128" s="100" t="s">
        <v>74</v>
      </c>
      <c r="L128" s="100" t="s">
        <v>75</v>
      </c>
      <c r="M128" s="100" t="s">
        <v>75</v>
      </c>
      <c r="N128" s="100" t="s">
        <v>75</v>
      </c>
      <c r="O128" s="100" t="s">
        <v>75</v>
      </c>
      <c r="P128" s="100" t="s">
        <v>75</v>
      </c>
      <c r="Q128" s="100" t="s">
        <v>74</v>
      </c>
      <c r="R128" s="100" t="s">
        <v>74</v>
      </c>
      <c r="S128" s="100"/>
      <c r="T128" s="100" t="s">
        <v>74</v>
      </c>
      <c r="U128" s="100" t="str">
        <f t="shared" si="2"/>
        <v>Ingen brist</v>
      </c>
      <c r="V128" s="100"/>
      <c r="W128" s="100" t="s">
        <v>74</v>
      </c>
      <c r="X128" s="100" t="str">
        <f t="shared" si="3"/>
        <v>Ingen brist</v>
      </c>
      <c r="Y128" s="100" t="s">
        <v>74</v>
      </c>
      <c r="Z128" s="100" t="s">
        <v>75</v>
      </c>
      <c r="AA128" s="100" t="s">
        <v>75</v>
      </c>
      <c r="AB128" s="100" t="s">
        <v>75</v>
      </c>
      <c r="AC128" s="100" t="s">
        <v>74</v>
      </c>
      <c r="AD128" s="100" t="s">
        <v>74</v>
      </c>
      <c r="AE128" s="100" t="s">
        <v>74</v>
      </c>
      <c r="AF128" s="100" t="s">
        <v>74</v>
      </c>
      <c r="AG128" s="100" t="s">
        <v>74</v>
      </c>
      <c r="AH128" s="100" t="s">
        <v>74</v>
      </c>
      <c r="AI128" s="100" t="s">
        <v>74</v>
      </c>
      <c r="AJ128" s="100" t="s">
        <v>74</v>
      </c>
      <c r="AK128" s="100" t="s">
        <v>74</v>
      </c>
      <c r="AL128" s="100" t="s">
        <v>74</v>
      </c>
      <c r="AM128" s="100" t="s">
        <v>74</v>
      </c>
      <c r="AN128" s="100" t="s">
        <v>74</v>
      </c>
      <c r="AO128" s="100" t="s">
        <v>74</v>
      </c>
      <c r="AP128" s="100" t="s">
        <v>74</v>
      </c>
      <c r="AQ128" s="100" t="s">
        <v>74</v>
      </c>
    </row>
    <row r="129" spans="1:43" ht="15" x14ac:dyDescent="0.25">
      <c r="A129" t="s">
        <v>62</v>
      </c>
      <c r="B129" t="s">
        <v>247</v>
      </c>
      <c r="C129" t="s">
        <v>642</v>
      </c>
      <c r="D129" t="s">
        <v>643</v>
      </c>
      <c r="E129" t="s">
        <v>47</v>
      </c>
      <c r="F129">
        <f>SUM(COUNTIFS(G129:AQ129,{"Föreläggande";"Föreläggande vid vite";"Anmärkning";"Avstående från ingripande"},$G$9:$AQ$9,"&lt;&gt;*KF*"))</f>
        <v>0</v>
      </c>
      <c r="G129" s="100" t="s">
        <v>74</v>
      </c>
      <c r="H129" s="100" t="s">
        <v>74</v>
      </c>
      <c r="I129" s="100" t="s">
        <v>74</v>
      </c>
      <c r="J129" s="100" t="s">
        <v>74</v>
      </c>
      <c r="K129" s="100" t="s">
        <v>74</v>
      </c>
      <c r="L129" s="100" t="s">
        <v>74</v>
      </c>
      <c r="M129" s="100" t="s">
        <v>74</v>
      </c>
      <c r="N129" s="100" t="s">
        <v>74</v>
      </c>
      <c r="O129" s="100" t="s">
        <v>74</v>
      </c>
      <c r="P129" s="100" t="s">
        <v>74</v>
      </c>
      <c r="Q129" s="100" t="s">
        <v>74</v>
      </c>
      <c r="R129" s="100" t="s">
        <v>74</v>
      </c>
      <c r="S129" s="100"/>
      <c r="T129" s="100" t="s">
        <v>74</v>
      </c>
      <c r="U129" s="100" t="str">
        <f t="shared" si="2"/>
        <v>Ingen brist</v>
      </c>
      <c r="V129" s="100"/>
      <c r="W129" s="100" t="s">
        <v>74</v>
      </c>
      <c r="X129" s="100" t="str">
        <f t="shared" si="3"/>
        <v>Ingen brist</v>
      </c>
      <c r="Y129" s="100" t="s">
        <v>74</v>
      </c>
      <c r="Z129" s="100" t="s">
        <v>74</v>
      </c>
      <c r="AA129" s="100" t="s">
        <v>74</v>
      </c>
      <c r="AB129" s="100" t="s">
        <v>74</v>
      </c>
      <c r="AC129" s="100" t="s">
        <v>74</v>
      </c>
      <c r="AD129" s="100" t="s">
        <v>74</v>
      </c>
      <c r="AE129" s="100" t="s">
        <v>74</v>
      </c>
      <c r="AF129" s="100" t="s">
        <v>74</v>
      </c>
      <c r="AG129" s="100" t="s">
        <v>74</v>
      </c>
      <c r="AH129" s="100" t="s">
        <v>74</v>
      </c>
      <c r="AI129" s="100" t="s">
        <v>74</v>
      </c>
      <c r="AJ129" s="100" t="s">
        <v>74</v>
      </c>
      <c r="AK129" s="100" t="s">
        <v>74</v>
      </c>
      <c r="AL129" s="100" t="s">
        <v>74</v>
      </c>
      <c r="AM129" s="100" t="s">
        <v>74</v>
      </c>
      <c r="AN129" s="100" t="s">
        <v>74</v>
      </c>
      <c r="AO129" s="100" t="s">
        <v>74</v>
      </c>
      <c r="AP129" s="100" t="s">
        <v>74</v>
      </c>
      <c r="AQ129" s="100" t="s">
        <v>74</v>
      </c>
    </row>
    <row r="130" spans="1:43" ht="15" x14ac:dyDescent="0.25">
      <c r="A130" t="s">
        <v>62</v>
      </c>
      <c r="B130" t="s">
        <v>248</v>
      </c>
      <c r="C130" t="s">
        <v>644</v>
      </c>
      <c r="D130" t="s">
        <v>645</v>
      </c>
      <c r="E130" t="s">
        <v>47</v>
      </c>
      <c r="F130">
        <f>SUM(COUNTIFS(G130:AQ130,{"Föreläggande";"Föreläggande vid vite";"Anmärkning";"Avstående från ingripande"},$G$9:$AQ$9,"&lt;&gt;*KF*"))</f>
        <v>5</v>
      </c>
      <c r="G130" s="100" t="s">
        <v>74</v>
      </c>
      <c r="H130" s="100" t="s">
        <v>74</v>
      </c>
      <c r="I130" s="100" t="s">
        <v>74</v>
      </c>
      <c r="J130" s="100" t="s">
        <v>74</v>
      </c>
      <c r="K130" s="100" t="s">
        <v>74</v>
      </c>
      <c r="L130" s="100" t="s">
        <v>74</v>
      </c>
      <c r="M130" s="100" t="s">
        <v>75</v>
      </c>
      <c r="N130" s="100" t="s">
        <v>74</v>
      </c>
      <c r="O130" s="100" t="s">
        <v>75</v>
      </c>
      <c r="P130" s="100" t="s">
        <v>75</v>
      </c>
      <c r="Q130" s="100" t="s">
        <v>75</v>
      </c>
      <c r="R130" s="100" t="s">
        <v>76</v>
      </c>
      <c r="S130" s="100"/>
      <c r="T130" s="100" t="s">
        <v>76</v>
      </c>
      <c r="U130" s="100" t="str">
        <f t="shared" si="2"/>
        <v>Anmärkning</v>
      </c>
      <c r="V130" s="100"/>
      <c r="W130" s="100" t="s">
        <v>74</v>
      </c>
      <c r="X130" s="100" t="str">
        <f t="shared" si="3"/>
        <v>Ingen brist</v>
      </c>
      <c r="Y130" s="100" t="s">
        <v>74</v>
      </c>
      <c r="Z130" s="100" t="s">
        <v>75</v>
      </c>
      <c r="AA130" s="100" t="s">
        <v>74</v>
      </c>
      <c r="AB130" s="100" t="s">
        <v>75</v>
      </c>
      <c r="AC130" s="100" t="s">
        <v>75</v>
      </c>
      <c r="AD130" s="100" t="s">
        <v>74</v>
      </c>
      <c r="AE130" s="100" t="s">
        <v>74</v>
      </c>
      <c r="AF130" s="100" t="s">
        <v>74</v>
      </c>
      <c r="AG130" s="100" t="s">
        <v>74</v>
      </c>
      <c r="AH130" s="100" t="s">
        <v>74</v>
      </c>
      <c r="AI130" s="100" t="s">
        <v>75</v>
      </c>
      <c r="AJ130" s="100" t="s">
        <v>74</v>
      </c>
      <c r="AK130" s="100" t="s">
        <v>76</v>
      </c>
      <c r="AL130" s="100" t="s">
        <v>76</v>
      </c>
      <c r="AM130" s="100" t="s">
        <v>76</v>
      </c>
      <c r="AN130" s="100" t="s">
        <v>76</v>
      </c>
      <c r="AO130" s="100" t="s">
        <v>74</v>
      </c>
      <c r="AP130" s="100" t="s">
        <v>74</v>
      </c>
      <c r="AQ130" s="100" t="s">
        <v>74</v>
      </c>
    </row>
    <row r="131" spans="1:43" ht="15" x14ac:dyDescent="0.25">
      <c r="A131" t="s">
        <v>62</v>
      </c>
      <c r="B131" t="s">
        <v>248</v>
      </c>
      <c r="C131" t="s">
        <v>646</v>
      </c>
      <c r="D131" t="s">
        <v>647</v>
      </c>
      <c r="E131" t="s">
        <v>47</v>
      </c>
      <c r="F131">
        <f>SUM(COUNTIFS(G131:AQ131,{"Föreläggande";"Föreläggande vid vite";"Anmärkning";"Avstående från ingripande"},$G$9:$AQ$9,"&lt;&gt;*KF*"))</f>
        <v>0</v>
      </c>
      <c r="G131" s="100" t="s">
        <v>74</v>
      </c>
      <c r="H131" s="100" t="s">
        <v>74</v>
      </c>
      <c r="I131" s="100" t="s">
        <v>74</v>
      </c>
      <c r="J131" s="100" t="s">
        <v>74</v>
      </c>
      <c r="K131" s="100" t="s">
        <v>74</v>
      </c>
      <c r="L131" s="100" t="s">
        <v>74</v>
      </c>
      <c r="M131" s="100" t="s">
        <v>74</v>
      </c>
      <c r="N131" s="100" t="s">
        <v>74</v>
      </c>
      <c r="O131" s="100" t="s">
        <v>74</v>
      </c>
      <c r="P131" s="100" t="s">
        <v>74</v>
      </c>
      <c r="Q131" s="100" t="s">
        <v>74</v>
      </c>
      <c r="R131" s="100" t="s">
        <v>74</v>
      </c>
      <c r="S131" s="100"/>
      <c r="T131" s="100" t="s">
        <v>74</v>
      </c>
      <c r="U131" s="100" t="str">
        <f t="shared" si="2"/>
        <v>Ingen brist</v>
      </c>
      <c r="V131" s="100"/>
      <c r="W131" s="100" t="s">
        <v>74</v>
      </c>
      <c r="X131" s="100" t="str">
        <f t="shared" si="3"/>
        <v>Ingen brist</v>
      </c>
      <c r="Y131" s="100" t="s">
        <v>74</v>
      </c>
      <c r="Z131" s="100" t="s">
        <v>74</v>
      </c>
      <c r="AA131" s="100" t="s">
        <v>74</v>
      </c>
      <c r="AB131" s="100" t="s">
        <v>74</v>
      </c>
      <c r="AC131" s="100" t="s">
        <v>74</v>
      </c>
      <c r="AD131" s="100" t="s">
        <v>74</v>
      </c>
      <c r="AE131" s="100" t="s">
        <v>74</v>
      </c>
      <c r="AF131" s="100" t="s">
        <v>74</v>
      </c>
      <c r="AG131" s="100" t="s">
        <v>74</v>
      </c>
      <c r="AH131" s="100" t="s">
        <v>74</v>
      </c>
      <c r="AI131" s="100" t="s">
        <v>74</v>
      </c>
      <c r="AJ131" s="100" t="s">
        <v>74</v>
      </c>
      <c r="AK131" s="100" t="s">
        <v>74</v>
      </c>
      <c r="AL131" s="100" t="s">
        <v>74</v>
      </c>
      <c r="AM131" s="100" t="s">
        <v>74</v>
      </c>
      <c r="AN131" s="100" t="s">
        <v>74</v>
      </c>
      <c r="AO131" s="100" t="s">
        <v>74</v>
      </c>
      <c r="AP131" s="100" t="s">
        <v>74</v>
      </c>
      <c r="AQ131" s="100" t="s">
        <v>74</v>
      </c>
    </row>
    <row r="132" spans="1:43" ht="15" x14ac:dyDescent="0.25">
      <c r="A132" t="s">
        <v>62</v>
      </c>
      <c r="B132" t="s">
        <v>248</v>
      </c>
      <c r="C132" t="s">
        <v>648</v>
      </c>
      <c r="D132" t="s">
        <v>649</v>
      </c>
      <c r="E132" t="s">
        <v>47</v>
      </c>
      <c r="F132">
        <f>SUM(COUNTIFS(G132:AQ132,{"Föreläggande";"Föreläggande vid vite";"Anmärkning";"Avstående från ingripande"},$G$9:$AQ$9,"&lt;&gt;*KF*"))</f>
        <v>1</v>
      </c>
      <c r="G132" s="100" t="s">
        <v>74</v>
      </c>
      <c r="H132" s="100" t="s">
        <v>74</v>
      </c>
      <c r="I132" s="100" t="s">
        <v>74</v>
      </c>
      <c r="J132" s="100" t="s">
        <v>74</v>
      </c>
      <c r="K132" s="100" t="s">
        <v>74</v>
      </c>
      <c r="L132" s="100" t="s">
        <v>74</v>
      </c>
      <c r="M132" s="100" t="s">
        <v>75</v>
      </c>
      <c r="N132" s="100" t="s">
        <v>74</v>
      </c>
      <c r="O132" s="100" t="s">
        <v>75</v>
      </c>
      <c r="P132" s="100" t="s">
        <v>74</v>
      </c>
      <c r="Q132" s="100" t="s">
        <v>74</v>
      </c>
      <c r="R132" s="100" t="s">
        <v>74</v>
      </c>
      <c r="S132" s="100"/>
      <c r="T132" s="100" t="s">
        <v>74</v>
      </c>
      <c r="U132" s="100" t="str">
        <f t="shared" si="2"/>
        <v>Ingen brist</v>
      </c>
      <c r="V132" s="100"/>
      <c r="W132" s="100" t="s">
        <v>74</v>
      </c>
      <c r="X132" s="100" t="str">
        <f t="shared" si="3"/>
        <v>Ingen brist</v>
      </c>
      <c r="Y132" s="100" t="s">
        <v>74</v>
      </c>
      <c r="Z132" s="100" t="s">
        <v>74</v>
      </c>
      <c r="AA132" s="100" t="s">
        <v>74</v>
      </c>
      <c r="AB132" s="100" t="s">
        <v>74</v>
      </c>
      <c r="AC132" s="100" t="s">
        <v>74</v>
      </c>
      <c r="AD132" s="100" t="s">
        <v>74</v>
      </c>
      <c r="AE132" s="100" t="s">
        <v>74</v>
      </c>
      <c r="AF132" s="100" t="s">
        <v>74</v>
      </c>
      <c r="AG132" s="100" t="s">
        <v>74</v>
      </c>
      <c r="AH132" s="100" t="s">
        <v>74</v>
      </c>
      <c r="AI132" s="100" t="s">
        <v>74</v>
      </c>
      <c r="AJ132" s="100" t="s">
        <v>74</v>
      </c>
      <c r="AK132" s="100" t="s">
        <v>74</v>
      </c>
      <c r="AL132" s="100" t="s">
        <v>74</v>
      </c>
      <c r="AM132" s="100" t="s">
        <v>74</v>
      </c>
      <c r="AN132" s="100" t="s">
        <v>74</v>
      </c>
      <c r="AO132" s="100" t="s">
        <v>74</v>
      </c>
      <c r="AP132" s="100" t="s">
        <v>74</v>
      </c>
      <c r="AQ132" s="100" t="s">
        <v>74</v>
      </c>
    </row>
    <row r="133" spans="1:43" ht="15" x14ac:dyDescent="0.25">
      <c r="A133" t="s">
        <v>221</v>
      </c>
      <c r="B133" t="s">
        <v>249</v>
      </c>
      <c r="C133" t="s">
        <v>650</v>
      </c>
      <c r="D133" t="s">
        <v>651</v>
      </c>
      <c r="E133" t="s">
        <v>47</v>
      </c>
      <c r="F133">
        <f>SUM(COUNTIFS(G133:AQ133,{"Föreläggande";"Föreläggande vid vite";"Anmärkning";"Avstående från ingripande"},$G$9:$AQ$9,"&lt;&gt;*KF*"))</f>
        <v>0</v>
      </c>
      <c r="G133" s="100" t="s">
        <v>74</v>
      </c>
      <c r="H133" s="100" t="s">
        <v>74</v>
      </c>
      <c r="I133" s="100" t="s">
        <v>74</v>
      </c>
      <c r="J133" s="100" t="s">
        <v>74</v>
      </c>
      <c r="K133" s="100" t="s">
        <v>74</v>
      </c>
      <c r="L133" s="100" t="s">
        <v>74</v>
      </c>
      <c r="M133" s="100" t="s">
        <v>74</v>
      </c>
      <c r="N133" s="100" t="s">
        <v>74</v>
      </c>
      <c r="O133" s="100" t="s">
        <v>74</v>
      </c>
      <c r="P133" s="100" t="s">
        <v>74</v>
      </c>
      <c r="Q133" s="100" t="s">
        <v>74</v>
      </c>
      <c r="R133" s="100" t="s">
        <v>74</v>
      </c>
      <c r="S133" s="100"/>
      <c r="T133" s="100" t="s">
        <v>74</v>
      </c>
      <c r="U133" s="100" t="str">
        <f t="shared" si="2"/>
        <v>Ingen brist</v>
      </c>
      <c r="V133" s="100"/>
      <c r="W133" s="100" t="s">
        <v>74</v>
      </c>
      <c r="X133" s="100" t="str">
        <f t="shared" si="3"/>
        <v>Ingen brist</v>
      </c>
      <c r="Y133" s="100" t="s">
        <v>74</v>
      </c>
      <c r="Z133" s="100" t="s">
        <v>74</v>
      </c>
      <c r="AA133" s="100" t="s">
        <v>74</v>
      </c>
      <c r="AB133" s="100" t="s">
        <v>74</v>
      </c>
      <c r="AC133" s="100" t="s">
        <v>74</v>
      </c>
      <c r="AD133" s="100" t="s">
        <v>74</v>
      </c>
      <c r="AE133" s="100" t="s">
        <v>74</v>
      </c>
      <c r="AF133" s="100" t="s">
        <v>74</v>
      </c>
      <c r="AG133" s="100" t="s">
        <v>74</v>
      </c>
      <c r="AH133" s="100" t="s">
        <v>74</v>
      </c>
      <c r="AI133" s="100" t="s">
        <v>74</v>
      </c>
      <c r="AJ133" s="100" t="s">
        <v>74</v>
      </c>
      <c r="AK133" s="100" t="s">
        <v>74</v>
      </c>
      <c r="AL133" s="100" t="s">
        <v>74</v>
      </c>
      <c r="AM133" s="100" t="s">
        <v>74</v>
      </c>
      <c r="AN133" s="100" t="s">
        <v>74</v>
      </c>
      <c r="AO133" s="100" t="s">
        <v>74</v>
      </c>
      <c r="AP133" s="100" t="s">
        <v>74</v>
      </c>
      <c r="AQ133" s="100" t="s">
        <v>74</v>
      </c>
    </row>
    <row r="134" spans="1:43" ht="15" x14ac:dyDescent="0.25">
      <c r="A134" t="s">
        <v>221</v>
      </c>
      <c r="B134" t="s">
        <v>250</v>
      </c>
      <c r="C134" t="s">
        <v>652</v>
      </c>
      <c r="D134" t="s">
        <v>653</v>
      </c>
      <c r="E134" t="s">
        <v>47</v>
      </c>
      <c r="F134">
        <f>SUM(COUNTIFS(G134:AQ134,{"Föreläggande";"Föreläggande vid vite";"Anmärkning";"Avstående från ingripande"},$G$9:$AQ$9,"&lt;&gt;*KF*"))</f>
        <v>1</v>
      </c>
      <c r="G134" s="100" t="s">
        <v>74</v>
      </c>
      <c r="H134" s="100" t="s">
        <v>74</v>
      </c>
      <c r="I134" s="100" t="s">
        <v>74</v>
      </c>
      <c r="J134" s="100" t="s">
        <v>74</v>
      </c>
      <c r="K134" s="100" t="s">
        <v>74</v>
      </c>
      <c r="L134" s="100" t="s">
        <v>74</v>
      </c>
      <c r="M134" s="100" t="s">
        <v>74</v>
      </c>
      <c r="N134" s="100" t="s">
        <v>74</v>
      </c>
      <c r="O134" s="100" t="s">
        <v>74</v>
      </c>
      <c r="P134" s="100" t="s">
        <v>74</v>
      </c>
      <c r="Q134" s="100" t="s">
        <v>74</v>
      </c>
      <c r="R134" s="100" t="s">
        <v>74</v>
      </c>
      <c r="S134" s="100"/>
      <c r="T134" s="100" t="s">
        <v>74</v>
      </c>
      <c r="U134" s="100" t="str">
        <f t="shared" si="2"/>
        <v>Ingen brist</v>
      </c>
      <c r="V134" s="100"/>
      <c r="W134" s="100" t="s">
        <v>74</v>
      </c>
      <c r="X134" s="100" t="str">
        <f t="shared" si="3"/>
        <v>Ingen brist</v>
      </c>
      <c r="Y134" s="100" t="s">
        <v>74</v>
      </c>
      <c r="Z134" s="100" t="s">
        <v>74</v>
      </c>
      <c r="AA134" s="100" t="s">
        <v>74</v>
      </c>
      <c r="AB134" s="100" t="s">
        <v>74</v>
      </c>
      <c r="AC134" s="100" t="s">
        <v>75</v>
      </c>
      <c r="AD134" s="100" t="s">
        <v>74</v>
      </c>
      <c r="AE134" s="100" t="s">
        <v>74</v>
      </c>
      <c r="AF134" s="100" t="s">
        <v>75</v>
      </c>
      <c r="AG134" s="100" t="s">
        <v>74</v>
      </c>
      <c r="AH134" s="100" t="s">
        <v>74</v>
      </c>
      <c r="AI134" s="100" t="s">
        <v>75</v>
      </c>
      <c r="AJ134" s="100" t="s">
        <v>74</v>
      </c>
      <c r="AK134" s="100" t="s">
        <v>74</v>
      </c>
      <c r="AL134" s="100" t="s">
        <v>74</v>
      </c>
      <c r="AM134" s="100" t="s">
        <v>74</v>
      </c>
      <c r="AN134" s="100" t="s">
        <v>74</v>
      </c>
      <c r="AO134" s="100" t="s">
        <v>74</v>
      </c>
      <c r="AP134" s="100" t="s">
        <v>74</v>
      </c>
      <c r="AQ134" s="100" t="s">
        <v>74</v>
      </c>
    </row>
    <row r="135" spans="1:43" ht="15" x14ac:dyDescent="0.25">
      <c r="A135" t="s">
        <v>221</v>
      </c>
      <c r="B135" t="s">
        <v>250</v>
      </c>
      <c r="C135" t="s">
        <v>654</v>
      </c>
      <c r="D135" t="s">
        <v>655</v>
      </c>
      <c r="E135" t="s">
        <v>47</v>
      </c>
      <c r="F135">
        <f>SUM(COUNTIFS(G135:AQ135,{"Föreläggande";"Föreläggande vid vite";"Anmärkning";"Avstående från ingripande"},$G$9:$AQ$9,"&lt;&gt;*KF*"))</f>
        <v>1</v>
      </c>
      <c r="G135" s="100" t="s">
        <v>74</v>
      </c>
      <c r="H135" s="100" t="s">
        <v>74</v>
      </c>
      <c r="I135" s="100" t="s">
        <v>74</v>
      </c>
      <c r="J135" s="100" t="s">
        <v>74</v>
      </c>
      <c r="K135" s="100" t="s">
        <v>74</v>
      </c>
      <c r="L135" s="100" t="s">
        <v>74</v>
      </c>
      <c r="M135" s="100" t="s">
        <v>74</v>
      </c>
      <c r="N135" s="100" t="s">
        <v>74</v>
      </c>
      <c r="O135" s="100" t="s">
        <v>74</v>
      </c>
      <c r="P135" s="100" t="s">
        <v>74</v>
      </c>
      <c r="Q135" s="100" t="s">
        <v>74</v>
      </c>
      <c r="R135" s="100" t="s">
        <v>74</v>
      </c>
      <c r="S135" s="100"/>
      <c r="T135" s="100" t="s">
        <v>74</v>
      </c>
      <c r="U135" s="100" t="str">
        <f t="shared" si="2"/>
        <v>Ingen brist</v>
      </c>
      <c r="V135" s="100"/>
      <c r="W135" s="100" t="s">
        <v>74</v>
      </c>
      <c r="X135" s="100" t="str">
        <f t="shared" si="3"/>
        <v>Ingen brist</v>
      </c>
      <c r="Y135" s="100" t="s">
        <v>74</v>
      </c>
      <c r="Z135" s="100" t="s">
        <v>75</v>
      </c>
      <c r="AA135" s="100" t="s">
        <v>75</v>
      </c>
      <c r="AB135" s="100" t="s">
        <v>74</v>
      </c>
      <c r="AC135" s="100" t="s">
        <v>74</v>
      </c>
      <c r="AD135" s="100" t="s">
        <v>74</v>
      </c>
      <c r="AE135" s="100" t="s">
        <v>74</v>
      </c>
      <c r="AF135" s="100" t="s">
        <v>74</v>
      </c>
      <c r="AG135" s="100" t="s">
        <v>74</v>
      </c>
      <c r="AH135" s="100" t="s">
        <v>74</v>
      </c>
      <c r="AI135" s="100" t="s">
        <v>74</v>
      </c>
      <c r="AJ135" s="100" t="s">
        <v>74</v>
      </c>
      <c r="AK135" s="100" t="s">
        <v>74</v>
      </c>
      <c r="AL135" s="100" t="s">
        <v>74</v>
      </c>
      <c r="AM135" s="100" t="s">
        <v>74</v>
      </c>
      <c r="AN135" s="100" t="s">
        <v>74</v>
      </c>
      <c r="AO135" s="100" t="s">
        <v>74</v>
      </c>
      <c r="AP135" s="100" t="s">
        <v>74</v>
      </c>
      <c r="AQ135" s="100" t="s">
        <v>74</v>
      </c>
    </row>
    <row r="136" spans="1:43" ht="15" x14ac:dyDescent="0.25">
      <c r="A136" t="s">
        <v>221</v>
      </c>
      <c r="B136" t="s">
        <v>250</v>
      </c>
      <c r="C136" t="s">
        <v>656</v>
      </c>
      <c r="D136" t="s">
        <v>657</v>
      </c>
      <c r="E136" t="s">
        <v>47</v>
      </c>
      <c r="F136">
        <f>SUM(COUNTIFS(G136:AQ136,{"Föreläggande";"Föreläggande vid vite";"Anmärkning";"Avstående från ingripande"},$G$9:$AQ$9,"&lt;&gt;*KF*"))</f>
        <v>2</v>
      </c>
      <c r="G136" s="100" t="s">
        <v>74</v>
      </c>
      <c r="H136" s="100" t="s">
        <v>74</v>
      </c>
      <c r="I136" s="100" t="s">
        <v>74</v>
      </c>
      <c r="J136" s="100" t="s">
        <v>74</v>
      </c>
      <c r="K136" s="100" t="s">
        <v>74</v>
      </c>
      <c r="L136" s="100" t="s">
        <v>74</v>
      </c>
      <c r="M136" s="100" t="s">
        <v>75</v>
      </c>
      <c r="N136" s="100" t="s">
        <v>74</v>
      </c>
      <c r="O136" s="100" t="s">
        <v>74</v>
      </c>
      <c r="P136" s="100" t="s">
        <v>75</v>
      </c>
      <c r="Q136" s="100" t="s">
        <v>74</v>
      </c>
      <c r="R136" s="100" t="s">
        <v>74</v>
      </c>
      <c r="S136" s="100"/>
      <c r="T136" s="100" t="s">
        <v>74</v>
      </c>
      <c r="U136" s="100" t="str">
        <f t="shared" si="2"/>
        <v>Ingen brist</v>
      </c>
      <c r="V136" s="100"/>
      <c r="W136" s="100" t="s">
        <v>74</v>
      </c>
      <c r="X136" s="100" t="str">
        <f t="shared" si="3"/>
        <v>Ingen brist</v>
      </c>
      <c r="Y136" s="100" t="s">
        <v>74</v>
      </c>
      <c r="Z136" s="100" t="s">
        <v>74</v>
      </c>
      <c r="AA136" s="100" t="s">
        <v>74</v>
      </c>
      <c r="AB136" s="100" t="s">
        <v>74</v>
      </c>
      <c r="AC136" s="100" t="s">
        <v>75</v>
      </c>
      <c r="AD136" s="100" t="s">
        <v>74</v>
      </c>
      <c r="AE136" s="100" t="s">
        <v>74</v>
      </c>
      <c r="AF136" s="100" t="s">
        <v>74</v>
      </c>
      <c r="AG136" s="100" t="s">
        <v>74</v>
      </c>
      <c r="AH136" s="100" t="s">
        <v>74</v>
      </c>
      <c r="AI136" s="100" t="s">
        <v>75</v>
      </c>
      <c r="AJ136" s="100" t="s">
        <v>74</v>
      </c>
      <c r="AK136" s="100" t="s">
        <v>74</v>
      </c>
      <c r="AL136" s="100" t="s">
        <v>74</v>
      </c>
      <c r="AM136" s="100" t="s">
        <v>74</v>
      </c>
      <c r="AN136" s="100" t="s">
        <v>74</v>
      </c>
      <c r="AO136" s="100" t="s">
        <v>74</v>
      </c>
      <c r="AP136" s="100" t="s">
        <v>74</v>
      </c>
      <c r="AQ136" s="100" t="s">
        <v>74</v>
      </c>
    </row>
    <row r="137" spans="1:43" ht="15" x14ac:dyDescent="0.25">
      <c r="A137" t="s">
        <v>221</v>
      </c>
      <c r="B137" t="s">
        <v>250</v>
      </c>
      <c r="C137" t="s">
        <v>658</v>
      </c>
      <c r="D137" t="s">
        <v>659</v>
      </c>
      <c r="E137" t="s">
        <v>47</v>
      </c>
      <c r="F137">
        <f>SUM(COUNTIFS(G137:AQ137,{"Föreläggande";"Föreläggande vid vite";"Anmärkning";"Avstående från ingripande"},$G$9:$AQ$9,"&lt;&gt;*KF*"))</f>
        <v>0</v>
      </c>
      <c r="G137" s="100" t="s">
        <v>74</v>
      </c>
      <c r="H137" s="100" t="s">
        <v>74</v>
      </c>
      <c r="I137" s="100" t="s">
        <v>74</v>
      </c>
      <c r="J137" s="100" t="s">
        <v>74</v>
      </c>
      <c r="K137" s="100" t="s">
        <v>74</v>
      </c>
      <c r="L137" s="100" t="s">
        <v>74</v>
      </c>
      <c r="M137" s="100" t="s">
        <v>74</v>
      </c>
      <c r="N137" s="100" t="s">
        <v>74</v>
      </c>
      <c r="O137" s="100" t="s">
        <v>74</v>
      </c>
      <c r="P137" s="100" t="s">
        <v>74</v>
      </c>
      <c r="Q137" s="100" t="s">
        <v>74</v>
      </c>
      <c r="R137" s="100" t="s">
        <v>74</v>
      </c>
      <c r="S137" s="100"/>
      <c r="T137" s="100" t="s">
        <v>74</v>
      </c>
      <c r="U137" s="100" t="str">
        <f t="shared" si="2"/>
        <v>Ingen brist</v>
      </c>
      <c r="V137" s="100"/>
      <c r="W137" s="100" t="s">
        <v>74</v>
      </c>
      <c r="X137" s="100" t="str">
        <f t="shared" si="3"/>
        <v>Ingen brist</v>
      </c>
      <c r="Y137" s="100" t="s">
        <v>74</v>
      </c>
      <c r="Z137" s="100" t="s">
        <v>74</v>
      </c>
      <c r="AA137" s="100" t="s">
        <v>74</v>
      </c>
      <c r="AB137" s="100" t="s">
        <v>74</v>
      </c>
      <c r="AC137" s="100" t="s">
        <v>74</v>
      </c>
      <c r="AD137" s="100" t="s">
        <v>74</v>
      </c>
      <c r="AE137" s="100" t="s">
        <v>74</v>
      </c>
      <c r="AF137" s="100" t="s">
        <v>74</v>
      </c>
      <c r="AG137" s="100" t="s">
        <v>74</v>
      </c>
      <c r="AH137" s="100" t="s">
        <v>74</v>
      </c>
      <c r="AI137" s="100" t="s">
        <v>74</v>
      </c>
      <c r="AJ137" s="100" t="s">
        <v>74</v>
      </c>
      <c r="AK137" s="100" t="s">
        <v>74</v>
      </c>
      <c r="AL137" s="100" t="s">
        <v>74</v>
      </c>
      <c r="AM137" s="100" t="s">
        <v>74</v>
      </c>
      <c r="AN137" s="100" t="s">
        <v>74</v>
      </c>
      <c r="AO137" s="100" t="s">
        <v>74</v>
      </c>
      <c r="AP137" s="100" t="s">
        <v>74</v>
      </c>
      <c r="AQ137" s="100" t="s">
        <v>74</v>
      </c>
    </row>
    <row r="138" spans="1:43" ht="15" x14ac:dyDescent="0.25">
      <c r="A138" t="s">
        <v>221</v>
      </c>
      <c r="B138" t="s">
        <v>251</v>
      </c>
      <c r="C138" t="s">
        <v>660</v>
      </c>
      <c r="D138" t="s">
        <v>661</v>
      </c>
      <c r="E138" t="s">
        <v>47</v>
      </c>
      <c r="F138">
        <f>SUM(COUNTIFS(G138:AQ138,{"Föreläggande";"Föreläggande vid vite";"Anmärkning";"Avstående från ingripande"},$G$9:$AQ$9,"&lt;&gt;*KF*"))</f>
        <v>0</v>
      </c>
      <c r="G138" s="100" t="s">
        <v>74</v>
      </c>
      <c r="H138" s="100" t="s">
        <v>74</v>
      </c>
      <c r="I138" s="100" t="s">
        <v>74</v>
      </c>
      <c r="J138" s="100" t="s">
        <v>74</v>
      </c>
      <c r="K138" s="100" t="s">
        <v>74</v>
      </c>
      <c r="L138" s="100" t="s">
        <v>74</v>
      </c>
      <c r="M138" s="100" t="s">
        <v>74</v>
      </c>
      <c r="N138" s="100" t="s">
        <v>74</v>
      </c>
      <c r="O138" s="100" t="s">
        <v>74</v>
      </c>
      <c r="P138" s="100" t="s">
        <v>74</v>
      </c>
      <c r="Q138" s="100" t="s">
        <v>74</v>
      </c>
      <c r="R138" s="100" t="s">
        <v>74</v>
      </c>
      <c r="S138" s="100"/>
      <c r="T138" s="100" t="s">
        <v>74</v>
      </c>
      <c r="U138" s="100" t="str">
        <f t="shared" si="2"/>
        <v>Ingen brist</v>
      </c>
      <c r="V138" s="100"/>
      <c r="W138" s="100" t="s">
        <v>74</v>
      </c>
      <c r="X138" s="100" t="str">
        <f t="shared" si="3"/>
        <v>Ingen brist</v>
      </c>
      <c r="Y138" s="100" t="s">
        <v>74</v>
      </c>
      <c r="Z138" s="100" t="s">
        <v>74</v>
      </c>
      <c r="AA138" s="100" t="s">
        <v>74</v>
      </c>
      <c r="AB138" s="100" t="s">
        <v>74</v>
      </c>
      <c r="AC138" s="100" t="s">
        <v>74</v>
      </c>
      <c r="AD138" s="100" t="s">
        <v>74</v>
      </c>
      <c r="AE138" s="100" t="s">
        <v>74</v>
      </c>
      <c r="AF138" s="100" t="s">
        <v>74</v>
      </c>
      <c r="AG138" s="100" t="s">
        <v>74</v>
      </c>
      <c r="AH138" s="100" t="s">
        <v>74</v>
      </c>
      <c r="AI138" s="100" t="s">
        <v>74</v>
      </c>
      <c r="AJ138" s="100" t="s">
        <v>74</v>
      </c>
      <c r="AK138" s="100" t="s">
        <v>74</v>
      </c>
      <c r="AL138" s="100" t="s">
        <v>74</v>
      </c>
      <c r="AM138" s="100" t="s">
        <v>74</v>
      </c>
      <c r="AN138" s="100" t="s">
        <v>74</v>
      </c>
      <c r="AO138" s="100" t="s">
        <v>74</v>
      </c>
      <c r="AP138" s="100" t="s">
        <v>74</v>
      </c>
      <c r="AQ138" s="100" t="s">
        <v>74</v>
      </c>
    </row>
    <row r="139" spans="1:43" ht="15" x14ac:dyDescent="0.25">
      <c r="A139" t="s">
        <v>221</v>
      </c>
      <c r="B139" t="s">
        <v>251</v>
      </c>
      <c r="C139" t="s">
        <v>662</v>
      </c>
      <c r="D139" t="s">
        <v>663</v>
      </c>
      <c r="E139" t="s">
        <v>47</v>
      </c>
      <c r="F139">
        <f>SUM(COUNTIFS(G139:AQ139,{"Föreläggande";"Föreläggande vid vite";"Anmärkning";"Avstående från ingripande"},$G$9:$AQ$9,"&lt;&gt;*KF*"))</f>
        <v>0</v>
      </c>
      <c r="G139" s="100" t="s">
        <v>74</v>
      </c>
      <c r="H139" s="100" t="s">
        <v>74</v>
      </c>
      <c r="I139" s="100" t="s">
        <v>74</v>
      </c>
      <c r="J139" s="100" t="s">
        <v>74</v>
      </c>
      <c r="K139" s="100" t="s">
        <v>74</v>
      </c>
      <c r="L139" s="100" t="s">
        <v>74</v>
      </c>
      <c r="M139" s="100" t="s">
        <v>74</v>
      </c>
      <c r="N139" s="100" t="s">
        <v>74</v>
      </c>
      <c r="O139" s="100" t="s">
        <v>74</v>
      </c>
      <c r="P139" s="100" t="s">
        <v>74</v>
      </c>
      <c r="Q139" s="100" t="s">
        <v>74</v>
      </c>
      <c r="R139" s="100" t="s">
        <v>74</v>
      </c>
      <c r="S139" s="100"/>
      <c r="T139" s="100" t="s">
        <v>74</v>
      </c>
      <c r="U139" s="100" t="str">
        <f t="shared" si="2"/>
        <v>Ingen brist</v>
      </c>
      <c r="V139" s="100"/>
      <c r="W139" s="100" t="s">
        <v>74</v>
      </c>
      <c r="X139" s="100" t="str">
        <f t="shared" si="3"/>
        <v>Ingen brist</v>
      </c>
      <c r="Y139" s="100" t="s">
        <v>74</v>
      </c>
      <c r="Z139" s="100" t="s">
        <v>74</v>
      </c>
      <c r="AA139" s="100" t="s">
        <v>74</v>
      </c>
      <c r="AB139" s="100" t="s">
        <v>74</v>
      </c>
      <c r="AC139" s="100" t="s">
        <v>74</v>
      </c>
      <c r="AD139" s="100" t="s">
        <v>74</v>
      </c>
      <c r="AE139" s="100" t="s">
        <v>74</v>
      </c>
      <c r="AF139" s="100" t="s">
        <v>74</v>
      </c>
      <c r="AG139" s="100" t="s">
        <v>74</v>
      </c>
      <c r="AH139" s="100" t="s">
        <v>74</v>
      </c>
      <c r="AI139" s="100" t="s">
        <v>74</v>
      </c>
      <c r="AJ139" s="100" t="s">
        <v>74</v>
      </c>
      <c r="AK139" s="100" t="s">
        <v>74</v>
      </c>
      <c r="AL139" s="100" t="s">
        <v>74</v>
      </c>
      <c r="AM139" s="100" t="s">
        <v>74</v>
      </c>
      <c r="AN139" s="100" t="s">
        <v>74</v>
      </c>
      <c r="AO139" s="100" t="s">
        <v>74</v>
      </c>
      <c r="AP139" s="100" t="s">
        <v>74</v>
      </c>
      <c r="AQ139" s="100" t="s">
        <v>74</v>
      </c>
    </row>
    <row r="140" spans="1:43" ht="15" x14ac:dyDescent="0.25">
      <c r="A140" t="s">
        <v>664</v>
      </c>
      <c r="B140" t="s">
        <v>665</v>
      </c>
      <c r="C140" t="s">
        <v>666</v>
      </c>
      <c r="D140" t="s">
        <v>667</v>
      </c>
      <c r="E140" t="s">
        <v>47</v>
      </c>
      <c r="F140">
        <f>SUM(COUNTIFS(G140:AQ140,{"Föreläggande";"Föreläggande vid vite";"Anmärkning";"Avstående från ingripande"},$G$9:$AQ$9,"&lt;&gt;*KF*"))</f>
        <v>4</v>
      </c>
      <c r="G140" s="100" t="s">
        <v>75</v>
      </c>
      <c r="H140" s="100" t="s">
        <v>74</v>
      </c>
      <c r="I140" s="100" t="s">
        <v>75</v>
      </c>
      <c r="J140" s="100" t="s">
        <v>75</v>
      </c>
      <c r="K140" s="100" t="s">
        <v>74</v>
      </c>
      <c r="L140" s="100" t="s">
        <v>74</v>
      </c>
      <c r="M140" s="100" t="s">
        <v>75</v>
      </c>
      <c r="N140" s="100" t="s">
        <v>74</v>
      </c>
      <c r="O140" s="100" t="s">
        <v>75</v>
      </c>
      <c r="P140" s="100" t="s">
        <v>74</v>
      </c>
      <c r="Q140" s="100" t="s">
        <v>74</v>
      </c>
      <c r="R140" s="100" t="s">
        <v>75</v>
      </c>
      <c r="S140" s="100"/>
      <c r="T140" s="100" t="s">
        <v>74</v>
      </c>
      <c r="U140" s="100" t="str">
        <f t="shared" si="2"/>
        <v>Ingen brist</v>
      </c>
      <c r="V140" s="100"/>
      <c r="W140" s="100" t="s">
        <v>74</v>
      </c>
      <c r="X140" s="100" t="str">
        <f t="shared" si="3"/>
        <v>Ingen brist</v>
      </c>
      <c r="Y140" s="100" t="s">
        <v>75</v>
      </c>
      <c r="Z140" s="100" t="s">
        <v>75</v>
      </c>
      <c r="AA140" s="100" t="s">
        <v>75</v>
      </c>
      <c r="AB140" s="100" t="s">
        <v>75</v>
      </c>
      <c r="AC140" s="100" t="s">
        <v>74</v>
      </c>
      <c r="AD140" s="100" t="s">
        <v>74</v>
      </c>
      <c r="AE140" s="100" t="s">
        <v>74</v>
      </c>
      <c r="AF140" s="100" t="s">
        <v>74</v>
      </c>
      <c r="AG140" s="100" t="s">
        <v>74</v>
      </c>
      <c r="AH140" s="100" t="s">
        <v>74</v>
      </c>
      <c r="AI140" s="100" t="s">
        <v>74</v>
      </c>
      <c r="AJ140" s="100" t="s">
        <v>74</v>
      </c>
      <c r="AK140" s="100" t="s">
        <v>74</v>
      </c>
      <c r="AL140" s="100" t="s">
        <v>74</v>
      </c>
      <c r="AM140" s="100" t="s">
        <v>74</v>
      </c>
      <c r="AN140" s="100" t="s">
        <v>74</v>
      </c>
      <c r="AO140" s="100" t="s">
        <v>74</v>
      </c>
      <c r="AP140" s="100" t="s">
        <v>74</v>
      </c>
      <c r="AQ140" s="100" t="s">
        <v>74</v>
      </c>
    </row>
    <row r="141" spans="1:43" ht="15" x14ac:dyDescent="0.25">
      <c r="A141" t="s">
        <v>73</v>
      </c>
      <c r="B141" t="s">
        <v>271</v>
      </c>
      <c r="C141" t="s">
        <v>668</v>
      </c>
      <c r="D141" t="s">
        <v>669</v>
      </c>
      <c r="E141" t="s">
        <v>47</v>
      </c>
      <c r="F141">
        <f>SUM(COUNTIFS(G141:AQ141,{"Föreläggande";"Föreläggande vid vite";"Anmärkning";"Avstående från ingripande"},$G$9:$AQ$9,"&lt;&gt;*KF*"))</f>
        <v>2</v>
      </c>
      <c r="G141" s="100" t="s">
        <v>74</v>
      </c>
      <c r="H141" s="100" t="s">
        <v>74</v>
      </c>
      <c r="I141" s="100" t="s">
        <v>74</v>
      </c>
      <c r="J141" s="100" t="s">
        <v>74</v>
      </c>
      <c r="K141" s="100" t="s">
        <v>74</v>
      </c>
      <c r="L141" s="100" t="s">
        <v>74</v>
      </c>
      <c r="M141" s="100" t="s">
        <v>74</v>
      </c>
      <c r="N141" s="100" t="s">
        <v>74</v>
      </c>
      <c r="O141" s="100" t="s">
        <v>74</v>
      </c>
      <c r="P141" s="100" t="s">
        <v>74</v>
      </c>
      <c r="Q141" s="100" t="s">
        <v>74</v>
      </c>
      <c r="R141" s="100" t="s">
        <v>75</v>
      </c>
      <c r="S141" s="100"/>
      <c r="T141" s="100" t="s">
        <v>75</v>
      </c>
      <c r="U141" s="100" t="str">
        <f t="shared" si="2"/>
        <v>Föreläggande</v>
      </c>
      <c r="V141" s="100"/>
      <c r="W141" s="100" t="s">
        <v>74</v>
      </c>
      <c r="X141" s="100" t="str">
        <f t="shared" si="3"/>
        <v>Ingen brist</v>
      </c>
      <c r="Y141" s="100" t="s">
        <v>75</v>
      </c>
      <c r="Z141" s="100" t="s">
        <v>75</v>
      </c>
      <c r="AA141" s="100" t="s">
        <v>75</v>
      </c>
      <c r="AB141" s="100" t="s">
        <v>74</v>
      </c>
      <c r="AC141" s="100" t="s">
        <v>74</v>
      </c>
      <c r="AD141" s="100" t="s">
        <v>74</v>
      </c>
      <c r="AE141" s="100" t="s">
        <v>74</v>
      </c>
      <c r="AF141" s="100" t="s">
        <v>74</v>
      </c>
      <c r="AG141" s="100" t="s">
        <v>74</v>
      </c>
      <c r="AH141" s="100" t="s">
        <v>74</v>
      </c>
      <c r="AI141" s="100" t="s">
        <v>74</v>
      </c>
      <c r="AJ141" s="100" t="s">
        <v>74</v>
      </c>
      <c r="AK141" s="100" t="s">
        <v>74</v>
      </c>
      <c r="AL141" s="100" t="s">
        <v>74</v>
      </c>
      <c r="AM141" s="100" t="s">
        <v>74</v>
      </c>
      <c r="AN141" s="100" t="s">
        <v>74</v>
      </c>
      <c r="AO141" s="100" t="s">
        <v>74</v>
      </c>
      <c r="AP141" s="100" t="s">
        <v>74</v>
      </c>
      <c r="AQ141" s="100" t="s">
        <v>74</v>
      </c>
    </row>
    <row r="142" spans="1:43" ht="15" x14ac:dyDescent="0.25">
      <c r="A142" t="s">
        <v>72</v>
      </c>
      <c r="B142" t="s">
        <v>670</v>
      </c>
      <c r="C142" t="s">
        <v>671</v>
      </c>
      <c r="D142" t="s">
        <v>672</v>
      </c>
      <c r="E142" t="s">
        <v>47</v>
      </c>
      <c r="F142">
        <f>SUM(COUNTIFS(G142:AQ142,{"Föreläggande";"Föreläggande vid vite";"Anmärkning";"Avstående från ingripande"},$G$9:$AQ$9,"&lt;&gt;*KF*"))</f>
        <v>0</v>
      </c>
      <c r="G142" s="100" t="s">
        <v>74</v>
      </c>
      <c r="H142" s="100" t="s">
        <v>74</v>
      </c>
      <c r="I142" s="100" t="s">
        <v>74</v>
      </c>
      <c r="J142" s="100" t="s">
        <v>74</v>
      </c>
      <c r="K142" s="100" t="s">
        <v>74</v>
      </c>
      <c r="L142" s="100" t="s">
        <v>74</v>
      </c>
      <c r="M142" s="100" t="s">
        <v>74</v>
      </c>
      <c r="N142" s="100" t="s">
        <v>74</v>
      </c>
      <c r="O142" s="100" t="s">
        <v>74</v>
      </c>
      <c r="P142" s="100" t="s">
        <v>74</v>
      </c>
      <c r="Q142" s="100" t="s">
        <v>74</v>
      </c>
      <c r="R142" s="100" t="s">
        <v>74</v>
      </c>
      <c r="S142" s="100"/>
      <c r="T142" s="100" t="s">
        <v>74</v>
      </c>
      <c r="U142" s="100" t="str">
        <f t="shared" ref="U142:U205" si="4">S142&amp;T142</f>
        <v>Ingen brist</v>
      </c>
      <c r="V142" s="100"/>
      <c r="W142" s="100" t="s">
        <v>74</v>
      </c>
      <c r="X142" s="100" t="str">
        <f t="shared" ref="X142:X205" si="5">V142&amp;W142</f>
        <v>Ingen brist</v>
      </c>
      <c r="Y142" s="100" t="s">
        <v>74</v>
      </c>
      <c r="Z142" s="100" t="s">
        <v>74</v>
      </c>
      <c r="AA142" s="100" t="s">
        <v>74</v>
      </c>
      <c r="AB142" s="100" t="s">
        <v>74</v>
      </c>
      <c r="AC142" s="100" t="s">
        <v>74</v>
      </c>
      <c r="AD142" s="100" t="s">
        <v>74</v>
      </c>
      <c r="AE142" s="100" t="s">
        <v>74</v>
      </c>
      <c r="AF142" s="100" t="s">
        <v>74</v>
      </c>
      <c r="AG142" s="100" t="s">
        <v>74</v>
      </c>
      <c r="AH142" s="100" t="s">
        <v>74</v>
      </c>
      <c r="AI142" s="100" t="s">
        <v>74</v>
      </c>
      <c r="AJ142" s="100" t="s">
        <v>74</v>
      </c>
      <c r="AK142" s="100" t="s">
        <v>74</v>
      </c>
      <c r="AL142" s="100" t="s">
        <v>74</v>
      </c>
      <c r="AM142" s="100" t="s">
        <v>74</v>
      </c>
      <c r="AN142" s="100" t="s">
        <v>74</v>
      </c>
      <c r="AO142" s="100" t="s">
        <v>74</v>
      </c>
      <c r="AP142" s="100" t="s">
        <v>74</v>
      </c>
      <c r="AQ142" s="100" t="s">
        <v>74</v>
      </c>
    </row>
    <row r="143" spans="1:43" ht="15" x14ac:dyDescent="0.25">
      <c r="A143" t="s">
        <v>72</v>
      </c>
      <c r="B143" t="s">
        <v>670</v>
      </c>
      <c r="C143" t="s">
        <v>673</v>
      </c>
      <c r="D143" t="s">
        <v>674</v>
      </c>
      <c r="E143" t="s">
        <v>47</v>
      </c>
      <c r="F143">
        <f>SUM(COUNTIFS(G143:AQ143,{"Föreläggande";"Föreläggande vid vite";"Anmärkning";"Avstående från ingripande"},$G$9:$AQ$9,"&lt;&gt;*KF*"))</f>
        <v>0</v>
      </c>
      <c r="G143" s="100" t="s">
        <v>74</v>
      </c>
      <c r="H143" s="100" t="s">
        <v>74</v>
      </c>
      <c r="I143" s="100" t="s">
        <v>74</v>
      </c>
      <c r="J143" s="100" t="s">
        <v>74</v>
      </c>
      <c r="K143" s="100" t="s">
        <v>74</v>
      </c>
      <c r="L143" s="100" t="s">
        <v>74</v>
      </c>
      <c r="M143" s="100" t="s">
        <v>74</v>
      </c>
      <c r="N143" s="100" t="s">
        <v>74</v>
      </c>
      <c r="O143" s="100" t="s">
        <v>74</v>
      </c>
      <c r="P143" s="100" t="s">
        <v>74</v>
      </c>
      <c r="Q143" s="100" t="s">
        <v>74</v>
      </c>
      <c r="R143" s="100" t="s">
        <v>74</v>
      </c>
      <c r="S143" s="100"/>
      <c r="T143" s="100" t="s">
        <v>74</v>
      </c>
      <c r="U143" s="100" t="str">
        <f t="shared" si="4"/>
        <v>Ingen brist</v>
      </c>
      <c r="V143" s="100"/>
      <c r="W143" s="100" t="s">
        <v>74</v>
      </c>
      <c r="X143" s="100" t="str">
        <f t="shared" si="5"/>
        <v>Ingen brist</v>
      </c>
      <c r="Y143" s="100" t="s">
        <v>74</v>
      </c>
      <c r="Z143" s="100" t="s">
        <v>74</v>
      </c>
      <c r="AA143" s="100" t="s">
        <v>74</v>
      </c>
      <c r="AB143" s="100" t="s">
        <v>74</v>
      </c>
      <c r="AC143" s="100" t="s">
        <v>74</v>
      </c>
      <c r="AD143" s="100" t="s">
        <v>74</v>
      </c>
      <c r="AE143" s="100" t="s">
        <v>74</v>
      </c>
      <c r="AF143" s="100" t="s">
        <v>74</v>
      </c>
      <c r="AG143" s="100" t="s">
        <v>74</v>
      </c>
      <c r="AH143" s="100" t="s">
        <v>74</v>
      </c>
      <c r="AI143" s="100" t="s">
        <v>74</v>
      </c>
      <c r="AJ143" s="100" t="s">
        <v>74</v>
      </c>
      <c r="AK143" s="100" t="s">
        <v>74</v>
      </c>
      <c r="AL143" s="100" t="s">
        <v>74</v>
      </c>
      <c r="AM143" s="100" t="s">
        <v>74</v>
      </c>
      <c r="AN143" s="100" t="s">
        <v>74</v>
      </c>
      <c r="AO143" s="100" t="s">
        <v>74</v>
      </c>
      <c r="AP143" s="100" t="s">
        <v>74</v>
      </c>
      <c r="AQ143" s="100" t="s">
        <v>74</v>
      </c>
    </row>
    <row r="144" spans="1:43" ht="15" x14ac:dyDescent="0.25">
      <c r="A144" t="s">
        <v>72</v>
      </c>
      <c r="B144" t="s">
        <v>670</v>
      </c>
      <c r="C144" t="s">
        <v>675</v>
      </c>
      <c r="D144" t="s">
        <v>676</v>
      </c>
      <c r="E144" t="s">
        <v>47</v>
      </c>
      <c r="F144">
        <f>SUM(COUNTIFS(G144:AQ144,{"Föreläggande";"Föreläggande vid vite";"Anmärkning";"Avstående från ingripande"},$G$9:$AQ$9,"&lt;&gt;*KF*"))</f>
        <v>0</v>
      </c>
      <c r="G144" s="100" t="s">
        <v>74</v>
      </c>
      <c r="H144" s="100" t="s">
        <v>74</v>
      </c>
      <c r="I144" s="100" t="s">
        <v>74</v>
      </c>
      <c r="J144" s="100" t="s">
        <v>74</v>
      </c>
      <c r="K144" s="100" t="s">
        <v>74</v>
      </c>
      <c r="L144" s="100" t="s">
        <v>74</v>
      </c>
      <c r="M144" s="100" t="s">
        <v>74</v>
      </c>
      <c r="N144" s="100" t="s">
        <v>74</v>
      </c>
      <c r="O144" s="100" t="s">
        <v>74</v>
      </c>
      <c r="P144" s="100" t="s">
        <v>74</v>
      </c>
      <c r="Q144" s="100" t="s">
        <v>74</v>
      </c>
      <c r="R144" s="100" t="s">
        <v>74</v>
      </c>
      <c r="S144" s="100"/>
      <c r="T144" s="100" t="s">
        <v>74</v>
      </c>
      <c r="U144" s="100" t="str">
        <f t="shared" si="4"/>
        <v>Ingen brist</v>
      </c>
      <c r="V144" s="100"/>
      <c r="W144" s="100" t="s">
        <v>74</v>
      </c>
      <c r="X144" s="100" t="str">
        <f t="shared" si="5"/>
        <v>Ingen brist</v>
      </c>
      <c r="Y144" s="100" t="s">
        <v>74</v>
      </c>
      <c r="Z144" s="100" t="s">
        <v>74</v>
      </c>
      <c r="AA144" s="100" t="s">
        <v>74</v>
      </c>
      <c r="AB144" s="100" t="s">
        <v>74</v>
      </c>
      <c r="AC144" s="100" t="s">
        <v>74</v>
      </c>
      <c r="AD144" s="100" t="s">
        <v>74</v>
      </c>
      <c r="AE144" s="100" t="s">
        <v>74</v>
      </c>
      <c r="AF144" s="100" t="s">
        <v>74</v>
      </c>
      <c r="AG144" s="100" t="s">
        <v>74</v>
      </c>
      <c r="AH144" s="100" t="s">
        <v>74</v>
      </c>
      <c r="AI144" s="100" t="s">
        <v>74</v>
      </c>
      <c r="AJ144" s="100" t="s">
        <v>74</v>
      </c>
      <c r="AK144" s="100" t="s">
        <v>74</v>
      </c>
      <c r="AL144" s="100" t="s">
        <v>74</v>
      </c>
      <c r="AM144" s="100" t="s">
        <v>74</v>
      </c>
      <c r="AN144" s="100" t="s">
        <v>74</v>
      </c>
      <c r="AO144" s="100" t="s">
        <v>74</v>
      </c>
      <c r="AP144" s="100" t="s">
        <v>74</v>
      </c>
      <c r="AQ144" s="100" t="s">
        <v>74</v>
      </c>
    </row>
    <row r="145" spans="1:43" ht="15" x14ac:dyDescent="0.25">
      <c r="A145" t="s">
        <v>72</v>
      </c>
      <c r="B145" t="s">
        <v>252</v>
      </c>
      <c r="C145" t="s">
        <v>677</v>
      </c>
      <c r="D145" t="s">
        <v>678</v>
      </c>
      <c r="E145" t="s">
        <v>47</v>
      </c>
      <c r="F145">
        <f>SUM(COUNTIFS(G145:AQ145,{"Föreläggande";"Föreläggande vid vite";"Anmärkning";"Avstående från ingripande"},$G$9:$AQ$9,"&lt;&gt;*KF*"))</f>
        <v>0</v>
      </c>
      <c r="G145" s="100" t="s">
        <v>74</v>
      </c>
      <c r="H145" s="100" t="s">
        <v>74</v>
      </c>
      <c r="I145" s="100" t="s">
        <v>74</v>
      </c>
      <c r="J145" s="100" t="s">
        <v>74</v>
      </c>
      <c r="K145" s="100" t="s">
        <v>74</v>
      </c>
      <c r="L145" s="100" t="s">
        <v>74</v>
      </c>
      <c r="M145" s="100" t="s">
        <v>74</v>
      </c>
      <c r="N145" s="100" t="s">
        <v>74</v>
      </c>
      <c r="O145" s="100" t="s">
        <v>74</v>
      </c>
      <c r="P145" s="100" t="s">
        <v>74</v>
      </c>
      <c r="Q145" s="100" t="s">
        <v>74</v>
      </c>
      <c r="R145" s="100" t="s">
        <v>74</v>
      </c>
      <c r="S145" s="100"/>
      <c r="T145" s="100" t="s">
        <v>74</v>
      </c>
      <c r="U145" s="100" t="str">
        <f t="shared" si="4"/>
        <v>Ingen brist</v>
      </c>
      <c r="V145" s="100"/>
      <c r="W145" s="100" t="s">
        <v>74</v>
      </c>
      <c r="X145" s="100" t="str">
        <f t="shared" si="5"/>
        <v>Ingen brist</v>
      </c>
      <c r="Y145" s="100" t="s">
        <v>74</v>
      </c>
      <c r="Z145" s="100" t="s">
        <v>74</v>
      </c>
      <c r="AA145" s="100" t="s">
        <v>74</v>
      </c>
      <c r="AB145" s="100" t="s">
        <v>74</v>
      </c>
      <c r="AC145" s="100" t="s">
        <v>74</v>
      </c>
      <c r="AD145" s="100" t="s">
        <v>74</v>
      </c>
      <c r="AE145" s="100" t="s">
        <v>74</v>
      </c>
      <c r="AF145" s="100" t="s">
        <v>74</v>
      </c>
      <c r="AG145" s="100" t="s">
        <v>74</v>
      </c>
      <c r="AH145" s="100" t="s">
        <v>74</v>
      </c>
      <c r="AI145" s="100" t="s">
        <v>74</v>
      </c>
      <c r="AJ145" s="100" t="s">
        <v>74</v>
      </c>
      <c r="AK145" s="100" t="s">
        <v>74</v>
      </c>
      <c r="AL145" s="100" t="s">
        <v>74</v>
      </c>
      <c r="AM145" s="100" t="s">
        <v>74</v>
      </c>
      <c r="AN145" s="100" t="s">
        <v>74</v>
      </c>
      <c r="AO145" s="100" t="s">
        <v>74</v>
      </c>
      <c r="AP145" s="100" t="s">
        <v>74</v>
      </c>
      <c r="AQ145" s="100" t="s">
        <v>74</v>
      </c>
    </row>
    <row r="146" spans="1:43" ht="15" x14ac:dyDescent="0.25">
      <c r="A146" t="s">
        <v>60</v>
      </c>
      <c r="B146" t="s">
        <v>253</v>
      </c>
      <c r="C146" t="s">
        <v>679</v>
      </c>
      <c r="D146" t="s">
        <v>680</v>
      </c>
      <c r="E146" t="s">
        <v>47</v>
      </c>
      <c r="F146">
        <f>SUM(COUNTIFS(G146:AQ146,{"Föreläggande";"Föreläggande vid vite";"Anmärkning";"Avstående från ingripande"},$G$9:$AQ$9,"&lt;&gt;*KF*"))</f>
        <v>1</v>
      </c>
      <c r="G146" s="100" t="s">
        <v>74</v>
      </c>
      <c r="H146" s="100" t="s">
        <v>74</v>
      </c>
      <c r="I146" s="100" t="s">
        <v>74</v>
      </c>
      <c r="J146" s="100" t="s">
        <v>74</v>
      </c>
      <c r="K146" s="100" t="s">
        <v>74</v>
      </c>
      <c r="L146" s="100" t="s">
        <v>74</v>
      </c>
      <c r="M146" s="100" t="s">
        <v>74</v>
      </c>
      <c r="N146" s="100" t="s">
        <v>74</v>
      </c>
      <c r="O146" s="100" t="s">
        <v>74</v>
      </c>
      <c r="P146" s="100" t="s">
        <v>74</v>
      </c>
      <c r="Q146" s="100" t="s">
        <v>74</v>
      </c>
      <c r="R146" s="100" t="s">
        <v>74</v>
      </c>
      <c r="S146" s="100"/>
      <c r="T146" s="100" t="s">
        <v>74</v>
      </c>
      <c r="U146" s="100" t="str">
        <f t="shared" si="4"/>
        <v>Ingen brist</v>
      </c>
      <c r="V146" s="100"/>
      <c r="W146" s="100" t="s">
        <v>74</v>
      </c>
      <c r="X146" s="100" t="str">
        <f t="shared" si="5"/>
        <v>Ingen brist</v>
      </c>
      <c r="Y146" s="100" t="s">
        <v>74</v>
      </c>
      <c r="Z146" s="100" t="s">
        <v>75</v>
      </c>
      <c r="AA146" s="100" t="s">
        <v>75</v>
      </c>
      <c r="AB146" s="100" t="s">
        <v>74</v>
      </c>
      <c r="AC146" s="100" t="s">
        <v>74</v>
      </c>
      <c r="AD146" s="100" t="s">
        <v>74</v>
      </c>
      <c r="AE146" s="100" t="s">
        <v>74</v>
      </c>
      <c r="AF146" s="100" t="s">
        <v>74</v>
      </c>
      <c r="AG146" s="100" t="s">
        <v>74</v>
      </c>
      <c r="AH146" s="100" t="s">
        <v>74</v>
      </c>
      <c r="AI146" s="100" t="s">
        <v>74</v>
      </c>
      <c r="AJ146" s="100" t="s">
        <v>74</v>
      </c>
      <c r="AK146" s="100" t="s">
        <v>74</v>
      </c>
      <c r="AL146" s="100" t="s">
        <v>74</v>
      </c>
      <c r="AM146" s="100" t="s">
        <v>74</v>
      </c>
      <c r="AN146" s="100" t="s">
        <v>74</v>
      </c>
      <c r="AO146" s="100" t="s">
        <v>74</v>
      </c>
      <c r="AP146" s="100" t="s">
        <v>74</v>
      </c>
      <c r="AQ146" s="100" t="s">
        <v>74</v>
      </c>
    </row>
    <row r="147" spans="1:43" ht="15" x14ac:dyDescent="0.25">
      <c r="A147" t="s">
        <v>220</v>
      </c>
      <c r="B147" t="s">
        <v>681</v>
      </c>
      <c r="C147" t="s">
        <v>682</v>
      </c>
      <c r="D147" t="s">
        <v>683</v>
      </c>
      <c r="E147" t="s">
        <v>47</v>
      </c>
      <c r="F147">
        <f>SUM(COUNTIFS(G147:AQ147,{"Föreläggande";"Föreläggande vid vite";"Anmärkning";"Avstående från ingripande"},$G$9:$AQ$9,"&lt;&gt;*KF*"))</f>
        <v>6</v>
      </c>
      <c r="G147" s="100" t="s">
        <v>77</v>
      </c>
      <c r="H147" s="100" t="s">
        <v>77</v>
      </c>
      <c r="I147" s="100" t="s">
        <v>77</v>
      </c>
      <c r="J147" s="100" t="s">
        <v>77</v>
      </c>
      <c r="K147" s="100" t="s">
        <v>74</v>
      </c>
      <c r="L147" s="100" t="s">
        <v>74</v>
      </c>
      <c r="M147" s="100" t="s">
        <v>77</v>
      </c>
      <c r="N147" s="100" t="s">
        <v>77</v>
      </c>
      <c r="O147" s="100" t="s">
        <v>77</v>
      </c>
      <c r="P147" s="100" t="s">
        <v>77</v>
      </c>
      <c r="Q147" s="100" t="s">
        <v>74</v>
      </c>
      <c r="R147" s="100" t="s">
        <v>77</v>
      </c>
      <c r="S147" s="100"/>
      <c r="T147" s="100" t="s">
        <v>77</v>
      </c>
      <c r="U147" s="100" t="str">
        <f t="shared" si="4"/>
        <v>Föreläggande vid vite</v>
      </c>
      <c r="V147" s="100"/>
      <c r="W147" s="100" t="s">
        <v>77</v>
      </c>
      <c r="X147" s="100" t="str">
        <f t="shared" si="5"/>
        <v>Föreläggande vid vite</v>
      </c>
      <c r="Y147" s="100" t="s">
        <v>74</v>
      </c>
      <c r="Z147" s="100" t="s">
        <v>77</v>
      </c>
      <c r="AA147" s="100" t="s">
        <v>77</v>
      </c>
      <c r="AB147" s="100" t="s">
        <v>77</v>
      </c>
      <c r="AC147" s="100" t="s">
        <v>77</v>
      </c>
      <c r="AD147" s="100" t="s">
        <v>74</v>
      </c>
      <c r="AE147" s="100" t="s">
        <v>77</v>
      </c>
      <c r="AF147" s="100" t="s">
        <v>77</v>
      </c>
      <c r="AG147" s="100" t="s">
        <v>74</v>
      </c>
      <c r="AH147" s="100" t="s">
        <v>77</v>
      </c>
      <c r="AI147" s="100" t="s">
        <v>74</v>
      </c>
      <c r="AJ147" s="100" t="s">
        <v>74</v>
      </c>
      <c r="AK147" s="100" t="s">
        <v>77</v>
      </c>
      <c r="AL147" s="100" t="s">
        <v>77</v>
      </c>
      <c r="AM147" s="100" t="s">
        <v>77</v>
      </c>
      <c r="AN147" s="100" t="s">
        <v>77</v>
      </c>
      <c r="AO147" s="100" t="s">
        <v>74</v>
      </c>
      <c r="AP147" s="100" t="s">
        <v>74</v>
      </c>
      <c r="AQ147" s="100" t="s">
        <v>74</v>
      </c>
    </row>
    <row r="148" spans="1:43" ht="15" x14ac:dyDescent="0.25">
      <c r="A148" t="s">
        <v>219</v>
      </c>
      <c r="B148" t="s">
        <v>226</v>
      </c>
      <c r="C148" t="s">
        <v>684</v>
      </c>
      <c r="D148" t="s">
        <v>685</v>
      </c>
      <c r="E148" t="s">
        <v>47</v>
      </c>
      <c r="F148">
        <f>SUM(COUNTIFS(G148:AQ148,{"Föreläggande";"Föreläggande vid vite";"Anmärkning";"Avstående från ingripande"},$G$9:$AQ$9,"&lt;&gt;*KF*"))</f>
        <v>0</v>
      </c>
      <c r="G148" s="100" t="s">
        <v>74</v>
      </c>
      <c r="H148" s="100" t="s">
        <v>74</v>
      </c>
      <c r="I148" s="100" t="s">
        <v>74</v>
      </c>
      <c r="J148" s="100" t="s">
        <v>74</v>
      </c>
      <c r="K148" s="100" t="s">
        <v>74</v>
      </c>
      <c r="L148" s="100" t="s">
        <v>74</v>
      </c>
      <c r="M148" s="100" t="s">
        <v>74</v>
      </c>
      <c r="N148" s="100" t="s">
        <v>74</v>
      </c>
      <c r="O148" s="100" t="s">
        <v>74</v>
      </c>
      <c r="P148" s="100" t="s">
        <v>74</v>
      </c>
      <c r="Q148" s="100" t="s">
        <v>74</v>
      </c>
      <c r="R148" s="100" t="s">
        <v>74</v>
      </c>
      <c r="S148" s="100"/>
      <c r="T148" s="100" t="s">
        <v>74</v>
      </c>
      <c r="U148" s="100" t="str">
        <f t="shared" si="4"/>
        <v>Ingen brist</v>
      </c>
      <c r="V148" s="100"/>
      <c r="W148" s="100" t="s">
        <v>74</v>
      </c>
      <c r="X148" s="100" t="str">
        <f t="shared" si="5"/>
        <v>Ingen brist</v>
      </c>
      <c r="Y148" s="100" t="s">
        <v>74</v>
      </c>
      <c r="Z148" s="100" t="s">
        <v>74</v>
      </c>
      <c r="AA148" s="100" t="s">
        <v>74</v>
      </c>
      <c r="AB148" s="100" t="s">
        <v>74</v>
      </c>
      <c r="AC148" s="100" t="s">
        <v>74</v>
      </c>
      <c r="AD148" s="100" t="s">
        <v>74</v>
      </c>
      <c r="AE148" s="100" t="s">
        <v>74</v>
      </c>
      <c r="AF148" s="100" t="s">
        <v>74</v>
      </c>
      <c r="AG148" s="100" t="s">
        <v>74</v>
      </c>
      <c r="AH148" s="100" t="s">
        <v>74</v>
      </c>
      <c r="AI148" s="100" t="s">
        <v>74</v>
      </c>
      <c r="AJ148" s="100" t="s">
        <v>74</v>
      </c>
      <c r="AK148" s="100" t="s">
        <v>74</v>
      </c>
      <c r="AL148" s="100" t="s">
        <v>74</v>
      </c>
      <c r="AM148" s="100" t="s">
        <v>74</v>
      </c>
      <c r="AN148" s="100" t="s">
        <v>74</v>
      </c>
      <c r="AO148" s="100" t="s">
        <v>74</v>
      </c>
      <c r="AP148" s="100" t="s">
        <v>74</v>
      </c>
      <c r="AQ148" s="100" t="s">
        <v>74</v>
      </c>
    </row>
    <row r="149" spans="1:43" ht="15" x14ac:dyDescent="0.25">
      <c r="A149" t="s">
        <v>219</v>
      </c>
      <c r="B149" t="s">
        <v>226</v>
      </c>
      <c r="C149" t="s">
        <v>686</v>
      </c>
      <c r="D149" t="s">
        <v>687</v>
      </c>
      <c r="E149" t="s">
        <v>47</v>
      </c>
      <c r="F149">
        <f>SUM(COUNTIFS(G149:AQ149,{"Föreläggande";"Föreläggande vid vite";"Anmärkning";"Avstående från ingripande"},$G$9:$AQ$9,"&lt;&gt;*KF*"))</f>
        <v>0</v>
      </c>
      <c r="G149" s="100" t="s">
        <v>74</v>
      </c>
      <c r="H149" s="100" t="s">
        <v>74</v>
      </c>
      <c r="I149" s="100" t="s">
        <v>74</v>
      </c>
      <c r="J149" s="100" t="s">
        <v>74</v>
      </c>
      <c r="K149" s="100" t="s">
        <v>74</v>
      </c>
      <c r="L149" s="100" t="s">
        <v>74</v>
      </c>
      <c r="M149" s="100" t="s">
        <v>74</v>
      </c>
      <c r="N149" s="100" t="s">
        <v>74</v>
      </c>
      <c r="O149" s="100" t="s">
        <v>74</v>
      </c>
      <c r="P149" s="100" t="s">
        <v>74</v>
      </c>
      <c r="Q149" s="100" t="s">
        <v>74</v>
      </c>
      <c r="R149" s="100" t="s">
        <v>74</v>
      </c>
      <c r="S149" s="100"/>
      <c r="T149" s="100" t="s">
        <v>74</v>
      </c>
      <c r="U149" s="100" t="str">
        <f t="shared" si="4"/>
        <v>Ingen brist</v>
      </c>
      <c r="V149" s="100"/>
      <c r="W149" s="100" t="s">
        <v>74</v>
      </c>
      <c r="X149" s="100" t="str">
        <f t="shared" si="5"/>
        <v>Ingen brist</v>
      </c>
      <c r="Y149" s="100" t="s">
        <v>74</v>
      </c>
      <c r="Z149" s="100" t="s">
        <v>74</v>
      </c>
      <c r="AA149" s="100" t="s">
        <v>74</v>
      </c>
      <c r="AB149" s="100" t="s">
        <v>74</v>
      </c>
      <c r="AC149" s="100" t="s">
        <v>74</v>
      </c>
      <c r="AD149" s="100" t="s">
        <v>74</v>
      </c>
      <c r="AE149" s="100" t="s">
        <v>74</v>
      </c>
      <c r="AF149" s="100" t="s">
        <v>74</v>
      </c>
      <c r="AG149" s="100" t="s">
        <v>74</v>
      </c>
      <c r="AH149" s="100" t="s">
        <v>74</v>
      </c>
      <c r="AI149" s="100" t="s">
        <v>74</v>
      </c>
      <c r="AJ149" s="100" t="s">
        <v>74</v>
      </c>
      <c r="AK149" s="100" t="s">
        <v>74</v>
      </c>
      <c r="AL149" s="100" t="s">
        <v>74</v>
      </c>
      <c r="AM149" s="100" t="s">
        <v>74</v>
      </c>
      <c r="AN149" s="100" t="s">
        <v>74</v>
      </c>
      <c r="AO149" s="100" t="s">
        <v>74</v>
      </c>
      <c r="AP149" s="100" t="s">
        <v>74</v>
      </c>
      <c r="AQ149" s="100" t="s">
        <v>74</v>
      </c>
    </row>
    <row r="150" spans="1:43" ht="15" x14ac:dyDescent="0.25">
      <c r="A150" t="s">
        <v>219</v>
      </c>
      <c r="B150" t="s">
        <v>226</v>
      </c>
      <c r="C150" t="s">
        <v>688</v>
      </c>
      <c r="D150" t="s">
        <v>689</v>
      </c>
      <c r="E150" t="s">
        <v>47</v>
      </c>
      <c r="F150">
        <f>SUM(COUNTIFS(G150:AQ150,{"Föreläggande";"Föreläggande vid vite";"Anmärkning";"Avstående från ingripande"},$G$9:$AQ$9,"&lt;&gt;*KF*"))</f>
        <v>0</v>
      </c>
      <c r="G150" s="100" t="s">
        <v>74</v>
      </c>
      <c r="H150" s="100" t="s">
        <v>74</v>
      </c>
      <c r="I150" s="100" t="s">
        <v>74</v>
      </c>
      <c r="J150" s="100" t="s">
        <v>74</v>
      </c>
      <c r="K150" s="100" t="s">
        <v>74</v>
      </c>
      <c r="L150" s="100" t="s">
        <v>74</v>
      </c>
      <c r="M150" s="100" t="s">
        <v>74</v>
      </c>
      <c r="N150" s="100" t="s">
        <v>74</v>
      </c>
      <c r="O150" s="100" t="s">
        <v>74</v>
      </c>
      <c r="P150" s="100" t="s">
        <v>74</v>
      </c>
      <c r="Q150" s="100" t="s">
        <v>74</v>
      </c>
      <c r="R150" s="100" t="s">
        <v>74</v>
      </c>
      <c r="S150" s="100"/>
      <c r="T150" s="100" t="s">
        <v>74</v>
      </c>
      <c r="U150" s="100" t="str">
        <f t="shared" si="4"/>
        <v>Ingen brist</v>
      </c>
      <c r="V150" s="100"/>
      <c r="W150" s="100" t="s">
        <v>74</v>
      </c>
      <c r="X150" s="100" t="str">
        <f t="shared" si="5"/>
        <v>Ingen brist</v>
      </c>
      <c r="Y150" s="100" t="s">
        <v>74</v>
      </c>
      <c r="Z150" s="100" t="s">
        <v>74</v>
      </c>
      <c r="AA150" s="100" t="s">
        <v>74</v>
      </c>
      <c r="AB150" s="100" t="s">
        <v>74</v>
      </c>
      <c r="AC150" s="100" t="s">
        <v>74</v>
      </c>
      <c r="AD150" s="100" t="s">
        <v>74</v>
      </c>
      <c r="AE150" s="100" t="s">
        <v>74</v>
      </c>
      <c r="AF150" s="100" t="s">
        <v>74</v>
      </c>
      <c r="AG150" s="100" t="s">
        <v>74</v>
      </c>
      <c r="AH150" s="100" t="s">
        <v>74</v>
      </c>
      <c r="AI150" s="100" t="s">
        <v>74</v>
      </c>
      <c r="AJ150" s="100" t="s">
        <v>74</v>
      </c>
      <c r="AK150" s="100" t="s">
        <v>74</v>
      </c>
      <c r="AL150" s="100" t="s">
        <v>74</v>
      </c>
      <c r="AM150" s="100" t="s">
        <v>74</v>
      </c>
      <c r="AN150" s="100" t="s">
        <v>74</v>
      </c>
      <c r="AO150" s="100" t="s">
        <v>74</v>
      </c>
      <c r="AP150" s="100" t="s">
        <v>74</v>
      </c>
      <c r="AQ150" s="100" t="s">
        <v>74</v>
      </c>
    </row>
    <row r="151" spans="1:43" ht="15" x14ac:dyDescent="0.25">
      <c r="A151" t="s">
        <v>219</v>
      </c>
      <c r="B151" t="s">
        <v>226</v>
      </c>
      <c r="C151" t="s">
        <v>690</v>
      </c>
      <c r="D151" t="s">
        <v>691</v>
      </c>
      <c r="E151" t="s">
        <v>47</v>
      </c>
      <c r="F151">
        <f>SUM(COUNTIFS(G151:AQ151,{"Föreläggande";"Föreläggande vid vite";"Anmärkning";"Avstående från ingripande"},$G$9:$AQ$9,"&lt;&gt;*KF*"))</f>
        <v>0</v>
      </c>
      <c r="G151" s="100" t="s">
        <v>74</v>
      </c>
      <c r="H151" s="100" t="s">
        <v>74</v>
      </c>
      <c r="I151" s="100" t="s">
        <v>74</v>
      </c>
      <c r="J151" s="100" t="s">
        <v>74</v>
      </c>
      <c r="K151" s="100" t="s">
        <v>74</v>
      </c>
      <c r="L151" s="100" t="s">
        <v>74</v>
      </c>
      <c r="M151" s="100" t="s">
        <v>74</v>
      </c>
      <c r="N151" s="100" t="s">
        <v>74</v>
      </c>
      <c r="O151" s="100" t="s">
        <v>74</v>
      </c>
      <c r="P151" s="100" t="s">
        <v>74</v>
      </c>
      <c r="Q151" s="100" t="s">
        <v>74</v>
      </c>
      <c r="R151" s="100" t="s">
        <v>74</v>
      </c>
      <c r="S151" s="100"/>
      <c r="T151" s="100" t="s">
        <v>74</v>
      </c>
      <c r="U151" s="100" t="str">
        <f t="shared" si="4"/>
        <v>Ingen brist</v>
      </c>
      <c r="V151" s="100"/>
      <c r="W151" s="100" t="s">
        <v>74</v>
      </c>
      <c r="X151" s="100" t="str">
        <f t="shared" si="5"/>
        <v>Ingen brist</v>
      </c>
      <c r="Y151" s="100" t="s">
        <v>74</v>
      </c>
      <c r="Z151" s="100" t="s">
        <v>74</v>
      </c>
      <c r="AA151" s="100" t="s">
        <v>74</v>
      </c>
      <c r="AB151" s="100" t="s">
        <v>74</v>
      </c>
      <c r="AC151" s="100" t="s">
        <v>74</v>
      </c>
      <c r="AD151" s="100" t="s">
        <v>74</v>
      </c>
      <c r="AE151" s="100" t="s">
        <v>74</v>
      </c>
      <c r="AF151" s="100" t="s">
        <v>74</v>
      </c>
      <c r="AG151" s="100" t="s">
        <v>74</v>
      </c>
      <c r="AH151" s="100" t="s">
        <v>74</v>
      </c>
      <c r="AI151" s="100" t="s">
        <v>74</v>
      </c>
      <c r="AJ151" s="100" t="s">
        <v>74</v>
      </c>
      <c r="AK151" s="100" t="s">
        <v>74</v>
      </c>
      <c r="AL151" s="100" t="s">
        <v>74</v>
      </c>
      <c r="AM151" s="100" t="s">
        <v>74</v>
      </c>
      <c r="AN151" s="100" t="s">
        <v>74</v>
      </c>
      <c r="AO151" s="100" t="s">
        <v>74</v>
      </c>
      <c r="AP151" s="100" t="s">
        <v>74</v>
      </c>
      <c r="AQ151" s="100" t="s">
        <v>74</v>
      </c>
    </row>
    <row r="152" spans="1:43" ht="15" x14ac:dyDescent="0.25">
      <c r="A152" t="s">
        <v>219</v>
      </c>
      <c r="B152" t="s">
        <v>226</v>
      </c>
      <c r="C152" t="s">
        <v>692</v>
      </c>
      <c r="D152" t="s">
        <v>693</v>
      </c>
      <c r="E152" t="s">
        <v>47</v>
      </c>
      <c r="F152">
        <f>SUM(COUNTIFS(G152:AQ152,{"Föreläggande";"Föreläggande vid vite";"Anmärkning";"Avstående från ingripande"},$G$9:$AQ$9,"&lt;&gt;*KF*"))</f>
        <v>2</v>
      </c>
      <c r="G152" s="100" t="s">
        <v>74</v>
      </c>
      <c r="H152" s="100" t="s">
        <v>74</v>
      </c>
      <c r="I152" s="100" t="s">
        <v>74</v>
      </c>
      <c r="J152" s="100" t="s">
        <v>74</v>
      </c>
      <c r="K152" s="100" t="s">
        <v>74</v>
      </c>
      <c r="L152" s="100" t="s">
        <v>74</v>
      </c>
      <c r="M152" s="100" t="s">
        <v>75</v>
      </c>
      <c r="N152" s="100" t="s">
        <v>74</v>
      </c>
      <c r="O152" s="100" t="s">
        <v>75</v>
      </c>
      <c r="P152" s="100" t="s">
        <v>74</v>
      </c>
      <c r="Q152" s="100" t="s">
        <v>74</v>
      </c>
      <c r="R152" s="100" t="s">
        <v>74</v>
      </c>
      <c r="S152" s="100"/>
      <c r="T152" s="100" t="s">
        <v>74</v>
      </c>
      <c r="U152" s="100" t="str">
        <f t="shared" si="4"/>
        <v>Ingen brist</v>
      </c>
      <c r="V152" s="100"/>
      <c r="W152" s="100" t="s">
        <v>74</v>
      </c>
      <c r="X152" s="100" t="str">
        <f t="shared" si="5"/>
        <v>Ingen brist</v>
      </c>
      <c r="Y152" s="100" t="s">
        <v>74</v>
      </c>
      <c r="Z152" s="100" t="s">
        <v>75</v>
      </c>
      <c r="AA152" s="100" t="s">
        <v>75</v>
      </c>
      <c r="AB152" s="100" t="s">
        <v>75</v>
      </c>
      <c r="AC152" s="100" t="s">
        <v>74</v>
      </c>
      <c r="AD152" s="100" t="s">
        <v>74</v>
      </c>
      <c r="AE152" s="100" t="s">
        <v>74</v>
      </c>
      <c r="AF152" s="100" t="s">
        <v>74</v>
      </c>
      <c r="AG152" s="100" t="s">
        <v>74</v>
      </c>
      <c r="AH152" s="100" t="s">
        <v>74</v>
      </c>
      <c r="AI152" s="100" t="s">
        <v>74</v>
      </c>
      <c r="AJ152" s="100" t="s">
        <v>74</v>
      </c>
      <c r="AK152" s="100" t="s">
        <v>74</v>
      </c>
      <c r="AL152" s="100" t="s">
        <v>74</v>
      </c>
      <c r="AM152" s="100" t="s">
        <v>74</v>
      </c>
      <c r="AN152" s="100" t="s">
        <v>74</v>
      </c>
      <c r="AO152" s="100" t="s">
        <v>74</v>
      </c>
      <c r="AP152" s="100" t="s">
        <v>74</v>
      </c>
      <c r="AQ152" s="100" t="s">
        <v>74</v>
      </c>
    </row>
    <row r="153" spans="1:43" ht="15" x14ac:dyDescent="0.25">
      <c r="A153" t="s">
        <v>66</v>
      </c>
      <c r="B153" t="s">
        <v>236</v>
      </c>
      <c r="C153" t="s">
        <v>694</v>
      </c>
      <c r="D153" t="s">
        <v>695</v>
      </c>
      <c r="E153" t="s">
        <v>49</v>
      </c>
      <c r="F153">
        <f>SUM(COUNTIFS(G153:AQ153,{"Föreläggande";"Föreläggande vid vite";"Anmärkning";"Avstående från ingripande"},$G$9:$AQ$9,"&lt;&gt;*KF*"))</f>
        <v>2</v>
      </c>
      <c r="G153" s="100" t="s">
        <v>75</v>
      </c>
      <c r="H153" s="100" t="s">
        <v>75</v>
      </c>
      <c r="I153" s="100" t="s">
        <v>74</v>
      </c>
      <c r="J153" s="100" t="s">
        <v>74</v>
      </c>
      <c r="K153" s="100" t="s">
        <v>74</v>
      </c>
      <c r="L153" s="100" t="s">
        <v>74</v>
      </c>
      <c r="M153" s="100" t="s">
        <v>74</v>
      </c>
      <c r="N153" s="100" t="s">
        <v>74</v>
      </c>
      <c r="O153" s="100" t="s">
        <v>74</v>
      </c>
      <c r="P153" s="100" t="s">
        <v>74</v>
      </c>
      <c r="Q153" s="100" t="s">
        <v>74</v>
      </c>
      <c r="R153" s="100" t="s">
        <v>74</v>
      </c>
      <c r="S153" s="100"/>
      <c r="T153" s="100" t="s">
        <v>74</v>
      </c>
      <c r="U153" s="100" t="str">
        <f t="shared" si="4"/>
        <v>Ingen brist</v>
      </c>
      <c r="V153" s="100"/>
      <c r="W153" s="100" t="s">
        <v>74</v>
      </c>
      <c r="X153" s="100" t="str">
        <f t="shared" si="5"/>
        <v>Ingen brist</v>
      </c>
      <c r="Y153" s="100" t="s">
        <v>74</v>
      </c>
      <c r="Z153" s="100" t="s">
        <v>74</v>
      </c>
      <c r="AA153" s="100" t="s">
        <v>74</v>
      </c>
      <c r="AB153" s="100" t="s">
        <v>74</v>
      </c>
      <c r="AC153" s="100" t="s">
        <v>75</v>
      </c>
      <c r="AD153" s="100" t="s">
        <v>74</v>
      </c>
      <c r="AE153" s="100" t="s">
        <v>74</v>
      </c>
      <c r="AF153" s="100" t="s">
        <v>74</v>
      </c>
      <c r="AG153" s="100" t="s">
        <v>74</v>
      </c>
      <c r="AH153" s="100" t="s">
        <v>75</v>
      </c>
      <c r="AI153" s="100" t="s">
        <v>74</v>
      </c>
      <c r="AJ153" s="100" t="s">
        <v>74</v>
      </c>
      <c r="AK153" s="100" t="s">
        <v>74</v>
      </c>
      <c r="AL153" s="100" t="s">
        <v>74</v>
      </c>
      <c r="AM153" s="100" t="s">
        <v>74</v>
      </c>
      <c r="AN153" s="100" t="s">
        <v>74</v>
      </c>
      <c r="AO153" s="100" t="s">
        <v>74</v>
      </c>
      <c r="AP153" s="100" t="s">
        <v>74</v>
      </c>
      <c r="AQ153" s="100" t="s">
        <v>74</v>
      </c>
    </row>
    <row r="154" spans="1:43" ht="15" x14ac:dyDescent="0.25">
      <c r="A154" t="s">
        <v>60</v>
      </c>
      <c r="B154" t="s">
        <v>696</v>
      </c>
      <c r="C154" t="s">
        <v>697</v>
      </c>
      <c r="D154" t="s">
        <v>698</v>
      </c>
      <c r="E154" t="s">
        <v>48</v>
      </c>
      <c r="F154">
        <f>SUM(COUNTIFS(G154:AQ154,{"Föreläggande";"Föreläggande vid vite";"Anmärkning";"Avstående från ingripande"},$G$9:$AQ$9,"&lt;&gt;*KF*"))</f>
        <v>0</v>
      </c>
      <c r="G154" s="100" t="s">
        <v>74</v>
      </c>
      <c r="H154" s="100" t="s">
        <v>74</v>
      </c>
      <c r="I154" s="100" t="s">
        <v>74</v>
      </c>
      <c r="J154" s="100" t="s">
        <v>74</v>
      </c>
      <c r="K154" s="100" t="s">
        <v>74</v>
      </c>
      <c r="L154" s="100" t="s">
        <v>74</v>
      </c>
      <c r="M154" s="100" t="s">
        <v>74</v>
      </c>
      <c r="N154" s="100" t="s">
        <v>74</v>
      </c>
      <c r="O154" s="100" t="s">
        <v>74</v>
      </c>
      <c r="P154" s="100" t="s">
        <v>74</v>
      </c>
      <c r="Q154" s="100" t="s">
        <v>74</v>
      </c>
      <c r="R154" s="100" t="s">
        <v>74</v>
      </c>
      <c r="S154" s="100"/>
      <c r="T154" s="100" t="s">
        <v>74</v>
      </c>
      <c r="U154" s="100" t="str">
        <f t="shared" si="4"/>
        <v>Ingen brist</v>
      </c>
      <c r="V154" s="100"/>
      <c r="W154" s="100" t="s">
        <v>74</v>
      </c>
      <c r="X154" s="100" t="str">
        <f t="shared" si="5"/>
        <v>Ingen brist</v>
      </c>
      <c r="Y154" s="100" t="s">
        <v>74</v>
      </c>
      <c r="Z154" s="100" t="s">
        <v>74</v>
      </c>
      <c r="AA154" s="100" t="s">
        <v>74</v>
      </c>
      <c r="AB154" s="100" t="s">
        <v>74</v>
      </c>
      <c r="AC154" s="100" t="s">
        <v>74</v>
      </c>
      <c r="AD154" s="100" t="s">
        <v>74</v>
      </c>
      <c r="AE154" s="100" t="s">
        <v>74</v>
      </c>
      <c r="AF154" s="100" t="s">
        <v>74</v>
      </c>
      <c r="AG154" s="100" t="s">
        <v>74</v>
      </c>
      <c r="AH154" s="100" t="s">
        <v>74</v>
      </c>
      <c r="AI154" s="100" t="s">
        <v>74</v>
      </c>
      <c r="AJ154" s="100" t="s">
        <v>74</v>
      </c>
      <c r="AK154" s="100" t="s">
        <v>74</v>
      </c>
      <c r="AL154" s="100" t="s">
        <v>74</v>
      </c>
      <c r="AM154" s="100" t="s">
        <v>74</v>
      </c>
      <c r="AN154" s="100" t="s">
        <v>74</v>
      </c>
      <c r="AO154" s="100" t="s">
        <v>74</v>
      </c>
      <c r="AP154" s="100" t="s">
        <v>74</v>
      </c>
      <c r="AQ154" s="100" t="s">
        <v>74</v>
      </c>
    </row>
    <row r="155" spans="1:43" ht="15" x14ac:dyDescent="0.25">
      <c r="A155" t="s">
        <v>60</v>
      </c>
      <c r="B155" t="s">
        <v>699</v>
      </c>
      <c r="C155" t="s">
        <v>700</v>
      </c>
      <c r="D155" t="s">
        <v>701</v>
      </c>
      <c r="E155" t="s">
        <v>48</v>
      </c>
      <c r="F155">
        <f>SUM(COUNTIFS(G155:AQ155,{"Föreläggande";"Föreläggande vid vite";"Anmärkning";"Avstående från ingripande"},$G$9:$AQ$9,"&lt;&gt;*KF*"))</f>
        <v>2</v>
      </c>
      <c r="G155" s="100" t="s">
        <v>75</v>
      </c>
      <c r="H155" s="100" t="s">
        <v>74</v>
      </c>
      <c r="I155" s="100" t="s">
        <v>74</v>
      </c>
      <c r="J155" s="100" t="s">
        <v>74</v>
      </c>
      <c r="K155" s="100" t="s">
        <v>75</v>
      </c>
      <c r="L155" s="100" t="s">
        <v>74</v>
      </c>
      <c r="M155" s="100" t="s">
        <v>74</v>
      </c>
      <c r="N155" s="100" t="s">
        <v>74</v>
      </c>
      <c r="O155" s="100" t="s">
        <v>74</v>
      </c>
      <c r="P155" s="100" t="s">
        <v>74</v>
      </c>
      <c r="Q155" s="100" t="s">
        <v>74</v>
      </c>
      <c r="R155" s="100" t="s">
        <v>74</v>
      </c>
      <c r="S155" s="100"/>
      <c r="T155" s="100" t="s">
        <v>74</v>
      </c>
      <c r="U155" s="100" t="str">
        <f t="shared" si="4"/>
        <v>Ingen brist</v>
      </c>
      <c r="V155" s="100"/>
      <c r="W155" s="100" t="s">
        <v>74</v>
      </c>
      <c r="X155" s="100" t="str">
        <f t="shared" si="5"/>
        <v>Ingen brist</v>
      </c>
      <c r="Y155" s="100" t="s">
        <v>74</v>
      </c>
      <c r="Z155" s="100" t="s">
        <v>74</v>
      </c>
      <c r="AA155" s="100" t="s">
        <v>74</v>
      </c>
      <c r="AB155" s="100" t="s">
        <v>74</v>
      </c>
      <c r="AC155" s="100" t="s">
        <v>74</v>
      </c>
      <c r="AD155" s="100" t="s">
        <v>74</v>
      </c>
      <c r="AE155" s="100" t="s">
        <v>74</v>
      </c>
      <c r="AF155" s="100" t="s">
        <v>74</v>
      </c>
      <c r="AG155" s="100" t="s">
        <v>74</v>
      </c>
      <c r="AH155" s="100" t="s">
        <v>74</v>
      </c>
      <c r="AI155" s="100" t="s">
        <v>74</v>
      </c>
      <c r="AJ155" s="100" t="s">
        <v>74</v>
      </c>
      <c r="AK155" s="100" t="s">
        <v>75</v>
      </c>
      <c r="AL155" s="100" t="s">
        <v>74</v>
      </c>
      <c r="AM155" s="100" t="s">
        <v>75</v>
      </c>
      <c r="AN155" s="100" t="s">
        <v>74</v>
      </c>
      <c r="AO155" s="100" t="s">
        <v>74</v>
      </c>
      <c r="AP155" s="100" t="s">
        <v>74</v>
      </c>
      <c r="AQ155" s="100" t="s">
        <v>74</v>
      </c>
    </row>
    <row r="156" spans="1:43" ht="15" x14ac:dyDescent="0.25">
      <c r="A156" t="s">
        <v>60</v>
      </c>
      <c r="B156" t="s">
        <v>50</v>
      </c>
      <c r="C156" t="s">
        <v>702</v>
      </c>
      <c r="D156" t="s">
        <v>703</v>
      </c>
      <c r="E156" t="s">
        <v>48</v>
      </c>
      <c r="F156">
        <f>SUM(COUNTIFS(G156:AQ156,{"Föreläggande";"Föreläggande vid vite";"Anmärkning";"Avstående från ingripande"},$G$9:$AQ$9,"&lt;&gt;*KF*"))</f>
        <v>1</v>
      </c>
      <c r="G156" s="100" t="s">
        <v>74</v>
      </c>
      <c r="H156" s="100" t="s">
        <v>74</v>
      </c>
      <c r="I156" s="100" t="s">
        <v>74</v>
      </c>
      <c r="J156" s="100" t="s">
        <v>74</v>
      </c>
      <c r="K156" s="100" t="s">
        <v>74</v>
      </c>
      <c r="L156" s="100" t="s">
        <v>74</v>
      </c>
      <c r="M156" s="100" t="s">
        <v>75</v>
      </c>
      <c r="N156" s="100" t="s">
        <v>74</v>
      </c>
      <c r="O156" s="100" t="s">
        <v>74</v>
      </c>
      <c r="P156" s="100" t="s">
        <v>75</v>
      </c>
      <c r="Q156" s="100" t="s">
        <v>74</v>
      </c>
      <c r="R156" s="100" t="s">
        <v>74</v>
      </c>
      <c r="S156" s="100"/>
      <c r="T156" s="100" t="s">
        <v>74</v>
      </c>
      <c r="U156" s="100" t="str">
        <f t="shared" si="4"/>
        <v>Ingen brist</v>
      </c>
      <c r="V156" s="100"/>
      <c r="W156" s="100" t="s">
        <v>74</v>
      </c>
      <c r="X156" s="100" t="str">
        <f t="shared" si="5"/>
        <v>Ingen brist</v>
      </c>
      <c r="Y156" s="100" t="s">
        <v>74</v>
      </c>
      <c r="Z156" s="100" t="s">
        <v>74</v>
      </c>
      <c r="AA156" s="100" t="s">
        <v>74</v>
      </c>
      <c r="AB156" s="100" t="s">
        <v>74</v>
      </c>
      <c r="AC156" s="100" t="s">
        <v>74</v>
      </c>
      <c r="AD156" s="100" t="s">
        <v>74</v>
      </c>
      <c r="AE156" s="100" t="s">
        <v>74</v>
      </c>
      <c r="AF156" s="100" t="s">
        <v>74</v>
      </c>
      <c r="AG156" s="100" t="s">
        <v>74</v>
      </c>
      <c r="AH156" s="100" t="s">
        <v>74</v>
      </c>
      <c r="AI156" s="100" t="s">
        <v>74</v>
      </c>
      <c r="AJ156" s="100" t="s">
        <v>74</v>
      </c>
      <c r="AK156" s="100" t="s">
        <v>74</v>
      </c>
      <c r="AL156" s="100" t="s">
        <v>74</v>
      </c>
      <c r="AM156" s="100" t="s">
        <v>74</v>
      </c>
      <c r="AN156" s="100" t="s">
        <v>74</v>
      </c>
      <c r="AO156" s="100" t="s">
        <v>74</v>
      </c>
      <c r="AP156" s="100" t="s">
        <v>74</v>
      </c>
      <c r="AQ156" s="100" t="s">
        <v>74</v>
      </c>
    </row>
    <row r="157" spans="1:43" ht="15" x14ac:dyDescent="0.25">
      <c r="A157" t="s">
        <v>68</v>
      </c>
      <c r="B157" t="s">
        <v>52</v>
      </c>
      <c r="C157" t="s">
        <v>704</v>
      </c>
      <c r="D157" t="s">
        <v>705</v>
      </c>
      <c r="E157" t="s">
        <v>48</v>
      </c>
      <c r="F157">
        <f>SUM(COUNTIFS(G157:AQ157,{"Föreläggande";"Föreläggande vid vite";"Anmärkning";"Avstående från ingripande"},$G$9:$AQ$9,"&lt;&gt;*KF*"))</f>
        <v>0</v>
      </c>
      <c r="G157" s="100" t="s">
        <v>74</v>
      </c>
      <c r="H157" s="100" t="s">
        <v>74</v>
      </c>
      <c r="I157" s="100" t="s">
        <v>74</v>
      </c>
      <c r="J157" s="100" t="s">
        <v>74</v>
      </c>
      <c r="K157" s="100" t="s">
        <v>74</v>
      </c>
      <c r="L157" s="100" t="s">
        <v>74</v>
      </c>
      <c r="M157" s="100" t="s">
        <v>74</v>
      </c>
      <c r="N157" s="100" t="s">
        <v>74</v>
      </c>
      <c r="O157" s="100" t="s">
        <v>74</v>
      </c>
      <c r="P157" s="100" t="s">
        <v>74</v>
      </c>
      <c r="Q157" s="100" t="s">
        <v>74</v>
      </c>
      <c r="R157" s="100" t="s">
        <v>74</v>
      </c>
      <c r="S157" s="100"/>
      <c r="T157" s="100" t="s">
        <v>74</v>
      </c>
      <c r="U157" s="100" t="str">
        <f t="shared" si="4"/>
        <v>Ingen brist</v>
      </c>
      <c r="V157" s="100"/>
      <c r="W157" s="100" t="s">
        <v>74</v>
      </c>
      <c r="X157" s="100" t="str">
        <f t="shared" si="5"/>
        <v>Ingen brist</v>
      </c>
      <c r="Y157" s="100" t="s">
        <v>74</v>
      </c>
      <c r="Z157" s="100" t="s">
        <v>74</v>
      </c>
      <c r="AA157" s="100" t="s">
        <v>74</v>
      </c>
      <c r="AB157" s="100" t="s">
        <v>74</v>
      </c>
      <c r="AC157" s="100" t="s">
        <v>74</v>
      </c>
      <c r="AD157" s="100" t="s">
        <v>74</v>
      </c>
      <c r="AE157" s="100" t="s">
        <v>74</v>
      </c>
      <c r="AF157" s="100" t="s">
        <v>74</v>
      </c>
      <c r="AG157" s="100" t="s">
        <v>74</v>
      </c>
      <c r="AH157" s="100" t="s">
        <v>74</v>
      </c>
      <c r="AI157" s="100" t="s">
        <v>74</v>
      </c>
      <c r="AJ157" s="100" t="s">
        <v>74</v>
      </c>
      <c r="AK157" s="100" t="s">
        <v>74</v>
      </c>
      <c r="AL157" s="100" t="s">
        <v>74</v>
      </c>
      <c r="AM157" s="100" t="s">
        <v>74</v>
      </c>
      <c r="AN157" s="100" t="s">
        <v>74</v>
      </c>
      <c r="AO157" s="100" t="s">
        <v>74</v>
      </c>
      <c r="AP157" s="100" t="s">
        <v>74</v>
      </c>
      <c r="AQ157" s="100" t="s">
        <v>74</v>
      </c>
    </row>
    <row r="158" spans="1:43" ht="15" x14ac:dyDescent="0.25">
      <c r="A158" t="s">
        <v>66</v>
      </c>
      <c r="B158" t="s">
        <v>419</v>
      </c>
      <c r="C158" t="s">
        <v>706</v>
      </c>
      <c r="D158" t="s">
        <v>707</v>
      </c>
      <c r="E158" t="s">
        <v>48</v>
      </c>
      <c r="F158">
        <f>SUM(COUNTIFS(G158:AQ158,{"Föreläggande";"Föreläggande vid vite";"Anmärkning";"Avstående från ingripande"},$G$9:$AQ$9,"&lt;&gt;*KF*"))</f>
        <v>0</v>
      </c>
      <c r="G158" s="100" t="s">
        <v>74</v>
      </c>
      <c r="H158" s="100" t="s">
        <v>74</v>
      </c>
      <c r="I158" s="100" t="s">
        <v>74</v>
      </c>
      <c r="J158" s="100" t="s">
        <v>74</v>
      </c>
      <c r="K158" s="100" t="s">
        <v>74</v>
      </c>
      <c r="L158" s="100" t="s">
        <v>74</v>
      </c>
      <c r="M158" s="100" t="s">
        <v>74</v>
      </c>
      <c r="N158" s="100" t="s">
        <v>74</v>
      </c>
      <c r="O158" s="100" t="s">
        <v>74</v>
      </c>
      <c r="P158" s="100" t="s">
        <v>74</v>
      </c>
      <c r="Q158" s="100" t="s">
        <v>74</v>
      </c>
      <c r="R158" s="100" t="s">
        <v>74</v>
      </c>
      <c r="S158" s="100"/>
      <c r="T158" s="100" t="s">
        <v>74</v>
      </c>
      <c r="U158" s="100" t="str">
        <f t="shared" si="4"/>
        <v>Ingen brist</v>
      </c>
      <c r="V158" s="100"/>
      <c r="W158" s="100" t="s">
        <v>74</v>
      </c>
      <c r="X158" s="100" t="str">
        <f t="shared" si="5"/>
        <v>Ingen brist</v>
      </c>
      <c r="Y158" s="100" t="s">
        <v>74</v>
      </c>
      <c r="Z158" s="100" t="s">
        <v>74</v>
      </c>
      <c r="AA158" s="100" t="s">
        <v>74</v>
      </c>
      <c r="AB158" s="100" t="s">
        <v>74</v>
      </c>
      <c r="AC158" s="100" t="s">
        <v>74</v>
      </c>
      <c r="AD158" s="100" t="s">
        <v>74</v>
      </c>
      <c r="AE158" s="100" t="s">
        <v>74</v>
      </c>
      <c r="AF158" s="100" t="s">
        <v>74</v>
      </c>
      <c r="AG158" s="100" t="s">
        <v>74</v>
      </c>
      <c r="AH158" s="100" t="s">
        <v>74</v>
      </c>
      <c r="AI158" s="100" t="s">
        <v>74</v>
      </c>
      <c r="AJ158" s="100" t="s">
        <v>74</v>
      </c>
      <c r="AK158" s="100" t="s">
        <v>74</v>
      </c>
      <c r="AL158" s="100" t="s">
        <v>74</v>
      </c>
      <c r="AM158" s="100" t="s">
        <v>74</v>
      </c>
      <c r="AN158" s="100" t="s">
        <v>74</v>
      </c>
      <c r="AO158" s="100" t="s">
        <v>74</v>
      </c>
      <c r="AP158" s="100" t="s">
        <v>74</v>
      </c>
      <c r="AQ158" s="100" t="s">
        <v>74</v>
      </c>
    </row>
    <row r="159" spans="1:43" ht="15" x14ac:dyDescent="0.25">
      <c r="A159" t="s">
        <v>60</v>
      </c>
      <c r="B159" t="s">
        <v>51</v>
      </c>
      <c r="C159" t="s">
        <v>708</v>
      </c>
      <c r="D159" t="s">
        <v>709</v>
      </c>
      <c r="E159" t="s">
        <v>48</v>
      </c>
      <c r="F159">
        <f>SUM(COUNTIFS(G159:AQ159,{"Föreläggande";"Föreläggande vid vite";"Anmärkning";"Avstående från ingripande"},$G$9:$AQ$9,"&lt;&gt;*KF*"))</f>
        <v>3</v>
      </c>
      <c r="G159" s="100" t="s">
        <v>74</v>
      </c>
      <c r="H159" s="100" t="s">
        <v>74</v>
      </c>
      <c r="I159" s="100" t="s">
        <v>74</v>
      </c>
      <c r="J159" s="100" t="s">
        <v>74</v>
      </c>
      <c r="K159" s="100" t="s">
        <v>74</v>
      </c>
      <c r="L159" s="100" t="s">
        <v>74</v>
      </c>
      <c r="M159" s="100" t="s">
        <v>74</v>
      </c>
      <c r="N159" s="100" t="s">
        <v>74</v>
      </c>
      <c r="O159" s="100" t="s">
        <v>74</v>
      </c>
      <c r="P159" s="100" t="s">
        <v>74</v>
      </c>
      <c r="Q159" s="100" t="s">
        <v>74</v>
      </c>
      <c r="R159" s="100" t="s">
        <v>75</v>
      </c>
      <c r="S159" s="100"/>
      <c r="T159" s="100" t="s">
        <v>74</v>
      </c>
      <c r="U159" s="100" t="str">
        <f t="shared" si="4"/>
        <v>Ingen brist</v>
      </c>
      <c r="V159" s="100"/>
      <c r="W159" s="100" t="s">
        <v>75</v>
      </c>
      <c r="X159" s="100" t="str">
        <f t="shared" si="5"/>
        <v>Föreläggande</v>
      </c>
      <c r="Y159" s="100" t="s">
        <v>74</v>
      </c>
      <c r="Z159" s="100" t="s">
        <v>74</v>
      </c>
      <c r="AA159" s="100" t="s">
        <v>74</v>
      </c>
      <c r="AB159" s="100" t="s">
        <v>74</v>
      </c>
      <c r="AC159" s="100" t="s">
        <v>75</v>
      </c>
      <c r="AD159" s="100" t="s">
        <v>74</v>
      </c>
      <c r="AE159" s="100" t="s">
        <v>74</v>
      </c>
      <c r="AF159" s="100" t="s">
        <v>74</v>
      </c>
      <c r="AG159" s="100" t="s">
        <v>74</v>
      </c>
      <c r="AH159" s="100" t="s">
        <v>75</v>
      </c>
      <c r="AI159" s="100" t="s">
        <v>75</v>
      </c>
      <c r="AJ159" s="100" t="s">
        <v>74</v>
      </c>
      <c r="AK159" s="100" t="s">
        <v>75</v>
      </c>
      <c r="AL159" s="100" t="s">
        <v>75</v>
      </c>
      <c r="AM159" s="100" t="s">
        <v>75</v>
      </c>
      <c r="AN159" s="100" t="s">
        <v>75</v>
      </c>
      <c r="AO159" s="100" t="s">
        <v>74</v>
      </c>
      <c r="AP159" s="100" t="s">
        <v>74</v>
      </c>
      <c r="AQ159" s="100" t="s">
        <v>74</v>
      </c>
    </row>
    <row r="160" spans="1:43" ht="15" x14ac:dyDescent="0.25">
      <c r="A160" t="s">
        <v>60</v>
      </c>
      <c r="B160" t="s">
        <v>50</v>
      </c>
      <c r="C160" t="s">
        <v>710</v>
      </c>
      <c r="D160" t="s">
        <v>346</v>
      </c>
      <c r="E160" t="s">
        <v>48</v>
      </c>
      <c r="F160">
        <f>SUM(COUNTIFS(G160:AQ160,{"Föreläggande";"Föreläggande vid vite";"Anmärkning";"Avstående från ingripande"},$G$9:$AQ$9,"&lt;&gt;*KF*"))</f>
        <v>1</v>
      </c>
      <c r="G160" s="100" t="s">
        <v>74</v>
      </c>
      <c r="H160" s="100" t="s">
        <v>74</v>
      </c>
      <c r="I160" s="100" t="s">
        <v>74</v>
      </c>
      <c r="J160" s="100" t="s">
        <v>74</v>
      </c>
      <c r="K160" s="100" t="s">
        <v>74</v>
      </c>
      <c r="L160" s="100" t="s">
        <v>74</v>
      </c>
      <c r="M160" s="100" t="s">
        <v>74</v>
      </c>
      <c r="N160" s="100" t="s">
        <v>74</v>
      </c>
      <c r="O160" s="100" t="s">
        <v>74</v>
      </c>
      <c r="P160" s="100" t="s">
        <v>74</v>
      </c>
      <c r="Q160" s="100" t="s">
        <v>74</v>
      </c>
      <c r="R160" s="100" t="s">
        <v>74</v>
      </c>
      <c r="S160" s="100"/>
      <c r="T160" s="100" t="s">
        <v>74</v>
      </c>
      <c r="U160" s="100" t="str">
        <f t="shared" si="4"/>
        <v>Ingen brist</v>
      </c>
      <c r="V160" s="100"/>
      <c r="W160" s="100" t="s">
        <v>74</v>
      </c>
      <c r="X160" s="100" t="str">
        <f t="shared" si="5"/>
        <v>Ingen brist</v>
      </c>
      <c r="Y160" s="100" t="s">
        <v>74</v>
      </c>
      <c r="Z160" s="100" t="s">
        <v>74</v>
      </c>
      <c r="AA160" s="100" t="s">
        <v>74</v>
      </c>
      <c r="AB160" s="100" t="s">
        <v>74</v>
      </c>
      <c r="AC160" s="100" t="s">
        <v>75</v>
      </c>
      <c r="AD160" s="100" t="s">
        <v>74</v>
      </c>
      <c r="AE160" s="100" t="s">
        <v>74</v>
      </c>
      <c r="AF160" s="100" t="s">
        <v>74</v>
      </c>
      <c r="AG160" s="100" t="s">
        <v>74</v>
      </c>
      <c r="AH160" s="100" t="s">
        <v>75</v>
      </c>
      <c r="AI160" s="100" t="s">
        <v>74</v>
      </c>
      <c r="AJ160" s="100" t="s">
        <v>74</v>
      </c>
      <c r="AK160" s="100" t="s">
        <v>74</v>
      </c>
      <c r="AL160" s="100" t="s">
        <v>74</v>
      </c>
      <c r="AM160" s="100" t="s">
        <v>74</v>
      </c>
      <c r="AN160" s="100" t="s">
        <v>74</v>
      </c>
      <c r="AO160" s="100" t="s">
        <v>74</v>
      </c>
      <c r="AP160" s="100" t="s">
        <v>74</v>
      </c>
      <c r="AQ160" s="100" t="s">
        <v>74</v>
      </c>
    </row>
    <row r="161" spans="1:43" ht="15" x14ac:dyDescent="0.25">
      <c r="A161" t="s">
        <v>60</v>
      </c>
      <c r="B161" t="s">
        <v>56</v>
      </c>
      <c r="C161" t="s">
        <v>711</v>
      </c>
      <c r="D161" t="s">
        <v>347</v>
      </c>
      <c r="E161" t="s">
        <v>48</v>
      </c>
      <c r="F161">
        <f>SUM(COUNTIFS(G161:AQ161,{"Föreläggande";"Föreläggande vid vite";"Anmärkning";"Avstående från ingripande"},$G$9:$AQ$9,"&lt;&gt;*KF*"))</f>
        <v>1</v>
      </c>
      <c r="G161" s="100" t="s">
        <v>74</v>
      </c>
      <c r="H161" s="100" t="s">
        <v>74</v>
      </c>
      <c r="I161" s="100" t="s">
        <v>74</v>
      </c>
      <c r="J161" s="100" t="s">
        <v>74</v>
      </c>
      <c r="K161" s="100" t="s">
        <v>74</v>
      </c>
      <c r="L161" s="100" t="s">
        <v>74</v>
      </c>
      <c r="M161" s="100" t="s">
        <v>74</v>
      </c>
      <c r="N161" s="100" t="s">
        <v>74</v>
      </c>
      <c r="O161" s="100" t="s">
        <v>74</v>
      </c>
      <c r="P161" s="100" t="s">
        <v>74</v>
      </c>
      <c r="Q161" s="100" t="s">
        <v>74</v>
      </c>
      <c r="R161" s="100" t="s">
        <v>74</v>
      </c>
      <c r="S161" s="100"/>
      <c r="T161" s="100" t="s">
        <v>74</v>
      </c>
      <c r="U161" s="100" t="str">
        <f t="shared" si="4"/>
        <v>Ingen brist</v>
      </c>
      <c r="V161" s="100"/>
      <c r="W161" s="100" t="s">
        <v>74</v>
      </c>
      <c r="X161" s="100" t="str">
        <f t="shared" si="5"/>
        <v>Ingen brist</v>
      </c>
      <c r="Y161" s="100" t="s">
        <v>74</v>
      </c>
      <c r="Z161" s="100" t="s">
        <v>74</v>
      </c>
      <c r="AA161" s="100" t="s">
        <v>74</v>
      </c>
      <c r="AB161" s="100" t="s">
        <v>74</v>
      </c>
      <c r="AC161" s="100" t="s">
        <v>76</v>
      </c>
      <c r="AD161" s="100" t="s">
        <v>74</v>
      </c>
      <c r="AE161" s="100" t="s">
        <v>74</v>
      </c>
      <c r="AF161" s="100" t="s">
        <v>74</v>
      </c>
      <c r="AG161" s="100" t="s">
        <v>74</v>
      </c>
      <c r="AH161" s="100" t="s">
        <v>76</v>
      </c>
      <c r="AI161" s="100" t="s">
        <v>74</v>
      </c>
      <c r="AJ161" s="100" t="s">
        <v>74</v>
      </c>
      <c r="AK161" s="100" t="s">
        <v>74</v>
      </c>
      <c r="AL161" s="100" t="s">
        <v>74</v>
      </c>
      <c r="AM161" s="100" t="s">
        <v>74</v>
      </c>
      <c r="AN161" s="100" t="s">
        <v>74</v>
      </c>
      <c r="AO161" s="100" t="s">
        <v>74</v>
      </c>
      <c r="AP161" s="100" t="s">
        <v>74</v>
      </c>
      <c r="AQ161" s="100" t="s">
        <v>74</v>
      </c>
    </row>
    <row r="162" spans="1:43" ht="15" x14ac:dyDescent="0.25">
      <c r="A162" t="s">
        <v>60</v>
      </c>
      <c r="B162" t="s">
        <v>50</v>
      </c>
      <c r="C162" t="s">
        <v>712</v>
      </c>
      <c r="D162" t="s">
        <v>713</v>
      </c>
      <c r="E162" t="s">
        <v>49</v>
      </c>
      <c r="F162">
        <f>SUM(COUNTIFS(G162:AQ162,{"Föreläggande";"Föreläggande vid vite";"Anmärkning";"Avstående från ingripande"},$G$9:$AQ$9,"&lt;&gt;*KF*"))</f>
        <v>2</v>
      </c>
      <c r="G162" s="100" t="s">
        <v>74</v>
      </c>
      <c r="H162" s="100" t="s">
        <v>74</v>
      </c>
      <c r="I162" s="100" t="s">
        <v>74</v>
      </c>
      <c r="J162" s="100" t="s">
        <v>74</v>
      </c>
      <c r="K162" s="100" t="s">
        <v>74</v>
      </c>
      <c r="L162" s="100" t="s">
        <v>74</v>
      </c>
      <c r="M162" s="100" t="s">
        <v>75</v>
      </c>
      <c r="N162" s="100" t="s">
        <v>74</v>
      </c>
      <c r="O162" s="100" t="s">
        <v>74</v>
      </c>
      <c r="P162" s="100" t="s">
        <v>75</v>
      </c>
      <c r="Q162" s="100" t="s">
        <v>74</v>
      </c>
      <c r="R162" s="100" t="s">
        <v>74</v>
      </c>
      <c r="S162" s="100"/>
      <c r="T162" s="100" t="s">
        <v>74</v>
      </c>
      <c r="U162" s="100" t="str">
        <f t="shared" si="4"/>
        <v>Ingen brist</v>
      </c>
      <c r="V162" s="100"/>
      <c r="W162" s="100" t="s">
        <v>74</v>
      </c>
      <c r="X162" s="100" t="str">
        <f t="shared" si="5"/>
        <v>Ingen brist</v>
      </c>
      <c r="Y162" s="100" t="s">
        <v>74</v>
      </c>
      <c r="Z162" s="100" t="s">
        <v>74</v>
      </c>
      <c r="AA162" s="100" t="s">
        <v>74</v>
      </c>
      <c r="AB162" s="100" t="s">
        <v>74</v>
      </c>
      <c r="AC162" s="100" t="s">
        <v>75</v>
      </c>
      <c r="AD162" s="100" t="s">
        <v>74</v>
      </c>
      <c r="AE162" s="100" t="s">
        <v>74</v>
      </c>
      <c r="AF162" s="100" t="s">
        <v>74</v>
      </c>
      <c r="AG162" s="100" t="s">
        <v>74</v>
      </c>
      <c r="AH162" s="100" t="s">
        <v>75</v>
      </c>
      <c r="AI162" s="100" t="s">
        <v>74</v>
      </c>
      <c r="AJ162" s="100" t="s">
        <v>74</v>
      </c>
      <c r="AK162" s="100" t="s">
        <v>74</v>
      </c>
      <c r="AL162" s="100" t="s">
        <v>74</v>
      </c>
      <c r="AM162" s="100" t="s">
        <v>74</v>
      </c>
      <c r="AN162" s="100" t="s">
        <v>74</v>
      </c>
      <c r="AO162" s="100" t="s">
        <v>74</v>
      </c>
      <c r="AP162" s="100" t="s">
        <v>74</v>
      </c>
      <c r="AQ162" s="100" t="s">
        <v>74</v>
      </c>
    </row>
    <row r="163" spans="1:43" ht="15" x14ac:dyDescent="0.25">
      <c r="A163" t="s">
        <v>66</v>
      </c>
      <c r="B163" t="s">
        <v>419</v>
      </c>
      <c r="C163" t="s">
        <v>714</v>
      </c>
      <c r="D163" t="s">
        <v>715</v>
      </c>
      <c r="E163" t="s">
        <v>48</v>
      </c>
      <c r="F163">
        <f>SUM(COUNTIFS(G163:AQ163,{"Föreläggande";"Föreläggande vid vite";"Anmärkning";"Avstående från ingripande"},$G$9:$AQ$9,"&lt;&gt;*KF*"))</f>
        <v>0</v>
      </c>
      <c r="G163" s="100" t="s">
        <v>74</v>
      </c>
      <c r="H163" s="100" t="s">
        <v>74</v>
      </c>
      <c r="I163" s="100" t="s">
        <v>74</v>
      </c>
      <c r="J163" s="100" t="s">
        <v>74</v>
      </c>
      <c r="K163" s="100" t="s">
        <v>74</v>
      </c>
      <c r="L163" s="100" t="s">
        <v>74</v>
      </c>
      <c r="M163" s="100" t="s">
        <v>74</v>
      </c>
      <c r="N163" s="100" t="s">
        <v>74</v>
      </c>
      <c r="O163" s="100" t="s">
        <v>74</v>
      </c>
      <c r="P163" s="100" t="s">
        <v>74</v>
      </c>
      <c r="Q163" s="100" t="s">
        <v>74</v>
      </c>
      <c r="R163" s="100" t="s">
        <v>74</v>
      </c>
      <c r="S163" s="100"/>
      <c r="T163" s="100" t="s">
        <v>74</v>
      </c>
      <c r="U163" s="100" t="str">
        <f t="shared" si="4"/>
        <v>Ingen brist</v>
      </c>
      <c r="V163" s="100"/>
      <c r="W163" s="100" t="s">
        <v>74</v>
      </c>
      <c r="X163" s="100" t="str">
        <f t="shared" si="5"/>
        <v>Ingen brist</v>
      </c>
      <c r="Y163" s="100" t="s">
        <v>74</v>
      </c>
      <c r="Z163" s="100" t="s">
        <v>74</v>
      </c>
      <c r="AA163" s="100" t="s">
        <v>74</v>
      </c>
      <c r="AB163" s="100" t="s">
        <v>74</v>
      </c>
      <c r="AC163" s="100" t="s">
        <v>74</v>
      </c>
      <c r="AD163" s="100" t="s">
        <v>74</v>
      </c>
      <c r="AE163" s="100" t="s">
        <v>74</v>
      </c>
      <c r="AF163" s="100" t="s">
        <v>74</v>
      </c>
      <c r="AG163" s="100" t="s">
        <v>74</v>
      </c>
      <c r="AH163" s="100" t="s">
        <v>74</v>
      </c>
      <c r="AI163" s="100" t="s">
        <v>74</v>
      </c>
      <c r="AJ163" s="100" t="s">
        <v>74</v>
      </c>
      <c r="AK163" s="100" t="s">
        <v>74</v>
      </c>
      <c r="AL163" s="100" t="s">
        <v>74</v>
      </c>
      <c r="AM163" s="100" t="s">
        <v>74</v>
      </c>
      <c r="AN163" s="100" t="s">
        <v>74</v>
      </c>
      <c r="AO163" s="100" t="s">
        <v>74</v>
      </c>
      <c r="AP163" s="100" t="s">
        <v>74</v>
      </c>
      <c r="AQ163" s="100" t="s">
        <v>74</v>
      </c>
    </row>
    <row r="164" spans="1:43" ht="15" x14ac:dyDescent="0.25">
      <c r="A164" t="s">
        <v>64</v>
      </c>
      <c r="B164" t="s">
        <v>716</v>
      </c>
      <c r="C164" t="s">
        <v>717</v>
      </c>
      <c r="D164" t="s">
        <v>718</v>
      </c>
      <c r="E164" t="s">
        <v>49</v>
      </c>
      <c r="F164">
        <f>SUM(COUNTIFS(G164:AQ164,{"Föreläggande";"Föreläggande vid vite";"Anmärkning";"Avstående från ingripande"},$G$9:$AQ$9,"&lt;&gt;*KF*"))</f>
        <v>0</v>
      </c>
      <c r="G164" s="100" t="s">
        <v>74</v>
      </c>
      <c r="H164" s="100" t="s">
        <v>74</v>
      </c>
      <c r="I164" s="100" t="s">
        <v>74</v>
      </c>
      <c r="J164" s="100" t="s">
        <v>74</v>
      </c>
      <c r="K164" s="100" t="s">
        <v>74</v>
      </c>
      <c r="L164" s="100" t="s">
        <v>74</v>
      </c>
      <c r="M164" s="100" t="s">
        <v>74</v>
      </c>
      <c r="N164" s="100" t="s">
        <v>74</v>
      </c>
      <c r="O164" s="100" t="s">
        <v>74</v>
      </c>
      <c r="P164" s="100" t="s">
        <v>74</v>
      </c>
      <c r="Q164" s="100" t="s">
        <v>74</v>
      </c>
      <c r="R164" s="100" t="s">
        <v>74</v>
      </c>
      <c r="S164" s="100"/>
      <c r="T164" s="100" t="s">
        <v>74</v>
      </c>
      <c r="U164" s="100" t="str">
        <f t="shared" si="4"/>
        <v>Ingen brist</v>
      </c>
      <c r="V164" s="100"/>
      <c r="W164" s="100" t="s">
        <v>74</v>
      </c>
      <c r="X164" s="100" t="str">
        <f t="shared" si="5"/>
        <v>Ingen brist</v>
      </c>
      <c r="Y164" s="100" t="s">
        <v>74</v>
      </c>
      <c r="Z164" s="100" t="s">
        <v>74</v>
      </c>
      <c r="AA164" s="100" t="s">
        <v>74</v>
      </c>
      <c r="AB164" s="100" t="s">
        <v>74</v>
      </c>
      <c r="AC164" s="100" t="s">
        <v>74</v>
      </c>
      <c r="AD164" s="100" t="s">
        <v>74</v>
      </c>
      <c r="AE164" s="100" t="s">
        <v>74</v>
      </c>
      <c r="AF164" s="100" t="s">
        <v>74</v>
      </c>
      <c r="AG164" s="100" t="s">
        <v>74</v>
      </c>
      <c r="AH164" s="100" t="s">
        <v>74</v>
      </c>
      <c r="AI164" s="100" t="s">
        <v>74</v>
      </c>
      <c r="AJ164" s="100" t="s">
        <v>74</v>
      </c>
      <c r="AK164" s="100" t="s">
        <v>74</v>
      </c>
      <c r="AL164" s="100" t="s">
        <v>74</v>
      </c>
      <c r="AM164" s="100" t="s">
        <v>74</v>
      </c>
      <c r="AN164" s="100" t="s">
        <v>74</v>
      </c>
      <c r="AO164" s="100" t="s">
        <v>74</v>
      </c>
      <c r="AP164" s="100" t="s">
        <v>74</v>
      </c>
      <c r="AQ164" s="100" t="s">
        <v>74</v>
      </c>
    </row>
    <row r="165" spans="1:43" ht="15" x14ac:dyDescent="0.25">
      <c r="A165" t="s">
        <v>59</v>
      </c>
      <c r="B165" t="s">
        <v>719</v>
      </c>
      <c r="C165" t="s">
        <v>720</v>
      </c>
      <c r="D165" t="s">
        <v>721</v>
      </c>
      <c r="E165" t="s">
        <v>49</v>
      </c>
      <c r="F165">
        <f>SUM(COUNTIFS(G165:AQ165,{"Föreläggande";"Föreläggande vid vite";"Anmärkning";"Avstående från ingripande"},$G$9:$AQ$9,"&lt;&gt;*KF*"))</f>
        <v>0</v>
      </c>
      <c r="G165" s="100" t="s">
        <v>74</v>
      </c>
      <c r="H165" s="100" t="s">
        <v>74</v>
      </c>
      <c r="I165" s="100" t="s">
        <v>74</v>
      </c>
      <c r="J165" s="100" t="s">
        <v>74</v>
      </c>
      <c r="K165" s="100" t="s">
        <v>74</v>
      </c>
      <c r="L165" s="100" t="s">
        <v>74</v>
      </c>
      <c r="M165" s="100" t="s">
        <v>74</v>
      </c>
      <c r="N165" s="100" t="s">
        <v>74</v>
      </c>
      <c r="O165" s="100" t="s">
        <v>74</v>
      </c>
      <c r="P165" s="100" t="s">
        <v>74</v>
      </c>
      <c r="Q165" s="100" t="s">
        <v>74</v>
      </c>
      <c r="R165" s="100" t="s">
        <v>74</v>
      </c>
      <c r="S165" s="100"/>
      <c r="T165" s="100" t="s">
        <v>74</v>
      </c>
      <c r="U165" s="100" t="str">
        <f t="shared" si="4"/>
        <v>Ingen brist</v>
      </c>
      <c r="V165" s="100"/>
      <c r="W165" s="100" t="s">
        <v>74</v>
      </c>
      <c r="X165" s="100" t="str">
        <f t="shared" si="5"/>
        <v>Ingen brist</v>
      </c>
      <c r="Y165" s="100" t="s">
        <v>74</v>
      </c>
      <c r="Z165" s="100" t="s">
        <v>74</v>
      </c>
      <c r="AA165" s="100" t="s">
        <v>74</v>
      </c>
      <c r="AB165" s="100" t="s">
        <v>74</v>
      </c>
      <c r="AC165" s="100" t="s">
        <v>74</v>
      </c>
      <c r="AD165" s="100" t="s">
        <v>74</v>
      </c>
      <c r="AE165" s="100" t="s">
        <v>74</v>
      </c>
      <c r="AF165" s="100" t="s">
        <v>74</v>
      </c>
      <c r="AG165" s="100" t="s">
        <v>74</v>
      </c>
      <c r="AH165" s="100" t="s">
        <v>74</v>
      </c>
      <c r="AI165" s="100" t="s">
        <v>74</v>
      </c>
      <c r="AJ165" s="100" t="s">
        <v>74</v>
      </c>
      <c r="AK165" s="100" t="s">
        <v>74</v>
      </c>
      <c r="AL165" s="100" t="s">
        <v>74</v>
      </c>
      <c r="AM165" s="100" t="s">
        <v>74</v>
      </c>
      <c r="AN165" s="100" t="s">
        <v>74</v>
      </c>
      <c r="AO165" s="100" t="s">
        <v>74</v>
      </c>
      <c r="AP165" s="100" t="s">
        <v>74</v>
      </c>
      <c r="AQ165" s="100" t="s">
        <v>74</v>
      </c>
    </row>
    <row r="166" spans="1:43" ht="15" x14ac:dyDescent="0.25">
      <c r="A166" t="s">
        <v>219</v>
      </c>
      <c r="B166" t="s">
        <v>226</v>
      </c>
      <c r="C166" t="s">
        <v>722</v>
      </c>
      <c r="D166" t="s">
        <v>345</v>
      </c>
      <c r="E166" t="s">
        <v>49</v>
      </c>
      <c r="F166">
        <f>SUM(COUNTIFS(G166:AQ166,{"Föreläggande";"Föreläggande vid vite";"Anmärkning";"Avstående från ingripande"},$G$9:$AQ$9,"&lt;&gt;*KF*"))</f>
        <v>0</v>
      </c>
      <c r="G166" s="100" t="s">
        <v>74</v>
      </c>
      <c r="H166" s="100" t="s">
        <v>74</v>
      </c>
      <c r="I166" s="100" t="s">
        <v>74</v>
      </c>
      <c r="J166" s="100" t="s">
        <v>74</v>
      </c>
      <c r="K166" s="100" t="s">
        <v>74</v>
      </c>
      <c r="L166" s="100" t="s">
        <v>74</v>
      </c>
      <c r="M166" s="100" t="s">
        <v>74</v>
      </c>
      <c r="N166" s="100" t="s">
        <v>74</v>
      </c>
      <c r="O166" s="100" t="s">
        <v>74</v>
      </c>
      <c r="P166" s="100" t="s">
        <v>74</v>
      </c>
      <c r="Q166" s="100" t="s">
        <v>74</v>
      </c>
      <c r="R166" s="100" t="s">
        <v>74</v>
      </c>
      <c r="S166" s="100"/>
      <c r="T166" s="100" t="s">
        <v>74</v>
      </c>
      <c r="U166" s="100" t="str">
        <f t="shared" si="4"/>
        <v>Ingen brist</v>
      </c>
      <c r="V166" s="100"/>
      <c r="W166" s="100" t="s">
        <v>74</v>
      </c>
      <c r="X166" s="100" t="str">
        <f t="shared" si="5"/>
        <v>Ingen brist</v>
      </c>
      <c r="Y166" s="100" t="s">
        <v>74</v>
      </c>
      <c r="Z166" s="100" t="s">
        <v>74</v>
      </c>
      <c r="AA166" s="100" t="s">
        <v>74</v>
      </c>
      <c r="AB166" s="100" t="s">
        <v>74</v>
      </c>
      <c r="AC166" s="100" t="s">
        <v>74</v>
      </c>
      <c r="AD166" s="100" t="s">
        <v>74</v>
      </c>
      <c r="AE166" s="100" t="s">
        <v>74</v>
      </c>
      <c r="AF166" s="100" t="s">
        <v>74</v>
      </c>
      <c r="AG166" s="100" t="s">
        <v>74</v>
      </c>
      <c r="AH166" s="100" t="s">
        <v>74</v>
      </c>
      <c r="AI166" s="100" t="s">
        <v>74</v>
      </c>
      <c r="AJ166" s="100" t="s">
        <v>74</v>
      </c>
      <c r="AK166" s="100" t="s">
        <v>74</v>
      </c>
      <c r="AL166" s="100" t="s">
        <v>74</v>
      </c>
      <c r="AM166" s="100" t="s">
        <v>74</v>
      </c>
      <c r="AN166" s="100" t="s">
        <v>74</v>
      </c>
      <c r="AO166" s="100" t="s">
        <v>74</v>
      </c>
      <c r="AP166" s="100" t="s">
        <v>74</v>
      </c>
      <c r="AQ166" s="100" t="s">
        <v>74</v>
      </c>
    </row>
    <row r="167" spans="1:43" ht="15" x14ac:dyDescent="0.25">
      <c r="A167" t="s">
        <v>60</v>
      </c>
      <c r="B167" t="s">
        <v>228</v>
      </c>
      <c r="C167" t="s">
        <v>723</v>
      </c>
      <c r="D167" t="s">
        <v>724</v>
      </c>
      <c r="E167" t="s">
        <v>49</v>
      </c>
      <c r="F167">
        <f>SUM(COUNTIFS(G167:AQ167,{"Föreläggande";"Föreläggande vid vite";"Anmärkning";"Avstående från ingripande"},$G$9:$AQ$9,"&lt;&gt;*KF*"))</f>
        <v>0</v>
      </c>
      <c r="G167" s="100" t="s">
        <v>74</v>
      </c>
      <c r="H167" s="100" t="s">
        <v>74</v>
      </c>
      <c r="I167" s="100" t="s">
        <v>74</v>
      </c>
      <c r="J167" s="100" t="s">
        <v>74</v>
      </c>
      <c r="K167" s="100" t="s">
        <v>74</v>
      </c>
      <c r="L167" s="100" t="s">
        <v>74</v>
      </c>
      <c r="M167" s="100" t="s">
        <v>74</v>
      </c>
      <c r="N167" s="100" t="s">
        <v>74</v>
      </c>
      <c r="O167" s="100" t="s">
        <v>74</v>
      </c>
      <c r="P167" s="100" t="s">
        <v>74</v>
      </c>
      <c r="Q167" s="100" t="s">
        <v>74</v>
      </c>
      <c r="R167" s="100" t="s">
        <v>74</v>
      </c>
      <c r="S167" s="100"/>
      <c r="T167" s="100" t="s">
        <v>74</v>
      </c>
      <c r="U167" s="100" t="str">
        <f t="shared" si="4"/>
        <v>Ingen brist</v>
      </c>
      <c r="V167" s="100"/>
      <c r="W167" s="100" t="s">
        <v>74</v>
      </c>
      <c r="X167" s="100" t="str">
        <f t="shared" si="5"/>
        <v>Ingen brist</v>
      </c>
      <c r="Y167" s="100" t="s">
        <v>74</v>
      </c>
      <c r="Z167" s="100" t="s">
        <v>74</v>
      </c>
      <c r="AA167" s="100" t="s">
        <v>74</v>
      </c>
      <c r="AB167" s="100" t="s">
        <v>74</v>
      </c>
      <c r="AC167" s="100" t="s">
        <v>74</v>
      </c>
      <c r="AD167" s="100" t="s">
        <v>74</v>
      </c>
      <c r="AE167" s="100" t="s">
        <v>74</v>
      </c>
      <c r="AF167" s="100" t="s">
        <v>74</v>
      </c>
      <c r="AG167" s="100" t="s">
        <v>74</v>
      </c>
      <c r="AH167" s="100" t="s">
        <v>74</v>
      </c>
      <c r="AI167" s="100" t="s">
        <v>74</v>
      </c>
      <c r="AJ167" s="100" t="s">
        <v>74</v>
      </c>
      <c r="AK167" s="100" t="s">
        <v>74</v>
      </c>
      <c r="AL167" s="100" t="s">
        <v>74</v>
      </c>
      <c r="AM167" s="100" t="s">
        <v>74</v>
      </c>
      <c r="AN167" s="100" t="s">
        <v>74</v>
      </c>
      <c r="AO167" s="100" t="s">
        <v>74</v>
      </c>
      <c r="AP167" s="100" t="s">
        <v>74</v>
      </c>
      <c r="AQ167" s="100" t="s">
        <v>74</v>
      </c>
    </row>
    <row r="168" spans="1:43" ht="15" x14ac:dyDescent="0.25">
      <c r="A168" t="s">
        <v>67</v>
      </c>
      <c r="B168" t="s">
        <v>725</v>
      </c>
      <c r="C168" t="s">
        <v>726</v>
      </c>
      <c r="D168" t="s">
        <v>727</v>
      </c>
      <c r="E168" t="s">
        <v>48</v>
      </c>
      <c r="F168">
        <f>SUM(COUNTIFS(G168:AQ168,{"Föreläggande";"Föreläggande vid vite";"Anmärkning";"Avstående från ingripande"},$G$9:$AQ$9,"&lt;&gt;*KF*"))</f>
        <v>4</v>
      </c>
      <c r="G168" s="100" t="s">
        <v>75</v>
      </c>
      <c r="H168" s="100" t="s">
        <v>74</v>
      </c>
      <c r="I168" s="100" t="s">
        <v>75</v>
      </c>
      <c r="J168" s="100" t="s">
        <v>75</v>
      </c>
      <c r="K168" s="100" t="s">
        <v>74</v>
      </c>
      <c r="L168" s="100" t="s">
        <v>74</v>
      </c>
      <c r="M168" s="100" t="s">
        <v>75</v>
      </c>
      <c r="N168" s="100" t="s">
        <v>74</v>
      </c>
      <c r="O168" s="100" t="s">
        <v>75</v>
      </c>
      <c r="P168" s="100" t="s">
        <v>75</v>
      </c>
      <c r="Q168" s="100" t="s">
        <v>75</v>
      </c>
      <c r="R168" s="100" t="s">
        <v>75</v>
      </c>
      <c r="S168" s="100"/>
      <c r="T168" s="100" t="s">
        <v>75</v>
      </c>
      <c r="U168" s="100" t="str">
        <f t="shared" si="4"/>
        <v>Föreläggande</v>
      </c>
      <c r="V168" s="100"/>
      <c r="W168" s="100" t="s">
        <v>74</v>
      </c>
      <c r="X168" s="100" t="str">
        <f t="shared" si="5"/>
        <v>Ingen brist</v>
      </c>
      <c r="Y168" s="100" t="s">
        <v>75</v>
      </c>
      <c r="Z168" s="100" t="s">
        <v>75</v>
      </c>
      <c r="AA168" s="100" t="s">
        <v>74</v>
      </c>
      <c r="AB168" s="100" t="s">
        <v>75</v>
      </c>
      <c r="AC168" s="100" t="s">
        <v>74</v>
      </c>
      <c r="AD168" s="100" t="s">
        <v>74</v>
      </c>
      <c r="AE168" s="100" t="s">
        <v>74</v>
      </c>
      <c r="AF168" s="100" t="s">
        <v>74</v>
      </c>
      <c r="AG168" s="100" t="s">
        <v>74</v>
      </c>
      <c r="AH168" s="100" t="s">
        <v>74</v>
      </c>
      <c r="AI168" s="100" t="s">
        <v>74</v>
      </c>
      <c r="AJ168" s="100" t="s">
        <v>74</v>
      </c>
      <c r="AK168" s="100" t="s">
        <v>74</v>
      </c>
      <c r="AL168" s="100" t="s">
        <v>74</v>
      </c>
      <c r="AM168" s="100" t="s">
        <v>74</v>
      </c>
      <c r="AN168" s="100" t="s">
        <v>74</v>
      </c>
      <c r="AO168" s="100" t="s">
        <v>74</v>
      </c>
      <c r="AP168" s="100" t="s">
        <v>74</v>
      </c>
      <c r="AQ168" s="100" t="s">
        <v>74</v>
      </c>
    </row>
    <row r="169" spans="1:43" ht="15" x14ac:dyDescent="0.25">
      <c r="A169" t="s">
        <v>65</v>
      </c>
      <c r="B169" t="s">
        <v>728</v>
      </c>
      <c r="C169" t="s">
        <v>729</v>
      </c>
      <c r="D169" t="s">
        <v>730</v>
      </c>
      <c r="E169" t="s">
        <v>48</v>
      </c>
      <c r="F169">
        <f>SUM(COUNTIFS(G169:AQ169,{"Föreläggande";"Föreläggande vid vite";"Anmärkning";"Avstående från ingripande"},$G$9:$AQ$9,"&lt;&gt;*KF*"))</f>
        <v>2</v>
      </c>
      <c r="G169" s="100" t="s">
        <v>74</v>
      </c>
      <c r="H169" s="100" t="s">
        <v>74</v>
      </c>
      <c r="I169" s="100" t="s">
        <v>74</v>
      </c>
      <c r="J169" s="100" t="s">
        <v>74</v>
      </c>
      <c r="K169" s="100" t="s">
        <v>74</v>
      </c>
      <c r="L169" s="100" t="s">
        <v>74</v>
      </c>
      <c r="M169" s="100" t="s">
        <v>74</v>
      </c>
      <c r="N169" s="100" t="s">
        <v>74</v>
      </c>
      <c r="O169" s="100" t="s">
        <v>74</v>
      </c>
      <c r="P169" s="100" t="s">
        <v>74</v>
      </c>
      <c r="Q169" s="100" t="s">
        <v>74</v>
      </c>
      <c r="R169" s="100" t="s">
        <v>74</v>
      </c>
      <c r="S169" s="100"/>
      <c r="T169" s="100" t="s">
        <v>74</v>
      </c>
      <c r="U169" s="100" t="str">
        <f t="shared" si="4"/>
        <v>Ingen brist</v>
      </c>
      <c r="V169" s="100"/>
      <c r="W169" s="100" t="s">
        <v>74</v>
      </c>
      <c r="X169" s="100" t="str">
        <f t="shared" si="5"/>
        <v>Ingen brist</v>
      </c>
      <c r="Y169" s="100" t="s">
        <v>74</v>
      </c>
      <c r="Z169" s="100" t="s">
        <v>74</v>
      </c>
      <c r="AA169" s="100" t="s">
        <v>74</v>
      </c>
      <c r="AB169" s="100" t="s">
        <v>74</v>
      </c>
      <c r="AC169" s="100" t="s">
        <v>75</v>
      </c>
      <c r="AD169" s="100" t="s">
        <v>74</v>
      </c>
      <c r="AE169" s="100" t="s">
        <v>75</v>
      </c>
      <c r="AF169" s="100" t="s">
        <v>74</v>
      </c>
      <c r="AG169" s="100" t="s">
        <v>74</v>
      </c>
      <c r="AH169" s="100" t="s">
        <v>74</v>
      </c>
      <c r="AI169" s="100" t="s">
        <v>74</v>
      </c>
      <c r="AJ169" s="100" t="s">
        <v>74</v>
      </c>
      <c r="AK169" s="100" t="s">
        <v>76</v>
      </c>
      <c r="AL169" s="100" t="s">
        <v>74</v>
      </c>
      <c r="AM169" s="100" t="s">
        <v>76</v>
      </c>
      <c r="AN169" s="100" t="s">
        <v>76</v>
      </c>
      <c r="AO169" s="100" t="s">
        <v>74</v>
      </c>
      <c r="AP169" s="100" t="s">
        <v>74</v>
      </c>
      <c r="AQ169" s="100" t="s">
        <v>74</v>
      </c>
    </row>
    <row r="170" spans="1:43" ht="15" x14ac:dyDescent="0.25">
      <c r="A170" t="s">
        <v>731</v>
      </c>
      <c r="B170" t="s">
        <v>732</v>
      </c>
      <c r="C170" t="s">
        <v>733</v>
      </c>
      <c r="D170" t="s">
        <v>734</v>
      </c>
      <c r="E170" t="s">
        <v>48</v>
      </c>
      <c r="F170">
        <f>SUM(COUNTIFS(G170:AQ170,{"Föreläggande";"Föreläggande vid vite";"Anmärkning";"Avstående från ingripande"},$G$9:$AQ$9,"&lt;&gt;*KF*"))</f>
        <v>3</v>
      </c>
      <c r="G170" s="100" t="s">
        <v>74</v>
      </c>
      <c r="H170" s="100" t="s">
        <v>74</v>
      </c>
      <c r="I170" s="100" t="s">
        <v>74</v>
      </c>
      <c r="J170" s="100" t="s">
        <v>74</v>
      </c>
      <c r="K170" s="100" t="s">
        <v>74</v>
      </c>
      <c r="L170" s="100" t="s">
        <v>74</v>
      </c>
      <c r="M170" s="100" t="s">
        <v>75</v>
      </c>
      <c r="N170" s="100" t="s">
        <v>74</v>
      </c>
      <c r="O170" s="100" t="s">
        <v>75</v>
      </c>
      <c r="P170" s="100" t="s">
        <v>75</v>
      </c>
      <c r="Q170" s="100" t="s">
        <v>75</v>
      </c>
      <c r="R170" s="100" t="s">
        <v>74</v>
      </c>
      <c r="S170" s="100"/>
      <c r="T170" s="100" t="s">
        <v>74</v>
      </c>
      <c r="U170" s="100" t="str">
        <f t="shared" si="4"/>
        <v>Ingen brist</v>
      </c>
      <c r="V170" s="100"/>
      <c r="W170" s="100" t="s">
        <v>74</v>
      </c>
      <c r="X170" s="100" t="str">
        <f t="shared" si="5"/>
        <v>Ingen brist</v>
      </c>
      <c r="Y170" s="100" t="s">
        <v>74</v>
      </c>
      <c r="Z170" s="100" t="s">
        <v>74</v>
      </c>
      <c r="AA170" s="100" t="s">
        <v>74</v>
      </c>
      <c r="AB170" s="100" t="s">
        <v>74</v>
      </c>
      <c r="AC170" s="100" t="s">
        <v>75</v>
      </c>
      <c r="AD170" s="100" t="s">
        <v>74</v>
      </c>
      <c r="AE170" s="100" t="s">
        <v>74</v>
      </c>
      <c r="AF170" s="100" t="s">
        <v>74</v>
      </c>
      <c r="AG170" s="100" t="s">
        <v>74</v>
      </c>
      <c r="AH170" s="100" t="s">
        <v>74</v>
      </c>
      <c r="AI170" s="100" t="s">
        <v>74</v>
      </c>
      <c r="AJ170" s="100" t="s">
        <v>75</v>
      </c>
      <c r="AK170" s="100" t="s">
        <v>75</v>
      </c>
      <c r="AL170" s="100" t="s">
        <v>75</v>
      </c>
      <c r="AM170" s="100" t="s">
        <v>75</v>
      </c>
      <c r="AN170" s="100" t="s">
        <v>75</v>
      </c>
      <c r="AO170" s="100" t="s">
        <v>74</v>
      </c>
      <c r="AP170" s="100" t="s">
        <v>74</v>
      </c>
      <c r="AQ170" s="100" t="s">
        <v>74</v>
      </c>
    </row>
    <row r="171" spans="1:43" ht="15" x14ac:dyDescent="0.25">
      <c r="A171" t="s">
        <v>66</v>
      </c>
      <c r="B171" t="s">
        <v>240</v>
      </c>
      <c r="C171" t="s">
        <v>735</v>
      </c>
      <c r="D171" t="s">
        <v>736</v>
      </c>
      <c r="E171" t="s">
        <v>48</v>
      </c>
      <c r="F171">
        <f>SUM(COUNTIFS(G171:AQ171,{"Föreläggande";"Föreläggande vid vite";"Anmärkning";"Avstående från ingripande"},$G$9:$AQ$9,"&lt;&gt;*KF*"))</f>
        <v>2</v>
      </c>
      <c r="G171" s="100" t="s">
        <v>75</v>
      </c>
      <c r="H171" s="100" t="s">
        <v>75</v>
      </c>
      <c r="I171" s="100" t="s">
        <v>74</v>
      </c>
      <c r="J171" s="100" t="s">
        <v>75</v>
      </c>
      <c r="K171" s="100" t="s">
        <v>74</v>
      </c>
      <c r="L171" s="100" t="s">
        <v>74</v>
      </c>
      <c r="M171" s="100" t="s">
        <v>75</v>
      </c>
      <c r="N171" s="100" t="s">
        <v>74</v>
      </c>
      <c r="O171" s="100" t="s">
        <v>75</v>
      </c>
      <c r="P171" s="100" t="s">
        <v>75</v>
      </c>
      <c r="Q171" s="100" t="s">
        <v>74</v>
      </c>
      <c r="R171" s="100" t="s">
        <v>74</v>
      </c>
      <c r="S171" s="100"/>
      <c r="T171" s="100" t="s">
        <v>74</v>
      </c>
      <c r="U171" s="100" t="str">
        <f t="shared" si="4"/>
        <v>Ingen brist</v>
      </c>
      <c r="V171" s="100"/>
      <c r="W171" s="100" t="s">
        <v>74</v>
      </c>
      <c r="X171" s="100" t="str">
        <f t="shared" si="5"/>
        <v>Ingen brist</v>
      </c>
      <c r="Y171" s="100" t="s">
        <v>74</v>
      </c>
      <c r="Z171" s="100" t="s">
        <v>74</v>
      </c>
      <c r="AA171" s="100" t="s">
        <v>74</v>
      </c>
      <c r="AB171" s="100" t="s">
        <v>74</v>
      </c>
      <c r="AC171" s="100" t="s">
        <v>74</v>
      </c>
      <c r="AD171" s="100" t="s">
        <v>74</v>
      </c>
      <c r="AE171" s="100" t="s">
        <v>74</v>
      </c>
      <c r="AF171" s="100" t="s">
        <v>74</v>
      </c>
      <c r="AG171" s="100" t="s">
        <v>74</v>
      </c>
      <c r="AH171" s="100" t="s">
        <v>74</v>
      </c>
      <c r="AI171" s="100" t="s">
        <v>74</v>
      </c>
      <c r="AJ171" s="100" t="s">
        <v>74</v>
      </c>
      <c r="AK171" s="100" t="s">
        <v>74</v>
      </c>
      <c r="AL171" s="100" t="s">
        <v>74</v>
      </c>
      <c r="AM171" s="100" t="s">
        <v>74</v>
      </c>
      <c r="AN171" s="100" t="s">
        <v>74</v>
      </c>
      <c r="AO171" s="100" t="s">
        <v>74</v>
      </c>
      <c r="AP171" s="100" t="s">
        <v>74</v>
      </c>
      <c r="AQ171" s="100" t="s">
        <v>74</v>
      </c>
    </row>
    <row r="172" spans="1:43" ht="15" x14ac:dyDescent="0.25">
      <c r="A172" t="s">
        <v>60</v>
      </c>
      <c r="B172" t="s">
        <v>50</v>
      </c>
      <c r="C172" t="s">
        <v>737</v>
      </c>
      <c r="D172" t="s">
        <v>738</v>
      </c>
      <c r="E172" t="s">
        <v>48</v>
      </c>
      <c r="F172">
        <f>SUM(COUNTIFS(G172:AQ172,{"Föreläggande";"Föreläggande vid vite";"Anmärkning";"Avstående från ingripande"},$G$9:$AQ$9,"&lt;&gt;*KF*"))</f>
        <v>5</v>
      </c>
      <c r="G172" s="100" t="s">
        <v>77</v>
      </c>
      <c r="H172" s="100" t="s">
        <v>77</v>
      </c>
      <c r="I172" s="100" t="s">
        <v>74</v>
      </c>
      <c r="J172" s="100" t="s">
        <v>77</v>
      </c>
      <c r="K172" s="100" t="s">
        <v>74</v>
      </c>
      <c r="L172" s="100" t="s">
        <v>74</v>
      </c>
      <c r="M172" s="100" t="s">
        <v>75</v>
      </c>
      <c r="N172" s="100" t="s">
        <v>74</v>
      </c>
      <c r="O172" s="100" t="s">
        <v>74</v>
      </c>
      <c r="P172" s="100" t="s">
        <v>75</v>
      </c>
      <c r="Q172" s="100" t="s">
        <v>75</v>
      </c>
      <c r="R172" s="100" t="s">
        <v>74</v>
      </c>
      <c r="S172" s="100"/>
      <c r="T172" s="100" t="s">
        <v>74</v>
      </c>
      <c r="U172" s="100" t="str">
        <f t="shared" si="4"/>
        <v>Ingen brist</v>
      </c>
      <c r="V172" s="100"/>
      <c r="W172" s="100" t="s">
        <v>74</v>
      </c>
      <c r="X172" s="100" t="str">
        <f t="shared" si="5"/>
        <v>Ingen brist</v>
      </c>
      <c r="Y172" s="100" t="s">
        <v>74</v>
      </c>
      <c r="Z172" s="100" t="s">
        <v>77</v>
      </c>
      <c r="AA172" s="100" t="s">
        <v>77</v>
      </c>
      <c r="AB172" s="100" t="s">
        <v>74</v>
      </c>
      <c r="AC172" s="100" t="s">
        <v>75</v>
      </c>
      <c r="AD172" s="100" t="s">
        <v>74</v>
      </c>
      <c r="AE172" s="100" t="s">
        <v>75</v>
      </c>
      <c r="AF172" s="100" t="s">
        <v>75</v>
      </c>
      <c r="AG172" s="100" t="s">
        <v>74</v>
      </c>
      <c r="AH172" s="100" t="s">
        <v>75</v>
      </c>
      <c r="AI172" s="100" t="s">
        <v>75</v>
      </c>
      <c r="AJ172" s="100" t="s">
        <v>75</v>
      </c>
      <c r="AK172" s="100" t="s">
        <v>75</v>
      </c>
      <c r="AL172" s="100" t="s">
        <v>75</v>
      </c>
      <c r="AM172" s="100" t="s">
        <v>75</v>
      </c>
      <c r="AN172" s="100" t="s">
        <v>75</v>
      </c>
      <c r="AO172" s="100" t="s">
        <v>74</v>
      </c>
      <c r="AP172" s="100" t="s">
        <v>74</v>
      </c>
      <c r="AQ172" s="100" t="s">
        <v>74</v>
      </c>
    </row>
    <row r="173" spans="1:43" ht="15" x14ac:dyDescent="0.25">
      <c r="A173" t="s">
        <v>60</v>
      </c>
      <c r="B173" t="s">
        <v>228</v>
      </c>
      <c r="C173" t="s">
        <v>739</v>
      </c>
      <c r="D173" t="s">
        <v>740</v>
      </c>
      <c r="E173" t="s">
        <v>49</v>
      </c>
      <c r="F173">
        <f>SUM(COUNTIFS(G173:AQ173,{"Föreläggande";"Föreläggande vid vite";"Anmärkning";"Avstående från ingripande"},$G$9:$AQ$9,"&lt;&gt;*KF*"))</f>
        <v>3</v>
      </c>
      <c r="G173" s="100" t="s">
        <v>74</v>
      </c>
      <c r="H173" s="100" t="s">
        <v>74</v>
      </c>
      <c r="I173" s="100" t="s">
        <v>74</v>
      </c>
      <c r="J173" s="100" t="s">
        <v>74</v>
      </c>
      <c r="K173" s="100" t="s">
        <v>74</v>
      </c>
      <c r="L173" s="100" t="s">
        <v>74</v>
      </c>
      <c r="M173" s="100" t="s">
        <v>74</v>
      </c>
      <c r="N173" s="100" t="s">
        <v>74</v>
      </c>
      <c r="O173" s="100" t="s">
        <v>74</v>
      </c>
      <c r="P173" s="100" t="s">
        <v>74</v>
      </c>
      <c r="Q173" s="100" t="s">
        <v>74</v>
      </c>
      <c r="R173" s="100" t="s">
        <v>75</v>
      </c>
      <c r="S173" s="100"/>
      <c r="T173" s="100" t="s">
        <v>75</v>
      </c>
      <c r="U173" s="100" t="str">
        <f t="shared" si="4"/>
        <v>Föreläggande</v>
      </c>
      <c r="V173" s="100"/>
      <c r="W173" s="100" t="s">
        <v>75</v>
      </c>
      <c r="X173" s="100" t="str">
        <f t="shared" si="5"/>
        <v>Föreläggande</v>
      </c>
      <c r="Y173" s="100" t="s">
        <v>75</v>
      </c>
      <c r="Z173" s="100" t="s">
        <v>74</v>
      </c>
      <c r="AA173" s="100" t="s">
        <v>74</v>
      </c>
      <c r="AB173" s="100" t="s">
        <v>74</v>
      </c>
      <c r="AC173" s="100" t="s">
        <v>75</v>
      </c>
      <c r="AD173" s="100" t="s">
        <v>74</v>
      </c>
      <c r="AE173" s="100" t="s">
        <v>74</v>
      </c>
      <c r="AF173" s="100" t="s">
        <v>74</v>
      </c>
      <c r="AG173" s="100" t="s">
        <v>74</v>
      </c>
      <c r="AH173" s="100" t="s">
        <v>74</v>
      </c>
      <c r="AI173" s="100" t="s">
        <v>74</v>
      </c>
      <c r="AJ173" s="100" t="s">
        <v>75</v>
      </c>
      <c r="AK173" s="100" t="s">
        <v>75</v>
      </c>
      <c r="AL173" s="100" t="s">
        <v>74</v>
      </c>
      <c r="AM173" s="100" t="s">
        <v>75</v>
      </c>
      <c r="AN173" s="100" t="s">
        <v>75</v>
      </c>
      <c r="AO173" s="100" t="s">
        <v>74</v>
      </c>
      <c r="AP173" s="100" t="s">
        <v>74</v>
      </c>
      <c r="AQ173" s="100" t="s">
        <v>74</v>
      </c>
    </row>
    <row r="174" spans="1:43" ht="15" x14ac:dyDescent="0.25">
      <c r="A174" t="s">
        <v>219</v>
      </c>
      <c r="B174" t="s">
        <v>226</v>
      </c>
      <c r="C174" t="s">
        <v>741</v>
      </c>
      <c r="D174" t="s">
        <v>742</v>
      </c>
      <c r="E174" t="s">
        <v>49</v>
      </c>
      <c r="F174">
        <f>SUM(COUNTIFS(G174:AQ174,{"Föreläggande";"Föreläggande vid vite";"Anmärkning";"Avstående från ingripande"},$G$9:$AQ$9,"&lt;&gt;*KF*"))</f>
        <v>2</v>
      </c>
      <c r="G174" s="100" t="s">
        <v>74</v>
      </c>
      <c r="H174" s="100" t="s">
        <v>74</v>
      </c>
      <c r="I174" s="100" t="s">
        <v>74</v>
      </c>
      <c r="J174" s="100" t="s">
        <v>74</v>
      </c>
      <c r="K174" s="100" t="s">
        <v>74</v>
      </c>
      <c r="L174" s="100" t="s">
        <v>74</v>
      </c>
      <c r="M174" s="100" t="s">
        <v>74</v>
      </c>
      <c r="N174" s="100" t="s">
        <v>74</v>
      </c>
      <c r="O174" s="100" t="s">
        <v>74</v>
      </c>
      <c r="P174" s="100" t="s">
        <v>74</v>
      </c>
      <c r="Q174" s="100" t="s">
        <v>74</v>
      </c>
      <c r="R174" s="100" t="s">
        <v>74</v>
      </c>
      <c r="S174" s="100"/>
      <c r="T174" s="100" t="s">
        <v>74</v>
      </c>
      <c r="U174" s="100" t="str">
        <f t="shared" si="4"/>
        <v>Ingen brist</v>
      </c>
      <c r="V174" s="100"/>
      <c r="W174" s="100" t="s">
        <v>74</v>
      </c>
      <c r="X174" s="100" t="str">
        <f t="shared" si="5"/>
        <v>Ingen brist</v>
      </c>
      <c r="Y174" s="100" t="s">
        <v>74</v>
      </c>
      <c r="Z174" s="100" t="s">
        <v>74</v>
      </c>
      <c r="AA174" s="100" t="s">
        <v>74</v>
      </c>
      <c r="AB174" s="100" t="s">
        <v>74</v>
      </c>
      <c r="AC174" s="100" t="s">
        <v>75</v>
      </c>
      <c r="AD174" s="100" t="s">
        <v>74</v>
      </c>
      <c r="AE174" s="100" t="s">
        <v>74</v>
      </c>
      <c r="AF174" s="100" t="s">
        <v>74</v>
      </c>
      <c r="AG174" s="100" t="s">
        <v>74</v>
      </c>
      <c r="AH174" s="100" t="s">
        <v>75</v>
      </c>
      <c r="AI174" s="100" t="s">
        <v>74</v>
      </c>
      <c r="AJ174" s="100" t="s">
        <v>74</v>
      </c>
      <c r="AK174" s="100" t="s">
        <v>75</v>
      </c>
      <c r="AL174" s="100" t="s">
        <v>75</v>
      </c>
      <c r="AM174" s="100" t="s">
        <v>75</v>
      </c>
      <c r="AN174" s="100" t="s">
        <v>75</v>
      </c>
      <c r="AO174" s="100" t="s">
        <v>74</v>
      </c>
      <c r="AP174" s="100" t="s">
        <v>74</v>
      </c>
      <c r="AQ174" s="100" t="s">
        <v>74</v>
      </c>
    </row>
    <row r="175" spans="1:43" ht="15" x14ac:dyDescent="0.25">
      <c r="A175" t="s">
        <v>68</v>
      </c>
      <c r="B175" t="s">
        <v>232</v>
      </c>
      <c r="C175" t="s">
        <v>743</v>
      </c>
      <c r="D175" t="s">
        <v>744</v>
      </c>
      <c r="E175" t="s">
        <v>49</v>
      </c>
      <c r="F175">
        <f>SUM(COUNTIFS(G175:AQ175,{"Föreläggande";"Föreläggande vid vite";"Anmärkning";"Avstående från ingripande"},$G$9:$AQ$9,"&lt;&gt;*KF*"))</f>
        <v>0</v>
      </c>
      <c r="G175" s="100" t="s">
        <v>74</v>
      </c>
      <c r="H175" s="100" t="s">
        <v>74</v>
      </c>
      <c r="I175" s="100" t="s">
        <v>74</v>
      </c>
      <c r="J175" s="100" t="s">
        <v>74</v>
      </c>
      <c r="K175" s="100" t="s">
        <v>74</v>
      </c>
      <c r="L175" s="100" t="s">
        <v>74</v>
      </c>
      <c r="M175" s="100" t="s">
        <v>74</v>
      </c>
      <c r="N175" s="100" t="s">
        <v>74</v>
      </c>
      <c r="O175" s="100" t="s">
        <v>74</v>
      </c>
      <c r="P175" s="100" t="s">
        <v>74</v>
      </c>
      <c r="Q175" s="100" t="s">
        <v>74</v>
      </c>
      <c r="R175" s="100" t="s">
        <v>74</v>
      </c>
      <c r="S175" s="100"/>
      <c r="T175" s="100" t="s">
        <v>74</v>
      </c>
      <c r="U175" s="100" t="str">
        <f t="shared" si="4"/>
        <v>Ingen brist</v>
      </c>
      <c r="V175" s="100"/>
      <c r="W175" s="100" t="s">
        <v>74</v>
      </c>
      <c r="X175" s="100" t="str">
        <f t="shared" si="5"/>
        <v>Ingen brist</v>
      </c>
      <c r="Y175" s="100" t="s">
        <v>74</v>
      </c>
      <c r="Z175" s="100" t="s">
        <v>74</v>
      </c>
      <c r="AA175" s="100" t="s">
        <v>74</v>
      </c>
      <c r="AB175" s="100" t="s">
        <v>74</v>
      </c>
      <c r="AC175" s="100" t="s">
        <v>74</v>
      </c>
      <c r="AD175" s="100" t="s">
        <v>74</v>
      </c>
      <c r="AE175" s="100" t="s">
        <v>74</v>
      </c>
      <c r="AF175" s="100" t="s">
        <v>74</v>
      </c>
      <c r="AG175" s="100" t="s">
        <v>74</v>
      </c>
      <c r="AH175" s="100" t="s">
        <v>74</v>
      </c>
      <c r="AI175" s="100" t="s">
        <v>74</v>
      </c>
      <c r="AJ175" s="100" t="s">
        <v>74</v>
      </c>
      <c r="AK175" s="100" t="s">
        <v>74</v>
      </c>
      <c r="AL175" s="100" t="s">
        <v>74</v>
      </c>
      <c r="AM175" s="100" t="s">
        <v>74</v>
      </c>
      <c r="AN175" s="100" t="s">
        <v>74</v>
      </c>
      <c r="AO175" s="100" t="s">
        <v>74</v>
      </c>
      <c r="AP175" s="100" t="s">
        <v>74</v>
      </c>
      <c r="AQ175" s="100" t="s">
        <v>74</v>
      </c>
    </row>
    <row r="176" spans="1:43" ht="15" x14ac:dyDescent="0.25">
      <c r="A176" t="s">
        <v>219</v>
      </c>
      <c r="B176" t="s">
        <v>226</v>
      </c>
      <c r="C176" t="s">
        <v>745</v>
      </c>
      <c r="D176" t="s">
        <v>746</v>
      </c>
      <c r="E176" t="s">
        <v>49</v>
      </c>
      <c r="F176">
        <f>SUM(COUNTIFS(G176:AQ176,{"Föreläggande";"Föreläggande vid vite";"Anmärkning";"Avstående från ingripande"},$G$9:$AQ$9,"&lt;&gt;*KF*"))</f>
        <v>0</v>
      </c>
      <c r="G176" s="100" t="s">
        <v>74</v>
      </c>
      <c r="H176" s="100" t="s">
        <v>74</v>
      </c>
      <c r="I176" s="100" t="s">
        <v>74</v>
      </c>
      <c r="J176" s="100" t="s">
        <v>74</v>
      </c>
      <c r="K176" s="100" t="s">
        <v>74</v>
      </c>
      <c r="L176" s="100" t="s">
        <v>74</v>
      </c>
      <c r="M176" s="100" t="s">
        <v>74</v>
      </c>
      <c r="N176" s="100" t="s">
        <v>74</v>
      </c>
      <c r="O176" s="100" t="s">
        <v>74</v>
      </c>
      <c r="P176" s="100" t="s">
        <v>74</v>
      </c>
      <c r="Q176" s="100" t="s">
        <v>74</v>
      </c>
      <c r="R176" s="100" t="s">
        <v>74</v>
      </c>
      <c r="S176" s="100"/>
      <c r="T176" s="100" t="s">
        <v>74</v>
      </c>
      <c r="U176" s="100" t="str">
        <f t="shared" si="4"/>
        <v>Ingen brist</v>
      </c>
      <c r="V176" s="100"/>
      <c r="W176" s="100" t="s">
        <v>74</v>
      </c>
      <c r="X176" s="100" t="str">
        <f t="shared" si="5"/>
        <v>Ingen brist</v>
      </c>
      <c r="Y176" s="100" t="s">
        <v>74</v>
      </c>
      <c r="Z176" s="100" t="s">
        <v>74</v>
      </c>
      <c r="AA176" s="100" t="s">
        <v>74</v>
      </c>
      <c r="AB176" s="100" t="s">
        <v>74</v>
      </c>
      <c r="AC176" s="100" t="s">
        <v>74</v>
      </c>
      <c r="AD176" s="100" t="s">
        <v>74</v>
      </c>
      <c r="AE176" s="100" t="s">
        <v>74</v>
      </c>
      <c r="AF176" s="100" t="s">
        <v>74</v>
      </c>
      <c r="AG176" s="100" t="s">
        <v>74</v>
      </c>
      <c r="AH176" s="100" t="s">
        <v>74</v>
      </c>
      <c r="AI176" s="100" t="s">
        <v>74</v>
      </c>
      <c r="AJ176" s="100" t="s">
        <v>74</v>
      </c>
      <c r="AK176" s="100" t="s">
        <v>74</v>
      </c>
      <c r="AL176" s="100" t="s">
        <v>74</v>
      </c>
      <c r="AM176" s="100" t="s">
        <v>74</v>
      </c>
      <c r="AN176" s="100" t="s">
        <v>74</v>
      </c>
      <c r="AO176" s="100" t="s">
        <v>74</v>
      </c>
      <c r="AP176" s="100" t="s">
        <v>74</v>
      </c>
      <c r="AQ176" s="100" t="s">
        <v>74</v>
      </c>
    </row>
    <row r="177" spans="1:43" ht="15" x14ac:dyDescent="0.25">
      <c r="A177" t="s">
        <v>219</v>
      </c>
      <c r="B177" t="s">
        <v>226</v>
      </c>
      <c r="C177" t="s">
        <v>747</v>
      </c>
      <c r="D177" t="s">
        <v>748</v>
      </c>
      <c r="E177" t="s">
        <v>49</v>
      </c>
      <c r="F177">
        <f>SUM(COUNTIFS(G177:AQ177,{"Föreläggande";"Föreläggande vid vite";"Anmärkning";"Avstående från ingripande"},$G$9:$AQ$9,"&lt;&gt;*KF*"))</f>
        <v>0</v>
      </c>
      <c r="G177" s="100" t="s">
        <v>74</v>
      </c>
      <c r="H177" s="100" t="s">
        <v>74</v>
      </c>
      <c r="I177" s="100" t="s">
        <v>74</v>
      </c>
      <c r="J177" s="100" t="s">
        <v>74</v>
      </c>
      <c r="K177" s="100" t="s">
        <v>74</v>
      </c>
      <c r="L177" s="100" t="s">
        <v>74</v>
      </c>
      <c r="M177" s="100" t="s">
        <v>74</v>
      </c>
      <c r="N177" s="100" t="s">
        <v>74</v>
      </c>
      <c r="O177" s="100" t="s">
        <v>74</v>
      </c>
      <c r="P177" s="100" t="s">
        <v>74</v>
      </c>
      <c r="Q177" s="100" t="s">
        <v>74</v>
      </c>
      <c r="R177" s="100" t="s">
        <v>74</v>
      </c>
      <c r="S177" s="100"/>
      <c r="T177" s="100" t="s">
        <v>74</v>
      </c>
      <c r="U177" s="100" t="str">
        <f t="shared" si="4"/>
        <v>Ingen brist</v>
      </c>
      <c r="V177" s="100"/>
      <c r="W177" s="100" t="s">
        <v>74</v>
      </c>
      <c r="X177" s="100" t="str">
        <f t="shared" si="5"/>
        <v>Ingen brist</v>
      </c>
      <c r="Y177" s="100" t="s">
        <v>74</v>
      </c>
      <c r="Z177" s="100" t="s">
        <v>74</v>
      </c>
      <c r="AA177" s="100" t="s">
        <v>74</v>
      </c>
      <c r="AB177" s="100" t="s">
        <v>74</v>
      </c>
      <c r="AC177" s="100" t="s">
        <v>74</v>
      </c>
      <c r="AD177" s="100" t="s">
        <v>74</v>
      </c>
      <c r="AE177" s="100" t="s">
        <v>74</v>
      </c>
      <c r="AF177" s="100" t="s">
        <v>74</v>
      </c>
      <c r="AG177" s="100" t="s">
        <v>74</v>
      </c>
      <c r="AH177" s="100" t="s">
        <v>74</v>
      </c>
      <c r="AI177" s="100" t="s">
        <v>74</v>
      </c>
      <c r="AJ177" s="100" t="s">
        <v>74</v>
      </c>
      <c r="AK177" s="100" t="s">
        <v>74</v>
      </c>
      <c r="AL177" s="100" t="s">
        <v>74</v>
      </c>
      <c r="AM177" s="100" t="s">
        <v>74</v>
      </c>
      <c r="AN177" s="100" t="s">
        <v>74</v>
      </c>
      <c r="AO177" s="100" t="s">
        <v>74</v>
      </c>
      <c r="AP177" s="100" t="s">
        <v>74</v>
      </c>
      <c r="AQ177" s="100" t="s">
        <v>74</v>
      </c>
    </row>
    <row r="178" spans="1:43" ht="15" x14ac:dyDescent="0.25">
      <c r="A178" t="s">
        <v>68</v>
      </c>
      <c r="B178" t="s">
        <v>232</v>
      </c>
      <c r="C178" t="s">
        <v>749</v>
      </c>
      <c r="D178" t="s">
        <v>750</v>
      </c>
      <c r="E178" t="s">
        <v>49</v>
      </c>
      <c r="F178">
        <f>SUM(COUNTIFS(G178:AQ178,{"Föreläggande";"Föreläggande vid vite";"Anmärkning";"Avstående från ingripande"},$G$9:$AQ$9,"&lt;&gt;*KF*"))</f>
        <v>1</v>
      </c>
      <c r="G178" s="100" t="s">
        <v>74</v>
      </c>
      <c r="H178" s="100" t="s">
        <v>74</v>
      </c>
      <c r="I178" s="100" t="s">
        <v>74</v>
      </c>
      <c r="J178" s="100" t="s">
        <v>74</v>
      </c>
      <c r="K178" s="100" t="s">
        <v>74</v>
      </c>
      <c r="L178" s="100" t="s">
        <v>74</v>
      </c>
      <c r="M178" s="100" t="s">
        <v>74</v>
      </c>
      <c r="N178" s="100" t="s">
        <v>74</v>
      </c>
      <c r="O178" s="100" t="s">
        <v>74</v>
      </c>
      <c r="P178" s="100" t="s">
        <v>74</v>
      </c>
      <c r="Q178" s="100" t="s">
        <v>74</v>
      </c>
      <c r="R178" s="100" t="s">
        <v>74</v>
      </c>
      <c r="S178" s="100"/>
      <c r="T178" s="100" t="s">
        <v>74</v>
      </c>
      <c r="U178" s="100" t="str">
        <f t="shared" si="4"/>
        <v>Ingen brist</v>
      </c>
      <c r="V178" s="100"/>
      <c r="W178" s="100" t="s">
        <v>74</v>
      </c>
      <c r="X178" s="100" t="str">
        <f t="shared" si="5"/>
        <v>Ingen brist</v>
      </c>
      <c r="Y178" s="100" t="s">
        <v>74</v>
      </c>
      <c r="Z178" s="100" t="s">
        <v>74</v>
      </c>
      <c r="AA178" s="100" t="s">
        <v>74</v>
      </c>
      <c r="AB178" s="100" t="s">
        <v>74</v>
      </c>
      <c r="AC178" s="100" t="s">
        <v>75</v>
      </c>
      <c r="AD178" s="100" t="s">
        <v>74</v>
      </c>
      <c r="AE178" s="100" t="s">
        <v>74</v>
      </c>
      <c r="AF178" s="100" t="s">
        <v>74</v>
      </c>
      <c r="AG178" s="100" t="s">
        <v>74</v>
      </c>
      <c r="AH178" s="100" t="s">
        <v>75</v>
      </c>
      <c r="AI178" s="100" t="s">
        <v>74</v>
      </c>
      <c r="AJ178" s="100" t="s">
        <v>74</v>
      </c>
      <c r="AK178" s="100" t="s">
        <v>74</v>
      </c>
      <c r="AL178" s="100" t="s">
        <v>74</v>
      </c>
      <c r="AM178" s="100" t="s">
        <v>74</v>
      </c>
      <c r="AN178" s="100" t="s">
        <v>74</v>
      </c>
      <c r="AO178" s="100" t="s">
        <v>74</v>
      </c>
      <c r="AP178" s="100" t="s">
        <v>74</v>
      </c>
      <c r="AQ178" s="100" t="s">
        <v>74</v>
      </c>
    </row>
    <row r="179" spans="1:43" ht="15" x14ac:dyDescent="0.25">
      <c r="A179" t="s">
        <v>68</v>
      </c>
      <c r="B179" t="s">
        <v>232</v>
      </c>
      <c r="C179" t="s">
        <v>751</v>
      </c>
      <c r="D179" t="s">
        <v>752</v>
      </c>
      <c r="E179" t="s">
        <v>49</v>
      </c>
      <c r="F179">
        <f>SUM(COUNTIFS(G179:AQ179,{"Föreläggande";"Föreläggande vid vite";"Anmärkning";"Avstående från ingripande"},$G$9:$AQ$9,"&lt;&gt;*KF*"))</f>
        <v>7</v>
      </c>
      <c r="G179" s="100" t="s">
        <v>77</v>
      </c>
      <c r="H179" s="100" t="s">
        <v>77</v>
      </c>
      <c r="I179" s="100" t="s">
        <v>77</v>
      </c>
      <c r="J179" s="100" t="s">
        <v>77</v>
      </c>
      <c r="K179" s="100" t="s">
        <v>74</v>
      </c>
      <c r="L179" s="100" t="s">
        <v>74</v>
      </c>
      <c r="M179" s="100" t="s">
        <v>77</v>
      </c>
      <c r="N179" s="100" t="s">
        <v>77</v>
      </c>
      <c r="O179" s="100" t="s">
        <v>74</v>
      </c>
      <c r="P179" s="100" t="s">
        <v>77</v>
      </c>
      <c r="Q179" s="100" t="s">
        <v>77</v>
      </c>
      <c r="R179" s="100" t="s">
        <v>77</v>
      </c>
      <c r="S179" s="100"/>
      <c r="T179" s="100" t="s">
        <v>77</v>
      </c>
      <c r="U179" s="100" t="str">
        <f t="shared" si="4"/>
        <v>Föreläggande vid vite</v>
      </c>
      <c r="V179" s="100"/>
      <c r="W179" s="100" t="s">
        <v>74</v>
      </c>
      <c r="X179" s="100" t="str">
        <f t="shared" si="5"/>
        <v>Ingen brist</v>
      </c>
      <c r="Y179" s="100" t="s">
        <v>74</v>
      </c>
      <c r="Z179" s="100" t="s">
        <v>77</v>
      </c>
      <c r="AA179" s="100" t="s">
        <v>77</v>
      </c>
      <c r="AB179" s="100" t="s">
        <v>77</v>
      </c>
      <c r="AC179" s="100" t="s">
        <v>77</v>
      </c>
      <c r="AD179" s="100" t="s">
        <v>74</v>
      </c>
      <c r="AE179" s="100" t="s">
        <v>77</v>
      </c>
      <c r="AF179" s="100" t="s">
        <v>77</v>
      </c>
      <c r="AG179" s="100" t="s">
        <v>77</v>
      </c>
      <c r="AH179" s="100" t="s">
        <v>77</v>
      </c>
      <c r="AI179" s="100" t="s">
        <v>74</v>
      </c>
      <c r="AJ179" s="100" t="s">
        <v>74</v>
      </c>
      <c r="AK179" s="100" t="s">
        <v>77</v>
      </c>
      <c r="AL179" s="100" t="s">
        <v>77</v>
      </c>
      <c r="AM179" s="100" t="s">
        <v>77</v>
      </c>
      <c r="AN179" s="100" t="s">
        <v>77</v>
      </c>
      <c r="AO179" s="100" t="s">
        <v>77</v>
      </c>
      <c r="AP179" s="100" t="s">
        <v>74</v>
      </c>
      <c r="AQ179" s="100" t="s">
        <v>75</v>
      </c>
    </row>
    <row r="180" spans="1:43" ht="15" x14ac:dyDescent="0.25">
      <c r="A180" t="s">
        <v>59</v>
      </c>
      <c r="B180" t="s">
        <v>753</v>
      </c>
      <c r="C180" t="s">
        <v>754</v>
      </c>
      <c r="D180" t="s">
        <v>755</v>
      </c>
      <c r="E180" t="s">
        <v>49</v>
      </c>
      <c r="F180">
        <f>SUM(COUNTIFS(G180:AQ180,{"Föreläggande";"Föreläggande vid vite";"Anmärkning";"Avstående från ingripande"},$G$9:$AQ$9,"&lt;&gt;*KF*"))</f>
        <v>1</v>
      </c>
      <c r="G180" s="100" t="s">
        <v>74</v>
      </c>
      <c r="H180" s="100" t="s">
        <v>74</v>
      </c>
      <c r="I180" s="100" t="s">
        <v>74</v>
      </c>
      <c r="J180" s="100" t="s">
        <v>74</v>
      </c>
      <c r="K180" s="100" t="s">
        <v>74</v>
      </c>
      <c r="L180" s="100" t="s">
        <v>74</v>
      </c>
      <c r="M180" s="100" t="s">
        <v>74</v>
      </c>
      <c r="N180" s="100" t="s">
        <v>74</v>
      </c>
      <c r="O180" s="100" t="s">
        <v>74</v>
      </c>
      <c r="P180" s="100" t="s">
        <v>74</v>
      </c>
      <c r="Q180" s="100" t="s">
        <v>74</v>
      </c>
      <c r="R180" s="100" t="s">
        <v>74</v>
      </c>
      <c r="S180" s="100"/>
      <c r="T180" s="100" t="s">
        <v>74</v>
      </c>
      <c r="U180" s="100" t="str">
        <f t="shared" si="4"/>
        <v>Ingen brist</v>
      </c>
      <c r="V180" s="100"/>
      <c r="W180" s="100" t="s">
        <v>74</v>
      </c>
      <c r="X180" s="100" t="str">
        <f t="shared" si="5"/>
        <v>Ingen brist</v>
      </c>
      <c r="Y180" s="100" t="s">
        <v>74</v>
      </c>
      <c r="Z180" s="100" t="s">
        <v>74</v>
      </c>
      <c r="AA180" s="100" t="s">
        <v>74</v>
      </c>
      <c r="AB180" s="100" t="s">
        <v>74</v>
      </c>
      <c r="AC180" s="100" t="s">
        <v>75</v>
      </c>
      <c r="AD180" s="100" t="s">
        <v>74</v>
      </c>
      <c r="AE180" s="100" t="s">
        <v>74</v>
      </c>
      <c r="AF180" s="100" t="s">
        <v>74</v>
      </c>
      <c r="AG180" s="100" t="s">
        <v>74</v>
      </c>
      <c r="AH180" s="100" t="s">
        <v>75</v>
      </c>
      <c r="AI180" s="100" t="s">
        <v>74</v>
      </c>
      <c r="AJ180" s="100" t="s">
        <v>74</v>
      </c>
      <c r="AK180" s="100" t="s">
        <v>74</v>
      </c>
      <c r="AL180" s="100" t="s">
        <v>74</v>
      </c>
      <c r="AM180" s="100" t="s">
        <v>74</v>
      </c>
      <c r="AN180" s="100" t="s">
        <v>74</v>
      </c>
      <c r="AO180" s="100" t="s">
        <v>74</v>
      </c>
      <c r="AP180" s="100" t="s">
        <v>74</v>
      </c>
      <c r="AQ180" s="100" t="s">
        <v>74</v>
      </c>
    </row>
    <row r="181" spans="1:43" ht="15" x14ac:dyDescent="0.25">
      <c r="A181" t="s">
        <v>66</v>
      </c>
      <c r="B181" t="s">
        <v>234</v>
      </c>
      <c r="C181" t="s">
        <v>756</v>
      </c>
      <c r="D181" t="s">
        <v>757</v>
      </c>
      <c r="E181" t="s">
        <v>49</v>
      </c>
      <c r="F181">
        <f>SUM(COUNTIFS(G181:AQ181,{"Föreläggande";"Föreläggande vid vite";"Anmärkning";"Avstående från ingripande"},$G$9:$AQ$9,"&lt;&gt;*KF*"))</f>
        <v>1</v>
      </c>
      <c r="G181" s="100" t="s">
        <v>74</v>
      </c>
      <c r="H181" s="100" t="s">
        <v>74</v>
      </c>
      <c r="I181" s="100" t="s">
        <v>74</v>
      </c>
      <c r="J181" s="100" t="s">
        <v>74</v>
      </c>
      <c r="K181" s="100" t="s">
        <v>74</v>
      </c>
      <c r="L181" s="100" t="s">
        <v>74</v>
      </c>
      <c r="M181" s="100" t="s">
        <v>74</v>
      </c>
      <c r="N181" s="100" t="s">
        <v>74</v>
      </c>
      <c r="O181" s="100" t="s">
        <v>74</v>
      </c>
      <c r="P181" s="100" t="s">
        <v>74</v>
      </c>
      <c r="Q181" s="100" t="s">
        <v>74</v>
      </c>
      <c r="R181" s="100" t="s">
        <v>74</v>
      </c>
      <c r="S181" s="100"/>
      <c r="T181" s="100" t="s">
        <v>74</v>
      </c>
      <c r="U181" s="100" t="str">
        <f t="shared" si="4"/>
        <v>Ingen brist</v>
      </c>
      <c r="V181" s="100"/>
      <c r="W181" s="100" t="s">
        <v>74</v>
      </c>
      <c r="X181" s="100" t="str">
        <f t="shared" si="5"/>
        <v>Ingen brist</v>
      </c>
      <c r="Y181" s="100" t="s">
        <v>74</v>
      </c>
      <c r="Z181" s="100" t="s">
        <v>74</v>
      </c>
      <c r="AA181" s="100" t="s">
        <v>74</v>
      </c>
      <c r="AB181" s="100" t="s">
        <v>74</v>
      </c>
      <c r="AC181" s="100" t="s">
        <v>74</v>
      </c>
      <c r="AD181" s="100" t="s">
        <v>74</v>
      </c>
      <c r="AE181" s="100" t="s">
        <v>74</v>
      </c>
      <c r="AF181" s="100" t="s">
        <v>74</v>
      </c>
      <c r="AG181" s="100" t="s">
        <v>74</v>
      </c>
      <c r="AH181" s="100" t="s">
        <v>74</v>
      </c>
      <c r="AI181" s="100" t="s">
        <v>74</v>
      </c>
      <c r="AJ181" s="100" t="s">
        <v>74</v>
      </c>
      <c r="AK181" s="100" t="s">
        <v>74</v>
      </c>
      <c r="AL181" s="100" t="s">
        <v>74</v>
      </c>
      <c r="AM181" s="100" t="s">
        <v>74</v>
      </c>
      <c r="AN181" s="100" t="s">
        <v>74</v>
      </c>
      <c r="AO181" s="100" t="s">
        <v>74</v>
      </c>
      <c r="AP181" s="100" t="s">
        <v>74</v>
      </c>
      <c r="AQ181" s="100" t="s">
        <v>77</v>
      </c>
    </row>
    <row r="182" spans="1:43" ht="15" x14ac:dyDescent="0.25">
      <c r="A182" t="s">
        <v>70</v>
      </c>
      <c r="B182" t="s">
        <v>758</v>
      </c>
      <c r="C182" t="s">
        <v>759</v>
      </c>
      <c r="D182" t="s">
        <v>760</v>
      </c>
      <c r="E182" t="s">
        <v>48</v>
      </c>
      <c r="F182">
        <f>SUM(COUNTIFS(G182:AQ182,{"Föreläggande";"Föreläggande vid vite";"Anmärkning";"Avstående från ingripande"},$G$9:$AQ$9,"&lt;&gt;*KF*"))</f>
        <v>2</v>
      </c>
      <c r="G182" s="100" t="s">
        <v>74</v>
      </c>
      <c r="H182" s="100" t="s">
        <v>74</v>
      </c>
      <c r="I182" s="100" t="s">
        <v>74</v>
      </c>
      <c r="J182" s="100" t="s">
        <v>74</v>
      </c>
      <c r="K182" s="100" t="s">
        <v>74</v>
      </c>
      <c r="L182" s="100" t="s">
        <v>74</v>
      </c>
      <c r="M182" s="100" t="s">
        <v>74</v>
      </c>
      <c r="N182" s="100" t="s">
        <v>74</v>
      </c>
      <c r="O182" s="100" t="s">
        <v>74</v>
      </c>
      <c r="P182" s="100" t="s">
        <v>74</v>
      </c>
      <c r="Q182" s="100" t="s">
        <v>74</v>
      </c>
      <c r="R182" s="100" t="s">
        <v>75</v>
      </c>
      <c r="S182" s="100"/>
      <c r="T182" s="100" t="s">
        <v>74</v>
      </c>
      <c r="U182" s="100" t="str">
        <f t="shared" si="4"/>
        <v>Ingen brist</v>
      </c>
      <c r="V182" s="100"/>
      <c r="W182" s="100" t="s">
        <v>76</v>
      </c>
      <c r="X182" s="100" t="str">
        <f t="shared" si="5"/>
        <v>Anmärkning</v>
      </c>
      <c r="Y182" s="100" t="s">
        <v>75</v>
      </c>
      <c r="Z182" s="100" t="s">
        <v>74</v>
      </c>
      <c r="AA182" s="100" t="s">
        <v>74</v>
      </c>
      <c r="AB182" s="100" t="s">
        <v>74</v>
      </c>
      <c r="AC182" s="100" t="s">
        <v>74</v>
      </c>
      <c r="AD182" s="100" t="s">
        <v>74</v>
      </c>
      <c r="AE182" s="100" t="s">
        <v>74</v>
      </c>
      <c r="AF182" s="100" t="s">
        <v>74</v>
      </c>
      <c r="AG182" s="100" t="s">
        <v>74</v>
      </c>
      <c r="AH182" s="100" t="s">
        <v>74</v>
      </c>
      <c r="AI182" s="100" t="s">
        <v>74</v>
      </c>
      <c r="AJ182" s="100" t="s">
        <v>74</v>
      </c>
      <c r="AK182" s="100" t="s">
        <v>75</v>
      </c>
      <c r="AL182" s="100" t="s">
        <v>74</v>
      </c>
      <c r="AM182" s="100" t="s">
        <v>75</v>
      </c>
      <c r="AN182" s="100" t="s">
        <v>75</v>
      </c>
      <c r="AO182" s="100" t="s">
        <v>74</v>
      </c>
      <c r="AP182" s="100" t="s">
        <v>74</v>
      </c>
      <c r="AQ182" s="100" t="s">
        <v>74</v>
      </c>
    </row>
    <row r="183" spans="1:43" ht="15" x14ac:dyDescent="0.25">
      <c r="A183" t="s">
        <v>68</v>
      </c>
      <c r="B183" t="s">
        <v>232</v>
      </c>
      <c r="C183" t="s">
        <v>761</v>
      </c>
      <c r="D183" t="s">
        <v>762</v>
      </c>
      <c r="E183" t="s">
        <v>47</v>
      </c>
      <c r="F183">
        <f>SUM(COUNTIFS(G183:AQ183,{"Föreläggande";"Föreläggande vid vite";"Anmärkning";"Avstående från ingripande"},$G$9:$AQ$9,"&lt;&gt;*KF*"))</f>
        <v>2</v>
      </c>
      <c r="G183" s="100" t="s">
        <v>74</v>
      </c>
      <c r="H183" s="100" t="s">
        <v>74</v>
      </c>
      <c r="I183" s="100" t="s">
        <v>74</v>
      </c>
      <c r="J183" s="100" t="s">
        <v>74</v>
      </c>
      <c r="K183" s="100" t="s">
        <v>74</v>
      </c>
      <c r="L183" s="100" t="s">
        <v>74</v>
      </c>
      <c r="M183" s="100" t="s">
        <v>75</v>
      </c>
      <c r="N183" s="100" t="s">
        <v>74</v>
      </c>
      <c r="O183" s="100" t="s">
        <v>75</v>
      </c>
      <c r="P183" s="100" t="s">
        <v>75</v>
      </c>
      <c r="Q183" s="100" t="s">
        <v>74</v>
      </c>
      <c r="R183" s="100" t="s">
        <v>74</v>
      </c>
      <c r="S183" s="100"/>
      <c r="T183" s="100" t="s">
        <v>74</v>
      </c>
      <c r="U183" s="100" t="str">
        <f t="shared" si="4"/>
        <v>Ingen brist</v>
      </c>
      <c r="V183" s="100"/>
      <c r="W183" s="100" t="s">
        <v>74</v>
      </c>
      <c r="X183" s="100" t="str">
        <f t="shared" si="5"/>
        <v>Ingen brist</v>
      </c>
      <c r="Y183" s="100" t="s">
        <v>74</v>
      </c>
      <c r="Z183" s="100" t="s">
        <v>74</v>
      </c>
      <c r="AA183" s="100" t="s">
        <v>74</v>
      </c>
      <c r="AB183" s="100" t="s">
        <v>74</v>
      </c>
      <c r="AC183" s="100" t="s">
        <v>75</v>
      </c>
      <c r="AD183" s="100" t="s">
        <v>74</v>
      </c>
      <c r="AE183" s="100" t="s">
        <v>74</v>
      </c>
      <c r="AF183" s="100" t="s">
        <v>74</v>
      </c>
      <c r="AG183" s="100" t="s">
        <v>74</v>
      </c>
      <c r="AH183" s="100" t="s">
        <v>75</v>
      </c>
      <c r="AI183" s="100" t="s">
        <v>74</v>
      </c>
      <c r="AJ183" s="100" t="s">
        <v>74</v>
      </c>
      <c r="AK183" s="100" t="s">
        <v>74</v>
      </c>
      <c r="AL183" s="100" t="s">
        <v>74</v>
      </c>
      <c r="AM183" s="100" t="s">
        <v>74</v>
      </c>
      <c r="AN183" s="100" t="s">
        <v>74</v>
      </c>
      <c r="AO183" s="100" t="s">
        <v>74</v>
      </c>
      <c r="AP183" s="100" t="s">
        <v>74</v>
      </c>
      <c r="AQ183" s="100" t="s">
        <v>74</v>
      </c>
    </row>
    <row r="184" spans="1:43" ht="15" x14ac:dyDescent="0.25">
      <c r="A184" t="s">
        <v>220</v>
      </c>
      <c r="B184" t="s">
        <v>763</v>
      </c>
      <c r="C184" t="s">
        <v>764</v>
      </c>
      <c r="D184" t="s">
        <v>765</v>
      </c>
      <c r="E184" t="s">
        <v>49</v>
      </c>
      <c r="F184">
        <f>SUM(COUNTIFS(G184:AQ184,{"Föreläggande";"Föreläggande vid vite";"Anmärkning";"Avstående från ingripande"},$G$9:$AQ$9,"&lt;&gt;*KF*"))</f>
        <v>2</v>
      </c>
      <c r="G184" s="100" t="s">
        <v>74</v>
      </c>
      <c r="H184" s="100" t="s">
        <v>74</v>
      </c>
      <c r="I184" s="100" t="s">
        <v>74</v>
      </c>
      <c r="J184" s="100" t="s">
        <v>74</v>
      </c>
      <c r="K184" s="100" t="s">
        <v>74</v>
      </c>
      <c r="L184" s="100" t="s">
        <v>74</v>
      </c>
      <c r="M184" s="100" t="s">
        <v>74</v>
      </c>
      <c r="N184" s="100" t="s">
        <v>74</v>
      </c>
      <c r="O184" s="100" t="s">
        <v>74</v>
      </c>
      <c r="P184" s="100" t="s">
        <v>74</v>
      </c>
      <c r="Q184" s="100" t="s">
        <v>74</v>
      </c>
      <c r="R184" s="100" t="s">
        <v>75</v>
      </c>
      <c r="S184" s="100"/>
      <c r="T184" s="100" t="s">
        <v>74</v>
      </c>
      <c r="U184" s="100" t="str">
        <f t="shared" si="4"/>
        <v>Ingen brist</v>
      </c>
      <c r="V184" s="100"/>
      <c r="W184" s="100" t="s">
        <v>75</v>
      </c>
      <c r="X184" s="100" t="str">
        <f t="shared" si="5"/>
        <v>Föreläggande</v>
      </c>
      <c r="Y184" s="100" t="s">
        <v>74</v>
      </c>
      <c r="Z184" s="100" t="s">
        <v>74</v>
      </c>
      <c r="AA184" s="100" t="s">
        <v>74</v>
      </c>
      <c r="AB184" s="100" t="s">
        <v>74</v>
      </c>
      <c r="AC184" s="100" t="s">
        <v>74</v>
      </c>
      <c r="AD184" s="100" t="s">
        <v>74</v>
      </c>
      <c r="AE184" s="100" t="s">
        <v>74</v>
      </c>
      <c r="AF184" s="100" t="s">
        <v>74</v>
      </c>
      <c r="AG184" s="100" t="s">
        <v>74</v>
      </c>
      <c r="AH184" s="100" t="s">
        <v>74</v>
      </c>
      <c r="AI184" s="100" t="s">
        <v>74</v>
      </c>
      <c r="AJ184" s="100" t="s">
        <v>74</v>
      </c>
      <c r="AK184" s="100" t="s">
        <v>75</v>
      </c>
      <c r="AL184" s="100" t="s">
        <v>74</v>
      </c>
      <c r="AM184" s="100" t="s">
        <v>75</v>
      </c>
      <c r="AN184" s="100" t="s">
        <v>75</v>
      </c>
      <c r="AO184" s="100" t="s">
        <v>74</v>
      </c>
      <c r="AP184" s="100" t="s">
        <v>74</v>
      </c>
      <c r="AQ184" s="100" t="s">
        <v>74</v>
      </c>
    </row>
    <row r="185" spans="1:43" ht="15" x14ac:dyDescent="0.25">
      <c r="A185" t="s">
        <v>60</v>
      </c>
      <c r="B185" t="s">
        <v>54</v>
      </c>
      <c r="C185" t="s">
        <v>766</v>
      </c>
      <c r="D185" t="s">
        <v>767</v>
      </c>
      <c r="E185" t="s">
        <v>47</v>
      </c>
      <c r="F185">
        <f>SUM(COUNTIFS(G185:AQ185,{"Föreläggande";"Föreläggande vid vite";"Anmärkning";"Avstående från ingripande"},$G$9:$AQ$9,"&lt;&gt;*KF*"))</f>
        <v>4</v>
      </c>
      <c r="G185" s="100" t="s">
        <v>75</v>
      </c>
      <c r="H185" s="100" t="s">
        <v>74</v>
      </c>
      <c r="I185" s="100" t="s">
        <v>75</v>
      </c>
      <c r="J185" s="100" t="s">
        <v>74</v>
      </c>
      <c r="K185" s="100" t="s">
        <v>74</v>
      </c>
      <c r="L185" s="100" t="s">
        <v>75</v>
      </c>
      <c r="M185" s="100" t="s">
        <v>75</v>
      </c>
      <c r="N185" s="100" t="s">
        <v>75</v>
      </c>
      <c r="O185" s="100" t="s">
        <v>75</v>
      </c>
      <c r="P185" s="100" t="s">
        <v>75</v>
      </c>
      <c r="Q185" s="100" t="s">
        <v>74</v>
      </c>
      <c r="R185" s="100" t="s">
        <v>74</v>
      </c>
      <c r="S185" s="100" t="s">
        <v>74</v>
      </c>
      <c r="T185" s="100"/>
      <c r="U185" s="100" t="str">
        <f t="shared" si="4"/>
        <v>Ingen brist</v>
      </c>
      <c r="V185" s="100" t="s">
        <v>74</v>
      </c>
      <c r="W185" s="100"/>
      <c r="X185" s="100" t="str">
        <f t="shared" si="5"/>
        <v>Ingen brist</v>
      </c>
      <c r="Y185" s="100" t="s">
        <v>74</v>
      </c>
      <c r="Z185" s="100" t="s">
        <v>75</v>
      </c>
      <c r="AA185" s="100" t="s">
        <v>75</v>
      </c>
      <c r="AB185" s="100" t="s">
        <v>74</v>
      </c>
      <c r="AC185" s="100" t="s">
        <v>75</v>
      </c>
      <c r="AD185" s="100" t="s">
        <v>74</v>
      </c>
      <c r="AE185" s="100" t="s">
        <v>74</v>
      </c>
      <c r="AF185" s="100" t="s">
        <v>74</v>
      </c>
      <c r="AG185" s="100" t="s">
        <v>74</v>
      </c>
      <c r="AH185" s="100" t="s">
        <v>74</v>
      </c>
      <c r="AI185" s="100" t="s">
        <v>75</v>
      </c>
      <c r="AJ185" s="100" t="s">
        <v>74</v>
      </c>
      <c r="AK185" s="100" t="s">
        <v>74</v>
      </c>
      <c r="AL185" s="100" t="s">
        <v>74</v>
      </c>
      <c r="AM185" s="100" t="s">
        <v>74</v>
      </c>
      <c r="AN185" s="100" t="s">
        <v>74</v>
      </c>
      <c r="AO185" s="100" t="s">
        <v>74</v>
      </c>
      <c r="AP185" s="100" t="s">
        <v>74</v>
      </c>
      <c r="AQ185" s="100" t="s">
        <v>74</v>
      </c>
    </row>
    <row r="186" spans="1:43" ht="15" x14ac:dyDescent="0.25">
      <c r="A186" t="s">
        <v>60</v>
      </c>
      <c r="B186" t="s">
        <v>54</v>
      </c>
      <c r="C186" t="s">
        <v>768</v>
      </c>
      <c r="D186" t="s">
        <v>769</v>
      </c>
      <c r="E186" t="s">
        <v>47</v>
      </c>
      <c r="F186">
        <f>SUM(COUNTIFS(G186:AQ186,{"Föreläggande";"Föreläggande vid vite";"Anmärkning";"Avstående från ingripande"},$G$9:$AQ$9,"&lt;&gt;*KF*"))</f>
        <v>5</v>
      </c>
      <c r="G186" s="100" t="s">
        <v>75</v>
      </c>
      <c r="H186" s="100" t="s">
        <v>75</v>
      </c>
      <c r="I186" s="100" t="s">
        <v>74</v>
      </c>
      <c r="J186" s="100" t="s">
        <v>74</v>
      </c>
      <c r="K186" s="100" t="s">
        <v>74</v>
      </c>
      <c r="L186" s="100" t="s">
        <v>74</v>
      </c>
      <c r="M186" s="100" t="s">
        <v>77</v>
      </c>
      <c r="N186" s="100" t="s">
        <v>75</v>
      </c>
      <c r="O186" s="100" t="s">
        <v>77</v>
      </c>
      <c r="P186" s="100" t="s">
        <v>77</v>
      </c>
      <c r="Q186" s="100" t="s">
        <v>77</v>
      </c>
      <c r="R186" s="100" t="s">
        <v>74</v>
      </c>
      <c r="S186" s="100"/>
      <c r="T186" s="100" t="s">
        <v>74</v>
      </c>
      <c r="U186" s="100" t="str">
        <f t="shared" si="4"/>
        <v>Ingen brist</v>
      </c>
      <c r="V186" s="100"/>
      <c r="W186" s="100" t="s">
        <v>74</v>
      </c>
      <c r="X186" s="100" t="str">
        <f t="shared" si="5"/>
        <v>Ingen brist</v>
      </c>
      <c r="Y186" s="100" t="s">
        <v>74</v>
      </c>
      <c r="Z186" s="100" t="s">
        <v>75</v>
      </c>
      <c r="AA186" s="100" t="s">
        <v>75</v>
      </c>
      <c r="AB186" s="100" t="s">
        <v>75</v>
      </c>
      <c r="AC186" s="100" t="s">
        <v>75</v>
      </c>
      <c r="AD186" s="100" t="s">
        <v>75</v>
      </c>
      <c r="AE186" s="100" t="s">
        <v>74</v>
      </c>
      <c r="AF186" s="100" t="s">
        <v>74</v>
      </c>
      <c r="AG186" s="100" t="s">
        <v>74</v>
      </c>
      <c r="AH186" s="100" t="s">
        <v>75</v>
      </c>
      <c r="AI186" s="100" t="s">
        <v>75</v>
      </c>
      <c r="AJ186" s="100" t="s">
        <v>74</v>
      </c>
      <c r="AK186" s="100" t="s">
        <v>77</v>
      </c>
      <c r="AL186" s="100" t="s">
        <v>77</v>
      </c>
      <c r="AM186" s="100" t="s">
        <v>77</v>
      </c>
      <c r="AN186" s="100" t="s">
        <v>77</v>
      </c>
      <c r="AO186" s="100" t="s">
        <v>74</v>
      </c>
      <c r="AP186" s="100" t="s">
        <v>74</v>
      </c>
      <c r="AQ186" s="100" t="s">
        <v>74</v>
      </c>
    </row>
    <row r="187" spans="1:43" ht="15" x14ac:dyDescent="0.25">
      <c r="A187" t="s">
        <v>219</v>
      </c>
      <c r="B187" t="s">
        <v>256</v>
      </c>
      <c r="C187" t="s">
        <v>770</v>
      </c>
      <c r="D187" t="s">
        <v>771</v>
      </c>
      <c r="E187" t="s">
        <v>47</v>
      </c>
      <c r="F187">
        <f>SUM(COUNTIFS(G187:AQ187,{"Föreläggande";"Föreläggande vid vite";"Anmärkning";"Avstående från ingripande"},$G$9:$AQ$9,"&lt;&gt;*KF*"))</f>
        <v>1</v>
      </c>
      <c r="G187" s="100" t="s">
        <v>74</v>
      </c>
      <c r="H187" s="100" t="s">
        <v>74</v>
      </c>
      <c r="I187" s="100" t="s">
        <v>74</v>
      </c>
      <c r="J187" s="100" t="s">
        <v>74</v>
      </c>
      <c r="K187" s="100" t="s">
        <v>74</v>
      </c>
      <c r="L187" s="100" t="s">
        <v>74</v>
      </c>
      <c r="M187" s="100" t="s">
        <v>74</v>
      </c>
      <c r="N187" s="100" t="s">
        <v>74</v>
      </c>
      <c r="O187" s="100" t="s">
        <v>74</v>
      </c>
      <c r="P187" s="100" t="s">
        <v>74</v>
      </c>
      <c r="Q187" s="100" t="s">
        <v>74</v>
      </c>
      <c r="R187" s="100" t="s">
        <v>74</v>
      </c>
      <c r="S187" s="100" t="s">
        <v>74</v>
      </c>
      <c r="T187" s="100"/>
      <c r="U187" s="100" t="str">
        <f t="shared" si="4"/>
        <v>Ingen brist</v>
      </c>
      <c r="V187" s="100" t="s">
        <v>74</v>
      </c>
      <c r="W187" s="100"/>
      <c r="X187" s="100" t="str">
        <f t="shared" si="5"/>
        <v>Ingen brist</v>
      </c>
      <c r="Y187" s="100" t="s">
        <v>74</v>
      </c>
      <c r="Z187" s="100" t="s">
        <v>74</v>
      </c>
      <c r="AA187" s="100" t="s">
        <v>74</v>
      </c>
      <c r="AB187" s="100" t="s">
        <v>74</v>
      </c>
      <c r="AC187" s="100" t="s">
        <v>75</v>
      </c>
      <c r="AD187" s="100" t="s">
        <v>74</v>
      </c>
      <c r="AE187" s="100" t="s">
        <v>74</v>
      </c>
      <c r="AF187" s="100" t="s">
        <v>74</v>
      </c>
      <c r="AG187" s="100" t="s">
        <v>74</v>
      </c>
      <c r="AH187" s="100" t="s">
        <v>75</v>
      </c>
      <c r="AI187" s="100" t="s">
        <v>75</v>
      </c>
      <c r="AJ187" s="100" t="s">
        <v>74</v>
      </c>
      <c r="AK187" s="100" t="s">
        <v>74</v>
      </c>
      <c r="AL187" s="100" t="s">
        <v>74</v>
      </c>
      <c r="AM187" s="100" t="s">
        <v>74</v>
      </c>
      <c r="AN187" s="100" t="s">
        <v>74</v>
      </c>
      <c r="AO187" s="100" t="s">
        <v>74</v>
      </c>
      <c r="AP187" s="100" t="s">
        <v>74</v>
      </c>
      <c r="AQ187" s="100" t="s">
        <v>74</v>
      </c>
    </row>
    <row r="188" spans="1:43" ht="15" x14ac:dyDescent="0.25">
      <c r="A188" t="s">
        <v>220</v>
      </c>
      <c r="B188" t="s">
        <v>257</v>
      </c>
      <c r="C188" t="s">
        <v>772</v>
      </c>
      <c r="D188" t="s">
        <v>649</v>
      </c>
      <c r="E188" t="s">
        <v>47</v>
      </c>
      <c r="F188">
        <f>SUM(COUNTIFS(G188:AQ188,{"Föreläggande";"Föreläggande vid vite";"Anmärkning";"Avstående från ingripande"},$G$9:$AQ$9,"&lt;&gt;*KF*"))</f>
        <v>1</v>
      </c>
      <c r="G188" s="100" t="s">
        <v>74</v>
      </c>
      <c r="H188" s="100" t="s">
        <v>74</v>
      </c>
      <c r="I188" s="100" t="s">
        <v>74</v>
      </c>
      <c r="J188" s="100" t="s">
        <v>74</v>
      </c>
      <c r="K188" s="100" t="s">
        <v>74</v>
      </c>
      <c r="L188" s="100" t="s">
        <v>74</v>
      </c>
      <c r="M188" s="100" t="s">
        <v>74</v>
      </c>
      <c r="N188" s="100" t="s">
        <v>74</v>
      </c>
      <c r="O188" s="100" t="s">
        <v>74</v>
      </c>
      <c r="P188" s="100" t="s">
        <v>74</v>
      </c>
      <c r="Q188" s="100" t="s">
        <v>74</v>
      </c>
      <c r="R188" s="100" t="s">
        <v>74</v>
      </c>
      <c r="S188" s="100"/>
      <c r="T188" s="100" t="s">
        <v>74</v>
      </c>
      <c r="U188" s="100" t="str">
        <f t="shared" si="4"/>
        <v>Ingen brist</v>
      </c>
      <c r="V188" s="100"/>
      <c r="W188" s="100" t="s">
        <v>74</v>
      </c>
      <c r="X188" s="100" t="str">
        <f t="shared" si="5"/>
        <v>Ingen brist</v>
      </c>
      <c r="Y188" s="100" t="s">
        <v>74</v>
      </c>
      <c r="Z188" s="100" t="s">
        <v>74</v>
      </c>
      <c r="AA188" s="100" t="s">
        <v>74</v>
      </c>
      <c r="AB188" s="100" t="s">
        <v>74</v>
      </c>
      <c r="AC188" s="100" t="s">
        <v>75</v>
      </c>
      <c r="AD188" s="100" t="s">
        <v>74</v>
      </c>
      <c r="AE188" s="100" t="s">
        <v>75</v>
      </c>
      <c r="AF188" s="100" t="s">
        <v>74</v>
      </c>
      <c r="AG188" s="100" t="s">
        <v>74</v>
      </c>
      <c r="AH188" s="100" t="s">
        <v>75</v>
      </c>
      <c r="AI188" s="100" t="s">
        <v>74</v>
      </c>
      <c r="AJ188" s="100" t="s">
        <v>74</v>
      </c>
      <c r="AK188" s="100" t="s">
        <v>74</v>
      </c>
      <c r="AL188" s="100" t="s">
        <v>74</v>
      </c>
      <c r="AM188" s="100" t="s">
        <v>74</v>
      </c>
      <c r="AN188" s="100" t="s">
        <v>74</v>
      </c>
      <c r="AO188" s="100" t="s">
        <v>74</v>
      </c>
      <c r="AP188" s="100" t="s">
        <v>74</v>
      </c>
      <c r="AQ188" s="100" t="s">
        <v>74</v>
      </c>
    </row>
    <row r="189" spans="1:43" ht="15" x14ac:dyDescent="0.25">
      <c r="A189" t="s">
        <v>220</v>
      </c>
      <c r="B189" t="s">
        <v>257</v>
      </c>
      <c r="C189" t="s">
        <v>773</v>
      </c>
      <c r="D189" t="s">
        <v>774</v>
      </c>
      <c r="E189" t="s">
        <v>47</v>
      </c>
      <c r="F189">
        <f>SUM(COUNTIFS(G189:AQ189,{"Föreläggande";"Föreläggande vid vite";"Anmärkning";"Avstående från ingripande"},$G$9:$AQ$9,"&lt;&gt;*KF*"))</f>
        <v>2</v>
      </c>
      <c r="G189" s="100" t="s">
        <v>74</v>
      </c>
      <c r="H189" s="100" t="s">
        <v>74</v>
      </c>
      <c r="I189" s="100" t="s">
        <v>74</v>
      </c>
      <c r="J189" s="100" t="s">
        <v>74</v>
      </c>
      <c r="K189" s="100" t="s">
        <v>74</v>
      </c>
      <c r="L189" s="100" t="s">
        <v>74</v>
      </c>
      <c r="M189" s="100" t="s">
        <v>74</v>
      </c>
      <c r="N189" s="100" t="s">
        <v>74</v>
      </c>
      <c r="O189" s="100" t="s">
        <v>74</v>
      </c>
      <c r="P189" s="100" t="s">
        <v>74</v>
      </c>
      <c r="Q189" s="100" t="s">
        <v>74</v>
      </c>
      <c r="R189" s="100" t="s">
        <v>74</v>
      </c>
      <c r="S189" s="100"/>
      <c r="T189" s="100" t="s">
        <v>74</v>
      </c>
      <c r="U189" s="100" t="str">
        <f t="shared" si="4"/>
        <v>Ingen brist</v>
      </c>
      <c r="V189" s="100"/>
      <c r="W189" s="100" t="s">
        <v>74</v>
      </c>
      <c r="X189" s="100" t="str">
        <f t="shared" si="5"/>
        <v>Ingen brist</v>
      </c>
      <c r="Y189" s="100" t="s">
        <v>74</v>
      </c>
      <c r="Z189" s="100" t="s">
        <v>74</v>
      </c>
      <c r="AA189" s="100" t="s">
        <v>74</v>
      </c>
      <c r="AB189" s="100" t="s">
        <v>74</v>
      </c>
      <c r="AC189" s="100" t="s">
        <v>75</v>
      </c>
      <c r="AD189" s="100" t="s">
        <v>74</v>
      </c>
      <c r="AE189" s="100" t="s">
        <v>75</v>
      </c>
      <c r="AF189" s="100" t="s">
        <v>74</v>
      </c>
      <c r="AG189" s="100" t="s">
        <v>74</v>
      </c>
      <c r="AH189" s="100" t="s">
        <v>75</v>
      </c>
      <c r="AI189" s="100" t="s">
        <v>74</v>
      </c>
      <c r="AJ189" s="100" t="s">
        <v>74</v>
      </c>
      <c r="AK189" s="100" t="s">
        <v>75</v>
      </c>
      <c r="AL189" s="100" t="s">
        <v>74</v>
      </c>
      <c r="AM189" s="100" t="s">
        <v>75</v>
      </c>
      <c r="AN189" s="100" t="s">
        <v>75</v>
      </c>
      <c r="AO189" s="100" t="s">
        <v>74</v>
      </c>
      <c r="AP189" s="100" t="s">
        <v>74</v>
      </c>
      <c r="AQ189" s="100" t="s">
        <v>74</v>
      </c>
    </row>
    <row r="190" spans="1:43" ht="15" x14ac:dyDescent="0.25">
      <c r="A190" t="s">
        <v>220</v>
      </c>
      <c r="B190" t="s">
        <v>257</v>
      </c>
      <c r="C190" t="s">
        <v>775</v>
      </c>
      <c r="D190" t="s">
        <v>776</v>
      </c>
      <c r="E190" t="s">
        <v>47</v>
      </c>
      <c r="F190">
        <f>SUM(COUNTIFS(G190:AQ190,{"Föreläggande";"Föreläggande vid vite";"Anmärkning";"Avstående från ingripande"},$G$9:$AQ$9,"&lt;&gt;*KF*"))</f>
        <v>1</v>
      </c>
      <c r="G190" s="100" t="s">
        <v>74</v>
      </c>
      <c r="H190" s="100" t="s">
        <v>74</v>
      </c>
      <c r="I190" s="100" t="s">
        <v>74</v>
      </c>
      <c r="J190" s="100" t="s">
        <v>74</v>
      </c>
      <c r="K190" s="100" t="s">
        <v>74</v>
      </c>
      <c r="L190" s="100" t="s">
        <v>74</v>
      </c>
      <c r="M190" s="100" t="s">
        <v>74</v>
      </c>
      <c r="N190" s="100" t="s">
        <v>74</v>
      </c>
      <c r="O190" s="100" t="s">
        <v>74</v>
      </c>
      <c r="P190" s="100" t="s">
        <v>74</v>
      </c>
      <c r="Q190" s="100" t="s">
        <v>74</v>
      </c>
      <c r="R190" s="100" t="s">
        <v>74</v>
      </c>
      <c r="S190" s="100"/>
      <c r="T190" s="100" t="s">
        <v>74</v>
      </c>
      <c r="U190" s="100" t="str">
        <f t="shared" si="4"/>
        <v>Ingen brist</v>
      </c>
      <c r="V190" s="100"/>
      <c r="W190" s="100" t="s">
        <v>74</v>
      </c>
      <c r="X190" s="100" t="str">
        <f t="shared" si="5"/>
        <v>Ingen brist</v>
      </c>
      <c r="Y190" s="100" t="s">
        <v>74</v>
      </c>
      <c r="Z190" s="100" t="s">
        <v>74</v>
      </c>
      <c r="AA190" s="100" t="s">
        <v>74</v>
      </c>
      <c r="AB190" s="100" t="s">
        <v>74</v>
      </c>
      <c r="AC190" s="100" t="s">
        <v>74</v>
      </c>
      <c r="AD190" s="100" t="s">
        <v>74</v>
      </c>
      <c r="AE190" s="100" t="s">
        <v>74</v>
      </c>
      <c r="AF190" s="100" t="s">
        <v>74</v>
      </c>
      <c r="AG190" s="100" t="s">
        <v>74</v>
      </c>
      <c r="AH190" s="100" t="s">
        <v>74</v>
      </c>
      <c r="AI190" s="100" t="s">
        <v>74</v>
      </c>
      <c r="AJ190" s="100" t="s">
        <v>74</v>
      </c>
      <c r="AK190" s="100" t="s">
        <v>75</v>
      </c>
      <c r="AL190" s="100" t="s">
        <v>75</v>
      </c>
      <c r="AM190" s="100" t="s">
        <v>75</v>
      </c>
      <c r="AN190" s="100" t="s">
        <v>74</v>
      </c>
      <c r="AO190" s="100" t="s">
        <v>74</v>
      </c>
      <c r="AP190" s="100" t="s">
        <v>74</v>
      </c>
      <c r="AQ190" s="100" t="s">
        <v>74</v>
      </c>
    </row>
    <row r="191" spans="1:43" ht="15" x14ac:dyDescent="0.25">
      <c r="A191" t="s">
        <v>220</v>
      </c>
      <c r="B191" t="s">
        <v>257</v>
      </c>
      <c r="C191" t="s">
        <v>777</v>
      </c>
      <c r="D191" t="s">
        <v>778</v>
      </c>
      <c r="E191" t="s">
        <v>47</v>
      </c>
      <c r="F191">
        <f>SUM(COUNTIFS(G191:AQ191,{"Föreläggande";"Föreläggande vid vite";"Anmärkning";"Avstående från ingripande"},$G$9:$AQ$9,"&lt;&gt;*KF*"))</f>
        <v>3</v>
      </c>
      <c r="G191" s="100" t="s">
        <v>74</v>
      </c>
      <c r="H191" s="100" t="s">
        <v>74</v>
      </c>
      <c r="I191" s="100" t="s">
        <v>74</v>
      </c>
      <c r="J191" s="100" t="s">
        <v>74</v>
      </c>
      <c r="K191" s="100" t="s">
        <v>74</v>
      </c>
      <c r="L191" s="100" t="s">
        <v>74</v>
      </c>
      <c r="M191" s="100" t="s">
        <v>75</v>
      </c>
      <c r="N191" s="100" t="s">
        <v>74</v>
      </c>
      <c r="O191" s="100" t="s">
        <v>75</v>
      </c>
      <c r="P191" s="100" t="s">
        <v>75</v>
      </c>
      <c r="Q191" s="100" t="s">
        <v>75</v>
      </c>
      <c r="R191" s="100" t="s">
        <v>74</v>
      </c>
      <c r="S191" s="100"/>
      <c r="T191" s="100" t="s">
        <v>74</v>
      </c>
      <c r="U191" s="100" t="str">
        <f t="shared" si="4"/>
        <v>Ingen brist</v>
      </c>
      <c r="V191" s="100"/>
      <c r="W191" s="100" t="s">
        <v>74</v>
      </c>
      <c r="X191" s="100" t="str">
        <f t="shared" si="5"/>
        <v>Ingen brist</v>
      </c>
      <c r="Y191" s="100" t="s">
        <v>74</v>
      </c>
      <c r="Z191" s="100" t="s">
        <v>75</v>
      </c>
      <c r="AA191" s="100" t="s">
        <v>74</v>
      </c>
      <c r="AB191" s="100" t="s">
        <v>75</v>
      </c>
      <c r="AC191" s="100" t="s">
        <v>75</v>
      </c>
      <c r="AD191" s="100" t="s">
        <v>74</v>
      </c>
      <c r="AE191" s="100" t="s">
        <v>74</v>
      </c>
      <c r="AF191" s="100" t="s">
        <v>74</v>
      </c>
      <c r="AG191" s="100" t="s">
        <v>74</v>
      </c>
      <c r="AH191" s="100" t="s">
        <v>75</v>
      </c>
      <c r="AI191" s="100" t="s">
        <v>74</v>
      </c>
      <c r="AJ191" s="100" t="s">
        <v>74</v>
      </c>
      <c r="AK191" s="100" t="s">
        <v>74</v>
      </c>
      <c r="AL191" s="100" t="s">
        <v>74</v>
      </c>
      <c r="AM191" s="100" t="s">
        <v>74</v>
      </c>
      <c r="AN191" s="100" t="s">
        <v>74</v>
      </c>
      <c r="AO191" s="100" t="s">
        <v>74</v>
      </c>
      <c r="AP191" s="100" t="s">
        <v>74</v>
      </c>
      <c r="AQ191" s="100" t="s">
        <v>74</v>
      </c>
    </row>
    <row r="192" spans="1:43" ht="15" x14ac:dyDescent="0.25">
      <c r="A192" t="s">
        <v>68</v>
      </c>
      <c r="B192" t="s">
        <v>258</v>
      </c>
      <c r="C192" t="s">
        <v>779</v>
      </c>
      <c r="D192" t="s">
        <v>780</v>
      </c>
      <c r="E192" t="s">
        <v>47</v>
      </c>
      <c r="F192">
        <f>SUM(COUNTIFS(G192:AQ192,{"Föreläggande";"Föreläggande vid vite";"Anmärkning";"Avstående från ingripande"},$G$9:$AQ$9,"&lt;&gt;*KF*"))</f>
        <v>1</v>
      </c>
      <c r="G192" s="100" t="s">
        <v>74</v>
      </c>
      <c r="H192" s="100" t="s">
        <v>74</v>
      </c>
      <c r="I192" s="100" t="s">
        <v>74</v>
      </c>
      <c r="J192" s="100" t="s">
        <v>74</v>
      </c>
      <c r="K192" s="100" t="s">
        <v>74</v>
      </c>
      <c r="L192" s="100" t="s">
        <v>74</v>
      </c>
      <c r="M192" s="100" t="s">
        <v>74</v>
      </c>
      <c r="N192" s="100" t="s">
        <v>74</v>
      </c>
      <c r="O192" s="100" t="s">
        <v>74</v>
      </c>
      <c r="P192" s="100" t="s">
        <v>74</v>
      </c>
      <c r="Q192" s="100" t="s">
        <v>74</v>
      </c>
      <c r="R192" s="100" t="s">
        <v>74</v>
      </c>
      <c r="S192" s="100"/>
      <c r="T192" s="100" t="s">
        <v>74</v>
      </c>
      <c r="U192" s="100" t="str">
        <f t="shared" si="4"/>
        <v>Ingen brist</v>
      </c>
      <c r="V192" s="100"/>
      <c r="W192" s="100" t="s">
        <v>74</v>
      </c>
      <c r="X192" s="100" t="str">
        <f t="shared" si="5"/>
        <v>Ingen brist</v>
      </c>
      <c r="Y192" s="100" t="s">
        <v>74</v>
      </c>
      <c r="Z192" s="100" t="s">
        <v>74</v>
      </c>
      <c r="AA192" s="100" t="s">
        <v>74</v>
      </c>
      <c r="AB192" s="100" t="s">
        <v>74</v>
      </c>
      <c r="AC192" s="100" t="s">
        <v>74</v>
      </c>
      <c r="AD192" s="100" t="s">
        <v>74</v>
      </c>
      <c r="AE192" s="100" t="s">
        <v>74</v>
      </c>
      <c r="AF192" s="100" t="s">
        <v>74</v>
      </c>
      <c r="AG192" s="100" t="s">
        <v>74</v>
      </c>
      <c r="AH192" s="100" t="s">
        <v>74</v>
      </c>
      <c r="AI192" s="100" t="s">
        <v>74</v>
      </c>
      <c r="AJ192" s="100" t="s">
        <v>74</v>
      </c>
      <c r="AK192" s="100" t="s">
        <v>75</v>
      </c>
      <c r="AL192" s="100" t="s">
        <v>74</v>
      </c>
      <c r="AM192" s="100" t="s">
        <v>75</v>
      </c>
      <c r="AN192" s="100" t="s">
        <v>74</v>
      </c>
      <c r="AO192" s="100" t="s">
        <v>74</v>
      </c>
      <c r="AP192" s="100" t="s">
        <v>74</v>
      </c>
      <c r="AQ192" s="100" t="s">
        <v>74</v>
      </c>
    </row>
    <row r="193" spans="1:43" ht="15" x14ac:dyDescent="0.25">
      <c r="A193" t="s">
        <v>68</v>
      </c>
      <c r="B193" t="s">
        <v>258</v>
      </c>
      <c r="C193" t="s">
        <v>781</v>
      </c>
      <c r="D193" t="s">
        <v>782</v>
      </c>
      <c r="E193" t="s">
        <v>47</v>
      </c>
      <c r="F193">
        <f>SUM(COUNTIFS(G193:AQ193,{"Föreläggande";"Föreläggande vid vite";"Anmärkning";"Avstående från ingripande"},$G$9:$AQ$9,"&lt;&gt;*KF*"))</f>
        <v>1</v>
      </c>
      <c r="G193" s="100" t="s">
        <v>74</v>
      </c>
      <c r="H193" s="100" t="s">
        <v>74</v>
      </c>
      <c r="I193" s="100" t="s">
        <v>74</v>
      </c>
      <c r="J193" s="100" t="s">
        <v>74</v>
      </c>
      <c r="K193" s="100" t="s">
        <v>74</v>
      </c>
      <c r="L193" s="100" t="s">
        <v>74</v>
      </c>
      <c r="M193" s="100" t="s">
        <v>74</v>
      </c>
      <c r="N193" s="100" t="s">
        <v>74</v>
      </c>
      <c r="O193" s="100" t="s">
        <v>74</v>
      </c>
      <c r="P193" s="100" t="s">
        <v>74</v>
      </c>
      <c r="Q193" s="100" t="s">
        <v>74</v>
      </c>
      <c r="R193" s="100" t="s">
        <v>74</v>
      </c>
      <c r="S193" s="100"/>
      <c r="T193" s="100" t="s">
        <v>74</v>
      </c>
      <c r="U193" s="100" t="str">
        <f t="shared" si="4"/>
        <v>Ingen brist</v>
      </c>
      <c r="V193" s="100"/>
      <c r="W193" s="100" t="s">
        <v>74</v>
      </c>
      <c r="X193" s="100" t="str">
        <f t="shared" si="5"/>
        <v>Ingen brist</v>
      </c>
      <c r="Y193" s="100" t="s">
        <v>74</v>
      </c>
      <c r="Z193" s="100" t="s">
        <v>74</v>
      </c>
      <c r="AA193" s="100" t="s">
        <v>74</v>
      </c>
      <c r="AB193" s="100" t="s">
        <v>74</v>
      </c>
      <c r="AC193" s="100" t="s">
        <v>74</v>
      </c>
      <c r="AD193" s="100" t="s">
        <v>74</v>
      </c>
      <c r="AE193" s="100" t="s">
        <v>74</v>
      </c>
      <c r="AF193" s="100" t="s">
        <v>74</v>
      </c>
      <c r="AG193" s="100" t="s">
        <v>74</v>
      </c>
      <c r="AH193" s="100" t="s">
        <v>74</v>
      </c>
      <c r="AI193" s="100" t="s">
        <v>74</v>
      </c>
      <c r="AJ193" s="100" t="s">
        <v>74</v>
      </c>
      <c r="AK193" s="100" t="s">
        <v>75</v>
      </c>
      <c r="AL193" s="100" t="s">
        <v>74</v>
      </c>
      <c r="AM193" s="100" t="s">
        <v>75</v>
      </c>
      <c r="AN193" s="100" t="s">
        <v>74</v>
      </c>
      <c r="AO193" s="100" t="s">
        <v>74</v>
      </c>
      <c r="AP193" s="100" t="s">
        <v>74</v>
      </c>
      <c r="AQ193" s="100" t="s">
        <v>74</v>
      </c>
    </row>
    <row r="194" spans="1:43" ht="15" x14ac:dyDescent="0.25">
      <c r="A194" t="s">
        <v>65</v>
      </c>
      <c r="B194" t="s">
        <v>783</v>
      </c>
      <c r="C194" t="s">
        <v>784</v>
      </c>
      <c r="D194" t="s">
        <v>785</v>
      </c>
      <c r="E194" t="s">
        <v>47</v>
      </c>
      <c r="F194">
        <f>SUM(COUNTIFS(G194:AQ194,{"Föreläggande";"Föreläggande vid vite";"Anmärkning";"Avstående från ingripande"},$G$9:$AQ$9,"&lt;&gt;*KF*"))</f>
        <v>1</v>
      </c>
      <c r="G194" s="100" t="s">
        <v>74</v>
      </c>
      <c r="H194" s="100" t="s">
        <v>74</v>
      </c>
      <c r="I194" s="100" t="s">
        <v>74</v>
      </c>
      <c r="J194" s="100" t="s">
        <v>74</v>
      </c>
      <c r="K194" s="100" t="s">
        <v>74</v>
      </c>
      <c r="L194" s="100" t="s">
        <v>74</v>
      </c>
      <c r="M194" s="100" t="s">
        <v>74</v>
      </c>
      <c r="N194" s="100" t="s">
        <v>74</v>
      </c>
      <c r="O194" s="100" t="s">
        <v>74</v>
      </c>
      <c r="P194" s="100" t="s">
        <v>74</v>
      </c>
      <c r="Q194" s="100" t="s">
        <v>74</v>
      </c>
      <c r="R194" s="100" t="s">
        <v>74</v>
      </c>
      <c r="S194" s="100"/>
      <c r="T194" s="100" t="s">
        <v>74</v>
      </c>
      <c r="U194" s="100" t="str">
        <f t="shared" si="4"/>
        <v>Ingen brist</v>
      </c>
      <c r="V194" s="100"/>
      <c r="W194" s="100" t="s">
        <v>74</v>
      </c>
      <c r="X194" s="100" t="str">
        <f t="shared" si="5"/>
        <v>Ingen brist</v>
      </c>
      <c r="Y194" s="100" t="s">
        <v>74</v>
      </c>
      <c r="Z194" s="100" t="s">
        <v>75</v>
      </c>
      <c r="AA194" s="100" t="s">
        <v>75</v>
      </c>
      <c r="AB194" s="100" t="s">
        <v>75</v>
      </c>
      <c r="AC194" s="100" t="s">
        <v>74</v>
      </c>
      <c r="AD194" s="100" t="s">
        <v>74</v>
      </c>
      <c r="AE194" s="100" t="s">
        <v>74</v>
      </c>
      <c r="AF194" s="100" t="s">
        <v>74</v>
      </c>
      <c r="AG194" s="100" t="s">
        <v>74</v>
      </c>
      <c r="AH194" s="100" t="s">
        <v>74</v>
      </c>
      <c r="AI194" s="100" t="s">
        <v>74</v>
      </c>
      <c r="AJ194" s="100" t="s">
        <v>74</v>
      </c>
      <c r="AK194" s="100" t="s">
        <v>74</v>
      </c>
      <c r="AL194" s="100" t="s">
        <v>74</v>
      </c>
      <c r="AM194" s="100" t="s">
        <v>74</v>
      </c>
      <c r="AN194" s="100" t="s">
        <v>74</v>
      </c>
      <c r="AO194" s="100" t="s">
        <v>74</v>
      </c>
      <c r="AP194" s="100" t="s">
        <v>74</v>
      </c>
      <c r="AQ194" s="100" t="s">
        <v>74</v>
      </c>
    </row>
    <row r="195" spans="1:43" ht="15" x14ac:dyDescent="0.25">
      <c r="A195" t="s">
        <v>65</v>
      </c>
      <c r="B195" t="s">
        <v>783</v>
      </c>
      <c r="C195" t="s">
        <v>786</v>
      </c>
      <c r="D195" t="s">
        <v>787</v>
      </c>
      <c r="E195" t="s">
        <v>47</v>
      </c>
      <c r="F195">
        <f>SUM(COUNTIFS(G195:AQ195,{"Föreläggande";"Föreläggande vid vite";"Anmärkning";"Avstående från ingripande"},$G$9:$AQ$9,"&lt;&gt;*KF*"))</f>
        <v>0</v>
      </c>
      <c r="G195" s="100" t="s">
        <v>74</v>
      </c>
      <c r="H195" s="100" t="s">
        <v>74</v>
      </c>
      <c r="I195" s="100" t="s">
        <v>74</v>
      </c>
      <c r="J195" s="100" t="s">
        <v>74</v>
      </c>
      <c r="K195" s="100" t="s">
        <v>74</v>
      </c>
      <c r="L195" s="100" t="s">
        <v>74</v>
      </c>
      <c r="M195" s="100" t="s">
        <v>74</v>
      </c>
      <c r="N195" s="100" t="s">
        <v>74</v>
      </c>
      <c r="O195" s="100" t="s">
        <v>74</v>
      </c>
      <c r="P195" s="100" t="s">
        <v>74</v>
      </c>
      <c r="Q195" s="100" t="s">
        <v>74</v>
      </c>
      <c r="R195" s="100" t="s">
        <v>74</v>
      </c>
      <c r="S195" s="100"/>
      <c r="T195" s="100" t="s">
        <v>74</v>
      </c>
      <c r="U195" s="100" t="str">
        <f t="shared" si="4"/>
        <v>Ingen brist</v>
      </c>
      <c r="V195" s="100"/>
      <c r="W195" s="100" t="s">
        <v>74</v>
      </c>
      <c r="X195" s="100" t="str">
        <f t="shared" si="5"/>
        <v>Ingen brist</v>
      </c>
      <c r="Y195" s="100" t="s">
        <v>74</v>
      </c>
      <c r="Z195" s="100" t="s">
        <v>74</v>
      </c>
      <c r="AA195" s="100" t="s">
        <v>74</v>
      </c>
      <c r="AB195" s="100" t="s">
        <v>74</v>
      </c>
      <c r="AC195" s="100" t="s">
        <v>74</v>
      </c>
      <c r="AD195" s="100" t="s">
        <v>74</v>
      </c>
      <c r="AE195" s="100" t="s">
        <v>74</v>
      </c>
      <c r="AF195" s="100" t="s">
        <v>74</v>
      </c>
      <c r="AG195" s="100" t="s">
        <v>74</v>
      </c>
      <c r="AH195" s="100" t="s">
        <v>74</v>
      </c>
      <c r="AI195" s="100" t="s">
        <v>74</v>
      </c>
      <c r="AJ195" s="100" t="s">
        <v>74</v>
      </c>
      <c r="AK195" s="100" t="s">
        <v>74</v>
      </c>
      <c r="AL195" s="100" t="s">
        <v>74</v>
      </c>
      <c r="AM195" s="100" t="s">
        <v>74</v>
      </c>
      <c r="AN195" s="100" t="s">
        <v>74</v>
      </c>
      <c r="AO195" s="100" t="s">
        <v>74</v>
      </c>
      <c r="AP195" s="100" t="s">
        <v>74</v>
      </c>
      <c r="AQ195" s="100" t="s">
        <v>74</v>
      </c>
    </row>
    <row r="196" spans="1:43" ht="15" x14ac:dyDescent="0.25">
      <c r="A196" t="s">
        <v>65</v>
      </c>
      <c r="B196" t="s">
        <v>783</v>
      </c>
      <c r="C196" t="s">
        <v>788</v>
      </c>
      <c r="D196" t="s">
        <v>789</v>
      </c>
      <c r="E196" t="s">
        <v>47</v>
      </c>
      <c r="F196">
        <f>SUM(COUNTIFS(G196:AQ196,{"Föreläggande";"Föreläggande vid vite";"Anmärkning";"Avstående från ingripande"},$G$9:$AQ$9,"&lt;&gt;*KF*"))</f>
        <v>0</v>
      </c>
      <c r="G196" s="100" t="s">
        <v>74</v>
      </c>
      <c r="H196" s="100" t="s">
        <v>74</v>
      </c>
      <c r="I196" s="100" t="s">
        <v>74</v>
      </c>
      <c r="J196" s="100" t="s">
        <v>74</v>
      </c>
      <c r="K196" s="100" t="s">
        <v>74</v>
      </c>
      <c r="L196" s="100" t="s">
        <v>74</v>
      </c>
      <c r="M196" s="100" t="s">
        <v>74</v>
      </c>
      <c r="N196" s="100" t="s">
        <v>74</v>
      </c>
      <c r="O196" s="100" t="s">
        <v>74</v>
      </c>
      <c r="P196" s="100" t="s">
        <v>74</v>
      </c>
      <c r="Q196" s="100" t="s">
        <v>74</v>
      </c>
      <c r="R196" s="100" t="s">
        <v>74</v>
      </c>
      <c r="S196" s="100"/>
      <c r="T196" s="100" t="s">
        <v>74</v>
      </c>
      <c r="U196" s="100" t="str">
        <f t="shared" si="4"/>
        <v>Ingen brist</v>
      </c>
      <c r="V196" s="100"/>
      <c r="W196" s="100" t="s">
        <v>74</v>
      </c>
      <c r="X196" s="100" t="str">
        <f t="shared" si="5"/>
        <v>Ingen brist</v>
      </c>
      <c r="Y196" s="100" t="s">
        <v>74</v>
      </c>
      <c r="Z196" s="100" t="s">
        <v>74</v>
      </c>
      <c r="AA196" s="100" t="s">
        <v>74</v>
      </c>
      <c r="AB196" s="100" t="s">
        <v>74</v>
      </c>
      <c r="AC196" s="100" t="s">
        <v>74</v>
      </c>
      <c r="AD196" s="100" t="s">
        <v>74</v>
      </c>
      <c r="AE196" s="100" t="s">
        <v>74</v>
      </c>
      <c r="AF196" s="100" t="s">
        <v>74</v>
      </c>
      <c r="AG196" s="100" t="s">
        <v>74</v>
      </c>
      <c r="AH196" s="100" t="s">
        <v>74</v>
      </c>
      <c r="AI196" s="100" t="s">
        <v>74</v>
      </c>
      <c r="AJ196" s="100" t="s">
        <v>74</v>
      </c>
      <c r="AK196" s="100" t="s">
        <v>74</v>
      </c>
      <c r="AL196" s="100" t="s">
        <v>74</v>
      </c>
      <c r="AM196" s="100" t="s">
        <v>74</v>
      </c>
      <c r="AN196" s="100" t="s">
        <v>74</v>
      </c>
      <c r="AO196" s="100" t="s">
        <v>74</v>
      </c>
      <c r="AP196" s="100" t="s">
        <v>74</v>
      </c>
      <c r="AQ196" s="100" t="s">
        <v>74</v>
      </c>
    </row>
    <row r="197" spans="1:43" ht="15" x14ac:dyDescent="0.25">
      <c r="A197" t="s">
        <v>65</v>
      </c>
      <c r="B197" t="s">
        <v>783</v>
      </c>
      <c r="C197" t="s">
        <v>790</v>
      </c>
      <c r="D197" t="s">
        <v>791</v>
      </c>
      <c r="E197" t="s">
        <v>47</v>
      </c>
      <c r="F197">
        <f>SUM(COUNTIFS(G197:AQ197,{"Föreläggande";"Föreläggande vid vite";"Anmärkning";"Avstående från ingripande"},$G$9:$AQ$9,"&lt;&gt;*KF*"))</f>
        <v>0</v>
      </c>
      <c r="G197" s="100" t="s">
        <v>74</v>
      </c>
      <c r="H197" s="100" t="s">
        <v>74</v>
      </c>
      <c r="I197" s="100" t="s">
        <v>74</v>
      </c>
      <c r="J197" s="100" t="s">
        <v>74</v>
      </c>
      <c r="K197" s="100" t="s">
        <v>74</v>
      </c>
      <c r="L197" s="100" t="s">
        <v>74</v>
      </c>
      <c r="M197" s="100" t="s">
        <v>74</v>
      </c>
      <c r="N197" s="100" t="s">
        <v>74</v>
      </c>
      <c r="O197" s="100" t="s">
        <v>74</v>
      </c>
      <c r="P197" s="100" t="s">
        <v>74</v>
      </c>
      <c r="Q197" s="100" t="s">
        <v>74</v>
      </c>
      <c r="R197" s="100" t="s">
        <v>74</v>
      </c>
      <c r="S197" s="100"/>
      <c r="T197" s="100" t="s">
        <v>74</v>
      </c>
      <c r="U197" s="100" t="str">
        <f t="shared" si="4"/>
        <v>Ingen brist</v>
      </c>
      <c r="V197" s="100"/>
      <c r="W197" s="100" t="s">
        <v>74</v>
      </c>
      <c r="X197" s="100" t="str">
        <f t="shared" si="5"/>
        <v>Ingen brist</v>
      </c>
      <c r="Y197" s="100" t="s">
        <v>74</v>
      </c>
      <c r="Z197" s="100" t="s">
        <v>74</v>
      </c>
      <c r="AA197" s="100" t="s">
        <v>74</v>
      </c>
      <c r="AB197" s="100" t="s">
        <v>74</v>
      </c>
      <c r="AC197" s="100" t="s">
        <v>74</v>
      </c>
      <c r="AD197" s="100" t="s">
        <v>74</v>
      </c>
      <c r="AE197" s="100" t="s">
        <v>74</v>
      </c>
      <c r="AF197" s="100" t="s">
        <v>74</v>
      </c>
      <c r="AG197" s="100" t="s">
        <v>74</v>
      </c>
      <c r="AH197" s="100" t="s">
        <v>74</v>
      </c>
      <c r="AI197" s="100" t="s">
        <v>74</v>
      </c>
      <c r="AJ197" s="100" t="s">
        <v>74</v>
      </c>
      <c r="AK197" s="100" t="s">
        <v>74</v>
      </c>
      <c r="AL197" s="100" t="s">
        <v>74</v>
      </c>
      <c r="AM197" s="100" t="s">
        <v>74</v>
      </c>
      <c r="AN197" s="100" t="s">
        <v>74</v>
      </c>
      <c r="AO197" s="100" t="s">
        <v>74</v>
      </c>
      <c r="AP197" s="100" t="s">
        <v>74</v>
      </c>
      <c r="AQ197" s="100" t="s">
        <v>74</v>
      </c>
    </row>
    <row r="198" spans="1:43" ht="15" x14ac:dyDescent="0.25">
      <c r="A198" t="s">
        <v>59</v>
      </c>
      <c r="B198" t="s">
        <v>792</v>
      </c>
      <c r="C198" t="s">
        <v>793</v>
      </c>
      <c r="D198" t="s">
        <v>794</v>
      </c>
      <c r="E198" t="s">
        <v>47</v>
      </c>
      <c r="F198">
        <f>SUM(COUNTIFS(G198:AQ198,{"Föreläggande";"Föreläggande vid vite";"Anmärkning";"Avstående från ingripande"},$G$9:$AQ$9,"&lt;&gt;*KF*"))</f>
        <v>1</v>
      </c>
      <c r="G198" s="100" t="s">
        <v>74</v>
      </c>
      <c r="H198" s="100" t="s">
        <v>74</v>
      </c>
      <c r="I198" s="100" t="s">
        <v>74</v>
      </c>
      <c r="J198" s="100" t="s">
        <v>74</v>
      </c>
      <c r="K198" s="100" t="s">
        <v>74</v>
      </c>
      <c r="L198" s="100" t="s">
        <v>74</v>
      </c>
      <c r="M198" s="100" t="s">
        <v>75</v>
      </c>
      <c r="N198" s="100" t="s">
        <v>75</v>
      </c>
      <c r="O198" s="100" t="s">
        <v>74</v>
      </c>
      <c r="P198" s="100" t="s">
        <v>74</v>
      </c>
      <c r="Q198" s="100" t="s">
        <v>74</v>
      </c>
      <c r="R198" s="100" t="s">
        <v>74</v>
      </c>
      <c r="S198" s="100" t="s">
        <v>74</v>
      </c>
      <c r="T198" s="100"/>
      <c r="U198" s="100" t="str">
        <f t="shared" si="4"/>
        <v>Ingen brist</v>
      </c>
      <c r="V198" s="100" t="s">
        <v>74</v>
      </c>
      <c r="W198" s="100"/>
      <c r="X198" s="100" t="str">
        <f t="shared" si="5"/>
        <v>Ingen brist</v>
      </c>
      <c r="Y198" s="100" t="s">
        <v>74</v>
      </c>
      <c r="Z198" s="100" t="s">
        <v>74</v>
      </c>
      <c r="AA198" s="100" t="s">
        <v>74</v>
      </c>
      <c r="AB198" s="100" t="s">
        <v>74</v>
      </c>
      <c r="AC198" s="100" t="s">
        <v>74</v>
      </c>
      <c r="AD198" s="100" t="s">
        <v>74</v>
      </c>
      <c r="AE198" s="100" t="s">
        <v>74</v>
      </c>
      <c r="AF198" s="100" t="s">
        <v>74</v>
      </c>
      <c r="AG198" s="100" t="s">
        <v>74</v>
      </c>
      <c r="AH198" s="100" t="s">
        <v>74</v>
      </c>
      <c r="AI198" s="100" t="s">
        <v>74</v>
      </c>
      <c r="AJ198" s="100" t="s">
        <v>74</v>
      </c>
      <c r="AK198" s="100" t="s">
        <v>74</v>
      </c>
      <c r="AL198" s="100" t="s">
        <v>74</v>
      </c>
      <c r="AM198" s="100" t="s">
        <v>74</v>
      </c>
      <c r="AN198" s="100" t="s">
        <v>74</v>
      </c>
      <c r="AO198" s="100" t="s">
        <v>74</v>
      </c>
      <c r="AP198" s="100" t="s">
        <v>74</v>
      </c>
      <c r="AQ198" s="100" t="s">
        <v>74</v>
      </c>
    </row>
    <row r="199" spans="1:43" ht="15" x14ac:dyDescent="0.25">
      <c r="A199" t="s">
        <v>59</v>
      </c>
      <c r="B199" t="s">
        <v>792</v>
      </c>
      <c r="C199" t="s">
        <v>795</v>
      </c>
      <c r="D199" t="s">
        <v>796</v>
      </c>
      <c r="E199" t="s">
        <v>47</v>
      </c>
      <c r="F199">
        <f>SUM(COUNTIFS(G199:AQ199,{"Föreläggande";"Föreläggande vid vite";"Anmärkning";"Avstående från ingripande"},$G$9:$AQ$9,"&lt;&gt;*KF*"))</f>
        <v>2</v>
      </c>
      <c r="G199" s="100" t="s">
        <v>74</v>
      </c>
      <c r="H199" s="100" t="s">
        <v>74</v>
      </c>
      <c r="I199" s="100" t="s">
        <v>74</v>
      </c>
      <c r="J199" s="100" t="s">
        <v>74</v>
      </c>
      <c r="K199" s="100" t="s">
        <v>74</v>
      </c>
      <c r="L199" s="100" t="s">
        <v>74</v>
      </c>
      <c r="M199" s="100" t="s">
        <v>75</v>
      </c>
      <c r="N199" s="100" t="s">
        <v>75</v>
      </c>
      <c r="O199" s="100" t="s">
        <v>74</v>
      </c>
      <c r="P199" s="100" t="s">
        <v>74</v>
      </c>
      <c r="Q199" s="100" t="s">
        <v>74</v>
      </c>
      <c r="R199" s="100" t="s">
        <v>74</v>
      </c>
      <c r="S199" s="100" t="s">
        <v>74</v>
      </c>
      <c r="T199" s="100"/>
      <c r="U199" s="100" t="str">
        <f t="shared" si="4"/>
        <v>Ingen brist</v>
      </c>
      <c r="V199" s="100" t="s">
        <v>74</v>
      </c>
      <c r="W199" s="100"/>
      <c r="X199" s="100" t="str">
        <f t="shared" si="5"/>
        <v>Ingen brist</v>
      </c>
      <c r="Y199" s="100" t="s">
        <v>74</v>
      </c>
      <c r="Z199" s="100" t="s">
        <v>74</v>
      </c>
      <c r="AA199" s="100" t="s">
        <v>74</v>
      </c>
      <c r="AB199" s="100" t="s">
        <v>74</v>
      </c>
      <c r="AC199" s="100" t="s">
        <v>75</v>
      </c>
      <c r="AD199" s="100" t="s">
        <v>74</v>
      </c>
      <c r="AE199" s="100" t="s">
        <v>74</v>
      </c>
      <c r="AF199" s="100" t="s">
        <v>74</v>
      </c>
      <c r="AG199" s="100" t="s">
        <v>74</v>
      </c>
      <c r="AH199" s="100" t="s">
        <v>74</v>
      </c>
      <c r="AI199" s="100" t="s">
        <v>75</v>
      </c>
      <c r="AJ199" s="100" t="s">
        <v>74</v>
      </c>
      <c r="AK199" s="100" t="s">
        <v>74</v>
      </c>
      <c r="AL199" s="100" t="s">
        <v>74</v>
      </c>
      <c r="AM199" s="100" t="s">
        <v>74</v>
      </c>
      <c r="AN199" s="100" t="s">
        <v>74</v>
      </c>
      <c r="AO199" s="100" t="s">
        <v>74</v>
      </c>
      <c r="AP199" s="100" t="s">
        <v>74</v>
      </c>
      <c r="AQ199" s="100" t="s">
        <v>74</v>
      </c>
    </row>
    <row r="200" spans="1:43" ht="15" x14ac:dyDescent="0.25">
      <c r="A200" t="s">
        <v>59</v>
      </c>
      <c r="B200" t="s">
        <v>792</v>
      </c>
      <c r="C200" t="s">
        <v>797</v>
      </c>
      <c r="D200" t="s">
        <v>798</v>
      </c>
      <c r="E200" t="s">
        <v>47</v>
      </c>
      <c r="F200">
        <f>SUM(COUNTIFS(G200:AQ200,{"Föreläggande";"Föreläggande vid vite";"Anmärkning";"Avstående från ingripande"},$G$9:$AQ$9,"&lt;&gt;*KF*"))</f>
        <v>0</v>
      </c>
      <c r="G200" s="100" t="s">
        <v>74</v>
      </c>
      <c r="H200" s="100" t="s">
        <v>74</v>
      </c>
      <c r="I200" s="100" t="s">
        <v>74</v>
      </c>
      <c r="J200" s="100" t="s">
        <v>74</v>
      </c>
      <c r="K200" s="100" t="s">
        <v>74</v>
      </c>
      <c r="L200" s="100" t="s">
        <v>74</v>
      </c>
      <c r="M200" s="100" t="s">
        <v>74</v>
      </c>
      <c r="N200" s="100" t="s">
        <v>74</v>
      </c>
      <c r="O200" s="100" t="s">
        <v>74</v>
      </c>
      <c r="P200" s="100" t="s">
        <v>74</v>
      </c>
      <c r="Q200" s="100" t="s">
        <v>74</v>
      </c>
      <c r="R200" s="100" t="s">
        <v>74</v>
      </c>
      <c r="S200" s="100" t="s">
        <v>74</v>
      </c>
      <c r="T200" s="100"/>
      <c r="U200" s="100" t="str">
        <f t="shared" si="4"/>
        <v>Ingen brist</v>
      </c>
      <c r="V200" s="100" t="s">
        <v>74</v>
      </c>
      <c r="W200" s="100"/>
      <c r="X200" s="100" t="str">
        <f t="shared" si="5"/>
        <v>Ingen brist</v>
      </c>
      <c r="Y200" s="100" t="s">
        <v>74</v>
      </c>
      <c r="Z200" s="100" t="s">
        <v>74</v>
      </c>
      <c r="AA200" s="100" t="s">
        <v>74</v>
      </c>
      <c r="AB200" s="100" t="s">
        <v>74</v>
      </c>
      <c r="AC200" s="100" t="s">
        <v>74</v>
      </c>
      <c r="AD200" s="100" t="s">
        <v>74</v>
      </c>
      <c r="AE200" s="100" t="s">
        <v>74</v>
      </c>
      <c r="AF200" s="100" t="s">
        <v>74</v>
      </c>
      <c r="AG200" s="100" t="s">
        <v>74</v>
      </c>
      <c r="AH200" s="100" t="s">
        <v>74</v>
      </c>
      <c r="AI200" s="100" t="s">
        <v>74</v>
      </c>
      <c r="AJ200" s="100" t="s">
        <v>74</v>
      </c>
      <c r="AK200" s="100" t="s">
        <v>74</v>
      </c>
      <c r="AL200" s="100" t="s">
        <v>74</v>
      </c>
      <c r="AM200" s="100" t="s">
        <v>74</v>
      </c>
      <c r="AN200" s="100" t="s">
        <v>74</v>
      </c>
      <c r="AO200" s="100" t="s">
        <v>74</v>
      </c>
      <c r="AP200" s="100" t="s">
        <v>74</v>
      </c>
      <c r="AQ200" s="100" t="s">
        <v>74</v>
      </c>
    </row>
    <row r="201" spans="1:43" ht="15" x14ac:dyDescent="0.25">
      <c r="A201" t="s">
        <v>59</v>
      </c>
      <c r="B201" t="s">
        <v>792</v>
      </c>
      <c r="C201" t="s">
        <v>799</v>
      </c>
      <c r="D201" t="s">
        <v>800</v>
      </c>
      <c r="E201" t="s">
        <v>47</v>
      </c>
      <c r="F201">
        <f>SUM(COUNTIFS(G201:AQ201,{"Föreläggande";"Föreläggande vid vite";"Anmärkning";"Avstående från ingripande"},$G$9:$AQ$9,"&lt;&gt;*KF*"))</f>
        <v>1</v>
      </c>
      <c r="G201" s="100" t="s">
        <v>74</v>
      </c>
      <c r="H201" s="100" t="s">
        <v>74</v>
      </c>
      <c r="I201" s="100" t="s">
        <v>74</v>
      </c>
      <c r="J201" s="100" t="s">
        <v>74</v>
      </c>
      <c r="K201" s="100" t="s">
        <v>74</v>
      </c>
      <c r="L201" s="100" t="s">
        <v>74</v>
      </c>
      <c r="M201" s="100" t="s">
        <v>74</v>
      </c>
      <c r="N201" s="100" t="s">
        <v>74</v>
      </c>
      <c r="O201" s="100" t="s">
        <v>74</v>
      </c>
      <c r="P201" s="100" t="s">
        <v>74</v>
      </c>
      <c r="Q201" s="100" t="s">
        <v>74</v>
      </c>
      <c r="R201" s="100" t="s">
        <v>74</v>
      </c>
      <c r="S201" s="100" t="s">
        <v>74</v>
      </c>
      <c r="T201" s="100"/>
      <c r="U201" s="100" t="str">
        <f t="shared" si="4"/>
        <v>Ingen brist</v>
      </c>
      <c r="V201" s="100" t="s">
        <v>74</v>
      </c>
      <c r="W201" s="100"/>
      <c r="X201" s="100" t="str">
        <f t="shared" si="5"/>
        <v>Ingen brist</v>
      </c>
      <c r="Y201" s="100" t="s">
        <v>74</v>
      </c>
      <c r="Z201" s="100" t="s">
        <v>74</v>
      </c>
      <c r="AA201" s="100" t="s">
        <v>74</v>
      </c>
      <c r="AB201" s="100" t="s">
        <v>74</v>
      </c>
      <c r="AC201" s="100" t="s">
        <v>75</v>
      </c>
      <c r="AD201" s="100" t="s">
        <v>74</v>
      </c>
      <c r="AE201" s="100" t="s">
        <v>74</v>
      </c>
      <c r="AF201" s="100" t="s">
        <v>74</v>
      </c>
      <c r="AG201" s="100" t="s">
        <v>74</v>
      </c>
      <c r="AH201" s="100" t="s">
        <v>74</v>
      </c>
      <c r="AI201" s="100" t="s">
        <v>74</v>
      </c>
      <c r="AJ201" s="100" t="s">
        <v>75</v>
      </c>
      <c r="AK201" s="100" t="s">
        <v>74</v>
      </c>
      <c r="AL201" s="100" t="s">
        <v>74</v>
      </c>
      <c r="AM201" s="100" t="s">
        <v>74</v>
      </c>
      <c r="AN201" s="100" t="s">
        <v>74</v>
      </c>
      <c r="AO201" s="100" t="s">
        <v>74</v>
      </c>
      <c r="AP201" s="100" t="s">
        <v>74</v>
      </c>
      <c r="AQ201" s="100" t="s">
        <v>74</v>
      </c>
    </row>
    <row r="202" spans="1:43" ht="15" x14ac:dyDescent="0.25">
      <c r="A202" t="s">
        <v>59</v>
      </c>
      <c r="B202" t="s">
        <v>792</v>
      </c>
      <c r="C202" t="s">
        <v>801</v>
      </c>
      <c r="D202" t="s">
        <v>802</v>
      </c>
      <c r="E202" t="s">
        <v>47</v>
      </c>
      <c r="F202">
        <f>SUM(COUNTIFS(G202:AQ202,{"Föreläggande";"Föreläggande vid vite";"Anmärkning";"Avstående från ingripande"},$G$9:$AQ$9,"&lt;&gt;*KF*"))</f>
        <v>0</v>
      </c>
      <c r="G202" s="100" t="s">
        <v>74</v>
      </c>
      <c r="H202" s="100" t="s">
        <v>74</v>
      </c>
      <c r="I202" s="100" t="s">
        <v>74</v>
      </c>
      <c r="J202" s="100" t="s">
        <v>74</v>
      </c>
      <c r="K202" s="100" t="s">
        <v>74</v>
      </c>
      <c r="L202" s="100" t="s">
        <v>74</v>
      </c>
      <c r="M202" s="100" t="s">
        <v>74</v>
      </c>
      <c r="N202" s="100" t="s">
        <v>74</v>
      </c>
      <c r="O202" s="100" t="s">
        <v>74</v>
      </c>
      <c r="P202" s="100" t="s">
        <v>74</v>
      </c>
      <c r="Q202" s="100" t="s">
        <v>74</v>
      </c>
      <c r="R202" s="100" t="s">
        <v>74</v>
      </c>
      <c r="S202" s="100" t="s">
        <v>74</v>
      </c>
      <c r="T202" s="100"/>
      <c r="U202" s="100" t="str">
        <f t="shared" si="4"/>
        <v>Ingen brist</v>
      </c>
      <c r="V202" s="100" t="s">
        <v>74</v>
      </c>
      <c r="W202" s="100"/>
      <c r="X202" s="100" t="str">
        <f t="shared" si="5"/>
        <v>Ingen brist</v>
      </c>
      <c r="Y202" s="100" t="s">
        <v>74</v>
      </c>
      <c r="Z202" s="100" t="s">
        <v>74</v>
      </c>
      <c r="AA202" s="100" t="s">
        <v>74</v>
      </c>
      <c r="AB202" s="100" t="s">
        <v>74</v>
      </c>
      <c r="AC202" s="100" t="s">
        <v>74</v>
      </c>
      <c r="AD202" s="100" t="s">
        <v>74</v>
      </c>
      <c r="AE202" s="100" t="s">
        <v>74</v>
      </c>
      <c r="AF202" s="100" t="s">
        <v>74</v>
      </c>
      <c r="AG202" s="100" t="s">
        <v>74</v>
      </c>
      <c r="AH202" s="100" t="s">
        <v>74</v>
      </c>
      <c r="AI202" s="100" t="s">
        <v>74</v>
      </c>
      <c r="AJ202" s="100" t="s">
        <v>74</v>
      </c>
      <c r="AK202" s="100" t="s">
        <v>74</v>
      </c>
      <c r="AL202" s="100" t="s">
        <v>74</v>
      </c>
      <c r="AM202" s="100" t="s">
        <v>74</v>
      </c>
      <c r="AN202" s="100" t="s">
        <v>74</v>
      </c>
      <c r="AO202" s="100" t="s">
        <v>74</v>
      </c>
      <c r="AP202" s="100" t="s">
        <v>74</v>
      </c>
      <c r="AQ202" s="100" t="s">
        <v>74</v>
      </c>
    </row>
    <row r="203" spans="1:43" ht="15" x14ac:dyDescent="0.25">
      <c r="A203" t="s">
        <v>59</v>
      </c>
      <c r="B203" t="s">
        <v>792</v>
      </c>
      <c r="C203" t="s">
        <v>803</v>
      </c>
      <c r="D203" t="s">
        <v>804</v>
      </c>
      <c r="E203" t="s">
        <v>47</v>
      </c>
      <c r="F203">
        <f>SUM(COUNTIFS(G203:AQ203,{"Föreläggande";"Föreläggande vid vite";"Anmärkning";"Avstående från ingripande"},$G$9:$AQ$9,"&lt;&gt;*KF*"))</f>
        <v>0</v>
      </c>
      <c r="G203" s="100" t="s">
        <v>74</v>
      </c>
      <c r="H203" s="100" t="s">
        <v>74</v>
      </c>
      <c r="I203" s="100" t="s">
        <v>74</v>
      </c>
      <c r="J203" s="100" t="s">
        <v>74</v>
      </c>
      <c r="K203" s="100" t="s">
        <v>74</v>
      </c>
      <c r="L203" s="100" t="s">
        <v>74</v>
      </c>
      <c r="M203" s="100" t="s">
        <v>74</v>
      </c>
      <c r="N203" s="100" t="s">
        <v>74</v>
      </c>
      <c r="O203" s="100" t="s">
        <v>74</v>
      </c>
      <c r="P203" s="100" t="s">
        <v>74</v>
      </c>
      <c r="Q203" s="100" t="s">
        <v>74</v>
      </c>
      <c r="R203" s="100" t="s">
        <v>74</v>
      </c>
      <c r="S203" s="100" t="s">
        <v>74</v>
      </c>
      <c r="T203" s="100"/>
      <c r="U203" s="100" t="str">
        <f t="shared" si="4"/>
        <v>Ingen brist</v>
      </c>
      <c r="V203" s="100" t="s">
        <v>74</v>
      </c>
      <c r="W203" s="100"/>
      <c r="X203" s="100" t="str">
        <f t="shared" si="5"/>
        <v>Ingen brist</v>
      </c>
      <c r="Y203" s="100" t="s">
        <v>74</v>
      </c>
      <c r="Z203" s="100" t="s">
        <v>74</v>
      </c>
      <c r="AA203" s="100" t="s">
        <v>74</v>
      </c>
      <c r="AB203" s="100" t="s">
        <v>74</v>
      </c>
      <c r="AC203" s="100" t="s">
        <v>74</v>
      </c>
      <c r="AD203" s="100" t="s">
        <v>74</v>
      </c>
      <c r="AE203" s="100" t="s">
        <v>74</v>
      </c>
      <c r="AF203" s="100" t="s">
        <v>74</v>
      </c>
      <c r="AG203" s="100" t="s">
        <v>74</v>
      </c>
      <c r="AH203" s="100" t="s">
        <v>74</v>
      </c>
      <c r="AI203" s="100" t="s">
        <v>74</v>
      </c>
      <c r="AJ203" s="100" t="s">
        <v>74</v>
      </c>
      <c r="AK203" s="100" t="s">
        <v>74</v>
      </c>
      <c r="AL203" s="100" t="s">
        <v>74</v>
      </c>
      <c r="AM203" s="100" t="s">
        <v>74</v>
      </c>
      <c r="AN203" s="100" t="s">
        <v>74</v>
      </c>
      <c r="AO203" s="100" t="s">
        <v>74</v>
      </c>
      <c r="AP203" s="100" t="s">
        <v>74</v>
      </c>
      <c r="AQ203" s="100" t="s">
        <v>74</v>
      </c>
    </row>
    <row r="204" spans="1:43" ht="15" x14ac:dyDescent="0.25">
      <c r="A204" t="s">
        <v>59</v>
      </c>
      <c r="B204" t="s">
        <v>792</v>
      </c>
      <c r="C204" t="s">
        <v>805</v>
      </c>
      <c r="D204" t="s">
        <v>806</v>
      </c>
      <c r="E204" t="s">
        <v>47</v>
      </c>
      <c r="F204">
        <f>SUM(COUNTIFS(G204:AQ204,{"Föreläggande";"Föreläggande vid vite";"Anmärkning";"Avstående från ingripande"},$G$9:$AQ$9,"&lt;&gt;*KF*"))</f>
        <v>0</v>
      </c>
      <c r="G204" s="100" t="s">
        <v>74</v>
      </c>
      <c r="H204" s="100" t="s">
        <v>74</v>
      </c>
      <c r="I204" s="100" t="s">
        <v>74</v>
      </c>
      <c r="J204" s="100" t="s">
        <v>74</v>
      </c>
      <c r="K204" s="100" t="s">
        <v>74</v>
      </c>
      <c r="L204" s="100" t="s">
        <v>74</v>
      </c>
      <c r="M204" s="100" t="s">
        <v>74</v>
      </c>
      <c r="N204" s="100" t="s">
        <v>74</v>
      </c>
      <c r="O204" s="100" t="s">
        <v>74</v>
      </c>
      <c r="P204" s="100" t="s">
        <v>74</v>
      </c>
      <c r="Q204" s="100" t="s">
        <v>74</v>
      </c>
      <c r="R204" s="100" t="s">
        <v>74</v>
      </c>
      <c r="S204" s="100" t="s">
        <v>74</v>
      </c>
      <c r="T204" s="100"/>
      <c r="U204" s="100" t="str">
        <f t="shared" si="4"/>
        <v>Ingen brist</v>
      </c>
      <c r="V204" s="100" t="s">
        <v>74</v>
      </c>
      <c r="W204" s="100"/>
      <c r="X204" s="100" t="str">
        <f t="shared" si="5"/>
        <v>Ingen brist</v>
      </c>
      <c r="Y204" s="100" t="s">
        <v>74</v>
      </c>
      <c r="Z204" s="100" t="s">
        <v>74</v>
      </c>
      <c r="AA204" s="100" t="s">
        <v>74</v>
      </c>
      <c r="AB204" s="100" t="s">
        <v>74</v>
      </c>
      <c r="AC204" s="100" t="s">
        <v>74</v>
      </c>
      <c r="AD204" s="100" t="s">
        <v>74</v>
      </c>
      <c r="AE204" s="100" t="s">
        <v>74</v>
      </c>
      <c r="AF204" s="100" t="s">
        <v>74</v>
      </c>
      <c r="AG204" s="100" t="s">
        <v>74</v>
      </c>
      <c r="AH204" s="100" t="s">
        <v>74</v>
      </c>
      <c r="AI204" s="100" t="s">
        <v>74</v>
      </c>
      <c r="AJ204" s="100" t="s">
        <v>74</v>
      </c>
      <c r="AK204" s="100" t="s">
        <v>74</v>
      </c>
      <c r="AL204" s="100" t="s">
        <v>74</v>
      </c>
      <c r="AM204" s="100" t="s">
        <v>74</v>
      </c>
      <c r="AN204" s="100" t="s">
        <v>74</v>
      </c>
      <c r="AO204" s="100" t="s">
        <v>74</v>
      </c>
      <c r="AP204" s="100" t="s">
        <v>74</v>
      </c>
      <c r="AQ204" s="100" t="s">
        <v>74</v>
      </c>
    </row>
    <row r="205" spans="1:43" ht="15" x14ac:dyDescent="0.25">
      <c r="A205" t="s">
        <v>59</v>
      </c>
      <c r="B205" t="s">
        <v>792</v>
      </c>
      <c r="C205" t="s">
        <v>807</v>
      </c>
      <c r="D205" t="s">
        <v>808</v>
      </c>
      <c r="E205" t="s">
        <v>47</v>
      </c>
      <c r="F205">
        <f>SUM(COUNTIFS(G205:AQ205,{"Föreläggande";"Föreläggande vid vite";"Anmärkning";"Avstående från ingripande"},$G$9:$AQ$9,"&lt;&gt;*KF*"))</f>
        <v>3</v>
      </c>
      <c r="G205" s="100" t="s">
        <v>74</v>
      </c>
      <c r="H205" s="100" t="s">
        <v>74</v>
      </c>
      <c r="I205" s="100" t="s">
        <v>74</v>
      </c>
      <c r="J205" s="100" t="s">
        <v>74</v>
      </c>
      <c r="K205" s="100" t="s">
        <v>74</v>
      </c>
      <c r="L205" s="100" t="s">
        <v>74</v>
      </c>
      <c r="M205" s="100" t="s">
        <v>77</v>
      </c>
      <c r="N205" s="100" t="s">
        <v>77</v>
      </c>
      <c r="O205" s="100" t="s">
        <v>74</v>
      </c>
      <c r="P205" s="100" t="s">
        <v>77</v>
      </c>
      <c r="Q205" s="100" t="s">
        <v>74</v>
      </c>
      <c r="R205" s="100" t="s">
        <v>74</v>
      </c>
      <c r="S205" s="100" t="s">
        <v>74</v>
      </c>
      <c r="T205" s="100"/>
      <c r="U205" s="100" t="str">
        <f t="shared" si="4"/>
        <v>Ingen brist</v>
      </c>
      <c r="V205" s="100" t="s">
        <v>74</v>
      </c>
      <c r="W205" s="100"/>
      <c r="X205" s="100" t="str">
        <f t="shared" si="5"/>
        <v>Ingen brist</v>
      </c>
      <c r="Y205" s="100" t="s">
        <v>74</v>
      </c>
      <c r="Z205" s="100" t="s">
        <v>77</v>
      </c>
      <c r="AA205" s="100" t="s">
        <v>77</v>
      </c>
      <c r="AB205" s="100" t="s">
        <v>77</v>
      </c>
      <c r="AC205" s="100" t="s">
        <v>77</v>
      </c>
      <c r="AD205" s="100" t="s">
        <v>74</v>
      </c>
      <c r="AE205" s="100" t="s">
        <v>74</v>
      </c>
      <c r="AF205" s="100" t="s">
        <v>74</v>
      </c>
      <c r="AG205" s="100" t="s">
        <v>77</v>
      </c>
      <c r="AH205" s="100" t="s">
        <v>74</v>
      </c>
      <c r="AI205" s="100" t="s">
        <v>74</v>
      </c>
      <c r="AJ205" s="100" t="s">
        <v>74</v>
      </c>
      <c r="AK205" s="100" t="s">
        <v>74</v>
      </c>
      <c r="AL205" s="100" t="s">
        <v>74</v>
      </c>
      <c r="AM205" s="100" t="s">
        <v>74</v>
      </c>
      <c r="AN205" s="100" t="s">
        <v>74</v>
      </c>
      <c r="AO205" s="100" t="s">
        <v>74</v>
      </c>
      <c r="AP205" s="100" t="s">
        <v>74</v>
      </c>
      <c r="AQ205" s="100" t="s">
        <v>74</v>
      </c>
    </row>
    <row r="206" spans="1:43" ht="15" x14ac:dyDescent="0.25">
      <c r="A206" t="s">
        <v>66</v>
      </c>
      <c r="B206" t="s">
        <v>259</v>
      </c>
      <c r="C206" t="s">
        <v>809</v>
      </c>
      <c r="D206" t="s">
        <v>810</v>
      </c>
      <c r="E206" t="s">
        <v>47</v>
      </c>
      <c r="F206">
        <f>SUM(COUNTIFS(G206:AQ206,{"Föreläggande";"Föreläggande vid vite";"Anmärkning";"Avstående från ingripande"},$G$9:$AQ$9,"&lt;&gt;*KF*"))</f>
        <v>1</v>
      </c>
      <c r="G206" s="100" t="s">
        <v>74</v>
      </c>
      <c r="H206" s="100" t="s">
        <v>74</v>
      </c>
      <c r="I206" s="100" t="s">
        <v>74</v>
      </c>
      <c r="J206" s="100" t="s">
        <v>74</v>
      </c>
      <c r="K206" s="100" t="s">
        <v>74</v>
      </c>
      <c r="L206" s="100" t="s">
        <v>74</v>
      </c>
      <c r="M206" s="100" t="s">
        <v>74</v>
      </c>
      <c r="N206" s="100" t="s">
        <v>74</v>
      </c>
      <c r="O206" s="100" t="s">
        <v>74</v>
      </c>
      <c r="P206" s="100" t="s">
        <v>74</v>
      </c>
      <c r="Q206" s="100" t="s">
        <v>74</v>
      </c>
      <c r="R206" s="100" t="s">
        <v>74</v>
      </c>
      <c r="S206" s="100"/>
      <c r="T206" s="100" t="s">
        <v>74</v>
      </c>
      <c r="U206" s="100" t="str">
        <f t="shared" ref="U206:U269" si="6">S206&amp;T206</f>
        <v>Ingen brist</v>
      </c>
      <c r="V206" s="100"/>
      <c r="W206" s="100" t="s">
        <v>74</v>
      </c>
      <c r="X206" s="100" t="str">
        <f t="shared" ref="X206:X269" si="7">V206&amp;W206</f>
        <v>Ingen brist</v>
      </c>
      <c r="Y206" s="100" t="s">
        <v>74</v>
      </c>
      <c r="Z206" s="100" t="s">
        <v>74</v>
      </c>
      <c r="AA206" s="100" t="s">
        <v>74</v>
      </c>
      <c r="AB206" s="100" t="s">
        <v>74</v>
      </c>
      <c r="AC206" s="100" t="s">
        <v>75</v>
      </c>
      <c r="AD206" s="100" t="s">
        <v>74</v>
      </c>
      <c r="AE206" s="100" t="s">
        <v>74</v>
      </c>
      <c r="AF206" s="100" t="s">
        <v>74</v>
      </c>
      <c r="AG206" s="100" t="s">
        <v>74</v>
      </c>
      <c r="AH206" s="100" t="s">
        <v>75</v>
      </c>
      <c r="AI206" s="100" t="s">
        <v>74</v>
      </c>
      <c r="AJ206" s="100" t="s">
        <v>74</v>
      </c>
      <c r="AK206" s="100" t="s">
        <v>74</v>
      </c>
      <c r="AL206" s="100" t="s">
        <v>74</v>
      </c>
      <c r="AM206" s="100" t="s">
        <v>74</v>
      </c>
      <c r="AN206" s="100" t="s">
        <v>74</v>
      </c>
      <c r="AO206" s="100" t="s">
        <v>74</v>
      </c>
      <c r="AP206" s="100" t="s">
        <v>74</v>
      </c>
      <c r="AQ206" s="100" t="s">
        <v>74</v>
      </c>
    </row>
    <row r="207" spans="1:43" ht="15" x14ac:dyDescent="0.25">
      <c r="A207" t="s">
        <v>66</v>
      </c>
      <c r="B207" t="s">
        <v>260</v>
      </c>
      <c r="C207" t="s">
        <v>811</v>
      </c>
      <c r="D207" t="s">
        <v>812</v>
      </c>
      <c r="E207" t="s">
        <v>47</v>
      </c>
      <c r="F207">
        <f>SUM(COUNTIFS(G207:AQ207,{"Föreläggande";"Föreläggande vid vite";"Anmärkning";"Avstående från ingripande"},$G$9:$AQ$9,"&lt;&gt;*KF*"))</f>
        <v>1</v>
      </c>
      <c r="G207" s="100" t="s">
        <v>74</v>
      </c>
      <c r="H207" s="100" t="s">
        <v>74</v>
      </c>
      <c r="I207" s="100" t="s">
        <v>74</v>
      </c>
      <c r="J207" s="100" t="s">
        <v>74</v>
      </c>
      <c r="K207" s="100" t="s">
        <v>74</v>
      </c>
      <c r="L207" s="100" t="s">
        <v>74</v>
      </c>
      <c r="M207" s="100" t="s">
        <v>74</v>
      </c>
      <c r="N207" s="100" t="s">
        <v>74</v>
      </c>
      <c r="O207" s="100" t="s">
        <v>74</v>
      </c>
      <c r="P207" s="100" t="s">
        <v>74</v>
      </c>
      <c r="Q207" s="100" t="s">
        <v>74</v>
      </c>
      <c r="R207" s="100" t="s">
        <v>74</v>
      </c>
      <c r="S207" s="100"/>
      <c r="T207" s="100" t="s">
        <v>74</v>
      </c>
      <c r="U207" s="100" t="str">
        <f t="shared" si="6"/>
        <v>Ingen brist</v>
      </c>
      <c r="V207" s="100"/>
      <c r="W207" s="100" t="s">
        <v>74</v>
      </c>
      <c r="X207" s="100" t="str">
        <f t="shared" si="7"/>
        <v>Ingen brist</v>
      </c>
      <c r="Y207" s="100" t="s">
        <v>74</v>
      </c>
      <c r="Z207" s="100" t="s">
        <v>74</v>
      </c>
      <c r="AA207" s="100" t="s">
        <v>74</v>
      </c>
      <c r="AB207" s="100" t="s">
        <v>74</v>
      </c>
      <c r="AC207" s="100" t="s">
        <v>75</v>
      </c>
      <c r="AD207" s="100" t="s">
        <v>74</v>
      </c>
      <c r="AE207" s="100" t="s">
        <v>74</v>
      </c>
      <c r="AF207" s="100" t="s">
        <v>74</v>
      </c>
      <c r="AG207" s="100" t="s">
        <v>74</v>
      </c>
      <c r="AH207" s="100" t="s">
        <v>74</v>
      </c>
      <c r="AI207" s="100" t="s">
        <v>74</v>
      </c>
      <c r="AJ207" s="100" t="s">
        <v>75</v>
      </c>
      <c r="AK207" s="100" t="s">
        <v>74</v>
      </c>
      <c r="AL207" s="100" t="s">
        <v>74</v>
      </c>
      <c r="AM207" s="100" t="s">
        <v>74</v>
      </c>
      <c r="AN207" s="100" t="s">
        <v>74</v>
      </c>
      <c r="AO207" s="100" t="s">
        <v>74</v>
      </c>
      <c r="AP207" s="100" t="s">
        <v>74</v>
      </c>
      <c r="AQ207" s="100" t="s">
        <v>74</v>
      </c>
    </row>
    <row r="208" spans="1:43" ht="15" x14ac:dyDescent="0.25">
      <c r="A208" t="s">
        <v>66</v>
      </c>
      <c r="B208" t="s">
        <v>260</v>
      </c>
      <c r="C208" t="s">
        <v>813</v>
      </c>
      <c r="D208" t="s">
        <v>814</v>
      </c>
      <c r="E208" t="s">
        <v>47</v>
      </c>
      <c r="F208">
        <f>SUM(COUNTIFS(G208:AQ208,{"Föreläggande";"Föreläggande vid vite";"Anmärkning";"Avstående från ingripande"},$G$9:$AQ$9,"&lt;&gt;*KF*"))</f>
        <v>3</v>
      </c>
      <c r="G208" s="100" t="s">
        <v>74</v>
      </c>
      <c r="H208" s="100" t="s">
        <v>74</v>
      </c>
      <c r="I208" s="100" t="s">
        <v>74</v>
      </c>
      <c r="J208" s="100" t="s">
        <v>74</v>
      </c>
      <c r="K208" s="100" t="s">
        <v>74</v>
      </c>
      <c r="L208" s="100" t="s">
        <v>74</v>
      </c>
      <c r="M208" s="100" t="s">
        <v>75</v>
      </c>
      <c r="N208" s="100" t="s">
        <v>74</v>
      </c>
      <c r="O208" s="100" t="s">
        <v>75</v>
      </c>
      <c r="P208" s="100" t="s">
        <v>74</v>
      </c>
      <c r="Q208" s="100" t="s">
        <v>74</v>
      </c>
      <c r="R208" s="100" t="s">
        <v>74</v>
      </c>
      <c r="S208" s="100"/>
      <c r="T208" s="100" t="s">
        <v>74</v>
      </c>
      <c r="U208" s="100" t="str">
        <f t="shared" si="6"/>
        <v>Ingen brist</v>
      </c>
      <c r="V208" s="100"/>
      <c r="W208" s="100" t="s">
        <v>74</v>
      </c>
      <c r="X208" s="100" t="str">
        <f t="shared" si="7"/>
        <v>Ingen brist</v>
      </c>
      <c r="Y208" s="100" t="s">
        <v>74</v>
      </c>
      <c r="Z208" s="100" t="s">
        <v>75</v>
      </c>
      <c r="AA208" s="100" t="s">
        <v>75</v>
      </c>
      <c r="AB208" s="100" t="s">
        <v>75</v>
      </c>
      <c r="AC208" s="100" t="s">
        <v>75</v>
      </c>
      <c r="AD208" s="100" t="s">
        <v>74</v>
      </c>
      <c r="AE208" s="100" t="s">
        <v>74</v>
      </c>
      <c r="AF208" s="100" t="s">
        <v>74</v>
      </c>
      <c r="AG208" s="100" t="s">
        <v>74</v>
      </c>
      <c r="AH208" s="100" t="s">
        <v>75</v>
      </c>
      <c r="AI208" s="100" t="s">
        <v>75</v>
      </c>
      <c r="AJ208" s="100" t="s">
        <v>74</v>
      </c>
      <c r="AK208" s="100" t="s">
        <v>74</v>
      </c>
      <c r="AL208" s="100" t="s">
        <v>74</v>
      </c>
      <c r="AM208" s="100" t="s">
        <v>74</v>
      </c>
      <c r="AN208" s="100" t="s">
        <v>74</v>
      </c>
      <c r="AO208" s="100" t="s">
        <v>74</v>
      </c>
      <c r="AP208" s="100" t="s">
        <v>74</v>
      </c>
      <c r="AQ208" s="100" t="s">
        <v>74</v>
      </c>
    </row>
    <row r="209" spans="1:43" ht="15" x14ac:dyDescent="0.25">
      <c r="A209" t="s">
        <v>66</v>
      </c>
      <c r="B209" t="s">
        <v>815</v>
      </c>
      <c r="C209" t="s">
        <v>816</v>
      </c>
      <c r="D209" t="s">
        <v>817</v>
      </c>
      <c r="E209" t="s">
        <v>47</v>
      </c>
      <c r="F209">
        <f>SUM(COUNTIFS(G209:AQ209,{"Föreläggande";"Föreläggande vid vite";"Anmärkning";"Avstående från ingripande"},$G$9:$AQ$9,"&lt;&gt;*KF*"))</f>
        <v>6</v>
      </c>
      <c r="G209" s="100" t="s">
        <v>75</v>
      </c>
      <c r="H209" s="100" t="s">
        <v>74</v>
      </c>
      <c r="I209" s="100" t="s">
        <v>74</v>
      </c>
      <c r="J209" s="100" t="s">
        <v>75</v>
      </c>
      <c r="K209" s="100" t="s">
        <v>74</v>
      </c>
      <c r="L209" s="100" t="s">
        <v>75</v>
      </c>
      <c r="M209" s="100" t="s">
        <v>77</v>
      </c>
      <c r="N209" s="100" t="s">
        <v>74</v>
      </c>
      <c r="O209" s="100" t="s">
        <v>77</v>
      </c>
      <c r="P209" s="100" t="s">
        <v>77</v>
      </c>
      <c r="Q209" s="100" t="s">
        <v>77</v>
      </c>
      <c r="R209" s="100" t="s">
        <v>75</v>
      </c>
      <c r="S209" s="100" t="s">
        <v>74</v>
      </c>
      <c r="T209" s="100"/>
      <c r="U209" s="100" t="str">
        <f t="shared" si="6"/>
        <v>Ingen brist</v>
      </c>
      <c r="V209" s="100" t="s">
        <v>75</v>
      </c>
      <c r="W209" s="100"/>
      <c r="X209" s="100" t="str">
        <f t="shared" si="7"/>
        <v>Föreläggande</v>
      </c>
      <c r="Y209" s="100" t="s">
        <v>75</v>
      </c>
      <c r="Z209" s="100" t="s">
        <v>77</v>
      </c>
      <c r="AA209" s="100" t="s">
        <v>77</v>
      </c>
      <c r="AB209" s="100" t="s">
        <v>77</v>
      </c>
      <c r="AC209" s="100" t="s">
        <v>77</v>
      </c>
      <c r="AD209" s="100" t="s">
        <v>74</v>
      </c>
      <c r="AE209" s="100" t="s">
        <v>74</v>
      </c>
      <c r="AF209" s="100" t="s">
        <v>77</v>
      </c>
      <c r="AG209" s="100" t="s">
        <v>77</v>
      </c>
      <c r="AH209" s="100" t="s">
        <v>77</v>
      </c>
      <c r="AI209" s="100" t="s">
        <v>74</v>
      </c>
      <c r="AJ209" s="100" t="s">
        <v>74</v>
      </c>
      <c r="AK209" s="100" t="s">
        <v>77</v>
      </c>
      <c r="AL209" s="100" t="s">
        <v>77</v>
      </c>
      <c r="AM209" s="100" t="s">
        <v>77</v>
      </c>
      <c r="AN209" s="100" t="s">
        <v>77</v>
      </c>
      <c r="AO209" s="100" t="s">
        <v>74</v>
      </c>
      <c r="AP209" s="100" t="s">
        <v>74</v>
      </c>
      <c r="AQ209" s="100" t="s">
        <v>74</v>
      </c>
    </row>
    <row r="210" spans="1:43" ht="15" x14ac:dyDescent="0.25">
      <c r="A210" t="s">
        <v>66</v>
      </c>
      <c r="B210" t="s">
        <v>815</v>
      </c>
      <c r="C210" t="s">
        <v>818</v>
      </c>
      <c r="D210" t="s">
        <v>819</v>
      </c>
      <c r="E210" t="s">
        <v>47</v>
      </c>
      <c r="F210">
        <f>SUM(COUNTIFS(G210:AQ210,{"Föreläggande";"Föreläggande vid vite";"Anmärkning";"Avstående från ingripande"},$G$9:$AQ$9,"&lt;&gt;*KF*"))</f>
        <v>2</v>
      </c>
      <c r="G210" s="100" t="s">
        <v>74</v>
      </c>
      <c r="H210" s="100" t="s">
        <v>74</v>
      </c>
      <c r="I210" s="100" t="s">
        <v>74</v>
      </c>
      <c r="J210" s="100" t="s">
        <v>74</v>
      </c>
      <c r="K210" s="100" t="s">
        <v>74</v>
      </c>
      <c r="L210" s="100" t="s">
        <v>74</v>
      </c>
      <c r="M210" s="100" t="s">
        <v>74</v>
      </c>
      <c r="N210" s="100" t="s">
        <v>74</v>
      </c>
      <c r="O210" s="100" t="s">
        <v>74</v>
      </c>
      <c r="P210" s="100" t="s">
        <v>74</v>
      </c>
      <c r="Q210" s="100" t="s">
        <v>74</v>
      </c>
      <c r="R210" s="100" t="s">
        <v>74</v>
      </c>
      <c r="S210" s="100" t="s">
        <v>74</v>
      </c>
      <c r="T210" s="100"/>
      <c r="U210" s="100" t="str">
        <f t="shared" si="6"/>
        <v>Ingen brist</v>
      </c>
      <c r="V210" s="100" t="s">
        <v>74</v>
      </c>
      <c r="W210" s="100"/>
      <c r="X210" s="100" t="str">
        <f t="shared" si="7"/>
        <v>Ingen brist</v>
      </c>
      <c r="Y210" s="100" t="s">
        <v>74</v>
      </c>
      <c r="Z210" s="100" t="s">
        <v>74</v>
      </c>
      <c r="AA210" s="100" t="s">
        <v>74</v>
      </c>
      <c r="AB210" s="100" t="s">
        <v>74</v>
      </c>
      <c r="AC210" s="100" t="s">
        <v>75</v>
      </c>
      <c r="AD210" s="100" t="s">
        <v>74</v>
      </c>
      <c r="AE210" s="100" t="s">
        <v>75</v>
      </c>
      <c r="AF210" s="100" t="s">
        <v>74</v>
      </c>
      <c r="AG210" s="100" t="s">
        <v>74</v>
      </c>
      <c r="AH210" s="100" t="s">
        <v>74</v>
      </c>
      <c r="AI210" s="100" t="s">
        <v>74</v>
      </c>
      <c r="AJ210" s="100" t="s">
        <v>74</v>
      </c>
      <c r="AK210" s="100" t="s">
        <v>75</v>
      </c>
      <c r="AL210" s="100" t="s">
        <v>75</v>
      </c>
      <c r="AM210" s="100" t="s">
        <v>75</v>
      </c>
      <c r="AN210" s="100" t="s">
        <v>74</v>
      </c>
      <c r="AO210" s="100" t="s">
        <v>74</v>
      </c>
      <c r="AP210" s="100" t="s">
        <v>74</v>
      </c>
      <c r="AQ210" s="100" t="s">
        <v>74</v>
      </c>
    </row>
    <row r="211" spans="1:43" ht="15" x14ac:dyDescent="0.25">
      <c r="A211" t="s">
        <v>66</v>
      </c>
      <c r="B211" t="s">
        <v>815</v>
      </c>
      <c r="C211" t="s">
        <v>820</v>
      </c>
      <c r="D211" t="s">
        <v>821</v>
      </c>
      <c r="E211" t="s">
        <v>47</v>
      </c>
      <c r="F211">
        <f>SUM(COUNTIFS(G211:AQ211,{"Föreläggande";"Föreläggande vid vite";"Anmärkning";"Avstående från ingripande"},$G$9:$AQ$9,"&lt;&gt;*KF*"))</f>
        <v>4</v>
      </c>
      <c r="G211" s="100" t="s">
        <v>75</v>
      </c>
      <c r="H211" s="100" t="s">
        <v>74</v>
      </c>
      <c r="I211" s="100" t="s">
        <v>75</v>
      </c>
      <c r="J211" s="100" t="s">
        <v>74</v>
      </c>
      <c r="K211" s="100" t="s">
        <v>74</v>
      </c>
      <c r="L211" s="100" t="s">
        <v>74</v>
      </c>
      <c r="M211" s="100" t="s">
        <v>77</v>
      </c>
      <c r="N211" s="100" t="s">
        <v>74</v>
      </c>
      <c r="O211" s="100" t="s">
        <v>77</v>
      </c>
      <c r="P211" s="100" t="s">
        <v>77</v>
      </c>
      <c r="Q211" s="100" t="s">
        <v>74</v>
      </c>
      <c r="R211" s="100" t="s">
        <v>74</v>
      </c>
      <c r="S211" s="100" t="s">
        <v>74</v>
      </c>
      <c r="T211" s="100"/>
      <c r="U211" s="100" t="str">
        <f t="shared" si="6"/>
        <v>Ingen brist</v>
      </c>
      <c r="V211" s="100" t="s">
        <v>74</v>
      </c>
      <c r="W211" s="100"/>
      <c r="X211" s="100" t="str">
        <f t="shared" si="7"/>
        <v>Ingen brist</v>
      </c>
      <c r="Y211" s="100" t="s">
        <v>74</v>
      </c>
      <c r="Z211" s="100" t="s">
        <v>77</v>
      </c>
      <c r="AA211" s="100" t="s">
        <v>77</v>
      </c>
      <c r="AB211" s="100" t="s">
        <v>75</v>
      </c>
      <c r="AC211" s="100" t="s">
        <v>75</v>
      </c>
      <c r="AD211" s="100" t="s">
        <v>74</v>
      </c>
      <c r="AE211" s="100" t="s">
        <v>74</v>
      </c>
      <c r="AF211" s="100" t="s">
        <v>74</v>
      </c>
      <c r="AG211" s="100" t="s">
        <v>74</v>
      </c>
      <c r="AH211" s="100" t="s">
        <v>75</v>
      </c>
      <c r="AI211" s="100" t="s">
        <v>74</v>
      </c>
      <c r="AJ211" s="100" t="s">
        <v>74</v>
      </c>
      <c r="AK211" s="100" t="s">
        <v>74</v>
      </c>
      <c r="AL211" s="100" t="s">
        <v>74</v>
      </c>
      <c r="AM211" s="100" t="s">
        <v>74</v>
      </c>
      <c r="AN211" s="100" t="s">
        <v>74</v>
      </c>
      <c r="AO211" s="100" t="s">
        <v>74</v>
      </c>
      <c r="AP211" s="100" t="s">
        <v>74</v>
      </c>
      <c r="AQ211" s="100" t="s">
        <v>74</v>
      </c>
    </row>
    <row r="212" spans="1:43" ht="15" x14ac:dyDescent="0.25">
      <c r="A212" t="s">
        <v>66</v>
      </c>
      <c r="B212" t="s">
        <v>815</v>
      </c>
      <c r="C212" t="s">
        <v>822</v>
      </c>
      <c r="D212" t="s">
        <v>823</v>
      </c>
      <c r="E212" t="s">
        <v>47</v>
      </c>
      <c r="F212">
        <f>SUM(COUNTIFS(G212:AQ212,{"Föreläggande";"Föreläggande vid vite";"Anmärkning";"Avstående från ingripande"},$G$9:$AQ$9,"&lt;&gt;*KF*"))</f>
        <v>5</v>
      </c>
      <c r="G212" s="100" t="s">
        <v>77</v>
      </c>
      <c r="H212" s="100" t="s">
        <v>74</v>
      </c>
      <c r="I212" s="100" t="s">
        <v>77</v>
      </c>
      <c r="J212" s="100" t="s">
        <v>75</v>
      </c>
      <c r="K212" s="100" t="s">
        <v>74</v>
      </c>
      <c r="L212" s="100" t="s">
        <v>74</v>
      </c>
      <c r="M212" s="100" t="s">
        <v>77</v>
      </c>
      <c r="N212" s="100" t="s">
        <v>74</v>
      </c>
      <c r="O212" s="100" t="s">
        <v>74</v>
      </c>
      <c r="P212" s="100" t="s">
        <v>77</v>
      </c>
      <c r="Q212" s="100" t="s">
        <v>74</v>
      </c>
      <c r="R212" s="100" t="s">
        <v>74</v>
      </c>
      <c r="S212" s="100" t="s">
        <v>74</v>
      </c>
      <c r="T212" s="100"/>
      <c r="U212" s="100" t="str">
        <f t="shared" si="6"/>
        <v>Ingen brist</v>
      </c>
      <c r="V212" s="100" t="s">
        <v>74</v>
      </c>
      <c r="W212" s="100"/>
      <c r="X212" s="100" t="str">
        <f t="shared" si="7"/>
        <v>Ingen brist</v>
      </c>
      <c r="Y212" s="100" t="s">
        <v>74</v>
      </c>
      <c r="Z212" s="100" t="s">
        <v>77</v>
      </c>
      <c r="AA212" s="100" t="s">
        <v>77</v>
      </c>
      <c r="AB212" s="100" t="s">
        <v>77</v>
      </c>
      <c r="AC212" s="100" t="s">
        <v>77</v>
      </c>
      <c r="AD212" s="100" t="s">
        <v>74</v>
      </c>
      <c r="AE212" s="100" t="s">
        <v>74</v>
      </c>
      <c r="AF212" s="100" t="s">
        <v>74</v>
      </c>
      <c r="AG212" s="100" t="s">
        <v>74</v>
      </c>
      <c r="AH212" s="100" t="s">
        <v>77</v>
      </c>
      <c r="AI212" s="100" t="s">
        <v>74</v>
      </c>
      <c r="AJ212" s="100" t="s">
        <v>74</v>
      </c>
      <c r="AK212" s="100" t="s">
        <v>74</v>
      </c>
      <c r="AL212" s="100" t="s">
        <v>74</v>
      </c>
      <c r="AM212" s="100" t="s">
        <v>74</v>
      </c>
      <c r="AN212" s="100" t="s">
        <v>74</v>
      </c>
      <c r="AO212" s="100" t="s">
        <v>74</v>
      </c>
      <c r="AP212" s="100" t="s">
        <v>74</v>
      </c>
      <c r="AQ212" s="100" t="s">
        <v>75</v>
      </c>
    </row>
    <row r="213" spans="1:43" ht="15" x14ac:dyDescent="0.25">
      <c r="A213" t="s">
        <v>66</v>
      </c>
      <c r="B213" t="s">
        <v>815</v>
      </c>
      <c r="C213" t="s">
        <v>824</v>
      </c>
      <c r="D213" t="s">
        <v>825</v>
      </c>
      <c r="E213" t="s">
        <v>47</v>
      </c>
      <c r="F213">
        <f>SUM(COUNTIFS(G213:AQ213,{"Föreläggande";"Föreläggande vid vite";"Anmärkning";"Avstående från ingripande"},$G$9:$AQ$9,"&lt;&gt;*KF*"))</f>
        <v>5</v>
      </c>
      <c r="G213" s="100" t="s">
        <v>77</v>
      </c>
      <c r="H213" s="100" t="s">
        <v>74</v>
      </c>
      <c r="I213" s="100" t="s">
        <v>77</v>
      </c>
      <c r="J213" s="100" t="s">
        <v>74</v>
      </c>
      <c r="K213" s="100" t="s">
        <v>74</v>
      </c>
      <c r="L213" s="100" t="s">
        <v>74</v>
      </c>
      <c r="M213" s="100" t="s">
        <v>77</v>
      </c>
      <c r="N213" s="100" t="s">
        <v>77</v>
      </c>
      <c r="O213" s="100" t="s">
        <v>77</v>
      </c>
      <c r="P213" s="100" t="s">
        <v>77</v>
      </c>
      <c r="Q213" s="100" t="s">
        <v>74</v>
      </c>
      <c r="R213" s="100" t="s">
        <v>74</v>
      </c>
      <c r="S213" s="100" t="s">
        <v>74</v>
      </c>
      <c r="T213" s="100"/>
      <c r="U213" s="100" t="str">
        <f t="shared" si="6"/>
        <v>Ingen brist</v>
      </c>
      <c r="V213" s="100" t="s">
        <v>74</v>
      </c>
      <c r="W213" s="100"/>
      <c r="X213" s="100" t="str">
        <f t="shared" si="7"/>
        <v>Ingen brist</v>
      </c>
      <c r="Y213" s="100" t="s">
        <v>74</v>
      </c>
      <c r="Z213" s="100" t="s">
        <v>77</v>
      </c>
      <c r="AA213" s="100" t="s">
        <v>77</v>
      </c>
      <c r="AB213" s="100" t="s">
        <v>74</v>
      </c>
      <c r="AC213" s="100" t="s">
        <v>75</v>
      </c>
      <c r="AD213" s="100" t="s">
        <v>74</v>
      </c>
      <c r="AE213" s="100" t="s">
        <v>74</v>
      </c>
      <c r="AF213" s="100" t="s">
        <v>74</v>
      </c>
      <c r="AG213" s="100" t="s">
        <v>74</v>
      </c>
      <c r="AH213" s="100" t="s">
        <v>75</v>
      </c>
      <c r="AI213" s="100" t="s">
        <v>74</v>
      </c>
      <c r="AJ213" s="100" t="s">
        <v>74</v>
      </c>
      <c r="AK213" s="100" t="s">
        <v>74</v>
      </c>
      <c r="AL213" s="100" t="s">
        <v>74</v>
      </c>
      <c r="AM213" s="100" t="s">
        <v>74</v>
      </c>
      <c r="AN213" s="100" t="s">
        <v>74</v>
      </c>
      <c r="AO213" s="100" t="s">
        <v>74</v>
      </c>
      <c r="AP213" s="100" t="s">
        <v>74</v>
      </c>
      <c r="AQ213" s="100" t="s">
        <v>75</v>
      </c>
    </row>
    <row r="214" spans="1:43" ht="15" x14ac:dyDescent="0.25">
      <c r="A214" t="s">
        <v>66</v>
      </c>
      <c r="B214" t="s">
        <v>815</v>
      </c>
      <c r="C214" t="s">
        <v>826</v>
      </c>
      <c r="D214" t="s">
        <v>827</v>
      </c>
      <c r="E214" t="s">
        <v>47</v>
      </c>
      <c r="F214">
        <f>SUM(COUNTIFS(G214:AQ214,{"Föreläggande";"Föreläggande vid vite";"Anmärkning";"Avstående från ingripande"},$G$9:$AQ$9,"&lt;&gt;*KF*"))</f>
        <v>4</v>
      </c>
      <c r="G214" s="100" t="s">
        <v>74</v>
      </c>
      <c r="H214" s="100" t="s">
        <v>74</v>
      </c>
      <c r="I214" s="100" t="s">
        <v>74</v>
      </c>
      <c r="J214" s="100" t="s">
        <v>74</v>
      </c>
      <c r="K214" s="100" t="s">
        <v>74</v>
      </c>
      <c r="L214" s="100" t="s">
        <v>74</v>
      </c>
      <c r="M214" s="100" t="s">
        <v>75</v>
      </c>
      <c r="N214" s="100" t="s">
        <v>74</v>
      </c>
      <c r="O214" s="100" t="s">
        <v>75</v>
      </c>
      <c r="P214" s="100" t="s">
        <v>74</v>
      </c>
      <c r="Q214" s="100" t="s">
        <v>75</v>
      </c>
      <c r="R214" s="100" t="s">
        <v>74</v>
      </c>
      <c r="S214" s="100" t="s">
        <v>74</v>
      </c>
      <c r="T214" s="100"/>
      <c r="U214" s="100" t="str">
        <f t="shared" si="6"/>
        <v>Ingen brist</v>
      </c>
      <c r="V214" s="100" t="s">
        <v>74</v>
      </c>
      <c r="W214" s="100"/>
      <c r="X214" s="100" t="str">
        <f t="shared" si="7"/>
        <v>Ingen brist</v>
      </c>
      <c r="Y214" s="100" t="s">
        <v>74</v>
      </c>
      <c r="Z214" s="100" t="s">
        <v>77</v>
      </c>
      <c r="AA214" s="100" t="s">
        <v>77</v>
      </c>
      <c r="AB214" s="100" t="s">
        <v>77</v>
      </c>
      <c r="AC214" s="100" t="s">
        <v>75</v>
      </c>
      <c r="AD214" s="100" t="s">
        <v>74</v>
      </c>
      <c r="AE214" s="100" t="s">
        <v>74</v>
      </c>
      <c r="AF214" s="100" t="s">
        <v>75</v>
      </c>
      <c r="AG214" s="100" t="s">
        <v>74</v>
      </c>
      <c r="AH214" s="100" t="s">
        <v>75</v>
      </c>
      <c r="AI214" s="100" t="s">
        <v>74</v>
      </c>
      <c r="AJ214" s="100" t="s">
        <v>74</v>
      </c>
      <c r="AK214" s="100" t="s">
        <v>75</v>
      </c>
      <c r="AL214" s="100" t="s">
        <v>75</v>
      </c>
      <c r="AM214" s="100" t="s">
        <v>75</v>
      </c>
      <c r="AN214" s="100" t="s">
        <v>75</v>
      </c>
      <c r="AO214" s="100" t="s">
        <v>74</v>
      </c>
      <c r="AP214" s="100" t="s">
        <v>74</v>
      </c>
      <c r="AQ214" s="100" t="s">
        <v>74</v>
      </c>
    </row>
    <row r="215" spans="1:43" ht="15" x14ac:dyDescent="0.25">
      <c r="A215" t="s">
        <v>66</v>
      </c>
      <c r="B215" t="s">
        <v>268</v>
      </c>
      <c r="C215" t="s">
        <v>828</v>
      </c>
      <c r="D215" t="s">
        <v>829</v>
      </c>
      <c r="E215" t="s">
        <v>47</v>
      </c>
      <c r="F215">
        <f>SUM(COUNTIFS(G215:AQ215,{"Föreläggande";"Föreläggande vid vite";"Anmärkning";"Avstående från ingripande"},$G$9:$AQ$9,"&lt;&gt;*KF*"))</f>
        <v>4</v>
      </c>
      <c r="G215" s="100" t="s">
        <v>75</v>
      </c>
      <c r="H215" s="100" t="s">
        <v>75</v>
      </c>
      <c r="I215" s="100" t="s">
        <v>74</v>
      </c>
      <c r="J215" s="100" t="s">
        <v>74</v>
      </c>
      <c r="K215" s="100" t="s">
        <v>74</v>
      </c>
      <c r="L215" s="100" t="s">
        <v>74</v>
      </c>
      <c r="M215" s="100" t="s">
        <v>75</v>
      </c>
      <c r="N215" s="100" t="s">
        <v>74</v>
      </c>
      <c r="O215" s="100" t="s">
        <v>75</v>
      </c>
      <c r="P215" s="100" t="s">
        <v>74</v>
      </c>
      <c r="Q215" s="100" t="s">
        <v>74</v>
      </c>
      <c r="R215" s="100" t="s">
        <v>75</v>
      </c>
      <c r="S215" s="100" t="s">
        <v>74</v>
      </c>
      <c r="T215" s="100"/>
      <c r="U215" s="100" t="str">
        <f t="shared" si="6"/>
        <v>Ingen brist</v>
      </c>
      <c r="V215" s="100" t="s">
        <v>74</v>
      </c>
      <c r="W215" s="100"/>
      <c r="X215" s="100" t="str">
        <f t="shared" si="7"/>
        <v>Ingen brist</v>
      </c>
      <c r="Y215" s="100" t="s">
        <v>75</v>
      </c>
      <c r="Z215" s="100" t="s">
        <v>74</v>
      </c>
      <c r="AA215" s="100" t="s">
        <v>74</v>
      </c>
      <c r="AB215" s="100" t="s">
        <v>74</v>
      </c>
      <c r="AC215" s="100" t="s">
        <v>75</v>
      </c>
      <c r="AD215" s="100" t="s">
        <v>74</v>
      </c>
      <c r="AE215" s="100" t="s">
        <v>75</v>
      </c>
      <c r="AF215" s="100" t="s">
        <v>75</v>
      </c>
      <c r="AG215" s="100" t="s">
        <v>74</v>
      </c>
      <c r="AH215" s="100" t="s">
        <v>75</v>
      </c>
      <c r="AI215" s="100" t="s">
        <v>75</v>
      </c>
      <c r="AJ215" s="100" t="s">
        <v>74</v>
      </c>
      <c r="AK215" s="100" t="s">
        <v>74</v>
      </c>
      <c r="AL215" s="100" t="s">
        <v>74</v>
      </c>
      <c r="AM215" s="100" t="s">
        <v>74</v>
      </c>
      <c r="AN215" s="100" t="s">
        <v>74</v>
      </c>
      <c r="AO215" s="100" t="s">
        <v>74</v>
      </c>
      <c r="AP215" s="100" t="s">
        <v>74</v>
      </c>
      <c r="AQ215" s="100" t="s">
        <v>74</v>
      </c>
    </row>
    <row r="216" spans="1:43" ht="15" x14ac:dyDescent="0.25">
      <c r="A216" t="s">
        <v>66</v>
      </c>
      <c r="B216" t="s">
        <v>261</v>
      </c>
      <c r="C216" t="s">
        <v>830</v>
      </c>
      <c r="D216" t="s">
        <v>831</v>
      </c>
      <c r="E216" t="s">
        <v>47</v>
      </c>
      <c r="F216">
        <f>SUM(COUNTIFS(G216:AQ216,{"Föreläggande";"Föreläggande vid vite";"Anmärkning";"Avstående från ingripande"},$G$9:$AQ$9,"&lt;&gt;*KF*"))</f>
        <v>2</v>
      </c>
      <c r="G216" s="100" t="s">
        <v>74</v>
      </c>
      <c r="H216" s="100" t="s">
        <v>74</v>
      </c>
      <c r="I216" s="100" t="s">
        <v>74</v>
      </c>
      <c r="J216" s="100" t="s">
        <v>74</v>
      </c>
      <c r="K216" s="100" t="s">
        <v>74</v>
      </c>
      <c r="L216" s="100" t="s">
        <v>74</v>
      </c>
      <c r="M216" s="100" t="s">
        <v>74</v>
      </c>
      <c r="N216" s="100" t="s">
        <v>74</v>
      </c>
      <c r="O216" s="100" t="s">
        <v>74</v>
      </c>
      <c r="P216" s="100" t="s">
        <v>74</v>
      </c>
      <c r="Q216" s="100" t="s">
        <v>74</v>
      </c>
      <c r="R216" s="100" t="s">
        <v>74</v>
      </c>
      <c r="S216" s="100"/>
      <c r="T216" s="100" t="s">
        <v>74</v>
      </c>
      <c r="U216" s="100" t="str">
        <f t="shared" si="6"/>
        <v>Ingen brist</v>
      </c>
      <c r="V216" s="100"/>
      <c r="W216" s="100" t="s">
        <v>74</v>
      </c>
      <c r="X216" s="100" t="str">
        <f t="shared" si="7"/>
        <v>Ingen brist</v>
      </c>
      <c r="Y216" s="100" t="s">
        <v>74</v>
      </c>
      <c r="Z216" s="100" t="s">
        <v>74</v>
      </c>
      <c r="AA216" s="100" t="s">
        <v>74</v>
      </c>
      <c r="AB216" s="100" t="s">
        <v>74</v>
      </c>
      <c r="AC216" s="100" t="s">
        <v>75</v>
      </c>
      <c r="AD216" s="100" t="s">
        <v>74</v>
      </c>
      <c r="AE216" s="100" t="s">
        <v>74</v>
      </c>
      <c r="AF216" s="100" t="s">
        <v>74</v>
      </c>
      <c r="AG216" s="100" t="s">
        <v>74</v>
      </c>
      <c r="AH216" s="100" t="s">
        <v>75</v>
      </c>
      <c r="AI216" s="100" t="s">
        <v>75</v>
      </c>
      <c r="AJ216" s="100" t="s">
        <v>74</v>
      </c>
      <c r="AK216" s="100" t="s">
        <v>75</v>
      </c>
      <c r="AL216" s="100" t="s">
        <v>75</v>
      </c>
      <c r="AM216" s="100" t="s">
        <v>75</v>
      </c>
      <c r="AN216" s="100" t="s">
        <v>75</v>
      </c>
      <c r="AO216" s="100" t="s">
        <v>74</v>
      </c>
      <c r="AP216" s="100" t="s">
        <v>74</v>
      </c>
      <c r="AQ216" s="100" t="s">
        <v>74</v>
      </c>
    </row>
    <row r="217" spans="1:43" ht="15" x14ac:dyDescent="0.25">
      <c r="A217" t="s">
        <v>66</v>
      </c>
      <c r="B217" t="s">
        <v>261</v>
      </c>
      <c r="C217" t="s">
        <v>832</v>
      </c>
      <c r="D217" t="s">
        <v>833</v>
      </c>
      <c r="E217" t="s">
        <v>47</v>
      </c>
      <c r="F217">
        <f>SUM(COUNTIFS(G217:AQ217,{"Föreläggande";"Föreläggande vid vite";"Anmärkning";"Avstående från ingripande"},$G$9:$AQ$9,"&lt;&gt;*KF*"))</f>
        <v>4</v>
      </c>
      <c r="G217" s="100" t="s">
        <v>74</v>
      </c>
      <c r="H217" s="100" t="s">
        <v>74</v>
      </c>
      <c r="I217" s="100" t="s">
        <v>74</v>
      </c>
      <c r="J217" s="100" t="s">
        <v>74</v>
      </c>
      <c r="K217" s="100" t="s">
        <v>74</v>
      </c>
      <c r="L217" s="100" t="s">
        <v>74</v>
      </c>
      <c r="M217" s="100" t="s">
        <v>75</v>
      </c>
      <c r="N217" s="100" t="s">
        <v>74</v>
      </c>
      <c r="O217" s="100" t="s">
        <v>75</v>
      </c>
      <c r="P217" s="100" t="s">
        <v>74</v>
      </c>
      <c r="Q217" s="100" t="s">
        <v>74</v>
      </c>
      <c r="R217" s="100" t="s">
        <v>74</v>
      </c>
      <c r="S217" s="100"/>
      <c r="T217" s="100" t="s">
        <v>74</v>
      </c>
      <c r="U217" s="100" t="str">
        <f t="shared" si="6"/>
        <v>Ingen brist</v>
      </c>
      <c r="V217" s="100"/>
      <c r="W217" s="100" t="s">
        <v>74</v>
      </c>
      <c r="X217" s="100" t="str">
        <f t="shared" si="7"/>
        <v>Ingen brist</v>
      </c>
      <c r="Y217" s="100" t="s">
        <v>74</v>
      </c>
      <c r="Z217" s="100" t="s">
        <v>75</v>
      </c>
      <c r="AA217" s="100" t="s">
        <v>75</v>
      </c>
      <c r="AB217" s="100" t="s">
        <v>74</v>
      </c>
      <c r="AC217" s="100" t="s">
        <v>75</v>
      </c>
      <c r="AD217" s="100" t="s">
        <v>74</v>
      </c>
      <c r="AE217" s="100" t="s">
        <v>74</v>
      </c>
      <c r="AF217" s="100" t="s">
        <v>74</v>
      </c>
      <c r="AG217" s="100" t="s">
        <v>74</v>
      </c>
      <c r="AH217" s="100" t="s">
        <v>74</v>
      </c>
      <c r="AI217" s="100" t="s">
        <v>75</v>
      </c>
      <c r="AJ217" s="100" t="s">
        <v>74</v>
      </c>
      <c r="AK217" s="100" t="s">
        <v>75</v>
      </c>
      <c r="AL217" s="100" t="s">
        <v>75</v>
      </c>
      <c r="AM217" s="100" t="s">
        <v>75</v>
      </c>
      <c r="AN217" s="100" t="s">
        <v>75</v>
      </c>
      <c r="AO217" s="100" t="s">
        <v>74</v>
      </c>
      <c r="AP217" s="100" t="s">
        <v>74</v>
      </c>
      <c r="AQ217" s="100" t="s">
        <v>74</v>
      </c>
    </row>
    <row r="218" spans="1:43" ht="15" x14ac:dyDescent="0.25">
      <c r="A218" t="s">
        <v>66</v>
      </c>
      <c r="B218" t="s">
        <v>834</v>
      </c>
      <c r="C218" t="s">
        <v>835</v>
      </c>
      <c r="D218" t="s">
        <v>836</v>
      </c>
      <c r="E218" t="s">
        <v>47</v>
      </c>
      <c r="F218">
        <f>SUM(COUNTIFS(G218:AQ218,{"Föreläggande";"Föreläggande vid vite";"Anmärkning";"Avstående från ingripande"},$G$9:$AQ$9,"&lt;&gt;*KF*"))</f>
        <v>4</v>
      </c>
      <c r="G218" s="100" t="s">
        <v>74</v>
      </c>
      <c r="H218" s="100" t="s">
        <v>74</v>
      </c>
      <c r="I218" s="100" t="s">
        <v>74</v>
      </c>
      <c r="J218" s="100" t="s">
        <v>74</v>
      </c>
      <c r="K218" s="100" t="s">
        <v>74</v>
      </c>
      <c r="L218" s="100" t="s">
        <v>74</v>
      </c>
      <c r="M218" s="100" t="s">
        <v>75</v>
      </c>
      <c r="N218" s="100" t="s">
        <v>74</v>
      </c>
      <c r="O218" s="100" t="s">
        <v>75</v>
      </c>
      <c r="P218" s="100" t="s">
        <v>75</v>
      </c>
      <c r="Q218" s="100" t="s">
        <v>75</v>
      </c>
      <c r="R218" s="100" t="s">
        <v>74</v>
      </c>
      <c r="S218" s="100" t="s">
        <v>74</v>
      </c>
      <c r="T218" s="100"/>
      <c r="U218" s="100" t="str">
        <f t="shared" si="6"/>
        <v>Ingen brist</v>
      </c>
      <c r="V218" s="100" t="s">
        <v>74</v>
      </c>
      <c r="W218" s="100"/>
      <c r="X218" s="100" t="str">
        <f t="shared" si="7"/>
        <v>Ingen brist</v>
      </c>
      <c r="Y218" s="100" t="s">
        <v>74</v>
      </c>
      <c r="Z218" s="100" t="s">
        <v>75</v>
      </c>
      <c r="AA218" s="100" t="s">
        <v>74</v>
      </c>
      <c r="AB218" s="100" t="s">
        <v>75</v>
      </c>
      <c r="AC218" s="100" t="s">
        <v>75</v>
      </c>
      <c r="AD218" s="100" t="s">
        <v>74</v>
      </c>
      <c r="AE218" s="100" t="s">
        <v>74</v>
      </c>
      <c r="AF218" s="100" t="s">
        <v>74</v>
      </c>
      <c r="AG218" s="100" t="s">
        <v>74</v>
      </c>
      <c r="AH218" s="100" t="s">
        <v>75</v>
      </c>
      <c r="AI218" s="100" t="s">
        <v>75</v>
      </c>
      <c r="AJ218" s="100" t="s">
        <v>75</v>
      </c>
      <c r="AK218" s="100" t="s">
        <v>75</v>
      </c>
      <c r="AL218" s="100" t="s">
        <v>75</v>
      </c>
      <c r="AM218" s="100" t="s">
        <v>75</v>
      </c>
      <c r="AN218" s="100" t="s">
        <v>75</v>
      </c>
      <c r="AO218" s="100" t="s">
        <v>74</v>
      </c>
      <c r="AP218" s="100" t="s">
        <v>74</v>
      </c>
      <c r="AQ218" s="100" t="s">
        <v>74</v>
      </c>
    </row>
    <row r="219" spans="1:43" ht="15" x14ac:dyDescent="0.25">
      <c r="A219" t="s">
        <v>70</v>
      </c>
      <c r="B219" t="s">
        <v>57</v>
      </c>
      <c r="C219" t="s">
        <v>837</v>
      </c>
      <c r="D219" t="s">
        <v>838</v>
      </c>
      <c r="E219" t="s">
        <v>47</v>
      </c>
      <c r="F219">
        <f>SUM(COUNTIFS(G219:AQ219,{"Föreläggande";"Föreläggande vid vite";"Anmärkning";"Avstående från ingripande"},$G$9:$AQ$9,"&lt;&gt;*KF*"))</f>
        <v>2</v>
      </c>
      <c r="G219" s="100" t="s">
        <v>74</v>
      </c>
      <c r="H219" s="100" t="s">
        <v>74</v>
      </c>
      <c r="I219" s="100" t="s">
        <v>74</v>
      </c>
      <c r="J219" s="100" t="s">
        <v>74</v>
      </c>
      <c r="K219" s="100" t="s">
        <v>74</v>
      </c>
      <c r="L219" s="100" t="s">
        <v>74</v>
      </c>
      <c r="M219" s="100" t="s">
        <v>74</v>
      </c>
      <c r="N219" s="100" t="s">
        <v>74</v>
      </c>
      <c r="O219" s="100" t="s">
        <v>74</v>
      </c>
      <c r="P219" s="100" t="s">
        <v>74</v>
      </c>
      <c r="Q219" s="100" t="s">
        <v>74</v>
      </c>
      <c r="R219" s="100" t="s">
        <v>74</v>
      </c>
      <c r="S219" s="100" t="s">
        <v>74</v>
      </c>
      <c r="T219" s="100"/>
      <c r="U219" s="100" t="str">
        <f t="shared" si="6"/>
        <v>Ingen brist</v>
      </c>
      <c r="V219" s="100" t="s">
        <v>74</v>
      </c>
      <c r="W219" s="100"/>
      <c r="X219" s="100" t="str">
        <f t="shared" si="7"/>
        <v>Ingen brist</v>
      </c>
      <c r="Y219" s="100" t="s">
        <v>74</v>
      </c>
      <c r="Z219" s="100" t="s">
        <v>74</v>
      </c>
      <c r="AA219" s="100" t="s">
        <v>74</v>
      </c>
      <c r="AB219" s="100" t="s">
        <v>74</v>
      </c>
      <c r="AC219" s="100" t="s">
        <v>75</v>
      </c>
      <c r="AD219" s="100" t="s">
        <v>74</v>
      </c>
      <c r="AE219" s="100" t="s">
        <v>74</v>
      </c>
      <c r="AF219" s="100" t="s">
        <v>74</v>
      </c>
      <c r="AG219" s="100" t="s">
        <v>74</v>
      </c>
      <c r="AH219" s="100" t="s">
        <v>75</v>
      </c>
      <c r="AI219" s="100" t="s">
        <v>74</v>
      </c>
      <c r="AJ219" s="100" t="s">
        <v>74</v>
      </c>
      <c r="AK219" s="100" t="s">
        <v>75</v>
      </c>
      <c r="AL219" s="100" t="s">
        <v>75</v>
      </c>
      <c r="AM219" s="100" t="s">
        <v>75</v>
      </c>
      <c r="AN219" s="100" t="s">
        <v>75</v>
      </c>
      <c r="AO219" s="100" t="s">
        <v>74</v>
      </c>
      <c r="AP219" s="100" t="s">
        <v>74</v>
      </c>
      <c r="AQ219" s="100" t="s">
        <v>74</v>
      </c>
    </row>
    <row r="220" spans="1:43" ht="15" x14ac:dyDescent="0.25">
      <c r="A220" t="s">
        <v>70</v>
      </c>
      <c r="B220" t="s">
        <v>262</v>
      </c>
      <c r="C220" t="s">
        <v>839</v>
      </c>
      <c r="D220" t="s">
        <v>840</v>
      </c>
      <c r="E220" t="s">
        <v>47</v>
      </c>
      <c r="F220">
        <f>SUM(COUNTIFS(G220:AQ220,{"Föreläggande";"Föreläggande vid vite";"Anmärkning";"Avstående från ingripande"},$G$9:$AQ$9,"&lt;&gt;*KF*"))</f>
        <v>3</v>
      </c>
      <c r="G220" s="100" t="s">
        <v>74</v>
      </c>
      <c r="H220" s="100" t="s">
        <v>74</v>
      </c>
      <c r="I220" s="100" t="s">
        <v>74</v>
      </c>
      <c r="J220" s="100" t="s">
        <v>74</v>
      </c>
      <c r="K220" s="100" t="s">
        <v>74</v>
      </c>
      <c r="L220" s="100" t="s">
        <v>74</v>
      </c>
      <c r="M220" s="100" t="s">
        <v>74</v>
      </c>
      <c r="N220" s="100" t="s">
        <v>74</v>
      </c>
      <c r="O220" s="100" t="s">
        <v>74</v>
      </c>
      <c r="P220" s="100" t="s">
        <v>74</v>
      </c>
      <c r="Q220" s="100" t="s">
        <v>74</v>
      </c>
      <c r="R220" s="100" t="s">
        <v>74</v>
      </c>
      <c r="S220" s="100"/>
      <c r="T220" s="100" t="s">
        <v>74</v>
      </c>
      <c r="U220" s="100" t="str">
        <f t="shared" si="6"/>
        <v>Ingen brist</v>
      </c>
      <c r="V220" s="100"/>
      <c r="W220" s="100" t="s">
        <v>74</v>
      </c>
      <c r="X220" s="100" t="str">
        <f t="shared" si="7"/>
        <v>Ingen brist</v>
      </c>
      <c r="Y220" s="100" t="s">
        <v>74</v>
      </c>
      <c r="Z220" s="100" t="s">
        <v>75</v>
      </c>
      <c r="AA220" s="100" t="s">
        <v>75</v>
      </c>
      <c r="AB220" s="100" t="s">
        <v>74</v>
      </c>
      <c r="AC220" s="100" t="s">
        <v>75</v>
      </c>
      <c r="AD220" s="100" t="s">
        <v>74</v>
      </c>
      <c r="AE220" s="100" t="s">
        <v>75</v>
      </c>
      <c r="AF220" s="100" t="s">
        <v>74</v>
      </c>
      <c r="AG220" s="100" t="s">
        <v>74</v>
      </c>
      <c r="AH220" s="100" t="s">
        <v>75</v>
      </c>
      <c r="AI220" s="100" t="s">
        <v>74</v>
      </c>
      <c r="AJ220" s="100" t="s">
        <v>74</v>
      </c>
      <c r="AK220" s="100" t="s">
        <v>75</v>
      </c>
      <c r="AL220" s="100" t="s">
        <v>75</v>
      </c>
      <c r="AM220" s="100" t="s">
        <v>75</v>
      </c>
      <c r="AN220" s="100" t="s">
        <v>75</v>
      </c>
      <c r="AO220" s="100" t="s">
        <v>75</v>
      </c>
      <c r="AP220" s="100" t="s">
        <v>74</v>
      </c>
      <c r="AQ220" s="100" t="s">
        <v>74</v>
      </c>
    </row>
    <row r="221" spans="1:43" ht="15" x14ac:dyDescent="0.25">
      <c r="A221" t="s">
        <v>61</v>
      </c>
      <c r="B221" t="s">
        <v>263</v>
      </c>
      <c r="C221" t="s">
        <v>841</v>
      </c>
      <c r="D221" t="s">
        <v>361</v>
      </c>
      <c r="E221" t="s">
        <v>47</v>
      </c>
      <c r="F221">
        <f>SUM(COUNTIFS(G221:AQ221,{"Föreläggande";"Föreläggande vid vite";"Anmärkning";"Avstående från ingripande"},$G$9:$AQ$9,"&lt;&gt;*KF*"))</f>
        <v>1</v>
      </c>
      <c r="G221" s="100" t="s">
        <v>74</v>
      </c>
      <c r="H221" s="100" t="s">
        <v>74</v>
      </c>
      <c r="I221" s="100" t="s">
        <v>74</v>
      </c>
      <c r="J221" s="100" t="s">
        <v>74</v>
      </c>
      <c r="K221" s="100" t="s">
        <v>74</v>
      </c>
      <c r="L221" s="100" t="s">
        <v>74</v>
      </c>
      <c r="M221" s="100" t="s">
        <v>74</v>
      </c>
      <c r="N221" s="100" t="s">
        <v>74</v>
      </c>
      <c r="O221" s="100" t="s">
        <v>74</v>
      </c>
      <c r="P221" s="100" t="s">
        <v>74</v>
      </c>
      <c r="Q221" s="100" t="s">
        <v>74</v>
      </c>
      <c r="R221" s="100" t="s">
        <v>75</v>
      </c>
      <c r="S221" s="100"/>
      <c r="T221" s="100" t="s">
        <v>75</v>
      </c>
      <c r="U221" s="100" t="str">
        <f t="shared" si="6"/>
        <v>Föreläggande</v>
      </c>
      <c r="V221" s="100"/>
      <c r="W221" s="100" t="s">
        <v>75</v>
      </c>
      <c r="X221" s="100" t="str">
        <f t="shared" si="7"/>
        <v>Föreläggande</v>
      </c>
      <c r="Y221" s="100" t="s">
        <v>74</v>
      </c>
      <c r="Z221" s="100" t="s">
        <v>74</v>
      </c>
      <c r="AA221" s="100" t="s">
        <v>74</v>
      </c>
      <c r="AB221" s="100" t="s">
        <v>74</v>
      </c>
      <c r="AC221" s="100" t="s">
        <v>74</v>
      </c>
      <c r="AD221" s="100" t="s">
        <v>74</v>
      </c>
      <c r="AE221" s="100" t="s">
        <v>74</v>
      </c>
      <c r="AF221" s="100" t="s">
        <v>74</v>
      </c>
      <c r="AG221" s="100" t="s">
        <v>74</v>
      </c>
      <c r="AH221" s="100" t="s">
        <v>74</v>
      </c>
      <c r="AI221" s="100" t="s">
        <v>74</v>
      </c>
      <c r="AJ221" s="100" t="s">
        <v>74</v>
      </c>
      <c r="AK221" s="100" t="s">
        <v>74</v>
      </c>
      <c r="AL221" s="100" t="s">
        <v>74</v>
      </c>
      <c r="AM221" s="100" t="s">
        <v>74</v>
      </c>
      <c r="AN221" s="100" t="s">
        <v>74</v>
      </c>
      <c r="AO221" s="100" t="s">
        <v>74</v>
      </c>
      <c r="AP221" s="100" t="s">
        <v>74</v>
      </c>
      <c r="AQ221" s="100" t="s">
        <v>74</v>
      </c>
    </row>
    <row r="222" spans="1:43" ht="15" x14ac:dyDescent="0.25">
      <c r="A222" t="s">
        <v>61</v>
      </c>
      <c r="B222" t="s">
        <v>842</v>
      </c>
      <c r="C222" t="s">
        <v>843</v>
      </c>
      <c r="D222" t="s">
        <v>844</v>
      </c>
      <c r="E222" t="s">
        <v>47</v>
      </c>
      <c r="F222">
        <f>SUM(COUNTIFS(G222:AQ222,{"Föreläggande";"Föreläggande vid vite";"Anmärkning";"Avstående från ingripande"},$G$9:$AQ$9,"&lt;&gt;*KF*"))</f>
        <v>1</v>
      </c>
      <c r="G222" s="100" t="s">
        <v>74</v>
      </c>
      <c r="H222" s="100" t="s">
        <v>74</v>
      </c>
      <c r="I222" s="100" t="s">
        <v>74</v>
      </c>
      <c r="J222" s="100" t="s">
        <v>74</v>
      </c>
      <c r="K222" s="100" t="s">
        <v>74</v>
      </c>
      <c r="L222" s="100" t="s">
        <v>74</v>
      </c>
      <c r="M222" s="100" t="s">
        <v>74</v>
      </c>
      <c r="N222" s="100" t="s">
        <v>74</v>
      </c>
      <c r="O222" s="100" t="s">
        <v>74</v>
      </c>
      <c r="P222" s="100" t="s">
        <v>74</v>
      </c>
      <c r="Q222" s="100" t="s">
        <v>74</v>
      </c>
      <c r="R222" s="100" t="s">
        <v>74</v>
      </c>
      <c r="S222" s="100" t="s">
        <v>74</v>
      </c>
      <c r="T222" s="100"/>
      <c r="U222" s="100" t="str">
        <f t="shared" si="6"/>
        <v>Ingen brist</v>
      </c>
      <c r="V222" s="100" t="s">
        <v>74</v>
      </c>
      <c r="W222" s="100"/>
      <c r="X222" s="100" t="str">
        <f t="shared" si="7"/>
        <v>Ingen brist</v>
      </c>
      <c r="Y222" s="100" t="s">
        <v>74</v>
      </c>
      <c r="Z222" s="100" t="s">
        <v>74</v>
      </c>
      <c r="AA222" s="100" t="s">
        <v>74</v>
      </c>
      <c r="AB222" s="100" t="s">
        <v>74</v>
      </c>
      <c r="AC222" s="100" t="s">
        <v>75</v>
      </c>
      <c r="AD222" s="100" t="s">
        <v>74</v>
      </c>
      <c r="AE222" s="100" t="s">
        <v>74</v>
      </c>
      <c r="AF222" s="100" t="s">
        <v>74</v>
      </c>
      <c r="AG222" s="100" t="s">
        <v>74</v>
      </c>
      <c r="AH222" s="100" t="s">
        <v>75</v>
      </c>
      <c r="AI222" s="100" t="s">
        <v>74</v>
      </c>
      <c r="AJ222" s="100" t="s">
        <v>74</v>
      </c>
      <c r="AK222" s="100" t="s">
        <v>74</v>
      </c>
      <c r="AL222" s="100" t="s">
        <v>74</v>
      </c>
      <c r="AM222" s="100" t="s">
        <v>74</v>
      </c>
      <c r="AN222" s="100" t="s">
        <v>74</v>
      </c>
      <c r="AO222" s="100" t="s">
        <v>74</v>
      </c>
      <c r="AP222" s="100" t="s">
        <v>74</v>
      </c>
      <c r="AQ222" s="100" t="s">
        <v>74</v>
      </c>
    </row>
    <row r="223" spans="1:43" ht="15" x14ac:dyDescent="0.25">
      <c r="A223" t="s">
        <v>62</v>
      </c>
      <c r="B223" t="s">
        <v>845</v>
      </c>
      <c r="C223" t="s">
        <v>846</v>
      </c>
      <c r="D223" t="s">
        <v>847</v>
      </c>
      <c r="E223" t="s">
        <v>47</v>
      </c>
      <c r="F223">
        <f>SUM(COUNTIFS(G223:AQ223,{"Föreläggande";"Föreläggande vid vite";"Anmärkning";"Avstående från ingripande"},$G$9:$AQ$9,"&lt;&gt;*KF*"))</f>
        <v>4</v>
      </c>
      <c r="G223" s="100" t="s">
        <v>74</v>
      </c>
      <c r="H223" s="100" t="s">
        <v>74</v>
      </c>
      <c r="I223" s="100" t="s">
        <v>74</v>
      </c>
      <c r="J223" s="100" t="s">
        <v>74</v>
      </c>
      <c r="K223" s="100" t="s">
        <v>74</v>
      </c>
      <c r="L223" s="100" t="s">
        <v>74</v>
      </c>
      <c r="M223" s="100" t="s">
        <v>75</v>
      </c>
      <c r="N223" s="100" t="s">
        <v>74</v>
      </c>
      <c r="O223" s="100" t="s">
        <v>75</v>
      </c>
      <c r="P223" s="100" t="s">
        <v>75</v>
      </c>
      <c r="Q223" s="100" t="s">
        <v>74</v>
      </c>
      <c r="R223" s="100" t="s">
        <v>74</v>
      </c>
      <c r="S223" s="100" t="s">
        <v>74</v>
      </c>
      <c r="T223" s="100"/>
      <c r="U223" s="100" t="str">
        <f t="shared" si="6"/>
        <v>Ingen brist</v>
      </c>
      <c r="V223" s="100" t="s">
        <v>74</v>
      </c>
      <c r="W223" s="100"/>
      <c r="X223" s="100" t="str">
        <f t="shared" si="7"/>
        <v>Ingen brist</v>
      </c>
      <c r="Y223" s="100" t="s">
        <v>74</v>
      </c>
      <c r="Z223" s="100" t="s">
        <v>75</v>
      </c>
      <c r="AA223" s="100" t="s">
        <v>75</v>
      </c>
      <c r="AB223" s="100" t="s">
        <v>75</v>
      </c>
      <c r="AC223" s="100" t="s">
        <v>75</v>
      </c>
      <c r="AD223" s="100" t="s">
        <v>74</v>
      </c>
      <c r="AE223" s="100" t="s">
        <v>74</v>
      </c>
      <c r="AF223" s="100" t="s">
        <v>75</v>
      </c>
      <c r="AG223" s="100" t="s">
        <v>74</v>
      </c>
      <c r="AH223" s="100" t="s">
        <v>74</v>
      </c>
      <c r="AI223" s="100" t="s">
        <v>74</v>
      </c>
      <c r="AJ223" s="100" t="s">
        <v>74</v>
      </c>
      <c r="AK223" s="100" t="s">
        <v>75</v>
      </c>
      <c r="AL223" s="100" t="s">
        <v>74</v>
      </c>
      <c r="AM223" s="100" t="s">
        <v>75</v>
      </c>
      <c r="AN223" s="100" t="s">
        <v>75</v>
      </c>
      <c r="AO223" s="100" t="s">
        <v>74</v>
      </c>
      <c r="AP223" s="100" t="s">
        <v>74</v>
      </c>
      <c r="AQ223" s="100" t="s">
        <v>74</v>
      </c>
    </row>
    <row r="224" spans="1:43" ht="15" x14ac:dyDescent="0.25">
      <c r="A224" t="s">
        <v>62</v>
      </c>
      <c r="B224" t="s">
        <v>848</v>
      </c>
      <c r="C224" t="s">
        <v>849</v>
      </c>
      <c r="D224" t="s">
        <v>850</v>
      </c>
      <c r="E224" t="s">
        <v>47</v>
      </c>
      <c r="F224">
        <f>SUM(COUNTIFS(G224:AQ224,{"Föreläggande";"Föreläggande vid vite";"Anmärkning";"Avstående från ingripande"},$G$9:$AQ$9,"&lt;&gt;*KF*"))</f>
        <v>3</v>
      </c>
      <c r="G224" s="100" t="s">
        <v>75</v>
      </c>
      <c r="H224" s="100" t="s">
        <v>75</v>
      </c>
      <c r="I224" s="100" t="s">
        <v>74</v>
      </c>
      <c r="J224" s="100" t="s">
        <v>74</v>
      </c>
      <c r="K224" s="100" t="s">
        <v>74</v>
      </c>
      <c r="L224" s="100" t="s">
        <v>74</v>
      </c>
      <c r="M224" s="100" t="s">
        <v>74</v>
      </c>
      <c r="N224" s="100" t="s">
        <v>74</v>
      </c>
      <c r="O224" s="100" t="s">
        <v>74</v>
      </c>
      <c r="P224" s="100" t="s">
        <v>74</v>
      </c>
      <c r="Q224" s="100" t="s">
        <v>74</v>
      </c>
      <c r="R224" s="100" t="s">
        <v>74</v>
      </c>
      <c r="S224" s="100" t="s">
        <v>74</v>
      </c>
      <c r="T224" s="100"/>
      <c r="U224" s="100" t="str">
        <f t="shared" si="6"/>
        <v>Ingen brist</v>
      </c>
      <c r="V224" s="100" t="s">
        <v>74</v>
      </c>
      <c r="W224" s="100"/>
      <c r="X224" s="100" t="str">
        <f t="shared" si="7"/>
        <v>Ingen brist</v>
      </c>
      <c r="Y224" s="100" t="s">
        <v>74</v>
      </c>
      <c r="Z224" s="100" t="s">
        <v>74</v>
      </c>
      <c r="AA224" s="100" t="s">
        <v>74</v>
      </c>
      <c r="AB224" s="100" t="s">
        <v>74</v>
      </c>
      <c r="AC224" s="100" t="s">
        <v>75</v>
      </c>
      <c r="AD224" s="100" t="s">
        <v>74</v>
      </c>
      <c r="AE224" s="100" t="s">
        <v>74</v>
      </c>
      <c r="AF224" s="100" t="s">
        <v>74</v>
      </c>
      <c r="AG224" s="100" t="s">
        <v>74</v>
      </c>
      <c r="AH224" s="100" t="s">
        <v>75</v>
      </c>
      <c r="AI224" s="100" t="s">
        <v>75</v>
      </c>
      <c r="AJ224" s="100" t="s">
        <v>74</v>
      </c>
      <c r="AK224" s="100" t="s">
        <v>75</v>
      </c>
      <c r="AL224" s="100" t="s">
        <v>74</v>
      </c>
      <c r="AM224" s="100" t="s">
        <v>74</v>
      </c>
      <c r="AN224" s="100" t="s">
        <v>75</v>
      </c>
      <c r="AO224" s="100" t="s">
        <v>74</v>
      </c>
      <c r="AP224" s="100" t="s">
        <v>74</v>
      </c>
      <c r="AQ224" s="100" t="s">
        <v>74</v>
      </c>
    </row>
    <row r="225" spans="1:43" ht="15" x14ac:dyDescent="0.25">
      <c r="A225" t="s">
        <v>62</v>
      </c>
      <c r="B225" t="s">
        <v>851</v>
      </c>
      <c r="C225" t="s">
        <v>852</v>
      </c>
      <c r="D225" t="s">
        <v>853</v>
      </c>
      <c r="E225" t="s">
        <v>47</v>
      </c>
      <c r="F225">
        <f>SUM(COUNTIFS(G225:AQ225,{"Föreläggande";"Föreläggande vid vite";"Anmärkning";"Avstående från ingripande"},$G$9:$AQ$9,"&lt;&gt;*KF*"))</f>
        <v>4</v>
      </c>
      <c r="G225" s="100" t="s">
        <v>74</v>
      </c>
      <c r="H225" s="100" t="s">
        <v>74</v>
      </c>
      <c r="I225" s="100" t="s">
        <v>74</v>
      </c>
      <c r="J225" s="100" t="s">
        <v>74</v>
      </c>
      <c r="K225" s="100" t="s">
        <v>74</v>
      </c>
      <c r="L225" s="100" t="s">
        <v>74</v>
      </c>
      <c r="M225" s="100" t="s">
        <v>77</v>
      </c>
      <c r="N225" s="100" t="s">
        <v>74</v>
      </c>
      <c r="O225" s="100" t="s">
        <v>74</v>
      </c>
      <c r="P225" s="100" t="s">
        <v>77</v>
      </c>
      <c r="Q225" s="100" t="s">
        <v>74</v>
      </c>
      <c r="R225" s="100" t="s">
        <v>74</v>
      </c>
      <c r="S225" s="100" t="s">
        <v>74</v>
      </c>
      <c r="T225" s="100"/>
      <c r="U225" s="100" t="str">
        <f t="shared" si="6"/>
        <v>Ingen brist</v>
      </c>
      <c r="V225" s="100" t="s">
        <v>74</v>
      </c>
      <c r="W225" s="100"/>
      <c r="X225" s="100" t="str">
        <f t="shared" si="7"/>
        <v>Ingen brist</v>
      </c>
      <c r="Y225" s="100" t="s">
        <v>74</v>
      </c>
      <c r="Z225" s="100" t="s">
        <v>77</v>
      </c>
      <c r="AA225" s="100" t="s">
        <v>77</v>
      </c>
      <c r="AB225" s="100" t="s">
        <v>74</v>
      </c>
      <c r="AC225" s="100" t="s">
        <v>75</v>
      </c>
      <c r="AD225" s="100" t="s">
        <v>74</v>
      </c>
      <c r="AE225" s="100" t="s">
        <v>74</v>
      </c>
      <c r="AF225" s="100" t="s">
        <v>74</v>
      </c>
      <c r="AG225" s="100" t="s">
        <v>74</v>
      </c>
      <c r="AH225" s="100" t="s">
        <v>74</v>
      </c>
      <c r="AI225" s="100" t="s">
        <v>74</v>
      </c>
      <c r="AJ225" s="100" t="s">
        <v>75</v>
      </c>
      <c r="AK225" s="100" t="s">
        <v>77</v>
      </c>
      <c r="AL225" s="100" t="s">
        <v>77</v>
      </c>
      <c r="AM225" s="100" t="s">
        <v>77</v>
      </c>
      <c r="AN225" s="100" t="s">
        <v>77</v>
      </c>
      <c r="AO225" s="100" t="s">
        <v>74</v>
      </c>
      <c r="AP225" s="100" t="s">
        <v>74</v>
      </c>
      <c r="AQ225" s="100" t="s">
        <v>74</v>
      </c>
    </row>
    <row r="226" spans="1:43" ht="15" x14ac:dyDescent="0.25">
      <c r="A226" t="s">
        <v>71</v>
      </c>
      <c r="B226" t="s">
        <v>265</v>
      </c>
      <c r="C226" t="s">
        <v>854</v>
      </c>
      <c r="D226" t="s">
        <v>364</v>
      </c>
      <c r="E226" t="s">
        <v>47</v>
      </c>
      <c r="F226">
        <f>SUM(COUNTIFS(G226:AQ226,{"Föreläggande";"Föreläggande vid vite";"Anmärkning";"Avstående från ingripande"},$G$9:$AQ$9,"&lt;&gt;*KF*"))</f>
        <v>0</v>
      </c>
      <c r="G226" s="100" t="s">
        <v>74</v>
      </c>
      <c r="H226" s="100" t="s">
        <v>74</v>
      </c>
      <c r="I226" s="100" t="s">
        <v>74</v>
      </c>
      <c r="J226" s="100" t="s">
        <v>74</v>
      </c>
      <c r="K226" s="100" t="s">
        <v>74</v>
      </c>
      <c r="L226" s="100" t="s">
        <v>74</v>
      </c>
      <c r="M226" s="100" t="s">
        <v>74</v>
      </c>
      <c r="N226" s="100" t="s">
        <v>74</v>
      </c>
      <c r="O226" s="100" t="s">
        <v>74</v>
      </c>
      <c r="P226" s="100" t="s">
        <v>74</v>
      </c>
      <c r="Q226" s="100" t="s">
        <v>74</v>
      </c>
      <c r="R226" s="100" t="s">
        <v>74</v>
      </c>
      <c r="S226" s="100"/>
      <c r="T226" s="100" t="s">
        <v>74</v>
      </c>
      <c r="U226" s="100" t="str">
        <f t="shared" si="6"/>
        <v>Ingen brist</v>
      </c>
      <c r="V226" s="100"/>
      <c r="W226" s="100" t="s">
        <v>74</v>
      </c>
      <c r="X226" s="100" t="str">
        <f t="shared" si="7"/>
        <v>Ingen brist</v>
      </c>
      <c r="Y226" s="100" t="s">
        <v>74</v>
      </c>
      <c r="Z226" s="100" t="s">
        <v>74</v>
      </c>
      <c r="AA226" s="100" t="s">
        <v>74</v>
      </c>
      <c r="AB226" s="100" t="s">
        <v>74</v>
      </c>
      <c r="AC226" s="100" t="s">
        <v>74</v>
      </c>
      <c r="AD226" s="100" t="s">
        <v>74</v>
      </c>
      <c r="AE226" s="100" t="s">
        <v>74</v>
      </c>
      <c r="AF226" s="100" t="s">
        <v>74</v>
      </c>
      <c r="AG226" s="100" t="s">
        <v>74</v>
      </c>
      <c r="AH226" s="100" t="s">
        <v>74</v>
      </c>
      <c r="AI226" s="100" t="s">
        <v>74</v>
      </c>
      <c r="AJ226" s="100" t="s">
        <v>74</v>
      </c>
      <c r="AK226" s="100" t="s">
        <v>74</v>
      </c>
      <c r="AL226" s="100" t="s">
        <v>74</v>
      </c>
      <c r="AM226" s="100" t="s">
        <v>74</v>
      </c>
      <c r="AN226" s="100" t="s">
        <v>74</v>
      </c>
      <c r="AO226" s="100" t="s">
        <v>74</v>
      </c>
      <c r="AP226" s="100" t="s">
        <v>74</v>
      </c>
      <c r="AQ226" s="100" t="s">
        <v>74</v>
      </c>
    </row>
    <row r="227" spans="1:43" ht="15" x14ac:dyDescent="0.25">
      <c r="A227" t="s">
        <v>71</v>
      </c>
      <c r="B227" t="s">
        <v>265</v>
      </c>
      <c r="C227" t="s">
        <v>855</v>
      </c>
      <c r="D227" t="s">
        <v>856</v>
      </c>
      <c r="E227" t="s">
        <v>47</v>
      </c>
      <c r="F227">
        <f>SUM(COUNTIFS(G227:AQ227,{"Föreläggande";"Föreläggande vid vite";"Anmärkning";"Avstående från ingripande"},$G$9:$AQ$9,"&lt;&gt;*KF*"))</f>
        <v>0</v>
      </c>
      <c r="G227" s="100" t="s">
        <v>74</v>
      </c>
      <c r="H227" s="100" t="s">
        <v>74</v>
      </c>
      <c r="I227" s="100" t="s">
        <v>74</v>
      </c>
      <c r="J227" s="100" t="s">
        <v>74</v>
      </c>
      <c r="K227" s="100" t="s">
        <v>74</v>
      </c>
      <c r="L227" s="100" t="s">
        <v>74</v>
      </c>
      <c r="M227" s="100" t="s">
        <v>74</v>
      </c>
      <c r="N227" s="100" t="s">
        <v>74</v>
      </c>
      <c r="O227" s="100" t="s">
        <v>74</v>
      </c>
      <c r="P227" s="100" t="s">
        <v>74</v>
      </c>
      <c r="Q227" s="100" t="s">
        <v>74</v>
      </c>
      <c r="R227" s="100" t="s">
        <v>74</v>
      </c>
      <c r="S227" s="100"/>
      <c r="T227" s="100" t="s">
        <v>74</v>
      </c>
      <c r="U227" s="100" t="str">
        <f t="shared" si="6"/>
        <v>Ingen brist</v>
      </c>
      <c r="V227" s="100"/>
      <c r="W227" s="100" t="s">
        <v>74</v>
      </c>
      <c r="X227" s="100" t="str">
        <f t="shared" si="7"/>
        <v>Ingen brist</v>
      </c>
      <c r="Y227" s="100" t="s">
        <v>74</v>
      </c>
      <c r="Z227" s="100" t="s">
        <v>74</v>
      </c>
      <c r="AA227" s="100" t="s">
        <v>74</v>
      </c>
      <c r="AB227" s="100" t="s">
        <v>74</v>
      </c>
      <c r="AC227" s="100" t="s">
        <v>74</v>
      </c>
      <c r="AD227" s="100" t="s">
        <v>74</v>
      </c>
      <c r="AE227" s="100" t="s">
        <v>74</v>
      </c>
      <c r="AF227" s="100" t="s">
        <v>74</v>
      </c>
      <c r="AG227" s="100" t="s">
        <v>74</v>
      </c>
      <c r="AH227" s="100" t="s">
        <v>74</v>
      </c>
      <c r="AI227" s="100" t="s">
        <v>74</v>
      </c>
      <c r="AJ227" s="100" t="s">
        <v>74</v>
      </c>
      <c r="AK227" s="100" t="s">
        <v>74</v>
      </c>
      <c r="AL227" s="100" t="s">
        <v>74</v>
      </c>
      <c r="AM227" s="100" t="s">
        <v>74</v>
      </c>
      <c r="AN227" s="100" t="s">
        <v>74</v>
      </c>
      <c r="AO227" s="100" t="s">
        <v>74</v>
      </c>
      <c r="AP227" s="100" t="s">
        <v>74</v>
      </c>
      <c r="AQ227" s="100" t="s">
        <v>74</v>
      </c>
    </row>
    <row r="228" spans="1:43" ht="15" x14ac:dyDescent="0.25">
      <c r="A228" t="s">
        <v>60</v>
      </c>
      <c r="B228" t="s">
        <v>58</v>
      </c>
      <c r="C228" t="s">
        <v>857</v>
      </c>
      <c r="D228" t="s">
        <v>858</v>
      </c>
      <c r="E228" t="s">
        <v>47</v>
      </c>
      <c r="F228">
        <f>SUM(COUNTIFS(G228:AQ228,{"Föreläggande";"Föreläggande vid vite";"Anmärkning";"Avstående från ingripande"},$G$9:$AQ$9,"&lt;&gt;*KF*"))</f>
        <v>2</v>
      </c>
      <c r="G228" s="100" t="s">
        <v>74</v>
      </c>
      <c r="H228" s="100" t="s">
        <v>74</v>
      </c>
      <c r="I228" s="100" t="s">
        <v>74</v>
      </c>
      <c r="J228" s="100" t="s">
        <v>74</v>
      </c>
      <c r="K228" s="100" t="s">
        <v>74</v>
      </c>
      <c r="L228" s="100" t="s">
        <v>74</v>
      </c>
      <c r="M228" s="100" t="s">
        <v>75</v>
      </c>
      <c r="N228" s="100" t="s">
        <v>74</v>
      </c>
      <c r="O228" s="100" t="s">
        <v>74</v>
      </c>
      <c r="P228" s="100" t="s">
        <v>75</v>
      </c>
      <c r="Q228" s="100" t="s">
        <v>74</v>
      </c>
      <c r="R228" s="100" t="s">
        <v>74</v>
      </c>
      <c r="S228" s="100"/>
      <c r="T228" s="100" t="s">
        <v>74</v>
      </c>
      <c r="U228" s="100" t="str">
        <f t="shared" si="6"/>
        <v>Ingen brist</v>
      </c>
      <c r="V228" s="100"/>
      <c r="W228" s="100" t="s">
        <v>74</v>
      </c>
      <c r="X228" s="100" t="str">
        <f t="shared" si="7"/>
        <v>Ingen brist</v>
      </c>
      <c r="Y228" s="100" t="s">
        <v>74</v>
      </c>
      <c r="Z228" s="100" t="s">
        <v>75</v>
      </c>
      <c r="AA228" s="100" t="s">
        <v>75</v>
      </c>
      <c r="AB228" s="100" t="s">
        <v>74</v>
      </c>
      <c r="AC228" s="100" t="s">
        <v>74</v>
      </c>
      <c r="AD228" s="100" t="s">
        <v>74</v>
      </c>
      <c r="AE228" s="100" t="s">
        <v>74</v>
      </c>
      <c r="AF228" s="100" t="s">
        <v>74</v>
      </c>
      <c r="AG228" s="100" t="s">
        <v>74</v>
      </c>
      <c r="AH228" s="100" t="s">
        <v>74</v>
      </c>
      <c r="AI228" s="100" t="s">
        <v>74</v>
      </c>
      <c r="AJ228" s="100" t="s">
        <v>74</v>
      </c>
      <c r="AK228" s="100" t="s">
        <v>74</v>
      </c>
      <c r="AL228" s="100" t="s">
        <v>74</v>
      </c>
      <c r="AM228" s="100" t="s">
        <v>74</v>
      </c>
      <c r="AN228" s="100" t="s">
        <v>74</v>
      </c>
      <c r="AO228" s="100" t="s">
        <v>74</v>
      </c>
      <c r="AP228" s="100" t="s">
        <v>74</v>
      </c>
      <c r="AQ228" s="100" t="s">
        <v>74</v>
      </c>
    </row>
    <row r="229" spans="1:43" ht="15" x14ac:dyDescent="0.25">
      <c r="A229" t="s">
        <v>60</v>
      </c>
      <c r="B229" t="s">
        <v>58</v>
      </c>
      <c r="C229" t="s">
        <v>859</v>
      </c>
      <c r="D229" t="s">
        <v>860</v>
      </c>
      <c r="E229" t="s">
        <v>47</v>
      </c>
      <c r="F229">
        <f>SUM(COUNTIFS(G229:AQ229,{"Föreläggande";"Föreläggande vid vite";"Anmärkning";"Avstående från ingripande"},$G$9:$AQ$9,"&lt;&gt;*KF*"))</f>
        <v>5</v>
      </c>
      <c r="G229" s="100" t="s">
        <v>75</v>
      </c>
      <c r="H229" s="100" t="s">
        <v>74</v>
      </c>
      <c r="I229" s="100" t="s">
        <v>75</v>
      </c>
      <c r="J229" s="100" t="s">
        <v>75</v>
      </c>
      <c r="K229" s="100" t="s">
        <v>74</v>
      </c>
      <c r="L229" s="100" t="s">
        <v>74</v>
      </c>
      <c r="M229" s="100" t="s">
        <v>75</v>
      </c>
      <c r="N229" s="100" t="s">
        <v>74</v>
      </c>
      <c r="O229" s="100" t="s">
        <v>75</v>
      </c>
      <c r="P229" s="100" t="s">
        <v>74</v>
      </c>
      <c r="Q229" s="100" t="s">
        <v>74</v>
      </c>
      <c r="R229" s="100" t="s">
        <v>74</v>
      </c>
      <c r="S229" s="100" t="s">
        <v>74</v>
      </c>
      <c r="T229" s="100"/>
      <c r="U229" s="100" t="str">
        <f t="shared" si="6"/>
        <v>Ingen brist</v>
      </c>
      <c r="V229" s="100" t="s">
        <v>74</v>
      </c>
      <c r="W229" s="100"/>
      <c r="X229" s="100" t="str">
        <f t="shared" si="7"/>
        <v>Ingen brist</v>
      </c>
      <c r="Y229" s="100" t="s">
        <v>74</v>
      </c>
      <c r="Z229" s="100" t="s">
        <v>75</v>
      </c>
      <c r="AA229" s="100" t="s">
        <v>75</v>
      </c>
      <c r="AB229" s="100" t="s">
        <v>74</v>
      </c>
      <c r="AC229" s="100" t="s">
        <v>75</v>
      </c>
      <c r="AD229" s="100" t="s">
        <v>74</v>
      </c>
      <c r="AE229" s="100" t="s">
        <v>74</v>
      </c>
      <c r="AF229" s="100" t="s">
        <v>75</v>
      </c>
      <c r="AG229" s="100" t="s">
        <v>74</v>
      </c>
      <c r="AH229" s="100" t="s">
        <v>75</v>
      </c>
      <c r="AI229" s="100" t="s">
        <v>74</v>
      </c>
      <c r="AJ229" s="100" t="s">
        <v>75</v>
      </c>
      <c r="AK229" s="100" t="s">
        <v>75</v>
      </c>
      <c r="AL229" s="100" t="s">
        <v>74</v>
      </c>
      <c r="AM229" s="100" t="s">
        <v>75</v>
      </c>
      <c r="AN229" s="100" t="s">
        <v>75</v>
      </c>
      <c r="AO229" s="100" t="s">
        <v>74</v>
      </c>
      <c r="AP229" s="100" t="s">
        <v>74</v>
      </c>
      <c r="AQ229" s="100" t="s">
        <v>74</v>
      </c>
    </row>
    <row r="230" spans="1:43" ht="15" x14ac:dyDescent="0.25">
      <c r="A230" t="s">
        <v>60</v>
      </c>
      <c r="B230" t="s">
        <v>58</v>
      </c>
      <c r="C230" t="s">
        <v>861</v>
      </c>
      <c r="D230" t="s">
        <v>862</v>
      </c>
      <c r="E230" t="s">
        <v>47</v>
      </c>
      <c r="F230">
        <f>SUM(COUNTIFS(G230:AQ230,{"Föreläggande";"Föreläggande vid vite";"Anmärkning";"Avstående från ingripande"},$G$9:$AQ$9,"&lt;&gt;*KF*"))</f>
        <v>2</v>
      </c>
      <c r="G230" s="100" t="s">
        <v>75</v>
      </c>
      <c r="H230" s="100" t="s">
        <v>75</v>
      </c>
      <c r="I230" s="100" t="s">
        <v>74</v>
      </c>
      <c r="J230" s="100" t="s">
        <v>74</v>
      </c>
      <c r="K230" s="100" t="s">
        <v>74</v>
      </c>
      <c r="L230" s="100" t="s">
        <v>74</v>
      </c>
      <c r="M230" s="100" t="s">
        <v>74</v>
      </c>
      <c r="N230" s="100" t="s">
        <v>74</v>
      </c>
      <c r="O230" s="100" t="s">
        <v>74</v>
      </c>
      <c r="P230" s="100" t="s">
        <v>74</v>
      </c>
      <c r="Q230" s="100" t="s">
        <v>74</v>
      </c>
      <c r="R230" s="100" t="s">
        <v>74</v>
      </c>
      <c r="S230" s="100" t="s">
        <v>74</v>
      </c>
      <c r="T230" s="100"/>
      <c r="U230" s="100" t="str">
        <f t="shared" si="6"/>
        <v>Ingen brist</v>
      </c>
      <c r="V230" s="100" t="s">
        <v>74</v>
      </c>
      <c r="W230" s="100"/>
      <c r="X230" s="100" t="str">
        <f t="shared" si="7"/>
        <v>Ingen brist</v>
      </c>
      <c r="Y230" s="100" t="s">
        <v>74</v>
      </c>
      <c r="Z230" s="100" t="s">
        <v>74</v>
      </c>
      <c r="AA230" s="100" t="s">
        <v>74</v>
      </c>
      <c r="AB230" s="100" t="s">
        <v>74</v>
      </c>
      <c r="AC230" s="100" t="s">
        <v>75</v>
      </c>
      <c r="AD230" s="100" t="s">
        <v>74</v>
      </c>
      <c r="AE230" s="100" t="s">
        <v>74</v>
      </c>
      <c r="AF230" s="100" t="s">
        <v>74</v>
      </c>
      <c r="AG230" s="100" t="s">
        <v>74</v>
      </c>
      <c r="AH230" s="100" t="s">
        <v>75</v>
      </c>
      <c r="AI230" s="100" t="s">
        <v>74</v>
      </c>
      <c r="AJ230" s="100" t="s">
        <v>74</v>
      </c>
      <c r="AK230" s="100" t="s">
        <v>74</v>
      </c>
      <c r="AL230" s="100" t="s">
        <v>74</v>
      </c>
      <c r="AM230" s="100" t="s">
        <v>74</v>
      </c>
      <c r="AN230" s="100" t="s">
        <v>74</v>
      </c>
      <c r="AO230" s="100" t="s">
        <v>74</v>
      </c>
      <c r="AP230" s="100" t="s">
        <v>74</v>
      </c>
      <c r="AQ230" s="100" t="s">
        <v>74</v>
      </c>
    </row>
    <row r="231" spans="1:43" ht="15" x14ac:dyDescent="0.25">
      <c r="A231" t="s">
        <v>60</v>
      </c>
      <c r="B231" t="s">
        <v>58</v>
      </c>
      <c r="C231" t="s">
        <v>863</v>
      </c>
      <c r="D231" t="s">
        <v>864</v>
      </c>
      <c r="E231" t="s">
        <v>47</v>
      </c>
      <c r="F231">
        <f>SUM(COUNTIFS(G231:AQ231,{"Föreläggande";"Föreläggande vid vite";"Anmärkning";"Avstående från ingripande"},$G$9:$AQ$9,"&lt;&gt;*KF*"))</f>
        <v>6</v>
      </c>
      <c r="G231" s="100" t="s">
        <v>75</v>
      </c>
      <c r="H231" s="100" t="s">
        <v>75</v>
      </c>
      <c r="I231" s="100" t="s">
        <v>74</v>
      </c>
      <c r="J231" s="100" t="s">
        <v>75</v>
      </c>
      <c r="K231" s="100" t="s">
        <v>74</v>
      </c>
      <c r="L231" s="100" t="s">
        <v>74</v>
      </c>
      <c r="M231" s="100" t="s">
        <v>77</v>
      </c>
      <c r="N231" s="100" t="s">
        <v>75</v>
      </c>
      <c r="O231" s="100" t="s">
        <v>74</v>
      </c>
      <c r="P231" s="100" t="s">
        <v>77</v>
      </c>
      <c r="Q231" s="100" t="s">
        <v>77</v>
      </c>
      <c r="R231" s="100" t="s">
        <v>74</v>
      </c>
      <c r="S231" s="100" t="s">
        <v>74</v>
      </c>
      <c r="T231" s="100"/>
      <c r="U231" s="100" t="str">
        <f t="shared" si="6"/>
        <v>Ingen brist</v>
      </c>
      <c r="V231" s="100" t="s">
        <v>74</v>
      </c>
      <c r="W231" s="100"/>
      <c r="X231" s="100" t="str">
        <f t="shared" si="7"/>
        <v>Ingen brist</v>
      </c>
      <c r="Y231" s="100" t="s">
        <v>74</v>
      </c>
      <c r="Z231" s="100" t="s">
        <v>75</v>
      </c>
      <c r="AA231" s="100" t="s">
        <v>75</v>
      </c>
      <c r="AB231" s="100" t="s">
        <v>74</v>
      </c>
      <c r="AC231" s="100" t="s">
        <v>75</v>
      </c>
      <c r="AD231" s="100" t="s">
        <v>74</v>
      </c>
      <c r="AE231" s="100" t="s">
        <v>74</v>
      </c>
      <c r="AF231" s="100" t="s">
        <v>75</v>
      </c>
      <c r="AG231" s="100" t="s">
        <v>74</v>
      </c>
      <c r="AH231" s="100" t="s">
        <v>75</v>
      </c>
      <c r="AI231" s="100" t="s">
        <v>75</v>
      </c>
      <c r="AJ231" s="100" t="s">
        <v>75</v>
      </c>
      <c r="AK231" s="100" t="s">
        <v>75</v>
      </c>
      <c r="AL231" s="100" t="s">
        <v>74</v>
      </c>
      <c r="AM231" s="100" t="s">
        <v>75</v>
      </c>
      <c r="AN231" s="100" t="s">
        <v>75</v>
      </c>
      <c r="AO231" s="100" t="s">
        <v>74</v>
      </c>
      <c r="AP231" s="100" t="s">
        <v>74</v>
      </c>
      <c r="AQ231" s="100" t="s">
        <v>75</v>
      </c>
    </row>
    <row r="232" spans="1:43" ht="15" x14ac:dyDescent="0.25">
      <c r="A232" t="s">
        <v>62</v>
      </c>
      <c r="B232" t="s">
        <v>845</v>
      </c>
      <c r="C232" t="s">
        <v>865</v>
      </c>
      <c r="D232" t="s">
        <v>866</v>
      </c>
      <c r="E232" t="s">
        <v>48</v>
      </c>
      <c r="F232">
        <f>SUM(COUNTIFS(G232:AQ232,{"Föreläggande";"Föreläggande vid vite";"Anmärkning";"Avstående från ingripande"},$G$9:$AQ$9,"&lt;&gt;*KF*"))</f>
        <v>2</v>
      </c>
      <c r="G232" s="100" t="s">
        <v>74</v>
      </c>
      <c r="H232" s="100" t="s">
        <v>74</v>
      </c>
      <c r="I232" s="100" t="s">
        <v>74</v>
      </c>
      <c r="J232" s="100" t="s">
        <v>74</v>
      </c>
      <c r="K232" s="100" t="s">
        <v>74</v>
      </c>
      <c r="L232" s="100" t="s">
        <v>74</v>
      </c>
      <c r="M232" s="100" t="s">
        <v>74</v>
      </c>
      <c r="N232" s="100" t="s">
        <v>74</v>
      </c>
      <c r="O232" s="100" t="s">
        <v>74</v>
      </c>
      <c r="P232" s="100" t="s">
        <v>74</v>
      </c>
      <c r="Q232" s="100" t="s">
        <v>74</v>
      </c>
      <c r="R232" s="100" t="s">
        <v>74</v>
      </c>
      <c r="S232" s="100" t="s">
        <v>74</v>
      </c>
      <c r="T232" s="100"/>
      <c r="U232" s="100" t="str">
        <f t="shared" si="6"/>
        <v>Ingen brist</v>
      </c>
      <c r="V232" s="100" t="s">
        <v>74</v>
      </c>
      <c r="W232" s="100"/>
      <c r="X232" s="100" t="str">
        <f t="shared" si="7"/>
        <v>Ingen brist</v>
      </c>
      <c r="Y232" s="100" t="s">
        <v>74</v>
      </c>
      <c r="Z232" s="100" t="s">
        <v>74</v>
      </c>
      <c r="AA232" s="100" t="s">
        <v>74</v>
      </c>
      <c r="AB232" s="100" t="s">
        <v>74</v>
      </c>
      <c r="AC232" s="100" t="s">
        <v>75</v>
      </c>
      <c r="AD232" s="100" t="s">
        <v>74</v>
      </c>
      <c r="AE232" s="100" t="s">
        <v>74</v>
      </c>
      <c r="AF232" s="100" t="s">
        <v>74</v>
      </c>
      <c r="AG232" s="100" t="s">
        <v>74</v>
      </c>
      <c r="AH232" s="100" t="s">
        <v>75</v>
      </c>
      <c r="AI232" s="100" t="s">
        <v>75</v>
      </c>
      <c r="AJ232" s="100" t="s">
        <v>74</v>
      </c>
      <c r="AK232" s="100" t="s">
        <v>75</v>
      </c>
      <c r="AL232" s="100" t="s">
        <v>75</v>
      </c>
      <c r="AM232" s="100" t="s">
        <v>75</v>
      </c>
      <c r="AN232" s="100" t="s">
        <v>75</v>
      </c>
      <c r="AO232" s="100" t="s">
        <v>74</v>
      </c>
      <c r="AP232" s="100" t="s">
        <v>74</v>
      </c>
      <c r="AQ232" s="100" t="s">
        <v>74</v>
      </c>
    </row>
    <row r="233" spans="1:43" ht="15" x14ac:dyDescent="0.25">
      <c r="A233" t="s">
        <v>60</v>
      </c>
      <c r="B233" t="s">
        <v>254</v>
      </c>
      <c r="C233" t="s">
        <v>867</v>
      </c>
      <c r="D233" t="s">
        <v>868</v>
      </c>
      <c r="E233" t="s">
        <v>48</v>
      </c>
      <c r="F233">
        <f>SUM(COUNTIFS(G233:AQ233,{"Föreläggande";"Föreläggande vid vite";"Anmärkning";"Avstående från ingripande"},$G$9:$AQ$9,"&lt;&gt;*KF*"))</f>
        <v>0</v>
      </c>
      <c r="G233" s="100" t="s">
        <v>74</v>
      </c>
      <c r="H233" s="100" t="s">
        <v>74</v>
      </c>
      <c r="I233" s="100" t="s">
        <v>74</v>
      </c>
      <c r="J233" s="100" t="s">
        <v>74</v>
      </c>
      <c r="K233" s="100" t="s">
        <v>74</v>
      </c>
      <c r="L233" s="100" t="s">
        <v>74</v>
      </c>
      <c r="M233" s="100" t="s">
        <v>74</v>
      </c>
      <c r="N233" s="100" t="s">
        <v>74</v>
      </c>
      <c r="O233" s="100" t="s">
        <v>74</v>
      </c>
      <c r="P233" s="100" t="s">
        <v>74</v>
      </c>
      <c r="Q233" s="100" t="s">
        <v>74</v>
      </c>
      <c r="R233" s="100" t="s">
        <v>74</v>
      </c>
      <c r="S233" s="100"/>
      <c r="T233" s="100" t="s">
        <v>74</v>
      </c>
      <c r="U233" s="100" t="str">
        <f t="shared" si="6"/>
        <v>Ingen brist</v>
      </c>
      <c r="V233" s="100"/>
      <c r="W233" s="100" t="s">
        <v>74</v>
      </c>
      <c r="X233" s="100" t="str">
        <f t="shared" si="7"/>
        <v>Ingen brist</v>
      </c>
      <c r="Y233" s="100" t="s">
        <v>74</v>
      </c>
      <c r="Z233" s="100" t="s">
        <v>74</v>
      </c>
      <c r="AA233" s="100" t="s">
        <v>74</v>
      </c>
      <c r="AB233" s="100" t="s">
        <v>74</v>
      </c>
      <c r="AC233" s="100" t="s">
        <v>74</v>
      </c>
      <c r="AD233" s="100" t="s">
        <v>74</v>
      </c>
      <c r="AE233" s="100" t="s">
        <v>74</v>
      </c>
      <c r="AF233" s="100" t="s">
        <v>74</v>
      </c>
      <c r="AG233" s="100" t="s">
        <v>74</v>
      </c>
      <c r="AH233" s="100" t="s">
        <v>74</v>
      </c>
      <c r="AI233" s="100" t="s">
        <v>74</v>
      </c>
      <c r="AJ233" s="100" t="s">
        <v>74</v>
      </c>
      <c r="AK233" s="100" t="s">
        <v>74</v>
      </c>
      <c r="AL233" s="100" t="s">
        <v>74</v>
      </c>
      <c r="AM233" s="100" t="s">
        <v>74</v>
      </c>
      <c r="AN233" s="100" t="s">
        <v>74</v>
      </c>
      <c r="AO233" s="100" t="s">
        <v>74</v>
      </c>
      <c r="AP233" s="100" t="s">
        <v>74</v>
      </c>
      <c r="AQ233" s="100" t="s">
        <v>74</v>
      </c>
    </row>
    <row r="234" spans="1:43" ht="15" x14ac:dyDescent="0.25">
      <c r="A234" t="s">
        <v>71</v>
      </c>
      <c r="B234" t="s">
        <v>265</v>
      </c>
      <c r="C234" t="s">
        <v>869</v>
      </c>
      <c r="D234" t="s">
        <v>870</v>
      </c>
      <c r="E234" t="s">
        <v>49</v>
      </c>
      <c r="F234">
        <f>SUM(COUNTIFS(G234:AQ234,{"Föreläggande";"Föreläggande vid vite";"Anmärkning";"Avstående från ingripande"},$G$9:$AQ$9,"&lt;&gt;*KF*"))</f>
        <v>3</v>
      </c>
      <c r="G234" s="100" t="s">
        <v>74</v>
      </c>
      <c r="H234" s="100" t="s">
        <v>74</v>
      </c>
      <c r="I234" s="100" t="s">
        <v>74</v>
      </c>
      <c r="J234" s="100" t="s">
        <v>74</v>
      </c>
      <c r="K234" s="100" t="s">
        <v>74</v>
      </c>
      <c r="L234" s="100" t="s">
        <v>74</v>
      </c>
      <c r="M234" s="100" t="s">
        <v>74</v>
      </c>
      <c r="N234" s="100" t="s">
        <v>74</v>
      </c>
      <c r="O234" s="100" t="s">
        <v>74</v>
      </c>
      <c r="P234" s="100" t="s">
        <v>74</v>
      </c>
      <c r="Q234" s="100" t="s">
        <v>74</v>
      </c>
      <c r="R234" s="100" t="s">
        <v>75</v>
      </c>
      <c r="S234" s="100"/>
      <c r="T234" s="100" t="s">
        <v>74</v>
      </c>
      <c r="U234" s="100" t="str">
        <f t="shared" si="6"/>
        <v>Ingen brist</v>
      </c>
      <c r="V234" s="100"/>
      <c r="W234" s="100" t="s">
        <v>74</v>
      </c>
      <c r="X234" s="100" t="str">
        <f t="shared" si="7"/>
        <v>Ingen brist</v>
      </c>
      <c r="Y234" s="100" t="s">
        <v>75</v>
      </c>
      <c r="Z234" s="100" t="s">
        <v>74</v>
      </c>
      <c r="AA234" s="100" t="s">
        <v>74</v>
      </c>
      <c r="AB234" s="100" t="s">
        <v>74</v>
      </c>
      <c r="AC234" s="100" t="s">
        <v>75</v>
      </c>
      <c r="AD234" s="100" t="s">
        <v>74</v>
      </c>
      <c r="AE234" s="100" t="s">
        <v>74</v>
      </c>
      <c r="AF234" s="100" t="s">
        <v>74</v>
      </c>
      <c r="AG234" s="100" t="s">
        <v>74</v>
      </c>
      <c r="AH234" s="100" t="s">
        <v>75</v>
      </c>
      <c r="AI234" s="100" t="s">
        <v>74</v>
      </c>
      <c r="AJ234" s="100" t="s">
        <v>74</v>
      </c>
      <c r="AK234" s="100" t="s">
        <v>75</v>
      </c>
      <c r="AL234" s="100" t="s">
        <v>74</v>
      </c>
      <c r="AM234" s="100" t="s">
        <v>75</v>
      </c>
      <c r="AN234" s="100" t="s">
        <v>75</v>
      </c>
      <c r="AO234" s="100" t="s">
        <v>74</v>
      </c>
      <c r="AP234" s="100" t="s">
        <v>74</v>
      </c>
      <c r="AQ234" s="100" t="s">
        <v>74</v>
      </c>
    </row>
    <row r="235" spans="1:43" ht="15" x14ac:dyDescent="0.25">
      <c r="A235" t="s">
        <v>60</v>
      </c>
      <c r="B235" t="s">
        <v>58</v>
      </c>
      <c r="C235" t="s">
        <v>871</v>
      </c>
      <c r="D235" t="s">
        <v>872</v>
      </c>
      <c r="E235" t="s">
        <v>49</v>
      </c>
      <c r="F235">
        <f>SUM(COUNTIFS(G235:AQ235,{"Föreläggande";"Föreläggande vid vite";"Anmärkning";"Avstående från ingripande"},$G$9:$AQ$9,"&lt;&gt;*KF*"))</f>
        <v>5</v>
      </c>
      <c r="G235" s="100" t="s">
        <v>77</v>
      </c>
      <c r="H235" s="100" t="s">
        <v>77</v>
      </c>
      <c r="I235" s="100" t="s">
        <v>74</v>
      </c>
      <c r="J235" s="100" t="s">
        <v>75</v>
      </c>
      <c r="K235" s="100" t="s">
        <v>74</v>
      </c>
      <c r="L235" s="100" t="s">
        <v>75</v>
      </c>
      <c r="M235" s="100" t="s">
        <v>74</v>
      </c>
      <c r="N235" s="100" t="s">
        <v>74</v>
      </c>
      <c r="O235" s="100" t="s">
        <v>74</v>
      </c>
      <c r="P235" s="100" t="s">
        <v>74</v>
      </c>
      <c r="Q235" s="100" t="s">
        <v>74</v>
      </c>
      <c r="R235" s="100" t="s">
        <v>75</v>
      </c>
      <c r="S235" s="100"/>
      <c r="T235" s="100" t="s">
        <v>75</v>
      </c>
      <c r="U235" s="100" t="str">
        <f t="shared" si="6"/>
        <v>Föreläggande</v>
      </c>
      <c r="V235" s="100"/>
      <c r="W235" s="100" t="s">
        <v>75</v>
      </c>
      <c r="X235" s="100" t="str">
        <f t="shared" si="7"/>
        <v>Föreläggande</v>
      </c>
      <c r="Y235" s="100" t="s">
        <v>74</v>
      </c>
      <c r="Z235" s="100" t="s">
        <v>77</v>
      </c>
      <c r="AA235" s="100" t="s">
        <v>77</v>
      </c>
      <c r="AB235" s="100" t="s">
        <v>77</v>
      </c>
      <c r="AC235" s="100" t="s">
        <v>75</v>
      </c>
      <c r="AD235" s="100" t="s">
        <v>74</v>
      </c>
      <c r="AE235" s="100" t="s">
        <v>74</v>
      </c>
      <c r="AF235" s="100" t="s">
        <v>75</v>
      </c>
      <c r="AG235" s="100" t="s">
        <v>74</v>
      </c>
      <c r="AH235" s="100" t="s">
        <v>75</v>
      </c>
      <c r="AI235" s="100" t="s">
        <v>75</v>
      </c>
      <c r="AJ235" s="100" t="s">
        <v>74</v>
      </c>
      <c r="AK235" s="100" t="s">
        <v>75</v>
      </c>
      <c r="AL235" s="100" t="s">
        <v>75</v>
      </c>
      <c r="AM235" s="100" t="s">
        <v>75</v>
      </c>
      <c r="AN235" s="100" t="s">
        <v>75</v>
      </c>
      <c r="AO235" s="100" t="s">
        <v>74</v>
      </c>
      <c r="AP235" s="100" t="s">
        <v>74</v>
      </c>
      <c r="AQ235" s="100" t="s">
        <v>74</v>
      </c>
    </row>
    <row r="236" spans="1:43" ht="15" x14ac:dyDescent="0.25">
      <c r="A236" t="s">
        <v>59</v>
      </c>
      <c r="B236" t="s">
        <v>873</v>
      </c>
      <c r="C236" t="s">
        <v>874</v>
      </c>
      <c r="D236" t="s">
        <v>875</v>
      </c>
      <c r="E236" t="s">
        <v>49</v>
      </c>
      <c r="F236">
        <f>SUM(COUNTIFS(G236:AQ236,{"Föreläggande";"Föreläggande vid vite";"Anmärkning";"Avstående från ingripande"},$G$9:$AQ$9,"&lt;&gt;*KF*"))</f>
        <v>5</v>
      </c>
      <c r="G236" s="100" t="s">
        <v>74</v>
      </c>
      <c r="H236" s="100" t="s">
        <v>74</v>
      </c>
      <c r="I236" s="100" t="s">
        <v>74</v>
      </c>
      <c r="J236" s="100" t="s">
        <v>74</v>
      </c>
      <c r="K236" s="100" t="s">
        <v>74</v>
      </c>
      <c r="L236" s="100" t="s">
        <v>74</v>
      </c>
      <c r="M236" s="100" t="s">
        <v>74</v>
      </c>
      <c r="N236" s="100" t="s">
        <v>74</v>
      </c>
      <c r="O236" s="100" t="s">
        <v>74</v>
      </c>
      <c r="P236" s="100" t="s">
        <v>74</v>
      </c>
      <c r="Q236" s="100" t="s">
        <v>74</v>
      </c>
      <c r="R236" s="100" t="s">
        <v>75</v>
      </c>
      <c r="S236" s="100" t="s">
        <v>75</v>
      </c>
      <c r="T236" s="100"/>
      <c r="U236" s="100" t="str">
        <f t="shared" si="6"/>
        <v>Föreläggande</v>
      </c>
      <c r="V236" s="100" t="s">
        <v>75</v>
      </c>
      <c r="W236" s="100"/>
      <c r="X236" s="100" t="str">
        <f t="shared" si="7"/>
        <v>Föreläggande</v>
      </c>
      <c r="Y236" s="100" t="s">
        <v>75</v>
      </c>
      <c r="Z236" s="100" t="s">
        <v>75</v>
      </c>
      <c r="AA236" s="100" t="s">
        <v>74</v>
      </c>
      <c r="AB236" s="100" t="s">
        <v>75</v>
      </c>
      <c r="AC236" s="100" t="s">
        <v>75</v>
      </c>
      <c r="AD236" s="100" t="s">
        <v>74</v>
      </c>
      <c r="AE236" s="100" t="s">
        <v>74</v>
      </c>
      <c r="AF236" s="100" t="s">
        <v>74</v>
      </c>
      <c r="AG236" s="100" t="s">
        <v>74</v>
      </c>
      <c r="AH236" s="100" t="s">
        <v>75</v>
      </c>
      <c r="AI236" s="100" t="s">
        <v>74</v>
      </c>
      <c r="AJ236" s="100" t="s">
        <v>74</v>
      </c>
      <c r="AK236" s="100" t="s">
        <v>75</v>
      </c>
      <c r="AL236" s="100" t="s">
        <v>75</v>
      </c>
      <c r="AM236" s="100" t="s">
        <v>75</v>
      </c>
      <c r="AN236" s="100" t="s">
        <v>75</v>
      </c>
      <c r="AO236" s="100" t="s">
        <v>74</v>
      </c>
      <c r="AP236" s="100" t="s">
        <v>74</v>
      </c>
      <c r="AQ236" s="100" t="s">
        <v>75</v>
      </c>
    </row>
    <row r="237" spans="1:43" ht="15" x14ac:dyDescent="0.25">
      <c r="A237" t="s">
        <v>60</v>
      </c>
      <c r="B237" t="s">
        <v>56</v>
      </c>
      <c r="C237" t="s">
        <v>876</v>
      </c>
      <c r="D237" t="s">
        <v>877</v>
      </c>
      <c r="E237" t="s">
        <v>49</v>
      </c>
      <c r="F237">
        <f>SUM(COUNTIFS(G237:AQ237,{"Föreläggande";"Föreläggande vid vite";"Anmärkning";"Avstående från ingripande"},$G$9:$AQ$9,"&lt;&gt;*KF*"))</f>
        <v>2</v>
      </c>
      <c r="G237" s="100" t="s">
        <v>74</v>
      </c>
      <c r="H237" s="100" t="s">
        <v>74</v>
      </c>
      <c r="I237" s="100" t="s">
        <v>74</v>
      </c>
      <c r="J237" s="100" t="s">
        <v>74</v>
      </c>
      <c r="K237" s="100" t="s">
        <v>74</v>
      </c>
      <c r="L237" s="100" t="s">
        <v>74</v>
      </c>
      <c r="M237" s="100" t="s">
        <v>74</v>
      </c>
      <c r="N237" s="100" t="s">
        <v>74</v>
      </c>
      <c r="O237" s="100" t="s">
        <v>74</v>
      </c>
      <c r="P237" s="100" t="s">
        <v>74</v>
      </c>
      <c r="Q237" s="100" t="s">
        <v>74</v>
      </c>
      <c r="R237" s="100" t="s">
        <v>74</v>
      </c>
      <c r="S237" s="100"/>
      <c r="T237" s="100" t="s">
        <v>74</v>
      </c>
      <c r="U237" s="100" t="str">
        <f t="shared" si="6"/>
        <v>Ingen brist</v>
      </c>
      <c r="V237" s="100"/>
      <c r="W237" s="100" t="s">
        <v>74</v>
      </c>
      <c r="X237" s="100" t="str">
        <f t="shared" si="7"/>
        <v>Ingen brist</v>
      </c>
      <c r="Y237" s="100" t="s">
        <v>74</v>
      </c>
      <c r="Z237" s="100" t="s">
        <v>75</v>
      </c>
      <c r="AA237" s="100" t="s">
        <v>75</v>
      </c>
      <c r="AB237" s="100" t="s">
        <v>75</v>
      </c>
      <c r="AC237" s="100" t="s">
        <v>75</v>
      </c>
      <c r="AD237" s="100" t="s">
        <v>74</v>
      </c>
      <c r="AE237" s="100" t="s">
        <v>74</v>
      </c>
      <c r="AF237" s="100" t="s">
        <v>74</v>
      </c>
      <c r="AG237" s="100" t="s">
        <v>74</v>
      </c>
      <c r="AH237" s="100" t="s">
        <v>74</v>
      </c>
      <c r="AI237" s="100" t="s">
        <v>75</v>
      </c>
      <c r="AJ237" s="100" t="s">
        <v>75</v>
      </c>
      <c r="AK237" s="100" t="s">
        <v>74</v>
      </c>
      <c r="AL237" s="100" t="s">
        <v>74</v>
      </c>
      <c r="AM237" s="100" t="s">
        <v>74</v>
      </c>
      <c r="AN237" s="100" t="s">
        <v>74</v>
      </c>
      <c r="AO237" s="100" t="s">
        <v>74</v>
      </c>
      <c r="AP237" s="100" t="s">
        <v>74</v>
      </c>
      <c r="AQ237" s="100" t="s">
        <v>74</v>
      </c>
    </row>
    <row r="238" spans="1:43" ht="15" x14ac:dyDescent="0.25">
      <c r="A238" t="s">
        <v>71</v>
      </c>
      <c r="B238" t="s">
        <v>265</v>
      </c>
      <c r="C238" t="s">
        <v>878</v>
      </c>
      <c r="D238" t="s">
        <v>879</v>
      </c>
      <c r="E238" t="s">
        <v>49</v>
      </c>
      <c r="F238">
        <f>SUM(COUNTIFS(G238:AQ238,{"Föreläggande";"Föreläggande vid vite";"Anmärkning";"Avstående från ingripande"},$G$9:$AQ$9,"&lt;&gt;*KF*"))</f>
        <v>2</v>
      </c>
      <c r="G238" s="100" t="s">
        <v>74</v>
      </c>
      <c r="H238" s="100" t="s">
        <v>74</v>
      </c>
      <c r="I238" s="100" t="s">
        <v>74</v>
      </c>
      <c r="J238" s="100" t="s">
        <v>74</v>
      </c>
      <c r="K238" s="100" t="s">
        <v>74</v>
      </c>
      <c r="L238" s="100" t="s">
        <v>74</v>
      </c>
      <c r="M238" s="100" t="s">
        <v>74</v>
      </c>
      <c r="N238" s="100" t="s">
        <v>74</v>
      </c>
      <c r="O238" s="100" t="s">
        <v>74</v>
      </c>
      <c r="P238" s="100" t="s">
        <v>74</v>
      </c>
      <c r="Q238" s="100" t="s">
        <v>74</v>
      </c>
      <c r="R238" s="100" t="s">
        <v>74</v>
      </c>
      <c r="S238" s="100"/>
      <c r="T238" s="100" t="s">
        <v>74</v>
      </c>
      <c r="U238" s="100" t="str">
        <f t="shared" si="6"/>
        <v>Ingen brist</v>
      </c>
      <c r="V238" s="100"/>
      <c r="W238" s="100" t="s">
        <v>74</v>
      </c>
      <c r="X238" s="100" t="str">
        <f t="shared" si="7"/>
        <v>Ingen brist</v>
      </c>
      <c r="Y238" s="100" t="s">
        <v>74</v>
      </c>
      <c r="Z238" s="100" t="s">
        <v>74</v>
      </c>
      <c r="AA238" s="100" t="s">
        <v>74</v>
      </c>
      <c r="AB238" s="100" t="s">
        <v>74</v>
      </c>
      <c r="AC238" s="100" t="s">
        <v>75</v>
      </c>
      <c r="AD238" s="100" t="s">
        <v>74</v>
      </c>
      <c r="AE238" s="100" t="s">
        <v>74</v>
      </c>
      <c r="AF238" s="100" t="s">
        <v>74</v>
      </c>
      <c r="AG238" s="100" t="s">
        <v>74</v>
      </c>
      <c r="AH238" s="100" t="s">
        <v>75</v>
      </c>
      <c r="AI238" s="100" t="s">
        <v>74</v>
      </c>
      <c r="AJ238" s="100" t="s">
        <v>74</v>
      </c>
      <c r="AK238" s="100" t="s">
        <v>74</v>
      </c>
      <c r="AL238" s="100" t="s">
        <v>74</v>
      </c>
      <c r="AM238" s="100" t="s">
        <v>74</v>
      </c>
      <c r="AN238" s="100" t="s">
        <v>74</v>
      </c>
      <c r="AO238" s="100" t="s">
        <v>74</v>
      </c>
      <c r="AP238" s="100" t="s">
        <v>74</v>
      </c>
      <c r="AQ238" s="100" t="s">
        <v>75</v>
      </c>
    </row>
    <row r="239" spans="1:43" ht="15" x14ac:dyDescent="0.25">
      <c r="A239" t="s">
        <v>60</v>
      </c>
      <c r="B239" t="s">
        <v>50</v>
      </c>
      <c r="C239" t="s">
        <v>880</v>
      </c>
      <c r="D239" t="s">
        <v>372</v>
      </c>
      <c r="E239" t="s">
        <v>48</v>
      </c>
      <c r="F239">
        <f>SUM(COUNTIFS(G239:AQ239,{"Föreläggande";"Föreläggande vid vite";"Anmärkning";"Avstående från ingripande"},$G$9:$AQ$9,"&lt;&gt;*KF*"))</f>
        <v>1</v>
      </c>
      <c r="G239" s="100" t="s">
        <v>74</v>
      </c>
      <c r="H239" s="100" t="s">
        <v>74</v>
      </c>
      <c r="I239" s="100" t="s">
        <v>74</v>
      </c>
      <c r="J239" s="100" t="s">
        <v>74</v>
      </c>
      <c r="K239" s="100" t="s">
        <v>74</v>
      </c>
      <c r="L239" s="100" t="s">
        <v>74</v>
      </c>
      <c r="M239" s="100" t="s">
        <v>74</v>
      </c>
      <c r="N239" s="100" t="s">
        <v>74</v>
      </c>
      <c r="O239" s="100" t="s">
        <v>74</v>
      </c>
      <c r="P239" s="100" t="s">
        <v>74</v>
      </c>
      <c r="Q239" s="100" t="s">
        <v>74</v>
      </c>
      <c r="R239" s="100" t="s">
        <v>74</v>
      </c>
      <c r="S239" s="100"/>
      <c r="T239" s="100" t="s">
        <v>74</v>
      </c>
      <c r="U239" s="100" t="str">
        <f t="shared" si="6"/>
        <v>Ingen brist</v>
      </c>
      <c r="V239" s="100"/>
      <c r="W239" s="100" t="s">
        <v>74</v>
      </c>
      <c r="X239" s="100" t="str">
        <f t="shared" si="7"/>
        <v>Ingen brist</v>
      </c>
      <c r="Y239" s="100" t="s">
        <v>74</v>
      </c>
      <c r="Z239" s="100" t="s">
        <v>74</v>
      </c>
      <c r="AA239" s="100" t="s">
        <v>74</v>
      </c>
      <c r="AB239" s="100" t="s">
        <v>74</v>
      </c>
      <c r="AC239" s="100" t="s">
        <v>75</v>
      </c>
      <c r="AD239" s="100" t="s">
        <v>74</v>
      </c>
      <c r="AE239" s="100" t="s">
        <v>74</v>
      </c>
      <c r="AF239" s="100" t="s">
        <v>74</v>
      </c>
      <c r="AG239" s="100" t="s">
        <v>74</v>
      </c>
      <c r="AH239" s="100" t="s">
        <v>74</v>
      </c>
      <c r="AI239" s="100" t="s">
        <v>75</v>
      </c>
      <c r="AJ239" s="100" t="s">
        <v>74</v>
      </c>
      <c r="AK239" s="100" t="s">
        <v>74</v>
      </c>
      <c r="AL239" s="100" t="s">
        <v>74</v>
      </c>
      <c r="AM239" s="100" t="s">
        <v>74</v>
      </c>
      <c r="AN239" s="100" t="s">
        <v>74</v>
      </c>
      <c r="AO239" s="100" t="s">
        <v>74</v>
      </c>
      <c r="AP239" s="100" t="s">
        <v>74</v>
      </c>
      <c r="AQ239" s="100" t="s">
        <v>74</v>
      </c>
    </row>
    <row r="240" spans="1:43" ht="15" x14ac:dyDescent="0.25">
      <c r="A240" t="s">
        <v>50</v>
      </c>
      <c r="B240" t="s">
        <v>229</v>
      </c>
      <c r="C240" t="s">
        <v>881</v>
      </c>
      <c r="D240" t="s">
        <v>882</v>
      </c>
      <c r="E240" t="s">
        <v>48</v>
      </c>
      <c r="F240">
        <f>SUM(COUNTIFS(G240:AQ240,{"Föreläggande";"Föreläggande vid vite";"Anmärkning";"Avstående från ingripande"},$G$9:$AQ$9,"&lt;&gt;*KF*"))</f>
        <v>1</v>
      </c>
      <c r="G240" s="100" t="s">
        <v>74</v>
      </c>
      <c r="H240" s="100" t="s">
        <v>74</v>
      </c>
      <c r="I240" s="100" t="s">
        <v>74</v>
      </c>
      <c r="J240" s="100" t="s">
        <v>74</v>
      </c>
      <c r="K240" s="100" t="s">
        <v>74</v>
      </c>
      <c r="L240" s="100" t="s">
        <v>74</v>
      </c>
      <c r="M240" s="100" t="s">
        <v>74</v>
      </c>
      <c r="N240" s="100" t="s">
        <v>74</v>
      </c>
      <c r="O240" s="100" t="s">
        <v>74</v>
      </c>
      <c r="P240" s="100" t="s">
        <v>74</v>
      </c>
      <c r="Q240" s="100" t="s">
        <v>74</v>
      </c>
      <c r="R240" s="100" t="s">
        <v>74</v>
      </c>
      <c r="S240" s="100"/>
      <c r="T240" s="100" t="s">
        <v>74</v>
      </c>
      <c r="U240" s="100" t="str">
        <f t="shared" si="6"/>
        <v>Ingen brist</v>
      </c>
      <c r="V240" s="100"/>
      <c r="W240" s="100" t="s">
        <v>74</v>
      </c>
      <c r="X240" s="100" t="str">
        <f t="shared" si="7"/>
        <v>Ingen brist</v>
      </c>
      <c r="Y240" s="100" t="s">
        <v>74</v>
      </c>
      <c r="Z240" s="100" t="s">
        <v>74</v>
      </c>
      <c r="AA240" s="100" t="s">
        <v>74</v>
      </c>
      <c r="AB240" s="100" t="s">
        <v>74</v>
      </c>
      <c r="AC240" s="100" t="s">
        <v>74</v>
      </c>
      <c r="AD240" s="100" t="s">
        <v>74</v>
      </c>
      <c r="AE240" s="100" t="s">
        <v>74</v>
      </c>
      <c r="AF240" s="100" t="s">
        <v>74</v>
      </c>
      <c r="AG240" s="100" t="s">
        <v>74</v>
      </c>
      <c r="AH240" s="100" t="s">
        <v>74</v>
      </c>
      <c r="AI240" s="100" t="s">
        <v>74</v>
      </c>
      <c r="AJ240" s="100" t="s">
        <v>74</v>
      </c>
      <c r="AK240" s="100" t="s">
        <v>75</v>
      </c>
      <c r="AL240" s="100" t="s">
        <v>74</v>
      </c>
      <c r="AM240" s="100" t="s">
        <v>75</v>
      </c>
      <c r="AN240" s="100" t="s">
        <v>75</v>
      </c>
      <c r="AO240" s="100" t="s">
        <v>74</v>
      </c>
      <c r="AP240" s="100" t="s">
        <v>74</v>
      </c>
      <c r="AQ240" s="100" t="s">
        <v>74</v>
      </c>
    </row>
    <row r="241" spans="1:43" ht="15" x14ac:dyDescent="0.25">
      <c r="A241" t="s">
        <v>69</v>
      </c>
      <c r="B241" t="s">
        <v>883</v>
      </c>
      <c r="C241" t="s">
        <v>884</v>
      </c>
      <c r="D241" t="s">
        <v>885</v>
      </c>
      <c r="E241" t="s">
        <v>49</v>
      </c>
      <c r="F241">
        <f>SUM(COUNTIFS(G241:AQ241,{"Föreläggande";"Föreläggande vid vite";"Anmärkning";"Avstående från ingripande"},$G$9:$AQ$9,"&lt;&gt;*KF*"))</f>
        <v>2</v>
      </c>
      <c r="G241" s="100" t="s">
        <v>74</v>
      </c>
      <c r="H241" s="100" t="s">
        <v>74</v>
      </c>
      <c r="I241" s="100" t="s">
        <v>74</v>
      </c>
      <c r="J241" s="100" t="s">
        <v>74</v>
      </c>
      <c r="K241" s="100" t="s">
        <v>74</v>
      </c>
      <c r="L241" s="100" t="s">
        <v>74</v>
      </c>
      <c r="M241" s="100" t="s">
        <v>74</v>
      </c>
      <c r="N241" s="100" t="s">
        <v>74</v>
      </c>
      <c r="O241" s="100" t="s">
        <v>74</v>
      </c>
      <c r="P241" s="100" t="s">
        <v>74</v>
      </c>
      <c r="Q241" s="100" t="s">
        <v>74</v>
      </c>
      <c r="R241" s="100" t="s">
        <v>74</v>
      </c>
      <c r="S241" s="100"/>
      <c r="T241" s="100" t="s">
        <v>74</v>
      </c>
      <c r="U241" s="100" t="str">
        <f t="shared" si="6"/>
        <v>Ingen brist</v>
      </c>
      <c r="V241" s="100"/>
      <c r="W241" s="100" t="s">
        <v>74</v>
      </c>
      <c r="X241" s="100" t="str">
        <f t="shared" si="7"/>
        <v>Ingen brist</v>
      </c>
      <c r="Y241" s="100" t="s">
        <v>74</v>
      </c>
      <c r="Z241" s="100" t="s">
        <v>74</v>
      </c>
      <c r="AA241" s="100" t="s">
        <v>74</v>
      </c>
      <c r="AB241" s="100" t="s">
        <v>74</v>
      </c>
      <c r="AC241" s="100" t="s">
        <v>75</v>
      </c>
      <c r="AD241" s="100" t="s">
        <v>74</v>
      </c>
      <c r="AE241" s="100" t="s">
        <v>74</v>
      </c>
      <c r="AF241" s="100" t="s">
        <v>74</v>
      </c>
      <c r="AG241" s="100" t="s">
        <v>74</v>
      </c>
      <c r="AH241" s="100" t="s">
        <v>75</v>
      </c>
      <c r="AI241" s="100" t="s">
        <v>74</v>
      </c>
      <c r="AJ241" s="100" t="s">
        <v>74</v>
      </c>
      <c r="AK241" s="100" t="s">
        <v>75</v>
      </c>
      <c r="AL241" s="100" t="s">
        <v>75</v>
      </c>
      <c r="AM241" s="100" t="s">
        <v>75</v>
      </c>
      <c r="AN241" s="100" t="s">
        <v>75</v>
      </c>
      <c r="AO241" s="100" t="s">
        <v>74</v>
      </c>
      <c r="AP241" s="100" t="s">
        <v>74</v>
      </c>
      <c r="AQ241" s="100" t="s">
        <v>74</v>
      </c>
    </row>
    <row r="242" spans="1:43" ht="15" x14ac:dyDescent="0.25">
      <c r="A242" t="s">
        <v>72</v>
      </c>
      <c r="B242" t="s">
        <v>266</v>
      </c>
      <c r="C242" t="s">
        <v>886</v>
      </c>
      <c r="D242" t="s">
        <v>887</v>
      </c>
      <c r="E242" t="s">
        <v>49</v>
      </c>
      <c r="F242">
        <f>SUM(COUNTIFS(G242:AQ242,{"Föreläggande";"Föreläggande vid vite";"Anmärkning";"Avstående från ingripande"},$G$9:$AQ$9,"&lt;&gt;*KF*"))</f>
        <v>3</v>
      </c>
      <c r="G242" s="100" t="s">
        <v>74</v>
      </c>
      <c r="H242" s="100" t="s">
        <v>74</v>
      </c>
      <c r="I242" s="100" t="s">
        <v>74</v>
      </c>
      <c r="J242" s="100" t="s">
        <v>74</v>
      </c>
      <c r="K242" s="100" t="s">
        <v>74</v>
      </c>
      <c r="L242" s="100" t="s">
        <v>74</v>
      </c>
      <c r="M242" s="100" t="s">
        <v>75</v>
      </c>
      <c r="N242" s="100" t="s">
        <v>74</v>
      </c>
      <c r="O242" s="100" t="s">
        <v>75</v>
      </c>
      <c r="P242" s="100" t="s">
        <v>75</v>
      </c>
      <c r="Q242" s="100" t="s">
        <v>75</v>
      </c>
      <c r="R242" s="100" t="s">
        <v>74</v>
      </c>
      <c r="S242" s="100" t="s">
        <v>74</v>
      </c>
      <c r="T242" s="100"/>
      <c r="U242" s="100" t="str">
        <f t="shared" si="6"/>
        <v>Ingen brist</v>
      </c>
      <c r="V242" s="100" t="s">
        <v>74</v>
      </c>
      <c r="W242" s="100"/>
      <c r="X242" s="100" t="str">
        <f t="shared" si="7"/>
        <v>Ingen brist</v>
      </c>
      <c r="Y242" s="100" t="s">
        <v>74</v>
      </c>
      <c r="Z242" s="100" t="s">
        <v>75</v>
      </c>
      <c r="AA242" s="100" t="s">
        <v>75</v>
      </c>
      <c r="AB242" s="100" t="s">
        <v>74</v>
      </c>
      <c r="AC242" s="100" t="s">
        <v>74</v>
      </c>
      <c r="AD242" s="100" t="s">
        <v>74</v>
      </c>
      <c r="AE242" s="100" t="s">
        <v>74</v>
      </c>
      <c r="AF242" s="100" t="s">
        <v>74</v>
      </c>
      <c r="AG242" s="100" t="s">
        <v>74</v>
      </c>
      <c r="AH242" s="100" t="s">
        <v>74</v>
      </c>
      <c r="AI242" s="100" t="s">
        <v>74</v>
      </c>
      <c r="AJ242" s="100" t="s">
        <v>74</v>
      </c>
      <c r="AK242" s="100" t="s">
        <v>75</v>
      </c>
      <c r="AL242" s="100" t="s">
        <v>75</v>
      </c>
      <c r="AM242" s="100" t="s">
        <v>75</v>
      </c>
      <c r="AN242" s="100" t="s">
        <v>75</v>
      </c>
      <c r="AO242" s="100" t="s">
        <v>74</v>
      </c>
      <c r="AP242" s="100" t="s">
        <v>74</v>
      </c>
      <c r="AQ242" s="100" t="s">
        <v>74</v>
      </c>
    </row>
    <row r="243" spans="1:43" ht="15" x14ac:dyDescent="0.25">
      <c r="A243" t="s">
        <v>59</v>
      </c>
      <c r="B243" t="s">
        <v>873</v>
      </c>
      <c r="C243" t="s">
        <v>888</v>
      </c>
      <c r="D243" t="s">
        <v>889</v>
      </c>
      <c r="E243" t="s">
        <v>49</v>
      </c>
      <c r="F243">
        <f>SUM(COUNTIFS(G243:AQ243,{"Föreläggande";"Föreläggande vid vite";"Anmärkning";"Avstående från ingripande"},$G$9:$AQ$9,"&lt;&gt;*KF*"))</f>
        <v>7</v>
      </c>
      <c r="G243" s="100" t="s">
        <v>75</v>
      </c>
      <c r="H243" s="100" t="s">
        <v>75</v>
      </c>
      <c r="I243" s="100" t="s">
        <v>74</v>
      </c>
      <c r="J243" s="100" t="s">
        <v>74</v>
      </c>
      <c r="K243" s="100" t="s">
        <v>74</v>
      </c>
      <c r="L243" s="100" t="s">
        <v>74</v>
      </c>
      <c r="M243" s="100" t="s">
        <v>75</v>
      </c>
      <c r="N243" s="100" t="s">
        <v>74</v>
      </c>
      <c r="O243" s="100" t="s">
        <v>75</v>
      </c>
      <c r="P243" s="100" t="s">
        <v>75</v>
      </c>
      <c r="Q243" s="100" t="s">
        <v>74</v>
      </c>
      <c r="R243" s="100" t="s">
        <v>75</v>
      </c>
      <c r="S243" s="100" t="s">
        <v>74</v>
      </c>
      <c r="T243" s="100"/>
      <c r="U243" s="100" t="str">
        <f t="shared" si="6"/>
        <v>Ingen brist</v>
      </c>
      <c r="V243" s="100" t="s">
        <v>75</v>
      </c>
      <c r="W243" s="100"/>
      <c r="X243" s="100" t="str">
        <f t="shared" si="7"/>
        <v>Föreläggande</v>
      </c>
      <c r="Y243" s="100" t="s">
        <v>74</v>
      </c>
      <c r="Z243" s="100" t="s">
        <v>75</v>
      </c>
      <c r="AA243" s="100" t="s">
        <v>75</v>
      </c>
      <c r="AB243" s="100" t="s">
        <v>75</v>
      </c>
      <c r="AC243" s="100" t="s">
        <v>75</v>
      </c>
      <c r="AD243" s="100" t="s">
        <v>74</v>
      </c>
      <c r="AE243" s="100" t="s">
        <v>74</v>
      </c>
      <c r="AF243" s="100" t="s">
        <v>74</v>
      </c>
      <c r="AG243" s="100" t="s">
        <v>74</v>
      </c>
      <c r="AH243" s="100" t="s">
        <v>75</v>
      </c>
      <c r="AI243" s="100" t="s">
        <v>74</v>
      </c>
      <c r="AJ243" s="100" t="s">
        <v>74</v>
      </c>
      <c r="AK243" s="100" t="s">
        <v>75</v>
      </c>
      <c r="AL243" s="100" t="s">
        <v>75</v>
      </c>
      <c r="AM243" s="100" t="s">
        <v>75</v>
      </c>
      <c r="AN243" s="100" t="s">
        <v>75</v>
      </c>
      <c r="AO243" s="100" t="s">
        <v>74</v>
      </c>
      <c r="AP243" s="100" t="s">
        <v>74</v>
      </c>
      <c r="AQ243" s="100" t="s">
        <v>75</v>
      </c>
    </row>
    <row r="244" spans="1:43" ht="15" x14ac:dyDescent="0.25">
      <c r="A244" t="s">
        <v>59</v>
      </c>
      <c r="B244" t="s">
        <v>890</v>
      </c>
      <c r="C244" t="s">
        <v>891</v>
      </c>
      <c r="D244" t="s">
        <v>892</v>
      </c>
      <c r="E244" t="s">
        <v>47</v>
      </c>
      <c r="F244">
        <f>SUM(COUNTIFS(G244:AQ244,{"Föreläggande";"Föreläggande vid vite";"Anmärkning";"Avstående från ingripande"},$G$9:$AQ$9,"&lt;&gt;*KF*"))</f>
        <v>3</v>
      </c>
      <c r="G244" s="100" t="s">
        <v>75</v>
      </c>
      <c r="H244" s="100" t="s">
        <v>74</v>
      </c>
      <c r="I244" s="100" t="s">
        <v>75</v>
      </c>
      <c r="J244" s="100" t="s">
        <v>75</v>
      </c>
      <c r="K244" s="100" t="s">
        <v>74</v>
      </c>
      <c r="L244" s="100" t="s">
        <v>74</v>
      </c>
      <c r="M244" s="100" t="s">
        <v>75</v>
      </c>
      <c r="N244" s="100" t="s">
        <v>74</v>
      </c>
      <c r="O244" s="100" t="s">
        <v>75</v>
      </c>
      <c r="P244" s="100" t="s">
        <v>74</v>
      </c>
      <c r="Q244" s="100" t="s">
        <v>74</v>
      </c>
      <c r="R244" s="100" t="s">
        <v>74</v>
      </c>
      <c r="S244" s="100" t="s">
        <v>74</v>
      </c>
      <c r="T244" s="100"/>
      <c r="U244" s="100" t="str">
        <f t="shared" si="6"/>
        <v>Ingen brist</v>
      </c>
      <c r="V244" s="100" t="s">
        <v>74</v>
      </c>
      <c r="W244" s="100"/>
      <c r="X244" s="100" t="str">
        <f t="shared" si="7"/>
        <v>Ingen brist</v>
      </c>
      <c r="Y244" s="100" t="s">
        <v>74</v>
      </c>
      <c r="Z244" s="100" t="s">
        <v>75</v>
      </c>
      <c r="AA244" s="100" t="s">
        <v>75</v>
      </c>
      <c r="AB244" s="100" t="s">
        <v>74</v>
      </c>
      <c r="AC244" s="100" t="s">
        <v>74</v>
      </c>
      <c r="AD244" s="100" t="s">
        <v>74</v>
      </c>
      <c r="AE244" s="100" t="s">
        <v>74</v>
      </c>
      <c r="AF244" s="100" t="s">
        <v>74</v>
      </c>
      <c r="AG244" s="100" t="s">
        <v>74</v>
      </c>
      <c r="AH244" s="100" t="s">
        <v>74</v>
      </c>
      <c r="AI244" s="100" t="s">
        <v>74</v>
      </c>
      <c r="AJ244" s="100" t="s">
        <v>74</v>
      </c>
      <c r="AK244" s="100" t="s">
        <v>74</v>
      </c>
      <c r="AL244" s="100" t="s">
        <v>74</v>
      </c>
      <c r="AM244" s="100" t="s">
        <v>74</v>
      </c>
      <c r="AN244" s="100" t="s">
        <v>74</v>
      </c>
      <c r="AO244" s="100" t="s">
        <v>74</v>
      </c>
      <c r="AP244" s="100" t="s">
        <v>74</v>
      </c>
      <c r="AQ244" s="100" t="s">
        <v>74</v>
      </c>
    </row>
    <row r="245" spans="1:43" ht="15" x14ac:dyDescent="0.25">
      <c r="A245" t="s">
        <v>221</v>
      </c>
      <c r="B245" t="s">
        <v>893</v>
      </c>
      <c r="C245" t="s">
        <v>894</v>
      </c>
      <c r="D245" t="s">
        <v>895</v>
      </c>
      <c r="E245" t="s">
        <v>47</v>
      </c>
      <c r="F245">
        <f>SUM(COUNTIFS(G245:AQ245,{"Föreläggande";"Föreläggande vid vite";"Anmärkning";"Avstående från ingripande"},$G$9:$AQ$9,"&lt;&gt;*KF*"))</f>
        <v>3</v>
      </c>
      <c r="G245" s="100" t="s">
        <v>74</v>
      </c>
      <c r="H245" s="100" t="s">
        <v>74</v>
      </c>
      <c r="I245" s="100" t="s">
        <v>74</v>
      </c>
      <c r="J245" s="100" t="s">
        <v>74</v>
      </c>
      <c r="K245" s="100" t="s">
        <v>74</v>
      </c>
      <c r="L245" s="100" t="s">
        <v>74</v>
      </c>
      <c r="M245" s="100" t="s">
        <v>75</v>
      </c>
      <c r="N245" s="100" t="s">
        <v>74</v>
      </c>
      <c r="O245" s="100" t="s">
        <v>74</v>
      </c>
      <c r="P245" s="100" t="s">
        <v>75</v>
      </c>
      <c r="Q245" s="100" t="s">
        <v>74</v>
      </c>
      <c r="R245" s="100" t="s">
        <v>74</v>
      </c>
      <c r="S245" s="100" t="s">
        <v>74</v>
      </c>
      <c r="T245" s="100"/>
      <c r="U245" s="100" t="str">
        <f t="shared" si="6"/>
        <v>Ingen brist</v>
      </c>
      <c r="V245" s="100" t="s">
        <v>74</v>
      </c>
      <c r="W245" s="100"/>
      <c r="X245" s="100" t="str">
        <f t="shared" si="7"/>
        <v>Ingen brist</v>
      </c>
      <c r="Y245" s="100" t="s">
        <v>74</v>
      </c>
      <c r="Z245" s="100" t="s">
        <v>74</v>
      </c>
      <c r="AA245" s="100" t="s">
        <v>74</v>
      </c>
      <c r="AB245" s="100" t="s">
        <v>74</v>
      </c>
      <c r="AC245" s="100" t="s">
        <v>75</v>
      </c>
      <c r="AD245" s="100" t="s">
        <v>74</v>
      </c>
      <c r="AE245" s="100" t="s">
        <v>74</v>
      </c>
      <c r="AF245" s="100" t="s">
        <v>75</v>
      </c>
      <c r="AG245" s="100" t="s">
        <v>74</v>
      </c>
      <c r="AH245" s="100" t="s">
        <v>75</v>
      </c>
      <c r="AI245" s="100" t="s">
        <v>74</v>
      </c>
      <c r="AJ245" s="100" t="s">
        <v>74</v>
      </c>
      <c r="AK245" s="100" t="s">
        <v>75</v>
      </c>
      <c r="AL245" s="100" t="s">
        <v>74</v>
      </c>
      <c r="AM245" s="100" t="s">
        <v>75</v>
      </c>
      <c r="AN245" s="100" t="s">
        <v>74</v>
      </c>
      <c r="AO245" s="100" t="s">
        <v>74</v>
      </c>
      <c r="AP245" s="100" t="s">
        <v>74</v>
      </c>
      <c r="AQ245" s="100" t="s">
        <v>74</v>
      </c>
    </row>
    <row r="246" spans="1:43" ht="15" x14ac:dyDescent="0.25">
      <c r="A246" t="s">
        <v>62</v>
      </c>
      <c r="B246" t="s">
        <v>851</v>
      </c>
      <c r="C246" t="s">
        <v>896</v>
      </c>
      <c r="D246" t="s">
        <v>897</v>
      </c>
      <c r="E246" t="s">
        <v>47</v>
      </c>
      <c r="F246">
        <f>SUM(COUNTIFS(G246:AQ246,{"Föreläggande";"Föreläggande vid vite";"Anmärkning";"Avstående från ingripande"},$G$9:$AQ$9,"&lt;&gt;*KF*"))</f>
        <v>0</v>
      </c>
      <c r="G246" s="100" t="s">
        <v>74</v>
      </c>
      <c r="H246" s="100" t="s">
        <v>74</v>
      </c>
      <c r="I246" s="100" t="s">
        <v>74</v>
      </c>
      <c r="J246" s="100" t="s">
        <v>74</v>
      </c>
      <c r="K246" s="100" t="s">
        <v>74</v>
      </c>
      <c r="L246" s="100" t="s">
        <v>74</v>
      </c>
      <c r="M246" s="100" t="s">
        <v>74</v>
      </c>
      <c r="N246" s="100" t="s">
        <v>74</v>
      </c>
      <c r="O246" s="100" t="s">
        <v>74</v>
      </c>
      <c r="P246" s="100" t="s">
        <v>74</v>
      </c>
      <c r="Q246" s="100" t="s">
        <v>74</v>
      </c>
      <c r="R246" s="100" t="s">
        <v>74</v>
      </c>
      <c r="S246" s="100" t="s">
        <v>74</v>
      </c>
      <c r="T246" s="100"/>
      <c r="U246" s="100" t="str">
        <f t="shared" si="6"/>
        <v>Ingen brist</v>
      </c>
      <c r="V246" s="100" t="s">
        <v>74</v>
      </c>
      <c r="W246" s="100"/>
      <c r="X246" s="100" t="str">
        <f t="shared" si="7"/>
        <v>Ingen brist</v>
      </c>
      <c r="Y246" s="100" t="s">
        <v>74</v>
      </c>
      <c r="Z246" s="100" t="s">
        <v>74</v>
      </c>
      <c r="AA246" s="100" t="s">
        <v>74</v>
      </c>
      <c r="AB246" s="100" t="s">
        <v>74</v>
      </c>
      <c r="AC246" s="100" t="s">
        <v>74</v>
      </c>
      <c r="AD246" s="100" t="s">
        <v>74</v>
      </c>
      <c r="AE246" s="100" t="s">
        <v>74</v>
      </c>
      <c r="AF246" s="100" t="s">
        <v>74</v>
      </c>
      <c r="AG246" s="100" t="s">
        <v>74</v>
      </c>
      <c r="AH246" s="100" t="s">
        <v>74</v>
      </c>
      <c r="AI246" s="100" t="s">
        <v>74</v>
      </c>
      <c r="AJ246" s="100" t="s">
        <v>74</v>
      </c>
      <c r="AK246" s="100" t="s">
        <v>74</v>
      </c>
      <c r="AL246" s="100" t="s">
        <v>74</v>
      </c>
      <c r="AM246" s="100" t="s">
        <v>74</v>
      </c>
      <c r="AN246" s="100" t="s">
        <v>74</v>
      </c>
      <c r="AO246" s="100" t="s">
        <v>74</v>
      </c>
      <c r="AP246" s="100" t="s">
        <v>74</v>
      </c>
      <c r="AQ246" s="100" t="s">
        <v>74</v>
      </c>
    </row>
    <row r="247" spans="1:43" ht="15" x14ac:dyDescent="0.25">
      <c r="A247" t="s">
        <v>60</v>
      </c>
      <c r="B247" t="s">
        <v>58</v>
      </c>
      <c r="C247" t="s">
        <v>898</v>
      </c>
      <c r="D247" t="s">
        <v>899</v>
      </c>
      <c r="E247" t="s">
        <v>47</v>
      </c>
      <c r="F247">
        <f>SUM(COUNTIFS(G247:AQ247,{"Föreläggande";"Föreläggande vid vite";"Anmärkning";"Avstående från ingripande"},$G$9:$AQ$9,"&lt;&gt;*KF*"))</f>
        <v>4</v>
      </c>
      <c r="G247" s="100" t="s">
        <v>75</v>
      </c>
      <c r="H247" s="100" t="s">
        <v>75</v>
      </c>
      <c r="I247" s="100" t="s">
        <v>74</v>
      </c>
      <c r="J247" s="100" t="s">
        <v>74</v>
      </c>
      <c r="K247" s="100" t="s">
        <v>74</v>
      </c>
      <c r="L247" s="100" t="s">
        <v>74</v>
      </c>
      <c r="M247" s="100" t="s">
        <v>74</v>
      </c>
      <c r="N247" s="100" t="s">
        <v>74</v>
      </c>
      <c r="O247" s="100" t="s">
        <v>74</v>
      </c>
      <c r="P247" s="100" t="s">
        <v>74</v>
      </c>
      <c r="Q247" s="100" t="s">
        <v>74</v>
      </c>
      <c r="R247" s="100" t="s">
        <v>74</v>
      </c>
      <c r="S247" s="100"/>
      <c r="T247" s="100" t="s">
        <v>74</v>
      </c>
      <c r="U247" s="100" t="str">
        <f t="shared" si="6"/>
        <v>Ingen brist</v>
      </c>
      <c r="V247" s="100"/>
      <c r="W247" s="100" t="s">
        <v>74</v>
      </c>
      <c r="X247" s="100" t="str">
        <f t="shared" si="7"/>
        <v>Ingen brist</v>
      </c>
      <c r="Y247" s="100" t="s">
        <v>74</v>
      </c>
      <c r="Z247" s="100" t="s">
        <v>75</v>
      </c>
      <c r="AA247" s="100" t="s">
        <v>75</v>
      </c>
      <c r="AB247" s="100" t="s">
        <v>74</v>
      </c>
      <c r="AC247" s="100" t="s">
        <v>75</v>
      </c>
      <c r="AD247" s="100" t="s">
        <v>74</v>
      </c>
      <c r="AE247" s="100" t="s">
        <v>74</v>
      </c>
      <c r="AF247" s="100" t="s">
        <v>74</v>
      </c>
      <c r="AG247" s="100" t="s">
        <v>74</v>
      </c>
      <c r="AH247" s="100" t="s">
        <v>75</v>
      </c>
      <c r="AI247" s="100" t="s">
        <v>74</v>
      </c>
      <c r="AJ247" s="100" t="s">
        <v>74</v>
      </c>
      <c r="AK247" s="100" t="s">
        <v>75</v>
      </c>
      <c r="AL247" s="100" t="s">
        <v>74</v>
      </c>
      <c r="AM247" s="100" t="s">
        <v>75</v>
      </c>
      <c r="AN247" s="100" t="s">
        <v>75</v>
      </c>
      <c r="AO247" s="100" t="s">
        <v>74</v>
      </c>
      <c r="AP247" s="100" t="s">
        <v>74</v>
      </c>
      <c r="AQ247" s="100" t="s">
        <v>74</v>
      </c>
    </row>
    <row r="248" spans="1:43" ht="15" x14ac:dyDescent="0.25">
      <c r="A248" t="s">
        <v>60</v>
      </c>
      <c r="B248" t="s">
        <v>58</v>
      </c>
      <c r="C248" t="s">
        <v>900</v>
      </c>
      <c r="D248" t="s">
        <v>901</v>
      </c>
      <c r="E248" t="s">
        <v>47</v>
      </c>
      <c r="F248">
        <f>SUM(COUNTIFS(G248:AQ248,{"Föreläggande";"Föreläggande vid vite";"Anmärkning";"Avstående från ingripande"},$G$9:$AQ$9,"&lt;&gt;*KF*"))</f>
        <v>2</v>
      </c>
      <c r="G248" s="100" t="s">
        <v>74</v>
      </c>
      <c r="H248" s="100" t="s">
        <v>74</v>
      </c>
      <c r="I248" s="100" t="s">
        <v>74</v>
      </c>
      <c r="J248" s="100" t="s">
        <v>74</v>
      </c>
      <c r="K248" s="100" t="s">
        <v>74</v>
      </c>
      <c r="L248" s="100" t="s">
        <v>74</v>
      </c>
      <c r="M248" s="100" t="s">
        <v>74</v>
      </c>
      <c r="N248" s="100" t="s">
        <v>74</v>
      </c>
      <c r="O248" s="100" t="s">
        <v>74</v>
      </c>
      <c r="P248" s="100" t="s">
        <v>74</v>
      </c>
      <c r="Q248" s="100" t="s">
        <v>74</v>
      </c>
      <c r="R248" s="100" t="s">
        <v>74</v>
      </c>
      <c r="S248" s="100"/>
      <c r="T248" s="100" t="s">
        <v>74</v>
      </c>
      <c r="U248" s="100" t="str">
        <f t="shared" si="6"/>
        <v>Ingen brist</v>
      </c>
      <c r="V248" s="100"/>
      <c r="W248" s="100" t="s">
        <v>74</v>
      </c>
      <c r="X248" s="100" t="str">
        <f t="shared" si="7"/>
        <v>Ingen brist</v>
      </c>
      <c r="Y248" s="100" t="s">
        <v>74</v>
      </c>
      <c r="Z248" s="100" t="s">
        <v>75</v>
      </c>
      <c r="AA248" s="100" t="s">
        <v>75</v>
      </c>
      <c r="AB248" s="100" t="s">
        <v>74</v>
      </c>
      <c r="AC248" s="100" t="s">
        <v>75</v>
      </c>
      <c r="AD248" s="100" t="s">
        <v>74</v>
      </c>
      <c r="AE248" s="100" t="s">
        <v>74</v>
      </c>
      <c r="AF248" s="100" t="s">
        <v>74</v>
      </c>
      <c r="AG248" s="100" t="s">
        <v>74</v>
      </c>
      <c r="AH248" s="100" t="s">
        <v>75</v>
      </c>
      <c r="AI248" s="100" t="s">
        <v>75</v>
      </c>
      <c r="AJ248" s="100" t="s">
        <v>75</v>
      </c>
      <c r="AK248" s="100" t="s">
        <v>74</v>
      </c>
      <c r="AL248" s="100" t="s">
        <v>74</v>
      </c>
      <c r="AM248" s="100" t="s">
        <v>74</v>
      </c>
      <c r="AN248" s="100" t="s">
        <v>74</v>
      </c>
      <c r="AO248" s="100" t="s">
        <v>74</v>
      </c>
      <c r="AP248" s="100" t="s">
        <v>74</v>
      </c>
      <c r="AQ248" s="100" t="s">
        <v>74</v>
      </c>
    </row>
    <row r="249" spans="1:43" ht="15" x14ac:dyDescent="0.25">
      <c r="A249" t="s">
        <v>66</v>
      </c>
      <c r="B249" t="s">
        <v>815</v>
      </c>
      <c r="C249" t="s">
        <v>902</v>
      </c>
      <c r="D249" t="s">
        <v>903</v>
      </c>
      <c r="E249" t="s">
        <v>47</v>
      </c>
      <c r="F249">
        <f>SUM(COUNTIFS(G249:AQ249,{"Föreläggande";"Föreläggande vid vite";"Anmärkning";"Avstående från ingripande"},$G$9:$AQ$9,"&lt;&gt;*KF*"))</f>
        <v>5</v>
      </c>
      <c r="G249" s="100" t="s">
        <v>75</v>
      </c>
      <c r="H249" s="100" t="s">
        <v>74</v>
      </c>
      <c r="I249" s="100" t="s">
        <v>74</v>
      </c>
      <c r="J249" s="100" t="s">
        <v>75</v>
      </c>
      <c r="K249" s="100" t="s">
        <v>74</v>
      </c>
      <c r="L249" s="100" t="s">
        <v>75</v>
      </c>
      <c r="M249" s="100" t="s">
        <v>77</v>
      </c>
      <c r="N249" s="100" t="s">
        <v>74</v>
      </c>
      <c r="O249" s="100" t="s">
        <v>74</v>
      </c>
      <c r="P249" s="100" t="s">
        <v>77</v>
      </c>
      <c r="Q249" s="100" t="s">
        <v>77</v>
      </c>
      <c r="R249" s="100" t="s">
        <v>74</v>
      </c>
      <c r="S249" s="100" t="s">
        <v>74</v>
      </c>
      <c r="T249" s="100"/>
      <c r="U249" s="100" t="str">
        <f t="shared" si="6"/>
        <v>Ingen brist</v>
      </c>
      <c r="V249" s="100" t="s">
        <v>74</v>
      </c>
      <c r="W249" s="100"/>
      <c r="X249" s="100" t="str">
        <f t="shared" si="7"/>
        <v>Ingen brist</v>
      </c>
      <c r="Y249" s="100" t="s">
        <v>74</v>
      </c>
      <c r="Z249" s="100" t="s">
        <v>77</v>
      </c>
      <c r="AA249" s="100" t="s">
        <v>77</v>
      </c>
      <c r="AB249" s="100" t="s">
        <v>77</v>
      </c>
      <c r="AC249" s="100" t="s">
        <v>77</v>
      </c>
      <c r="AD249" s="100" t="s">
        <v>74</v>
      </c>
      <c r="AE249" s="100" t="s">
        <v>74</v>
      </c>
      <c r="AF249" s="100" t="s">
        <v>77</v>
      </c>
      <c r="AG249" s="100" t="s">
        <v>77</v>
      </c>
      <c r="AH249" s="100" t="s">
        <v>77</v>
      </c>
      <c r="AI249" s="100" t="s">
        <v>77</v>
      </c>
      <c r="AJ249" s="100" t="s">
        <v>74</v>
      </c>
      <c r="AK249" s="100" t="s">
        <v>77</v>
      </c>
      <c r="AL249" s="100" t="s">
        <v>77</v>
      </c>
      <c r="AM249" s="100" t="s">
        <v>77</v>
      </c>
      <c r="AN249" s="100" t="s">
        <v>77</v>
      </c>
      <c r="AO249" s="100" t="s">
        <v>74</v>
      </c>
      <c r="AP249" s="100" t="s">
        <v>74</v>
      </c>
      <c r="AQ249" s="100" t="s">
        <v>74</v>
      </c>
    </row>
    <row r="250" spans="1:43" ht="15" x14ac:dyDescent="0.25">
      <c r="A250" t="s">
        <v>59</v>
      </c>
      <c r="B250" t="s">
        <v>269</v>
      </c>
      <c r="C250" t="s">
        <v>904</v>
      </c>
      <c r="D250" t="s">
        <v>336</v>
      </c>
      <c r="E250" t="s">
        <v>47</v>
      </c>
      <c r="F250">
        <f>SUM(COUNTIFS(G250:AQ250,{"Föreläggande";"Föreläggande vid vite";"Anmärkning";"Avstående från ingripande"},$G$9:$AQ$9,"&lt;&gt;*KF*"))</f>
        <v>0</v>
      </c>
      <c r="G250" s="100" t="s">
        <v>74</v>
      </c>
      <c r="H250" s="100" t="s">
        <v>74</v>
      </c>
      <c r="I250" s="100" t="s">
        <v>74</v>
      </c>
      <c r="J250" s="100" t="s">
        <v>74</v>
      </c>
      <c r="K250" s="100" t="s">
        <v>74</v>
      </c>
      <c r="L250" s="100" t="s">
        <v>74</v>
      </c>
      <c r="M250" s="100" t="s">
        <v>74</v>
      </c>
      <c r="N250" s="100" t="s">
        <v>74</v>
      </c>
      <c r="O250" s="100" t="s">
        <v>74</v>
      </c>
      <c r="P250" s="100" t="s">
        <v>74</v>
      </c>
      <c r="Q250" s="100" t="s">
        <v>74</v>
      </c>
      <c r="R250" s="100" t="s">
        <v>74</v>
      </c>
      <c r="S250" s="100" t="s">
        <v>74</v>
      </c>
      <c r="T250" s="100"/>
      <c r="U250" s="100" t="str">
        <f t="shared" si="6"/>
        <v>Ingen brist</v>
      </c>
      <c r="V250" s="100" t="s">
        <v>74</v>
      </c>
      <c r="W250" s="100"/>
      <c r="X250" s="100" t="str">
        <f t="shared" si="7"/>
        <v>Ingen brist</v>
      </c>
      <c r="Y250" s="100" t="s">
        <v>74</v>
      </c>
      <c r="Z250" s="100" t="s">
        <v>74</v>
      </c>
      <c r="AA250" s="100" t="s">
        <v>74</v>
      </c>
      <c r="AB250" s="100" t="s">
        <v>74</v>
      </c>
      <c r="AC250" s="100" t="s">
        <v>74</v>
      </c>
      <c r="AD250" s="100" t="s">
        <v>74</v>
      </c>
      <c r="AE250" s="100" t="s">
        <v>74</v>
      </c>
      <c r="AF250" s="100" t="s">
        <v>74</v>
      </c>
      <c r="AG250" s="100" t="s">
        <v>74</v>
      </c>
      <c r="AH250" s="100" t="s">
        <v>74</v>
      </c>
      <c r="AI250" s="100" t="s">
        <v>74</v>
      </c>
      <c r="AJ250" s="100" t="s">
        <v>74</v>
      </c>
      <c r="AK250" s="100" t="s">
        <v>74</v>
      </c>
      <c r="AL250" s="100" t="s">
        <v>74</v>
      </c>
      <c r="AM250" s="100" t="s">
        <v>74</v>
      </c>
      <c r="AN250" s="100" t="s">
        <v>74</v>
      </c>
      <c r="AO250" s="100" t="s">
        <v>74</v>
      </c>
      <c r="AP250" s="100" t="s">
        <v>74</v>
      </c>
      <c r="AQ250" s="100" t="s">
        <v>74</v>
      </c>
    </row>
    <row r="251" spans="1:43" ht="15" x14ac:dyDescent="0.25">
      <c r="A251" t="s">
        <v>64</v>
      </c>
      <c r="B251" t="s">
        <v>905</v>
      </c>
      <c r="C251" t="s">
        <v>906</v>
      </c>
      <c r="D251" t="s">
        <v>907</v>
      </c>
      <c r="E251" t="s">
        <v>47</v>
      </c>
      <c r="F251">
        <f>SUM(COUNTIFS(G251:AQ251,{"Föreläggande";"Föreläggande vid vite";"Anmärkning";"Avstående från ingripande"},$G$9:$AQ$9,"&lt;&gt;*KF*"))</f>
        <v>1</v>
      </c>
      <c r="G251" s="100" t="s">
        <v>74</v>
      </c>
      <c r="H251" s="100" t="s">
        <v>74</v>
      </c>
      <c r="I251" s="100" t="s">
        <v>74</v>
      </c>
      <c r="J251" s="100" t="s">
        <v>74</v>
      </c>
      <c r="K251" s="100" t="s">
        <v>74</v>
      </c>
      <c r="L251" s="100" t="s">
        <v>74</v>
      </c>
      <c r="M251" s="100" t="s">
        <v>75</v>
      </c>
      <c r="N251" s="100" t="s">
        <v>74</v>
      </c>
      <c r="O251" s="100" t="s">
        <v>74</v>
      </c>
      <c r="P251" s="100" t="s">
        <v>75</v>
      </c>
      <c r="Q251" s="100" t="s">
        <v>74</v>
      </c>
      <c r="R251" s="100" t="s">
        <v>74</v>
      </c>
      <c r="S251" s="100"/>
      <c r="T251" s="100" t="s">
        <v>74</v>
      </c>
      <c r="U251" s="100" t="str">
        <f t="shared" si="6"/>
        <v>Ingen brist</v>
      </c>
      <c r="V251" s="100"/>
      <c r="W251" s="100" t="s">
        <v>74</v>
      </c>
      <c r="X251" s="100" t="str">
        <f t="shared" si="7"/>
        <v>Ingen brist</v>
      </c>
      <c r="Y251" s="100" t="s">
        <v>74</v>
      </c>
      <c r="Z251" s="100" t="s">
        <v>74</v>
      </c>
      <c r="AA251" s="100" t="s">
        <v>74</v>
      </c>
      <c r="AB251" s="100" t="s">
        <v>74</v>
      </c>
      <c r="AC251" s="100" t="s">
        <v>74</v>
      </c>
      <c r="AD251" s="100" t="s">
        <v>74</v>
      </c>
      <c r="AE251" s="100" t="s">
        <v>74</v>
      </c>
      <c r="AF251" s="100" t="s">
        <v>74</v>
      </c>
      <c r="AG251" s="100" t="s">
        <v>74</v>
      </c>
      <c r="AH251" s="100" t="s">
        <v>74</v>
      </c>
      <c r="AI251" s="100" t="s">
        <v>74</v>
      </c>
      <c r="AJ251" s="100" t="s">
        <v>74</v>
      </c>
      <c r="AK251" s="100" t="s">
        <v>74</v>
      </c>
      <c r="AL251" s="100" t="s">
        <v>74</v>
      </c>
      <c r="AM251" s="100" t="s">
        <v>74</v>
      </c>
      <c r="AN251" s="100" t="s">
        <v>74</v>
      </c>
      <c r="AO251" s="100" t="s">
        <v>74</v>
      </c>
      <c r="AP251" s="100" t="s">
        <v>74</v>
      </c>
      <c r="AQ251" s="100" t="s">
        <v>74</v>
      </c>
    </row>
    <row r="252" spans="1:43" ht="15" x14ac:dyDescent="0.25">
      <c r="A252" t="s">
        <v>64</v>
      </c>
      <c r="B252" t="s">
        <v>905</v>
      </c>
      <c r="C252" t="s">
        <v>908</v>
      </c>
      <c r="D252" t="s">
        <v>909</v>
      </c>
      <c r="E252" t="s">
        <v>47</v>
      </c>
      <c r="F252">
        <f>SUM(COUNTIFS(G252:AQ252,{"Föreläggande";"Föreläggande vid vite";"Anmärkning";"Avstående från ingripande"},$G$9:$AQ$9,"&lt;&gt;*KF*"))</f>
        <v>1</v>
      </c>
      <c r="G252" s="100" t="s">
        <v>74</v>
      </c>
      <c r="H252" s="100" t="s">
        <v>74</v>
      </c>
      <c r="I252" s="100" t="s">
        <v>74</v>
      </c>
      <c r="J252" s="100" t="s">
        <v>74</v>
      </c>
      <c r="K252" s="100" t="s">
        <v>74</v>
      </c>
      <c r="L252" s="100" t="s">
        <v>74</v>
      </c>
      <c r="M252" s="100" t="s">
        <v>75</v>
      </c>
      <c r="N252" s="100" t="s">
        <v>74</v>
      </c>
      <c r="O252" s="100" t="s">
        <v>75</v>
      </c>
      <c r="P252" s="100" t="s">
        <v>74</v>
      </c>
      <c r="Q252" s="100" t="s">
        <v>74</v>
      </c>
      <c r="R252" s="100" t="s">
        <v>74</v>
      </c>
      <c r="S252" s="100"/>
      <c r="T252" s="100" t="s">
        <v>74</v>
      </c>
      <c r="U252" s="100" t="str">
        <f t="shared" si="6"/>
        <v>Ingen brist</v>
      </c>
      <c r="V252" s="100"/>
      <c r="W252" s="100" t="s">
        <v>74</v>
      </c>
      <c r="X252" s="100" t="str">
        <f t="shared" si="7"/>
        <v>Ingen brist</v>
      </c>
      <c r="Y252" s="100" t="s">
        <v>74</v>
      </c>
      <c r="Z252" s="100" t="s">
        <v>74</v>
      </c>
      <c r="AA252" s="100" t="s">
        <v>74</v>
      </c>
      <c r="AB252" s="100" t="s">
        <v>74</v>
      </c>
      <c r="AC252" s="100" t="s">
        <v>74</v>
      </c>
      <c r="AD252" s="100" t="s">
        <v>74</v>
      </c>
      <c r="AE252" s="100" t="s">
        <v>74</v>
      </c>
      <c r="AF252" s="100" t="s">
        <v>74</v>
      </c>
      <c r="AG252" s="100" t="s">
        <v>74</v>
      </c>
      <c r="AH252" s="100" t="s">
        <v>74</v>
      </c>
      <c r="AI252" s="100" t="s">
        <v>74</v>
      </c>
      <c r="AJ252" s="100" t="s">
        <v>74</v>
      </c>
      <c r="AK252" s="100" t="s">
        <v>74</v>
      </c>
      <c r="AL252" s="100" t="s">
        <v>74</v>
      </c>
      <c r="AM252" s="100" t="s">
        <v>74</v>
      </c>
      <c r="AN252" s="100" t="s">
        <v>74</v>
      </c>
      <c r="AO252" s="100" t="s">
        <v>74</v>
      </c>
      <c r="AP252" s="100" t="s">
        <v>74</v>
      </c>
      <c r="AQ252" s="100" t="s">
        <v>74</v>
      </c>
    </row>
    <row r="253" spans="1:43" ht="15" x14ac:dyDescent="0.25">
      <c r="A253" t="s">
        <v>64</v>
      </c>
      <c r="B253" t="s">
        <v>910</v>
      </c>
      <c r="C253" t="s">
        <v>911</v>
      </c>
      <c r="D253" t="s">
        <v>912</v>
      </c>
      <c r="E253" t="s">
        <v>47</v>
      </c>
      <c r="F253">
        <f>SUM(COUNTIFS(G253:AQ253,{"Föreläggande";"Föreläggande vid vite";"Anmärkning";"Avstående från ingripande"},$G$9:$AQ$9,"&lt;&gt;*KF*"))</f>
        <v>2</v>
      </c>
      <c r="G253" s="100" t="s">
        <v>74</v>
      </c>
      <c r="H253" s="100" t="s">
        <v>74</v>
      </c>
      <c r="I253" s="100" t="s">
        <v>74</v>
      </c>
      <c r="J253" s="100" t="s">
        <v>74</v>
      </c>
      <c r="K253" s="100" t="s">
        <v>74</v>
      </c>
      <c r="L253" s="100" t="s">
        <v>74</v>
      </c>
      <c r="M253" s="100" t="s">
        <v>75</v>
      </c>
      <c r="N253" s="100" t="s">
        <v>74</v>
      </c>
      <c r="O253" s="100" t="s">
        <v>74</v>
      </c>
      <c r="P253" s="100" t="s">
        <v>75</v>
      </c>
      <c r="Q253" s="100" t="s">
        <v>74</v>
      </c>
      <c r="R253" s="100" t="s">
        <v>74</v>
      </c>
      <c r="S253" s="100"/>
      <c r="T253" s="100" t="s">
        <v>74</v>
      </c>
      <c r="U253" s="100" t="str">
        <f t="shared" si="6"/>
        <v>Ingen brist</v>
      </c>
      <c r="V253" s="100"/>
      <c r="W253" s="100" t="s">
        <v>74</v>
      </c>
      <c r="X253" s="100" t="str">
        <f t="shared" si="7"/>
        <v>Ingen brist</v>
      </c>
      <c r="Y253" s="100" t="s">
        <v>74</v>
      </c>
      <c r="Z253" s="100" t="s">
        <v>75</v>
      </c>
      <c r="AA253" s="100" t="s">
        <v>75</v>
      </c>
      <c r="AB253" s="100" t="s">
        <v>75</v>
      </c>
      <c r="AC253" s="100" t="s">
        <v>74</v>
      </c>
      <c r="AD253" s="100" t="s">
        <v>74</v>
      </c>
      <c r="AE253" s="100" t="s">
        <v>74</v>
      </c>
      <c r="AF253" s="100" t="s">
        <v>74</v>
      </c>
      <c r="AG253" s="100" t="s">
        <v>74</v>
      </c>
      <c r="AH253" s="100" t="s">
        <v>74</v>
      </c>
      <c r="AI253" s="100" t="s">
        <v>74</v>
      </c>
      <c r="AJ253" s="100" t="s">
        <v>74</v>
      </c>
      <c r="AK253" s="100" t="s">
        <v>74</v>
      </c>
      <c r="AL253" s="100" t="s">
        <v>74</v>
      </c>
      <c r="AM253" s="100" t="s">
        <v>74</v>
      </c>
      <c r="AN253" s="100" t="s">
        <v>74</v>
      </c>
      <c r="AO253" s="100" t="s">
        <v>74</v>
      </c>
      <c r="AP253" s="100" t="s">
        <v>74</v>
      </c>
      <c r="AQ253" s="100" t="s">
        <v>74</v>
      </c>
    </row>
    <row r="254" spans="1:43" ht="15" x14ac:dyDescent="0.25">
      <c r="A254" t="s">
        <v>60</v>
      </c>
      <c r="B254" t="s">
        <v>54</v>
      </c>
      <c r="C254" t="s">
        <v>913</v>
      </c>
      <c r="D254" t="s">
        <v>914</v>
      </c>
      <c r="E254" t="s">
        <v>47</v>
      </c>
      <c r="F254">
        <f>SUM(COUNTIFS(G254:AQ254,{"Föreläggande";"Föreläggande vid vite";"Anmärkning";"Avstående från ingripande"},$G$9:$AQ$9,"&lt;&gt;*KF*"))</f>
        <v>4</v>
      </c>
      <c r="G254" s="100" t="s">
        <v>77</v>
      </c>
      <c r="H254" s="100" t="s">
        <v>74</v>
      </c>
      <c r="I254" s="100" t="s">
        <v>77</v>
      </c>
      <c r="J254" s="100" t="s">
        <v>74</v>
      </c>
      <c r="K254" s="100" t="s">
        <v>74</v>
      </c>
      <c r="L254" s="100" t="s">
        <v>74</v>
      </c>
      <c r="M254" s="100" t="s">
        <v>77</v>
      </c>
      <c r="N254" s="100" t="s">
        <v>77</v>
      </c>
      <c r="O254" s="100" t="s">
        <v>77</v>
      </c>
      <c r="P254" s="100" t="s">
        <v>77</v>
      </c>
      <c r="Q254" s="100" t="s">
        <v>77</v>
      </c>
      <c r="R254" s="100" t="s">
        <v>74</v>
      </c>
      <c r="S254" s="100"/>
      <c r="T254" s="100" t="s">
        <v>74</v>
      </c>
      <c r="U254" s="100" t="str">
        <f t="shared" si="6"/>
        <v>Ingen brist</v>
      </c>
      <c r="V254" s="100"/>
      <c r="W254" s="100" t="s">
        <v>74</v>
      </c>
      <c r="X254" s="100" t="str">
        <f t="shared" si="7"/>
        <v>Ingen brist</v>
      </c>
      <c r="Y254" s="100" t="s">
        <v>74</v>
      </c>
      <c r="Z254" s="100" t="s">
        <v>75</v>
      </c>
      <c r="AA254" s="100" t="s">
        <v>75</v>
      </c>
      <c r="AB254" s="100" t="s">
        <v>75</v>
      </c>
      <c r="AC254" s="100" t="s">
        <v>75</v>
      </c>
      <c r="AD254" s="100" t="s">
        <v>75</v>
      </c>
      <c r="AE254" s="100" t="s">
        <v>74</v>
      </c>
      <c r="AF254" s="100" t="s">
        <v>75</v>
      </c>
      <c r="AG254" s="100" t="s">
        <v>74</v>
      </c>
      <c r="AH254" s="100" t="s">
        <v>75</v>
      </c>
      <c r="AI254" s="100" t="s">
        <v>75</v>
      </c>
      <c r="AJ254" s="100" t="s">
        <v>74</v>
      </c>
      <c r="AK254" s="100" t="s">
        <v>74</v>
      </c>
      <c r="AL254" s="100" t="s">
        <v>74</v>
      </c>
      <c r="AM254" s="100" t="s">
        <v>74</v>
      </c>
      <c r="AN254" s="100" t="s">
        <v>74</v>
      </c>
      <c r="AO254" s="100" t="s">
        <v>74</v>
      </c>
      <c r="AP254" s="100" t="s">
        <v>74</v>
      </c>
      <c r="AQ254" s="100" t="s">
        <v>74</v>
      </c>
    </row>
    <row r="255" spans="1:43" ht="15" x14ac:dyDescent="0.25">
      <c r="A255" t="s">
        <v>66</v>
      </c>
      <c r="B255" t="s">
        <v>270</v>
      </c>
      <c r="C255" t="s">
        <v>915</v>
      </c>
      <c r="D255" t="s">
        <v>376</v>
      </c>
      <c r="E255" t="s">
        <v>47</v>
      </c>
      <c r="F255">
        <f>SUM(COUNTIFS(G255:AQ255,{"Föreläggande";"Föreläggande vid vite";"Anmärkning";"Avstående från ingripande"},$G$9:$AQ$9,"&lt;&gt;*KF*"))</f>
        <v>1</v>
      </c>
      <c r="G255" s="100" t="s">
        <v>74</v>
      </c>
      <c r="H255" s="100" t="s">
        <v>74</v>
      </c>
      <c r="I255" s="100" t="s">
        <v>74</v>
      </c>
      <c r="J255" s="100" t="s">
        <v>74</v>
      </c>
      <c r="K255" s="100" t="s">
        <v>74</v>
      </c>
      <c r="L255" s="100" t="s">
        <v>74</v>
      </c>
      <c r="M255" s="100" t="s">
        <v>74</v>
      </c>
      <c r="N255" s="100" t="s">
        <v>74</v>
      </c>
      <c r="O255" s="100" t="s">
        <v>74</v>
      </c>
      <c r="P255" s="100" t="s">
        <v>74</v>
      </c>
      <c r="Q255" s="100" t="s">
        <v>74</v>
      </c>
      <c r="R255" s="100" t="s">
        <v>74</v>
      </c>
      <c r="S255" s="100"/>
      <c r="T255" s="100" t="s">
        <v>74</v>
      </c>
      <c r="U255" s="100" t="str">
        <f t="shared" si="6"/>
        <v>Ingen brist</v>
      </c>
      <c r="V255" s="100"/>
      <c r="W255" s="100" t="s">
        <v>74</v>
      </c>
      <c r="X255" s="100" t="str">
        <f t="shared" si="7"/>
        <v>Ingen brist</v>
      </c>
      <c r="Y255" s="100" t="s">
        <v>74</v>
      </c>
      <c r="Z255" s="100" t="s">
        <v>75</v>
      </c>
      <c r="AA255" s="100" t="s">
        <v>75</v>
      </c>
      <c r="AB255" s="100" t="s">
        <v>74</v>
      </c>
      <c r="AC255" s="100" t="s">
        <v>74</v>
      </c>
      <c r="AD255" s="100" t="s">
        <v>74</v>
      </c>
      <c r="AE255" s="100" t="s">
        <v>74</v>
      </c>
      <c r="AF255" s="100" t="s">
        <v>74</v>
      </c>
      <c r="AG255" s="100" t="s">
        <v>74</v>
      </c>
      <c r="AH255" s="100" t="s">
        <v>74</v>
      </c>
      <c r="AI255" s="100" t="s">
        <v>74</v>
      </c>
      <c r="AJ255" s="100" t="s">
        <v>74</v>
      </c>
      <c r="AK255" s="100" t="s">
        <v>74</v>
      </c>
      <c r="AL255" s="100" t="s">
        <v>74</v>
      </c>
      <c r="AM255" s="100" t="s">
        <v>74</v>
      </c>
      <c r="AN255" s="100" t="s">
        <v>74</v>
      </c>
      <c r="AO255" s="100" t="s">
        <v>74</v>
      </c>
      <c r="AP255" s="100" t="s">
        <v>74</v>
      </c>
      <c r="AQ255" s="100" t="s">
        <v>74</v>
      </c>
    </row>
    <row r="256" spans="1:43" ht="15" x14ac:dyDescent="0.25">
      <c r="A256" t="s">
        <v>59</v>
      </c>
      <c r="B256" t="s">
        <v>792</v>
      </c>
      <c r="C256" t="s">
        <v>916</v>
      </c>
      <c r="D256" t="s">
        <v>917</v>
      </c>
      <c r="E256" t="s">
        <v>49</v>
      </c>
      <c r="F256">
        <f>SUM(COUNTIFS(G256:AQ256,{"Föreläggande";"Föreläggande vid vite";"Anmärkning";"Avstående från ingripande"},$G$9:$AQ$9,"&lt;&gt;*KF*"))</f>
        <v>4</v>
      </c>
      <c r="G256" s="100" t="s">
        <v>77</v>
      </c>
      <c r="H256" s="100" t="s">
        <v>74</v>
      </c>
      <c r="I256" s="100" t="s">
        <v>77</v>
      </c>
      <c r="J256" s="100" t="s">
        <v>74</v>
      </c>
      <c r="K256" s="100" t="s">
        <v>77</v>
      </c>
      <c r="L256" s="100" t="s">
        <v>74</v>
      </c>
      <c r="M256" s="100" t="s">
        <v>77</v>
      </c>
      <c r="N256" s="100" t="s">
        <v>77</v>
      </c>
      <c r="O256" s="100" t="s">
        <v>74</v>
      </c>
      <c r="P256" s="100" t="s">
        <v>74</v>
      </c>
      <c r="Q256" s="100" t="s">
        <v>74</v>
      </c>
      <c r="R256" s="100" t="s">
        <v>77</v>
      </c>
      <c r="S256" s="100"/>
      <c r="T256" s="100" t="s">
        <v>77</v>
      </c>
      <c r="U256" s="100" t="str">
        <f t="shared" si="6"/>
        <v>Föreläggande vid vite</v>
      </c>
      <c r="V256" s="100"/>
      <c r="W256" s="100" t="s">
        <v>77</v>
      </c>
      <c r="X256" s="100" t="str">
        <f t="shared" si="7"/>
        <v>Föreläggande vid vite</v>
      </c>
      <c r="Y256" s="100" t="s">
        <v>77</v>
      </c>
      <c r="Z256" s="100" t="s">
        <v>77</v>
      </c>
      <c r="AA256" s="100" t="s">
        <v>77</v>
      </c>
      <c r="AB256" s="100" t="s">
        <v>77</v>
      </c>
      <c r="AC256" s="100" t="s">
        <v>74</v>
      </c>
      <c r="AD256" s="100" t="s">
        <v>74</v>
      </c>
      <c r="AE256" s="100" t="s">
        <v>74</v>
      </c>
      <c r="AF256" s="100" t="s">
        <v>74</v>
      </c>
      <c r="AG256" s="100" t="s">
        <v>74</v>
      </c>
      <c r="AH256" s="100" t="s">
        <v>74</v>
      </c>
      <c r="AI256" s="100" t="s">
        <v>74</v>
      </c>
      <c r="AJ256" s="100" t="s">
        <v>74</v>
      </c>
      <c r="AK256" s="100" t="s">
        <v>74</v>
      </c>
      <c r="AL256" s="100" t="s">
        <v>74</v>
      </c>
      <c r="AM256" s="100" t="s">
        <v>74</v>
      </c>
      <c r="AN256" s="100" t="s">
        <v>74</v>
      </c>
      <c r="AO256" s="100" t="s">
        <v>74</v>
      </c>
      <c r="AP256" s="100" t="s">
        <v>74</v>
      </c>
      <c r="AQ256" s="100" t="s">
        <v>74</v>
      </c>
    </row>
    <row r="257" spans="1:43" ht="15" x14ac:dyDescent="0.25">
      <c r="A257" t="s">
        <v>59</v>
      </c>
      <c r="B257" t="s">
        <v>792</v>
      </c>
      <c r="C257" t="s">
        <v>918</v>
      </c>
      <c r="D257" t="s">
        <v>919</v>
      </c>
      <c r="E257" t="s">
        <v>49</v>
      </c>
      <c r="F257">
        <f>SUM(COUNTIFS(G257:AQ257,{"Föreläggande";"Föreläggande vid vite";"Anmärkning";"Avstående från ingripande"},$G$9:$AQ$9,"&lt;&gt;*KF*"))</f>
        <v>1</v>
      </c>
      <c r="G257" s="100" t="s">
        <v>74</v>
      </c>
      <c r="H257" s="100" t="s">
        <v>74</v>
      </c>
      <c r="I257" s="100" t="s">
        <v>74</v>
      </c>
      <c r="J257" s="100" t="s">
        <v>74</v>
      </c>
      <c r="K257" s="100" t="s">
        <v>74</v>
      </c>
      <c r="L257" s="100" t="s">
        <v>74</v>
      </c>
      <c r="M257" s="100" t="s">
        <v>74</v>
      </c>
      <c r="N257" s="100" t="s">
        <v>74</v>
      </c>
      <c r="O257" s="100" t="s">
        <v>74</v>
      </c>
      <c r="P257" s="100" t="s">
        <v>74</v>
      </c>
      <c r="Q257" s="100" t="s">
        <v>74</v>
      </c>
      <c r="R257" s="100" t="s">
        <v>74</v>
      </c>
      <c r="S257" s="100" t="s">
        <v>74</v>
      </c>
      <c r="T257" s="100"/>
      <c r="U257" s="100" t="str">
        <f t="shared" si="6"/>
        <v>Ingen brist</v>
      </c>
      <c r="V257" s="100" t="s">
        <v>74</v>
      </c>
      <c r="W257" s="100"/>
      <c r="X257" s="100" t="str">
        <f t="shared" si="7"/>
        <v>Ingen brist</v>
      </c>
      <c r="Y257" s="100" t="s">
        <v>74</v>
      </c>
      <c r="Z257" s="100" t="s">
        <v>74</v>
      </c>
      <c r="AA257" s="100" t="s">
        <v>74</v>
      </c>
      <c r="AB257" s="100" t="s">
        <v>74</v>
      </c>
      <c r="AC257" s="100" t="s">
        <v>75</v>
      </c>
      <c r="AD257" s="100" t="s">
        <v>74</v>
      </c>
      <c r="AE257" s="100" t="s">
        <v>74</v>
      </c>
      <c r="AF257" s="100" t="s">
        <v>74</v>
      </c>
      <c r="AG257" s="100" t="s">
        <v>74</v>
      </c>
      <c r="AH257" s="100" t="s">
        <v>74</v>
      </c>
      <c r="AI257" s="100" t="s">
        <v>75</v>
      </c>
      <c r="AJ257" s="100" t="s">
        <v>74</v>
      </c>
      <c r="AK257" s="100" t="s">
        <v>74</v>
      </c>
      <c r="AL257" s="100" t="s">
        <v>74</v>
      </c>
      <c r="AM257" s="100" t="s">
        <v>74</v>
      </c>
      <c r="AN257" s="100" t="s">
        <v>74</v>
      </c>
      <c r="AO257" s="100" t="s">
        <v>74</v>
      </c>
      <c r="AP257" s="100" t="s">
        <v>74</v>
      </c>
      <c r="AQ257" s="100" t="s">
        <v>74</v>
      </c>
    </row>
    <row r="258" spans="1:43" ht="15" x14ac:dyDescent="0.25">
      <c r="A258" t="s">
        <v>59</v>
      </c>
      <c r="B258" t="s">
        <v>792</v>
      </c>
      <c r="C258" t="s">
        <v>920</v>
      </c>
      <c r="D258" t="s">
        <v>921</v>
      </c>
      <c r="E258" t="s">
        <v>49</v>
      </c>
      <c r="F258">
        <f>SUM(COUNTIFS(G258:AQ258,{"Föreläggande";"Föreläggande vid vite";"Anmärkning";"Avstående från ingripande"},$G$9:$AQ$9,"&lt;&gt;*KF*"))</f>
        <v>3</v>
      </c>
      <c r="G258" s="100" t="s">
        <v>74</v>
      </c>
      <c r="H258" s="100" t="s">
        <v>74</v>
      </c>
      <c r="I258" s="100" t="s">
        <v>74</v>
      </c>
      <c r="J258" s="100" t="s">
        <v>74</v>
      </c>
      <c r="K258" s="100" t="s">
        <v>74</v>
      </c>
      <c r="L258" s="100" t="s">
        <v>74</v>
      </c>
      <c r="M258" s="100" t="s">
        <v>77</v>
      </c>
      <c r="N258" s="100" t="s">
        <v>74</v>
      </c>
      <c r="O258" s="100" t="s">
        <v>77</v>
      </c>
      <c r="P258" s="100" t="s">
        <v>77</v>
      </c>
      <c r="Q258" s="100" t="s">
        <v>77</v>
      </c>
      <c r="R258" s="100" t="s">
        <v>75</v>
      </c>
      <c r="S258" s="100" t="s">
        <v>74</v>
      </c>
      <c r="T258" s="100"/>
      <c r="U258" s="100" t="str">
        <f t="shared" si="6"/>
        <v>Ingen brist</v>
      </c>
      <c r="V258" s="100" t="s">
        <v>75</v>
      </c>
      <c r="W258" s="100"/>
      <c r="X258" s="100" t="str">
        <f t="shared" si="7"/>
        <v>Föreläggande</v>
      </c>
      <c r="Y258" s="100" t="s">
        <v>74</v>
      </c>
      <c r="Z258" s="100" t="s">
        <v>74</v>
      </c>
      <c r="AA258" s="100" t="s">
        <v>74</v>
      </c>
      <c r="AB258" s="100" t="s">
        <v>74</v>
      </c>
      <c r="AC258" s="100" t="s">
        <v>77</v>
      </c>
      <c r="AD258" s="100" t="s">
        <v>74</v>
      </c>
      <c r="AE258" s="100" t="s">
        <v>74</v>
      </c>
      <c r="AF258" s="100" t="s">
        <v>74</v>
      </c>
      <c r="AG258" s="100" t="s">
        <v>74</v>
      </c>
      <c r="AH258" s="100" t="s">
        <v>77</v>
      </c>
      <c r="AI258" s="100" t="s">
        <v>74</v>
      </c>
      <c r="AJ258" s="100" t="s">
        <v>74</v>
      </c>
      <c r="AK258" s="100" t="s">
        <v>74</v>
      </c>
      <c r="AL258" s="100" t="s">
        <v>74</v>
      </c>
      <c r="AM258" s="100" t="s">
        <v>74</v>
      </c>
      <c r="AN258" s="100" t="s">
        <v>74</v>
      </c>
      <c r="AO258" s="100" t="s">
        <v>74</v>
      </c>
      <c r="AP258" s="100" t="s">
        <v>74</v>
      </c>
      <c r="AQ258" s="100" t="s">
        <v>74</v>
      </c>
    </row>
    <row r="259" spans="1:43" ht="15" x14ac:dyDescent="0.25">
      <c r="A259" t="s">
        <v>59</v>
      </c>
      <c r="B259" t="s">
        <v>792</v>
      </c>
      <c r="C259" t="s">
        <v>922</v>
      </c>
      <c r="D259" t="s">
        <v>923</v>
      </c>
      <c r="E259" t="s">
        <v>49</v>
      </c>
      <c r="F259">
        <f>SUM(COUNTIFS(G259:AQ259,{"Föreläggande";"Föreläggande vid vite";"Anmärkning";"Avstående från ingripande"},$G$9:$AQ$9,"&lt;&gt;*KF*"))</f>
        <v>1</v>
      </c>
      <c r="G259" s="100" t="s">
        <v>74</v>
      </c>
      <c r="H259" s="100" t="s">
        <v>74</v>
      </c>
      <c r="I259" s="100" t="s">
        <v>74</v>
      </c>
      <c r="J259" s="100" t="s">
        <v>74</v>
      </c>
      <c r="K259" s="100" t="s">
        <v>74</v>
      </c>
      <c r="L259" s="100" t="s">
        <v>74</v>
      </c>
      <c r="M259" s="100" t="s">
        <v>74</v>
      </c>
      <c r="N259" s="100" t="s">
        <v>74</v>
      </c>
      <c r="O259" s="100" t="s">
        <v>74</v>
      </c>
      <c r="P259" s="100" t="s">
        <v>74</v>
      </c>
      <c r="Q259" s="100" t="s">
        <v>74</v>
      </c>
      <c r="R259" s="100" t="s">
        <v>74</v>
      </c>
      <c r="S259" s="100"/>
      <c r="T259" s="100" t="s">
        <v>74</v>
      </c>
      <c r="U259" s="100" t="str">
        <f t="shared" si="6"/>
        <v>Ingen brist</v>
      </c>
      <c r="V259" s="100"/>
      <c r="W259" s="100" t="s">
        <v>74</v>
      </c>
      <c r="X259" s="100" t="str">
        <f t="shared" si="7"/>
        <v>Ingen brist</v>
      </c>
      <c r="Y259" s="100" t="s">
        <v>74</v>
      </c>
      <c r="Z259" s="100" t="s">
        <v>74</v>
      </c>
      <c r="AA259" s="100" t="s">
        <v>74</v>
      </c>
      <c r="AB259" s="100" t="s">
        <v>74</v>
      </c>
      <c r="AC259" s="100" t="s">
        <v>75</v>
      </c>
      <c r="AD259" s="100" t="s">
        <v>74</v>
      </c>
      <c r="AE259" s="100" t="s">
        <v>74</v>
      </c>
      <c r="AF259" s="100" t="s">
        <v>74</v>
      </c>
      <c r="AG259" s="100" t="s">
        <v>74</v>
      </c>
      <c r="AH259" s="100" t="s">
        <v>75</v>
      </c>
      <c r="AI259" s="100" t="s">
        <v>74</v>
      </c>
      <c r="AJ259" s="100" t="s">
        <v>74</v>
      </c>
      <c r="AK259" s="100" t="s">
        <v>74</v>
      </c>
      <c r="AL259" s="100" t="s">
        <v>74</v>
      </c>
      <c r="AM259" s="100" t="s">
        <v>74</v>
      </c>
      <c r="AN259" s="100" t="s">
        <v>74</v>
      </c>
      <c r="AO259" s="100" t="s">
        <v>74</v>
      </c>
      <c r="AP259" s="100" t="s">
        <v>74</v>
      </c>
      <c r="AQ259" s="100" t="s">
        <v>74</v>
      </c>
    </row>
    <row r="260" spans="1:43" ht="15" x14ac:dyDescent="0.25">
      <c r="A260" t="s">
        <v>61</v>
      </c>
      <c r="B260" t="s">
        <v>440</v>
      </c>
      <c r="C260" t="s">
        <v>924</v>
      </c>
      <c r="D260" t="s">
        <v>925</v>
      </c>
      <c r="E260" t="s">
        <v>49</v>
      </c>
      <c r="F260">
        <f>SUM(COUNTIFS(G260:AQ260,{"Föreläggande";"Föreläggande vid vite";"Anmärkning";"Avstående från ingripande"},$G$9:$AQ$9,"&lt;&gt;*KF*"))</f>
        <v>2</v>
      </c>
      <c r="G260" s="100" t="s">
        <v>74</v>
      </c>
      <c r="H260" s="100" t="s">
        <v>74</v>
      </c>
      <c r="I260" s="100" t="s">
        <v>74</v>
      </c>
      <c r="J260" s="100" t="s">
        <v>74</v>
      </c>
      <c r="K260" s="100" t="s">
        <v>74</v>
      </c>
      <c r="L260" s="100" t="s">
        <v>74</v>
      </c>
      <c r="M260" s="100" t="s">
        <v>74</v>
      </c>
      <c r="N260" s="100" t="s">
        <v>74</v>
      </c>
      <c r="O260" s="100" t="s">
        <v>74</v>
      </c>
      <c r="P260" s="100" t="s">
        <v>74</v>
      </c>
      <c r="Q260" s="100" t="s">
        <v>74</v>
      </c>
      <c r="R260" s="100" t="s">
        <v>74</v>
      </c>
      <c r="S260" s="100"/>
      <c r="T260" s="100" t="s">
        <v>74</v>
      </c>
      <c r="U260" s="100" t="str">
        <f t="shared" si="6"/>
        <v>Ingen brist</v>
      </c>
      <c r="V260" s="100"/>
      <c r="W260" s="100" t="s">
        <v>74</v>
      </c>
      <c r="X260" s="100" t="str">
        <f t="shared" si="7"/>
        <v>Ingen brist</v>
      </c>
      <c r="Y260" s="100" t="s">
        <v>74</v>
      </c>
      <c r="Z260" s="100" t="s">
        <v>76</v>
      </c>
      <c r="AA260" s="100" t="s">
        <v>74</v>
      </c>
      <c r="AB260" s="100" t="s">
        <v>76</v>
      </c>
      <c r="AC260" s="100" t="s">
        <v>75</v>
      </c>
      <c r="AD260" s="100" t="s">
        <v>74</v>
      </c>
      <c r="AE260" s="100" t="s">
        <v>74</v>
      </c>
      <c r="AF260" s="100" t="s">
        <v>74</v>
      </c>
      <c r="AG260" s="100" t="s">
        <v>74</v>
      </c>
      <c r="AH260" s="100" t="s">
        <v>74</v>
      </c>
      <c r="AI260" s="100" t="s">
        <v>75</v>
      </c>
      <c r="AJ260" s="100" t="s">
        <v>74</v>
      </c>
      <c r="AK260" s="100" t="s">
        <v>74</v>
      </c>
      <c r="AL260" s="100" t="s">
        <v>74</v>
      </c>
      <c r="AM260" s="100" t="s">
        <v>74</v>
      </c>
      <c r="AN260" s="100" t="s">
        <v>74</v>
      </c>
      <c r="AO260" s="100" t="s">
        <v>74</v>
      </c>
      <c r="AP260" s="100" t="s">
        <v>74</v>
      </c>
      <c r="AQ260" s="100" t="s">
        <v>74</v>
      </c>
    </row>
    <row r="261" spans="1:43" ht="15" x14ac:dyDescent="0.25">
      <c r="A261" t="s">
        <v>60</v>
      </c>
      <c r="B261" t="s">
        <v>50</v>
      </c>
      <c r="C261" t="s">
        <v>926</v>
      </c>
      <c r="D261" t="s">
        <v>927</v>
      </c>
      <c r="E261" t="s">
        <v>48</v>
      </c>
      <c r="F261">
        <f>SUM(COUNTIFS(G261:AQ261,{"Föreläggande";"Föreläggande vid vite";"Anmärkning";"Avstående från ingripande"},$G$9:$AQ$9,"&lt;&gt;*KF*"))</f>
        <v>2</v>
      </c>
      <c r="G261" s="100" t="s">
        <v>74</v>
      </c>
      <c r="H261" s="100" t="s">
        <v>74</v>
      </c>
      <c r="I261" s="100" t="s">
        <v>74</v>
      </c>
      <c r="J261" s="100" t="s">
        <v>74</v>
      </c>
      <c r="K261" s="100" t="s">
        <v>74</v>
      </c>
      <c r="L261" s="100" t="s">
        <v>74</v>
      </c>
      <c r="M261" s="100" t="s">
        <v>74</v>
      </c>
      <c r="N261" s="100" t="s">
        <v>74</v>
      </c>
      <c r="O261" s="100" t="s">
        <v>74</v>
      </c>
      <c r="P261" s="100" t="s">
        <v>74</v>
      </c>
      <c r="Q261" s="100" t="s">
        <v>74</v>
      </c>
      <c r="R261" s="100" t="s">
        <v>74</v>
      </c>
      <c r="S261" s="100" t="s">
        <v>74</v>
      </c>
      <c r="T261" s="100"/>
      <c r="U261" s="100" t="str">
        <f t="shared" si="6"/>
        <v>Ingen brist</v>
      </c>
      <c r="V261" s="100" t="s">
        <v>74</v>
      </c>
      <c r="W261" s="100"/>
      <c r="X261" s="100" t="str">
        <f t="shared" si="7"/>
        <v>Ingen brist</v>
      </c>
      <c r="Y261" s="100" t="s">
        <v>74</v>
      </c>
      <c r="Z261" s="100" t="s">
        <v>75</v>
      </c>
      <c r="AA261" s="100" t="s">
        <v>75</v>
      </c>
      <c r="AB261" s="100" t="s">
        <v>74</v>
      </c>
      <c r="AC261" s="100" t="s">
        <v>75</v>
      </c>
      <c r="AD261" s="100" t="s">
        <v>74</v>
      </c>
      <c r="AE261" s="100" t="s">
        <v>74</v>
      </c>
      <c r="AF261" s="100" t="s">
        <v>74</v>
      </c>
      <c r="AG261" s="100" t="s">
        <v>74</v>
      </c>
      <c r="AH261" s="100" t="s">
        <v>75</v>
      </c>
      <c r="AI261" s="100" t="s">
        <v>74</v>
      </c>
      <c r="AJ261" s="100" t="s">
        <v>75</v>
      </c>
      <c r="AK261" s="100" t="s">
        <v>74</v>
      </c>
      <c r="AL261" s="100" t="s">
        <v>74</v>
      </c>
      <c r="AM261" s="100" t="s">
        <v>74</v>
      </c>
      <c r="AN261" s="100" t="s">
        <v>74</v>
      </c>
      <c r="AO261" s="100" t="s">
        <v>74</v>
      </c>
      <c r="AP261" s="100" t="s">
        <v>74</v>
      </c>
      <c r="AQ261" s="100" t="s">
        <v>74</v>
      </c>
    </row>
    <row r="262" spans="1:43" ht="15" x14ac:dyDescent="0.25">
      <c r="A262" t="s">
        <v>220</v>
      </c>
      <c r="B262" t="s">
        <v>257</v>
      </c>
      <c r="C262" t="s">
        <v>928</v>
      </c>
      <c r="D262" t="s">
        <v>929</v>
      </c>
      <c r="E262" t="s">
        <v>49</v>
      </c>
      <c r="F262">
        <f>SUM(COUNTIFS(G262:AQ262,{"Föreläggande";"Föreläggande vid vite";"Anmärkning";"Avstående från ingripande"},$G$9:$AQ$9,"&lt;&gt;*KF*"))</f>
        <v>0</v>
      </c>
      <c r="G262" s="100" t="s">
        <v>74</v>
      </c>
      <c r="H262" s="100" t="s">
        <v>74</v>
      </c>
      <c r="I262" s="100" t="s">
        <v>74</v>
      </c>
      <c r="J262" s="100" t="s">
        <v>74</v>
      </c>
      <c r="K262" s="100" t="s">
        <v>74</v>
      </c>
      <c r="L262" s="100" t="s">
        <v>74</v>
      </c>
      <c r="M262" s="100" t="s">
        <v>74</v>
      </c>
      <c r="N262" s="100" t="s">
        <v>74</v>
      </c>
      <c r="O262" s="100" t="s">
        <v>74</v>
      </c>
      <c r="P262" s="100" t="s">
        <v>74</v>
      </c>
      <c r="Q262" s="100" t="s">
        <v>74</v>
      </c>
      <c r="R262" s="100" t="s">
        <v>74</v>
      </c>
      <c r="S262" s="100"/>
      <c r="T262" s="100" t="s">
        <v>74</v>
      </c>
      <c r="U262" s="100" t="str">
        <f t="shared" si="6"/>
        <v>Ingen brist</v>
      </c>
      <c r="V262" s="100"/>
      <c r="W262" s="100" t="s">
        <v>74</v>
      </c>
      <c r="X262" s="100" t="str">
        <f t="shared" si="7"/>
        <v>Ingen brist</v>
      </c>
      <c r="Y262" s="100" t="s">
        <v>74</v>
      </c>
      <c r="Z262" s="100" t="s">
        <v>74</v>
      </c>
      <c r="AA262" s="100" t="s">
        <v>74</v>
      </c>
      <c r="AB262" s="100" t="s">
        <v>74</v>
      </c>
      <c r="AC262" s="100" t="s">
        <v>74</v>
      </c>
      <c r="AD262" s="100" t="s">
        <v>74</v>
      </c>
      <c r="AE262" s="100" t="s">
        <v>74</v>
      </c>
      <c r="AF262" s="100" t="s">
        <v>74</v>
      </c>
      <c r="AG262" s="100" t="s">
        <v>74</v>
      </c>
      <c r="AH262" s="100" t="s">
        <v>74</v>
      </c>
      <c r="AI262" s="100" t="s">
        <v>74</v>
      </c>
      <c r="AJ262" s="100" t="s">
        <v>74</v>
      </c>
      <c r="AK262" s="100" t="s">
        <v>74</v>
      </c>
      <c r="AL262" s="100" t="s">
        <v>74</v>
      </c>
      <c r="AM262" s="100" t="s">
        <v>74</v>
      </c>
      <c r="AN262" s="100" t="s">
        <v>74</v>
      </c>
      <c r="AO262" s="100" t="s">
        <v>74</v>
      </c>
      <c r="AP262" s="100" t="s">
        <v>74</v>
      </c>
      <c r="AQ262" s="100" t="s">
        <v>74</v>
      </c>
    </row>
    <row r="263" spans="1:43" ht="15" x14ac:dyDescent="0.25">
      <c r="A263" t="s">
        <v>61</v>
      </c>
      <c r="B263" t="s">
        <v>842</v>
      </c>
      <c r="C263" t="s">
        <v>930</v>
      </c>
      <c r="D263" t="s">
        <v>931</v>
      </c>
      <c r="E263" t="s">
        <v>49</v>
      </c>
      <c r="F263">
        <f>SUM(COUNTIFS(G263:AQ263,{"Föreläggande";"Föreläggande vid vite";"Anmärkning";"Avstående från ingripande"},$G$9:$AQ$9,"&lt;&gt;*KF*"))</f>
        <v>1</v>
      </c>
      <c r="G263" s="100" t="s">
        <v>74</v>
      </c>
      <c r="H263" s="100" t="s">
        <v>74</v>
      </c>
      <c r="I263" s="100" t="s">
        <v>74</v>
      </c>
      <c r="J263" s="100" t="s">
        <v>74</v>
      </c>
      <c r="K263" s="100" t="s">
        <v>74</v>
      </c>
      <c r="L263" s="100" t="s">
        <v>74</v>
      </c>
      <c r="M263" s="100" t="s">
        <v>74</v>
      </c>
      <c r="N263" s="100" t="s">
        <v>74</v>
      </c>
      <c r="O263" s="100" t="s">
        <v>74</v>
      </c>
      <c r="P263" s="100" t="s">
        <v>74</v>
      </c>
      <c r="Q263" s="100" t="s">
        <v>74</v>
      </c>
      <c r="R263" s="100" t="s">
        <v>74</v>
      </c>
      <c r="S263" s="100"/>
      <c r="T263" s="100" t="s">
        <v>74</v>
      </c>
      <c r="U263" s="100" t="str">
        <f t="shared" si="6"/>
        <v>Ingen brist</v>
      </c>
      <c r="V263" s="100"/>
      <c r="W263" s="100" t="s">
        <v>74</v>
      </c>
      <c r="X263" s="100" t="str">
        <f t="shared" si="7"/>
        <v>Ingen brist</v>
      </c>
      <c r="Y263" s="100" t="s">
        <v>74</v>
      </c>
      <c r="Z263" s="100" t="s">
        <v>74</v>
      </c>
      <c r="AA263" s="100" t="s">
        <v>74</v>
      </c>
      <c r="AB263" s="100" t="s">
        <v>74</v>
      </c>
      <c r="AC263" s="100" t="s">
        <v>75</v>
      </c>
      <c r="AD263" s="100" t="s">
        <v>74</v>
      </c>
      <c r="AE263" s="100" t="s">
        <v>74</v>
      </c>
      <c r="AF263" s="100" t="s">
        <v>74</v>
      </c>
      <c r="AG263" s="100" t="s">
        <v>74</v>
      </c>
      <c r="AH263" s="100" t="s">
        <v>75</v>
      </c>
      <c r="AI263" s="100" t="s">
        <v>74</v>
      </c>
      <c r="AJ263" s="100" t="s">
        <v>74</v>
      </c>
      <c r="AK263" s="100" t="s">
        <v>74</v>
      </c>
      <c r="AL263" s="100" t="s">
        <v>74</v>
      </c>
      <c r="AM263" s="100" t="s">
        <v>74</v>
      </c>
      <c r="AN263" s="100" t="s">
        <v>74</v>
      </c>
      <c r="AO263" s="100" t="s">
        <v>74</v>
      </c>
      <c r="AP263" s="100" t="s">
        <v>74</v>
      </c>
      <c r="AQ263" s="100" t="s">
        <v>74</v>
      </c>
    </row>
    <row r="264" spans="1:43" ht="15" x14ac:dyDescent="0.25">
      <c r="A264" t="s">
        <v>66</v>
      </c>
      <c r="B264" t="s">
        <v>932</v>
      </c>
      <c r="C264" t="s">
        <v>933</v>
      </c>
      <c r="D264" t="s">
        <v>934</v>
      </c>
      <c r="E264" t="s">
        <v>47</v>
      </c>
      <c r="F264">
        <f>SUM(COUNTIFS(G264:AQ264,{"Föreläggande";"Föreläggande vid vite";"Anmärkning";"Avstående från ingripande"},$G$9:$AQ$9,"&lt;&gt;*KF*"))</f>
        <v>3</v>
      </c>
      <c r="G264" s="100" t="s">
        <v>74</v>
      </c>
      <c r="H264" s="100" t="s">
        <v>74</v>
      </c>
      <c r="I264" s="100" t="s">
        <v>74</v>
      </c>
      <c r="J264" s="100" t="s">
        <v>74</v>
      </c>
      <c r="K264" s="100" t="s">
        <v>74</v>
      </c>
      <c r="L264" s="100" t="s">
        <v>74</v>
      </c>
      <c r="M264" s="100" t="s">
        <v>74</v>
      </c>
      <c r="N264" s="100" t="s">
        <v>74</v>
      </c>
      <c r="O264" s="100" t="s">
        <v>74</v>
      </c>
      <c r="P264" s="100" t="s">
        <v>74</v>
      </c>
      <c r="Q264" s="100" t="s">
        <v>74</v>
      </c>
      <c r="R264" s="100" t="s">
        <v>75</v>
      </c>
      <c r="S264" s="100"/>
      <c r="T264" s="100" t="s">
        <v>75</v>
      </c>
      <c r="U264" s="100" t="str">
        <f t="shared" si="6"/>
        <v>Föreläggande</v>
      </c>
      <c r="V264" s="100"/>
      <c r="W264" s="100" t="s">
        <v>74</v>
      </c>
      <c r="X264" s="100" t="str">
        <f t="shared" si="7"/>
        <v>Ingen brist</v>
      </c>
      <c r="Y264" s="100" t="s">
        <v>74</v>
      </c>
      <c r="Z264" s="100" t="s">
        <v>75</v>
      </c>
      <c r="AA264" s="100" t="s">
        <v>75</v>
      </c>
      <c r="AB264" s="100" t="s">
        <v>74</v>
      </c>
      <c r="AC264" s="100" t="s">
        <v>75</v>
      </c>
      <c r="AD264" s="100" t="s">
        <v>74</v>
      </c>
      <c r="AE264" s="100" t="s">
        <v>74</v>
      </c>
      <c r="AF264" s="100" t="s">
        <v>74</v>
      </c>
      <c r="AG264" s="100" t="s">
        <v>74</v>
      </c>
      <c r="AH264" s="100" t="s">
        <v>74</v>
      </c>
      <c r="AI264" s="100" t="s">
        <v>75</v>
      </c>
      <c r="AJ264" s="100" t="s">
        <v>74</v>
      </c>
      <c r="AK264" s="100" t="s">
        <v>74</v>
      </c>
      <c r="AL264" s="100" t="s">
        <v>74</v>
      </c>
      <c r="AM264" s="100" t="s">
        <v>74</v>
      </c>
      <c r="AN264" s="100" t="s">
        <v>74</v>
      </c>
      <c r="AO264" s="100" t="s">
        <v>74</v>
      </c>
      <c r="AP264" s="100" t="s">
        <v>74</v>
      </c>
      <c r="AQ264" s="100" t="s">
        <v>74</v>
      </c>
    </row>
    <row r="265" spans="1:43" ht="15" x14ac:dyDescent="0.25">
      <c r="A265" t="s">
        <v>66</v>
      </c>
      <c r="B265" t="s">
        <v>223</v>
      </c>
      <c r="C265" t="s">
        <v>935</v>
      </c>
      <c r="D265" t="s">
        <v>936</v>
      </c>
      <c r="E265" t="s">
        <v>47</v>
      </c>
      <c r="F265">
        <f>SUM(COUNTIFS(G265:AQ265,{"Föreläggande";"Föreläggande vid vite";"Anmärkning";"Avstående från ingripande"},$G$9:$AQ$9,"&lt;&gt;*KF*"))</f>
        <v>2</v>
      </c>
      <c r="G265" s="100" t="s">
        <v>74</v>
      </c>
      <c r="H265" s="100" t="s">
        <v>74</v>
      </c>
      <c r="I265" s="100" t="s">
        <v>74</v>
      </c>
      <c r="J265" s="100" t="s">
        <v>74</v>
      </c>
      <c r="K265" s="100" t="s">
        <v>74</v>
      </c>
      <c r="L265" s="100" t="s">
        <v>74</v>
      </c>
      <c r="M265" s="100" t="s">
        <v>74</v>
      </c>
      <c r="N265" s="100" t="s">
        <v>74</v>
      </c>
      <c r="O265" s="100" t="s">
        <v>74</v>
      </c>
      <c r="P265" s="100" t="s">
        <v>74</v>
      </c>
      <c r="Q265" s="100" t="s">
        <v>74</v>
      </c>
      <c r="R265" s="100" t="s">
        <v>75</v>
      </c>
      <c r="S265" s="100"/>
      <c r="T265" s="100" t="s">
        <v>74</v>
      </c>
      <c r="U265" s="100" t="str">
        <f t="shared" si="6"/>
        <v>Ingen brist</v>
      </c>
      <c r="V265" s="100"/>
      <c r="W265" s="100" t="s">
        <v>75</v>
      </c>
      <c r="X265" s="100" t="str">
        <f t="shared" si="7"/>
        <v>Föreläggande</v>
      </c>
      <c r="Y265" s="100" t="s">
        <v>74</v>
      </c>
      <c r="Z265" s="100" t="s">
        <v>75</v>
      </c>
      <c r="AA265" s="100" t="s">
        <v>75</v>
      </c>
      <c r="AB265" s="100" t="s">
        <v>74</v>
      </c>
      <c r="AC265" s="100" t="s">
        <v>74</v>
      </c>
      <c r="AD265" s="100" t="s">
        <v>74</v>
      </c>
      <c r="AE265" s="100" t="s">
        <v>74</v>
      </c>
      <c r="AF265" s="100" t="s">
        <v>74</v>
      </c>
      <c r="AG265" s="100" t="s">
        <v>74</v>
      </c>
      <c r="AH265" s="100" t="s">
        <v>74</v>
      </c>
      <c r="AI265" s="100" t="s">
        <v>74</v>
      </c>
      <c r="AJ265" s="100" t="s">
        <v>74</v>
      </c>
      <c r="AK265" s="100" t="s">
        <v>74</v>
      </c>
      <c r="AL265" s="100" t="s">
        <v>74</v>
      </c>
      <c r="AM265" s="100" t="s">
        <v>74</v>
      </c>
      <c r="AN265" s="100" t="s">
        <v>74</v>
      </c>
      <c r="AO265" s="100" t="s">
        <v>74</v>
      </c>
      <c r="AP265" s="100" t="s">
        <v>74</v>
      </c>
      <c r="AQ265" s="100" t="s">
        <v>74</v>
      </c>
    </row>
    <row r="266" spans="1:43" ht="15" x14ac:dyDescent="0.25">
      <c r="A266" t="s">
        <v>60</v>
      </c>
      <c r="B266" t="s">
        <v>50</v>
      </c>
      <c r="C266" t="s">
        <v>937</v>
      </c>
      <c r="D266" t="s">
        <v>387</v>
      </c>
      <c r="E266" t="s">
        <v>48</v>
      </c>
      <c r="F266">
        <f>SUM(COUNTIFS(G266:AQ266,{"Föreläggande";"Föreläggande vid vite";"Anmärkning";"Avstående från ingripande"},$G$9:$AQ$9,"&lt;&gt;*KF*"))</f>
        <v>0</v>
      </c>
      <c r="G266" s="100" t="s">
        <v>74</v>
      </c>
      <c r="H266" s="100" t="s">
        <v>74</v>
      </c>
      <c r="I266" s="100" t="s">
        <v>74</v>
      </c>
      <c r="J266" s="100" t="s">
        <v>74</v>
      </c>
      <c r="K266" s="100" t="s">
        <v>74</v>
      </c>
      <c r="L266" s="100" t="s">
        <v>74</v>
      </c>
      <c r="M266" s="100" t="s">
        <v>74</v>
      </c>
      <c r="N266" s="100" t="s">
        <v>74</v>
      </c>
      <c r="O266" s="100" t="s">
        <v>74</v>
      </c>
      <c r="P266" s="100" t="s">
        <v>74</v>
      </c>
      <c r="Q266" s="100" t="s">
        <v>74</v>
      </c>
      <c r="R266" s="100" t="s">
        <v>74</v>
      </c>
      <c r="S266" s="100"/>
      <c r="T266" s="100" t="s">
        <v>74</v>
      </c>
      <c r="U266" s="100" t="str">
        <f t="shared" si="6"/>
        <v>Ingen brist</v>
      </c>
      <c r="V266" s="100"/>
      <c r="W266" s="100" t="s">
        <v>74</v>
      </c>
      <c r="X266" s="100" t="str">
        <f t="shared" si="7"/>
        <v>Ingen brist</v>
      </c>
      <c r="Y266" s="100" t="s">
        <v>74</v>
      </c>
      <c r="Z266" s="100" t="s">
        <v>74</v>
      </c>
      <c r="AA266" s="100" t="s">
        <v>74</v>
      </c>
      <c r="AB266" s="100" t="s">
        <v>74</v>
      </c>
      <c r="AC266" s="100" t="s">
        <v>74</v>
      </c>
      <c r="AD266" s="100" t="s">
        <v>74</v>
      </c>
      <c r="AE266" s="100" t="s">
        <v>74</v>
      </c>
      <c r="AF266" s="100" t="s">
        <v>74</v>
      </c>
      <c r="AG266" s="100" t="s">
        <v>74</v>
      </c>
      <c r="AH266" s="100" t="s">
        <v>74</v>
      </c>
      <c r="AI266" s="100" t="s">
        <v>74</v>
      </c>
      <c r="AJ266" s="100" t="s">
        <v>74</v>
      </c>
      <c r="AK266" s="100" t="s">
        <v>74</v>
      </c>
      <c r="AL266" s="100" t="s">
        <v>74</v>
      </c>
      <c r="AM266" s="100" t="s">
        <v>74</v>
      </c>
      <c r="AN266" s="100" t="s">
        <v>74</v>
      </c>
      <c r="AO266" s="100" t="s">
        <v>74</v>
      </c>
      <c r="AP266" s="100" t="s">
        <v>74</v>
      </c>
      <c r="AQ266" s="100" t="s">
        <v>74</v>
      </c>
    </row>
    <row r="267" spans="1:43" ht="15" x14ac:dyDescent="0.25">
      <c r="A267" t="s">
        <v>66</v>
      </c>
      <c r="B267" t="s">
        <v>419</v>
      </c>
      <c r="C267" t="s">
        <v>938</v>
      </c>
      <c r="D267" t="s">
        <v>939</v>
      </c>
      <c r="E267" t="s">
        <v>47</v>
      </c>
      <c r="F267">
        <f>SUM(COUNTIFS(G267:AQ267,{"Föreläggande";"Föreläggande vid vite";"Anmärkning";"Avstående från ingripande"},$G$9:$AQ$9,"&lt;&gt;*KF*"))</f>
        <v>5</v>
      </c>
      <c r="G267" s="100" t="s">
        <v>75</v>
      </c>
      <c r="H267" s="100" t="s">
        <v>74</v>
      </c>
      <c r="I267" s="100" t="s">
        <v>74</v>
      </c>
      <c r="J267" s="100" t="s">
        <v>75</v>
      </c>
      <c r="K267" s="100" t="s">
        <v>74</v>
      </c>
      <c r="L267" s="100" t="s">
        <v>74</v>
      </c>
      <c r="M267" s="100" t="s">
        <v>75</v>
      </c>
      <c r="N267" s="100" t="s">
        <v>74</v>
      </c>
      <c r="O267" s="100" t="s">
        <v>74</v>
      </c>
      <c r="P267" s="100" t="s">
        <v>75</v>
      </c>
      <c r="Q267" s="100" t="s">
        <v>74</v>
      </c>
      <c r="R267" s="100" t="s">
        <v>74</v>
      </c>
      <c r="S267" s="100"/>
      <c r="T267" s="100" t="s">
        <v>74</v>
      </c>
      <c r="U267" s="100" t="str">
        <f t="shared" si="6"/>
        <v>Ingen brist</v>
      </c>
      <c r="V267" s="100"/>
      <c r="W267" s="100" t="s">
        <v>74</v>
      </c>
      <c r="X267" s="100" t="str">
        <f t="shared" si="7"/>
        <v>Ingen brist</v>
      </c>
      <c r="Y267" s="100" t="s">
        <v>74</v>
      </c>
      <c r="Z267" s="100" t="s">
        <v>75</v>
      </c>
      <c r="AA267" s="100" t="s">
        <v>75</v>
      </c>
      <c r="AB267" s="100" t="s">
        <v>74</v>
      </c>
      <c r="AC267" s="100" t="s">
        <v>75</v>
      </c>
      <c r="AD267" s="100" t="s">
        <v>74</v>
      </c>
      <c r="AE267" s="100" t="s">
        <v>74</v>
      </c>
      <c r="AF267" s="100" t="s">
        <v>74</v>
      </c>
      <c r="AG267" s="100" t="s">
        <v>74</v>
      </c>
      <c r="AH267" s="100" t="s">
        <v>74</v>
      </c>
      <c r="AI267" s="100" t="s">
        <v>75</v>
      </c>
      <c r="AJ267" s="100" t="s">
        <v>75</v>
      </c>
      <c r="AK267" s="100" t="s">
        <v>75</v>
      </c>
      <c r="AL267" s="100" t="s">
        <v>75</v>
      </c>
      <c r="AM267" s="100" t="s">
        <v>75</v>
      </c>
      <c r="AN267" s="100" t="s">
        <v>75</v>
      </c>
      <c r="AO267" s="100" t="s">
        <v>74</v>
      </c>
      <c r="AP267" s="100" t="s">
        <v>74</v>
      </c>
      <c r="AQ267" s="100" t="s">
        <v>74</v>
      </c>
    </row>
    <row r="268" spans="1:43" ht="15" x14ac:dyDescent="0.25">
      <c r="A268" t="s">
        <v>62</v>
      </c>
      <c r="B268" t="s">
        <v>264</v>
      </c>
      <c r="C268" t="s">
        <v>940</v>
      </c>
      <c r="D268" t="s">
        <v>300</v>
      </c>
      <c r="E268" t="s">
        <v>47</v>
      </c>
      <c r="F268">
        <f>SUM(COUNTIFS(G268:AQ268,{"Föreläggande";"Föreläggande vid vite";"Anmärkning";"Avstående från ingripande"},$G$9:$AQ$9,"&lt;&gt;*KF*"))</f>
        <v>2</v>
      </c>
      <c r="G268" s="100" t="s">
        <v>75</v>
      </c>
      <c r="H268" s="100" t="s">
        <v>74</v>
      </c>
      <c r="I268" s="100" t="s">
        <v>74</v>
      </c>
      <c r="J268" s="100" t="s">
        <v>75</v>
      </c>
      <c r="K268" s="100" t="s">
        <v>74</v>
      </c>
      <c r="L268" s="100" t="s">
        <v>74</v>
      </c>
      <c r="M268" s="100" t="s">
        <v>74</v>
      </c>
      <c r="N268" s="100" t="s">
        <v>74</v>
      </c>
      <c r="O268" s="100" t="s">
        <v>74</v>
      </c>
      <c r="P268" s="100" t="s">
        <v>74</v>
      </c>
      <c r="Q268" s="100" t="s">
        <v>74</v>
      </c>
      <c r="R268" s="100" t="s">
        <v>74</v>
      </c>
      <c r="S268" s="100"/>
      <c r="T268" s="100" t="s">
        <v>74</v>
      </c>
      <c r="U268" s="100" t="str">
        <f t="shared" si="6"/>
        <v>Ingen brist</v>
      </c>
      <c r="V268" s="100"/>
      <c r="W268" s="100" t="s">
        <v>74</v>
      </c>
      <c r="X268" s="100" t="str">
        <f t="shared" si="7"/>
        <v>Ingen brist</v>
      </c>
      <c r="Y268" s="100" t="s">
        <v>74</v>
      </c>
      <c r="Z268" s="100" t="s">
        <v>75</v>
      </c>
      <c r="AA268" s="100" t="s">
        <v>75</v>
      </c>
      <c r="AB268" s="100" t="s">
        <v>74</v>
      </c>
      <c r="AC268" s="100" t="s">
        <v>74</v>
      </c>
      <c r="AD268" s="100" t="s">
        <v>74</v>
      </c>
      <c r="AE268" s="100" t="s">
        <v>74</v>
      </c>
      <c r="AF268" s="100" t="s">
        <v>74</v>
      </c>
      <c r="AG268" s="100" t="s">
        <v>74</v>
      </c>
      <c r="AH268" s="100" t="s">
        <v>74</v>
      </c>
      <c r="AI268" s="100" t="s">
        <v>74</v>
      </c>
      <c r="AJ268" s="100" t="s">
        <v>74</v>
      </c>
      <c r="AK268" s="100" t="s">
        <v>74</v>
      </c>
      <c r="AL268" s="100" t="s">
        <v>74</v>
      </c>
      <c r="AM268" s="100" t="s">
        <v>74</v>
      </c>
      <c r="AN268" s="100" t="s">
        <v>74</v>
      </c>
      <c r="AO268" s="100" t="s">
        <v>74</v>
      </c>
      <c r="AP268" s="100" t="s">
        <v>74</v>
      </c>
      <c r="AQ268" s="100" t="s">
        <v>74</v>
      </c>
    </row>
    <row r="269" spans="1:43" ht="15" x14ac:dyDescent="0.25">
      <c r="A269" t="s">
        <v>66</v>
      </c>
      <c r="B269" t="s">
        <v>223</v>
      </c>
      <c r="C269" t="s">
        <v>941</v>
      </c>
      <c r="D269" t="s">
        <v>942</v>
      </c>
      <c r="E269" t="s">
        <v>47</v>
      </c>
      <c r="F269">
        <f>SUM(COUNTIFS(G269:AQ269,{"Föreläggande";"Föreläggande vid vite";"Anmärkning";"Avstående från ingripande"},$G$9:$AQ$9,"&lt;&gt;*KF*"))</f>
        <v>1</v>
      </c>
      <c r="G269" s="100" t="s">
        <v>74</v>
      </c>
      <c r="H269" s="100" t="s">
        <v>74</v>
      </c>
      <c r="I269" s="100" t="s">
        <v>74</v>
      </c>
      <c r="J269" s="100" t="s">
        <v>74</v>
      </c>
      <c r="K269" s="100" t="s">
        <v>74</v>
      </c>
      <c r="L269" s="100" t="s">
        <v>74</v>
      </c>
      <c r="M269" s="100" t="s">
        <v>74</v>
      </c>
      <c r="N269" s="100" t="s">
        <v>74</v>
      </c>
      <c r="O269" s="100" t="s">
        <v>74</v>
      </c>
      <c r="P269" s="100" t="s">
        <v>74</v>
      </c>
      <c r="Q269" s="100" t="s">
        <v>74</v>
      </c>
      <c r="R269" s="100" t="s">
        <v>74</v>
      </c>
      <c r="S269" s="100"/>
      <c r="T269" s="100" t="s">
        <v>74</v>
      </c>
      <c r="U269" s="100" t="str">
        <f t="shared" si="6"/>
        <v>Ingen brist</v>
      </c>
      <c r="V269" s="100"/>
      <c r="W269" s="100" t="s">
        <v>74</v>
      </c>
      <c r="X269" s="100" t="str">
        <f t="shared" si="7"/>
        <v>Ingen brist</v>
      </c>
      <c r="Y269" s="100" t="s">
        <v>74</v>
      </c>
      <c r="Z269" s="100" t="s">
        <v>75</v>
      </c>
      <c r="AA269" s="100" t="s">
        <v>75</v>
      </c>
      <c r="AB269" s="100" t="s">
        <v>74</v>
      </c>
      <c r="AC269" s="100" t="s">
        <v>74</v>
      </c>
      <c r="AD269" s="100" t="s">
        <v>74</v>
      </c>
      <c r="AE269" s="100" t="s">
        <v>74</v>
      </c>
      <c r="AF269" s="100" t="s">
        <v>74</v>
      </c>
      <c r="AG269" s="100" t="s">
        <v>74</v>
      </c>
      <c r="AH269" s="100" t="s">
        <v>74</v>
      </c>
      <c r="AI269" s="100" t="s">
        <v>74</v>
      </c>
      <c r="AJ269" s="100" t="s">
        <v>74</v>
      </c>
      <c r="AK269" s="100" t="s">
        <v>74</v>
      </c>
      <c r="AL269" s="100" t="s">
        <v>74</v>
      </c>
      <c r="AM269" s="100" t="s">
        <v>74</v>
      </c>
      <c r="AN269" s="100" t="s">
        <v>74</v>
      </c>
      <c r="AO269" s="100" t="s">
        <v>74</v>
      </c>
      <c r="AP269" s="100" t="s">
        <v>74</v>
      </c>
      <c r="AQ269" s="100" t="s">
        <v>74</v>
      </c>
    </row>
    <row r="270" spans="1:43" ht="15" x14ac:dyDescent="0.25">
      <c r="A270" t="s">
        <v>59</v>
      </c>
      <c r="B270" t="s">
        <v>943</v>
      </c>
      <c r="C270" t="s">
        <v>944</v>
      </c>
      <c r="D270" t="s">
        <v>945</v>
      </c>
      <c r="E270" t="s">
        <v>48</v>
      </c>
      <c r="F270">
        <f>SUM(COUNTIFS(G270:AQ270,{"Föreläggande";"Föreläggande vid vite";"Anmärkning";"Avstående från ingripande"},$G$9:$AQ$9,"&lt;&gt;*KF*"))</f>
        <v>1</v>
      </c>
      <c r="G270" s="100" t="s">
        <v>74</v>
      </c>
      <c r="H270" s="100" t="s">
        <v>74</v>
      </c>
      <c r="I270" s="100" t="s">
        <v>74</v>
      </c>
      <c r="J270" s="100" t="s">
        <v>74</v>
      </c>
      <c r="K270" s="100" t="s">
        <v>74</v>
      </c>
      <c r="L270" s="100" t="s">
        <v>74</v>
      </c>
      <c r="M270" s="100" t="s">
        <v>74</v>
      </c>
      <c r="N270" s="100" t="s">
        <v>74</v>
      </c>
      <c r="O270" s="100" t="s">
        <v>74</v>
      </c>
      <c r="P270" s="100" t="s">
        <v>74</v>
      </c>
      <c r="Q270" s="100" t="s">
        <v>74</v>
      </c>
      <c r="R270" s="100" t="s">
        <v>74</v>
      </c>
      <c r="S270" s="100"/>
      <c r="T270" s="100" t="s">
        <v>74</v>
      </c>
      <c r="U270" s="100" t="str">
        <f t="shared" ref="U270:U333" si="8">S270&amp;T270</f>
        <v>Ingen brist</v>
      </c>
      <c r="V270" s="100"/>
      <c r="W270" s="100" t="s">
        <v>74</v>
      </c>
      <c r="X270" s="100" t="str">
        <f t="shared" ref="X270:X333" si="9">V270&amp;W270</f>
        <v>Ingen brist</v>
      </c>
      <c r="Y270" s="100" t="s">
        <v>74</v>
      </c>
      <c r="Z270" s="100" t="s">
        <v>75</v>
      </c>
      <c r="AA270" s="100" t="s">
        <v>75</v>
      </c>
      <c r="AB270" s="100" t="s">
        <v>74</v>
      </c>
      <c r="AC270" s="100" t="s">
        <v>74</v>
      </c>
      <c r="AD270" s="100" t="s">
        <v>74</v>
      </c>
      <c r="AE270" s="100" t="s">
        <v>74</v>
      </c>
      <c r="AF270" s="100" t="s">
        <v>74</v>
      </c>
      <c r="AG270" s="100" t="s">
        <v>74</v>
      </c>
      <c r="AH270" s="100" t="s">
        <v>74</v>
      </c>
      <c r="AI270" s="100" t="s">
        <v>74</v>
      </c>
      <c r="AJ270" s="100" t="s">
        <v>74</v>
      </c>
      <c r="AK270" s="100" t="s">
        <v>74</v>
      </c>
      <c r="AL270" s="100" t="s">
        <v>74</v>
      </c>
      <c r="AM270" s="100" t="s">
        <v>74</v>
      </c>
      <c r="AN270" s="100" t="s">
        <v>74</v>
      </c>
      <c r="AO270" s="100" t="s">
        <v>74</v>
      </c>
      <c r="AP270" s="100" t="s">
        <v>74</v>
      </c>
      <c r="AQ270" s="100" t="s">
        <v>74</v>
      </c>
    </row>
    <row r="271" spans="1:43" ht="15" x14ac:dyDescent="0.25">
      <c r="A271" t="s">
        <v>61</v>
      </c>
      <c r="B271" t="s">
        <v>946</v>
      </c>
      <c r="C271" t="s">
        <v>947</v>
      </c>
      <c r="D271" t="s">
        <v>948</v>
      </c>
      <c r="E271" t="s">
        <v>47</v>
      </c>
      <c r="F271">
        <f>SUM(COUNTIFS(G271:AQ271,{"Föreläggande";"Föreläggande vid vite";"Anmärkning";"Avstående från ingripande"},$G$9:$AQ$9,"&lt;&gt;*KF*"))</f>
        <v>1</v>
      </c>
      <c r="G271" s="100" t="s">
        <v>74</v>
      </c>
      <c r="H271" s="100" t="s">
        <v>74</v>
      </c>
      <c r="I271" s="100" t="s">
        <v>74</v>
      </c>
      <c r="J271" s="100" t="s">
        <v>74</v>
      </c>
      <c r="K271" s="100" t="s">
        <v>74</v>
      </c>
      <c r="L271" s="100" t="s">
        <v>74</v>
      </c>
      <c r="M271" s="100" t="s">
        <v>74</v>
      </c>
      <c r="N271" s="100" t="s">
        <v>74</v>
      </c>
      <c r="O271" s="100" t="s">
        <v>74</v>
      </c>
      <c r="P271" s="100" t="s">
        <v>74</v>
      </c>
      <c r="Q271" s="100" t="s">
        <v>74</v>
      </c>
      <c r="R271" s="100" t="s">
        <v>74</v>
      </c>
      <c r="S271" s="100"/>
      <c r="T271" s="100" t="s">
        <v>74</v>
      </c>
      <c r="U271" s="100" t="str">
        <f t="shared" si="8"/>
        <v>Ingen brist</v>
      </c>
      <c r="V271" s="100"/>
      <c r="W271" s="100" t="s">
        <v>74</v>
      </c>
      <c r="X271" s="100" t="str">
        <f t="shared" si="9"/>
        <v>Ingen brist</v>
      </c>
      <c r="Y271" s="100" t="s">
        <v>74</v>
      </c>
      <c r="Z271" s="100" t="s">
        <v>74</v>
      </c>
      <c r="AA271" s="100" t="s">
        <v>74</v>
      </c>
      <c r="AB271" s="100" t="s">
        <v>74</v>
      </c>
      <c r="AC271" s="100" t="s">
        <v>76</v>
      </c>
      <c r="AD271" s="100" t="s">
        <v>74</v>
      </c>
      <c r="AE271" s="100" t="s">
        <v>74</v>
      </c>
      <c r="AF271" s="100" t="s">
        <v>74</v>
      </c>
      <c r="AG271" s="100" t="s">
        <v>74</v>
      </c>
      <c r="AH271" s="100" t="s">
        <v>76</v>
      </c>
      <c r="AI271" s="100" t="s">
        <v>74</v>
      </c>
      <c r="AJ271" s="100" t="s">
        <v>74</v>
      </c>
      <c r="AK271" s="100" t="s">
        <v>74</v>
      </c>
      <c r="AL271" s="100" t="s">
        <v>74</v>
      </c>
      <c r="AM271" s="100" t="s">
        <v>74</v>
      </c>
      <c r="AN271" s="100" t="s">
        <v>74</v>
      </c>
      <c r="AO271" s="100" t="s">
        <v>74</v>
      </c>
      <c r="AP271" s="100" t="s">
        <v>74</v>
      </c>
      <c r="AQ271" s="100" t="s">
        <v>74</v>
      </c>
    </row>
    <row r="272" spans="1:43" ht="15" x14ac:dyDescent="0.25">
      <c r="A272" t="s">
        <v>66</v>
      </c>
      <c r="B272" t="s">
        <v>949</v>
      </c>
      <c r="C272" t="s">
        <v>950</v>
      </c>
      <c r="D272" t="s">
        <v>951</v>
      </c>
      <c r="E272" t="s">
        <v>47</v>
      </c>
      <c r="F272">
        <f>SUM(COUNTIFS(G272:AQ272,{"Föreläggande";"Föreläggande vid vite";"Anmärkning";"Avstående från ingripande"},$G$9:$AQ$9,"&lt;&gt;*KF*"))</f>
        <v>1</v>
      </c>
      <c r="G272" s="100" t="s">
        <v>74</v>
      </c>
      <c r="H272" s="100" t="s">
        <v>74</v>
      </c>
      <c r="I272" s="100" t="s">
        <v>74</v>
      </c>
      <c r="J272" s="100" t="s">
        <v>74</v>
      </c>
      <c r="K272" s="100" t="s">
        <v>74</v>
      </c>
      <c r="L272" s="100" t="s">
        <v>74</v>
      </c>
      <c r="M272" s="100" t="s">
        <v>74</v>
      </c>
      <c r="N272" s="100" t="s">
        <v>74</v>
      </c>
      <c r="O272" s="100" t="s">
        <v>74</v>
      </c>
      <c r="P272" s="100" t="s">
        <v>74</v>
      </c>
      <c r="Q272" s="100" t="s">
        <v>74</v>
      </c>
      <c r="R272" s="100" t="s">
        <v>74</v>
      </c>
      <c r="S272" s="100"/>
      <c r="T272" s="100" t="s">
        <v>74</v>
      </c>
      <c r="U272" s="100" t="str">
        <f t="shared" si="8"/>
        <v>Ingen brist</v>
      </c>
      <c r="V272" s="100"/>
      <c r="W272" s="100" t="s">
        <v>74</v>
      </c>
      <c r="X272" s="100" t="str">
        <f t="shared" si="9"/>
        <v>Ingen brist</v>
      </c>
      <c r="Y272" s="100" t="s">
        <v>74</v>
      </c>
      <c r="Z272" s="100" t="s">
        <v>74</v>
      </c>
      <c r="AA272" s="100" t="s">
        <v>74</v>
      </c>
      <c r="AB272" s="100" t="s">
        <v>74</v>
      </c>
      <c r="AC272" s="100" t="s">
        <v>75</v>
      </c>
      <c r="AD272" s="100" t="s">
        <v>74</v>
      </c>
      <c r="AE272" s="100" t="s">
        <v>74</v>
      </c>
      <c r="AF272" s="100" t="s">
        <v>74</v>
      </c>
      <c r="AG272" s="100" t="s">
        <v>74</v>
      </c>
      <c r="AH272" s="100" t="s">
        <v>75</v>
      </c>
      <c r="AI272" s="100" t="s">
        <v>74</v>
      </c>
      <c r="AJ272" s="100" t="s">
        <v>74</v>
      </c>
      <c r="AK272" s="100" t="s">
        <v>74</v>
      </c>
      <c r="AL272" s="100" t="s">
        <v>74</v>
      </c>
      <c r="AM272" s="100" t="s">
        <v>74</v>
      </c>
      <c r="AN272" s="100" t="s">
        <v>74</v>
      </c>
      <c r="AO272" s="100" t="s">
        <v>74</v>
      </c>
      <c r="AP272" s="100" t="s">
        <v>74</v>
      </c>
      <c r="AQ272" s="100" t="s">
        <v>74</v>
      </c>
    </row>
    <row r="273" spans="1:43" ht="15" x14ac:dyDescent="0.25">
      <c r="A273" t="s">
        <v>66</v>
      </c>
      <c r="B273" t="s">
        <v>952</v>
      </c>
      <c r="C273" t="s">
        <v>953</v>
      </c>
      <c r="D273" t="s">
        <v>954</v>
      </c>
      <c r="E273" t="s">
        <v>47</v>
      </c>
      <c r="F273">
        <f>SUM(COUNTIFS(G273:AQ273,{"Föreläggande";"Föreläggande vid vite";"Anmärkning";"Avstående från ingripande"},$G$9:$AQ$9,"&lt;&gt;*KF*"))</f>
        <v>2</v>
      </c>
      <c r="G273" s="100" t="s">
        <v>74</v>
      </c>
      <c r="H273" s="100" t="s">
        <v>74</v>
      </c>
      <c r="I273" s="100" t="s">
        <v>74</v>
      </c>
      <c r="J273" s="100" t="s">
        <v>74</v>
      </c>
      <c r="K273" s="100" t="s">
        <v>74</v>
      </c>
      <c r="L273" s="100" t="s">
        <v>74</v>
      </c>
      <c r="M273" s="100" t="s">
        <v>75</v>
      </c>
      <c r="N273" s="100" t="s">
        <v>74</v>
      </c>
      <c r="O273" s="100" t="s">
        <v>75</v>
      </c>
      <c r="P273" s="100" t="s">
        <v>74</v>
      </c>
      <c r="Q273" s="100" t="s">
        <v>74</v>
      </c>
      <c r="R273" s="100" t="s">
        <v>74</v>
      </c>
      <c r="S273" s="100"/>
      <c r="T273" s="100" t="s">
        <v>74</v>
      </c>
      <c r="U273" s="100" t="str">
        <f t="shared" si="8"/>
        <v>Ingen brist</v>
      </c>
      <c r="V273" s="100"/>
      <c r="W273" s="100" t="s">
        <v>74</v>
      </c>
      <c r="X273" s="100" t="str">
        <f t="shared" si="9"/>
        <v>Ingen brist</v>
      </c>
      <c r="Y273" s="100" t="s">
        <v>74</v>
      </c>
      <c r="Z273" s="100" t="s">
        <v>74</v>
      </c>
      <c r="AA273" s="100" t="s">
        <v>74</v>
      </c>
      <c r="AB273" s="100" t="s">
        <v>74</v>
      </c>
      <c r="AC273" s="100" t="s">
        <v>75</v>
      </c>
      <c r="AD273" s="100" t="s">
        <v>74</v>
      </c>
      <c r="AE273" s="100" t="s">
        <v>74</v>
      </c>
      <c r="AF273" s="100" t="s">
        <v>74</v>
      </c>
      <c r="AG273" s="100" t="s">
        <v>74</v>
      </c>
      <c r="AH273" s="100" t="s">
        <v>75</v>
      </c>
      <c r="AI273" s="100" t="s">
        <v>74</v>
      </c>
      <c r="AJ273" s="100" t="s">
        <v>74</v>
      </c>
      <c r="AK273" s="100" t="s">
        <v>74</v>
      </c>
      <c r="AL273" s="100" t="s">
        <v>74</v>
      </c>
      <c r="AM273" s="100" t="s">
        <v>74</v>
      </c>
      <c r="AN273" s="100" t="s">
        <v>74</v>
      </c>
      <c r="AO273" s="100" t="s">
        <v>74</v>
      </c>
      <c r="AP273" s="100" t="s">
        <v>74</v>
      </c>
      <c r="AQ273" s="100" t="s">
        <v>74</v>
      </c>
    </row>
    <row r="274" spans="1:43" ht="15" x14ac:dyDescent="0.25">
      <c r="A274" t="s">
        <v>69</v>
      </c>
      <c r="B274" t="s">
        <v>955</v>
      </c>
      <c r="C274" t="s">
        <v>956</v>
      </c>
      <c r="D274" t="s">
        <v>957</v>
      </c>
      <c r="E274" t="s">
        <v>47</v>
      </c>
      <c r="F274">
        <f>SUM(COUNTIFS(G274:AQ274,{"Föreläggande";"Föreläggande vid vite";"Anmärkning";"Avstående från ingripande"},$G$9:$AQ$9,"&lt;&gt;*KF*"))</f>
        <v>2</v>
      </c>
      <c r="G274" s="100" t="s">
        <v>74</v>
      </c>
      <c r="H274" s="100" t="s">
        <v>74</v>
      </c>
      <c r="I274" s="100" t="s">
        <v>74</v>
      </c>
      <c r="J274" s="100" t="s">
        <v>74</v>
      </c>
      <c r="K274" s="100" t="s">
        <v>74</v>
      </c>
      <c r="L274" s="100" t="s">
        <v>74</v>
      </c>
      <c r="M274" s="100" t="s">
        <v>74</v>
      </c>
      <c r="N274" s="100" t="s">
        <v>74</v>
      </c>
      <c r="O274" s="100" t="s">
        <v>74</v>
      </c>
      <c r="P274" s="100" t="s">
        <v>74</v>
      </c>
      <c r="Q274" s="100" t="s">
        <v>74</v>
      </c>
      <c r="R274" s="100" t="s">
        <v>74</v>
      </c>
      <c r="S274" s="100"/>
      <c r="T274" s="100" t="s">
        <v>74</v>
      </c>
      <c r="U274" s="100" t="str">
        <f t="shared" si="8"/>
        <v>Ingen brist</v>
      </c>
      <c r="V274" s="100"/>
      <c r="W274" s="100" t="s">
        <v>74</v>
      </c>
      <c r="X274" s="100" t="str">
        <f t="shared" si="9"/>
        <v>Ingen brist</v>
      </c>
      <c r="Y274" s="100" t="s">
        <v>74</v>
      </c>
      <c r="Z274" s="100" t="s">
        <v>75</v>
      </c>
      <c r="AA274" s="100" t="s">
        <v>75</v>
      </c>
      <c r="AB274" s="100" t="s">
        <v>74</v>
      </c>
      <c r="AC274" s="100" t="s">
        <v>75</v>
      </c>
      <c r="AD274" s="100" t="s">
        <v>74</v>
      </c>
      <c r="AE274" s="100" t="s">
        <v>74</v>
      </c>
      <c r="AF274" s="100" t="s">
        <v>74</v>
      </c>
      <c r="AG274" s="100" t="s">
        <v>74</v>
      </c>
      <c r="AH274" s="100" t="s">
        <v>75</v>
      </c>
      <c r="AI274" s="100" t="s">
        <v>75</v>
      </c>
      <c r="AJ274" s="100" t="s">
        <v>75</v>
      </c>
      <c r="AK274" s="100" t="s">
        <v>74</v>
      </c>
      <c r="AL274" s="100" t="s">
        <v>74</v>
      </c>
      <c r="AM274" s="100" t="s">
        <v>74</v>
      </c>
      <c r="AN274" s="100" t="s">
        <v>74</v>
      </c>
      <c r="AO274" s="100" t="s">
        <v>74</v>
      </c>
      <c r="AP274" s="100" t="s">
        <v>74</v>
      </c>
      <c r="AQ274" s="100" t="s">
        <v>74</v>
      </c>
    </row>
    <row r="275" spans="1:43" ht="15" x14ac:dyDescent="0.25">
      <c r="A275" t="s">
        <v>66</v>
      </c>
      <c r="B275" t="s">
        <v>273</v>
      </c>
      <c r="C275" t="s">
        <v>958</v>
      </c>
      <c r="D275" t="s">
        <v>959</v>
      </c>
      <c r="E275" t="s">
        <v>47</v>
      </c>
      <c r="F275">
        <f>SUM(COUNTIFS(G275:AQ275,{"Föreläggande";"Föreläggande vid vite";"Anmärkning";"Avstående från ingripande"},$G$9:$AQ$9,"&lt;&gt;*KF*"))</f>
        <v>2</v>
      </c>
      <c r="G275" s="100" t="s">
        <v>74</v>
      </c>
      <c r="H275" s="100" t="s">
        <v>74</v>
      </c>
      <c r="I275" s="100" t="s">
        <v>74</v>
      </c>
      <c r="J275" s="100" t="s">
        <v>74</v>
      </c>
      <c r="K275" s="100" t="s">
        <v>74</v>
      </c>
      <c r="L275" s="100" t="s">
        <v>74</v>
      </c>
      <c r="M275" s="100" t="s">
        <v>75</v>
      </c>
      <c r="N275" s="100" t="s">
        <v>74</v>
      </c>
      <c r="O275" s="100" t="s">
        <v>75</v>
      </c>
      <c r="P275" s="100" t="s">
        <v>74</v>
      </c>
      <c r="Q275" s="100" t="s">
        <v>74</v>
      </c>
      <c r="R275" s="100" t="s">
        <v>74</v>
      </c>
      <c r="S275" s="100"/>
      <c r="T275" s="100" t="s">
        <v>74</v>
      </c>
      <c r="U275" s="100" t="str">
        <f t="shared" si="8"/>
        <v>Ingen brist</v>
      </c>
      <c r="V275" s="100"/>
      <c r="W275" s="100" t="s">
        <v>74</v>
      </c>
      <c r="X275" s="100" t="str">
        <f t="shared" si="9"/>
        <v>Ingen brist</v>
      </c>
      <c r="Y275" s="100" t="s">
        <v>74</v>
      </c>
      <c r="Z275" s="100" t="s">
        <v>74</v>
      </c>
      <c r="AA275" s="100" t="s">
        <v>74</v>
      </c>
      <c r="AB275" s="100" t="s">
        <v>74</v>
      </c>
      <c r="AC275" s="100" t="s">
        <v>75</v>
      </c>
      <c r="AD275" s="100" t="s">
        <v>74</v>
      </c>
      <c r="AE275" s="100" t="s">
        <v>74</v>
      </c>
      <c r="AF275" s="100" t="s">
        <v>74</v>
      </c>
      <c r="AG275" s="100" t="s">
        <v>74</v>
      </c>
      <c r="AH275" s="100" t="s">
        <v>74</v>
      </c>
      <c r="AI275" s="100" t="s">
        <v>75</v>
      </c>
      <c r="AJ275" s="100" t="s">
        <v>75</v>
      </c>
      <c r="AK275" s="100" t="s">
        <v>74</v>
      </c>
      <c r="AL275" s="100" t="s">
        <v>74</v>
      </c>
      <c r="AM275" s="100" t="s">
        <v>74</v>
      </c>
      <c r="AN275" s="100" t="s">
        <v>74</v>
      </c>
      <c r="AO275" s="100" t="s">
        <v>74</v>
      </c>
      <c r="AP275" s="100" t="s">
        <v>74</v>
      </c>
      <c r="AQ275" s="100" t="s">
        <v>74</v>
      </c>
    </row>
    <row r="276" spans="1:43" ht="15" x14ac:dyDescent="0.25">
      <c r="A276" t="s">
        <v>66</v>
      </c>
      <c r="B276" t="s">
        <v>276</v>
      </c>
      <c r="C276" t="s">
        <v>960</v>
      </c>
      <c r="D276" t="s">
        <v>961</v>
      </c>
      <c r="E276" t="s">
        <v>47</v>
      </c>
      <c r="F276">
        <f>SUM(COUNTIFS(G276:AQ276,{"Föreläggande";"Föreläggande vid vite";"Anmärkning";"Avstående från ingripande"},$G$9:$AQ$9,"&lt;&gt;*KF*"))</f>
        <v>1</v>
      </c>
      <c r="G276" s="100" t="s">
        <v>74</v>
      </c>
      <c r="H276" s="100" t="s">
        <v>74</v>
      </c>
      <c r="I276" s="100" t="s">
        <v>74</v>
      </c>
      <c r="J276" s="100" t="s">
        <v>74</v>
      </c>
      <c r="K276" s="100" t="s">
        <v>74</v>
      </c>
      <c r="L276" s="100" t="s">
        <v>74</v>
      </c>
      <c r="M276" s="100" t="s">
        <v>74</v>
      </c>
      <c r="N276" s="100" t="s">
        <v>74</v>
      </c>
      <c r="O276" s="100" t="s">
        <v>74</v>
      </c>
      <c r="P276" s="100" t="s">
        <v>74</v>
      </c>
      <c r="Q276" s="100" t="s">
        <v>74</v>
      </c>
      <c r="R276" s="100" t="s">
        <v>74</v>
      </c>
      <c r="S276" s="100"/>
      <c r="T276" s="100" t="s">
        <v>74</v>
      </c>
      <c r="U276" s="100" t="str">
        <f t="shared" si="8"/>
        <v>Ingen brist</v>
      </c>
      <c r="V276" s="100"/>
      <c r="W276" s="100" t="s">
        <v>74</v>
      </c>
      <c r="X276" s="100" t="str">
        <f t="shared" si="9"/>
        <v>Ingen brist</v>
      </c>
      <c r="Y276" s="100" t="s">
        <v>74</v>
      </c>
      <c r="Z276" s="100" t="s">
        <v>74</v>
      </c>
      <c r="AA276" s="100" t="s">
        <v>74</v>
      </c>
      <c r="AB276" s="100" t="s">
        <v>74</v>
      </c>
      <c r="AC276" s="100" t="s">
        <v>75</v>
      </c>
      <c r="AD276" s="100" t="s">
        <v>74</v>
      </c>
      <c r="AE276" s="100" t="s">
        <v>74</v>
      </c>
      <c r="AF276" s="100" t="s">
        <v>74</v>
      </c>
      <c r="AG276" s="100" t="s">
        <v>74</v>
      </c>
      <c r="AH276" s="100" t="s">
        <v>75</v>
      </c>
      <c r="AI276" s="100" t="s">
        <v>75</v>
      </c>
      <c r="AJ276" s="100" t="s">
        <v>74</v>
      </c>
      <c r="AK276" s="100" t="s">
        <v>74</v>
      </c>
      <c r="AL276" s="100" t="s">
        <v>74</v>
      </c>
      <c r="AM276" s="100" t="s">
        <v>74</v>
      </c>
      <c r="AN276" s="100" t="s">
        <v>74</v>
      </c>
      <c r="AO276" s="100" t="s">
        <v>74</v>
      </c>
      <c r="AP276" s="100" t="s">
        <v>74</v>
      </c>
      <c r="AQ276" s="100" t="s">
        <v>74</v>
      </c>
    </row>
    <row r="277" spans="1:43" ht="15" x14ac:dyDescent="0.25">
      <c r="A277" t="s">
        <v>59</v>
      </c>
      <c r="B277" t="s">
        <v>275</v>
      </c>
      <c r="C277" t="s">
        <v>962</v>
      </c>
      <c r="D277" t="s">
        <v>963</v>
      </c>
      <c r="E277" t="s">
        <v>47</v>
      </c>
      <c r="F277">
        <f>SUM(COUNTIFS(G277:AQ277,{"Föreläggande";"Föreläggande vid vite";"Anmärkning";"Avstående från ingripande"},$G$9:$AQ$9,"&lt;&gt;*KF*"))</f>
        <v>1</v>
      </c>
      <c r="G277" s="100" t="s">
        <v>74</v>
      </c>
      <c r="H277" s="100" t="s">
        <v>74</v>
      </c>
      <c r="I277" s="100" t="s">
        <v>74</v>
      </c>
      <c r="J277" s="100" t="s">
        <v>74</v>
      </c>
      <c r="K277" s="100" t="s">
        <v>74</v>
      </c>
      <c r="L277" s="100" t="s">
        <v>74</v>
      </c>
      <c r="M277" s="100" t="s">
        <v>74</v>
      </c>
      <c r="N277" s="100" t="s">
        <v>74</v>
      </c>
      <c r="O277" s="100" t="s">
        <v>74</v>
      </c>
      <c r="P277" s="100" t="s">
        <v>74</v>
      </c>
      <c r="Q277" s="100" t="s">
        <v>74</v>
      </c>
      <c r="R277" s="100" t="s">
        <v>74</v>
      </c>
      <c r="S277" s="100"/>
      <c r="T277" s="100" t="s">
        <v>74</v>
      </c>
      <c r="U277" s="100" t="str">
        <f t="shared" si="8"/>
        <v>Ingen brist</v>
      </c>
      <c r="V277" s="100"/>
      <c r="W277" s="100" t="s">
        <v>74</v>
      </c>
      <c r="X277" s="100" t="str">
        <f t="shared" si="9"/>
        <v>Ingen brist</v>
      </c>
      <c r="Y277" s="100" t="s">
        <v>74</v>
      </c>
      <c r="Z277" s="100" t="s">
        <v>75</v>
      </c>
      <c r="AA277" s="100" t="s">
        <v>74</v>
      </c>
      <c r="AB277" s="100" t="s">
        <v>75</v>
      </c>
      <c r="AC277" s="100" t="s">
        <v>74</v>
      </c>
      <c r="AD277" s="100" t="s">
        <v>74</v>
      </c>
      <c r="AE277" s="100" t="s">
        <v>74</v>
      </c>
      <c r="AF277" s="100" t="s">
        <v>74</v>
      </c>
      <c r="AG277" s="100" t="s">
        <v>74</v>
      </c>
      <c r="AH277" s="100" t="s">
        <v>74</v>
      </c>
      <c r="AI277" s="100" t="s">
        <v>74</v>
      </c>
      <c r="AJ277" s="100" t="s">
        <v>74</v>
      </c>
      <c r="AK277" s="100" t="s">
        <v>74</v>
      </c>
      <c r="AL277" s="100" t="s">
        <v>74</v>
      </c>
      <c r="AM277" s="100" t="s">
        <v>74</v>
      </c>
      <c r="AN277" s="100" t="s">
        <v>74</v>
      </c>
      <c r="AO277" s="100" t="s">
        <v>74</v>
      </c>
      <c r="AP277" s="100" t="s">
        <v>74</v>
      </c>
      <c r="AQ277" s="100" t="s">
        <v>74</v>
      </c>
    </row>
    <row r="278" spans="1:43" ht="15" x14ac:dyDescent="0.25">
      <c r="A278" t="s">
        <v>59</v>
      </c>
      <c r="B278" t="s">
        <v>275</v>
      </c>
      <c r="C278" t="s">
        <v>964</v>
      </c>
      <c r="D278" t="s">
        <v>300</v>
      </c>
      <c r="E278" t="s">
        <v>47</v>
      </c>
      <c r="F278">
        <f>SUM(COUNTIFS(G278:AQ278,{"Föreläggande";"Föreläggande vid vite";"Anmärkning";"Avstående från ingripande"},$G$9:$AQ$9,"&lt;&gt;*KF*"))</f>
        <v>2</v>
      </c>
      <c r="G278" s="100" t="s">
        <v>74</v>
      </c>
      <c r="H278" s="100" t="s">
        <v>74</v>
      </c>
      <c r="I278" s="100" t="s">
        <v>74</v>
      </c>
      <c r="J278" s="100" t="s">
        <v>74</v>
      </c>
      <c r="K278" s="100" t="s">
        <v>74</v>
      </c>
      <c r="L278" s="100" t="s">
        <v>74</v>
      </c>
      <c r="M278" s="100" t="s">
        <v>75</v>
      </c>
      <c r="N278" s="100" t="s">
        <v>75</v>
      </c>
      <c r="O278" s="100" t="s">
        <v>74</v>
      </c>
      <c r="P278" s="100" t="s">
        <v>74</v>
      </c>
      <c r="Q278" s="100" t="s">
        <v>75</v>
      </c>
      <c r="R278" s="100" t="s">
        <v>74</v>
      </c>
      <c r="S278" s="100"/>
      <c r="T278" s="100" t="s">
        <v>74</v>
      </c>
      <c r="U278" s="100" t="str">
        <f t="shared" si="8"/>
        <v>Ingen brist</v>
      </c>
      <c r="V278" s="100"/>
      <c r="W278" s="100" t="s">
        <v>74</v>
      </c>
      <c r="X278" s="100" t="str">
        <f t="shared" si="9"/>
        <v>Ingen brist</v>
      </c>
      <c r="Y278" s="100" t="s">
        <v>74</v>
      </c>
      <c r="Z278" s="100" t="s">
        <v>75</v>
      </c>
      <c r="AA278" s="100" t="s">
        <v>75</v>
      </c>
      <c r="AB278" s="100" t="s">
        <v>75</v>
      </c>
      <c r="AC278" s="100" t="s">
        <v>74</v>
      </c>
      <c r="AD278" s="100" t="s">
        <v>74</v>
      </c>
      <c r="AE278" s="100" t="s">
        <v>74</v>
      </c>
      <c r="AF278" s="100" t="s">
        <v>74</v>
      </c>
      <c r="AG278" s="100" t="s">
        <v>74</v>
      </c>
      <c r="AH278" s="100" t="s">
        <v>74</v>
      </c>
      <c r="AI278" s="100" t="s">
        <v>74</v>
      </c>
      <c r="AJ278" s="100" t="s">
        <v>74</v>
      </c>
      <c r="AK278" s="100" t="s">
        <v>74</v>
      </c>
      <c r="AL278" s="100" t="s">
        <v>74</v>
      </c>
      <c r="AM278" s="100" t="s">
        <v>74</v>
      </c>
      <c r="AN278" s="100" t="s">
        <v>74</v>
      </c>
      <c r="AO278" s="100" t="s">
        <v>74</v>
      </c>
      <c r="AP278" s="100" t="s">
        <v>74</v>
      </c>
      <c r="AQ278" s="100" t="s">
        <v>74</v>
      </c>
    </row>
    <row r="279" spans="1:43" ht="15" x14ac:dyDescent="0.25">
      <c r="A279" t="s">
        <v>59</v>
      </c>
      <c r="B279" t="s">
        <v>275</v>
      </c>
      <c r="C279" t="s">
        <v>965</v>
      </c>
      <c r="D279" t="s">
        <v>966</v>
      </c>
      <c r="E279" t="s">
        <v>47</v>
      </c>
      <c r="F279">
        <f>SUM(COUNTIFS(G279:AQ279,{"Föreläggande";"Föreläggande vid vite";"Anmärkning";"Avstående från ingripande"},$G$9:$AQ$9,"&lt;&gt;*KF*"))</f>
        <v>5</v>
      </c>
      <c r="G279" s="100" t="s">
        <v>75</v>
      </c>
      <c r="H279" s="100" t="s">
        <v>74</v>
      </c>
      <c r="I279" s="100" t="s">
        <v>74</v>
      </c>
      <c r="J279" s="100" t="s">
        <v>75</v>
      </c>
      <c r="K279" s="100" t="s">
        <v>74</v>
      </c>
      <c r="L279" s="100" t="s">
        <v>74</v>
      </c>
      <c r="M279" s="100" t="s">
        <v>77</v>
      </c>
      <c r="N279" s="100" t="s">
        <v>77</v>
      </c>
      <c r="O279" s="100" t="s">
        <v>77</v>
      </c>
      <c r="P279" s="100" t="s">
        <v>77</v>
      </c>
      <c r="Q279" s="100" t="s">
        <v>77</v>
      </c>
      <c r="R279" s="100" t="s">
        <v>74</v>
      </c>
      <c r="S279" s="100"/>
      <c r="T279" s="100" t="s">
        <v>74</v>
      </c>
      <c r="U279" s="100" t="str">
        <f t="shared" si="8"/>
        <v>Ingen brist</v>
      </c>
      <c r="V279" s="100"/>
      <c r="W279" s="100" t="s">
        <v>74</v>
      </c>
      <c r="X279" s="100" t="str">
        <f t="shared" si="9"/>
        <v>Ingen brist</v>
      </c>
      <c r="Y279" s="100" t="s">
        <v>74</v>
      </c>
      <c r="Z279" s="100" t="s">
        <v>75</v>
      </c>
      <c r="AA279" s="100" t="s">
        <v>74</v>
      </c>
      <c r="AB279" s="100" t="s">
        <v>75</v>
      </c>
      <c r="AC279" s="100" t="s">
        <v>75</v>
      </c>
      <c r="AD279" s="100" t="s">
        <v>74</v>
      </c>
      <c r="AE279" s="100" t="s">
        <v>74</v>
      </c>
      <c r="AF279" s="100" t="s">
        <v>75</v>
      </c>
      <c r="AG279" s="100" t="s">
        <v>74</v>
      </c>
      <c r="AH279" s="100" t="s">
        <v>75</v>
      </c>
      <c r="AI279" s="100" t="s">
        <v>74</v>
      </c>
      <c r="AJ279" s="100" t="s">
        <v>74</v>
      </c>
      <c r="AK279" s="100" t="s">
        <v>75</v>
      </c>
      <c r="AL279" s="100" t="s">
        <v>75</v>
      </c>
      <c r="AM279" s="100" t="s">
        <v>75</v>
      </c>
      <c r="AN279" s="100" t="s">
        <v>75</v>
      </c>
      <c r="AO279" s="100" t="s">
        <v>74</v>
      </c>
      <c r="AP279" s="100" t="s">
        <v>74</v>
      </c>
      <c r="AQ279" s="100" t="s">
        <v>74</v>
      </c>
    </row>
    <row r="280" spans="1:43" ht="15" x14ac:dyDescent="0.25">
      <c r="A280" t="s">
        <v>59</v>
      </c>
      <c r="B280" t="s">
        <v>275</v>
      </c>
      <c r="C280" t="s">
        <v>967</v>
      </c>
      <c r="D280" t="s">
        <v>968</v>
      </c>
      <c r="E280" t="s">
        <v>47</v>
      </c>
      <c r="F280">
        <f>SUM(COUNTIFS(G280:AQ280,{"Föreläggande";"Föreläggande vid vite";"Anmärkning";"Avstående från ingripande"},$G$9:$AQ$9,"&lt;&gt;*KF*"))</f>
        <v>1</v>
      </c>
      <c r="G280" s="100" t="s">
        <v>74</v>
      </c>
      <c r="H280" s="100" t="s">
        <v>74</v>
      </c>
      <c r="I280" s="100" t="s">
        <v>74</v>
      </c>
      <c r="J280" s="100" t="s">
        <v>74</v>
      </c>
      <c r="K280" s="100" t="s">
        <v>74</v>
      </c>
      <c r="L280" s="100" t="s">
        <v>74</v>
      </c>
      <c r="M280" s="100" t="s">
        <v>74</v>
      </c>
      <c r="N280" s="100" t="s">
        <v>74</v>
      </c>
      <c r="O280" s="100" t="s">
        <v>74</v>
      </c>
      <c r="P280" s="100" t="s">
        <v>74</v>
      </c>
      <c r="Q280" s="100" t="s">
        <v>74</v>
      </c>
      <c r="R280" s="100" t="s">
        <v>74</v>
      </c>
      <c r="S280" s="100"/>
      <c r="T280" s="100" t="s">
        <v>74</v>
      </c>
      <c r="U280" s="100" t="str">
        <f t="shared" si="8"/>
        <v>Ingen brist</v>
      </c>
      <c r="V280" s="100"/>
      <c r="W280" s="100" t="s">
        <v>74</v>
      </c>
      <c r="X280" s="100" t="str">
        <f t="shared" si="9"/>
        <v>Ingen brist</v>
      </c>
      <c r="Y280" s="100" t="s">
        <v>74</v>
      </c>
      <c r="Z280" s="100" t="s">
        <v>74</v>
      </c>
      <c r="AA280" s="100" t="s">
        <v>74</v>
      </c>
      <c r="AB280" s="100" t="s">
        <v>74</v>
      </c>
      <c r="AC280" s="100" t="s">
        <v>74</v>
      </c>
      <c r="AD280" s="100" t="s">
        <v>74</v>
      </c>
      <c r="AE280" s="100" t="s">
        <v>74</v>
      </c>
      <c r="AF280" s="100" t="s">
        <v>74</v>
      </c>
      <c r="AG280" s="100" t="s">
        <v>74</v>
      </c>
      <c r="AH280" s="100" t="s">
        <v>74</v>
      </c>
      <c r="AI280" s="100" t="s">
        <v>74</v>
      </c>
      <c r="AJ280" s="100" t="s">
        <v>74</v>
      </c>
      <c r="AK280" s="100" t="s">
        <v>75</v>
      </c>
      <c r="AL280" s="100" t="s">
        <v>75</v>
      </c>
      <c r="AM280" s="100" t="s">
        <v>75</v>
      </c>
      <c r="AN280" s="100" t="s">
        <v>75</v>
      </c>
      <c r="AO280" s="100" t="s">
        <v>74</v>
      </c>
      <c r="AP280" s="100" t="s">
        <v>74</v>
      </c>
      <c r="AQ280" s="100" t="s">
        <v>74</v>
      </c>
    </row>
    <row r="281" spans="1:43" ht="15" x14ac:dyDescent="0.25">
      <c r="A281" t="s">
        <v>59</v>
      </c>
      <c r="B281" t="s">
        <v>969</v>
      </c>
      <c r="C281" t="s">
        <v>970</v>
      </c>
      <c r="D281" t="s">
        <v>971</v>
      </c>
      <c r="E281" t="s">
        <v>47</v>
      </c>
      <c r="F281">
        <f>SUM(COUNTIFS(G281:AQ281,{"Föreläggande";"Föreläggande vid vite";"Anmärkning";"Avstående från ingripande"},$G$9:$AQ$9,"&lt;&gt;*KF*"))</f>
        <v>0</v>
      </c>
      <c r="G281" s="100" t="s">
        <v>74</v>
      </c>
      <c r="H281" s="100" t="s">
        <v>74</v>
      </c>
      <c r="I281" s="100" t="s">
        <v>74</v>
      </c>
      <c r="J281" s="100" t="s">
        <v>74</v>
      </c>
      <c r="K281" s="100" t="s">
        <v>74</v>
      </c>
      <c r="L281" s="100" t="s">
        <v>74</v>
      </c>
      <c r="M281" s="100" t="s">
        <v>74</v>
      </c>
      <c r="N281" s="100" t="s">
        <v>74</v>
      </c>
      <c r="O281" s="100" t="s">
        <v>74</v>
      </c>
      <c r="P281" s="100" t="s">
        <v>74</v>
      </c>
      <c r="Q281" s="100" t="s">
        <v>74</v>
      </c>
      <c r="R281" s="100" t="s">
        <v>74</v>
      </c>
      <c r="S281" s="100"/>
      <c r="T281" s="100" t="s">
        <v>74</v>
      </c>
      <c r="U281" s="100" t="str">
        <f t="shared" si="8"/>
        <v>Ingen brist</v>
      </c>
      <c r="V281" s="100"/>
      <c r="W281" s="100" t="s">
        <v>74</v>
      </c>
      <c r="X281" s="100" t="str">
        <f t="shared" si="9"/>
        <v>Ingen brist</v>
      </c>
      <c r="Y281" s="100" t="s">
        <v>74</v>
      </c>
      <c r="Z281" s="100" t="s">
        <v>74</v>
      </c>
      <c r="AA281" s="100" t="s">
        <v>74</v>
      </c>
      <c r="AB281" s="100" t="s">
        <v>74</v>
      </c>
      <c r="AC281" s="100" t="s">
        <v>74</v>
      </c>
      <c r="AD281" s="100" t="s">
        <v>74</v>
      </c>
      <c r="AE281" s="100" t="s">
        <v>74</v>
      </c>
      <c r="AF281" s="100" t="s">
        <v>74</v>
      </c>
      <c r="AG281" s="100" t="s">
        <v>74</v>
      </c>
      <c r="AH281" s="100" t="s">
        <v>74</v>
      </c>
      <c r="AI281" s="100" t="s">
        <v>74</v>
      </c>
      <c r="AJ281" s="100" t="s">
        <v>74</v>
      </c>
      <c r="AK281" s="100" t="s">
        <v>74</v>
      </c>
      <c r="AL281" s="100" t="s">
        <v>74</v>
      </c>
      <c r="AM281" s="100" t="s">
        <v>74</v>
      </c>
      <c r="AN281" s="100" t="s">
        <v>74</v>
      </c>
      <c r="AO281" s="100" t="s">
        <v>74</v>
      </c>
      <c r="AP281" s="100" t="s">
        <v>74</v>
      </c>
      <c r="AQ281" s="100" t="s">
        <v>74</v>
      </c>
    </row>
    <row r="282" spans="1:43" ht="15" x14ac:dyDescent="0.25">
      <c r="A282" t="s">
        <v>67</v>
      </c>
      <c r="B282" t="s">
        <v>277</v>
      </c>
      <c r="C282" t="s">
        <v>972</v>
      </c>
      <c r="D282" t="s">
        <v>973</v>
      </c>
      <c r="E282" t="s">
        <v>47</v>
      </c>
      <c r="F282">
        <f>SUM(COUNTIFS(G282:AQ282,{"Föreläggande";"Föreläggande vid vite";"Anmärkning";"Avstående från ingripande"},$G$9:$AQ$9,"&lt;&gt;*KF*"))</f>
        <v>0</v>
      </c>
      <c r="G282" s="100" t="s">
        <v>74</v>
      </c>
      <c r="H282" s="100" t="s">
        <v>74</v>
      </c>
      <c r="I282" s="100" t="s">
        <v>74</v>
      </c>
      <c r="J282" s="100" t="s">
        <v>74</v>
      </c>
      <c r="K282" s="100" t="s">
        <v>74</v>
      </c>
      <c r="L282" s="100" t="s">
        <v>74</v>
      </c>
      <c r="M282" s="100" t="s">
        <v>74</v>
      </c>
      <c r="N282" s="100" t="s">
        <v>74</v>
      </c>
      <c r="O282" s="100" t="s">
        <v>74</v>
      </c>
      <c r="P282" s="100" t="s">
        <v>74</v>
      </c>
      <c r="Q282" s="100" t="s">
        <v>74</v>
      </c>
      <c r="R282" s="100" t="s">
        <v>74</v>
      </c>
      <c r="S282" s="100"/>
      <c r="T282" s="100" t="s">
        <v>74</v>
      </c>
      <c r="U282" s="100" t="str">
        <f t="shared" si="8"/>
        <v>Ingen brist</v>
      </c>
      <c r="V282" s="100"/>
      <c r="W282" s="100" t="s">
        <v>74</v>
      </c>
      <c r="X282" s="100" t="str">
        <f t="shared" si="9"/>
        <v>Ingen brist</v>
      </c>
      <c r="Y282" s="100" t="s">
        <v>74</v>
      </c>
      <c r="Z282" s="100" t="s">
        <v>74</v>
      </c>
      <c r="AA282" s="100" t="s">
        <v>74</v>
      </c>
      <c r="AB282" s="100" t="s">
        <v>74</v>
      </c>
      <c r="AC282" s="100" t="s">
        <v>74</v>
      </c>
      <c r="AD282" s="100" t="s">
        <v>74</v>
      </c>
      <c r="AE282" s="100" t="s">
        <v>74</v>
      </c>
      <c r="AF282" s="100" t="s">
        <v>74</v>
      </c>
      <c r="AG282" s="100" t="s">
        <v>74</v>
      </c>
      <c r="AH282" s="100" t="s">
        <v>74</v>
      </c>
      <c r="AI282" s="100" t="s">
        <v>74</v>
      </c>
      <c r="AJ282" s="100" t="s">
        <v>74</v>
      </c>
      <c r="AK282" s="100" t="s">
        <v>74</v>
      </c>
      <c r="AL282" s="100" t="s">
        <v>74</v>
      </c>
      <c r="AM282" s="100" t="s">
        <v>74</v>
      </c>
      <c r="AN282" s="100" t="s">
        <v>74</v>
      </c>
      <c r="AO282" s="100" t="s">
        <v>74</v>
      </c>
      <c r="AP282" s="100" t="s">
        <v>74</v>
      </c>
      <c r="AQ282" s="100" t="s">
        <v>74</v>
      </c>
    </row>
    <row r="283" spans="1:43" ht="15" x14ac:dyDescent="0.25">
      <c r="A283" t="s">
        <v>67</v>
      </c>
      <c r="B283" t="s">
        <v>277</v>
      </c>
      <c r="C283" t="s">
        <v>974</v>
      </c>
      <c r="D283" t="s">
        <v>975</v>
      </c>
      <c r="E283" t="s">
        <v>47</v>
      </c>
      <c r="F283">
        <f>SUM(COUNTIFS(G283:AQ283,{"Föreläggande";"Föreläggande vid vite";"Anmärkning";"Avstående från ingripande"},$G$9:$AQ$9,"&lt;&gt;*KF*"))</f>
        <v>0</v>
      </c>
      <c r="G283" s="100" t="s">
        <v>74</v>
      </c>
      <c r="H283" s="100" t="s">
        <v>74</v>
      </c>
      <c r="I283" s="100" t="s">
        <v>74</v>
      </c>
      <c r="J283" s="100" t="s">
        <v>74</v>
      </c>
      <c r="K283" s="100" t="s">
        <v>74</v>
      </c>
      <c r="L283" s="100" t="s">
        <v>74</v>
      </c>
      <c r="M283" s="100" t="s">
        <v>74</v>
      </c>
      <c r="N283" s="100" t="s">
        <v>74</v>
      </c>
      <c r="O283" s="100" t="s">
        <v>74</v>
      </c>
      <c r="P283" s="100" t="s">
        <v>74</v>
      </c>
      <c r="Q283" s="100" t="s">
        <v>74</v>
      </c>
      <c r="R283" s="100" t="s">
        <v>74</v>
      </c>
      <c r="S283" s="100"/>
      <c r="T283" s="100" t="s">
        <v>74</v>
      </c>
      <c r="U283" s="100" t="str">
        <f t="shared" si="8"/>
        <v>Ingen brist</v>
      </c>
      <c r="V283" s="100"/>
      <c r="W283" s="100" t="s">
        <v>74</v>
      </c>
      <c r="X283" s="100" t="str">
        <f t="shared" si="9"/>
        <v>Ingen brist</v>
      </c>
      <c r="Y283" s="100" t="s">
        <v>74</v>
      </c>
      <c r="Z283" s="100" t="s">
        <v>74</v>
      </c>
      <c r="AA283" s="100" t="s">
        <v>74</v>
      </c>
      <c r="AB283" s="100" t="s">
        <v>74</v>
      </c>
      <c r="AC283" s="100" t="s">
        <v>74</v>
      </c>
      <c r="AD283" s="100" t="s">
        <v>74</v>
      </c>
      <c r="AE283" s="100" t="s">
        <v>74</v>
      </c>
      <c r="AF283" s="100" t="s">
        <v>74</v>
      </c>
      <c r="AG283" s="100" t="s">
        <v>74</v>
      </c>
      <c r="AH283" s="100" t="s">
        <v>74</v>
      </c>
      <c r="AI283" s="100" t="s">
        <v>74</v>
      </c>
      <c r="AJ283" s="100" t="s">
        <v>74</v>
      </c>
      <c r="AK283" s="100" t="s">
        <v>74</v>
      </c>
      <c r="AL283" s="100" t="s">
        <v>74</v>
      </c>
      <c r="AM283" s="100" t="s">
        <v>74</v>
      </c>
      <c r="AN283" s="100" t="s">
        <v>74</v>
      </c>
      <c r="AO283" s="100" t="s">
        <v>74</v>
      </c>
      <c r="AP283" s="100" t="s">
        <v>74</v>
      </c>
      <c r="AQ283" s="100" t="s">
        <v>74</v>
      </c>
    </row>
    <row r="284" spans="1:43" ht="15" x14ac:dyDescent="0.25">
      <c r="A284" t="s">
        <v>64</v>
      </c>
      <c r="B284" t="s">
        <v>976</v>
      </c>
      <c r="C284" t="s">
        <v>977</v>
      </c>
      <c r="D284" t="s">
        <v>978</v>
      </c>
      <c r="E284" t="s">
        <v>47</v>
      </c>
      <c r="F284">
        <f>SUM(COUNTIFS(G284:AQ284,{"Föreläggande";"Föreläggande vid vite";"Anmärkning";"Avstående från ingripande"},$G$9:$AQ$9,"&lt;&gt;*KF*"))</f>
        <v>2</v>
      </c>
      <c r="G284" s="100" t="s">
        <v>74</v>
      </c>
      <c r="H284" s="100" t="s">
        <v>74</v>
      </c>
      <c r="I284" s="100" t="s">
        <v>74</v>
      </c>
      <c r="J284" s="100" t="s">
        <v>74</v>
      </c>
      <c r="K284" s="100" t="s">
        <v>74</v>
      </c>
      <c r="L284" s="100" t="s">
        <v>74</v>
      </c>
      <c r="M284" s="100" t="s">
        <v>74</v>
      </c>
      <c r="N284" s="100" t="s">
        <v>74</v>
      </c>
      <c r="O284" s="100" t="s">
        <v>74</v>
      </c>
      <c r="P284" s="100" t="s">
        <v>74</v>
      </c>
      <c r="Q284" s="100" t="s">
        <v>74</v>
      </c>
      <c r="R284" s="100" t="s">
        <v>74</v>
      </c>
      <c r="S284" s="100"/>
      <c r="T284" s="100" t="s">
        <v>74</v>
      </c>
      <c r="U284" s="100" t="str">
        <f t="shared" si="8"/>
        <v>Ingen brist</v>
      </c>
      <c r="V284" s="100"/>
      <c r="W284" s="100" t="s">
        <v>74</v>
      </c>
      <c r="X284" s="100" t="str">
        <f t="shared" si="9"/>
        <v>Ingen brist</v>
      </c>
      <c r="Y284" s="100" t="s">
        <v>74</v>
      </c>
      <c r="Z284" s="100" t="s">
        <v>75</v>
      </c>
      <c r="AA284" s="100" t="s">
        <v>75</v>
      </c>
      <c r="AB284" s="100" t="s">
        <v>75</v>
      </c>
      <c r="AC284" s="100" t="s">
        <v>75</v>
      </c>
      <c r="AD284" s="100" t="s">
        <v>74</v>
      </c>
      <c r="AE284" s="100" t="s">
        <v>74</v>
      </c>
      <c r="AF284" s="100" t="s">
        <v>75</v>
      </c>
      <c r="AG284" s="100" t="s">
        <v>74</v>
      </c>
      <c r="AH284" s="100" t="s">
        <v>75</v>
      </c>
      <c r="AI284" s="100" t="s">
        <v>74</v>
      </c>
      <c r="AJ284" s="100" t="s">
        <v>75</v>
      </c>
      <c r="AK284" s="100" t="s">
        <v>74</v>
      </c>
      <c r="AL284" s="100" t="s">
        <v>74</v>
      </c>
      <c r="AM284" s="100" t="s">
        <v>74</v>
      </c>
      <c r="AN284" s="100" t="s">
        <v>74</v>
      </c>
      <c r="AO284" s="100" t="s">
        <v>74</v>
      </c>
      <c r="AP284" s="100" t="s">
        <v>74</v>
      </c>
      <c r="AQ284" s="100" t="s">
        <v>74</v>
      </c>
    </row>
    <row r="285" spans="1:43" ht="15" x14ac:dyDescent="0.25">
      <c r="A285" t="s">
        <v>61</v>
      </c>
      <c r="B285" t="s">
        <v>946</v>
      </c>
      <c r="C285" t="s">
        <v>979</v>
      </c>
      <c r="D285" t="s">
        <v>980</v>
      </c>
      <c r="E285" t="s">
        <v>47</v>
      </c>
      <c r="F285">
        <f>SUM(COUNTIFS(G285:AQ285,{"Föreläggande";"Föreläggande vid vite";"Anmärkning";"Avstående från ingripande"},$G$9:$AQ$9,"&lt;&gt;*KF*"))</f>
        <v>2</v>
      </c>
      <c r="G285" s="100" t="s">
        <v>74</v>
      </c>
      <c r="H285" s="100" t="s">
        <v>74</v>
      </c>
      <c r="I285" s="100" t="s">
        <v>74</v>
      </c>
      <c r="J285" s="100" t="s">
        <v>74</v>
      </c>
      <c r="K285" s="100" t="s">
        <v>74</v>
      </c>
      <c r="L285" s="100" t="s">
        <v>74</v>
      </c>
      <c r="M285" s="100" t="s">
        <v>75</v>
      </c>
      <c r="N285" s="100" t="s">
        <v>74</v>
      </c>
      <c r="O285" s="100" t="s">
        <v>75</v>
      </c>
      <c r="P285" s="100" t="s">
        <v>75</v>
      </c>
      <c r="Q285" s="100" t="s">
        <v>74</v>
      </c>
      <c r="R285" s="100" t="s">
        <v>74</v>
      </c>
      <c r="S285" s="100"/>
      <c r="T285" s="100" t="s">
        <v>74</v>
      </c>
      <c r="U285" s="100" t="str">
        <f t="shared" si="8"/>
        <v>Ingen brist</v>
      </c>
      <c r="V285" s="100"/>
      <c r="W285" s="100" t="s">
        <v>74</v>
      </c>
      <c r="X285" s="100" t="str">
        <f t="shared" si="9"/>
        <v>Ingen brist</v>
      </c>
      <c r="Y285" s="100" t="s">
        <v>74</v>
      </c>
      <c r="Z285" s="100" t="s">
        <v>75</v>
      </c>
      <c r="AA285" s="100" t="s">
        <v>75</v>
      </c>
      <c r="AB285" s="100" t="s">
        <v>74</v>
      </c>
      <c r="AC285" s="100" t="s">
        <v>74</v>
      </c>
      <c r="AD285" s="100" t="s">
        <v>74</v>
      </c>
      <c r="AE285" s="100" t="s">
        <v>74</v>
      </c>
      <c r="AF285" s="100" t="s">
        <v>74</v>
      </c>
      <c r="AG285" s="100" t="s">
        <v>74</v>
      </c>
      <c r="AH285" s="100" t="s">
        <v>74</v>
      </c>
      <c r="AI285" s="100" t="s">
        <v>74</v>
      </c>
      <c r="AJ285" s="100" t="s">
        <v>74</v>
      </c>
      <c r="AK285" s="100" t="s">
        <v>74</v>
      </c>
      <c r="AL285" s="100" t="s">
        <v>74</v>
      </c>
      <c r="AM285" s="100" t="s">
        <v>74</v>
      </c>
      <c r="AN285" s="100" t="s">
        <v>74</v>
      </c>
      <c r="AO285" s="100" t="s">
        <v>74</v>
      </c>
      <c r="AP285" s="100" t="s">
        <v>74</v>
      </c>
      <c r="AQ285" s="100" t="s">
        <v>74</v>
      </c>
    </row>
    <row r="286" spans="1:43" ht="15" x14ac:dyDescent="0.25">
      <c r="A286" t="s">
        <v>61</v>
      </c>
      <c r="B286" t="s">
        <v>946</v>
      </c>
      <c r="C286" t="s">
        <v>981</v>
      </c>
      <c r="D286" t="s">
        <v>982</v>
      </c>
      <c r="E286" t="s">
        <v>47</v>
      </c>
      <c r="F286">
        <f>SUM(COUNTIFS(G286:AQ286,{"Föreläggande";"Föreläggande vid vite";"Anmärkning";"Avstående från ingripande"},$G$9:$AQ$9,"&lt;&gt;*KF*"))</f>
        <v>2</v>
      </c>
      <c r="G286" s="100" t="s">
        <v>75</v>
      </c>
      <c r="H286" s="100" t="s">
        <v>75</v>
      </c>
      <c r="I286" s="100" t="s">
        <v>74</v>
      </c>
      <c r="J286" s="100" t="s">
        <v>74</v>
      </c>
      <c r="K286" s="100" t="s">
        <v>74</v>
      </c>
      <c r="L286" s="100" t="s">
        <v>74</v>
      </c>
      <c r="M286" s="100" t="s">
        <v>74</v>
      </c>
      <c r="N286" s="100" t="s">
        <v>74</v>
      </c>
      <c r="O286" s="100" t="s">
        <v>74</v>
      </c>
      <c r="P286" s="100" t="s">
        <v>74</v>
      </c>
      <c r="Q286" s="100" t="s">
        <v>74</v>
      </c>
      <c r="R286" s="100" t="s">
        <v>74</v>
      </c>
      <c r="S286" s="100"/>
      <c r="T286" s="100" t="s">
        <v>74</v>
      </c>
      <c r="U286" s="100" t="str">
        <f t="shared" si="8"/>
        <v>Ingen brist</v>
      </c>
      <c r="V286" s="100"/>
      <c r="W286" s="100" t="s">
        <v>74</v>
      </c>
      <c r="X286" s="100" t="str">
        <f t="shared" si="9"/>
        <v>Ingen brist</v>
      </c>
      <c r="Y286" s="100" t="s">
        <v>74</v>
      </c>
      <c r="Z286" s="100" t="s">
        <v>74</v>
      </c>
      <c r="AA286" s="100" t="s">
        <v>74</v>
      </c>
      <c r="AB286" s="100" t="s">
        <v>74</v>
      </c>
      <c r="AC286" s="100" t="s">
        <v>75</v>
      </c>
      <c r="AD286" s="100" t="s">
        <v>74</v>
      </c>
      <c r="AE286" s="100" t="s">
        <v>74</v>
      </c>
      <c r="AF286" s="100" t="s">
        <v>74</v>
      </c>
      <c r="AG286" s="100" t="s">
        <v>74</v>
      </c>
      <c r="AH286" s="100" t="s">
        <v>75</v>
      </c>
      <c r="AI286" s="100" t="s">
        <v>74</v>
      </c>
      <c r="AJ286" s="100" t="s">
        <v>74</v>
      </c>
      <c r="AK286" s="100" t="s">
        <v>74</v>
      </c>
      <c r="AL286" s="100" t="s">
        <v>74</v>
      </c>
      <c r="AM286" s="100" t="s">
        <v>74</v>
      </c>
      <c r="AN286" s="100" t="s">
        <v>74</v>
      </c>
      <c r="AO286" s="100" t="s">
        <v>74</v>
      </c>
      <c r="AP286" s="100" t="s">
        <v>74</v>
      </c>
      <c r="AQ286" s="100" t="s">
        <v>74</v>
      </c>
    </row>
    <row r="287" spans="1:43" ht="15" x14ac:dyDescent="0.25">
      <c r="A287" t="s">
        <v>59</v>
      </c>
      <c r="B287" t="s">
        <v>275</v>
      </c>
      <c r="C287" t="s">
        <v>983</v>
      </c>
      <c r="D287" t="s">
        <v>984</v>
      </c>
      <c r="E287" t="s">
        <v>48</v>
      </c>
      <c r="F287">
        <f>SUM(COUNTIFS(G287:AQ287,{"Föreläggande";"Föreläggande vid vite";"Anmärkning";"Avstående från ingripande"},$G$9:$AQ$9,"&lt;&gt;*KF*"))</f>
        <v>0</v>
      </c>
      <c r="G287" s="100" t="s">
        <v>74</v>
      </c>
      <c r="H287" s="100" t="s">
        <v>74</v>
      </c>
      <c r="I287" s="100" t="s">
        <v>74</v>
      </c>
      <c r="J287" s="100" t="s">
        <v>74</v>
      </c>
      <c r="K287" s="100" t="s">
        <v>74</v>
      </c>
      <c r="L287" s="100" t="s">
        <v>74</v>
      </c>
      <c r="M287" s="100" t="s">
        <v>74</v>
      </c>
      <c r="N287" s="100" t="s">
        <v>74</v>
      </c>
      <c r="O287" s="100" t="s">
        <v>74</v>
      </c>
      <c r="P287" s="100" t="s">
        <v>74</v>
      </c>
      <c r="Q287" s="100" t="s">
        <v>74</v>
      </c>
      <c r="R287" s="100" t="s">
        <v>74</v>
      </c>
      <c r="S287" s="100"/>
      <c r="T287" s="100" t="s">
        <v>74</v>
      </c>
      <c r="U287" s="100" t="str">
        <f t="shared" si="8"/>
        <v>Ingen brist</v>
      </c>
      <c r="V287" s="100"/>
      <c r="W287" s="100" t="s">
        <v>74</v>
      </c>
      <c r="X287" s="100" t="str">
        <f t="shared" si="9"/>
        <v>Ingen brist</v>
      </c>
      <c r="Y287" s="100" t="s">
        <v>74</v>
      </c>
      <c r="Z287" s="100" t="s">
        <v>74</v>
      </c>
      <c r="AA287" s="100" t="s">
        <v>74</v>
      </c>
      <c r="AB287" s="100" t="s">
        <v>74</v>
      </c>
      <c r="AC287" s="100" t="s">
        <v>74</v>
      </c>
      <c r="AD287" s="100" t="s">
        <v>74</v>
      </c>
      <c r="AE287" s="100" t="s">
        <v>74</v>
      </c>
      <c r="AF287" s="100" t="s">
        <v>74</v>
      </c>
      <c r="AG287" s="100" t="s">
        <v>74</v>
      </c>
      <c r="AH287" s="100" t="s">
        <v>74</v>
      </c>
      <c r="AI287" s="100" t="s">
        <v>74</v>
      </c>
      <c r="AJ287" s="100" t="s">
        <v>74</v>
      </c>
      <c r="AK287" s="100" t="s">
        <v>74</v>
      </c>
      <c r="AL287" s="100" t="s">
        <v>74</v>
      </c>
      <c r="AM287" s="100" t="s">
        <v>74</v>
      </c>
      <c r="AN287" s="100" t="s">
        <v>74</v>
      </c>
      <c r="AO287" s="100" t="s">
        <v>74</v>
      </c>
      <c r="AP287" s="100" t="s">
        <v>74</v>
      </c>
      <c r="AQ287" s="100" t="s">
        <v>74</v>
      </c>
    </row>
    <row r="288" spans="1:43" ht="15" x14ac:dyDescent="0.25">
      <c r="A288" t="s">
        <v>59</v>
      </c>
      <c r="B288" t="s">
        <v>275</v>
      </c>
      <c r="C288" t="s">
        <v>985</v>
      </c>
      <c r="D288" t="s">
        <v>986</v>
      </c>
      <c r="E288" t="s">
        <v>48</v>
      </c>
      <c r="F288">
        <f>SUM(COUNTIFS(G288:AQ288,{"Föreläggande";"Föreläggande vid vite";"Anmärkning";"Avstående från ingripande"},$G$9:$AQ$9,"&lt;&gt;*KF*"))</f>
        <v>0</v>
      </c>
      <c r="G288" s="100" t="s">
        <v>74</v>
      </c>
      <c r="H288" s="100" t="s">
        <v>74</v>
      </c>
      <c r="I288" s="100" t="s">
        <v>74</v>
      </c>
      <c r="J288" s="100" t="s">
        <v>74</v>
      </c>
      <c r="K288" s="100" t="s">
        <v>74</v>
      </c>
      <c r="L288" s="100" t="s">
        <v>74</v>
      </c>
      <c r="M288" s="100" t="s">
        <v>74</v>
      </c>
      <c r="N288" s="100" t="s">
        <v>74</v>
      </c>
      <c r="O288" s="100" t="s">
        <v>74</v>
      </c>
      <c r="P288" s="100" t="s">
        <v>74</v>
      </c>
      <c r="Q288" s="100" t="s">
        <v>74</v>
      </c>
      <c r="R288" s="100" t="s">
        <v>74</v>
      </c>
      <c r="S288" s="100"/>
      <c r="T288" s="100" t="s">
        <v>74</v>
      </c>
      <c r="U288" s="100" t="str">
        <f t="shared" si="8"/>
        <v>Ingen brist</v>
      </c>
      <c r="V288" s="100"/>
      <c r="W288" s="100" t="s">
        <v>74</v>
      </c>
      <c r="X288" s="100" t="str">
        <f t="shared" si="9"/>
        <v>Ingen brist</v>
      </c>
      <c r="Y288" s="100" t="s">
        <v>74</v>
      </c>
      <c r="Z288" s="100" t="s">
        <v>74</v>
      </c>
      <c r="AA288" s="100" t="s">
        <v>74</v>
      </c>
      <c r="AB288" s="100" t="s">
        <v>74</v>
      </c>
      <c r="AC288" s="100" t="s">
        <v>74</v>
      </c>
      <c r="AD288" s="100" t="s">
        <v>74</v>
      </c>
      <c r="AE288" s="100" t="s">
        <v>74</v>
      </c>
      <c r="AF288" s="100" t="s">
        <v>74</v>
      </c>
      <c r="AG288" s="100" t="s">
        <v>74</v>
      </c>
      <c r="AH288" s="100" t="s">
        <v>74</v>
      </c>
      <c r="AI288" s="100" t="s">
        <v>74</v>
      </c>
      <c r="AJ288" s="100" t="s">
        <v>74</v>
      </c>
      <c r="AK288" s="100" t="s">
        <v>74</v>
      </c>
      <c r="AL288" s="100" t="s">
        <v>74</v>
      </c>
      <c r="AM288" s="100" t="s">
        <v>74</v>
      </c>
      <c r="AN288" s="100" t="s">
        <v>74</v>
      </c>
      <c r="AO288" s="100" t="s">
        <v>74</v>
      </c>
      <c r="AP288" s="100" t="s">
        <v>74</v>
      </c>
      <c r="AQ288" s="100" t="s">
        <v>74</v>
      </c>
    </row>
    <row r="289" spans="1:43" ht="15" x14ac:dyDescent="0.25">
      <c r="A289" t="s">
        <v>59</v>
      </c>
      <c r="B289" t="s">
        <v>792</v>
      </c>
      <c r="C289" t="s">
        <v>987</v>
      </c>
      <c r="D289" t="s">
        <v>988</v>
      </c>
      <c r="E289" t="s">
        <v>48</v>
      </c>
      <c r="F289">
        <f>SUM(COUNTIFS(G289:AQ289,{"Föreläggande";"Föreläggande vid vite";"Anmärkning";"Avstående från ingripande"},$G$9:$AQ$9,"&lt;&gt;*KF*"))</f>
        <v>0</v>
      </c>
      <c r="G289" s="100" t="s">
        <v>74</v>
      </c>
      <c r="H289" s="100" t="s">
        <v>74</v>
      </c>
      <c r="I289" s="100" t="s">
        <v>74</v>
      </c>
      <c r="J289" s="100" t="s">
        <v>74</v>
      </c>
      <c r="K289" s="100" t="s">
        <v>74</v>
      </c>
      <c r="L289" s="100" t="s">
        <v>74</v>
      </c>
      <c r="M289" s="100" t="s">
        <v>74</v>
      </c>
      <c r="N289" s="100" t="s">
        <v>74</v>
      </c>
      <c r="O289" s="100" t="s">
        <v>74</v>
      </c>
      <c r="P289" s="100" t="s">
        <v>74</v>
      </c>
      <c r="Q289" s="100" t="s">
        <v>74</v>
      </c>
      <c r="R289" s="100" t="s">
        <v>74</v>
      </c>
      <c r="S289" s="100"/>
      <c r="T289" s="100" t="s">
        <v>74</v>
      </c>
      <c r="U289" s="100" t="str">
        <f t="shared" si="8"/>
        <v>Ingen brist</v>
      </c>
      <c r="V289" s="100"/>
      <c r="W289" s="100" t="s">
        <v>74</v>
      </c>
      <c r="X289" s="100" t="str">
        <f t="shared" si="9"/>
        <v>Ingen brist</v>
      </c>
      <c r="Y289" s="100" t="s">
        <v>74</v>
      </c>
      <c r="Z289" s="100" t="s">
        <v>74</v>
      </c>
      <c r="AA289" s="100" t="s">
        <v>74</v>
      </c>
      <c r="AB289" s="100" t="s">
        <v>74</v>
      </c>
      <c r="AC289" s="100" t="s">
        <v>74</v>
      </c>
      <c r="AD289" s="100" t="s">
        <v>74</v>
      </c>
      <c r="AE289" s="100" t="s">
        <v>74</v>
      </c>
      <c r="AF289" s="100" t="s">
        <v>74</v>
      </c>
      <c r="AG289" s="100" t="s">
        <v>74</v>
      </c>
      <c r="AH289" s="100" t="s">
        <v>74</v>
      </c>
      <c r="AI289" s="100" t="s">
        <v>74</v>
      </c>
      <c r="AJ289" s="100" t="s">
        <v>74</v>
      </c>
      <c r="AK289" s="100" t="s">
        <v>74</v>
      </c>
      <c r="AL289" s="100" t="s">
        <v>74</v>
      </c>
      <c r="AM289" s="100" t="s">
        <v>74</v>
      </c>
      <c r="AN289" s="100" t="s">
        <v>74</v>
      </c>
      <c r="AO289" s="100" t="s">
        <v>74</v>
      </c>
      <c r="AP289" s="100" t="s">
        <v>74</v>
      </c>
      <c r="AQ289" s="100" t="s">
        <v>74</v>
      </c>
    </row>
    <row r="290" spans="1:43" ht="15" x14ac:dyDescent="0.25">
      <c r="A290" t="s">
        <v>731</v>
      </c>
      <c r="B290" t="s">
        <v>989</v>
      </c>
      <c r="C290" t="s">
        <v>990</v>
      </c>
      <c r="D290" t="s">
        <v>991</v>
      </c>
      <c r="E290" t="s">
        <v>49</v>
      </c>
      <c r="F290">
        <f>SUM(COUNTIFS(G290:AQ290,{"Föreläggande";"Föreläggande vid vite";"Anmärkning";"Avstående från ingripande"},$G$9:$AQ$9,"&lt;&gt;*KF*"))</f>
        <v>0</v>
      </c>
      <c r="G290" s="100" t="s">
        <v>74</v>
      </c>
      <c r="H290" s="100" t="s">
        <v>74</v>
      </c>
      <c r="I290" s="100" t="s">
        <v>74</v>
      </c>
      <c r="J290" s="100" t="s">
        <v>74</v>
      </c>
      <c r="K290" s="100" t="s">
        <v>74</v>
      </c>
      <c r="L290" s="100" t="s">
        <v>74</v>
      </c>
      <c r="M290" s="100" t="s">
        <v>74</v>
      </c>
      <c r="N290" s="100" t="s">
        <v>74</v>
      </c>
      <c r="O290" s="100" t="s">
        <v>74</v>
      </c>
      <c r="P290" s="100" t="s">
        <v>74</v>
      </c>
      <c r="Q290" s="100" t="s">
        <v>74</v>
      </c>
      <c r="R290" s="100" t="s">
        <v>74</v>
      </c>
      <c r="S290" s="100"/>
      <c r="T290" s="100" t="s">
        <v>74</v>
      </c>
      <c r="U290" s="100" t="str">
        <f t="shared" si="8"/>
        <v>Ingen brist</v>
      </c>
      <c r="V290" s="100"/>
      <c r="W290" s="100" t="s">
        <v>74</v>
      </c>
      <c r="X290" s="100" t="str">
        <f t="shared" si="9"/>
        <v>Ingen brist</v>
      </c>
      <c r="Y290" s="100" t="s">
        <v>74</v>
      </c>
      <c r="Z290" s="100" t="s">
        <v>74</v>
      </c>
      <c r="AA290" s="100" t="s">
        <v>74</v>
      </c>
      <c r="AB290" s="100" t="s">
        <v>74</v>
      </c>
      <c r="AC290" s="100" t="s">
        <v>74</v>
      </c>
      <c r="AD290" s="100" t="s">
        <v>74</v>
      </c>
      <c r="AE290" s="100" t="s">
        <v>74</v>
      </c>
      <c r="AF290" s="100" t="s">
        <v>74</v>
      </c>
      <c r="AG290" s="100" t="s">
        <v>74</v>
      </c>
      <c r="AH290" s="100" t="s">
        <v>74</v>
      </c>
      <c r="AI290" s="100" t="s">
        <v>74</v>
      </c>
      <c r="AJ290" s="100" t="s">
        <v>74</v>
      </c>
      <c r="AK290" s="100" t="s">
        <v>74</v>
      </c>
      <c r="AL290" s="100" t="s">
        <v>74</v>
      </c>
      <c r="AM290" s="100" t="s">
        <v>74</v>
      </c>
      <c r="AN290" s="100" t="s">
        <v>74</v>
      </c>
      <c r="AO290" s="100" t="s">
        <v>74</v>
      </c>
      <c r="AP290" s="100" t="s">
        <v>74</v>
      </c>
      <c r="AQ290" s="100" t="s">
        <v>74</v>
      </c>
    </row>
    <row r="291" spans="1:43" ht="15" x14ac:dyDescent="0.25">
      <c r="A291" t="s">
        <v>60</v>
      </c>
      <c r="B291" t="s">
        <v>50</v>
      </c>
      <c r="C291" t="s">
        <v>992</v>
      </c>
      <c r="D291" t="s">
        <v>993</v>
      </c>
      <c r="E291" t="s">
        <v>48</v>
      </c>
      <c r="F291">
        <f>SUM(COUNTIFS(G291:AQ291,{"Föreläggande";"Föreläggande vid vite";"Anmärkning";"Avstående från ingripande"},$G$9:$AQ$9,"&lt;&gt;*KF*"))</f>
        <v>1</v>
      </c>
      <c r="G291" s="100" t="s">
        <v>74</v>
      </c>
      <c r="H291" s="100" t="s">
        <v>74</v>
      </c>
      <c r="I291" s="100" t="s">
        <v>74</v>
      </c>
      <c r="J291" s="100" t="s">
        <v>74</v>
      </c>
      <c r="K291" s="100" t="s">
        <v>74</v>
      </c>
      <c r="L291" s="100" t="s">
        <v>74</v>
      </c>
      <c r="M291" s="100" t="s">
        <v>74</v>
      </c>
      <c r="N291" s="100" t="s">
        <v>74</v>
      </c>
      <c r="O291" s="100" t="s">
        <v>74</v>
      </c>
      <c r="P291" s="100" t="s">
        <v>74</v>
      </c>
      <c r="Q291" s="100" t="s">
        <v>74</v>
      </c>
      <c r="R291" s="100" t="s">
        <v>74</v>
      </c>
      <c r="S291" s="100"/>
      <c r="T291" s="100" t="s">
        <v>74</v>
      </c>
      <c r="U291" s="100" t="str">
        <f t="shared" si="8"/>
        <v>Ingen brist</v>
      </c>
      <c r="V291" s="100"/>
      <c r="W291" s="100" t="s">
        <v>74</v>
      </c>
      <c r="X291" s="100" t="str">
        <f t="shared" si="9"/>
        <v>Ingen brist</v>
      </c>
      <c r="Y291" s="100" t="s">
        <v>74</v>
      </c>
      <c r="Z291" s="100" t="s">
        <v>74</v>
      </c>
      <c r="AA291" s="100" t="s">
        <v>74</v>
      </c>
      <c r="AB291" s="100" t="s">
        <v>74</v>
      </c>
      <c r="AC291" s="100" t="s">
        <v>75</v>
      </c>
      <c r="AD291" s="100" t="s">
        <v>74</v>
      </c>
      <c r="AE291" s="100" t="s">
        <v>74</v>
      </c>
      <c r="AF291" s="100" t="s">
        <v>74</v>
      </c>
      <c r="AG291" s="100" t="s">
        <v>74</v>
      </c>
      <c r="AH291" s="100" t="s">
        <v>75</v>
      </c>
      <c r="AI291" s="100" t="s">
        <v>74</v>
      </c>
      <c r="AJ291" s="100" t="s">
        <v>74</v>
      </c>
      <c r="AK291" s="100" t="s">
        <v>74</v>
      </c>
      <c r="AL291" s="100" t="s">
        <v>74</v>
      </c>
      <c r="AM291" s="100" t="s">
        <v>74</v>
      </c>
      <c r="AN291" s="100" t="s">
        <v>74</v>
      </c>
      <c r="AO291" s="100" t="s">
        <v>74</v>
      </c>
      <c r="AP291" s="100" t="s">
        <v>74</v>
      </c>
      <c r="AQ291" s="100" t="s">
        <v>74</v>
      </c>
    </row>
    <row r="292" spans="1:43" ht="15" x14ac:dyDescent="0.25">
      <c r="A292" t="s">
        <v>67</v>
      </c>
      <c r="B292" t="s">
        <v>277</v>
      </c>
      <c r="C292" t="s">
        <v>994</v>
      </c>
      <c r="D292" t="s">
        <v>995</v>
      </c>
      <c r="E292" t="s">
        <v>47</v>
      </c>
      <c r="F292">
        <f>SUM(COUNTIFS(G292:AQ292,{"Föreläggande";"Föreläggande vid vite";"Anmärkning";"Avstående från ingripande"},$G$9:$AQ$9,"&lt;&gt;*KF*"))</f>
        <v>1</v>
      </c>
      <c r="G292" s="100" t="s">
        <v>74</v>
      </c>
      <c r="H292" s="100" t="s">
        <v>74</v>
      </c>
      <c r="I292" s="100" t="s">
        <v>74</v>
      </c>
      <c r="J292" s="100" t="s">
        <v>74</v>
      </c>
      <c r="K292" s="100" t="s">
        <v>74</v>
      </c>
      <c r="L292" s="100" t="s">
        <v>74</v>
      </c>
      <c r="M292" s="100" t="s">
        <v>74</v>
      </c>
      <c r="N292" s="100" t="s">
        <v>74</v>
      </c>
      <c r="O292" s="100" t="s">
        <v>74</v>
      </c>
      <c r="P292" s="100" t="s">
        <v>74</v>
      </c>
      <c r="Q292" s="100" t="s">
        <v>74</v>
      </c>
      <c r="R292" s="100" t="s">
        <v>74</v>
      </c>
      <c r="S292" s="100"/>
      <c r="T292" s="100" t="s">
        <v>74</v>
      </c>
      <c r="U292" s="100" t="str">
        <f t="shared" si="8"/>
        <v>Ingen brist</v>
      </c>
      <c r="V292" s="100"/>
      <c r="W292" s="100" t="s">
        <v>74</v>
      </c>
      <c r="X292" s="100" t="str">
        <f t="shared" si="9"/>
        <v>Ingen brist</v>
      </c>
      <c r="Y292" s="100" t="s">
        <v>74</v>
      </c>
      <c r="Z292" s="100" t="s">
        <v>74</v>
      </c>
      <c r="AA292" s="100" t="s">
        <v>74</v>
      </c>
      <c r="AB292" s="100" t="s">
        <v>74</v>
      </c>
      <c r="AC292" s="100" t="s">
        <v>74</v>
      </c>
      <c r="AD292" s="100" t="s">
        <v>74</v>
      </c>
      <c r="AE292" s="100" t="s">
        <v>74</v>
      </c>
      <c r="AF292" s="100" t="s">
        <v>74</v>
      </c>
      <c r="AG292" s="100" t="s">
        <v>74</v>
      </c>
      <c r="AH292" s="100" t="s">
        <v>74</v>
      </c>
      <c r="AI292" s="100" t="s">
        <v>74</v>
      </c>
      <c r="AJ292" s="100" t="s">
        <v>74</v>
      </c>
      <c r="AK292" s="100" t="s">
        <v>75</v>
      </c>
      <c r="AL292" s="100" t="s">
        <v>75</v>
      </c>
      <c r="AM292" s="100" t="s">
        <v>75</v>
      </c>
      <c r="AN292" s="100" t="s">
        <v>75</v>
      </c>
      <c r="AO292" s="100" t="s">
        <v>74</v>
      </c>
      <c r="AP292" s="100" t="s">
        <v>74</v>
      </c>
      <c r="AQ292" s="100" t="s">
        <v>74</v>
      </c>
    </row>
    <row r="293" spans="1:43" ht="15" x14ac:dyDescent="0.25">
      <c r="A293" t="s">
        <v>71</v>
      </c>
      <c r="B293" t="s">
        <v>996</v>
      </c>
      <c r="C293" t="s">
        <v>997</v>
      </c>
      <c r="D293" t="s">
        <v>998</v>
      </c>
      <c r="E293" t="s">
        <v>47</v>
      </c>
      <c r="F293">
        <f>SUM(COUNTIFS(G293:AQ293,{"Föreläggande";"Föreläggande vid vite";"Anmärkning";"Avstående från ingripande"},$G$9:$AQ$9,"&lt;&gt;*KF*"))</f>
        <v>1</v>
      </c>
      <c r="G293" s="100" t="s">
        <v>74</v>
      </c>
      <c r="H293" s="100" t="s">
        <v>74</v>
      </c>
      <c r="I293" s="100" t="s">
        <v>74</v>
      </c>
      <c r="J293" s="100" t="s">
        <v>74</v>
      </c>
      <c r="K293" s="100" t="s">
        <v>74</v>
      </c>
      <c r="L293" s="100" t="s">
        <v>74</v>
      </c>
      <c r="M293" s="100" t="s">
        <v>74</v>
      </c>
      <c r="N293" s="100" t="s">
        <v>74</v>
      </c>
      <c r="O293" s="100" t="s">
        <v>74</v>
      </c>
      <c r="P293" s="100" t="s">
        <v>74</v>
      </c>
      <c r="Q293" s="100" t="s">
        <v>74</v>
      </c>
      <c r="R293" s="100" t="s">
        <v>74</v>
      </c>
      <c r="S293" s="100"/>
      <c r="T293" s="100" t="s">
        <v>74</v>
      </c>
      <c r="U293" s="100" t="str">
        <f t="shared" si="8"/>
        <v>Ingen brist</v>
      </c>
      <c r="V293" s="100"/>
      <c r="W293" s="100" t="s">
        <v>74</v>
      </c>
      <c r="X293" s="100" t="str">
        <f t="shared" si="9"/>
        <v>Ingen brist</v>
      </c>
      <c r="Y293" s="100" t="s">
        <v>74</v>
      </c>
      <c r="Z293" s="100" t="s">
        <v>75</v>
      </c>
      <c r="AA293" s="100" t="s">
        <v>74</v>
      </c>
      <c r="AB293" s="100" t="s">
        <v>75</v>
      </c>
      <c r="AC293" s="100" t="s">
        <v>74</v>
      </c>
      <c r="AD293" s="100" t="s">
        <v>74</v>
      </c>
      <c r="AE293" s="100" t="s">
        <v>74</v>
      </c>
      <c r="AF293" s="100" t="s">
        <v>74</v>
      </c>
      <c r="AG293" s="100" t="s">
        <v>74</v>
      </c>
      <c r="AH293" s="100" t="s">
        <v>74</v>
      </c>
      <c r="AI293" s="100" t="s">
        <v>74</v>
      </c>
      <c r="AJ293" s="100" t="s">
        <v>74</v>
      </c>
      <c r="AK293" s="100" t="s">
        <v>74</v>
      </c>
      <c r="AL293" s="100" t="s">
        <v>74</v>
      </c>
      <c r="AM293" s="100" t="s">
        <v>74</v>
      </c>
      <c r="AN293" s="100" t="s">
        <v>74</v>
      </c>
      <c r="AO293" s="100" t="s">
        <v>74</v>
      </c>
      <c r="AP293" s="100" t="s">
        <v>74</v>
      </c>
      <c r="AQ293" s="100" t="s">
        <v>74</v>
      </c>
    </row>
    <row r="294" spans="1:43" ht="15" x14ac:dyDescent="0.25">
      <c r="A294" t="s">
        <v>66</v>
      </c>
      <c r="B294" t="s">
        <v>999</v>
      </c>
      <c r="C294" t="s">
        <v>1000</v>
      </c>
      <c r="D294" t="s">
        <v>1001</v>
      </c>
      <c r="E294" t="s">
        <v>47</v>
      </c>
      <c r="F294">
        <f>SUM(COUNTIFS(G294:AQ294,{"Föreläggande";"Föreläggande vid vite";"Anmärkning";"Avstående från ingripande"},$G$9:$AQ$9,"&lt;&gt;*KF*"))</f>
        <v>1</v>
      </c>
      <c r="G294" s="100" t="s">
        <v>74</v>
      </c>
      <c r="H294" s="100" t="s">
        <v>74</v>
      </c>
      <c r="I294" s="100" t="s">
        <v>74</v>
      </c>
      <c r="J294" s="100" t="s">
        <v>74</v>
      </c>
      <c r="K294" s="100" t="s">
        <v>74</v>
      </c>
      <c r="L294" s="100" t="s">
        <v>74</v>
      </c>
      <c r="M294" s="100" t="s">
        <v>75</v>
      </c>
      <c r="N294" s="100" t="s">
        <v>74</v>
      </c>
      <c r="O294" s="100" t="s">
        <v>75</v>
      </c>
      <c r="P294" s="100" t="s">
        <v>75</v>
      </c>
      <c r="Q294" s="100" t="s">
        <v>74</v>
      </c>
      <c r="R294" s="100" t="s">
        <v>74</v>
      </c>
      <c r="S294" s="100"/>
      <c r="T294" s="100" t="s">
        <v>74</v>
      </c>
      <c r="U294" s="100" t="str">
        <f t="shared" si="8"/>
        <v>Ingen brist</v>
      </c>
      <c r="V294" s="100"/>
      <c r="W294" s="100" t="s">
        <v>74</v>
      </c>
      <c r="X294" s="100" t="str">
        <f t="shared" si="9"/>
        <v>Ingen brist</v>
      </c>
      <c r="Y294" s="100" t="s">
        <v>74</v>
      </c>
      <c r="Z294" s="100" t="s">
        <v>74</v>
      </c>
      <c r="AA294" s="100" t="s">
        <v>74</v>
      </c>
      <c r="AB294" s="100" t="s">
        <v>74</v>
      </c>
      <c r="AC294" s="100" t="s">
        <v>74</v>
      </c>
      <c r="AD294" s="100" t="s">
        <v>74</v>
      </c>
      <c r="AE294" s="100" t="s">
        <v>74</v>
      </c>
      <c r="AF294" s="100" t="s">
        <v>74</v>
      </c>
      <c r="AG294" s="100" t="s">
        <v>74</v>
      </c>
      <c r="AH294" s="100" t="s">
        <v>74</v>
      </c>
      <c r="AI294" s="100" t="s">
        <v>74</v>
      </c>
      <c r="AJ294" s="100" t="s">
        <v>74</v>
      </c>
      <c r="AK294" s="100" t="s">
        <v>74</v>
      </c>
      <c r="AL294" s="100" t="s">
        <v>74</v>
      </c>
      <c r="AM294" s="100" t="s">
        <v>74</v>
      </c>
      <c r="AN294" s="100" t="s">
        <v>74</v>
      </c>
      <c r="AO294" s="100" t="s">
        <v>74</v>
      </c>
      <c r="AP294" s="100" t="s">
        <v>74</v>
      </c>
      <c r="AQ294" s="100" t="s">
        <v>74</v>
      </c>
    </row>
    <row r="295" spans="1:43" ht="15" x14ac:dyDescent="0.25">
      <c r="A295" t="s">
        <v>62</v>
      </c>
      <c r="B295" t="s">
        <v>247</v>
      </c>
      <c r="C295" t="s">
        <v>1002</v>
      </c>
      <c r="D295" t="s">
        <v>388</v>
      </c>
      <c r="E295" t="s">
        <v>48</v>
      </c>
      <c r="F295">
        <f>SUM(COUNTIFS(G295:AQ295,{"Föreläggande";"Föreläggande vid vite";"Anmärkning";"Avstående från ingripande"},$G$9:$AQ$9,"&lt;&gt;*KF*"))</f>
        <v>0</v>
      </c>
      <c r="G295" s="100" t="s">
        <v>74</v>
      </c>
      <c r="H295" s="100" t="s">
        <v>74</v>
      </c>
      <c r="I295" s="100" t="s">
        <v>74</v>
      </c>
      <c r="J295" s="100" t="s">
        <v>74</v>
      </c>
      <c r="K295" s="100" t="s">
        <v>74</v>
      </c>
      <c r="L295" s="100" t="s">
        <v>74</v>
      </c>
      <c r="M295" s="100" t="s">
        <v>74</v>
      </c>
      <c r="N295" s="100" t="s">
        <v>74</v>
      </c>
      <c r="O295" s="100" t="s">
        <v>74</v>
      </c>
      <c r="P295" s="100" t="s">
        <v>74</v>
      </c>
      <c r="Q295" s="100" t="s">
        <v>74</v>
      </c>
      <c r="R295" s="100" t="s">
        <v>74</v>
      </c>
      <c r="S295" s="100"/>
      <c r="T295" s="100" t="s">
        <v>74</v>
      </c>
      <c r="U295" s="100" t="str">
        <f t="shared" si="8"/>
        <v>Ingen brist</v>
      </c>
      <c r="V295" s="100"/>
      <c r="W295" s="100" t="s">
        <v>74</v>
      </c>
      <c r="X295" s="100" t="str">
        <f t="shared" si="9"/>
        <v>Ingen brist</v>
      </c>
      <c r="Y295" s="100" t="s">
        <v>74</v>
      </c>
      <c r="Z295" s="100" t="s">
        <v>74</v>
      </c>
      <c r="AA295" s="100" t="s">
        <v>74</v>
      </c>
      <c r="AB295" s="100" t="s">
        <v>74</v>
      </c>
      <c r="AC295" s="100" t="s">
        <v>74</v>
      </c>
      <c r="AD295" s="100" t="s">
        <v>74</v>
      </c>
      <c r="AE295" s="100" t="s">
        <v>74</v>
      </c>
      <c r="AF295" s="100" t="s">
        <v>74</v>
      </c>
      <c r="AG295" s="100" t="s">
        <v>74</v>
      </c>
      <c r="AH295" s="100" t="s">
        <v>74</v>
      </c>
      <c r="AI295" s="100" t="s">
        <v>74</v>
      </c>
      <c r="AJ295" s="100" t="s">
        <v>74</v>
      </c>
      <c r="AK295" s="100" t="s">
        <v>74</v>
      </c>
      <c r="AL295" s="100" t="s">
        <v>74</v>
      </c>
      <c r="AM295" s="100" t="s">
        <v>74</v>
      </c>
      <c r="AN295" s="100" t="s">
        <v>74</v>
      </c>
      <c r="AO295" s="100" t="s">
        <v>74</v>
      </c>
      <c r="AP295" s="100" t="s">
        <v>74</v>
      </c>
      <c r="AQ295" s="100" t="s">
        <v>74</v>
      </c>
    </row>
    <row r="296" spans="1:43" ht="15" x14ac:dyDescent="0.25">
      <c r="A296" t="s">
        <v>66</v>
      </c>
      <c r="B296" t="s">
        <v>273</v>
      </c>
      <c r="C296" t="s">
        <v>1003</v>
      </c>
      <c r="D296" t="s">
        <v>1004</v>
      </c>
      <c r="E296" t="s">
        <v>47</v>
      </c>
      <c r="F296">
        <f>SUM(COUNTIFS(G296:AQ296,{"Föreläggande";"Föreläggande vid vite";"Anmärkning";"Avstående från ingripande"},$G$9:$AQ$9,"&lt;&gt;*KF*"))</f>
        <v>2</v>
      </c>
      <c r="G296" s="100" t="s">
        <v>74</v>
      </c>
      <c r="H296" s="100" t="s">
        <v>74</v>
      </c>
      <c r="I296" s="100" t="s">
        <v>74</v>
      </c>
      <c r="J296" s="100" t="s">
        <v>74</v>
      </c>
      <c r="K296" s="100" t="s">
        <v>74</v>
      </c>
      <c r="L296" s="100" t="s">
        <v>74</v>
      </c>
      <c r="M296" s="100" t="s">
        <v>74</v>
      </c>
      <c r="N296" s="100" t="s">
        <v>74</v>
      </c>
      <c r="O296" s="100" t="s">
        <v>74</v>
      </c>
      <c r="P296" s="100" t="s">
        <v>74</v>
      </c>
      <c r="Q296" s="100" t="s">
        <v>74</v>
      </c>
      <c r="R296" s="100" t="s">
        <v>74</v>
      </c>
      <c r="S296" s="100"/>
      <c r="T296" s="100" t="s">
        <v>74</v>
      </c>
      <c r="U296" s="100" t="str">
        <f t="shared" si="8"/>
        <v>Ingen brist</v>
      </c>
      <c r="V296" s="100"/>
      <c r="W296" s="100" t="s">
        <v>74</v>
      </c>
      <c r="X296" s="100" t="str">
        <f t="shared" si="9"/>
        <v>Ingen brist</v>
      </c>
      <c r="Y296" s="100" t="s">
        <v>74</v>
      </c>
      <c r="Z296" s="100" t="s">
        <v>75</v>
      </c>
      <c r="AA296" s="100" t="s">
        <v>75</v>
      </c>
      <c r="AB296" s="100" t="s">
        <v>74</v>
      </c>
      <c r="AC296" s="100" t="s">
        <v>75</v>
      </c>
      <c r="AD296" s="100" t="s">
        <v>74</v>
      </c>
      <c r="AE296" s="100" t="s">
        <v>75</v>
      </c>
      <c r="AF296" s="100" t="s">
        <v>74</v>
      </c>
      <c r="AG296" s="100" t="s">
        <v>74</v>
      </c>
      <c r="AH296" s="100" t="s">
        <v>74</v>
      </c>
      <c r="AI296" s="100" t="s">
        <v>75</v>
      </c>
      <c r="AJ296" s="100" t="s">
        <v>74</v>
      </c>
      <c r="AK296" s="100" t="s">
        <v>74</v>
      </c>
      <c r="AL296" s="100" t="s">
        <v>74</v>
      </c>
      <c r="AM296" s="100" t="s">
        <v>74</v>
      </c>
      <c r="AN296" s="100" t="s">
        <v>74</v>
      </c>
      <c r="AO296" s="100" t="s">
        <v>74</v>
      </c>
      <c r="AP296" s="100" t="s">
        <v>74</v>
      </c>
      <c r="AQ296" s="100" t="s">
        <v>74</v>
      </c>
    </row>
    <row r="297" spans="1:43" ht="15" x14ac:dyDescent="0.25">
      <c r="A297" t="s">
        <v>66</v>
      </c>
      <c r="B297" t="s">
        <v>419</v>
      </c>
      <c r="C297" t="s">
        <v>1005</v>
      </c>
      <c r="D297" t="s">
        <v>1006</v>
      </c>
      <c r="E297" t="s">
        <v>47</v>
      </c>
      <c r="F297">
        <f>SUM(COUNTIFS(G297:AQ297,{"Föreläggande";"Föreläggande vid vite";"Anmärkning";"Avstående från ingripande"},$G$9:$AQ$9,"&lt;&gt;*KF*"))</f>
        <v>3</v>
      </c>
      <c r="G297" s="100" t="s">
        <v>74</v>
      </c>
      <c r="H297" s="100" t="s">
        <v>74</v>
      </c>
      <c r="I297" s="100" t="s">
        <v>74</v>
      </c>
      <c r="J297" s="100" t="s">
        <v>74</v>
      </c>
      <c r="K297" s="100" t="s">
        <v>74</v>
      </c>
      <c r="L297" s="100" t="s">
        <v>74</v>
      </c>
      <c r="M297" s="100" t="s">
        <v>75</v>
      </c>
      <c r="N297" s="100" t="s">
        <v>74</v>
      </c>
      <c r="O297" s="100" t="s">
        <v>75</v>
      </c>
      <c r="P297" s="100" t="s">
        <v>74</v>
      </c>
      <c r="Q297" s="100" t="s">
        <v>74</v>
      </c>
      <c r="R297" s="100" t="s">
        <v>74</v>
      </c>
      <c r="S297" s="100"/>
      <c r="T297" s="100" t="s">
        <v>74</v>
      </c>
      <c r="U297" s="100" t="str">
        <f t="shared" si="8"/>
        <v>Ingen brist</v>
      </c>
      <c r="V297" s="100"/>
      <c r="W297" s="100" t="s">
        <v>74</v>
      </c>
      <c r="X297" s="100" t="str">
        <f t="shared" si="9"/>
        <v>Ingen brist</v>
      </c>
      <c r="Y297" s="100" t="s">
        <v>74</v>
      </c>
      <c r="Z297" s="100" t="s">
        <v>74</v>
      </c>
      <c r="AA297" s="100" t="s">
        <v>74</v>
      </c>
      <c r="AB297" s="100" t="s">
        <v>74</v>
      </c>
      <c r="AC297" s="100" t="s">
        <v>75</v>
      </c>
      <c r="AD297" s="100" t="s">
        <v>74</v>
      </c>
      <c r="AE297" s="100" t="s">
        <v>74</v>
      </c>
      <c r="AF297" s="100" t="s">
        <v>74</v>
      </c>
      <c r="AG297" s="100" t="s">
        <v>74</v>
      </c>
      <c r="AH297" s="100" t="s">
        <v>75</v>
      </c>
      <c r="AI297" s="100" t="s">
        <v>74</v>
      </c>
      <c r="AJ297" s="100" t="s">
        <v>75</v>
      </c>
      <c r="AK297" s="100" t="s">
        <v>74</v>
      </c>
      <c r="AL297" s="100" t="s">
        <v>74</v>
      </c>
      <c r="AM297" s="100" t="s">
        <v>74</v>
      </c>
      <c r="AN297" s="100" t="s">
        <v>74</v>
      </c>
      <c r="AO297" s="100" t="s">
        <v>74</v>
      </c>
      <c r="AP297" s="100" t="s">
        <v>74</v>
      </c>
      <c r="AQ297" s="100" t="s">
        <v>75</v>
      </c>
    </row>
    <row r="298" spans="1:43" ht="15" x14ac:dyDescent="0.25">
      <c r="A298" s="67"/>
      <c r="B298" s="67"/>
      <c r="C298" s="67"/>
      <c r="D298" s="67"/>
      <c r="E298" s="67"/>
      <c r="F298" s="68"/>
      <c r="G298" s="67"/>
      <c r="H298" s="67"/>
      <c r="I298" s="67"/>
      <c r="J298" s="67"/>
      <c r="K298" s="67"/>
      <c r="L298" s="67"/>
      <c r="M298" s="67"/>
      <c r="N298" s="67"/>
      <c r="O298" s="67"/>
      <c r="P298" s="67"/>
      <c r="Q298" s="67"/>
      <c r="R298" s="67"/>
      <c r="S298" s="67"/>
      <c r="T298" s="67"/>
      <c r="U298" s="69" t="str">
        <f t="shared" si="8"/>
        <v/>
      </c>
      <c r="V298" s="66"/>
      <c r="W298" s="66"/>
      <c r="X298" s="70" t="str">
        <f t="shared" si="9"/>
        <v/>
      </c>
      <c r="Y298" s="135"/>
      <c r="Z298" s="67"/>
      <c r="AA298" s="67"/>
      <c r="AB298" s="67"/>
      <c r="AC298" s="67"/>
      <c r="AD298" s="67"/>
      <c r="AE298" s="67"/>
      <c r="AF298" s="67"/>
      <c r="AG298" s="67"/>
      <c r="AH298" s="67"/>
      <c r="AI298" s="67"/>
      <c r="AJ298" s="67"/>
      <c r="AK298" s="67"/>
      <c r="AL298" s="67"/>
      <c r="AM298" s="67"/>
      <c r="AN298" s="67"/>
      <c r="AO298" s="67"/>
      <c r="AP298" s="67"/>
      <c r="AQ298" s="103"/>
    </row>
    <row r="299" spans="1:43" ht="15" x14ac:dyDescent="0.25">
      <c r="A299" s="67"/>
      <c r="B299" s="67"/>
      <c r="C299" s="67"/>
      <c r="D299" s="67"/>
      <c r="E299" s="67"/>
      <c r="F299" s="68"/>
      <c r="G299" s="67"/>
      <c r="H299" s="67"/>
      <c r="I299" s="67"/>
      <c r="J299" s="67"/>
      <c r="K299" s="67"/>
      <c r="L299" s="67"/>
      <c r="M299" s="67"/>
      <c r="N299" s="67"/>
      <c r="O299" s="67"/>
      <c r="P299" s="67"/>
      <c r="Q299" s="67"/>
      <c r="R299" s="67"/>
      <c r="S299" s="67"/>
      <c r="T299" s="67"/>
      <c r="U299" s="69" t="str">
        <f t="shared" si="8"/>
        <v/>
      </c>
      <c r="V299" s="66"/>
      <c r="W299" s="66"/>
      <c r="X299" s="70" t="str">
        <f t="shared" si="9"/>
        <v/>
      </c>
      <c r="Y299" s="135"/>
      <c r="Z299" s="67"/>
      <c r="AA299" s="67"/>
      <c r="AB299" s="67"/>
      <c r="AC299" s="67"/>
      <c r="AD299" s="67"/>
      <c r="AE299" s="67"/>
      <c r="AF299" s="67"/>
      <c r="AG299" s="67"/>
      <c r="AH299" s="67"/>
      <c r="AI299" s="67"/>
      <c r="AJ299" s="67"/>
      <c r="AK299" s="67"/>
      <c r="AL299" s="67"/>
      <c r="AM299" s="67"/>
      <c r="AN299" s="67"/>
      <c r="AO299" s="67"/>
      <c r="AP299" s="67"/>
      <c r="AQ299" s="103"/>
    </row>
    <row r="300" spans="1:43" ht="15" x14ac:dyDescent="0.25">
      <c r="A300" s="67"/>
      <c r="B300" s="67"/>
      <c r="C300" s="67"/>
      <c r="D300" s="67"/>
      <c r="E300" s="67"/>
      <c r="F300" s="71"/>
      <c r="G300" s="67"/>
      <c r="H300" s="67"/>
      <c r="I300" s="67"/>
      <c r="J300" s="67"/>
      <c r="K300" s="67"/>
      <c r="L300" s="67"/>
      <c r="M300" s="67"/>
      <c r="N300" s="67"/>
      <c r="O300" s="67"/>
      <c r="P300" s="67"/>
      <c r="Q300" s="67"/>
      <c r="R300" s="67"/>
      <c r="S300" s="67"/>
      <c r="T300" s="67"/>
      <c r="U300" s="69" t="str">
        <f t="shared" si="8"/>
        <v/>
      </c>
      <c r="V300" s="66"/>
      <c r="W300" s="66"/>
      <c r="X300" s="70" t="str">
        <f t="shared" si="9"/>
        <v/>
      </c>
      <c r="Y300" s="135"/>
      <c r="Z300" s="67"/>
      <c r="AA300" s="67"/>
      <c r="AB300" s="67"/>
      <c r="AC300" s="67"/>
      <c r="AD300" s="67"/>
      <c r="AE300" s="67"/>
      <c r="AF300" s="67"/>
      <c r="AG300" s="67"/>
      <c r="AH300" s="67"/>
      <c r="AI300" s="67"/>
      <c r="AJ300" s="67"/>
      <c r="AK300" s="67"/>
      <c r="AL300" s="67"/>
      <c r="AM300" s="67"/>
      <c r="AN300" s="67"/>
      <c r="AO300" s="67"/>
      <c r="AP300" s="67"/>
      <c r="AQ300" s="103"/>
    </row>
    <row r="301" spans="1:43" ht="15" x14ac:dyDescent="0.25">
      <c r="A301" s="67"/>
      <c r="B301" s="67"/>
      <c r="C301" s="67"/>
      <c r="D301" s="67"/>
      <c r="E301" s="67"/>
      <c r="F301" s="68"/>
      <c r="G301" s="67"/>
      <c r="H301" s="67"/>
      <c r="I301" s="67"/>
      <c r="J301" s="67"/>
      <c r="K301" s="67"/>
      <c r="L301" s="67"/>
      <c r="M301" s="67"/>
      <c r="N301" s="67"/>
      <c r="O301" s="67"/>
      <c r="P301" s="67"/>
      <c r="Q301" s="67"/>
      <c r="R301" s="67"/>
      <c r="S301" s="67"/>
      <c r="T301" s="67"/>
      <c r="U301" s="69" t="str">
        <f t="shared" si="8"/>
        <v/>
      </c>
      <c r="V301" s="66"/>
      <c r="W301" s="66"/>
      <c r="X301" s="70" t="str">
        <f t="shared" si="9"/>
        <v/>
      </c>
      <c r="Y301" s="135"/>
      <c r="Z301" s="67"/>
      <c r="AA301" s="67"/>
      <c r="AB301" s="67"/>
      <c r="AC301" s="67"/>
      <c r="AD301" s="67"/>
      <c r="AE301" s="67"/>
      <c r="AF301" s="67"/>
      <c r="AG301" s="67"/>
      <c r="AH301" s="67"/>
      <c r="AI301" s="67"/>
      <c r="AJ301" s="67"/>
      <c r="AK301" s="67"/>
      <c r="AL301" s="67"/>
      <c r="AM301" s="67"/>
      <c r="AN301" s="67"/>
      <c r="AO301" s="67"/>
      <c r="AP301" s="67"/>
      <c r="AQ301" s="103"/>
    </row>
    <row r="302" spans="1:43" ht="15" x14ac:dyDescent="0.25">
      <c r="A302" s="67"/>
      <c r="B302" s="67"/>
      <c r="C302" s="67"/>
      <c r="D302" s="67"/>
      <c r="E302" s="67"/>
      <c r="F302" s="68"/>
      <c r="G302" s="67"/>
      <c r="H302" s="67"/>
      <c r="I302" s="67"/>
      <c r="J302" s="67"/>
      <c r="K302" s="67"/>
      <c r="L302" s="67"/>
      <c r="M302" s="67"/>
      <c r="N302" s="67"/>
      <c r="O302" s="67"/>
      <c r="P302" s="67"/>
      <c r="Q302" s="67"/>
      <c r="R302" s="67"/>
      <c r="S302" s="67"/>
      <c r="T302" s="67"/>
      <c r="U302" s="69" t="str">
        <f t="shared" si="8"/>
        <v/>
      </c>
      <c r="V302" s="66"/>
      <c r="W302" s="66"/>
      <c r="X302" s="70" t="str">
        <f t="shared" si="9"/>
        <v/>
      </c>
      <c r="Y302" s="135"/>
      <c r="Z302" s="67"/>
      <c r="AA302" s="67"/>
      <c r="AB302" s="67"/>
      <c r="AC302" s="67"/>
      <c r="AD302" s="67"/>
      <c r="AE302" s="67"/>
      <c r="AF302" s="67"/>
      <c r="AG302" s="67"/>
      <c r="AH302" s="67"/>
      <c r="AI302" s="67"/>
      <c r="AJ302" s="67"/>
      <c r="AK302" s="67"/>
      <c r="AL302" s="67"/>
      <c r="AM302" s="67"/>
      <c r="AN302" s="67"/>
      <c r="AO302" s="67"/>
      <c r="AP302" s="67"/>
      <c r="AQ302" s="103"/>
    </row>
    <row r="303" spans="1:43" ht="15" x14ac:dyDescent="0.25">
      <c r="A303" s="67"/>
      <c r="B303" s="67"/>
      <c r="C303" s="67"/>
      <c r="D303" s="67"/>
      <c r="E303" s="67"/>
      <c r="F303" s="71"/>
      <c r="G303" s="67"/>
      <c r="H303" s="67"/>
      <c r="I303" s="67"/>
      <c r="J303" s="67"/>
      <c r="K303" s="67"/>
      <c r="L303" s="67"/>
      <c r="M303" s="67"/>
      <c r="N303" s="67"/>
      <c r="O303" s="67"/>
      <c r="P303" s="67"/>
      <c r="Q303" s="67"/>
      <c r="R303" s="67"/>
      <c r="S303" s="67"/>
      <c r="T303" s="67"/>
      <c r="U303" s="69" t="str">
        <f t="shared" si="8"/>
        <v/>
      </c>
      <c r="V303" s="66"/>
      <c r="W303" s="66"/>
      <c r="X303" s="70" t="str">
        <f t="shared" si="9"/>
        <v/>
      </c>
      <c r="Y303" s="135"/>
      <c r="Z303" s="67"/>
      <c r="AA303" s="67"/>
      <c r="AB303" s="67"/>
      <c r="AC303" s="67"/>
      <c r="AD303" s="67"/>
      <c r="AE303" s="67"/>
      <c r="AF303" s="67"/>
      <c r="AG303" s="67"/>
      <c r="AH303" s="67"/>
      <c r="AI303" s="67"/>
      <c r="AJ303" s="67"/>
      <c r="AK303" s="67"/>
      <c r="AL303" s="67"/>
      <c r="AM303" s="67"/>
      <c r="AN303" s="67"/>
      <c r="AO303" s="67"/>
      <c r="AP303" s="67"/>
      <c r="AQ303" s="103"/>
    </row>
    <row r="304" spans="1:43" ht="15" x14ac:dyDescent="0.25">
      <c r="A304" s="67"/>
      <c r="B304" s="67"/>
      <c r="C304" s="67"/>
      <c r="D304" s="67"/>
      <c r="E304" s="67"/>
      <c r="F304" s="68"/>
      <c r="G304" s="67"/>
      <c r="H304" s="67"/>
      <c r="I304" s="67"/>
      <c r="J304" s="67"/>
      <c r="K304" s="67"/>
      <c r="L304" s="67"/>
      <c r="M304" s="67"/>
      <c r="N304" s="67"/>
      <c r="O304" s="67"/>
      <c r="P304" s="67"/>
      <c r="Q304" s="67"/>
      <c r="R304" s="67"/>
      <c r="S304" s="67"/>
      <c r="T304" s="67"/>
      <c r="U304" s="69" t="str">
        <f t="shared" si="8"/>
        <v/>
      </c>
      <c r="V304" s="66"/>
      <c r="W304" s="66"/>
      <c r="X304" s="70" t="str">
        <f t="shared" si="9"/>
        <v/>
      </c>
      <c r="Y304" s="135"/>
      <c r="Z304" s="67"/>
      <c r="AA304" s="67"/>
      <c r="AB304" s="67"/>
      <c r="AC304" s="67"/>
      <c r="AD304" s="67"/>
      <c r="AE304" s="67"/>
      <c r="AF304" s="67"/>
      <c r="AG304" s="67"/>
      <c r="AH304" s="67"/>
      <c r="AI304" s="67"/>
      <c r="AJ304" s="67"/>
      <c r="AK304" s="67"/>
      <c r="AL304" s="67"/>
      <c r="AM304" s="67"/>
      <c r="AN304" s="67"/>
      <c r="AO304" s="67"/>
      <c r="AP304" s="67"/>
      <c r="AQ304" s="103"/>
    </row>
    <row r="305" spans="1:43" ht="15" x14ac:dyDescent="0.25">
      <c r="A305" s="67"/>
      <c r="B305" s="67"/>
      <c r="C305" s="67"/>
      <c r="D305" s="67"/>
      <c r="E305" s="67"/>
      <c r="F305" s="68"/>
      <c r="G305" s="67"/>
      <c r="H305" s="67"/>
      <c r="I305" s="67"/>
      <c r="J305" s="67"/>
      <c r="K305" s="67"/>
      <c r="L305" s="67"/>
      <c r="M305" s="67"/>
      <c r="N305" s="67"/>
      <c r="O305" s="67"/>
      <c r="P305" s="67"/>
      <c r="Q305" s="67"/>
      <c r="R305" s="67"/>
      <c r="S305" s="67"/>
      <c r="T305" s="67"/>
      <c r="U305" s="69" t="str">
        <f t="shared" si="8"/>
        <v/>
      </c>
      <c r="V305" s="66"/>
      <c r="W305" s="66"/>
      <c r="X305" s="70" t="str">
        <f t="shared" si="9"/>
        <v/>
      </c>
      <c r="Y305" s="135"/>
      <c r="Z305" s="67"/>
      <c r="AA305" s="67"/>
      <c r="AB305" s="67"/>
      <c r="AC305" s="67"/>
      <c r="AD305" s="67"/>
      <c r="AE305" s="67"/>
      <c r="AF305" s="67"/>
      <c r="AG305" s="67"/>
      <c r="AH305" s="67"/>
      <c r="AI305" s="67"/>
      <c r="AJ305" s="67"/>
      <c r="AK305" s="67"/>
      <c r="AL305" s="67"/>
      <c r="AM305" s="67"/>
      <c r="AN305" s="67"/>
      <c r="AO305" s="67"/>
      <c r="AP305" s="67"/>
      <c r="AQ305" s="103"/>
    </row>
    <row r="306" spans="1:43" ht="15" x14ac:dyDescent="0.25">
      <c r="A306" s="67"/>
      <c r="B306" s="67"/>
      <c r="C306" s="67"/>
      <c r="D306" s="67"/>
      <c r="E306" s="67"/>
      <c r="F306" s="68"/>
      <c r="G306" s="67"/>
      <c r="H306" s="67"/>
      <c r="I306" s="67"/>
      <c r="J306" s="67"/>
      <c r="K306" s="67"/>
      <c r="L306" s="67"/>
      <c r="M306" s="67"/>
      <c r="N306" s="67"/>
      <c r="O306" s="67"/>
      <c r="P306" s="67"/>
      <c r="Q306" s="67"/>
      <c r="R306" s="67"/>
      <c r="S306" s="67"/>
      <c r="T306" s="67"/>
      <c r="U306" s="69" t="str">
        <f t="shared" si="8"/>
        <v/>
      </c>
      <c r="V306" s="66"/>
      <c r="W306" s="66"/>
      <c r="X306" s="70" t="str">
        <f t="shared" si="9"/>
        <v/>
      </c>
      <c r="Y306" s="135"/>
      <c r="Z306" s="67"/>
      <c r="AA306" s="67"/>
      <c r="AB306" s="67"/>
      <c r="AC306" s="67"/>
      <c r="AD306" s="67"/>
      <c r="AE306" s="67"/>
      <c r="AF306" s="67"/>
      <c r="AG306" s="67"/>
      <c r="AH306" s="67"/>
      <c r="AI306" s="67"/>
      <c r="AJ306" s="67"/>
      <c r="AK306" s="67"/>
      <c r="AL306" s="67"/>
      <c r="AM306" s="67"/>
      <c r="AN306" s="67"/>
      <c r="AO306" s="67"/>
      <c r="AP306" s="67"/>
      <c r="AQ306" s="103"/>
    </row>
    <row r="307" spans="1:43" ht="15" x14ac:dyDescent="0.25">
      <c r="A307" s="67"/>
      <c r="B307" s="67"/>
      <c r="C307" s="67"/>
      <c r="D307" s="67"/>
      <c r="E307" s="67"/>
      <c r="F307" s="68"/>
      <c r="G307" s="67"/>
      <c r="H307" s="67"/>
      <c r="I307" s="67"/>
      <c r="J307" s="67"/>
      <c r="K307" s="67"/>
      <c r="L307" s="67"/>
      <c r="M307" s="67"/>
      <c r="N307" s="67"/>
      <c r="O307" s="67"/>
      <c r="P307" s="67"/>
      <c r="Q307" s="67"/>
      <c r="R307" s="67"/>
      <c r="S307" s="67"/>
      <c r="T307" s="67"/>
      <c r="U307" s="69" t="str">
        <f t="shared" si="8"/>
        <v/>
      </c>
      <c r="V307" s="66"/>
      <c r="W307" s="66"/>
      <c r="X307" s="70" t="str">
        <f t="shared" si="9"/>
        <v/>
      </c>
      <c r="Y307" s="135"/>
      <c r="Z307" s="67"/>
      <c r="AA307" s="67"/>
      <c r="AB307" s="67"/>
      <c r="AC307" s="67"/>
      <c r="AD307" s="67"/>
      <c r="AE307" s="67"/>
      <c r="AF307" s="67"/>
      <c r="AG307" s="67"/>
      <c r="AH307" s="67"/>
      <c r="AI307" s="67"/>
      <c r="AJ307" s="67"/>
      <c r="AK307" s="67"/>
      <c r="AL307" s="67"/>
      <c r="AM307" s="67"/>
      <c r="AN307" s="67"/>
      <c r="AO307" s="67"/>
      <c r="AP307" s="67"/>
      <c r="AQ307" s="103"/>
    </row>
    <row r="308" spans="1:43" ht="15" x14ac:dyDescent="0.25">
      <c r="A308" s="67"/>
      <c r="B308" s="67"/>
      <c r="C308" s="67"/>
      <c r="D308" s="67"/>
      <c r="E308" s="67"/>
      <c r="F308" s="71"/>
      <c r="G308" s="67"/>
      <c r="H308" s="67"/>
      <c r="I308" s="67"/>
      <c r="J308" s="67"/>
      <c r="K308" s="67"/>
      <c r="L308" s="67"/>
      <c r="M308" s="67"/>
      <c r="N308" s="67"/>
      <c r="O308" s="67"/>
      <c r="P308" s="67"/>
      <c r="Q308" s="67"/>
      <c r="R308" s="67"/>
      <c r="S308" s="67"/>
      <c r="T308" s="67"/>
      <c r="U308" s="69" t="str">
        <f t="shared" si="8"/>
        <v/>
      </c>
      <c r="V308" s="66"/>
      <c r="W308" s="66"/>
      <c r="X308" s="70" t="str">
        <f t="shared" si="9"/>
        <v/>
      </c>
      <c r="Y308" s="135"/>
      <c r="Z308" s="67"/>
      <c r="AA308" s="67"/>
      <c r="AB308" s="67"/>
      <c r="AC308" s="67"/>
      <c r="AD308" s="67"/>
      <c r="AE308" s="67"/>
      <c r="AF308" s="67"/>
      <c r="AG308" s="67"/>
      <c r="AH308" s="67"/>
      <c r="AI308" s="67"/>
      <c r="AJ308" s="67"/>
      <c r="AK308" s="67"/>
      <c r="AL308" s="67"/>
      <c r="AM308" s="67"/>
      <c r="AN308" s="67"/>
      <c r="AO308" s="67"/>
      <c r="AP308" s="67"/>
      <c r="AQ308" s="103"/>
    </row>
    <row r="309" spans="1:43" ht="15" x14ac:dyDescent="0.25">
      <c r="A309" s="67"/>
      <c r="B309" s="67"/>
      <c r="C309" s="67"/>
      <c r="D309" s="67"/>
      <c r="E309" s="67"/>
      <c r="F309" s="68"/>
      <c r="G309" s="67"/>
      <c r="H309" s="67"/>
      <c r="I309" s="67"/>
      <c r="J309" s="67"/>
      <c r="K309" s="67"/>
      <c r="L309" s="67"/>
      <c r="M309" s="67"/>
      <c r="N309" s="67"/>
      <c r="O309" s="67"/>
      <c r="P309" s="67"/>
      <c r="Q309" s="67"/>
      <c r="R309" s="67"/>
      <c r="S309" s="67"/>
      <c r="T309" s="67"/>
      <c r="U309" s="69" t="str">
        <f t="shared" si="8"/>
        <v/>
      </c>
      <c r="V309" s="66"/>
      <c r="W309" s="66"/>
      <c r="X309" s="70" t="str">
        <f t="shared" si="9"/>
        <v/>
      </c>
      <c r="Y309" s="135"/>
      <c r="Z309" s="67"/>
      <c r="AA309" s="67"/>
      <c r="AB309" s="67"/>
      <c r="AC309" s="67"/>
      <c r="AD309" s="67"/>
      <c r="AE309" s="67"/>
      <c r="AF309" s="67"/>
      <c r="AG309" s="67"/>
      <c r="AH309" s="67"/>
      <c r="AI309" s="67"/>
      <c r="AJ309" s="67"/>
      <c r="AK309" s="67"/>
      <c r="AL309" s="67"/>
      <c r="AM309" s="67"/>
      <c r="AN309" s="67"/>
      <c r="AO309" s="67"/>
      <c r="AP309" s="67"/>
      <c r="AQ309" s="103"/>
    </row>
    <row r="310" spans="1:43" ht="15" x14ac:dyDescent="0.25">
      <c r="A310" s="67"/>
      <c r="B310" s="67"/>
      <c r="C310" s="67"/>
      <c r="D310" s="67"/>
      <c r="E310" s="67"/>
      <c r="F310" s="68"/>
      <c r="G310" s="67"/>
      <c r="H310" s="67"/>
      <c r="I310" s="67"/>
      <c r="J310" s="67"/>
      <c r="K310" s="67"/>
      <c r="L310" s="67"/>
      <c r="M310" s="67"/>
      <c r="N310" s="67"/>
      <c r="O310" s="67"/>
      <c r="P310" s="67"/>
      <c r="Q310" s="67"/>
      <c r="R310" s="67"/>
      <c r="S310" s="67"/>
      <c r="T310" s="67"/>
      <c r="U310" s="69" t="str">
        <f t="shared" si="8"/>
        <v/>
      </c>
      <c r="V310" s="66"/>
      <c r="W310" s="66"/>
      <c r="X310" s="70" t="str">
        <f t="shared" si="9"/>
        <v/>
      </c>
      <c r="Y310" s="135"/>
      <c r="Z310" s="67"/>
      <c r="AA310" s="67"/>
      <c r="AB310" s="67"/>
      <c r="AC310" s="67"/>
      <c r="AD310" s="67"/>
      <c r="AE310" s="67"/>
      <c r="AF310" s="67"/>
      <c r="AG310" s="67"/>
      <c r="AH310" s="67"/>
      <c r="AI310" s="67"/>
      <c r="AJ310" s="67"/>
      <c r="AK310" s="67"/>
      <c r="AL310" s="67"/>
      <c r="AM310" s="67"/>
      <c r="AN310" s="67"/>
      <c r="AO310" s="67"/>
      <c r="AP310" s="67"/>
      <c r="AQ310" s="103"/>
    </row>
    <row r="311" spans="1:43" ht="15" x14ac:dyDescent="0.25">
      <c r="A311" s="67"/>
      <c r="B311" s="67"/>
      <c r="C311" s="67"/>
      <c r="D311" s="67"/>
      <c r="E311" s="67"/>
      <c r="F311" s="68"/>
      <c r="G311" s="67"/>
      <c r="H311" s="67"/>
      <c r="I311" s="67"/>
      <c r="J311" s="67"/>
      <c r="K311" s="67"/>
      <c r="L311" s="67"/>
      <c r="M311" s="67"/>
      <c r="N311" s="67"/>
      <c r="O311" s="67"/>
      <c r="P311" s="67"/>
      <c r="Q311" s="67"/>
      <c r="R311" s="67"/>
      <c r="S311" s="67"/>
      <c r="T311" s="67"/>
      <c r="U311" s="69" t="str">
        <f t="shared" si="8"/>
        <v/>
      </c>
      <c r="V311" s="66"/>
      <c r="W311" s="66"/>
      <c r="X311" s="70" t="str">
        <f t="shared" si="9"/>
        <v/>
      </c>
      <c r="Y311" s="135"/>
      <c r="Z311" s="67"/>
      <c r="AA311" s="67"/>
      <c r="AB311" s="67"/>
      <c r="AC311" s="67"/>
      <c r="AD311" s="67"/>
      <c r="AE311" s="67"/>
      <c r="AF311" s="67"/>
      <c r="AG311" s="67"/>
      <c r="AH311" s="67"/>
      <c r="AI311" s="67"/>
      <c r="AJ311" s="67"/>
      <c r="AK311" s="67"/>
      <c r="AL311" s="67"/>
      <c r="AM311" s="67"/>
      <c r="AN311" s="67"/>
      <c r="AO311" s="67"/>
      <c r="AP311" s="67"/>
      <c r="AQ311" s="103"/>
    </row>
    <row r="312" spans="1:43" ht="15" x14ac:dyDescent="0.25">
      <c r="A312" s="67"/>
      <c r="B312" s="67"/>
      <c r="C312" s="67"/>
      <c r="D312" s="67"/>
      <c r="E312" s="67"/>
      <c r="F312" s="68"/>
      <c r="G312" s="67"/>
      <c r="H312" s="67"/>
      <c r="I312" s="67"/>
      <c r="J312" s="67"/>
      <c r="K312" s="67"/>
      <c r="L312" s="67"/>
      <c r="M312" s="67"/>
      <c r="N312" s="67"/>
      <c r="O312" s="67"/>
      <c r="P312" s="67"/>
      <c r="Q312" s="67"/>
      <c r="R312" s="67"/>
      <c r="S312" s="67"/>
      <c r="T312" s="67"/>
      <c r="U312" s="69" t="str">
        <f t="shared" si="8"/>
        <v/>
      </c>
      <c r="V312" s="66"/>
      <c r="W312" s="66"/>
      <c r="X312" s="70" t="str">
        <f t="shared" si="9"/>
        <v/>
      </c>
      <c r="Y312" s="135"/>
      <c r="Z312" s="67"/>
      <c r="AA312" s="67"/>
      <c r="AB312" s="67"/>
      <c r="AC312" s="67"/>
      <c r="AD312" s="67"/>
      <c r="AE312" s="67"/>
      <c r="AF312" s="67"/>
      <c r="AG312" s="67"/>
      <c r="AH312" s="67"/>
      <c r="AI312" s="67"/>
      <c r="AJ312" s="67"/>
      <c r="AK312" s="67"/>
      <c r="AL312" s="67"/>
      <c r="AM312" s="67"/>
      <c r="AN312" s="67"/>
      <c r="AO312" s="67"/>
      <c r="AP312" s="67"/>
      <c r="AQ312" s="103"/>
    </row>
    <row r="313" spans="1:43" ht="15" x14ac:dyDescent="0.25">
      <c r="A313" s="67"/>
      <c r="B313" s="67"/>
      <c r="C313" s="67"/>
      <c r="D313" s="67"/>
      <c r="E313" s="67"/>
      <c r="F313" s="68"/>
      <c r="G313" s="67"/>
      <c r="H313" s="67"/>
      <c r="I313" s="67"/>
      <c r="J313" s="67"/>
      <c r="K313" s="67"/>
      <c r="L313" s="67"/>
      <c r="M313" s="67"/>
      <c r="N313" s="67"/>
      <c r="O313" s="67"/>
      <c r="P313" s="67"/>
      <c r="Q313" s="67"/>
      <c r="R313" s="67"/>
      <c r="S313" s="67"/>
      <c r="T313" s="67"/>
      <c r="U313" s="69" t="str">
        <f t="shared" si="8"/>
        <v/>
      </c>
      <c r="V313" s="66"/>
      <c r="W313" s="66"/>
      <c r="X313" s="70" t="str">
        <f t="shared" si="9"/>
        <v/>
      </c>
      <c r="Y313" s="135"/>
      <c r="Z313" s="67"/>
      <c r="AA313" s="67"/>
      <c r="AB313" s="67"/>
      <c r="AC313" s="67"/>
      <c r="AD313" s="67"/>
      <c r="AE313" s="67"/>
      <c r="AF313" s="67"/>
      <c r="AG313" s="67"/>
      <c r="AH313" s="67"/>
      <c r="AI313" s="67"/>
      <c r="AJ313" s="67"/>
      <c r="AK313" s="67"/>
      <c r="AL313" s="67"/>
      <c r="AM313" s="67"/>
      <c r="AN313" s="67"/>
      <c r="AO313" s="67"/>
      <c r="AP313" s="67"/>
      <c r="AQ313" s="103"/>
    </row>
    <row r="314" spans="1:43" ht="15" x14ac:dyDescent="0.25">
      <c r="A314" s="67"/>
      <c r="B314" s="67"/>
      <c r="C314" s="67"/>
      <c r="D314" s="67"/>
      <c r="E314" s="67"/>
      <c r="F314" s="68"/>
      <c r="G314" s="67"/>
      <c r="H314" s="67"/>
      <c r="I314" s="67"/>
      <c r="J314" s="67"/>
      <c r="K314" s="67"/>
      <c r="L314" s="67"/>
      <c r="M314" s="67"/>
      <c r="N314" s="67"/>
      <c r="O314" s="67"/>
      <c r="P314" s="67"/>
      <c r="Q314" s="67"/>
      <c r="R314" s="67"/>
      <c r="S314" s="67"/>
      <c r="T314" s="67"/>
      <c r="U314" s="69" t="str">
        <f t="shared" si="8"/>
        <v/>
      </c>
      <c r="V314" s="66"/>
      <c r="W314" s="66"/>
      <c r="X314" s="70" t="str">
        <f t="shared" si="9"/>
        <v/>
      </c>
      <c r="Y314" s="135"/>
      <c r="Z314" s="67"/>
      <c r="AA314" s="67"/>
      <c r="AB314" s="67"/>
      <c r="AC314" s="67"/>
      <c r="AD314" s="67"/>
      <c r="AE314" s="67"/>
      <c r="AF314" s="67"/>
      <c r="AG314" s="67"/>
      <c r="AH314" s="67"/>
      <c r="AI314" s="67"/>
      <c r="AJ314" s="67"/>
      <c r="AK314" s="67"/>
      <c r="AL314" s="67"/>
      <c r="AM314" s="67"/>
      <c r="AN314" s="67"/>
      <c r="AO314" s="67"/>
      <c r="AP314" s="67"/>
      <c r="AQ314" s="103"/>
    </row>
    <row r="315" spans="1:43" ht="15" x14ac:dyDescent="0.25">
      <c r="A315" s="67"/>
      <c r="B315" s="67"/>
      <c r="C315" s="67"/>
      <c r="D315" s="67"/>
      <c r="E315" s="67"/>
      <c r="F315" s="68"/>
      <c r="G315" s="67"/>
      <c r="H315" s="67"/>
      <c r="I315" s="67"/>
      <c r="J315" s="67"/>
      <c r="K315" s="67"/>
      <c r="L315" s="67"/>
      <c r="M315" s="67"/>
      <c r="N315" s="67"/>
      <c r="O315" s="67"/>
      <c r="P315" s="67"/>
      <c r="Q315" s="67"/>
      <c r="R315" s="67"/>
      <c r="S315" s="67"/>
      <c r="T315" s="67"/>
      <c r="U315" s="69" t="str">
        <f t="shared" si="8"/>
        <v/>
      </c>
      <c r="V315" s="66"/>
      <c r="W315" s="66"/>
      <c r="X315" s="70" t="str">
        <f t="shared" si="9"/>
        <v/>
      </c>
      <c r="Y315" s="135"/>
      <c r="Z315" s="67"/>
      <c r="AA315" s="67"/>
      <c r="AB315" s="67"/>
      <c r="AC315" s="67"/>
      <c r="AD315" s="67"/>
      <c r="AE315" s="67"/>
      <c r="AF315" s="67"/>
      <c r="AG315" s="67"/>
      <c r="AH315" s="67"/>
      <c r="AI315" s="67"/>
      <c r="AJ315" s="67"/>
      <c r="AK315" s="67"/>
      <c r="AL315" s="67"/>
      <c r="AM315" s="67"/>
      <c r="AN315" s="67"/>
      <c r="AO315" s="67"/>
      <c r="AP315" s="67"/>
      <c r="AQ315" s="103"/>
    </row>
    <row r="316" spans="1:43" ht="15" x14ac:dyDescent="0.25">
      <c r="A316" s="67"/>
      <c r="B316" s="67"/>
      <c r="C316" s="67"/>
      <c r="D316" s="67"/>
      <c r="E316" s="67"/>
      <c r="F316" s="71"/>
      <c r="G316" s="67"/>
      <c r="H316" s="67"/>
      <c r="I316" s="67"/>
      <c r="J316" s="67"/>
      <c r="K316" s="67"/>
      <c r="L316" s="67"/>
      <c r="M316" s="67"/>
      <c r="N316" s="67"/>
      <c r="O316" s="67"/>
      <c r="P316" s="67"/>
      <c r="Q316" s="67"/>
      <c r="R316" s="67"/>
      <c r="S316" s="67"/>
      <c r="T316" s="67"/>
      <c r="U316" s="69" t="str">
        <f t="shared" si="8"/>
        <v/>
      </c>
      <c r="V316" s="66"/>
      <c r="W316" s="66"/>
      <c r="X316" s="70" t="str">
        <f t="shared" si="9"/>
        <v/>
      </c>
      <c r="Y316" s="135"/>
      <c r="Z316" s="67"/>
      <c r="AA316" s="67"/>
      <c r="AB316" s="67"/>
      <c r="AC316" s="67"/>
      <c r="AD316" s="67"/>
      <c r="AE316" s="67"/>
      <c r="AF316" s="67"/>
      <c r="AG316" s="67"/>
      <c r="AH316" s="67"/>
      <c r="AI316" s="67"/>
      <c r="AJ316" s="67"/>
      <c r="AK316" s="67"/>
      <c r="AL316" s="67"/>
      <c r="AM316" s="67"/>
      <c r="AN316" s="67"/>
      <c r="AO316" s="67"/>
      <c r="AP316" s="67"/>
      <c r="AQ316" s="103"/>
    </row>
    <row r="317" spans="1:43" ht="15" x14ac:dyDescent="0.25">
      <c r="A317" s="67"/>
      <c r="B317" s="67"/>
      <c r="C317" s="67"/>
      <c r="D317" s="67"/>
      <c r="E317" s="67"/>
      <c r="F317" s="68"/>
      <c r="G317" s="67"/>
      <c r="H317" s="67"/>
      <c r="I317" s="67"/>
      <c r="J317" s="67"/>
      <c r="K317" s="67"/>
      <c r="L317" s="67"/>
      <c r="M317" s="67"/>
      <c r="N317" s="67"/>
      <c r="O317" s="67"/>
      <c r="P317" s="67"/>
      <c r="Q317" s="67"/>
      <c r="R317" s="67"/>
      <c r="S317" s="67"/>
      <c r="T317" s="67"/>
      <c r="U317" s="69" t="str">
        <f t="shared" si="8"/>
        <v/>
      </c>
      <c r="V317" s="66"/>
      <c r="W317" s="66"/>
      <c r="X317" s="70" t="str">
        <f t="shared" si="9"/>
        <v/>
      </c>
      <c r="Y317" s="135"/>
      <c r="Z317" s="67"/>
      <c r="AA317" s="67"/>
      <c r="AB317" s="67"/>
      <c r="AC317" s="67"/>
      <c r="AD317" s="67"/>
      <c r="AE317" s="67"/>
      <c r="AF317" s="67"/>
      <c r="AG317" s="67"/>
      <c r="AH317" s="67"/>
      <c r="AI317" s="67"/>
      <c r="AJ317" s="67"/>
      <c r="AK317" s="67"/>
      <c r="AL317" s="67"/>
      <c r="AM317" s="67"/>
      <c r="AN317" s="67"/>
      <c r="AO317" s="67"/>
      <c r="AP317" s="67"/>
      <c r="AQ317" s="103"/>
    </row>
    <row r="318" spans="1:43" ht="15" x14ac:dyDescent="0.25">
      <c r="A318" s="67"/>
      <c r="B318" s="67"/>
      <c r="C318" s="67"/>
      <c r="D318" s="67"/>
      <c r="E318" s="67"/>
      <c r="F318" s="68"/>
      <c r="G318" s="67"/>
      <c r="H318" s="67"/>
      <c r="I318" s="67"/>
      <c r="J318" s="67"/>
      <c r="K318" s="67"/>
      <c r="L318" s="67"/>
      <c r="M318" s="67"/>
      <c r="N318" s="67"/>
      <c r="O318" s="67"/>
      <c r="P318" s="67"/>
      <c r="Q318" s="67"/>
      <c r="R318" s="67"/>
      <c r="S318" s="67"/>
      <c r="T318" s="67"/>
      <c r="U318" s="69" t="str">
        <f t="shared" si="8"/>
        <v/>
      </c>
      <c r="V318" s="66"/>
      <c r="W318" s="66"/>
      <c r="X318" s="70" t="str">
        <f t="shared" si="9"/>
        <v/>
      </c>
      <c r="Y318" s="135"/>
      <c r="Z318" s="67"/>
      <c r="AA318" s="67"/>
      <c r="AB318" s="67"/>
      <c r="AC318" s="67"/>
      <c r="AD318" s="67"/>
      <c r="AE318" s="67"/>
      <c r="AF318" s="67"/>
      <c r="AG318" s="67"/>
      <c r="AH318" s="67"/>
      <c r="AI318" s="67"/>
      <c r="AJ318" s="67"/>
      <c r="AK318" s="67"/>
      <c r="AL318" s="67"/>
      <c r="AM318" s="67"/>
      <c r="AN318" s="67"/>
      <c r="AO318" s="67"/>
      <c r="AP318" s="67"/>
      <c r="AQ318" s="103"/>
    </row>
    <row r="319" spans="1:43" ht="15" x14ac:dyDescent="0.25">
      <c r="A319" s="67"/>
      <c r="B319" s="67"/>
      <c r="C319" s="67"/>
      <c r="D319" s="67"/>
      <c r="E319" s="67"/>
      <c r="F319" s="68"/>
      <c r="G319" s="67"/>
      <c r="H319" s="67"/>
      <c r="I319" s="67"/>
      <c r="J319" s="67"/>
      <c r="K319" s="67"/>
      <c r="L319" s="67"/>
      <c r="M319" s="67"/>
      <c r="N319" s="67"/>
      <c r="O319" s="67"/>
      <c r="P319" s="67"/>
      <c r="Q319" s="67"/>
      <c r="R319" s="67"/>
      <c r="S319" s="67"/>
      <c r="T319" s="67"/>
      <c r="U319" s="69" t="str">
        <f t="shared" si="8"/>
        <v/>
      </c>
      <c r="V319" s="66"/>
      <c r="W319" s="66"/>
      <c r="X319" s="70" t="str">
        <f t="shared" si="9"/>
        <v/>
      </c>
      <c r="Y319" s="135"/>
      <c r="Z319" s="67"/>
      <c r="AA319" s="67"/>
      <c r="AB319" s="67"/>
      <c r="AC319" s="67"/>
      <c r="AD319" s="67"/>
      <c r="AE319" s="67"/>
      <c r="AF319" s="67"/>
      <c r="AG319" s="67"/>
      <c r="AH319" s="67"/>
      <c r="AI319" s="67"/>
      <c r="AJ319" s="67"/>
      <c r="AK319" s="67"/>
      <c r="AL319" s="67"/>
      <c r="AM319" s="67"/>
      <c r="AN319" s="67"/>
      <c r="AO319" s="67"/>
      <c r="AP319" s="67"/>
      <c r="AQ319" s="103"/>
    </row>
    <row r="320" spans="1:43" ht="15" x14ac:dyDescent="0.25">
      <c r="A320" s="67"/>
      <c r="B320" s="67"/>
      <c r="C320" s="67"/>
      <c r="D320" s="67"/>
      <c r="E320" s="67"/>
      <c r="F320" s="68"/>
      <c r="G320" s="67"/>
      <c r="H320" s="67"/>
      <c r="I320" s="67"/>
      <c r="J320" s="67"/>
      <c r="K320" s="67"/>
      <c r="L320" s="67"/>
      <c r="M320" s="67"/>
      <c r="N320" s="67"/>
      <c r="O320" s="67"/>
      <c r="P320" s="67"/>
      <c r="Q320" s="67"/>
      <c r="R320" s="67"/>
      <c r="S320" s="67"/>
      <c r="T320" s="67"/>
      <c r="U320" s="69" t="str">
        <f t="shared" si="8"/>
        <v/>
      </c>
      <c r="V320" s="66"/>
      <c r="W320" s="66"/>
      <c r="X320" s="70" t="str">
        <f t="shared" si="9"/>
        <v/>
      </c>
      <c r="Y320" s="135"/>
      <c r="Z320" s="67"/>
      <c r="AA320" s="67"/>
      <c r="AB320" s="67"/>
      <c r="AC320" s="67"/>
      <c r="AD320" s="67"/>
      <c r="AE320" s="67"/>
      <c r="AF320" s="67"/>
      <c r="AG320" s="67"/>
      <c r="AH320" s="67"/>
      <c r="AI320" s="67"/>
      <c r="AJ320" s="67"/>
      <c r="AK320" s="67"/>
      <c r="AL320" s="67"/>
      <c r="AM320" s="67"/>
      <c r="AN320" s="67"/>
      <c r="AO320" s="67"/>
      <c r="AP320" s="67"/>
      <c r="AQ320" s="103"/>
    </row>
    <row r="321" spans="1:43" ht="15" x14ac:dyDescent="0.25">
      <c r="A321" s="67"/>
      <c r="B321" s="67"/>
      <c r="C321" s="67"/>
      <c r="D321" s="67"/>
      <c r="E321" s="67"/>
      <c r="F321" s="68"/>
      <c r="G321" s="67"/>
      <c r="H321" s="67"/>
      <c r="I321" s="67"/>
      <c r="J321" s="67"/>
      <c r="K321" s="67"/>
      <c r="L321" s="67"/>
      <c r="M321" s="67"/>
      <c r="N321" s="67"/>
      <c r="O321" s="67"/>
      <c r="P321" s="67"/>
      <c r="Q321" s="67"/>
      <c r="R321" s="67"/>
      <c r="S321" s="67"/>
      <c r="T321" s="67"/>
      <c r="U321" s="69" t="str">
        <f t="shared" si="8"/>
        <v/>
      </c>
      <c r="V321" s="66"/>
      <c r="W321" s="66"/>
      <c r="X321" s="70" t="str">
        <f t="shared" si="9"/>
        <v/>
      </c>
      <c r="Y321" s="135"/>
      <c r="Z321" s="67"/>
      <c r="AA321" s="67"/>
      <c r="AB321" s="67"/>
      <c r="AC321" s="67"/>
      <c r="AD321" s="67"/>
      <c r="AE321" s="67"/>
      <c r="AF321" s="67"/>
      <c r="AG321" s="67"/>
      <c r="AH321" s="67"/>
      <c r="AI321" s="67"/>
      <c r="AJ321" s="67"/>
      <c r="AK321" s="67"/>
      <c r="AL321" s="67"/>
      <c r="AM321" s="67"/>
      <c r="AN321" s="67"/>
      <c r="AO321" s="67"/>
      <c r="AP321" s="67"/>
      <c r="AQ321" s="103"/>
    </row>
    <row r="322" spans="1:43" ht="15" x14ac:dyDescent="0.25">
      <c r="A322" s="67"/>
      <c r="B322" s="67"/>
      <c r="C322" s="67"/>
      <c r="D322" s="67"/>
      <c r="E322" s="67"/>
      <c r="F322" s="68"/>
      <c r="G322" s="67"/>
      <c r="H322" s="67"/>
      <c r="I322" s="67"/>
      <c r="J322" s="67"/>
      <c r="K322" s="67"/>
      <c r="L322" s="67"/>
      <c r="M322" s="67"/>
      <c r="N322" s="67"/>
      <c r="O322" s="67"/>
      <c r="P322" s="67"/>
      <c r="Q322" s="67"/>
      <c r="R322" s="67"/>
      <c r="S322" s="67"/>
      <c r="T322" s="67"/>
      <c r="U322" s="69" t="str">
        <f t="shared" si="8"/>
        <v/>
      </c>
      <c r="V322" s="66"/>
      <c r="W322" s="66"/>
      <c r="X322" s="70" t="str">
        <f t="shared" si="9"/>
        <v/>
      </c>
      <c r="Y322" s="135"/>
      <c r="Z322" s="67"/>
      <c r="AA322" s="67"/>
      <c r="AB322" s="67"/>
      <c r="AC322" s="67"/>
      <c r="AD322" s="67"/>
      <c r="AE322" s="67"/>
      <c r="AF322" s="67"/>
      <c r="AG322" s="67"/>
      <c r="AH322" s="67"/>
      <c r="AI322" s="67"/>
      <c r="AJ322" s="67"/>
      <c r="AK322" s="67"/>
      <c r="AL322" s="67"/>
      <c r="AM322" s="67"/>
      <c r="AN322" s="67"/>
      <c r="AO322" s="67"/>
      <c r="AP322" s="67"/>
      <c r="AQ322" s="103"/>
    </row>
    <row r="323" spans="1:43" ht="15" x14ac:dyDescent="0.25">
      <c r="A323" s="67"/>
      <c r="B323" s="67"/>
      <c r="C323" s="67"/>
      <c r="D323" s="67"/>
      <c r="E323" s="67"/>
      <c r="F323" s="68"/>
      <c r="G323" s="67"/>
      <c r="H323" s="67"/>
      <c r="I323" s="67"/>
      <c r="J323" s="67"/>
      <c r="K323" s="67"/>
      <c r="L323" s="67"/>
      <c r="M323" s="67"/>
      <c r="N323" s="67"/>
      <c r="O323" s="67"/>
      <c r="P323" s="67"/>
      <c r="Q323" s="67"/>
      <c r="R323" s="67"/>
      <c r="S323" s="67"/>
      <c r="T323" s="67"/>
      <c r="U323" s="69" t="str">
        <f t="shared" si="8"/>
        <v/>
      </c>
      <c r="V323" s="66"/>
      <c r="W323" s="66"/>
      <c r="X323" s="70" t="str">
        <f t="shared" si="9"/>
        <v/>
      </c>
      <c r="Y323" s="135"/>
      <c r="Z323" s="67"/>
      <c r="AA323" s="67"/>
      <c r="AB323" s="67"/>
      <c r="AC323" s="67"/>
      <c r="AD323" s="67"/>
      <c r="AE323" s="67"/>
      <c r="AF323" s="67"/>
      <c r="AG323" s="67"/>
      <c r="AH323" s="67"/>
      <c r="AI323" s="67"/>
      <c r="AJ323" s="67"/>
      <c r="AK323" s="67"/>
      <c r="AL323" s="67"/>
      <c r="AM323" s="67"/>
      <c r="AN323" s="67"/>
      <c r="AO323" s="67"/>
      <c r="AP323" s="67"/>
      <c r="AQ323" s="103"/>
    </row>
    <row r="324" spans="1:43" ht="15" x14ac:dyDescent="0.25">
      <c r="A324" s="67"/>
      <c r="B324" s="67"/>
      <c r="C324" s="67"/>
      <c r="D324" s="67"/>
      <c r="E324" s="67"/>
      <c r="F324" s="68"/>
      <c r="G324" s="67"/>
      <c r="H324" s="67"/>
      <c r="I324" s="67"/>
      <c r="J324" s="67"/>
      <c r="K324" s="67"/>
      <c r="L324" s="67"/>
      <c r="M324" s="67"/>
      <c r="N324" s="67"/>
      <c r="O324" s="67"/>
      <c r="P324" s="67"/>
      <c r="Q324" s="67"/>
      <c r="R324" s="67"/>
      <c r="S324" s="67"/>
      <c r="T324" s="67"/>
      <c r="U324" s="69" t="str">
        <f t="shared" si="8"/>
        <v/>
      </c>
      <c r="V324" s="66"/>
      <c r="W324" s="66"/>
      <c r="X324" s="70" t="str">
        <f t="shared" si="9"/>
        <v/>
      </c>
      <c r="Y324" s="135"/>
      <c r="Z324" s="67"/>
      <c r="AA324" s="67"/>
      <c r="AB324" s="67"/>
      <c r="AC324" s="67"/>
      <c r="AD324" s="67"/>
      <c r="AE324" s="67"/>
      <c r="AF324" s="67"/>
      <c r="AG324" s="67"/>
      <c r="AH324" s="67"/>
      <c r="AI324" s="67"/>
      <c r="AJ324" s="67"/>
      <c r="AK324" s="67"/>
      <c r="AL324" s="67"/>
      <c r="AM324" s="67"/>
      <c r="AN324" s="67"/>
      <c r="AO324" s="67"/>
      <c r="AP324" s="67"/>
      <c r="AQ324" s="103"/>
    </row>
    <row r="325" spans="1:43" ht="15" x14ac:dyDescent="0.25">
      <c r="A325" s="67"/>
      <c r="B325" s="67"/>
      <c r="C325" s="67"/>
      <c r="D325" s="67"/>
      <c r="E325" s="67"/>
      <c r="F325" s="68"/>
      <c r="G325" s="67"/>
      <c r="H325" s="67"/>
      <c r="I325" s="67"/>
      <c r="J325" s="67"/>
      <c r="K325" s="67"/>
      <c r="L325" s="67"/>
      <c r="M325" s="67"/>
      <c r="N325" s="67"/>
      <c r="O325" s="67"/>
      <c r="P325" s="67"/>
      <c r="Q325" s="67"/>
      <c r="R325" s="67"/>
      <c r="S325" s="67"/>
      <c r="T325" s="67"/>
      <c r="U325" s="69" t="str">
        <f t="shared" si="8"/>
        <v/>
      </c>
      <c r="V325" s="66"/>
      <c r="W325" s="66"/>
      <c r="X325" s="70" t="str">
        <f t="shared" si="9"/>
        <v/>
      </c>
      <c r="Y325" s="135"/>
      <c r="Z325" s="67"/>
      <c r="AA325" s="67"/>
      <c r="AB325" s="67"/>
      <c r="AC325" s="67"/>
      <c r="AD325" s="67"/>
      <c r="AE325" s="67"/>
      <c r="AF325" s="67"/>
      <c r="AG325" s="67"/>
      <c r="AH325" s="67"/>
      <c r="AI325" s="67"/>
      <c r="AJ325" s="67"/>
      <c r="AK325" s="67"/>
      <c r="AL325" s="67"/>
      <c r="AM325" s="67"/>
      <c r="AN325" s="67"/>
      <c r="AO325" s="67"/>
      <c r="AP325" s="67"/>
      <c r="AQ325" s="103"/>
    </row>
    <row r="326" spans="1:43" ht="15" x14ac:dyDescent="0.25">
      <c r="A326" s="67"/>
      <c r="B326" s="67"/>
      <c r="C326" s="67"/>
      <c r="D326" s="67"/>
      <c r="E326" s="67"/>
      <c r="F326" s="68"/>
      <c r="G326" s="67"/>
      <c r="H326" s="67"/>
      <c r="I326" s="67"/>
      <c r="J326" s="67"/>
      <c r="K326" s="67"/>
      <c r="L326" s="67"/>
      <c r="M326" s="67"/>
      <c r="N326" s="67"/>
      <c r="O326" s="67"/>
      <c r="P326" s="67"/>
      <c r="Q326" s="67"/>
      <c r="R326" s="67"/>
      <c r="S326" s="67"/>
      <c r="T326" s="67"/>
      <c r="U326" s="69" t="str">
        <f t="shared" si="8"/>
        <v/>
      </c>
      <c r="V326" s="66"/>
      <c r="W326" s="66"/>
      <c r="X326" s="70" t="str">
        <f t="shared" si="9"/>
        <v/>
      </c>
      <c r="Y326" s="135"/>
      <c r="Z326" s="67"/>
      <c r="AA326" s="67"/>
      <c r="AB326" s="67"/>
      <c r="AC326" s="67"/>
      <c r="AD326" s="67"/>
      <c r="AE326" s="67"/>
      <c r="AF326" s="67"/>
      <c r="AG326" s="67"/>
      <c r="AH326" s="67"/>
      <c r="AI326" s="67"/>
      <c r="AJ326" s="67"/>
      <c r="AK326" s="67"/>
      <c r="AL326" s="67"/>
      <c r="AM326" s="67"/>
      <c r="AN326" s="67"/>
      <c r="AO326" s="67"/>
      <c r="AP326" s="67"/>
      <c r="AQ326" s="103"/>
    </row>
    <row r="327" spans="1:43" ht="15" x14ac:dyDescent="0.25">
      <c r="A327" s="67"/>
      <c r="B327" s="67"/>
      <c r="C327" s="67"/>
      <c r="D327" s="67"/>
      <c r="E327" s="67"/>
      <c r="F327" s="68"/>
      <c r="G327" s="67"/>
      <c r="H327" s="67"/>
      <c r="I327" s="67"/>
      <c r="J327" s="67"/>
      <c r="K327" s="67"/>
      <c r="L327" s="67"/>
      <c r="M327" s="67"/>
      <c r="N327" s="67"/>
      <c r="O327" s="67"/>
      <c r="P327" s="67"/>
      <c r="Q327" s="67"/>
      <c r="R327" s="67"/>
      <c r="S327" s="67"/>
      <c r="T327" s="67"/>
      <c r="U327" s="69" t="str">
        <f t="shared" si="8"/>
        <v/>
      </c>
      <c r="V327" s="66"/>
      <c r="W327" s="66"/>
      <c r="X327" s="70" t="str">
        <f t="shared" si="9"/>
        <v/>
      </c>
      <c r="Y327" s="135"/>
      <c r="Z327" s="67"/>
      <c r="AA327" s="67"/>
      <c r="AB327" s="67"/>
      <c r="AC327" s="67"/>
      <c r="AD327" s="67"/>
      <c r="AE327" s="67"/>
      <c r="AF327" s="67"/>
      <c r="AG327" s="67"/>
      <c r="AH327" s="67"/>
      <c r="AI327" s="67"/>
      <c r="AJ327" s="67"/>
      <c r="AK327" s="67"/>
      <c r="AL327" s="67"/>
      <c r="AM327" s="67"/>
      <c r="AN327" s="67"/>
      <c r="AO327" s="67"/>
      <c r="AP327" s="67"/>
      <c r="AQ327" s="103"/>
    </row>
    <row r="328" spans="1:43" ht="15" x14ac:dyDescent="0.25">
      <c r="A328" s="67"/>
      <c r="B328" s="67"/>
      <c r="C328" s="67"/>
      <c r="D328" s="67"/>
      <c r="E328" s="67"/>
      <c r="F328" s="71"/>
      <c r="G328" s="67"/>
      <c r="H328" s="67"/>
      <c r="I328" s="67"/>
      <c r="J328" s="67"/>
      <c r="K328" s="67"/>
      <c r="L328" s="67"/>
      <c r="M328" s="67"/>
      <c r="N328" s="67"/>
      <c r="O328" s="67"/>
      <c r="P328" s="67"/>
      <c r="Q328" s="67"/>
      <c r="R328" s="67"/>
      <c r="S328" s="67"/>
      <c r="T328" s="67"/>
      <c r="U328" s="69" t="str">
        <f t="shared" si="8"/>
        <v/>
      </c>
      <c r="V328" s="66"/>
      <c r="W328" s="66"/>
      <c r="X328" s="70" t="str">
        <f t="shared" si="9"/>
        <v/>
      </c>
      <c r="Y328" s="135"/>
      <c r="Z328" s="67"/>
      <c r="AA328" s="67"/>
      <c r="AB328" s="67"/>
      <c r="AC328" s="67"/>
      <c r="AD328" s="67"/>
      <c r="AE328" s="67"/>
      <c r="AF328" s="67"/>
      <c r="AG328" s="67"/>
      <c r="AH328" s="67"/>
      <c r="AI328" s="67"/>
      <c r="AJ328" s="67"/>
      <c r="AK328" s="67"/>
      <c r="AL328" s="67"/>
      <c r="AM328" s="67"/>
      <c r="AN328" s="67"/>
      <c r="AO328" s="67"/>
      <c r="AP328" s="67"/>
      <c r="AQ328" s="103"/>
    </row>
    <row r="329" spans="1:43" ht="15" x14ac:dyDescent="0.25">
      <c r="A329" s="67"/>
      <c r="B329" s="67"/>
      <c r="C329" s="67"/>
      <c r="D329" s="67"/>
      <c r="E329" s="67"/>
      <c r="F329" s="68"/>
      <c r="G329" s="67"/>
      <c r="H329" s="67"/>
      <c r="I329" s="67"/>
      <c r="J329" s="67"/>
      <c r="K329" s="67"/>
      <c r="L329" s="67"/>
      <c r="M329" s="67"/>
      <c r="N329" s="67"/>
      <c r="O329" s="67"/>
      <c r="P329" s="67"/>
      <c r="Q329" s="67"/>
      <c r="R329" s="67"/>
      <c r="S329" s="67"/>
      <c r="T329" s="67"/>
      <c r="U329" s="69" t="str">
        <f t="shared" si="8"/>
        <v/>
      </c>
      <c r="V329" s="66"/>
      <c r="W329" s="66"/>
      <c r="X329" s="70" t="str">
        <f t="shared" si="9"/>
        <v/>
      </c>
      <c r="Y329" s="135"/>
      <c r="Z329" s="67"/>
      <c r="AA329" s="67"/>
      <c r="AB329" s="67"/>
      <c r="AC329" s="67"/>
      <c r="AD329" s="67"/>
      <c r="AE329" s="67"/>
      <c r="AF329" s="67"/>
      <c r="AG329" s="67"/>
      <c r="AH329" s="67"/>
      <c r="AI329" s="67"/>
      <c r="AJ329" s="67"/>
      <c r="AK329" s="67"/>
      <c r="AL329" s="67"/>
      <c r="AM329" s="67"/>
      <c r="AN329" s="67"/>
      <c r="AO329" s="67"/>
      <c r="AP329" s="67"/>
      <c r="AQ329" s="103"/>
    </row>
    <row r="330" spans="1:43" ht="15" x14ac:dyDescent="0.25">
      <c r="A330" s="67"/>
      <c r="B330" s="67"/>
      <c r="C330" s="67"/>
      <c r="D330" s="67"/>
      <c r="E330" s="67"/>
      <c r="F330" s="68"/>
      <c r="G330" s="67"/>
      <c r="H330" s="67"/>
      <c r="I330" s="67"/>
      <c r="J330" s="67"/>
      <c r="K330" s="67"/>
      <c r="L330" s="67"/>
      <c r="M330" s="67"/>
      <c r="N330" s="67"/>
      <c r="O330" s="67"/>
      <c r="P330" s="67"/>
      <c r="Q330" s="67"/>
      <c r="R330" s="67"/>
      <c r="S330" s="67"/>
      <c r="T330" s="67"/>
      <c r="U330" s="69" t="str">
        <f t="shared" si="8"/>
        <v/>
      </c>
      <c r="V330" s="66"/>
      <c r="W330" s="66"/>
      <c r="X330" s="70" t="str">
        <f t="shared" si="9"/>
        <v/>
      </c>
      <c r="Y330" s="135"/>
      <c r="Z330" s="67"/>
      <c r="AA330" s="67"/>
      <c r="AB330" s="67"/>
      <c r="AC330" s="67"/>
      <c r="AD330" s="67"/>
      <c r="AE330" s="67"/>
      <c r="AF330" s="67"/>
      <c r="AG330" s="67"/>
      <c r="AH330" s="67"/>
      <c r="AI330" s="67"/>
      <c r="AJ330" s="67"/>
      <c r="AK330" s="67"/>
      <c r="AL330" s="67"/>
      <c r="AM330" s="67"/>
      <c r="AN330" s="67"/>
      <c r="AO330" s="67"/>
      <c r="AP330" s="67"/>
      <c r="AQ330" s="103"/>
    </row>
    <row r="331" spans="1:43" ht="15" x14ac:dyDescent="0.25">
      <c r="A331" s="67"/>
      <c r="B331" s="67"/>
      <c r="C331" s="67"/>
      <c r="D331" s="67"/>
      <c r="E331" s="67"/>
      <c r="F331" s="71"/>
      <c r="G331" s="67"/>
      <c r="H331" s="67"/>
      <c r="I331" s="67"/>
      <c r="J331" s="67"/>
      <c r="K331" s="67"/>
      <c r="L331" s="67"/>
      <c r="M331" s="67"/>
      <c r="N331" s="67"/>
      <c r="O331" s="67"/>
      <c r="P331" s="67"/>
      <c r="Q331" s="67"/>
      <c r="R331" s="67"/>
      <c r="S331" s="67"/>
      <c r="T331" s="67"/>
      <c r="U331" s="69" t="str">
        <f t="shared" si="8"/>
        <v/>
      </c>
      <c r="V331" s="66"/>
      <c r="W331" s="66"/>
      <c r="X331" s="70" t="str">
        <f t="shared" si="9"/>
        <v/>
      </c>
      <c r="Y331" s="135"/>
      <c r="Z331" s="67"/>
      <c r="AA331" s="67"/>
      <c r="AB331" s="67"/>
      <c r="AC331" s="67"/>
      <c r="AD331" s="67"/>
      <c r="AE331" s="67"/>
      <c r="AF331" s="67"/>
      <c r="AG331" s="67"/>
      <c r="AH331" s="67"/>
      <c r="AI331" s="67"/>
      <c r="AJ331" s="67"/>
      <c r="AK331" s="67"/>
      <c r="AL331" s="67"/>
      <c r="AM331" s="67"/>
      <c r="AN331" s="67"/>
      <c r="AO331" s="67"/>
      <c r="AP331" s="67"/>
      <c r="AQ331" s="103"/>
    </row>
    <row r="332" spans="1:43" ht="15" x14ac:dyDescent="0.25">
      <c r="A332" s="67"/>
      <c r="B332" s="67"/>
      <c r="C332" s="67"/>
      <c r="D332" s="67"/>
      <c r="E332" s="67"/>
      <c r="F332" s="68"/>
      <c r="G332" s="67"/>
      <c r="H332" s="67"/>
      <c r="I332" s="67"/>
      <c r="J332" s="67"/>
      <c r="K332" s="67"/>
      <c r="L332" s="67"/>
      <c r="M332" s="67"/>
      <c r="N332" s="67"/>
      <c r="O332" s="67"/>
      <c r="P332" s="67"/>
      <c r="Q332" s="67"/>
      <c r="R332" s="67"/>
      <c r="S332" s="67"/>
      <c r="T332" s="67"/>
      <c r="U332" s="69" t="str">
        <f t="shared" si="8"/>
        <v/>
      </c>
      <c r="V332" s="66"/>
      <c r="W332" s="66"/>
      <c r="X332" s="70" t="str">
        <f t="shared" si="9"/>
        <v/>
      </c>
      <c r="Y332" s="135"/>
      <c r="Z332" s="67"/>
      <c r="AA332" s="67"/>
      <c r="AB332" s="67"/>
      <c r="AC332" s="67"/>
      <c r="AD332" s="67"/>
      <c r="AE332" s="67"/>
      <c r="AF332" s="67"/>
      <c r="AG332" s="67"/>
      <c r="AH332" s="67"/>
      <c r="AI332" s="67"/>
      <c r="AJ332" s="67"/>
      <c r="AK332" s="67"/>
      <c r="AL332" s="67"/>
      <c r="AM332" s="67"/>
      <c r="AN332" s="67"/>
      <c r="AO332" s="67"/>
      <c r="AP332" s="67"/>
      <c r="AQ332" s="103"/>
    </row>
    <row r="333" spans="1:43" ht="15" x14ac:dyDescent="0.25">
      <c r="A333" s="67"/>
      <c r="B333" s="67"/>
      <c r="C333" s="67"/>
      <c r="D333" s="67"/>
      <c r="E333" s="67"/>
      <c r="F333" s="68"/>
      <c r="G333" s="67"/>
      <c r="H333" s="67"/>
      <c r="I333" s="67"/>
      <c r="J333" s="67"/>
      <c r="K333" s="67"/>
      <c r="L333" s="67"/>
      <c r="M333" s="67"/>
      <c r="N333" s="67"/>
      <c r="O333" s="67"/>
      <c r="P333" s="67"/>
      <c r="Q333" s="67"/>
      <c r="R333" s="67"/>
      <c r="S333" s="67"/>
      <c r="T333" s="67"/>
      <c r="U333" s="69" t="str">
        <f t="shared" si="8"/>
        <v/>
      </c>
      <c r="V333" s="66"/>
      <c r="W333" s="66"/>
      <c r="X333" s="70" t="str">
        <f t="shared" si="9"/>
        <v/>
      </c>
      <c r="Y333" s="135"/>
      <c r="Z333" s="67"/>
      <c r="AA333" s="67"/>
      <c r="AB333" s="67"/>
      <c r="AC333" s="67"/>
      <c r="AD333" s="67"/>
      <c r="AE333" s="67"/>
      <c r="AF333" s="67"/>
      <c r="AG333" s="67"/>
      <c r="AH333" s="67"/>
      <c r="AI333" s="67"/>
      <c r="AJ333" s="67"/>
      <c r="AK333" s="67"/>
      <c r="AL333" s="67"/>
      <c r="AM333" s="67"/>
      <c r="AN333" s="67"/>
      <c r="AO333" s="67"/>
      <c r="AP333" s="67"/>
      <c r="AQ333" s="103"/>
    </row>
    <row r="334" spans="1:43" ht="15" x14ac:dyDescent="0.25">
      <c r="A334" s="67"/>
      <c r="B334" s="67"/>
      <c r="C334" s="67"/>
      <c r="D334" s="67"/>
      <c r="E334" s="67"/>
      <c r="F334" s="68"/>
      <c r="G334" s="67"/>
      <c r="H334" s="67"/>
      <c r="I334" s="67"/>
      <c r="J334" s="67"/>
      <c r="K334" s="67"/>
      <c r="L334" s="67"/>
      <c r="M334" s="67"/>
      <c r="N334" s="67"/>
      <c r="O334" s="67"/>
      <c r="P334" s="67"/>
      <c r="Q334" s="67"/>
      <c r="R334" s="67"/>
      <c r="S334" s="67"/>
      <c r="T334" s="67"/>
      <c r="U334" s="69" t="str">
        <f t="shared" ref="U334:U340" si="10">S334&amp;T334</f>
        <v/>
      </c>
      <c r="V334" s="66"/>
      <c r="W334" s="66"/>
      <c r="X334" s="70" t="str">
        <f t="shared" ref="X334:X340" si="11">V334&amp;W334</f>
        <v/>
      </c>
      <c r="Y334" s="135"/>
      <c r="Z334" s="67"/>
      <c r="AA334" s="67"/>
      <c r="AB334" s="67"/>
      <c r="AC334" s="67"/>
      <c r="AD334" s="67"/>
      <c r="AE334" s="67"/>
      <c r="AF334" s="67"/>
      <c r="AG334" s="67"/>
      <c r="AH334" s="67"/>
      <c r="AI334" s="67"/>
      <c r="AJ334" s="67"/>
      <c r="AK334" s="67"/>
      <c r="AL334" s="67"/>
      <c r="AM334" s="67"/>
      <c r="AN334" s="67"/>
      <c r="AO334" s="67"/>
      <c r="AP334" s="67"/>
      <c r="AQ334" s="103"/>
    </row>
    <row r="335" spans="1:43" ht="15" x14ac:dyDescent="0.25">
      <c r="A335" s="67"/>
      <c r="B335" s="67"/>
      <c r="C335" s="67"/>
      <c r="D335" s="67"/>
      <c r="E335" s="67"/>
      <c r="F335" s="68"/>
      <c r="G335" s="67"/>
      <c r="H335" s="67"/>
      <c r="I335" s="67"/>
      <c r="J335" s="67"/>
      <c r="K335" s="67"/>
      <c r="L335" s="67"/>
      <c r="M335" s="67"/>
      <c r="N335" s="67"/>
      <c r="O335" s="67"/>
      <c r="P335" s="67"/>
      <c r="Q335" s="67"/>
      <c r="R335" s="67"/>
      <c r="S335" s="67"/>
      <c r="T335" s="67"/>
      <c r="U335" s="69" t="str">
        <f t="shared" si="10"/>
        <v/>
      </c>
      <c r="V335" s="66"/>
      <c r="W335" s="66"/>
      <c r="X335" s="70" t="str">
        <f t="shared" si="11"/>
        <v/>
      </c>
      <c r="Y335" s="135"/>
      <c r="Z335" s="67"/>
      <c r="AA335" s="67"/>
      <c r="AB335" s="67"/>
      <c r="AC335" s="67"/>
      <c r="AD335" s="67"/>
      <c r="AE335" s="67"/>
      <c r="AF335" s="67"/>
      <c r="AG335" s="67"/>
      <c r="AH335" s="67"/>
      <c r="AI335" s="67"/>
      <c r="AJ335" s="67"/>
      <c r="AK335" s="67"/>
      <c r="AL335" s="67"/>
      <c r="AM335" s="67"/>
      <c r="AN335" s="67"/>
      <c r="AO335" s="67"/>
      <c r="AP335" s="67"/>
      <c r="AQ335" s="103"/>
    </row>
    <row r="336" spans="1:43" ht="15" x14ac:dyDescent="0.25">
      <c r="A336" s="67"/>
      <c r="B336" s="67"/>
      <c r="C336" s="67"/>
      <c r="D336" s="67"/>
      <c r="E336" s="67"/>
      <c r="F336" s="68"/>
      <c r="G336" s="67"/>
      <c r="H336" s="67"/>
      <c r="I336" s="67"/>
      <c r="J336" s="67"/>
      <c r="K336" s="67"/>
      <c r="L336" s="67"/>
      <c r="M336" s="67"/>
      <c r="N336" s="67"/>
      <c r="O336" s="67"/>
      <c r="P336" s="67"/>
      <c r="Q336" s="67"/>
      <c r="R336" s="67"/>
      <c r="S336" s="67"/>
      <c r="T336" s="67"/>
      <c r="U336" s="69" t="str">
        <f t="shared" si="10"/>
        <v/>
      </c>
      <c r="V336" s="66"/>
      <c r="W336" s="66"/>
      <c r="X336" s="70" t="str">
        <f t="shared" si="11"/>
        <v/>
      </c>
      <c r="Y336" s="135"/>
      <c r="Z336" s="67"/>
      <c r="AA336" s="67"/>
      <c r="AB336" s="67"/>
      <c r="AC336" s="67"/>
      <c r="AD336" s="67"/>
      <c r="AE336" s="67"/>
      <c r="AF336" s="67"/>
      <c r="AG336" s="67"/>
      <c r="AH336" s="67"/>
      <c r="AI336" s="67"/>
      <c r="AJ336" s="67"/>
      <c r="AK336" s="67"/>
      <c r="AL336" s="67"/>
      <c r="AM336" s="67"/>
      <c r="AN336" s="67"/>
      <c r="AO336" s="67"/>
      <c r="AP336" s="67"/>
      <c r="AQ336" s="103"/>
    </row>
    <row r="337" spans="1:43" ht="15" x14ac:dyDescent="0.25">
      <c r="A337" s="67"/>
      <c r="B337" s="67"/>
      <c r="C337" s="67"/>
      <c r="D337" s="67"/>
      <c r="E337" s="67"/>
      <c r="F337" s="68"/>
      <c r="G337" s="67"/>
      <c r="H337" s="67"/>
      <c r="I337" s="67"/>
      <c r="J337" s="67"/>
      <c r="K337" s="67"/>
      <c r="L337" s="67"/>
      <c r="M337" s="67"/>
      <c r="N337" s="67"/>
      <c r="O337" s="67"/>
      <c r="P337" s="67"/>
      <c r="Q337" s="67"/>
      <c r="R337" s="67"/>
      <c r="S337" s="67"/>
      <c r="T337" s="67"/>
      <c r="U337" s="69" t="str">
        <f t="shared" si="10"/>
        <v/>
      </c>
      <c r="V337" s="66"/>
      <c r="W337" s="66"/>
      <c r="X337" s="70" t="str">
        <f t="shared" si="11"/>
        <v/>
      </c>
      <c r="Y337" s="135"/>
      <c r="Z337" s="67"/>
      <c r="AA337" s="67"/>
      <c r="AB337" s="67"/>
      <c r="AC337" s="67"/>
      <c r="AD337" s="67"/>
      <c r="AE337" s="67"/>
      <c r="AF337" s="67"/>
      <c r="AG337" s="67"/>
      <c r="AH337" s="67"/>
      <c r="AI337" s="67"/>
      <c r="AJ337" s="67"/>
      <c r="AK337" s="67"/>
      <c r="AL337" s="67"/>
      <c r="AM337" s="67"/>
      <c r="AN337" s="67"/>
      <c r="AO337" s="67"/>
      <c r="AP337" s="67"/>
      <c r="AQ337" s="103"/>
    </row>
    <row r="338" spans="1:43" ht="15" x14ac:dyDescent="0.25">
      <c r="A338" s="67"/>
      <c r="B338" s="67"/>
      <c r="C338" s="67"/>
      <c r="D338" s="67"/>
      <c r="E338" s="67"/>
      <c r="F338" s="68"/>
      <c r="G338" s="67"/>
      <c r="H338" s="67"/>
      <c r="I338" s="67"/>
      <c r="J338" s="67"/>
      <c r="K338" s="67"/>
      <c r="L338" s="67"/>
      <c r="M338" s="67"/>
      <c r="N338" s="67"/>
      <c r="O338" s="67"/>
      <c r="P338" s="67"/>
      <c r="Q338" s="67"/>
      <c r="R338" s="67"/>
      <c r="S338" s="67"/>
      <c r="T338" s="67"/>
      <c r="U338" s="69" t="str">
        <f t="shared" si="10"/>
        <v/>
      </c>
      <c r="V338" s="66"/>
      <c r="W338" s="66"/>
      <c r="X338" s="70" t="str">
        <f t="shared" si="11"/>
        <v/>
      </c>
      <c r="Y338" s="135"/>
      <c r="Z338" s="67"/>
      <c r="AA338" s="67"/>
      <c r="AB338" s="67"/>
      <c r="AC338" s="67"/>
      <c r="AD338" s="67"/>
      <c r="AE338" s="67"/>
      <c r="AF338" s="67"/>
      <c r="AG338" s="67"/>
      <c r="AH338" s="67"/>
      <c r="AI338" s="67"/>
      <c r="AJ338" s="67"/>
      <c r="AK338" s="67"/>
      <c r="AL338" s="67"/>
      <c r="AM338" s="67"/>
      <c r="AN338" s="67"/>
      <c r="AO338" s="67"/>
      <c r="AP338" s="67"/>
      <c r="AQ338" s="103"/>
    </row>
    <row r="339" spans="1:43" ht="15" x14ac:dyDescent="0.25">
      <c r="A339" s="67"/>
      <c r="B339" s="67"/>
      <c r="C339" s="67"/>
      <c r="D339" s="67"/>
      <c r="E339" s="67"/>
      <c r="F339" s="71"/>
      <c r="G339" s="67"/>
      <c r="H339" s="67"/>
      <c r="I339" s="67"/>
      <c r="J339" s="67"/>
      <c r="K339" s="67"/>
      <c r="L339" s="67"/>
      <c r="M339" s="67"/>
      <c r="N339" s="67"/>
      <c r="O339" s="67"/>
      <c r="P339" s="67"/>
      <c r="Q339" s="67"/>
      <c r="R339" s="67"/>
      <c r="S339" s="67"/>
      <c r="T339" s="67"/>
      <c r="U339" s="69" t="str">
        <f t="shared" si="10"/>
        <v/>
      </c>
      <c r="V339" s="66"/>
      <c r="W339" s="66"/>
      <c r="X339" s="70" t="str">
        <f t="shared" si="11"/>
        <v/>
      </c>
      <c r="Y339" s="135"/>
      <c r="Z339" s="67"/>
      <c r="AA339" s="67"/>
      <c r="AB339" s="67"/>
      <c r="AC339" s="67"/>
      <c r="AD339" s="67"/>
      <c r="AE339" s="67"/>
      <c r="AF339" s="67"/>
      <c r="AG339" s="67"/>
      <c r="AH339" s="67"/>
      <c r="AI339" s="67"/>
      <c r="AJ339" s="67"/>
      <c r="AK339" s="67"/>
      <c r="AL339" s="67"/>
      <c r="AM339" s="67"/>
      <c r="AN339" s="67"/>
      <c r="AO339" s="67"/>
      <c r="AP339" s="67"/>
      <c r="AQ339" s="103"/>
    </row>
    <row r="340" spans="1:43" ht="15" x14ac:dyDescent="0.25">
      <c r="A340" s="67"/>
      <c r="B340" s="67"/>
      <c r="C340" s="67"/>
      <c r="D340" s="67"/>
      <c r="E340" s="67"/>
      <c r="F340" s="68"/>
      <c r="G340" s="67"/>
      <c r="H340" s="67"/>
      <c r="I340" s="67"/>
      <c r="J340" s="67"/>
      <c r="K340" s="67"/>
      <c r="L340" s="67"/>
      <c r="M340" s="67"/>
      <c r="N340" s="67"/>
      <c r="O340" s="67"/>
      <c r="P340" s="67"/>
      <c r="Q340" s="67"/>
      <c r="R340" s="67"/>
      <c r="S340" s="67"/>
      <c r="T340" s="67"/>
      <c r="U340" s="69" t="str">
        <f t="shared" si="10"/>
        <v/>
      </c>
      <c r="V340" s="66"/>
      <c r="W340" s="66"/>
      <c r="X340" s="70" t="str">
        <f t="shared" si="11"/>
        <v/>
      </c>
      <c r="Y340" s="135"/>
      <c r="Z340" s="67"/>
      <c r="AA340" s="67"/>
      <c r="AB340" s="67"/>
      <c r="AC340" s="67"/>
      <c r="AD340" s="67"/>
      <c r="AE340" s="67"/>
      <c r="AF340" s="67"/>
      <c r="AG340" s="67"/>
      <c r="AH340" s="67"/>
      <c r="AI340" s="67"/>
      <c r="AJ340" s="67"/>
      <c r="AK340" s="67"/>
      <c r="AL340" s="67"/>
      <c r="AM340" s="67"/>
      <c r="AN340" s="67"/>
      <c r="AO340" s="67"/>
      <c r="AP340" s="67"/>
      <c r="AQ340" s="103"/>
    </row>
    <row r="341" spans="1:43" hidden="1" x14ac:dyDescent="0.2">
      <c r="G341" s="32"/>
      <c r="H341" s="29"/>
      <c r="I341" s="29"/>
      <c r="J341" s="29"/>
      <c r="K341" s="29"/>
      <c r="L341" s="29"/>
      <c r="M341" s="29"/>
      <c r="N341" s="29"/>
      <c r="O341" s="29"/>
      <c r="P341" s="29"/>
      <c r="Q341" s="29"/>
      <c r="R341" s="29"/>
      <c r="S341" s="29"/>
      <c r="T341" s="29"/>
      <c r="U341" s="29"/>
      <c r="V341" s="73"/>
      <c r="W341" s="73"/>
      <c r="X341" s="73"/>
      <c r="Y341" s="136"/>
      <c r="Z341" s="29"/>
      <c r="AA341" s="29"/>
      <c r="AB341" s="29"/>
      <c r="AC341" s="29"/>
      <c r="AD341" s="29"/>
      <c r="AE341" s="29"/>
      <c r="AF341" s="29"/>
      <c r="AG341" s="29"/>
      <c r="AH341" s="29"/>
      <c r="AI341" s="29"/>
      <c r="AJ341" s="29"/>
      <c r="AK341" s="29"/>
      <c r="AL341" s="29"/>
      <c r="AM341" s="29"/>
      <c r="AN341" s="29"/>
      <c r="AO341" s="33"/>
      <c r="AP341" s="33"/>
    </row>
    <row r="342" spans="1:43" hidden="1" x14ac:dyDescent="0.2">
      <c r="G342" s="32"/>
      <c r="H342" s="29"/>
      <c r="I342" s="29"/>
      <c r="J342" s="29"/>
      <c r="K342" s="29"/>
      <c r="L342" s="29"/>
      <c r="M342" s="29"/>
      <c r="N342" s="29"/>
      <c r="O342" s="29"/>
      <c r="P342" s="29"/>
      <c r="Q342" s="29"/>
      <c r="R342" s="29"/>
      <c r="S342" s="29"/>
      <c r="T342" s="29"/>
      <c r="U342" s="29"/>
      <c r="V342" s="73"/>
      <c r="W342" s="73"/>
      <c r="X342" s="73"/>
      <c r="Y342" s="136"/>
      <c r="Z342" s="29"/>
      <c r="AA342" s="29"/>
      <c r="AB342" s="29"/>
      <c r="AC342" s="29"/>
      <c r="AD342" s="29"/>
      <c r="AE342" s="29"/>
      <c r="AF342" s="29"/>
      <c r="AG342" s="29"/>
      <c r="AH342" s="29"/>
      <c r="AI342" s="29"/>
      <c r="AJ342" s="29"/>
      <c r="AK342" s="29"/>
      <c r="AL342" s="29"/>
      <c r="AM342" s="29"/>
      <c r="AN342" s="29"/>
      <c r="AO342" s="33"/>
      <c r="AP342" s="33"/>
    </row>
    <row r="343" spans="1:43" hidden="1" x14ac:dyDescent="0.2">
      <c r="G343" s="32"/>
      <c r="H343" s="29"/>
      <c r="I343" s="29"/>
      <c r="J343" s="29"/>
      <c r="K343" s="29"/>
      <c r="L343" s="29"/>
      <c r="M343" s="29"/>
      <c r="N343" s="29"/>
      <c r="O343" s="29"/>
      <c r="P343" s="29"/>
      <c r="Q343" s="29"/>
      <c r="R343" s="29"/>
      <c r="S343" s="29"/>
      <c r="T343" s="29"/>
      <c r="U343" s="29"/>
      <c r="V343" s="73"/>
      <c r="W343" s="73"/>
      <c r="X343" s="73"/>
      <c r="Y343" s="136"/>
      <c r="Z343" s="29"/>
      <c r="AA343" s="29"/>
      <c r="AB343" s="29"/>
      <c r="AC343" s="29"/>
      <c r="AD343" s="29"/>
      <c r="AE343" s="29"/>
      <c r="AF343" s="29"/>
      <c r="AG343" s="29"/>
      <c r="AH343" s="29"/>
      <c r="AI343" s="29"/>
      <c r="AJ343" s="29"/>
      <c r="AK343" s="29"/>
      <c r="AL343" s="29"/>
      <c r="AM343" s="29"/>
      <c r="AN343" s="29"/>
      <c r="AO343" s="33"/>
      <c r="AP343" s="33"/>
    </row>
    <row r="344" spans="1:43" hidden="1" x14ac:dyDescent="0.2">
      <c r="G344" s="32"/>
      <c r="H344" s="29"/>
      <c r="I344" s="29"/>
      <c r="J344" s="29"/>
      <c r="K344" s="29"/>
      <c r="L344" s="29"/>
      <c r="M344" s="29"/>
      <c r="N344" s="29"/>
      <c r="O344" s="29"/>
      <c r="P344" s="29"/>
      <c r="Q344" s="29"/>
      <c r="R344" s="29"/>
      <c r="S344" s="29"/>
      <c r="T344" s="29"/>
      <c r="U344" s="29"/>
      <c r="V344" s="73"/>
      <c r="W344" s="73"/>
      <c r="X344" s="73"/>
      <c r="Y344" s="136"/>
      <c r="Z344" s="29"/>
      <c r="AA344" s="29"/>
      <c r="AB344" s="29"/>
      <c r="AC344" s="29"/>
      <c r="AD344" s="29"/>
      <c r="AE344" s="29"/>
      <c r="AF344" s="29"/>
      <c r="AG344" s="29"/>
      <c r="AH344" s="29"/>
      <c r="AI344" s="29"/>
      <c r="AJ344" s="29"/>
      <c r="AK344" s="29"/>
      <c r="AL344" s="29"/>
      <c r="AM344" s="29"/>
      <c r="AN344" s="29"/>
      <c r="AO344" s="33"/>
      <c r="AP344" s="33"/>
    </row>
    <row r="345" spans="1:43" hidden="1" x14ac:dyDescent="0.2">
      <c r="G345" s="32"/>
      <c r="H345" s="29"/>
      <c r="I345" s="29"/>
      <c r="J345" s="29"/>
      <c r="K345" s="29"/>
      <c r="L345" s="29"/>
      <c r="M345" s="29"/>
      <c r="N345" s="29"/>
      <c r="O345" s="29"/>
      <c r="P345" s="29"/>
      <c r="Q345" s="29"/>
      <c r="R345" s="29"/>
      <c r="S345" s="29"/>
      <c r="T345" s="29"/>
      <c r="U345" s="29"/>
      <c r="V345" s="73"/>
      <c r="W345" s="73"/>
      <c r="X345" s="73"/>
      <c r="Y345" s="136"/>
      <c r="Z345" s="29"/>
      <c r="AA345" s="29"/>
      <c r="AB345" s="29"/>
      <c r="AC345" s="29"/>
      <c r="AD345" s="29"/>
      <c r="AE345" s="29"/>
      <c r="AF345" s="29"/>
      <c r="AG345" s="29"/>
      <c r="AH345" s="29"/>
      <c r="AI345" s="29"/>
      <c r="AJ345" s="29"/>
      <c r="AK345" s="29"/>
      <c r="AL345" s="29"/>
      <c r="AM345" s="29"/>
      <c r="AN345" s="29"/>
      <c r="AO345" s="33"/>
      <c r="AP345" s="33"/>
    </row>
    <row r="346" spans="1:43" hidden="1" x14ac:dyDescent="0.2">
      <c r="G346" s="32"/>
      <c r="H346" s="29"/>
      <c r="I346" s="29"/>
      <c r="J346" s="29"/>
      <c r="K346" s="29"/>
      <c r="L346" s="29"/>
      <c r="M346" s="29"/>
      <c r="N346" s="29"/>
      <c r="O346" s="29"/>
      <c r="P346" s="29"/>
      <c r="Q346" s="29"/>
      <c r="R346" s="29"/>
      <c r="S346" s="29"/>
      <c r="T346" s="29"/>
      <c r="U346" s="29"/>
      <c r="V346" s="73"/>
      <c r="W346" s="73"/>
      <c r="X346" s="73"/>
      <c r="Y346" s="136"/>
      <c r="Z346" s="29"/>
      <c r="AA346" s="29"/>
      <c r="AB346" s="29"/>
      <c r="AC346" s="29"/>
      <c r="AD346" s="29"/>
      <c r="AE346" s="29"/>
      <c r="AF346" s="29"/>
      <c r="AG346" s="29"/>
      <c r="AH346" s="29"/>
      <c r="AI346" s="29"/>
      <c r="AJ346" s="29"/>
      <c r="AK346" s="29"/>
      <c r="AL346" s="29"/>
      <c r="AM346" s="29"/>
      <c r="AN346" s="29"/>
      <c r="AO346" s="33"/>
      <c r="AP346" s="33"/>
    </row>
    <row r="347" spans="1:43" hidden="1" x14ac:dyDescent="0.2">
      <c r="G347" s="32"/>
      <c r="H347" s="29"/>
      <c r="I347" s="29"/>
      <c r="J347" s="29"/>
      <c r="K347" s="29"/>
      <c r="L347" s="29"/>
      <c r="M347" s="29"/>
      <c r="N347" s="29"/>
      <c r="O347" s="29"/>
      <c r="P347" s="29"/>
      <c r="Q347" s="29"/>
      <c r="R347" s="29"/>
      <c r="S347" s="29"/>
      <c r="T347" s="29"/>
      <c r="U347" s="29"/>
      <c r="V347" s="73"/>
      <c r="W347" s="73"/>
      <c r="X347" s="73"/>
      <c r="Y347" s="136"/>
      <c r="Z347" s="29"/>
      <c r="AA347" s="29"/>
      <c r="AB347" s="29"/>
      <c r="AC347" s="29"/>
      <c r="AD347" s="29"/>
      <c r="AE347" s="29"/>
      <c r="AF347" s="29"/>
      <c r="AG347" s="29"/>
      <c r="AH347" s="29"/>
      <c r="AI347" s="29"/>
      <c r="AJ347" s="29"/>
      <c r="AK347" s="29"/>
      <c r="AL347" s="29"/>
      <c r="AM347" s="29"/>
      <c r="AN347" s="29"/>
      <c r="AO347" s="33"/>
      <c r="AP347" s="33"/>
    </row>
    <row r="348" spans="1:43" hidden="1" x14ac:dyDescent="0.2">
      <c r="G348" s="32"/>
      <c r="H348" s="29"/>
      <c r="I348" s="29"/>
      <c r="J348" s="29"/>
      <c r="K348" s="29"/>
      <c r="L348" s="29"/>
      <c r="M348" s="29"/>
      <c r="N348" s="29"/>
      <c r="O348" s="29"/>
      <c r="P348" s="29"/>
      <c r="Q348" s="29"/>
      <c r="R348" s="29"/>
      <c r="S348" s="29"/>
      <c r="T348" s="29"/>
      <c r="U348" s="29"/>
      <c r="V348" s="73"/>
      <c r="W348" s="73"/>
      <c r="X348" s="73"/>
      <c r="Y348" s="136"/>
      <c r="Z348" s="29"/>
      <c r="AA348" s="29"/>
      <c r="AB348" s="29"/>
      <c r="AC348" s="29"/>
      <c r="AD348" s="29"/>
      <c r="AE348" s="29"/>
      <c r="AF348" s="29"/>
      <c r="AG348" s="29"/>
      <c r="AH348" s="29"/>
      <c r="AI348" s="29"/>
      <c r="AJ348" s="29"/>
      <c r="AK348" s="29"/>
      <c r="AL348" s="29"/>
      <c r="AM348" s="29"/>
      <c r="AN348" s="29"/>
      <c r="AO348" s="33"/>
      <c r="AP348" s="33"/>
    </row>
    <row r="349" spans="1:43" hidden="1" x14ac:dyDescent="0.2">
      <c r="G349" s="32"/>
      <c r="H349" s="29"/>
      <c r="I349" s="29"/>
      <c r="J349" s="29"/>
      <c r="K349" s="29"/>
      <c r="L349" s="29"/>
      <c r="M349" s="29"/>
      <c r="N349" s="29"/>
      <c r="O349" s="29"/>
      <c r="P349" s="29"/>
      <c r="Q349" s="29"/>
      <c r="R349" s="29"/>
      <c r="S349" s="29"/>
      <c r="T349" s="29"/>
      <c r="U349" s="29"/>
      <c r="V349" s="73"/>
      <c r="W349" s="73"/>
      <c r="X349" s="73"/>
      <c r="Y349" s="136"/>
      <c r="Z349" s="29"/>
      <c r="AA349" s="29"/>
      <c r="AB349" s="29"/>
      <c r="AC349" s="29"/>
      <c r="AD349" s="29"/>
      <c r="AE349" s="29"/>
      <c r="AF349" s="29"/>
      <c r="AG349" s="29"/>
      <c r="AH349" s="29"/>
      <c r="AI349" s="29"/>
      <c r="AJ349" s="29"/>
      <c r="AK349" s="29"/>
      <c r="AL349" s="29"/>
      <c r="AM349" s="29"/>
      <c r="AN349" s="29"/>
      <c r="AO349" s="33"/>
      <c r="AP349" s="33"/>
    </row>
    <row r="350" spans="1:43" hidden="1" x14ac:dyDescent="0.2">
      <c r="G350" s="32"/>
      <c r="H350" s="29"/>
      <c r="I350" s="29"/>
      <c r="J350" s="29"/>
      <c r="K350" s="29"/>
      <c r="L350" s="29"/>
      <c r="M350" s="29"/>
      <c r="N350" s="29"/>
      <c r="O350" s="29"/>
      <c r="P350" s="29"/>
      <c r="Q350" s="29"/>
      <c r="R350" s="29"/>
      <c r="S350" s="29"/>
      <c r="T350" s="29"/>
      <c r="U350" s="29"/>
      <c r="V350" s="73"/>
      <c r="W350" s="73"/>
      <c r="X350" s="73"/>
      <c r="Y350" s="136"/>
      <c r="Z350" s="29"/>
      <c r="AA350" s="29"/>
      <c r="AB350" s="29"/>
      <c r="AC350" s="29"/>
      <c r="AD350" s="29"/>
      <c r="AE350" s="29"/>
      <c r="AF350" s="29"/>
      <c r="AG350" s="29"/>
      <c r="AH350" s="29"/>
      <c r="AI350" s="29"/>
      <c r="AJ350" s="29"/>
      <c r="AK350" s="29"/>
      <c r="AL350" s="29"/>
      <c r="AM350" s="29"/>
      <c r="AN350" s="29"/>
      <c r="AO350" s="33"/>
      <c r="AP350" s="33"/>
    </row>
    <row r="351" spans="1:43" hidden="1" x14ac:dyDescent="0.2">
      <c r="F351" s="74"/>
      <c r="G351" s="32"/>
      <c r="H351" s="29"/>
      <c r="I351" s="29"/>
      <c r="J351" s="29"/>
      <c r="K351" s="29"/>
      <c r="L351" s="29"/>
      <c r="M351" s="29"/>
      <c r="N351" s="29"/>
      <c r="O351" s="29"/>
      <c r="P351" s="29"/>
      <c r="Q351" s="29"/>
      <c r="R351" s="29"/>
      <c r="S351" s="29"/>
      <c r="T351" s="29"/>
      <c r="U351" s="29"/>
      <c r="V351" s="73"/>
      <c r="W351" s="73"/>
      <c r="X351" s="73"/>
      <c r="Y351" s="136"/>
      <c r="Z351" s="29"/>
      <c r="AA351" s="29"/>
      <c r="AB351" s="29"/>
      <c r="AC351" s="29"/>
      <c r="AD351" s="29"/>
      <c r="AE351" s="29"/>
      <c r="AF351" s="29"/>
      <c r="AG351" s="29"/>
      <c r="AH351" s="29"/>
      <c r="AI351" s="29"/>
      <c r="AJ351" s="29"/>
      <c r="AK351" s="29"/>
      <c r="AL351" s="29"/>
      <c r="AM351" s="29"/>
      <c r="AN351" s="29"/>
      <c r="AO351" s="33"/>
      <c r="AP351" s="33"/>
    </row>
    <row r="352" spans="1:43" hidden="1" x14ac:dyDescent="0.2">
      <c r="F352" s="74"/>
      <c r="G352" s="32"/>
      <c r="H352" s="29"/>
      <c r="I352" s="29"/>
      <c r="J352" s="29"/>
      <c r="K352" s="29"/>
      <c r="L352" s="29"/>
      <c r="M352" s="29"/>
      <c r="N352" s="29"/>
      <c r="O352" s="29"/>
      <c r="P352" s="29"/>
      <c r="Q352" s="29"/>
      <c r="R352" s="29"/>
      <c r="S352" s="29"/>
      <c r="T352" s="29"/>
      <c r="U352" s="29"/>
      <c r="V352" s="73"/>
      <c r="W352" s="73"/>
      <c r="X352" s="73"/>
      <c r="Y352" s="136"/>
      <c r="Z352" s="29"/>
      <c r="AA352" s="29"/>
      <c r="AB352" s="29"/>
      <c r="AC352" s="29"/>
      <c r="AD352" s="29"/>
      <c r="AE352" s="29"/>
      <c r="AF352" s="29"/>
      <c r="AG352" s="29"/>
      <c r="AH352" s="29"/>
      <c r="AI352" s="29"/>
      <c r="AJ352" s="29"/>
      <c r="AK352" s="29"/>
      <c r="AL352" s="29"/>
      <c r="AM352" s="29"/>
      <c r="AN352" s="29"/>
      <c r="AO352" s="33"/>
      <c r="AP352" s="33"/>
    </row>
    <row r="353" spans="6:42" hidden="1" x14ac:dyDescent="0.2">
      <c r="F353" s="74"/>
      <c r="G353" s="32"/>
      <c r="H353" s="29"/>
      <c r="I353" s="29"/>
      <c r="J353" s="29"/>
      <c r="K353" s="29"/>
      <c r="L353" s="29"/>
      <c r="M353" s="29"/>
      <c r="N353" s="29"/>
      <c r="O353" s="29"/>
      <c r="P353" s="29"/>
      <c r="Q353" s="29"/>
      <c r="R353" s="29"/>
      <c r="S353" s="29"/>
      <c r="T353" s="29"/>
      <c r="U353" s="29"/>
      <c r="V353" s="73"/>
      <c r="W353" s="73"/>
      <c r="X353" s="73"/>
      <c r="Y353" s="136"/>
      <c r="Z353" s="29"/>
      <c r="AA353" s="29"/>
      <c r="AB353" s="29"/>
      <c r="AC353" s="29"/>
      <c r="AD353" s="29"/>
      <c r="AE353" s="29"/>
      <c r="AF353" s="29"/>
      <c r="AG353" s="29"/>
      <c r="AH353" s="29"/>
      <c r="AI353" s="29"/>
      <c r="AJ353" s="29"/>
      <c r="AK353" s="29"/>
      <c r="AL353" s="29"/>
      <c r="AM353" s="29"/>
      <c r="AN353" s="29"/>
      <c r="AO353" s="33"/>
      <c r="AP353" s="33"/>
    </row>
    <row r="354" spans="6:42" hidden="1" x14ac:dyDescent="0.2">
      <c r="F354" s="74"/>
      <c r="G354" s="32"/>
      <c r="H354" s="29"/>
      <c r="I354" s="29"/>
      <c r="J354" s="29"/>
      <c r="K354" s="29"/>
      <c r="L354" s="29"/>
      <c r="M354" s="29"/>
      <c r="N354" s="29"/>
      <c r="O354" s="29"/>
      <c r="P354" s="29"/>
      <c r="Q354" s="29"/>
      <c r="R354" s="29"/>
      <c r="S354" s="29"/>
      <c r="T354" s="29"/>
      <c r="U354" s="29"/>
      <c r="V354" s="73"/>
      <c r="W354" s="73"/>
      <c r="X354" s="73"/>
      <c r="Y354" s="136"/>
      <c r="Z354" s="29"/>
      <c r="AA354" s="29"/>
      <c r="AB354" s="29"/>
      <c r="AC354" s="29"/>
      <c r="AD354" s="29"/>
      <c r="AE354" s="29"/>
      <c r="AF354" s="29"/>
      <c r="AG354" s="29"/>
      <c r="AH354" s="29"/>
      <c r="AI354" s="29"/>
      <c r="AJ354" s="29"/>
      <c r="AK354" s="29"/>
      <c r="AL354" s="29"/>
      <c r="AM354" s="29"/>
      <c r="AN354" s="29"/>
      <c r="AO354" s="33"/>
      <c r="AP354" s="33"/>
    </row>
    <row r="355" spans="6:42" hidden="1" x14ac:dyDescent="0.2">
      <c r="F355" s="74"/>
      <c r="G355" s="32"/>
      <c r="H355" s="29"/>
      <c r="I355" s="29"/>
      <c r="J355" s="29"/>
      <c r="K355" s="29"/>
      <c r="L355" s="29"/>
      <c r="M355" s="29"/>
      <c r="N355" s="29"/>
      <c r="O355" s="29"/>
      <c r="P355" s="29"/>
      <c r="Q355" s="29"/>
      <c r="R355" s="29"/>
      <c r="S355" s="29"/>
      <c r="T355" s="29"/>
      <c r="U355" s="29"/>
      <c r="V355" s="73"/>
      <c r="W355" s="73"/>
      <c r="X355" s="73"/>
      <c r="Y355" s="136"/>
      <c r="Z355" s="29"/>
      <c r="AA355" s="29"/>
      <c r="AB355" s="29"/>
      <c r="AC355" s="29"/>
      <c r="AD355" s="29"/>
      <c r="AE355" s="29"/>
      <c r="AF355" s="29"/>
      <c r="AG355" s="29"/>
      <c r="AH355" s="29"/>
      <c r="AI355" s="29"/>
      <c r="AJ355" s="29"/>
      <c r="AK355" s="29"/>
      <c r="AL355" s="29"/>
      <c r="AM355" s="29"/>
      <c r="AN355" s="29"/>
      <c r="AO355" s="33"/>
      <c r="AP355" s="33"/>
    </row>
    <row r="356" spans="6:42" hidden="1" x14ac:dyDescent="0.2">
      <c r="F356" s="74"/>
      <c r="G356" s="32"/>
      <c r="H356" s="29"/>
      <c r="I356" s="29"/>
      <c r="J356" s="29"/>
      <c r="K356" s="29"/>
      <c r="L356" s="29"/>
      <c r="M356" s="29"/>
      <c r="N356" s="29"/>
      <c r="O356" s="29"/>
      <c r="P356" s="29"/>
      <c r="Q356" s="29"/>
      <c r="R356" s="29"/>
      <c r="S356" s="29"/>
      <c r="T356" s="29"/>
      <c r="U356" s="29"/>
      <c r="V356" s="73"/>
      <c r="W356" s="73"/>
      <c r="X356" s="73"/>
      <c r="Y356" s="136"/>
      <c r="Z356" s="29"/>
      <c r="AA356" s="29"/>
      <c r="AB356" s="29"/>
      <c r="AC356" s="29"/>
      <c r="AD356" s="29"/>
      <c r="AE356" s="29"/>
      <c r="AF356" s="29"/>
      <c r="AG356" s="29"/>
      <c r="AH356" s="29"/>
      <c r="AI356" s="29"/>
      <c r="AJ356" s="29"/>
      <c r="AK356" s="29"/>
      <c r="AL356" s="29"/>
      <c r="AM356" s="29"/>
      <c r="AN356" s="29"/>
      <c r="AO356" s="33"/>
      <c r="AP356" s="33"/>
    </row>
    <row r="357" spans="6:42" hidden="1" x14ac:dyDescent="0.2">
      <c r="F357" s="74"/>
      <c r="G357" s="32"/>
      <c r="H357" s="29"/>
      <c r="I357" s="29"/>
      <c r="J357" s="29"/>
      <c r="K357" s="29"/>
      <c r="L357" s="29"/>
      <c r="M357" s="29"/>
      <c r="N357" s="29"/>
      <c r="O357" s="29"/>
      <c r="P357" s="29"/>
      <c r="Q357" s="29"/>
      <c r="R357" s="29"/>
      <c r="S357" s="29"/>
      <c r="T357" s="29"/>
      <c r="U357" s="29"/>
      <c r="V357" s="73"/>
      <c r="W357" s="73"/>
      <c r="X357" s="73"/>
      <c r="Y357" s="136"/>
      <c r="Z357" s="29"/>
      <c r="AA357" s="29"/>
      <c r="AB357" s="29"/>
      <c r="AC357" s="29"/>
      <c r="AD357" s="29"/>
      <c r="AE357" s="29"/>
      <c r="AF357" s="29"/>
      <c r="AG357" s="29"/>
      <c r="AH357" s="29"/>
      <c r="AI357" s="29"/>
      <c r="AJ357" s="29"/>
      <c r="AK357" s="29"/>
      <c r="AL357" s="29"/>
      <c r="AM357" s="29"/>
      <c r="AN357" s="29"/>
      <c r="AO357" s="33"/>
      <c r="AP357" s="33"/>
    </row>
    <row r="358" spans="6:42" hidden="1" x14ac:dyDescent="0.2">
      <c r="F358" s="74"/>
      <c r="G358" s="32"/>
      <c r="H358" s="29"/>
      <c r="I358" s="29"/>
      <c r="J358" s="29"/>
      <c r="K358" s="29"/>
      <c r="L358" s="29"/>
      <c r="M358" s="29"/>
      <c r="N358" s="29"/>
      <c r="O358" s="29"/>
      <c r="P358" s="29"/>
      <c r="Q358" s="29"/>
      <c r="R358" s="29"/>
      <c r="S358" s="29"/>
      <c r="T358" s="29"/>
      <c r="U358" s="29"/>
      <c r="V358" s="73"/>
      <c r="W358" s="73"/>
      <c r="X358" s="73"/>
      <c r="Y358" s="136"/>
      <c r="Z358" s="29"/>
      <c r="AA358" s="29"/>
      <c r="AB358" s="29"/>
      <c r="AC358" s="29"/>
      <c r="AD358" s="29"/>
      <c r="AE358" s="29"/>
      <c r="AF358" s="29"/>
      <c r="AG358" s="29"/>
      <c r="AH358" s="29"/>
      <c r="AI358" s="29"/>
      <c r="AJ358" s="29"/>
      <c r="AK358" s="29"/>
      <c r="AL358" s="29"/>
      <c r="AM358" s="29"/>
      <c r="AN358" s="29"/>
      <c r="AO358" s="33"/>
      <c r="AP358" s="33"/>
    </row>
    <row r="359" spans="6:42" hidden="1" x14ac:dyDescent="0.2">
      <c r="F359" s="74"/>
      <c r="G359" s="32"/>
      <c r="H359" s="29"/>
      <c r="I359" s="29"/>
      <c r="J359" s="29"/>
      <c r="K359" s="29"/>
      <c r="L359" s="29"/>
      <c r="M359" s="29"/>
      <c r="N359" s="29"/>
      <c r="O359" s="29"/>
      <c r="P359" s="29"/>
      <c r="Q359" s="29"/>
      <c r="R359" s="29"/>
      <c r="S359" s="29"/>
      <c r="T359" s="29"/>
      <c r="U359" s="29"/>
      <c r="V359" s="73"/>
      <c r="W359" s="73"/>
      <c r="X359" s="73"/>
      <c r="Y359" s="136"/>
      <c r="Z359" s="29"/>
      <c r="AA359" s="29"/>
      <c r="AB359" s="29"/>
      <c r="AC359" s="29"/>
      <c r="AD359" s="29"/>
      <c r="AE359" s="29"/>
      <c r="AF359" s="29"/>
      <c r="AG359" s="29"/>
      <c r="AH359" s="29"/>
      <c r="AI359" s="29"/>
      <c r="AJ359" s="29"/>
      <c r="AK359" s="29"/>
      <c r="AL359" s="29"/>
      <c r="AM359" s="29"/>
      <c r="AN359" s="29"/>
      <c r="AO359" s="33"/>
      <c r="AP359" s="33"/>
    </row>
    <row r="360" spans="6:42" hidden="1" x14ac:dyDescent="0.2">
      <c r="F360" s="74"/>
      <c r="G360" s="32"/>
      <c r="H360" s="29"/>
      <c r="I360" s="29"/>
      <c r="J360" s="29"/>
      <c r="K360" s="29"/>
      <c r="L360" s="29"/>
      <c r="M360" s="29"/>
      <c r="N360" s="29"/>
      <c r="O360" s="29"/>
      <c r="P360" s="29"/>
      <c r="Q360" s="29"/>
      <c r="R360" s="29"/>
      <c r="S360" s="29"/>
      <c r="T360" s="29"/>
      <c r="U360" s="29"/>
      <c r="V360" s="73"/>
      <c r="W360" s="73"/>
      <c r="X360" s="73"/>
      <c r="Y360" s="136"/>
      <c r="Z360" s="29"/>
      <c r="AA360" s="29"/>
      <c r="AB360" s="29"/>
      <c r="AC360" s="29"/>
      <c r="AD360" s="29"/>
      <c r="AE360" s="29"/>
      <c r="AF360" s="29"/>
      <c r="AG360" s="29"/>
      <c r="AH360" s="29"/>
      <c r="AI360" s="29"/>
      <c r="AJ360" s="29"/>
      <c r="AK360" s="29"/>
      <c r="AL360" s="29"/>
      <c r="AM360" s="29"/>
      <c r="AN360" s="29"/>
      <c r="AO360" s="33"/>
      <c r="AP360" s="33"/>
    </row>
    <row r="361" spans="6:42" hidden="1" x14ac:dyDescent="0.2">
      <c r="F361" s="74"/>
      <c r="G361" s="32"/>
      <c r="H361" s="29"/>
      <c r="I361" s="29"/>
      <c r="J361" s="29"/>
      <c r="K361" s="29"/>
      <c r="L361" s="29"/>
      <c r="M361" s="29"/>
      <c r="N361" s="29"/>
      <c r="O361" s="29"/>
      <c r="P361" s="29"/>
      <c r="Q361" s="29"/>
      <c r="R361" s="29"/>
      <c r="S361" s="29"/>
      <c r="T361" s="29"/>
      <c r="U361" s="29"/>
      <c r="V361" s="73"/>
      <c r="W361" s="73"/>
      <c r="X361" s="73"/>
      <c r="Y361" s="136"/>
      <c r="Z361" s="29"/>
      <c r="AA361" s="29"/>
      <c r="AB361" s="29"/>
      <c r="AC361" s="29"/>
      <c r="AD361" s="29"/>
      <c r="AE361" s="29"/>
      <c r="AF361" s="29"/>
      <c r="AG361" s="29"/>
      <c r="AH361" s="29"/>
      <c r="AI361" s="29"/>
      <c r="AJ361" s="29"/>
      <c r="AK361" s="29"/>
      <c r="AL361" s="29"/>
      <c r="AM361" s="29"/>
      <c r="AN361" s="29"/>
      <c r="AO361" s="33"/>
      <c r="AP361" s="33"/>
    </row>
    <row r="362" spans="6:42" hidden="1" x14ac:dyDescent="0.2">
      <c r="F362" s="74"/>
      <c r="G362" s="32"/>
      <c r="H362" s="29"/>
      <c r="I362" s="29"/>
      <c r="J362" s="29"/>
      <c r="K362" s="29"/>
      <c r="L362" s="29"/>
      <c r="M362" s="29"/>
      <c r="N362" s="29"/>
      <c r="O362" s="29"/>
      <c r="P362" s="29"/>
      <c r="Q362" s="29"/>
      <c r="R362" s="29"/>
      <c r="S362" s="29"/>
      <c r="T362" s="29"/>
      <c r="U362" s="29"/>
      <c r="V362" s="73"/>
      <c r="W362" s="73"/>
      <c r="X362" s="73"/>
      <c r="Y362" s="136"/>
      <c r="Z362" s="29"/>
      <c r="AA362" s="29"/>
      <c r="AB362" s="29"/>
      <c r="AC362" s="29"/>
      <c r="AD362" s="29"/>
      <c r="AE362" s="29"/>
      <c r="AF362" s="29"/>
      <c r="AG362" s="29"/>
      <c r="AH362" s="29"/>
      <c r="AI362" s="29"/>
      <c r="AJ362" s="29"/>
      <c r="AK362" s="29"/>
      <c r="AL362" s="29"/>
      <c r="AM362" s="29"/>
      <c r="AN362" s="29"/>
      <c r="AO362" s="33"/>
      <c r="AP362" s="33"/>
    </row>
    <row r="363" spans="6:42" hidden="1" x14ac:dyDescent="0.2">
      <c r="F363" s="74"/>
      <c r="G363" s="32"/>
      <c r="H363" s="29"/>
      <c r="I363" s="29"/>
      <c r="J363" s="29"/>
      <c r="K363" s="29"/>
      <c r="L363" s="29"/>
      <c r="M363" s="29"/>
      <c r="N363" s="29"/>
      <c r="O363" s="29"/>
      <c r="P363" s="29"/>
      <c r="Q363" s="29"/>
      <c r="R363" s="29"/>
      <c r="S363" s="29"/>
      <c r="T363" s="29"/>
      <c r="U363" s="29"/>
      <c r="V363" s="73"/>
      <c r="W363" s="73"/>
      <c r="X363" s="73"/>
      <c r="Y363" s="136"/>
      <c r="Z363" s="29"/>
      <c r="AA363" s="29"/>
      <c r="AB363" s="29"/>
      <c r="AC363" s="29"/>
      <c r="AD363" s="29"/>
      <c r="AE363" s="29"/>
      <c r="AF363" s="29"/>
      <c r="AG363" s="29"/>
      <c r="AH363" s="29"/>
      <c r="AI363" s="29"/>
      <c r="AJ363" s="29"/>
      <c r="AK363" s="29"/>
      <c r="AL363" s="29"/>
      <c r="AM363" s="29"/>
      <c r="AN363" s="29"/>
      <c r="AO363" s="33"/>
      <c r="AP363" s="33"/>
    </row>
    <row r="364" spans="6:42" hidden="1" x14ac:dyDescent="0.2">
      <c r="G364" s="32"/>
      <c r="H364" s="29"/>
      <c r="I364" s="29"/>
      <c r="J364" s="29"/>
      <c r="K364" s="29"/>
      <c r="L364" s="29"/>
      <c r="M364" s="29"/>
      <c r="N364" s="29"/>
      <c r="O364" s="29"/>
      <c r="P364" s="29"/>
      <c r="Q364" s="29"/>
      <c r="R364" s="29"/>
      <c r="S364" s="29"/>
      <c r="T364" s="29"/>
      <c r="U364" s="29"/>
      <c r="V364" s="73"/>
      <c r="W364" s="73"/>
      <c r="X364" s="73"/>
      <c r="Y364" s="136"/>
      <c r="Z364" s="29"/>
      <c r="AA364" s="29"/>
      <c r="AB364" s="29"/>
      <c r="AC364" s="29"/>
      <c r="AD364" s="29"/>
      <c r="AE364" s="29"/>
      <c r="AF364" s="29"/>
      <c r="AG364" s="29"/>
      <c r="AH364" s="29"/>
      <c r="AI364" s="29"/>
      <c r="AJ364" s="29"/>
      <c r="AK364" s="29"/>
      <c r="AL364" s="29"/>
      <c r="AM364" s="29"/>
      <c r="AN364" s="29"/>
      <c r="AO364" s="33"/>
      <c r="AP364" s="33"/>
    </row>
    <row r="365" spans="6:42" hidden="1" x14ac:dyDescent="0.2">
      <c r="G365" s="32"/>
      <c r="H365" s="29"/>
      <c r="I365" s="29"/>
      <c r="J365" s="29"/>
      <c r="K365" s="29"/>
      <c r="L365" s="29"/>
      <c r="M365" s="29"/>
      <c r="N365" s="29"/>
      <c r="O365" s="29"/>
      <c r="P365" s="29"/>
      <c r="Q365" s="29"/>
      <c r="R365" s="29"/>
      <c r="S365" s="29"/>
      <c r="T365" s="29"/>
      <c r="U365" s="29"/>
      <c r="V365" s="73"/>
      <c r="W365" s="73"/>
      <c r="X365" s="73"/>
      <c r="Y365" s="136"/>
      <c r="Z365" s="29"/>
      <c r="AA365" s="29"/>
      <c r="AB365" s="29"/>
      <c r="AC365" s="29"/>
      <c r="AD365" s="29"/>
      <c r="AE365" s="29"/>
      <c r="AF365" s="29"/>
      <c r="AG365" s="29"/>
      <c r="AH365" s="29"/>
      <c r="AI365" s="29"/>
      <c r="AJ365" s="29"/>
      <c r="AK365" s="29"/>
      <c r="AL365" s="29"/>
      <c r="AM365" s="29"/>
      <c r="AN365" s="29"/>
      <c r="AO365" s="33"/>
      <c r="AP365" s="33"/>
    </row>
    <row r="366" spans="6:42" hidden="1" x14ac:dyDescent="0.2">
      <c r="G366" s="32"/>
      <c r="H366" s="29"/>
      <c r="I366" s="29"/>
      <c r="J366" s="29"/>
      <c r="K366" s="29"/>
      <c r="L366" s="29"/>
      <c r="M366" s="29"/>
      <c r="N366" s="29"/>
      <c r="O366" s="29"/>
      <c r="P366" s="29"/>
      <c r="Q366" s="29"/>
      <c r="R366" s="29"/>
      <c r="S366" s="29"/>
      <c r="T366" s="29"/>
      <c r="U366" s="29"/>
      <c r="V366" s="73"/>
      <c r="W366" s="73"/>
      <c r="X366" s="73"/>
      <c r="Y366" s="136"/>
      <c r="Z366" s="29"/>
      <c r="AA366" s="29"/>
      <c r="AB366" s="29"/>
      <c r="AC366" s="29"/>
      <c r="AD366" s="29"/>
      <c r="AE366" s="29"/>
      <c r="AF366" s="29"/>
      <c r="AG366" s="29"/>
      <c r="AH366" s="29"/>
      <c r="AI366" s="29"/>
      <c r="AJ366" s="29"/>
      <c r="AK366" s="29"/>
      <c r="AL366" s="29"/>
      <c r="AM366" s="29"/>
      <c r="AN366" s="29"/>
      <c r="AO366" s="33"/>
      <c r="AP366" s="33"/>
    </row>
    <row r="367" spans="6:42" hidden="1" x14ac:dyDescent="0.2">
      <c r="G367" s="32"/>
      <c r="H367" s="29"/>
      <c r="I367" s="29"/>
      <c r="J367" s="29"/>
      <c r="K367" s="29"/>
      <c r="L367" s="29"/>
      <c r="M367" s="29"/>
      <c r="N367" s="29"/>
      <c r="O367" s="29"/>
      <c r="P367" s="29"/>
      <c r="Q367" s="29"/>
      <c r="R367" s="29"/>
      <c r="S367" s="29"/>
      <c r="T367" s="29"/>
      <c r="U367" s="29"/>
      <c r="V367" s="73"/>
      <c r="W367" s="73"/>
      <c r="X367" s="73"/>
      <c r="Y367" s="136"/>
      <c r="Z367" s="29"/>
      <c r="AA367" s="29"/>
      <c r="AB367" s="29"/>
      <c r="AC367" s="29"/>
      <c r="AD367" s="29"/>
      <c r="AE367" s="29"/>
      <c r="AF367" s="29"/>
      <c r="AG367" s="29"/>
      <c r="AH367" s="29"/>
      <c r="AI367" s="29"/>
      <c r="AJ367" s="29"/>
      <c r="AK367" s="29"/>
      <c r="AL367" s="29"/>
      <c r="AM367" s="29"/>
      <c r="AN367" s="29"/>
      <c r="AO367" s="33"/>
      <c r="AP367" s="33"/>
    </row>
    <row r="368" spans="6:42" hidden="1" x14ac:dyDescent="0.2">
      <c r="G368" s="32"/>
      <c r="H368" s="29"/>
      <c r="I368" s="29"/>
      <c r="J368" s="29"/>
      <c r="K368" s="29"/>
      <c r="L368" s="29"/>
      <c r="M368" s="29"/>
      <c r="N368" s="29"/>
      <c r="O368" s="29"/>
      <c r="P368" s="29"/>
      <c r="Q368" s="29"/>
      <c r="R368" s="29"/>
      <c r="S368" s="29"/>
      <c r="T368" s="29"/>
      <c r="U368" s="29"/>
      <c r="V368" s="73"/>
      <c r="W368" s="73"/>
      <c r="X368" s="73"/>
      <c r="Y368" s="136"/>
      <c r="Z368" s="29"/>
      <c r="AA368" s="29"/>
      <c r="AB368" s="29"/>
      <c r="AC368" s="29"/>
      <c r="AD368" s="29"/>
      <c r="AE368" s="29"/>
      <c r="AF368" s="29"/>
      <c r="AG368" s="29"/>
      <c r="AH368" s="29"/>
      <c r="AI368" s="29"/>
      <c r="AJ368" s="29"/>
      <c r="AK368" s="29"/>
      <c r="AL368" s="29"/>
      <c r="AM368" s="29"/>
      <c r="AN368" s="29"/>
      <c r="AO368" s="33"/>
      <c r="AP368" s="33"/>
    </row>
    <row r="369" spans="7:42" hidden="1" x14ac:dyDescent="0.2">
      <c r="G369" s="32"/>
      <c r="H369" s="29"/>
      <c r="I369" s="29"/>
      <c r="J369" s="29"/>
      <c r="K369" s="29"/>
      <c r="L369" s="29"/>
      <c r="M369" s="29"/>
      <c r="N369" s="29"/>
      <c r="O369" s="29"/>
      <c r="P369" s="29"/>
      <c r="Q369" s="29"/>
      <c r="R369" s="29"/>
      <c r="S369" s="29"/>
      <c r="T369" s="29"/>
      <c r="U369" s="29"/>
      <c r="V369" s="73"/>
      <c r="W369" s="73"/>
      <c r="X369" s="73"/>
      <c r="Y369" s="136"/>
      <c r="Z369" s="29"/>
      <c r="AA369" s="29"/>
      <c r="AB369" s="29"/>
      <c r="AC369" s="29"/>
      <c r="AD369" s="29"/>
      <c r="AE369" s="29"/>
      <c r="AF369" s="29"/>
      <c r="AG369" s="29"/>
      <c r="AH369" s="29"/>
      <c r="AI369" s="29"/>
      <c r="AJ369" s="29"/>
      <c r="AK369" s="29"/>
      <c r="AL369" s="29"/>
      <c r="AM369" s="29"/>
      <c r="AN369" s="29"/>
      <c r="AO369" s="33"/>
      <c r="AP369" s="33"/>
    </row>
    <row r="370" spans="7:42" hidden="1" x14ac:dyDescent="0.2">
      <c r="G370" s="32"/>
      <c r="H370" s="29"/>
      <c r="I370" s="29"/>
      <c r="J370" s="29"/>
      <c r="K370" s="29"/>
      <c r="L370" s="29"/>
      <c r="M370" s="29"/>
      <c r="N370" s="29"/>
      <c r="O370" s="29"/>
      <c r="P370" s="29"/>
      <c r="Q370" s="29"/>
      <c r="R370" s="29"/>
      <c r="S370" s="29"/>
      <c r="T370" s="29"/>
      <c r="U370" s="29"/>
      <c r="V370" s="73"/>
      <c r="W370" s="73"/>
      <c r="X370" s="73"/>
      <c r="Y370" s="136"/>
      <c r="Z370" s="29"/>
      <c r="AA370" s="29"/>
      <c r="AB370" s="29"/>
      <c r="AC370" s="29"/>
      <c r="AD370" s="29"/>
      <c r="AE370" s="29"/>
      <c r="AF370" s="29"/>
      <c r="AG370" s="29"/>
      <c r="AH370" s="29"/>
      <c r="AI370" s="29"/>
      <c r="AJ370" s="29"/>
      <c r="AK370" s="29"/>
      <c r="AL370" s="29"/>
      <c r="AM370" s="29"/>
      <c r="AN370" s="29"/>
      <c r="AO370" s="33"/>
      <c r="AP370" s="33"/>
    </row>
    <row r="371" spans="7:42" hidden="1" x14ac:dyDescent="0.2">
      <c r="G371" s="32"/>
      <c r="H371" s="29"/>
      <c r="I371" s="29"/>
      <c r="J371" s="29"/>
      <c r="K371" s="29"/>
      <c r="L371" s="29"/>
      <c r="M371" s="29"/>
      <c r="N371" s="29"/>
      <c r="O371" s="29"/>
      <c r="P371" s="29"/>
      <c r="Q371" s="29"/>
      <c r="R371" s="29"/>
      <c r="S371" s="29"/>
      <c r="T371" s="29"/>
      <c r="U371" s="29"/>
      <c r="V371" s="73"/>
      <c r="W371" s="73"/>
      <c r="X371" s="73"/>
      <c r="Y371" s="136"/>
      <c r="Z371" s="29"/>
      <c r="AA371" s="29"/>
      <c r="AB371" s="29"/>
      <c r="AC371" s="29"/>
      <c r="AD371" s="29"/>
      <c r="AE371" s="29"/>
      <c r="AF371" s="29"/>
      <c r="AG371" s="29"/>
      <c r="AH371" s="29"/>
      <c r="AI371" s="29"/>
      <c r="AJ371" s="29"/>
      <c r="AK371" s="29"/>
      <c r="AL371" s="29"/>
      <c r="AM371" s="29"/>
      <c r="AN371" s="29"/>
      <c r="AO371" s="33"/>
      <c r="AP371" s="33"/>
    </row>
    <row r="372" spans="7:42" hidden="1" x14ac:dyDescent="0.2">
      <c r="G372" s="32"/>
      <c r="H372" s="29"/>
      <c r="I372" s="29"/>
      <c r="J372" s="29"/>
      <c r="K372" s="29"/>
      <c r="L372" s="29"/>
      <c r="M372" s="29"/>
      <c r="N372" s="29"/>
      <c r="O372" s="29"/>
      <c r="P372" s="29"/>
      <c r="Q372" s="29"/>
      <c r="R372" s="29"/>
      <c r="S372" s="29"/>
      <c r="T372" s="29"/>
      <c r="U372" s="29"/>
      <c r="V372" s="73"/>
      <c r="W372" s="73"/>
      <c r="X372" s="73"/>
      <c r="Y372" s="136"/>
      <c r="Z372" s="29"/>
      <c r="AA372" s="29"/>
      <c r="AB372" s="29"/>
      <c r="AC372" s="29"/>
      <c r="AD372" s="29"/>
      <c r="AE372" s="29"/>
      <c r="AF372" s="29"/>
      <c r="AG372" s="29"/>
      <c r="AH372" s="29"/>
      <c r="AI372" s="29"/>
      <c r="AJ372" s="29"/>
      <c r="AK372" s="29"/>
      <c r="AL372" s="29"/>
      <c r="AM372" s="29"/>
      <c r="AN372" s="29"/>
      <c r="AO372" s="33"/>
      <c r="AP372" s="33"/>
    </row>
    <row r="373" spans="7:42" hidden="1" x14ac:dyDescent="0.2">
      <c r="G373" s="32"/>
      <c r="H373" s="29"/>
      <c r="I373" s="29"/>
      <c r="J373" s="29"/>
      <c r="K373" s="29"/>
      <c r="L373" s="29"/>
      <c r="M373" s="29"/>
      <c r="N373" s="29"/>
      <c r="O373" s="29"/>
      <c r="P373" s="29"/>
      <c r="Q373" s="29"/>
      <c r="R373" s="29"/>
      <c r="S373" s="29"/>
      <c r="T373" s="29"/>
      <c r="U373" s="29"/>
      <c r="V373" s="73"/>
      <c r="W373" s="73"/>
      <c r="X373" s="73"/>
      <c r="Y373" s="136"/>
      <c r="Z373" s="29"/>
      <c r="AA373" s="29"/>
      <c r="AB373" s="29"/>
      <c r="AC373" s="29"/>
      <c r="AD373" s="29"/>
      <c r="AE373" s="29"/>
      <c r="AF373" s="29"/>
      <c r="AG373" s="29"/>
      <c r="AH373" s="29"/>
      <c r="AI373" s="29"/>
      <c r="AJ373" s="29"/>
      <c r="AK373" s="29"/>
      <c r="AL373" s="29"/>
      <c r="AM373" s="29"/>
      <c r="AN373" s="29"/>
      <c r="AO373" s="33"/>
      <c r="AP373" s="33"/>
    </row>
    <row r="374" spans="7:42" hidden="1" x14ac:dyDescent="0.2">
      <c r="G374" s="32"/>
      <c r="H374" s="29"/>
      <c r="I374" s="29"/>
      <c r="J374" s="29"/>
      <c r="K374" s="29"/>
      <c r="L374" s="29"/>
      <c r="M374" s="29"/>
      <c r="N374" s="29"/>
      <c r="O374" s="29"/>
      <c r="P374" s="29"/>
      <c r="Q374" s="29"/>
      <c r="R374" s="29"/>
      <c r="S374" s="29"/>
      <c r="T374" s="29"/>
      <c r="U374" s="29"/>
      <c r="V374" s="73"/>
      <c r="W374" s="73"/>
      <c r="X374" s="73"/>
      <c r="Y374" s="136"/>
      <c r="Z374" s="29"/>
      <c r="AA374" s="29"/>
      <c r="AB374" s="29"/>
      <c r="AC374" s="29"/>
      <c r="AD374" s="29"/>
      <c r="AE374" s="29"/>
      <c r="AF374" s="29"/>
      <c r="AG374" s="29"/>
      <c r="AH374" s="29"/>
      <c r="AI374" s="29"/>
      <c r="AJ374" s="29"/>
      <c r="AK374" s="29"/>
      <c r="AL374" s="29"/>
      <c r="AM374" s="29"/>
      <c r="AN374" s="29"/>
      <c r="AO374" s="33"/>
      <c r="AP374" s="33"/>
    </row>
    <row r="375" spans="7:42" hidden="1" x14ac:dyDescent="0.2">
      <c r="G375" s="32"/>
      <c r="H375" s="29"/>
      <c r="I375" s="29"/>
      <c r="J375" s="29"/>
      <c r="K375" s="29"/>
      <c r="L375" s="29"/>
      <c r="M375" s="29"/>
      <c r="N375" s="29"/>
      <c r="O375" s="29"/>
      <c r="P375" s="29"/>
      <c r="Q375" s="29"/>
      <c r="R375" s="29"/>
      <c r="S375" s="29"/>
      <c r="T375" s="29"/>
      <c r="U375" s="29"/>
      <c r="V375" s="73"/>
      <c r="W375" s="73"/>
      <c r="X375" s="73"/>
      <c r="Y375" s="136"/>
      <c r="Z375" s="29"/>
      <c r="AA375" s="29"/>
      <c r="AB375" s="29"/>
      <c r="AC375" s="29"/>
      <c r="AD375" s="29"/>
      <c r="AE375" s="29"/>
      <c r="AF375" s="29"/>
      <c r="AG375" s="29"/>
      <c r="AH375" s="29"/>
      <c r="AI375" s="29"/>
      <c r="AJ375" s="29"/>
      <c r="AK375" s="29"/>
      <c r="AL375" s="29"/>
      <c r="AM375" s="29"/>
      <c r="AN375" s="29"/>
      <c r="AO375" s="33"/>
      <c r="AP375" s="33"/>
    </row>
    <row r="376" spans="7:42" hidden="1" x14ac:dyDescent="0.2">
      <c r="G376" s="32"/>
      <c r="H376" s="29"/>
      <c r="I376" s="29"/>
      <c r="J376" s="29"/>
      <c r="K376" s="29"/>
      <c r="L376" s="29"/>
      <c r="M376" s="29"/>
      <c r="N376" s="29"/>
      <c r="O376" s="29"/>
      <c r="P376" s="29"/>
      <c r="Q376" s="29"/>
      <c r="R376" s="29"/>
      <c r="S376" s="29"/>
      <c r="T376" s="29"/>
      <c r="U376" s="29"/>
      <c r="V376" s="73"/>
      <c r="W376" s="73"/>
      <c r="X376" s="73"/>
      <c r="Y376" s="136"/>
      <c r="Z376" s="29"/>
      <c r="AA376" s="29"/>
      <c r="AB376" s="29"/>
      <c r="AC376" s="29"/>
      <c r="AD376" s="29"/>
      <c r="AE376" s="29"/>
      <c r="AF376" s="29"/>
      <c r="AG376" s="29"/>
      <c r="AH376" s="29"/>
      <c r="AI376" s="29"/>
      <c r="AJ376" s="29"/>
      <c r="AK376" s="29"/>
      <c r="AL376" s="29"/>
      <c r="AM376" s="29"/>
      <c r="AN376" s="29"/>
      <c r="AO376" s="33"/>
      <c r="AP376" s="33"/>
    </row>
    <row r="377" spans="7:42" hidden="1" x14ac:dyDescent="0.2">
      <c r="G377" s="32"/>
      <c r="H377" s="29"/>
      <c r="I377" s="29"/>
      <c r="J377" s="29"/>
      <c r="K377" s="29"/>
      <c r="L377" s="29"/>
      <c r="M377" s="29"/>
      <c r="N377" s="29"/>
      <c r="O377" s="29"/>
      <c r="P377" s="29"/>
      <c r="Q377" s="29"/>
      <c r="R377" s="29"/>
      <c r="S377" s="29"/>
      <c r="T377" s="29"/>
      <c r="U377" s="29"/>
      <c r="V377" s="73"/>
      <c r="W377" s="73"/>
      <c r="X377" s="73"/>
      <c r="Y377" s="136"/>
      <c r="Z377" s="29"/>
      <c r="AA377" s="29"/>
      <c r="AB377" s="29"/>
      <c r="AC377" s="29"/>
      <c r="AD377" s="29"/>
      <c r="AE377" s="29"/>
      <c r="AF377" s="29"/>
      <c r="AG377" s="29"/>
      <c r="AH377" s="29"/>
      <c r="AI377" s="29"/>
      <c r="AJ377" s="29"/>
      <c r="AK377" s="29"/>
      <c r="AL377" s="29"/>
      <c r="AM377" s="29"/>
      <c r="AN377" s="29"/>
      <c r="AO377" s="33"/>
      <c r="AP377" s="33"/>
    </row>
    <row r="378" spans="7:42" hidden="1" x14ac:dyDescent="0.2">
      <c r="G378" s="32"/>
      <c r="H378" s="29"/>
      <c r="I378" s="29"/>
      <c r="J378" s="29"/>
      <c r="K378" s="29"/>
      <c r="L378" s="29"/>
      <c r="M378" s="29"/>
      <c r="N378" s="29"/>
      <c r="O378" s="29"/>
      <c r="P378" s="29"/>
      <c r="Q378" s="29"/>
      <c r="R378" s="29"/>
      <c r="S378" s="29"/>
      <c r="T378" s="29"/>
      <c r="U378" s="29"/>
      <c r="V378" s="73"/>
      <c r="W378" s="73"/>
      <c r="X378" s="73"/>
      <c r="Y378" s="136"/>
      <c r="Z378" s="29"/>
      <c r="AA378" s="29"/>
      <c r="AB378" s="29"/>
      <c r="AC378" s="29"/>
      <c r="AD378" s="29"/>
      <c r="AE378" s="29"/>
      <c r="AF378" s="29"/>
      <c r="AG378" s="29"/>
      <c r="AH378" s="29"/>
      <c r="AI378" s="29"/>
      <c r="AJ378" s="29"/>
      <c r="AK378" s="29"/>
      <c r="AL378" s="29"/>
      <c r="AM378" s="29"/>
      <c r="AN378" s="29"/>
      <c r="AO378" s="33"/>
      <c r="AP378" s="33"/>
    </row>
    <row r="379" spans="7:42" hidden="1" x14ac:dyDescent="0.2">
      <c r="G379" s="32"/>
      <c r="H379" s="29"/>
      <c r="I379" s="29"/>
      <c r="J379" s="29"/>
      <c r="K379" s="29"/>
      <c r="L379" s="29"/>
      <c r="M379" s="29"/>
      <c r="N379" s="29"/>
      <c r="O379" s="29"/>
      <c r="P379" s="29"/>
      <c r="Q379" s="29"/>
      <c r="R379" s="29"/>
      <c r="S379" s="29"/>
      <c r="T379" s="29"/>
      <c r="U379" s="29"/>
      <c r="V379" s="73"/>
      <c r="W379" s="73"/>
      <c r="X379" s="73"/>
      <c r="Y379" s="136"/>
      <c r="Z379" s="29"/>
      <c r="AA379" s="29"/>
      <c r="AB379" s="29"/>
      <c r="AC379" s="29"/>
      <c r="AD379" s="29"/>
      <c r="AE379" s="29"/>
      <c r="AF379" s="29"/>
      <c r="AG379" s="29"/>
      <c r="AH379" s="29"/>
      <c r="AI379" s="29"/>
      <c r="AJ379" s="29"/>
      <c r="AK379" s="29"/>
      <c r="AL379" s="29"/>
      <c r="AM379" s="29"/>
      <c r="AN379" s="29"/>
      <c r="AO379" s="33"/>
      <c r="AP379" s="33"/>
    </row>
    <row r="380" spans="7:42" hidden="1" x14ac:dyDescent="0.2">
      <c r="G380" s="32"/>
      <c r="H380" s="29"/>
      <c r="I380" s="29"/>
      <c r="J380" s="29"/>
      <c r="K380" s="29"/>
      <c r="L380" s="29"/>
      <c r="M380" s="29"/>
      <c r="N380" s="29"/>
      <c r="O380" s="29"/>
      <c r="P380" s="29"/>
      <c r="Q380" s="29"/>
      <c r="R380" s="29"/>
      <c r="S380" s="29"/>
      <c r="T380" s="29"/>
      <c r="U380" s="29"/>
      <c r="V380" s="73"/>
      <c r="W380" s="73"/>
      <c r="X380" s="73"/>
      <c r="Y380" s="136"/>
      <c r="Z380" s="29"/>
      <c r="AA380" s="29"/>
      <c r="AB380" s="29"/>
      <c r="AC380" s="29"/>
      <c r="AD380" s="29"/>
      <c r="AE380" s="29"/>
      <c r="AF380" s="29"/>
      <c r="AG380" s="29"/>
      <c r="AH380" s="29"/>
      <c r="AI380" s="29"/>
      <c r="AJ380" s="29"/>
      <c r="AK380" s="29"/>
      <c r="AL380" s="29"/>
      <c r="AM380" s="29"/>
      <c r="AN380" s="29"/>
      <c r="AO380" s="33"/>
      <c r="AP380" s="33"/>
    </row>
    <row r="381" spans="7:42" hidden="1" x14ac:dyDescent="0.2">
      <c r="G381" s="32"/>
      <c r="H381" s="29"/>
      <c r="I381" s="29"/>
      <c r="J381" s="29"/>
      <c r="K381" s="29"/>
      <c r="L381" s="29"/>
      <c r="M381" s="29"/>
      <c r="N381" s="29"/>
      <c r="O381" s="29"/>
      <c r="P381" s="29"/>
      <c r="Q381" s="29"/>
      <c r="R381" s="29"/>
      <c r="S381" s="29"/>
      <c r="T381" s="29"/>
      <c r="U381" s="29"/>
      <c r="V381" s="73"/>
      <c r="W381" s="73"/>
      <c r="X381" s="73"/>
      <c r="Y381" s="136"/>
      <c r="Z381" s="29"/>
      <c r="AA381" s="29"/>
      <c r="AB381" s="29"/>
      <c r="AC381" s="29"/>
      <c r="AD381" s="29"/>
      <c r="AE381" s="29"/>
      <c r="AF381" s="29"/>
      <c r="AG381" s="29"/>
      <c r="AH381" s="29"/>
      <c r="AI381" s="29"/>
      <c r="AJ381" s="29"/>
      <c r="AK381" s="29"/>
      <c r="AL381" s="29"/>
      <c r="AM381" s="29"/>
      <c r="AN381" s="29"/>
      <c r="AO381" s="33"/>
      <c r="AP381" s="33"/>
    </row>
    <row r="382" spans="7:42" hidden="1" x14ac:dyDescent="0.2">
      <c r="G382" s="32"/>
      <c r="H382" s="29"/>
      <c r="I382" s="29"/>
      <c r="J382" s="29"/>
      <c r="K382" s="29"/>
      <c r="L382" s="29"/>
      <c r="M382" s="29"/>
      <c r="N382" s="29"/>
      <c r="O382" s="29"/>
      <c r="P382" s="29"/>
      <c r="Q382" s="29"/>
      <c r="R382" s="29"/>
      <c r="S382" s="29"/>
      <c r="T382" s="29"/>
      <c r="U382" s="29"/>
      <c r="V382" s="73"/>
      <c r="W382" s="73"/>
      <c r="X382" s="73"/>
      <c r="Y382" s="136"/>
      <c r="Z382" s="29"/>
      <c r="AA382" s="29"/>
      <c r="AB382" s="29"/>
      <c r="AC382" s="29"/>
      <c r="AD382" s="29"/>
      <c r="AE382" s="29"/>
      <c r="AF382" s="29"/>
      <c r="AG382" s="29"/>
      <c r="AH382" s="29"/>
      <c r="AI382" s="29"/>
      <c r="AJ382" s="29"/>
      <c r="AK382" s="29"/>
      <c r="AL382" s="29"/>
      <c r="AM382" s="29"/>
      <c r="AN382" s="29"/>
      <c r="AO382" s="33"/>
      <c r="AP382" s="33"/>
    </row>
    <row r="383" spans="7:42" hidden="1" x14ac:dyDescent="0.2">
      <c r="G383" s="32"/>
      <c r="H383" s="29"/>
      <c r="I383" s="29"/>
      <c r="J383" s="29"/>
      <c r="K383" s="29"/>
      <c r="L383" s="29"/>
      <c r="M383" s="29"/>
      <c r="N383" s="29"/>
      <c r="O383" s="29"/>
      <c r="P383" s="29"/>
      <c r="Q383" s="29"/>
      <c r="R383" s="29"/>
      <c r="S383" s="29"/>
      <c r="T383" s="29"/>
      <c r="U383" s="29"/>
      <c r="V383" s="73"/>
      <c r="W383" s="73"/>
      <c r="X383" s="73"/>
      <c r="Y383" s="136"/>
      <c r="Z383" s="29"/>
      <c r="AA383" s="29"/>
      <c r="AB383" s="29"/>
      <c r="AC383" s="29"/>
      <c r="AD383" s="29"/>
      <c r="AE383" s="29"/>
      <c r="AF383" s="29"/>
      <c r="AG383" s="29"/>
      <c r="AH383" s="29"/>
      <c r="AI383" s="29"/>
      <c r="AJ383" s="29"/>
      <c r="AK383" s="29"/>
      <c r="AL383" s="29"/>
      <c r="AM383" s="29"/>
      <c r="AN383" s="29"/>
      <c r="AO383" s="33"/>
      <c r="AP383" s="33"/>
    </row>
    <row r="384" spans="7:42" hidden="1" x14ac:dyDescent="0.2">
      <c r="G384" s="32"/>
      <c r="H384" s="29"/>
      <c r="I384" s="29"/>
      <c r="J384" s="29"/>
      <c r="K384" s="29"/>
      <c r="L384" s="29"/>
      <c r="M384" s="29"/>
      <c r="N384" s="29"/>
      <c r="O384" s="29"/>
      <c r="P384" s="29"/>
      <c r="Q384" s="29"/>
      <c r="R384" s="29"/>
      <c r="S384" s="29"/>
      <c r="T384" s="29"/>
      <c r="U384" s="29"/>
      <c r="V384" s="73"/>
      <c r="W384" s="73"/>
      <c r="X384" s="73"/>
      <c r="Y384" s="136"/>
      <c r="Z384" s="29"/>
      <c r="AA384" s="29"/>
      <c r="AB384" s="29"/>
      <c r="AC384" s="29"/>
      <c r="AD384" s="29"/>
      <c r="AE384" s="29"/>
      <c r="AF384" s="29"/>
      <c r="AG384" s="29"/>
      <c r="AH384" s="29"/>
      <c r="AI384" s="29"/>
      <c r="AJ384" s="29"/>
      <c r="AK384" s="29"/>
      <c r="AL384" s="29"/>
      <c r="AM384" s="29"/>
      <c r="AN384" s="29"/>
      <c r="AO384" s="33"/>
      <c r="AP384" s="33"/>
    </row>
    <row r="385" spans="6:42" hidden="1" x14ac:dyDescent="0.2">
      <c r="G385" s="32"/>
      <c r="H385" s="29"/>
      <c r="I385" s="29"/>
      <c r="J385" s="29"/>
      <c r="K385" s="29"/>
      <c r="L385" s="29"/>
      <c r="M385" s="29"/>
      <c r="N385" s="29"/>
      <c r="O385" s="29"/>
      <c r="P385" s="29"/>
      <c r="Q385" s="29"/>
      <c r="R385" s="29"/>
      <c r="S385" s="29"/>
      <c r="T385" s="29"/>
      <c r="U385" s="29"/>
      <c r="V385" s="73"/>
      <c r="W385" s="73"/>
      <c r="X385" s="73"/>
      <c r="Y385" s="136"/>
      <c r="Z385" s="29"/>
      <c r="AA385" s="29"/>
      <c r="AB385" s="29"/>
      <c r="AC385" s="29"/>
      <c r="AD385" s="29"/>
      <c r="AE385" s="29"/>
      <c r="AF385" s="29"/>
      <c r="AG385" s="29"/>
      <c r="AH385" s="29"/>
      <c r="AI385" s="29"/>
      <c r="AJ385" s="29"/>
      <c r="AK385" s="29"/>
      <c r="AL385" s="29"/>
      <c r="AM385" s="29"/>
      <c r="AN385" s="29"/>
      <c r="AO385" s="33"/>
      <c r="AP385" s="33"/>
    </row>
    <row r="386" spans="6:42" hidden="1" x14ac:dyDescent="0.2">
      <c r="G386" s="32"/>
      <c r="H386" s="29"/>
      <c r="I386" s="29"/>
      <c r="J386" s="29"/>
      <c r="K386" s="29"/>
      <c r="L386" s="29"/>
      <c r="M386" s="29"/>
      <c r="N386" s="29"/>
      <c r="O386" s="29"/>
      <c r="P386" s="29"/>
      <c r="Q386" s="29"/>
      <c r="R386" s="29"/>
      <c r="S386" s="29"/>
      <c r="T386" s="29"/>
      <c r="U386" s="29"/>
      <c r="V386" s="73"/>
      <c r="W386" s="73"/>
      <c r="X386" s="73"/>
      <c r="Y386" s="136"/>
      <c r="Z386" s="29"/>
      <c r="AA386" s="29"/>
      <c r="AB386" s="29"/>
      <c r="AC386" s="29"/>
      <c r="AD386" s="29"/>
      <c r="AE386" s="29"/>
      <c r="AF386" s="29"/>
      <c r="AG386" s="29"/>
      <c r="AH386" s="29"/>
      <c r="AI386" s="29"/>
      <c r="AJ386" s="29"/>
      <c r="AK386" s="29"/>
      <c r="AL386" s="29"/>
      <c r="AM386" s="29"/>
      <c r="AN386" s="29"/>
      <c r="AO386" s="33"/>
      <c r="AP386" s="33"/>
    </row>
    <row r="387" spans="6:42" hidden="1" x14ac:dyDescent="0.2">
      <c r="G387" s="32"/>
      <c r="H387" s="29"/>
      <c r="I387" s="29"/>
      <c r="J387" s="29"/>
      <c r="K387" s="29"/>
      <c r="L387" s="29"/>
      <c r="M387" s="29"/>
      <c r="N387" s="29"/>
      <c r="O387" s="29"/>
      <c r="P387" s="29"/>
      <c r="Q387" s="29"/>
      <c r="R387" s="29"/>
      <c r="S387" s="29"/>
      <c r="T387" s="29"/>
      <c r="U387" s="29"/>
      <c r="V387" s="73"/>
      <c r="W387" s="73"/>
      <c r="X387" s="73"/>
      <c r="Y387" s="136"/>
      <c r="Z387" s="29"/>
      <c r="AA387" s="29"/>
      <c r="AB387" s="29"/>
      <c r="AC387" s="29"/>
      <c r="AD387" s="29"/>
      <c r="AE387" s="29"/>
      <c r="AF387" s="29"/>
      <c r="AG387" s="29"/>
      <c r="AH387" s="29"/>
      <c r="AI387" s="29"/>
      <c r="AJ387" s="29"/>
      <c r="AK387" s="29"/>
      <c r="AL387" s="29"/>
      <c r="AM387" s="29"/>
      <c r="AN387" s="29"/>
      <c r="AO387" s="33"/>
      <c r="AP387" s="33"/>
    </row>
    <row r="388" spans="6:42" hidden="1" x14ac:dyDescent="0.2">
      <c r="G388" s="32"/>
      <c r="H388" s="29"/>
      <c r="I388" s="29"/>
      <c r="J388" s="29"/>
      <c r="K388" s="29"/>
      <c r="L388" s="29"/>
      <c r="M388" s="29"/>
      <c r="N388" s="29"/>
      <c r="O388" s="29"/>
      <c r="P388" s="29"/>
      <c r="Q388" s="29"/>
      <c r="R388" s="29"/>
      <c r="S388" s="29"/>
      <c r="T388" s="29"/>
      <c r="U388" s="29"/>
      <c r="V388" s="73"/>
      <c r="W388" s="73"/>
      <c r="X388" s="73"/>
      <c r="Y388" s="136"/>
      <c r="Z388" s="29"/>
      <c r="AA388" s="29"/>
      <c r="AB388" s="29"/>
      <c r="AC388" s="29"/>
      <c r="AD388" s="29"/>
      <c r="AE388" s="29"/>
      <c r="AF388" s="29"/>
      <c r="AG388" s="29"/>
      <c r="AH388" s="29"/>
      <c r="AI388" s="29"/>
      <c r="AJ388" s="29"/>
      <c r="AK388" s="29"/>
      <c r="AL388" s="29"/>
      <c r="AM388" s="29"/>
      <c r="AN388" s="29"/>
      <c r="AO388" s="33"/>
      <c r="AP388" s="33"/>
    </row>
    <row r="389" spans="6:42" hidden="1" x14ac:dyDescent="0.2">
      <c r="G389" s="32"/>
      <c r="H389" s="29"/>
      <c r="I389" s="29"/>
      <c r="J389" s="29"/>
      <c r="K389" s="29"/>
      <c r="L389" s="29"/>
      <c r="M389" s="29"/>
      <c r="N389" s="29"/>
      <c r="O389" s="29"/>
      <c r="P389" s="29"/>
      <c r="Q389" s="29"/>
      <c r="R389" s="29"/>
      <c r="S389" s="29"/>
      <c r="T389" s="29"/>
      <c r="U389" s="29"/>
      <c r="V389" s="73"/>
      <c r="W389" s="73"/>
      <c r="X389" s="73"/>
      <c r="Y389" s="136"/>
      <c r="Z389" s="29"/>
      <c r="AA389" s="29"/>
      <c r="AB389" s="29"/>
      <c r="AC389" s="29"/>
      <c r="AD389" s="29"/>
      <c r="AE389" s="29"/>
      <c r="AF389" s="29"/>
      <c r="AG389" s="29"/>
      <c r="AH389" s="29"/>
      <c r="AI389" s="29"/>
      <c r="AJ389" s="29"/>
      <c r="AK389" s="29"/>
      <c r="AL389" s="29"/>
      <c r="AM389" s="29"/>
      <c r="AN389" s="29"/>
      <c r="AO389" s="33"/>
      <c r="AP389" s="33"/>
    </row>
    <row r="390" spans="6:42" hidden="1" x14ac:dyDescent="0.2">
      <c r="G390" s="32"/>
      <c r="H390" s="29"/>
      <c r="I390" s="29"/>
      <c r="J390" s="29"/>
      <c r="K390" s="29"/>
      <c r="L390" s="29"/>
      <c r="M390" s="29"/>
      <c r="N390" s="29"/>
      <c r="O390" s="29"/>
      <c r="P390" s="29"/>
      <c r="Q390" s="29"/>
      <c r="R390" s="29"/>
      <c r="S390" s="29"/>
      <c r="T390" s="29"/>
      <c r="U390" s="29"/>
      <c r="V390" s="73"/>
      <c r="W390" s="73"/>
      <c r="X390" s="73"/>
      <c r="Y390" s="136"/>
      <c r="Z390" s="29"/>
      <c r="AA390" s="29"/>
      <c r="AB390" s="29"/>
      <c r="AC390" s="29"/>
      <c r="AD390" s="29"/>
      <c r="AE390" s="29"/>
      <c r="AF390" s="29"/>
      <c r="AG390" s="29"/>
      <c r="AH390" s="29"/>
      <c r="AI390" s="29"/>
      <c r="AJ390" s="29"/>
      <c r="AK390" s="29"/>
      <c r="AL390" s="29"/>
      <c r="AM390" s="29"/>
      <c r="AN390" s="29"/>
      <c r="AO390" s="33"/>
      <c r="AP390" s="33"/>
    </row>
    <row r="391" spans="6:42" hidden="1" x14ac:dyDescent="0.2">
      <c r="G391" s="32"/>
      <c r="H391" s="29"/>
      <c r="I391" s="29"/>
      <c r="J391" s="29"/>
      <c r="K391" s="29"/>
      <c r="L391" s="29"/>
      <c r="M391" s="29"/>
      <c r="N391" s="29"/>
      <c r="O391" s="29"/>
      <c r="P391" s="29"/>
      <c r="Q391" s="29"/>
      <c r="R391" s="29"/>
      <c r="S391" s="29"/>
      <c r="T391" s="29"/>
      <c r="U391" s="29"/>
      <c r="V391" s="73"/>
      <c r="W391" s="73"/>
      <c r="X391" s="73"/>
      <c r="Y391" s="136"/>
      <c r="Z391" s="29"/>
      <c r="AA391" s="29"/>
      <c r="AB391" s="29"/>
      <c r="AC391" s="29"/>
      <c r="AD391" s="29"/>
      <c r="AE391" s="29"/>
      <c r="AF391" s="29"/>
      <c r="AG391" s="29"/>
      <c r="AH391" s="29"/>
      <c r="AI391" s="29"/>
      <c r="AJ391" s="29"/>
      <c r="AK391" s="29"/>
      <c r="AL391" s="29"/>
      <c r="AM391" s="29"/>
      <c r="AN391" s="29"/>
      <c r="AO391" s="33"/>
      <c r="AP391" s="33"/>
    </row>
    <row r="392" spans="6:42" hidden="1" x14ac:dyDescent="0.2">
      <c r="G392" s="32"/>
      <c r="H392" s="29"/>
      <c r="I392" s="29"/>
      <c r="J392" s="29"/>
      <c r="K392" s="29"/>
      <c r="L392" s="29"/>
      <c r="M392" s="29"/>
      <c r="N392" s="29"/>
      <c r="O392" s="29"/>
      <c r="P392" s="29"/>
      <c r="Q392" s="29"/>
      <c r="R392" s="29"/>
      <c r="S392" s="29"/>
      <c r="T392" s="29"/>
      <c r="U392" s="29"/>
      <c r="V392" s="73"/>
      <c r="W392" s="73"/>
      <c r="X392" s="73"/>
      <c r="Y392" s="136"/>
      <c r="Z392" s="29"/>
      <c r="AA392" s="29"/>
      <c r="AB392" s="29"/>
      <c r="AC392" s="29"/>
      <c r="AD392" s="29"/>
      <c r="AE392" s="29"/>
      <c r="AF392" s="29"/>
      <c r="AG392" s="29"/>
      <c r="AH392" s="29"/>
      <c r="AI392" s="29"/>
      <c r="AJ392" s="29"/>
      <c r="AK392" s="29"/>
      <c r="AL392" s="29"/>
      <c r="AM392" s="29"/>
      <c r="AN392" s="29"/>
      <c r="AO392" s="33"/>
      <c r="AP392" s="33"/>
    </row>
    <row r="393" spans="6:42" hidden="1" x14ac:dyDescent="0.2">
      <c r="G393" s="32"/>
      <c r="H393" s="29"/>
      <c r="I393" s="29"/>
      <c r="J393" s="29"/>
      <c r="K393" s="29"/>
      <c r="L393" s="29"/>
      <c r="M393" s="29"/>
      <c r="N393" s="29"/>
      <c r="O393" s="29"/>
      <c r="P393" s="29"/>
      <c r="Q393" s="29"/>
      <c r="R393" s="29"/>
      <c r="S393" s="29"/>
      <c r="T393" s="29"/>
      <c r="U393" s="29"/>
      <c r="V393" s="73"/>
      <c r="W393" s="73"/>
      <c r="X393" s="73"/>
      <c r="Y393" s="136"/>
      <c r="Z393" s="29"/>
      <c r="AA393" s="29"/>
      <c r="AB393" s="29"/>
      <c r="AC393" s="29"/>
      <c r="AD393" s="29"/>
      <c r="AE393" s="29"/>
      <c r="AF393" s="29"/>
      <c r="AG393" s="29"/>
      <c r="AH393" s="29"/>
      <c r="AI393" s="29"/>
      <c r="AJ393" s="29"/>
      <c r="AK393" s="29"/>
      <c r="AL393" s="29"/>
      <c r="AM393" s="29"/>
      <c r="AN393" s="29"/>
      <c r="AO393" s="33"/>
      <c r="AP393" s="33"/>
    </row>
    <row r="394" spans="6:42" hidden="1" x14ac:dyDescent="0.2">
      <c r="G394" s="32"/>
      <c r="H394" s="29"/>
      <c r="I394" s="29"/>
      <c r="J394" s="29"/>
      <c r="K394" s="29"/>
      <c r="L394" s="29"/>
      <c r="M394" s="29"/>
      <c r="N394" s="29"/>
      <c r="O394" s="29"/>
      <c r="P394" s="29"/>
      <c r="Q394" s="29"/>
      <c r="R394" s="29"/>
      <c r="S394" s="29"/>
      <c r="T394" s="29"/>
      <c r="U394" s="29"/>
      <c r="V394" s="73"/>
      <c r="W394" s="73"/>
      <c r="X394" s="73"/>
      <c r="Y394" s="136"/>
      <c r="Z394" s="29"/>
      <c r="AA394" s="29"/>
      <c r="AB394" s="29"/>
      <c r="AC394" s="29"/>
      <c r="AD394" s="29"/>
      <c r="AE394" s="29"/>
      <c r="AF394" s="29"/>
      <c r="AG394" s="29"/>
      <c r="AH394" s="29"/>
      <c r="AI394" s="29"/>
      <c r="AJ394" s="29"/>
      <c r="AK394" s="29"/>
      <c r="AL394" s="29"/>
      <c r="AM394" s="29"/>
      <c r="AN394" s="29"/>
      <c r="AO394" s="33"/>
      <c r="AP394" s="33"/>
    </row>
    <row r="395" spans="6:42" hidden="1" x14ac:dyDescent="0.2">
      <c r="G395" s="32"/>
      <c r="H395" s="29"/>
      <c r="I395" s="29"/>
      <c r="J395" s="29"/>
      <c r="K395" s="29"/>
      <c r="L395" s="29"/>
      <c r="M395" s="29"/>
      <c r="N395" s="29"/>
      <c r="O395" s="29"/>
      <c r="P395" s="29"/>
      <c r="Q395" s="29"/>
      <c r="R395" s="29"/>
      <c r="S395" s="29"/>
      <c r="T395" s="29"/>
      <c r="U395" s="29"/>
      <c r="V395" s="73"/>
      <c r="W395" s="73"/>
      <c r="X395" s="73"/>
      <c r="Y395" s="136"/>
      <c r="Z395" s="29"/>
      <c r="AA395" s="29"/>
      <c r="AB395" s="29"/>
      <c r="AC395" s="29"/>
      <c r="AD395" s="29"/>
      <c r="AE395" s="29"/>
      <c r="AF395" s="29"/>
      <c r="AG395" s="29"/>
      <c r="AH395" s="29"/>
      <c r="AI395" s="29"/>
      <c r="AJ395" s="29"/>
      <c r="AK395" s="29"/>
      <c r="AL395" s="29"/>
      <c r="AM395" s="29"/>
      <c r="AN395" s="29"/>
      <c r="AO395" s="33"/>
      <c r="AP395" s="33"/>
    </row>
    <row r="396" spans="6:42" hidden="1" x14ac:dyDescent="0.2">
      <c r="F396" s="74"/>
      <c r="G396" s="32"/>
      <c r="H396" s="29"/>
      <c r="I396" s="29"/>
      <c r="J396" s="29"/>
      <c r="K396" s="29"/>
      <c r="L396" s="29"/>
      <c r="M396" s="29"/>
      <c r="N396" s="29"/>
      <c r="O396" s="29"/>
      <c r="P396" s="29"/>
      <c r="Q396" s="29"/>
      <c r="R396" s="29"/>
      <c r="S396" s="29"/>
      <c r="T396" s="29"/>
      <c r="U396" s="29"/>
      <c r="V396" s="73"/>
      <c r="W396" s="73"/>
      <c r="X396" s="73"/>
      <c r="Y396" s="136"/>
      <c r="Z396" s="29"/>
      <c r="AA396" s="29"/>
      <c r="AB396" s="29"/>
      <c r="AC396" s="29"/>
      <c r="AD396" s="29"/>
      <c r="AE396" s="29"/>
      <c r="AF396" s="29"/>
      <c r="AG396" s="29"/>
      <c r="AH396" s="29"/>
      <c r="AI396" s="29"/>
      <c r="AJ396" s="29"/>
      <c r="AK396" s="29"/>
      <c r="AL396" s="29"/>
      <c r="AM396" s="29"/>
      <c r="AN396" s="29"/>
      <c r="AO396" s="33"/>
      <c r="AP396" s="33"/>
    </row>
    <row r="397" spans="6:42" hidden="1" x14ac:dyDescent="0.2">
      <c r="F397" s="74"/>
      <c r="G397" s="32"/>
      <c r="H397" s="29"/>
      <c r="I397" s="29"/>
      <c r="J397" s="29"/>
      <c r="K397" s="29"/>
      <c r="L397" s="29"/>
      <c r="M397" s="29"/>
      <c r="N397" s="29"/>
      <c r="O397" s="29"/>
      <c r="P397" s="29"/>
      <c r="Q397" s="29"/>
      <c r="R397" s="29"/>
      <c r="S397" s="29"/>
      <c r="T397" s="29"/>
      <c r="U397" s="29"/>
      <c r="V397" s="73"/>
      <c r="W397" s="73"/>
      <c r="X397" s="73"/>
      <c r="Y397" s="136"/>
      <c r="Z397" s="29"/>
      <c r="AA397" s="29"/>
      <c r="AB397" s="29"/>
      <c r="AC397" s="29"/>
      <c r="AD397" s="29"/>
      <c r="AE397" s="29"/>
      <c r="AF397" s="29"/>
      <c r="AG397" s="29"/>
      <c r="AH397" s="29"/>
      <c r="AI397" s="29"/>
      <c r="AJ397" s="29"/>
      <c r="AK397" s="29"/>
      <c r="AL397" s="29"/>
      <c r="AM397" s="29"/>
      <c r="AN397" s="29"/>
      <c r="AO397" s="33"/>
      <c r="AP397" s="33"/>
    </row>
    <row r="398" spans="6:42" hidden="1" x14ac:dyDescent="0.2">
      <c r="F398" s="74"/>
      <c r="G398" s="32"/>
      <c r="H398" s="29"/>
      <c r="I398" s="29"/>
      <c r="J398" s="29"/>
      <c r="K398" s="29"/>
      <c r="L398" s="29"/>
      <c r="M398" s="29"/>
      <c r="N398" s="29"/>
      <c r="O398" s="29"/>
      <c r="P398" s="29"/>
      <c r="Q398" s="29"/>
      <c r="R398" s="29"/>
      <c r="S398" s="29"/>
      <c r="T398" s="29"/>
      <c r="U398" s="29"/>
      <c r="V398" s="73"/>
      <c r="W398" s="73"/>
      <c r="X398" s="73"/>
      <c r="Y398" s="136"/>
      <c r="Z398" s="29"/>
      <c r="AA398" s="29"/>
      <c r="AB398" s="29"/>
      <c r="AC398" s="29"/>
      <c r="AD398" s="29"/>
      <c r="AE398" s="29"/>
      <c r="AF398" s="29"/>
      <c r="AG398" s="29"/>
      <c r="AH398" s="29"/>
      <c r="AI398" s="29"/>
      <c r="AJ398" s="29"/>
      <c r="AK398" s="29"/>
      <c r="AL398" s="29"/>
      <c r="AM398" s="29"/>
      <c r="AN398" s="29"/>
      <c r="AO398" s="33"/>
      <c r="AP398" s="33"/>
    </row>
    <row r="399" spans="6:42" hidden="1" x14ac:dyDescent="0.2">
      <c r="F399" s="74"/>
      <c r="G399" s="32"/>
      <c r="H399" s="29"/>
      <c r="I399" s="29"/>
      <c r="J399" s="29"/>
      <c r="K399" s="29"/>
      <c r="L399" s="29"/>
      <c r="M399" s="29"/>
      <c r="N399" s="29"/>
      <c r="O399" s="29"/>
      <c r="P399" s="29"/>
      <c r="Q399" s="29"/>
      <c r="R399" s="29"/>
      <c r="S399" s="29"/>
      <c r="T399" s="29"/>
      <c r="U399" s="29"/>
      <c r="V399" s="73"/>
      <c r="W399" s="73"/>
      <c r="X399" s="73"/>
      <c r="Y399" s="136"/>
      <c r="Z399" s="29"/>
      <c r="AA399" s="29"/>
      <c r="AB399" s="29"/>
      <c r="AC399" s="29"/>
      <c r="AD399" s="29"/>
      <c r="AE399" s="29"/>
      <c r="AF399" s="29"/>
      <c r="AG399" s="29"/>
      <c r="AH399" s="29"/>
      <c r="AI399" s="29"/>
      <c r="AJ399" s="29"/>
      <c r="AK399" s="29"/>
      <c r="AL399" s="29"/>
      <c r="AM399" s="29"/>
      <c r="AN399" s="29"/>
      <c r="AO399" s="33"/>
      <c r="AP399" s="33"/>
    </row>
    <row r="400" spans="6:42" hidden="1" x14ac:dyDescent="0.2">
      <c r="F400" s="74"/>
      <c r="G400" s="32"/>
      <c r="H400" s="29"/>
      <c r="I400" s="29"/>
      <c r="J400" s="29"/>
      <c r="K400" s="29"/>
      <c r="L400" s="29"/>
      <c r="M400" s="29"/>
      <c r="N400" s="29"/>
      <c r="O400" s="29"/>
      <c r="P400" s="29"/>
      <c r="Q400" s="29"/>
      <c r="R400" s="29"/>
      <c r="S400" s="29"/>
      <c r="T400" s="29"/>
      <c r="U400" s="29"/>
      <c r="V400" s="73"/>
      <c r="W400" s="73"/>
      <c r="X400" s="73"/>
      <c r="Y400" s="136"/>
      <c r="Z400" s="29"/>
      <c r="AA400" s="29"/>
      <c r="AB400" s="29"/>
      <c r="AC400" s="29"/>
      <c r="AD400" s="29"/>
      <c r="AE400" s="29"/>
      <c r="AF400" s="29"/>
      <c r="AG400" s="29"/>
      <c r="AH400" s="29"/>
      <c r="AI400" s="29"/>
      <c r="AJ400" s="29"/>
      <c r="AK400" s="29"/>
      <c r="AL400" s="29"/>
      <c r="AM400" s="29"/>
      <c r="AN400" s="29"/>
      <c r="AO400" s="33"/>
      <c r="AP400" s="33"/>
    </row>
    <row r="401" spans="6:42" hidden="1" x14ac:dyDescent="0.2">
      <c r="F401" s="74"/>
      <c r="G401" s="32"/>
      <c r="H401" s="29"/>
      <c r="I401" s="29"/>
      <c r="J401" s="29"/>
      <c r="K401" s="29"/>
      <c r="L401" s="29"/>
      <c r="M401" s="29"/>
      <c r="N401" s="29"/>
      <c r="O401" s="29"/>
      <c r="P401" s="29"/>
      <c r="Q401" s="29"/>
      <c r="R401" s="29"/>
      <c r="S401" s="29"/>
      <c r="T401" s="29"/>
      <c r="U401" s="29"/>
      <c r="V401" s="73"/>
      <c r="W401" s="73"/>
      <c r="X401" s="73"/>
      <c r="Y401" s="136"/>
      <c r="Z401" s="29"/>
      <c r="AA401" s="29"/>
      <c r="AB401" s="29"/>
      <c r="AC401" s="29"/>
      <c r="AD401" s="29"/>
      <c r="AE401" s="29"/>
      <c r="AF401" s="29"/>
      <c r="AG401" s="29"/>
      <c r="AH401" s="29"/>
      <c r="AI401" s="29"/>
      <c r="AJ401" s="29"/>
      <c r="AK401" s="29"/>
      <c r="AL401" s="29"/>
      <c r="AM401" s="29"/>
      <c r="AN401" s="29"/>
      <c r="AO401" s="33"/>
      <c r="AP401" s="33"/>
    </row>
    <row r="402" spans="6:42" hidden="1" x14ac:dyDescent="0.2">
      <c r="F402" s="74"/>
      <c r="G402" s="32"/>
      <c r="H402" s="29"/>
      <c r="I402" s="29"/>
      <c r="J402" s="29"/>
      <c r="K402" s="29"/>
      <c r="L402" s="29"/>
      <c r="M402" s="29"/>
      <c r="N402" s="29"/>
      <c r="O402" s="29"/>
      <c r="P402" s="29"/>
      <c r="Q402" s="29"/>
      <c r="R402" s="29"/>
      <c r="S402" s="29"/>
      <c r="T402" s="29"/>
      <c r="U402" s="29"/>
      <c r="V402" s="73"/>
      <c r="W402" s="73"/>
      <c r="X402" s="73"/>
      <c r="Y402" s="136"/>
      <c r="Z402" s="29"/>
      <c r="AA402" s="29"/>
      <c r="AB402" s="29"/>
      <c r="AC402" s="29"/>
      <c r="AD402" s="29"/>
      <c r="AE402" s="29"/>
      <c r="AF402" s="29"/>
      <c r="AG402" s="29"/>
      <c r="AH402" s="29"/>
      <c r="AI402" s="29"/>
      <c r="AJ402" s="29"/>
      <c r="AK402" s="29"/>
      <c r="AL402" s="29"/>
      <c r="AM402" s="29"/>
      <c r="AN402" s="29"/>
      <c r="AO402" s="33"/>
      <c r="AP402" s="33"/>
    </row>
    <row r="403" spans="6:42" hidden="1" x14ac:dyDescent="0.2">
      <c r="F403" s="74"/>
      <c r="G403" s="32"/>
      <c r="H403" s="29"/>
      <c r="I403" s="29"/>
      <c r="J403" s="29"/>
      <c r="K403" s="29"/>
      <c r="L403" s="29"/>
      <c r="M403" s="29"/>
      <c r="N403" s="29"/>
      <c r="O403" s="29"/>
      <c r="P403" s="29"/>
      <c r="Q403" s="29"/>
      <c r="R403" s="29"/>
      <c r="S403" s="29"/>
      <c r="T403" s="29"/>
      <c r="U403" s="29"/>
      <c r="V403" s="73"/>
      <c r="W403" s="73"/>
      <c r="X403" s="73"/>
      <c r="Y403" s="136"/>
      <c r="Z403" s="29"/>
      <c r="AA403" s="29"/>
      <c r="AB403" s="29"/>
      <c r="AC403" s="29"/>
      <c r="AD403" s="29"/>
      <c r="AE403" s="29"/>
      <c r="AF403" s="29"/>
      <c r="AG403" s="29"/>
      <c r="AH403" s="29"/>
      <c r="AI403" s="29"/>
      <c r="AJ403" s="29"/>
      <c r="AK403" s="29"/>
      <c r="AL403" s="29"/>
      <c r="AM403" s="29"/>
      <c r="AN403" s="29"/>
      <c r="AO403" s="33"/>
      <c r="AP403" s="33"/>
    </row>
    <row r="404" spans="6:42" hidden="1" x14ac:dyDescent="0.2">
      <c r="F404" s="74"/>
      <c r="G404" s="32"/>
      <c r="H404" s="29"/>
      <c r="I404" s="29"/>
      <c r="J404" s="29"/>
      <c r="K404" s="29"/>
      <c r="L404" s="29"/>
      <c r="M404" s="29"/>
      <c r="N404" s="29"/>
      <c r="O404" s="29"/>
      <c r="P404" s="29"/>
      <c r="Q404" s="29"/>
      <c r="R404" s="29"/>
      <c r="S404" s="29"/>
      <c r="T404" s="29"/>
      <c r="U404" s="29"/>
      <c r="V404" s="73"/>
      <c r="W404" s="73"/>
      <c r="X404" s="73"/>
      <c r="Y404" s="136"/>
      <c r="Z404" s="29"/>
      <c r="AA404" s="29"/>
      <c r="AB404" s="29"/>
      <c r="AC404" s="29"/>
      <c r="AD404" s="29"/>
      <c r="AE404" s="29"/>
      <c r="AF404" s="29"/>
      <c r="AG404" s="29"/>
      <c r="AH404" s="29"/>
      <c r="AI404" s="29"/>
      <c r="AJ404" s="29"/>
      <c r="AK404" s="29"/>
      <c r="AL404" s="29"/>
      <c r="AM404" s="29"/>
      <c r="AN404" s="29"/>
      <c r="AO404" s="33"/>
      <c r="AP404" s="33"/>
    </row>
    <row r="405" spans="6:42" hidden="1" x14ac:dyDescent="0.2">
      <c r="F405" s="74"/>
      <c r="G405" s="32"/>
      <c r="H405" s="29"/>
      <c r="I405" s="29"/>
      <c r="J405" s="29"/>
      <c r="K405" s="29"/>
      <c r="L405" s="29"/>
      <c r="M405" s="29"/>
      <c r="N405" s="29"/>
      <c r="O405" s="29"/>
      <c r="P405" s="29"/>
      <c r="Q405" s="29"/>
      <c r="R405" s="29"/>
      <c r="S405" s="29"/>
      <c r="T405" s="29"/>
      <c r="U405" s="29"/>
      <c r="V405" s="73"/>
      <c r="W405" s="73"/>
      <c r="X405" s="73"/>
      <c r="Y405" s="136"/>
      <c r="Z405" s="29"/>
      <c r="AA405" s="29"/>
      <c r="AB405" s="29"/>
      <c r="AC405" s="29"/>
      <c r="AD405" s="29"/>
      <c r="AE405" s="29"/>
      <c r="AF405" s="29"/>
      <c r="AG405" s="29"/>
      <c r="AH405" s="29"/>
      <c r="AI405" s="29"/>
      <c r="AJ405" s="29"/>
      <c r="AK405" s="29"/>
      <c r="AL405" s="29"/>
      <c r="AM405" s="29"/>
      <c r="AN405" s="29"/>
      <c r="AO405" s="33"/>
      <c r="AP405" s="33"/>
    </row>
    <row r="406" spans="6:42" hidden="1" x14ac:dyDescent="0.2">
      <c r="F406" s="74"/>
      <c r="G406" s="32"/>
      <c r="H406" s="29"/>
      <c r="I406" s="29"/>
      <c r="J406" s="29"/>
      <c r="K406" s="29"/>
      <c r="L406" s="29"/>
      <c r="M406" s="29"/>
      <c r="N406" s="29"/>
      <c r="O406" s="29"/>
      <c r="P406" s="29"/>
      <c r="Q406" s="29"/>
      <c r="R406" s="29"/>
      <c r="S406" s="29"/>
      <c r="T406" s="29"/>
      <c r="U406" s="29"/>
      <c r="V406" s="73"/>
      <c r="W406" s="73"/>
      <c r="X406" s="73"/>
      <c r="Y406" s="136"/>
      <c r="Z406" s="29"/>
      <c r="AA406" s="29"/>
      <c r="AB406" s="29"/>
      <c r="AC406" s="29"/>
      <c r="AD406" s="29"/>
      <c r="AE406" s="29"/>
      <c r="AF406" s="29"/>
      <c r="AG406" s="29"/>
      <c r="AH406" s="29"/>
      <c r="AI406" s="29"/>
      <c r="AJ406" s="29"/>
      <c r="AK406" s="29"/>
      <c r="AL406" s="29"/>
      <c r="AM406" s="29"/>
      <c r="AN406" s="29"/>
      <c r="AO406" s="33"/>
      <c r="AP406" s="33"/>
    </row>
    <row r="407" spans="6:42" hidden="1" x14ac:dyDescent="0.2">
      <c r="F407" s="74"/>
      <c r="G407" s="32"/>
      <c r="H407" s="29"/>
      <c r="I407" s="29"/>
      <c r="J407" s="29"/>
      <c r="K407" s="29"/>
      <c r="L407" s="29"/>
      <c r="M407" s="29"/>
      <c r="N407" s="29"/>
      <c r="O407" s="29"/>
      <c r="P407" s="29"/>
      <c r="Q407" s="29"/>
      <c r="R407" s="29"/>
      <c r="S407" s="29"/>
      <c r="T407" s="29"/>
      <c r="U407" s="29"/>
      <c r="V407" s="73"/>
      <c r="W407" s="73"/>
      <c r="X407" s="73"/>
      <c r="Y407" s="136"/>
      <c r="Z407" s="29"/>
      <c r="AA407" s="29"/>
      <c r="AB407" s="29"/>
      <c r="AC407" s="29"/>
      <c r="AD407" s="29"/>
      <c r="AE407" s="29"/>
      <c r="AF407" s="29"/>
      <c r="AG407" s="29"/>
      <c r="AH407" s="29"/>
      <c r="AI407" s="29"/>
      <c r="AJ407" s="29"/>
      <c r="AK407" s="29"/>
      <c r="AL407" s="29"/>
      <c r="AM407" s="29"/>
      <c r="AN407" s="29"/>
      <c r="AO407" s="33"/>
      <c r="AP407" s="33"/>
    </row>
    <row r="408" spans="6:42" hidden="1" x14ac:dyDescent="0.2">
      <c r="F408" s="74"/>
      <c r="G408" s="32"/>
      <c r="H408" s="29"/>
      <c r="I408" s="29"/>
      <c r="J408" s="29"/>
      <c r="K408" s="29"/>
      <c r="L408" s="29"/>
      <c r="M408" s="29"/>
      <c r="N408" s="29"/>
      <c r="O408" s="29"/>
      <c r="P408" s="29"/>
      <c r="Q408" s="29"/>
      <c r="R408" s="29"/>
      <c r="S408" s="29"/>
      <c r="T408" s="29"/>
      <c r="U408" s="29"/>
      <c r="V408" s="73"/>
      <c r="W408" s="73"/>
      <c r="X408" s="73"/>
      <c r="Y408" s="136"/>
      <c r="Z408" s="29"/>
      <c r="AA408" s="29"/>
      <c r="AB408" s="29"/>
      <c r="AC408" s="29"/>
      <c r="AD408" s="29"/>
      <c r="AE408" s="29"/>
      <c r="AF408" s="29"/>
      <c r="AG408" s="29"/>
      <c r="AH408" s="29"/>
      <c r="AI408" s="29"/>
      <c r="AJ408" s="29"/>
      <c r="AK408" s="29"/>
      <c r="AL408" s="29"/>
      <c r="AM408" s="29"/>
      <c r="AN408" s="29"/>
      <c r="AO408" s="33"/>
      <c r="AP408" s="33"/>
    </row>
    <row r="409" spans="6:42" hidden="1" x14ac:dyDescent="0.2">
      <c r="F409" s="74"/>
      <c r="G409" s="32"/>
      <c r="H409" s="29"/>
      <c r="I409" s="29"/>
      <c r="J409" s="29"/>
      <c r="K409" s="29"/>
      <c r="L409" s="29"/>
      <c r="M409" s="29"/>
      <c r="N409" s="29"/>
      <c r="O409" s="29"/>
      <c r="P409" s="29"/>
      <c r="Q409" s="29"/>
      <c r="R409" s="29"/>
      <c r="S409" s="29"/>
      <c r="T409" s="29"/>
      <c r="U409" s="29"/>
      <c r="V409" s="73"/>
      <c r="W409" s="73"/>
      <c r="X409" s="73"/>
      <c r="Y409" s="136"/>
      <c r="Z409" s="29"/>
      <c r="AA409" s="29"/>
      <c r="AB409" s="29"/>
      <c r="AC409" s="29"/>
      <c r="AD409" s="29"/>
      <c r="AE409" s="29"/>
      <c r="AF409" s="29"/>
      <c r="AG409" s="29"/>
      <c r="AH409" s="29"/>
      <c r="AI409" s="29"/>
      <c r="AJ409" s="29"/>
      <c r="AK409" s="29"/>
      <c r="AL409" s="29"/>
      <c r="AM409" s="29"/>
      <c r="AN409" s="29"/>
      <c r="AO409" s="33"/>
      <c r="AP409" s="33"/>
    </row>
    <row r="410" spans="6:42" hidden="1" x14ac:dyDescent="0.2">
      <c r="F410" s="74"/>
      <c r="G410" s="32"/>
      <c r="H410" s="29"/>
      <c r="I410" s="29"/>
      <c r="J410" s="29"/>
      <c r="K410" s="29"/>
      <c r="L410" s="29"/>
      <c r="M410" s="29"/>
      <c r="N410" s="29"/>
      <c r="O410" s="29"/>
      <c r="P410" s="29"/>
      <c r="Q410" s="29"/>
      <c r="R410" s="29"/>
      <c r="S410" s="29"/>
      <c r="T410" s="29"/>
      <c r="U410" s="29"/>
      <c r="V410" s="73"/>
      <c r="W410" s="73"/>
      <c r="X410" s="73"/>
      <c r="Y410" s="136"/>
      <c r="Z410" s="29"/>
      <c r="AA410" s="29"/>
      <c r="AB410" s="29"/>
      <c r="AC410" s="29"/>
      <c r="AD410" s="29"/>
      <c r="AE410" s="29"/>
      <c r="AF410" s="29"/>
      <c r="AG410" s="29"/>
      <c r="AH410" s="29"/>
      <c r="AI410" s="29"/>
      <c r="AJ410" s="29"/>
      <c r="AK410" s="29"/>
      <c r="AL410" s="29"/>
      <c r="AM410" s="29"/>
      <c r="AN410" s="29"/>
      <c r="AO410" s="33"/>
      <c r="AP410" s="33"/>
    </row>
    <row r="411" spans="6:42" hidden="1" x14ac:dyDescent="0.2">
      <c r="F411" s="74"/>
      <c r="G411" s="32"/>
      <c r="H411" s="29"/>
      <c r="I411" s="29"/>
      <c r="J411" s="29"/>
      <c r="K411" s="29"/>
      <c r="L411" s="29"/>
      <c r="M411" s="29"/>
      <c r="N411" s="29"/>
      <c r="O411" s="29"/>
      <c r="P411" s="29"/>
      <c r="Q411" s="29"/>
      <c r="R411" s="29"/>
      <c r="S411" s="29"/>
      <c r="T411" s="29"/>
      <c r="U411" s="29"/>
      <c r="V411" s="73"/>
      <c r="W411" s="73"/>
      <c r="X411" s="73"/>
      <c r="Y411" s="136"/>
      <c r="Z411" s="29"/>
      <c r="AA411" s="29"/>
      <c r="AB411" s="29"/>
      <c r="AC411" s="29"/>
      <c r="AD411" s="29"/>
      <c r="AE411" s="29"/>
      <c r="AF411" s="29"/>
      <c r="AG411" s="29"/>
      <c r="AH411" s="29"/>
      <c r="AI411" s="29"/>
      <c r="AJ411" s="29"/>
      <c r="AK411" s="29"/>
      <c r="AL411" s="29"/>
      <c r="AM411" s="29"/>
      <c r="AN411" s="29"/>
      <c r="AO411" s="33"/>
      <c r="AP411" s="33"/>
    </row>
    <row r="412" spans="6:42" hidden="1" x14ac:dyDescent="0.2">
      <c r="F412" s="74"/>
      <c r="G412" s="32"/>
      <c r="H412" s="29"/>
      <c r="I412" s="29"/>
      <c r="J412" s="29"/>
      <c r="K412" s="29"/>
      <c r="L412" s="29"/>
      <c r="M412" s="29"/>
      <c r="N412" s="29"/>
      <c r="O412" s="29"/>
      <c r="P412" s="29"/>
      <c r="Q412" s="29"/>
      <c r="R412" s="29"/>
      <c r="S412" s="29"/>
      <c r="T412" s="29"/>
      <c r="U412" s="29"/>
      <c r="V412" s="73"/>
      <c r="W412" s="73"/>
      <c r="X412" s="73"/>
      <c r="Y412" s="136"/>
      <c r="Z412" s="29"/>
      <c r="AA412" s="29"/>
      <c r="AB412" s="29"/>
      <c r="AC412" s="29"/>
      <c r="AD412" s="29"/>
      <c r="AE412" s="29"/>
      <c r="AF412" s="29"/>
      <c r="AG412" s="29"/>
      <c r="AH412" s="29"/>
      <c r="AI412" s="29"/>
      <c r="AJ412" s="29"/>
      <c r="AK412" s="29"/>
      <c r="AL412" s="29"/>
      <c r="AM412" s="29"/>
      <c r="AN412" s="29"/>
      <c r="AO412" s="33"/>
      <c r="AP412" s="33"/>
    </row>
    <row r="413" spans="6:42" hidden="1" x14ac:dyDescent="0.2">
      <c r="F413" s="74"/>
      <c r="G413" s="32"/>
      <c r="H413" s="29"/>
      <c r="I413" s="29"/>
      <c r="J413" s="29"/>
      <c r="K413" s="29"/>
      <c r="L413" s="29"/>
      <c r="M413" s="29"/>
      <c r="N413" s="29"/>
      <c r="O413" s="29"/>
      <c r="P413" s="29"/>
      <c r="Q413" s="29"/>
      <c r="R413" s="29"/>
      <c r="S413" s="29"/>
      <c r="T413" s="29"/>
      <c r="U413" s="29"/>
      <c r="V413" s="73"/>
      <c r="W413" s="73"/>
      <c r="X413" s="73"/>
      <c r="Y413" s="136"/>
      <c r="Z413" s="29"/>
      <c r="AA413" s="29"/>
      <c r="AB413" s="29"/>
      <c r="AC413" s="29"/>
      <c r="AD413" s="29"/>
      <c r="AE413" s="29"/>
      <c r="AF413" s="29"/>
      <c r="AG413" s="29"/>
      <c r="AH413" s="29"/>
      <c r="AI413" s="29"/>
      <c r="AJ413" s="29"/>
      <c r="AK413" s="29"/>
      <c r="AL413" s="29"/>
      <c r="AM413" s="29"/>
      <c r="AN413" s="29"/>
      <c r="AO413" s="33"/>
      <c r="AP413" s="33"/>
    </row>
    <row r="414" spans="6:42" hidden="1" x14ac:dyDescent="0.2">
      <c r="F414" s="74"/>
      <c r="G414" s="32"/>
      <c r="H414" s="29"/>
      <c r="I414" s="29"/>
      <c r="J414" s="29"/>
      <c r="K414" s="29"/>
      <c r="L414" s="29"/>
      <c r="M414" s="29"/>
      <c r="N414" s="29"/>
      <c r="O414" s="29"/>
      <c r="P414" s="29"/>
      <c r="Q414" s="29"/>
      <c r="R414" s="29"/>
      <c r="S414" s="29"/>
      <c r="T414" s="29"/>
      <c r="U414" s="29"/>
      <c r="V414" s="73"/>
      <c r="W414" s="73"/>
      <c r="X414" s="73"/>
      <c r="Y414" s="136"/>
      <c r="Z414" s="29"/>
      <c r="AA414" s="29"/>
      <c r="AB414" s="29"/>
      <c r="AC414" s="29"/>
      <c r="AD414" s="29"/>
      <c r="AE414" s="29"/>
      <c r="AF414" s="29"/>
      <c r="AG414" s="29"/>
      <c r="AH414" s="29"/>
      <c r="AI414" s="29"/>
      <c r="AJ414" s="29"/>
      <c r="AK414" s="29"/>
      <c r="AL414" s="29"/>
      <c r="AM414" s="29"/>
      <c r="AN414" s="29"/>
      <c r="AO414" s="33"/>
      <c r="AP414" s="33"/>
    </row>
    <row r="415" spans="6:42" hidden="1" x14ac:dyDescent="0.2">
      <c r="F415" s="74"/>
      <c r="G415" s="32"/>
      <c r="H415" s="29"/>
      <c r="I415" s="29"/>
      <c r="J415" s="29"/>
      <c r="K415" s="29"/>
      <c r="L415" s="29"/>
      <c r="M415" s="29"/>
      <c r="N415" s="29"/>
      <c r="O415" s="29"/>
      <c r="P415" s="29"/>
      <c r="Q415" s="29"/>
      <c r="R415" s="29"/>
      <c r="S415" s="29"/>
      <c r="T415" s="29"/>
      <c r="U415" s="29"/>
      <c r="V415" s="73"/>
      <c r="W415" s="73"/>
      <c r="X415" s="73"/>
      <c r="Y415" s="136"/>
      <c r="Z415" s="29"/>
      <c r="AA415" s="29"/>
      <c r="AB415" s="29"/>
      <c r="AC415" s="29"/>
      <c r="AD415" s="29"/>
      <c r="AE415" s="29"/>
      <c r="AF415" s="29"/>
      <c r="AG415" s="29"/>
      <c r="AH415" s="29"/>
      <c r="AI415" s="29"/>
      <c r="AJ415" s="29"/>
      <c r="AK415" s="29"/>
      <c r="AL415" s="29"/>
      <c r="AM415" s="29"/>
      <c r="AN415" s="29"/>
      <c r="AO415" s="33"/>
      <c r="AP415" s="33"/>
    </row>
    <row r="416" spans="6:42" hidden="1" x14ac:dyDescent="0.2">
      <c r="F416" s="74"/>
      <c r="G416" s="32"/>
      <c r="H416" s="29"/>
      <c r="I416" s="29"/>
      <c r="J416" s="29"/>
      <c r="K416" s="29"/>
      <c r="L416" s="29"/>
      <c r="M416" s="29"/>
      <c r="N416" s="29"/>
      <c r="O416" s="29"/>
      <c r="P416" s="29"/>
      <c r="Q416" s="29"/>
      <c r="R416" s="29"/>
      <c r="S416" s="29"/>
      <c r="T416" s="29"/>
      <c r="U416" s="29"/>
      <c r="V416" s="73"/>
      <c r="W416" s="73"/>
      <c r="X416" s="73"/>
      <c r="Y416" s="136"/>
      <c r="Z416" s="29"/>
      <c r="AA416" s="29"/>
      <c r="AB416" s="29"/>
      <c r="AC416" s="29"/>
      <c r="AD416" s="29"/>
      <c r="AE416" s="29"/>
      <c r="AF416" s="29"/>
      <c r="AG416" s="29"/>
      <c r="AH416" s="29"/>
      <c r="AI416" s="29"/>
      <c r="AJ416" s="29"/>
      <c r="AK416" s="29"/>
      <c r="AL416" s="29"/>
      <c r="AM416" s="29"/>
      <c r="AN416" s="29"/>
      <c r="AO416" s="33"/>
      <c r="AP416" s="33"/>
    </row>
    <row r="417" spans="6:42" hidden="1" x14ac:dyDescent="0.2">
      <c r="F417" s="74"/>
      <c r="G417" s="32"/>
      <c r="H417" s="29"/>
      <c r="I417" s="29"/>
      <c r="J417" s="29"/>
      <c r="K417" s="29"/>
      <c r="L417" s="29"/>
      <c r="M417" s="29"/>
      <c r="N417" s="29"/>
      <c r="O417" s="29"/>
      <c r="P417" s="29"/>
      <c r="Q417" s="29"/>
      <c r="R417" s="29"/>
      <c r="S417" s="29"/>
      <c r="T417" s="29"/>
      <c r="U417" s="29"/>
      <c r="V417" s="73"/>
      <c r="W417" s="73"/>
      <c r="X417" s="73"/>
      <c r="Y417" s="136"/>
      <c r="Z417" s="29"/>
      <c r="AA417" s="29"/>
      <c r="AB417" s="29"/>
      <c r="AC417" s="29"/>
      <c r="AD417" s="29"/>
      <c r="AE417" s="29"/>
      <c r="AF417" s="29"/>
      <c r="AG417" s="29"/>
      <c r="AH417" s="29"/>
      <c r="AI417" s="29"/>
      <c r="AJ417" s="29"/>
      <c r="AK417" s="29"/>
      <c r="AL417" s="29"/>
      <c r="AM417" s="29"/>
      <c r="AN417" s="29"/>
      <c r="AO417" s="33"/>
      <c r="AP417" s="33"/>
    </row>
    <row r="418" spans="6:42" hidden="1" x14ac:dyDescent="0.2">
      <c r="F418" s="74"/>
      <c r="G418" s="32"/>
      <c r="H418" s="29"/>
      <c r="I418" s="29"/>
      <c r="J418" s="29"/>
      <c r="K418" s="29"/>
      <c r="L418" s="29"/>
      <c r="M418" s="29"/>
      <c r="N418" s="29"/>
      <c r="O418" s="29"/>
      <c r="P418" s="29"/>
      <c r="Q418" s="29"/>
      <c r="R418" s="29"/>
      <c r="S418" s="29"/>
      <c r="T418" s="29"/>
      <c r="U418" s="29"/>
      <c r="V418" s="73"/>
      <c r="W418" s="73"/>
      <c r="X418" s="73"/>
      <c r="Y418" s="136"/>
      <c r="Z418" s="29"/>
      <c r="AA418" s="29"/>
      <c r="AB418" s="29"/>
      <c r="AC418" s="29"/>
      <c r="AD418" s="29"/>
      <c r="AE418" s="29"/>
      <c r="AF418" s="29"/>
      <c r="AG418" s="29"/>
      <c r="AH418" s="29"/>
      <c r="AI418" s="29"/>
      <c r="AJ418" s="29"/>
      <c r="AK418" s="29"/>
      <c r="AL418" s="29"/>
      <c r="AM418" s="29"/>
      <c r="AN418" s="29"/>
      <c r="AO418" s="33"/>
      <c r="AP418" s="33"/>
    </row>
    <row r="419" spans="6:42" hidden="1" x14ac:dyDescent="0.2">
      <c r="F419" s="74"/>
      <c r="G419" s="32"/>
      <c r="H419" s="29"/>
      <c r="I419" s="29"/>
      <c r="J419" s="29"/>
      <c r="K419" s="29"/>
      <c r="L419" s="29"/>
      <c r="M419" s="29"/>
      <c r="N419" s="29"/>
      <c r="O419" s="29"/>
      <c r="P419" s="29"/>
      <c r="Q419" s="29"/>
      <c r="R419" s="29"/>
      <c r="S419" s="29"/>
      <c r="T419" s="29"/>
      <c r="U419" s="29"/>
      <c r="V419" s="73"/>
      <c r="W419" s="73"/>
      <c r="X419" s="73"/>
      <c r="Y419" s="136"/>
      <c r="Z419" s="29"/>
      <c r="AA419" s="29"/>
      <c r="AB419" s="29"/>
      <c r="AC419" s="29"/>
      <c r="AD419" s="29"/>
      <c r="AE419" s="29"/>
      <c r="AF419" s="29"/>
      <c r="AG419" s="29"/>
      <c r="AH419" s="29"/>
      <c r="AI419" s="29"/>
      <c r="AJ419" s="29"/>
      <c r="AK419" s="29"/>
      <c r="AL419" s="29"/>
      <c r="AM419" s="29"/>
      <c r="AN419" s="29"/>
      <c r="AO419" s="33"/>
      <c r="AP419" s="33"/>
    </row>
    <row r="420" spans="6:42" hidden="1" x14ac:dyDescent="0.2">
      <c r="F420" s="74"/>
      <c r="G420" s="32"/>
      <c r="H420" s="29"/>
      <c r="I420" s="29"/>
      <c r="J420" s="29"/>
      <c r="K420" s="29"/>
      <c r="L420" s="29"/>
      <c r="M420" s="29"/>
      <c r="N420" s="29"/>
      <c r="O420" s="29"/>
      <c r="P420" s="29"/>
      <c r="Q420" s="29"/>
      <c r="R420" s="29"/>
      <c r="S420" s="29"/>
      <c r="T420" s="29"/>
      <c r="U420" s="29"/>
      <c r="V420" s="73"/>
      <c r="W420" s="73"/>
      <c r="X420" s="73"/>
      <c r="Y420" s="136"/>
      <c r="Z420" s="29"/>
      <c r="AA420" s="29"/>
      <c r="AB420" s="29"/>
      <c r="AC420" s="29"/>
      <c r="AD420" s="29"/>
      <c r="AE420" s="29"/>
      <c r="AF420" s="29"/>
      <c r="AG420" s="29"/>
      <c r="AH420" s="29"/>
      <c r="AI420" s="29"/>
      <c r="AJ420" s="29"/>
      <c r="AK420" s="29"/>
      <c r="AL420" s="29"/>
      <c r="AM420" s="29"/>
      <c r="AN420" s="29"/>
      <c r="AO420" s="33"/>
      <c r="AP420" s="33"/>
    </row>
    <row r="421" spans="6:42" hidden="1" x14ac:dyDescent="0.2">
      <c r="F421" s="74"/>
      <c r="G421" s="32"/>
      <c r="H421" s="29"/>
      <c r="I421" s="29"/>
      <c r="J421" s="29"/>
      <c r="K421" s="29"/>
      <c r="L421" s="29"/>
      <c r="M421" s="29"/>
      <c r="N421" s="29"/>
      <c r="O421" s="29"/>
      <c r="P421" s="29"/>
      <c r="Q421" s="29"/>
      <c r="R421" s="29"/>
      <c r="S421" s="29"/>
      <c r="T421" s="29"/>
      <c r="U421" s="29"/>
      <c r="V421" s="73"/>
      <c r="W421" s="73"/>
      <c r="X421" s="73"/>
      <c r="Y421" s="136"/>
      <c r="Z421" s="29"/>
      <c r="AA421" s="29"/>
      <c r="AB421" s="29"/>
      <c r="AC421" s="29"/>
      <c r="AD421" s="29"/>
      <c r="AE421" s="29"/>
      <c r="AF421" s="29"/>
      <c r="AG421" s="29"/>
      <c r="AH421" s="29"/>
      <c r="AI421" s="29"/>
      <c r="AJ421" s="29"/>
      <c r="AK421" s="29"/>
      <c r="AL421" s="29"/>
      <c r="AM421" s="29"/>
      <c r="AN421" s="29"/>
      <c r="AO421" s="33"/>
      <c r="AP421" s="33"/>
    </row>
    <row r="422" spans="6:42" hidden="1" x14ac:dyDescent="0.2">
      <c r="F422" s="74"/>
      <c r="G422" s="32"/>
      <c r="H422" s="29"/>
      <c r="I422" s="29"/>
      <c r="J422" s="29"/>
      <c r="K422" s="29"/>
      <c r="L422" s="29"/>
      <c r="M422" s="29"/>
      <c r="N422" s="29"/>
      <c r="O422" s="29"/>
      <c r="P422" s="29"/>
      <c r="Q422" s="29"/>
      <c r="R422" s="29"/>
      <c r="S422" s="29"/>
      <c r="T422" s="29"/>
      <c r="U422" s="29"/>
      <c r="V422" s="73"/>
      <c r="W422" s="73"/>
      <c r="X422" s="73"/>
      <c r="Y422" s="136"/>
      <c r="Z422" s="29"/>
      <c r="AA422" s="29"/>
      <c r="AB422" s="29"/>
      <c r="AC422" s="29"/>
      <c r="AD422" s="29"/>
      <c r="AE422" s="29"/>
      <c r="AF422" s="29"/>
      <c r="AG422" s="29"/>
      <c r="AH422" s="29"/>
      <c r="AI422" s="29"/>
      <c r="AJ422" s="29"/>
      <c r="AK422" s="29"/>
      <c r="AL422" s="29"/>
      <c r="AM422" s="29"/>
      <c r="AN422" s="29"/>
      <c r="AO422" s="33"/>
      <c r="AP422" s="33"/>
    </row>
    <row r="423" spans="6:42" hidden="1" x14ac:dyDescent="0.2">
      <c r="F423" s="74"/>
      <c r="G423" s="32"/>
      <c r="H423" s="29"/>
      <c r="I423" s="29"/>
      <c r="J423" s="29"/>
      <c r="K423" s="29"/>
      <c r="L423" s="29"/>
      <c r="M423" s="29"/>
      <c r="N423" s="29"/>
      <c r="O423" s="29"/>
      <c r="P423" s="29"/>
      <c r="Q423" s="29"/>
      <c r="R423" s="29"/>
      <c r="S423" s="29"/>
      <c r="T423" s="29"/>
      <c r="U423" s="29"/>
      <c r="V423" s="73"/>
      <c r="W423" s="73"/>
      <c r="X423" s="73"/>
      <c r="Y423" s="136"/>
      <c r="Z423" s="29"/>
      <c r="AA423" s="29"/>
      <c r="AB423" s="29"/>
      <c r="AC423" s="29"/>
      <c r="AD423" s="29"/>
      <c r="AE423" s="29"/>
      <c r="AF423" s="29"/>
      <c r="AG423" s="29"/>
      <c r="AH423" s="29"/>
      <c r="AI423" s="29"/>
      <c r="AJ423" s="29"/>
      <c r="AK423" s="29"/>
      <c r="AL423" s="29"/>
      <c r="AM423" s="29"/>
      <c r="AN423" s="29"/>
      <c r="AO423" s="33"/>
      <c r="AP423" s="33"/>
    </row>
    <row r="424" spans="6:42" hidden="1" x14ac:dyDescent="0.2">
      <c r="F424" s="74"/>
      <c r="G424" s="32"/>
      <c r="H424" s="29"/>
      <c r="I424" s="29"/>
      <c r="J424" s="29"/>
      <c r="K424" s="29"/>
      <c r="L424" s="29"/>
      <c r="M424" s="29"/>
      <c r="N424" s="29"/>
      <c r="O424" s="29"/>
      <c r="P424" s="29"/>
      <c r="Q424" s="29"/>
      <c r="R424" s="29"/>
      <c r="S424" s="29"/>
      <c r="T424" s="29"/>
      <c r="U424" s="29"/>
      <c r="V424" s="73"/>
      <c r="W424" s="73"/>
      <c r="X424" s="73"/>
      <c r="Y424" s="136"/>
      <c r="Z424" s="29"/>
      <c r="AA424" s="29"/>
      <c r="AB424" s="29"/>
      <c r="AC424" s="29"/>
      <c r="AD424" s="29"/>
      <c r="AE424" s="29"/>
      <c r="AF424" s="29"/>
      <c r="AG424" s="29"/>
      <c r="AH424" s="29"/>
      <c r="AI424" s="29"/>
      <c r="AJ424" s="29"/>
      <c r="AK424" s="29"/>
      <c r="AL424" s="29"/>
      <c r="AM424" s="29"/>
      <c r="AN424" s="29"/>
      <c r="AO424" s="33"/>
      <c r="AP424" s="33"/>
    </row>
    <row r="425" spans="6:42" hidden="1" x14ac:dyDescent="0.2">
      <c r="F425" s="74"/>
      <c r="G425" s="32"/>
      <c r="H425" s="29"/>
      <c r="I425" s="29"/>
      <c r="J425" s="29"/>
      <c r="K425" s="29"/>
      <c r="L425" s="29"/>
      <c r="M425" s="29"/>
      <c r="N425" s="29"/>
      <c r="O425" s="29"/>
      <c r="P425" s="29"/>
      <c r="Q425" s="29"/>
      <c r="R425" s="29"/>
      <c r="S425" s="29"/>
      <c r="T425" s="29"/>
      <c r="U425" s="29"/>
      <c r="V425" s="73"/>
      <c r="W425" s="73"/>
      <c r="X425" s="73"/>
      <c r="Y425" s="136"/>
      <c r="Z425" s="29"/>
      <c r="AA425" s="29"/>
      <c r="AB425" s="29"/>
      <c r="AC425" s="29"/>
      <c r="AD425" s="29"/>
      <c r="AE425" s="29"/>
      <c r="AF425" s="29"/>
      <c r="AG425" s="29"/>
      <c r="AH425" s="29"/>
      <c r="AI425" s="29"/>
      <c r="AJ425" s="29"/>
      <c r="AK425" s="29"/>
      <c r="AL425" s="29"/>
      <c r="AM425" s="29"/>
      <c r="AN425" s="29"/>
      <c r="AO425" s="33"/>
      <c r="AP425" s="33"/>
    </row>
    <row r="426" spans="6:42" hidden="1" x14ac:dyDescent="0.2">
      <c r="F426" s="74"/>
      <c r="G426" s="32"/>
      <c r="H426" s="29"/>
      <c r="I426" s="29"/>
      <c r="J426" s="29"/>
      <c r="K426" s="29"/>
      <c r="L426" s="29"/>
      <c r="M426" s="29"/>
      <c r="N426" s="29"/>
      <c r="O426" s="29"/>
      <c r="P426" s="29"/>
      <c r="Q426" s="29"/>
      <c r="R426" s="29"/>
      <c r="S426" s="29"/>
      <c r="T426" s="29"/>
      <c r="U426" s="29"/>
      <c r="V426" s="73"/>
      <c r="W426" s="73"/>
      <c r="X426" s="73"/>
      <c r="Y426" s="136"/>
      <c r="Z426" s="29"/>
      <c r="AA426" s="29"/>
      <c r="AB426" s="29"/>
      <c r="AC426" s="29"/>
      <c r="AD426" s="29"/>
      <c r="AE426" s="29"/>
      <c r="AF426" s="29"/>
      <c r="AG426" s="29"/>
      <c r="AH426" s="29"/>
      <c r="AI426" s="29"/>
      <c r="AJ426" s="29"/>
      <c r="AK426" s="29"/>
      <c r="AL426" s="29"/>
      <c r="AM426" s="29"/>
      <c r="AN426" s="29"/>
      <c r="AO426" s="33"/>
      <c r="AP426" s="33"/>
    </row>
    <row r="427" spans="6:42" hidden="1" x14ac:dyDescent="0.2">
      <c r="F427" s="74"/>
      <c r="G427" s="32"/>
      <c r="H427" s="29"/>
      <c r="I427" s="29"/>
      <c r="J427" s="29"/>
      <c r="K427" s="29"/>
      <c r="L427" s="29"/>
      <c r="M427" s="29"/>
      <c r="N427" s="29"/>
      <c r="O427" s="29"/>
      <c r="P427" s="29"/>
      <c r="Q427" s="29"/>
      <c r="R427" s="29"/>
      <c r="S427" s="29"/>
      <c r="T427" s="29"/>
      <c r="U427" s="29"/>
      <c r="V427" s="73"/>
      <c r="W427" s="73"/>
      <c r="X427" s="73"/>
      <c r="Y427" s="136"/>
      <c r="Z427" s="29"/>
      <c r="AA427" s="29"/>
      <c r="AB427" s="29"/>
      <c r="AC427" s="29"/>
      <c r="AD427" s="29"/>
      <c r="AE427" s="29"/>
      <c r="AF427" s="29"/>
      <c r="AG427" s="29"/>
      <c r="AH427" s="29"/>
      <c r="AI427" s="29"/>
      <c r="AJ427" s="29"/>
      <c r="AK427" s="29"/>
      <c r="AL427" s="29"/>
      <c r="AM427" s="29"/>
      <c r="AN427" s="29"/>
      <c r="AO427" s="33"/>
      <c r="AP427" s="33"/>
    </row>
    <row r="428" spans="6:42" hidden="1" x14ac:dyDescent="0.2">
      <c r="F428" s="74"/>
      <c r="G428" s="32"/>
      <c r="H428" s="29"/>
      <c r="I428" s="29"/>
      <c r="J428" s="29"/>
      <c r="K428" s="29"/>
      <c r="L428" s="29"/>
      <c r="M428" s="29"/>
      <c r="N428" s="29"/>
      <c r="O428" s="29"/>
      <c r="P428" s="29"/>
      <c r="Q428" s="29"/>
      <c r="R428" s="29"/>
      <c r="S428" s="29"/>
      <c r="T428" s="29"/>
      <c r="U428" s="29"/>
      <c r="V428" s="73"/>
      <c r="W428" s="73"/>
      <c r="X428" s="73"/>
      <c r="Y428" s="136"/>
      <c r="Z428" s="29"/>
      <c r="AA428" s="29"/>
      <c r="AB428" s="29"/>
      <c r="AC428" s="29"/>
      <c r="AD428" s="29"/>
      <c r="AE428" s="29"/>
      <c r="AF428" s="29"/>
      <c r="AG428" s="29"/>
      <c r="AH428" s="29"/>
      <c r="AI428" s="29"/>
      <c r="AJ428" s="29"/>
      <c r="AK428" s="29"/>
      <c r="AL428" s="29"/>
      <c r="AM428" s="29"/>
      <c r="AN428" s="29"/>
      <c r="AO428" s="33"/>
      <c r="AP428" s="33"/>
    </row>
    <row r="429" spans="6:42" hidden="1" x14ac:dyDescent="0.2">
      <c r="F429" s="74"/>
      <c r="G429" s="32"/>
      <c r="H429" s="29"/>
      <c r="I429" s="29"/>
      <c r="J429" s="29"/>
      <c r="K429" s="29"/>
      <c r="L429" s="29"/>
      <c r="M429" s="29"/>
      <c r="N429" s="29"/>
      <c r="O429" s="29"/>
      <c r="P429" s="29"/>
      <c r="Q429" s="29"/>
      <c r="R429" s="29"/>
      <c r="S429" s="29"/>
      <c r="T429" s="29"/>
      <c r="U429" s="29"/>
      <c r="V429" s="73"/>
      <c r="W429" s="73"/>
      <c r="X429" s="73"/>
      <c r="Y429" s="136"/>
      <c r="Z429" s="29"/>
      <c r="AA429" s="29"/>
      <c r="AB429" s="29"/>
      <c r="AC429" s="29"/>
      <c r="AD429" s="29"/>
      <c r="AE429" s="29"/>
      <c r="AF429" s="29"/>
      <c r="AG429" s="29"/>
      <c r="AH429" s="29"/>
      <c r="AI429" s="29"/>
      <c r="AJ429" s="29"/>
      <c r="AK429" s="29"/>
      <c r="AL429" s="29"/>
      <c r="AM429" s="29"/>
      <c r="AN429" s="29"/>
      <c r="AO429" s="33"/>
      <c r="AP429" s="33"/>
    </row>
    <row r="430" spans="6:42" hidden="1" x14ac:dyDescent="0.2">
      <c r="G430" s="32"/>
      <c r="H430" s="29"/>
      <c r="I430" s="29"/>
      <c r="J430" s="29"/>
      <c r="K430" s="29"/>
      <c r="L430" s="29"/>
      <c r="M430" s="29"/>
      <c r="N430" s="29"/>
      <c r="O430" s="29"/>
      <c r="P430" s="29"/>
      <c r="Q430" s="29"/>
      <c r="R430" s="29"/>
      <c r="S430" s="29"/>
      <c r="T430" s="29"/>
      <c r="U430" s="29"/>
      <c r="V430" s="73"/>
      <c r="W430" s="73"/>
      <c r="X430" s="73"/>
      <c r="Y430" s="136"/>
      <c r="Z430" s="29"/>
      <c r="AA430" s="29"/>
      <c r="AB430" s="29"/>
      <c r="AC430" s="29"/>
      <c r="AD430" s="29"/>
      <c r="AE430" s="29"/>
      <c r="AF430" s="29"/>
      <c r="AG430" s="29"/>
      <c r="AH430" s="29"/>
      <c r="AI430" s="29"/>
      <c r="AJ430" s="29"/>
      <c r="AK430" s="29"/>
      <c r="AL430" s="29"/>
      <c r="AM430" s="29"/>
      <c r="AN430" s="29"/>
      <c r="AO430" s="33"/>
      <c r="AP430" s="33"/>
    </row>
    <row r="431" spans="6:42" hidden="1" x14ac:dyDescent="0.2">
      <c r="G431" s="32"/>
      <c r="H431" s="29"/>
      <c r="I431" s="29"/>
      <c r="J431" s="29"/>
      <c r="K431" s="29"/>
      <c r="L431" s="29"/>
      <c r="M431" s="29"/>
      <c r="N431" s="29"/>
      <c r="O431" s="29"/>
      <c r="P431" s="29"/>
      <c r="Q431" s="29"/>
      <c r="R431" s="29"/>
      <c r="S431" s="29"/>
      <c r="T431" s="29"/>
      <c r="U431" s="29"/>
      <c r="V431" s="73"/>
      <c r="W431" s="73"/>
      <c r="X431" s="73"/>
      <c r="Y431" s="136"/>
      <c r="Z431" s="29"/>
      <c r="AA431" s="29"/>
      <c r="AB431" s="29"/>
      <c r="AC431" s="29"/>
      <c r="AD431" s="29"/>
      <c r="AE431" s="29"/>
      <c r="AF431" s="29"/>
      <c r="AG431" s="29"/>
      <c r="AH431" s="29"/>
      <c r="AI431" s="29"/>
      <c r="AJ431" s="29"/>
      <c r="AK431" s="29"/>
      <c r="AL431" s="29"/>
      <c r="AM431" s="29"/>
      <c r="AN431" s="29"/>
      <c r="AO431" s="33"/>
      <c r="AP431" s="33"/>
    </row>
    <row r="432" spans="6:42" hidden="1" x14ac:dyDescent="0.2">
      <c r="G432" s="32"/>
      <c r="H432" s="29"/>
      <c r="I432" s="29"/>
      <c r="J432" s="29"/>
      <c r="K432" s="29"/>
      <c r="L432" s="29"/>
      <c r="M432" s="29"/>
      <c r="N432" s="29"/>
      <c r="O432" s="29"/>
      <c r="P432" s="29"/>
      <c r="Q432" s="29"/>
      <c r="R432" s="29"/>
      <c r="S432" s="29"/>
      <c r="T432" s="29"/>
      <c r="U432" s="29"/>
      <c r="V432" s="73"/>
      <c r="W432" s="73"/>
      <c r="X432" s="73"/>
      <c r="Y432" s="136"/>
      <c r="Z432" s="29"/>
      <c r="AA432" s="29"/>
      <c r="AB432" s="29"/>
      <c r="AC432" s="29"/>
      <c r="AD432" s="29"/>
      <c r="AE432" s="29"/>
      <c r="AF432" s="29"/>
      <c r="AG432" s="29"/>
      <c r="AH432" s="29"/>
      <c r="AI432" s="29"/>
      <c r="AJ432" s="29"/>
      <c r="AK432" s="29"/>
      <c r="AL432" s="29"/>
      <c r="AM432" s="29"/>
      <c r="AN432" s="29"/>
      <c r="AO432" s="33"/>
      <c r="AP432" s="33"/>
    </row>
    <row r="433" spans="6:42" hidden="1" x14ac:dyDescent="0.2">
      <c r="G433" s="32"/>
      <c r="H433" s="29"/>
      <c r="I433" s="29"/>
      <c r="J433" s="29"/>
      <c r="K433" s="29"/>
      <c r="L433" s="29"/>
      <c r="M433" s="29"/>
      <c r="N433" s="29"/>
      <c r="O433" s="29"/>
      <c r="P433" s="29"/>
      <c r="Q433" s="29"/>
      <c r="R433" s="29"/>
      <c r="S433" s="29"/>
      <c r="T433" s="29"/>
      <c r="U433" s="29"/>
      <c r="V433" s="73"/>
      <c r="W433" s="73"/>
      <c r="X433" s="73"/>
      <c r="Y433" s="136"/>
      <c r="Z433" s="29"/>
      <c r="AA433" s="29"/>
      <c r="AB433" s="29"/>
      <c r="AC433" s="29"/>
      <c r="AD433" s="29"/>
      <c r="AE433" s="29"/>
      <c r="AF433" s="29"/>
      <c r="AG433" s="29"/>
      <c r="AH433" s="29"/>
      <c r="AI433" s="29"/>
      <c r="AJ433" s="29"/>
      <c r="AK433" s="29"/>
      <c r="AL433" s="29"/>
      <c r="AM433" s="29"/>
      <c r="AN433" s="29"/>
      <c r="AO433" s="33"/>
      <c r="AP433" s="33"/>
    </row>
    <row r="434" spans="6:42" hidden="1" x14ac:dyDescent="0.2">
      <c r="G434" s="32"/>
      <c r="H434" s="29"/>
      <c r="I434" s="29"/>
      <c r="J434" s="29"/>
      <c r="K434" s="29"/>
      <c r="L434" s="29"/>
      <c r="M434" s="29"/>
      <c r="N434" s="29"/>
      <c r="O434" s="29"/>
      <c r="P434" s="29"/>
      <c r="Q434" s="29"/>
      <c r="R434" s="29"/>
      <c r="S434" s="29"/>
      <c r="T434" s="29"/>
      <c r="U434" s="29"/>
      <c r="V434" s="73"/>
      <c r="W434" s="73"/>
      <c r="X434" s="73"/>
      <c r="Y434" s="136"/>
      <c r="Z434" s="29"/>
      <c r="AA434" s="29"/>
      <c r="AB434" s="29"/>
      <c r="AC434" s="29"/>
      <c r="AD434" s="29"/>
      <c r="AE434" s="29"/>
      <c r="AF434" s="29"/>
      <c r="AG434" s="29"/>
      <c r="AH434" s="29"/>
      <c r="AI434" s="29"/>
      <c r="AJ434" s="29"/>
      <c r="AK434" s="29"/>
      <c r="AL434" s="29"/>
      <c r="AM434" s="29"/>
      <c r="AN434" s="29"/>
      <c r="AO434" s="33"/>
      <c r="AP434" s="33"/>
    </row>
    <row r="435" spans="6:42" hidden="1" x14ac:dyDescent="0.2">
      <c r="G435" s="32"/>
      <c r="H435" s="29"/>
      <c r="I435" s="29"/>
      <c r="J435" s="29"/>
      <c r="K435" s="29"/>
      <c r="L435" s="29"/>
      <c r="M435" s="29"/>
      <c r="N435" s="29"/>
      <c r="O435" s="29"/>
      <c r="P435" s="29"/>
      <c r="Q435" s="29"/>
      <c r="R435" s="29"/>
      <c r="S435" s="29"/>
      <c r="T435" s="29"/>
      <c r="U435" s="29"/>
      <c r="V435" s="73"/>
      <c r="W435" s="73"/>
      <c r="X435" s="73"/>
      <c r="Y435" s="136"/>
      <c r="Z435" s="29"/>
      <c r="AA435" s="29"/>
      <c r="AB435" s="29"/>
      <c r="AC435" s="29"/>
      <c r="AD435" s="29"/>
      <c r="AE435" s="29"/>
      <c r="AF435" s="29"/>
      <c r="AG435" s="29"/>
      <c r="AH435" s="29"/>
      <c r="AI435" s="29"/>
      <c r="AJ435" s="29"/>
      <c r="AK435" s="29"/>
      <c r="AL435" s="29"/>
      <c r="AM435" s="29"/>
      <c r="AN435" s="29"/>
      <c r="AO435" s="33"/>
      <c r="AP435" s="33"/>
    </row>
    <row r="436" spans="6:42" hidden="1" x14ac:dyDescent="0.2">
      <c r="F436" s="74"/>
      <c r="G436" s="32"/>
      <c r="H436" s="29"/>
      <c r="I436" s="29"/>
      <c r="J436" s="29"/>
      <c r="K436" s="29"/>
      <c r="L436" s="29"/>
      <c r="M436" s="29"/>
      <c r="N436" s="29"/>
      <c r="O436" s="29"/>
      <c r="P436" s="29"/>
      <c r="Q436" s="29"/>
      <c r="R436" s="29"/>
      <c r="S436" s="29"/>
      <c r="T436" s="29"/>
      <c r="U436" s="29"/>
      <c r="V436" s="73"/>
      <c r="W436" s="73"/>
      <c r="X436" s="73"/>
      <c r="Y436" s="136"/>
      <c r="Z436" s="29"/>
      <c r="AA436" s="29"/>
      <c r="AB436" s="29"/>
      <c r="AC436" s="29"/>
      <c r="AD436" s="29"/>
      <c r="AE436" s="29"/>
      <c r="AF436" s="29"/>
      <c r="AG436" s="29"/>
      <c r="AH436" s="29"/>
      <c r="AI436" s="29"/>
      <c r="AJ436" s="29"/>
      <c r="AK436" s="29"/>
      <c r="AL436" s="29"/>
      <c r="AM436" s="29"/>
      <c r="AN436" s="29"/>
      <c r="AO436" s="33"/>
      <c r="AP436" s="33"/>
    </row>
    <row r="437" spans="6:42" hidden="1" x14ac:dyDescent="0.2">
      <c r="F437" s="74"/>
      <c r="G437" s="32"/>
      <c r="H437" s="29"/>
      <c r="I437" s="29"/>
      <c r="J437" s="29"/>
      <c r="K437" s="29"/>
      <c r="L437" s="29"/>
      <c r="M437" s="29"/>
      <c r="N437" s="29"/>
      <c r="O437" s="29"/>
      <c r="P437" s="29"/>
      <c r="Q437" s="29"/>
      <c r="R437" s="29"/>
      <c r="S437" s="29"/>
      <c r="T437" s="29"/>
      <c r="U437" s="29"/>
      <c r="V437" s="73"/>
      <c r="W437" s="73"/>
      <c r="X437" s="73"/>
      <c r="Y437" s="136"/>
      <c r="Z437" s="29"/>
      <c r="AA437" s="29"/>
      <c r="AB437" s="29"/>
      <c r="AC437" s="29"/>
      <c r="AD437" s="29"/>
      <c r="AE437" s="29"/>
      <c r="AF437" s="29"/>
      <c r="AG437" s="29"/>
      <c r="AH437" s="29"/>
      <c r="AI437" s="29"/>
      <c r="AJ437" s="29"/>
      <c r="AK437" s="29"/>
      <c r="AL437" s="29"/>
      <c r="AM437" s="29"/>
      <c r="AN437" s="29"/>
      <c r="AO437" s="33"/>
      <c r="AP437" s="33"/>
    </row>
    <row r="438" spans="6:42" hidden="1" x14ac:dyDescent="0.2">
      <c r="F438" s="74"/>
      <c r="G438" s="32"/>
      <c r="H438" s="29"/>
      <c r="I438" s="29"/>
      <c r="J438" s="29"/>
      <c r="K438" s="29"/>
      <c r="L438" s="29"/>
      <c r="M438" s="29"/>
      <c r="N438" s="29"/>
      <c r="O438" s="29"/>
      <c r="P438" s="29"/>
      <c r="Q438" s="29"/>
      <c r="R438" s="29"/>
      <c r="S438" s="29"/>
      <c r="T438" s="29"/>
      <c r="U438" s="29"/>
      <c r="V438" s="73"/>
      <c r="W438" s="73"/>
      <c r="X438" s="73"/>
      <c r="Y438" s="136"/>
      <c r="Z438" s="29"/>
      <c r="AA438" s="29"/>
      <c r="AB438" s="29"/>
      <c r="AC438" s="29"/>
      <c r="AD438" s="29"/>
      <c r="AE438" s="29"/>
      <c r="AF438" s="29"/>
      <c r="AG438" s="29"/>
      <c r="AH438" s="29"/>
      <c r="AI438" s="29"/>
      <c r="AJ438" s="29"/>
      <c r="AK438" s="29"/>
      <c r="AL438" s="29"/>
      <c r="AM438" s="29"/>
      <c r="AN438" s="29"/>
      <c r="AO438" s="33"/>
      <c r="AP438" s="33"/>
    </row>
    <row r="439" spans="6:42" hidden="1" x14ac:dyDescent="0.2">
      <c r="F439" s="74"/>
      <c r="G439" s="32"/>
      <c r="H439" s="29"/>
      <c r="I439" s="29"/>
      <c r="J439" s="29"/>
      <c r="K439" s="29"/>
      <c r="L439" s="29"/>
      <c r="M439" s="29"/>
      <c r="N439" s="29"/>
      <c r="O439" s="29"/>
      <c r="P439" s="29"/>
      <c r="Q439" s="29"/>
      <c r="R439" s="29"/>
      <c r="S439" s="29"/>
      <c r="T439" s="29"/>
      <c r="U439" s="29"/>
      <c r="V439" s="73"/>
      <c r="W439" s="73"/>
      <c r="X439" s="73"/>
      <c r="Y439" s="136"/>
      <c r="Z439" s="29"/>
      <c r="AA439" s="29"/>
      <c r="AB439" s="29"/>
      <c r="AC439" s="29"/>
      <c r="AD439" s="29"/>
      <c r="AE439" s="29"/>
      <c r="AF439" s="29"/>
      <c r="AG439" s="29"/>
      <c r="AH439" s="29"/>
      <c r="AI439" s="29"/>
      <c r="AJ439" s="29"/>
      <c r="AK439" s="29"/>
      <c r="AL439" s="29"/>
      <c r="AM439" s="29"/>
      <c r="AN439" s="29"/>
      <c r="AO439" s="33"/>
      <c r="AP439" s="33"/>
    </row>
    <row r="440" spans="6:42" hidden="1" x14ac:dyDescent="0.2">
      <c r="G440" s="32"/>
      <c r="H440" s="29"/>
      <c r="I440" s="29"/>
      <c r="J440" s="29"/>
      <c r="K440" s="29"/>
      <c r="L440" s="29"/>
      <c r="M440" s="29"/>
      <c r="N440" s="29"/>
      <c r="O440" s="29"/>
      <c r="P440" s="29"/>
      <c r="Q440" s="29"/>
      <c r="R440" s="29"/>
      <c r="S440" s="29"/>
      <c r="T440" s="29"/>
      <c r="U440" s="29"/>
      <c r="V440" s="73"/>
      <c r="W440" s="73"/>
      <c r="X440" s="73"/>
      <c r="Y440" s="136"/>
      <c r="Z440" s="29"/>
      <c r="AA440" s="29"/>
      <c r="AB440" s="29"/>
      <c r="AC440" s="29"/>
      <c r="AD440" s="29"/>
      <c r="AE440" s="29"/>
      <c r="AF440" s="29"/>
      <c r="AG440" s="29"/>
      <c r="AH440" s="29"/>
      <c r="AI440" s="29"/>
      <c r="AJ440" s="29"/>
      <c r="AK440" s="29"/>
      <c r="AL440" s="29"/>
      <c r="AM440" s="29"/>
      <c r="AN440" s="29"/>
      <c r="AO440" s="33"/>
      <c r="AP440" s="33"/>
    </row>
    <row r="441" spans="6:42" hidden="1" x14ac:dyDescent="0.2">
      <c r="G441" s="32"/>
      <c r="H441" s="29"/>
      <c r="I441" s="29"/>
      <c r="J441" s="29"/>
      <c r="K441" s="29"/>
      <c r="L441" s="29"/>
      <c r="M441" s="29"/>
      <c r="N441" s="29"/>
      <c r="O441" s="29"/>
      <c r="P441" s="29"/>
      <c r="Q441" s="29"/>
      <c r="R441" s="29"/>
      <c r="S441" s="29"/>
      <c r="T441" s="29"/>
      <c r="U441" s="29"/>
      <c r="V441" s="73"/>
      <c r="W441" s="73"/>
      <c r="X441" s="73"/>
      <c r="Y441" s="136"/>
      <c r="Z441" s="29"/>
      <c r="AA441" s="29"/>
      <c r="AB441" s="29"/>
      <c r="AC441" s="29"/>
      <c r="AD441" s="29"/>
      <c r="AE441" s="29"/>
      <c r="AF441" s="29"/>
      <c r="AG441" s="29"/>
      <c r="AH441" s="29"/>
      <c r="AI441" s="29"/>
      <c r="AJ441" s="29"/>
      <c r="AK441" s="29"/>
      <c r="AL441" s="29"/>
      <c r="AM441" s="29"/>
      <c r="AN441" s="29"/>
      <c r="AO441" s="33"/>
      <c r="AP441" s="33"/>
    </row>
    <row r="442" spans="6:42" hidden="1" x14ac:dyDescent="0.2">
      <c r="G442" s="32"/>
      <c r="H442" s="29"/>
      <c r="I442" s="29"/>
      <c r="J442" s="29"/>
      <c r="K442" s="29"/>
      <c r="L442" s="29"/>
      <c r="M442" s="29"/>
      <c r="N442" s="29"/>
      <c r="O442" s="29"/>
      <c r="P442" s="29"/>
      <c r="Q442" s="29"/>
      <c r="R442" s="29"/>
      <c r="S442" s="29"/>
      <c r="T442" s="29"/>
      <c r="U442" s="29"/>
      <c r="V442" s="73"/>
      <c r="W442" s="73"/>
      <c r="X442" s="73"/>
      <c r="Y442" s="136"/>
      <c r="Z442" s="29"/>
      <c r="AA442" s="29"/>
      <c r="AB442" s="29"/>
      <c r="AC442" s="29"/>
      <c r="AD442" s="29"/>
      <c r="AE442" s="29"/>
      <c r="AF442" s="29"/>
      <c r="AG442" s="29"/>
      <c r="AH442" s="29"/>
      <c r="AI442" s="29"/>
      <c r="AJ442" s="29"/>
      <c r="AK442" s="29"/>
      <c r="AL442" s="29"/>
      <c r="AM442" s="29"/>
      <c r="AN442" s="29"/>
      <c r="AO442" s="33"/>
      <c r="AP442" s="33"/>
    </row>
    <row r="443" spans="6:42" hidden="1" x14ac:dyDescent="0.2">
      <c r="G443" s="32"/>
      <c r="H443" s="29"/>
      <c r="I443" s="29"/>
      <c r="J443" s="29"/>
      <c r="K443" s="29"/>
      <c r="L443" s="29"/>
      <c r="M443" s="29"/>
      <c r="N443" s="29"/>
      <c r="O443" s="29"/>
      <c r="P443" s="29"/>
      <c r="Q443" s="29"/>
      <c r="R443" s="29"/>
      <c r="S443" s="29"/>
      <c r="T443" s="29"/>
      <c r="U443" s="29"/>
      <c r="V443" s="73"/>
      <c r="W443" s="73"/>
      <c r="X443" s="73"/>
      <c r="Y443" s="136"/>
      <c r="Z443" s="29"/>
      <c r="AA443" s="29"/>
      <c r="AB443" s="29"/>
      <c r="AC443" s="29"/>
      <c r="AD443" s="29"/>
      <c r="AE443" s="29"/>
      <c r="AF443" s="29"/>
      <c r="AG443" s="29"/>
      <c r="AH443" s="29"/>
      <c r="AI443" s="29"/>
      <c r="AJ443" s="29"/>
      <c r="AK443" s="29"/>
      <c r="AL443" s="29"/>
      <c r="AM443" s="29"/>
      <c r="AN443" s="29"/>
      <c r="AO443" s="33"/>
      <c r="AP443" s="33"/>
    </row>
    <row r="444" spans="6:42" hidden="1" x14ac:dyDescent="0.2">
      <c r="G444" s="32"/>
      <c r="H444" s="29"/>
      <c r="I444" s="29"/>
      <c r="J444" s="29"/>
      <c r="K444" s="29"/>
      <c r="L444" s="29"/>
      <c r="M444" s="29"/>
      <c r="N444" s="29"/>
      <c r="O444" s="29"/>
      <c r="P444" s="29"/>
      <c r="Q444" s="29"/>
      <c r="R444" s="29"/>
      <c r="S444" s="29"/>
      <c r="T444" s="29"/>
      <c r="U444" s="29"/>
      <c r="V444" s="73"/>
      <c r="W444" s="73"/>
      <c r="X444" s="73"/>
      <c r="Y444" s="136"/>
      <c r="Z444" s="29"/>
      <c r="AA444" s="29"/>
      <c r="AB444" s="29"/>
      <c r="AC444" s="29"/>
      <c r="AD444" s="29"/>
      <c r="AE444" s="29"/>
      <c r="AF444" s="29"/>
      <c r="AG444" s="29"/>
      <c r="AH444" s="29"/>
      <c r="AI444" s="29"/>
      <c r="AJ444" s="29"/>
      <c r="AK444" s="29"/>
      <c r="AL444" s="29"/>
      <c r="AM444" s="29"/>
      <c r="AN444" s="29"/>
      <c r="AO444" s="33"/>
      <c r="AP444" s="33"/>
    </row>
    <row r="445" spans="6:42" hidden="1" x14ac:dyDescent="0.2">
      <c r="F445" s="74"/>
      <c r="G445" s="32"/>
      <c r="H445" s="29"/>
      <c r="I445" s="29"/>
      <c r="J445" s="29"/>
      <c r="K445" s="29"/>
      <c r="L445" s="29"/>
      <c r="M445" s="29"/>
      <c r="N445" s="29"/>
      <c r="O445" s="29"/>
      <c r="P445" s="29"/>
      <c r="Q445" s="29"/>
      <c r="R445" s="29"/>
      <c r="S445" s="29"/>
      <c r="T445" s="29"/>
      <c r="U445" s="29"/>
      <c r="V445" s="73"/>
      <c r="W445" s="73"/>
      <c r="X445" s="73"/>
      <c r="Y445" s="136"/>
      <c r="Z445" s="29"/>
      <c r="AA445" s="29"/>
      <c r="AB445" s="29"/>
      <c r="AC445" s="29"/>
      <c r="AD445" s="29"/>
      <c r="AE445" s="29"/>
      <c r="AF445" s="29"/>
      <c r="AG445" s="29"/>
      <c r="AH445" s="29"/>
      <c r="AI445" s="29"/>
      <c r="AJ445" s="29"/>
      <c r="AK445" s="29"/>
      <c r="AL445" s="29"/>
      <c r="AM445" s="29"/>
      <c r="AN445" s="29"/>
      <c r="AO445" s="33"/>
      <c r="AP445" s="33"/>
    </row>
    <row r="446" spans="6:42" hidden="1" x14ac:dyDescent="0.2">
      <c r="F446" s="74"/>
      <c r="G446" s="32"/>
      <c r="H446" s="29"/>
      <c r="I446" s="29"/>
      <c r="J446" s="29"/>
      <c r="K446" s="29"/>
      <c r="L446" s="29"/>
      <c r="M446" s="29"/>
      <c r="N446" s="29"/>
      <c r="O446" s="29"/>
      <c r="P446" s="29"/>
      <c r="Q446" s="29"/>
      <c r="R446" s="29"/>
      <c r="S446" s="29"/>
      <c r="T446" s="29"/>
      <c r="U446" s="29"/>
      <c r="V446" s="73"/>
      <c r="W446" s="73"/>
      <c r="X446" s="73"/>
      <c r="Y446" s="136"/>
      <c r="Z446" s="29"/>
      <c r="AA446" s="29"/>
      <c r="AB446" s="29"/>
      <c r="AC446" s="29"/>
      <c r="AD446" s="29"/>
      <c r="AE446" s="29"/>
      <c r="AF446" s="29"/>
      <c r="AG446" s="29"/>
      <c r="AH446" s="29"/>
      <c r="AI446" s="29"/>
      <c r="AJ446" s="29"/>
      <c r="AK446" s="29"/>
      <c r="AL446" s="29"/>
      <c r="AM446" s="29"/>
      <c r="AN446" s="29"/>
      <c r="AO446" s="33"/>
      <c r="AP446" s="33"/>
    </row>
    <row r="447" spans="6:42" hidden="1" x14ac:dyDescent="0.2">
      <c r="F447" s="74"/>
      <c r="G447" s="32"/>
      <c r="H447" s="29"/>
      <c r="I447" s="29"/>
      <c r="J447" s="29"/>
      <c r="K447" s="29"/>
      <c r="L447" s="29"/>
      <c r="M447" s="29"/>
      <c r="N447" s="29"/>
      <c r="O447" s="29"/>
      <c r="P447" s="29"/>
      <c r="Q447" s="29"/>
      <c r="R447" s="29"/>
      <c r="S447" s="29"/>
      <c r="T447" s="29"/>
      <c r="U447" s="29"/>
      <c r="V447" s="73"/>
      <c r="W447" s="73"/>
      <c r="X447" s="73"/>
      <c r="Y447" s="136"/>
      <c r="Z447" s="29"/>
      <c r="AA447" s="29"/>
      <c r="AB447" s="29"/>
      <c r="AC447" s="29"/>
      <c r="AD447" s="29"/>
      <c r="AE447" s="29"/>
      <c r="AF447" s="29"/>
      <c r="AG447" s="29"/>
      <c r="AH447" s="29"/>
      <c r="AI447" s="29"/>
      <c r="AJ447" s="29"/>
      <c r="AK447" s="29"/>
      <c r="AL447" s="29"/>
      <c r="AM447" s="29"/>
      <c r="AN447" s="29"/>
      <c r="AO447" s="33"/>
      <c r="AP447" s="33"/>
    </row>
    <row r="448" spans="6:42" hidden="1" x14ac:dyDescent="0.2">
      <c r="G448" s="32"/>
      <c r="H448" s="29"/>
      <c r="I448" s="29"/>
      <c r="J448" s="29"/>
      <c r="K448" s="29"/>
      <c r="L448" s="29"/>
      <c r="M448" s="29"/>
      <c r="N448" s="29"/>
      <c r="O448" s="29"/>
      <c r="P448" s="29"/>
      <c r="Q448" s="29"/>
      <c r="R448" s="29"/>
      <c r="S448" s="29"/>
      <c r="T448" s="29"/>
      <c r="U448" s="29"/>
      <c r="V448" s="73"/>
      <c r="W448" s="73"/>
      <c r="X448" s="73"/>
      <c r="Y448" s="136"/>
      <c r="Z448" s="29"/>
      <c r="AA448" s="29"/>
      <c r="AB448" s="29"/>
      <c r="AC448" s="29"/>
      <c r="AD448" s="29"/>
      <c r="AE448" s="29"/>
      <c r="AF448" s="29"/>
      <c r="AG448" s="29"/>
      <c r="AH448" s="29"/>
      <c r="AI448" s="29"/>
      <c r="AJ448" s="29"/>
      <c r="AK448" s="29"/>
      <c r="AL448" s="29"/>
      <c r="AM448" s="29"/>
      <c r="AN448" s="29"/>
      <c r="AO448" s="33"/>
      <c r="AP448" s="33"/>
    </row>
    <row r="449" spans="7:42" hidden="1" x14ac:dyDescent="0.2">
      <c r="G449" s="32"/>
      <c r="H449" s="29"/>
      <c r="I449" s="29"/>
      <c r="J449" s="29"/>
      <c r="K449" s="29"/>
      <c r="L449" s="29"/>
      <c r="M449" s="29"/>
      <c r="N449" s="29"/>
      <c r="O449" s="29"/>
      <c r="P449" s="29"/>
      <c r="Q449" s="29"/>
      <c r="R449" s="29"/>
      <c r="S449" s="29"/>
      <c r="T449" s="29"/>
      <c r="U449" s="29"/>
      <c r="V449" s="73"/>
      <c r="W449" s="73"/>
      <c r="X449" s="73"/>
      <c r="Y449" s="136"/>
      <c r="Z449" s="29"/>
      <c r="AA449" s="29"/>
      <c r="AB449" s="29"/>
      <c r="AC449" s="29"/>
      <c r="AD449" s="29"/>
      <c r="AE449" s="29"/>
      <c r="AF449" s="29"/>
      <c r="AG449" s="29"/>
      <c r="AH449" s="29"/>
      <c r="AI449" s="29"/>
      <c r="AJ449" s="29"/>
      <c r="AK449" s="29"/>
      <c r="AL449" s="29"/>
      <c r="AM449" s="29"/>
      <c r="AN449" s="29"/>
      <c r="AO449" s="33"/>
      <c r="AP449" s="33"/>
    </row>
    <row r="450" spans="7:42" hidden="1" x14ac:dyDescent="0.2">
      <c r="G450" s="32"/>
      <c r="H450" s="29"/>
      <c r="I450" s="29"/>
      <c r="J450" s="29"/>
      <c r="K450" s="29"/>
      <c r="L450" s="29"/>
      <c r="M450" s="29"/>
      <c r="N450" s="29"/>
      <c r="O450" s="29"/>
      <c r="P450" s="29"/>
      <c r="Q450" s="29"/>
      <c r="R450" s="29"/>
      <c r="S450" s="29"/>
      <c r="T450" s="29"/>
      <c r="U450" s="29"/>
      <c r="V450" s="73"/>
      <c r="W450" s="73"/>
      <c r="X450" s="73"/>
      <c r="Y450" s="136"/>
      <c r="Z450" s="29"/>
      <c r="AA450" s="29"/>
      <c r="AB450" s="29"/>
      <c r="AC450" s="29"/>
      <c r="AD450" s="29"/>
      <c r="AE450" s="29"/>
      <c r="AF450" s="29"/>
      <c r="AG450" s="29"/>
      <c r="AH450" s="29"/>
      <c r="AI450" s="29"/>
      <c r="AJ450" s="29"/>
      <c r="AK450" s="29"/>
      <c r="AL450" s="29"/>
      <c r="AM450" s="29"/>
      <c r="AN450" s="29"/>
      <c r="AO450" s="33"/>
      <c r="AP450" s="33"/>
    </row>
    <row r="451" spans="7:42" hidden="1" x14ac:dyDescent="0.2">
      <c r="G451" s="32"/>
      <c r="H451" s="29"/>
      <c r="I451" s="29"/>
      <c r="J451" s="29"/>
      <c r="K451" s="29"/>
      <c r="L451" s="29"/>
      <c r="M451" s="29"/>
      <c r="N451" s="29"/>
      <c r="O451" s="29"/>
      <c r="P451" s="29"/>
      <c r="Q451" s="29"/>
      <c r="R451" s="29"/>
      <c r="S451" s="29"/>
      <c r="T451" s="29"/>
      <c r="U451" s="29"/>
      <c r="V451" s="73"/>
      <c r="W451" s="73"/>
      <c r="X451" s="73"/>
      <c r="Y451" s="136"/>
      <c r="Z451" s="29"/>
      <c r="AA451" s="29"/>
      <c r="AB451" s="29"/>
      <c r="AC451" s="29"/>
      <c r="AD451" s="29"/>
      <c r="AE451" s="29"/>
      <c r="AF451" s="29"/>
      <c r="AG451" s="29"/>
      <c r="AH451" s="29"/>
      <c r="AI451" s="29"/>
      <c r="AJ451" s="29"/>
      <c r="AK451" s="29"/>
      <c r="AL451" s="29"/>
      <c r="AM451" s="29"/>
      <c r="AN451" s="29"/>
      <c r="AO451" s="33"/>
      <c r="AP451" s="33"/>
    </row>
    <row r="452" spans="7:42" hidden="1" x14ac:dyDescent="0.2">
      <c r="G452" s="32"/>
      <c r="H452" s="29"/>
      <c r="I452" s="29"/>
      <c r="J452" s="29"/>
      <c r="K452" s="29"/>
      <c r="L452" s="29"/>
      <c r="M452" s="29"/>
      <c r="N452" s="29"/>
      <c r="O452" s="29"/>
      <c r="P452" s="29"/>
      <c r="Q452" s="29"/>
      <c r="R452" s="29"/>
      <c r="S452" s="29"/>
      <c r="T452" s="29"/>
      <c r="U452" s="29"/>
      <c r="V452" s="73"/>
      <c r="W452" s="73"/>
      <c r="X452" s="73"/>
      <c r="Y452" s="136"/>
      <c r="Z452" s="29"/>
      <c r="AA452" s="29"/>
      <c r="AB452" s="29"/>
      <c r="AC452" s="29"/>
      <c r="AD452" s="29"/>
      <c r="AE452" s="29"/>
      <c r="AF452" s="29"/>
      <c r="AG452" s="29"/>
      <c r="AH452" s="29"/>
      <c r="AI452" s="29"/>
      <c r="AJ452" s="29"/>
      <c r="AK452" s="29"/>
      <c r="AL452" s="29"/>
      <c r="AM452" s="29"/>
      <c r="AN452" s="29"/>
      <c r="AO452" s="33"/>
      <c r="AP452" s="33"/>
    </row>
    <row r="453" spans="7:42" hidden="1" x14ac:dyDescent="0.2">
      <c r="G453" s="32"/>
      <c r="H453" s="29"/>
      <c r="I453" s="29"/>
      <c r="J453" s="29"/>
      <c r="K453" s="29"/>
      <c r="L453" s="29"/>
      <c r="M453" s="29"/>
      <c r="N453" s="29"/>
      <c r="O453" s="29"/>
      <c r="P453" s="29"/>
      <c r="Q453" s="29"/>
      <c r="R453" s="29"/>
      <c r="S453" s="29"/>
      <c r="T453" s="29"/>
      <c r="U453" s="29"/>
      <c r="V453" s="73"/>
      <c r="W453" s="73"/>
      <c r="X453" s="73"/>
      <c r="Y453" s="136"/>
      <c r="Z453" s="29"/>
      <c r="AA453" s="29"/>
      <c r="AB453" s="29"/>
      <c r="AC453" s="29"/>
      <c r="AD453" s="29"/>
      <c r="AE453" s="29"/>
      <c r="AF453" s="29"/>
      <c r="AG453" s="29"/>
      <c r="AH453" s="29"/>
      <c r="AI453" s="29"/>
      <c r="AJ453" s="29"/>
      <c r="AK453" s="29"/>
      <c r="AL453" s="29"/>
      <c r="AM453" s="29"/>
      <c r="AN453" s="29"/>
      <c r="AO453" s="33"/>
      <c r="AP453" s="33"/>
    </row>
    <row r="454" spans="7:42" hidden="1" x14ac:dyDescent="0.2">
      <c r="G454" s="32"/>
      <c r="H454" s="29"/>
      <c r="I454" s="29"/>
      <c r="J454" s="29"/>
      <c r="K454" s="29"/>
      <c r="L454" s="29"/>
      <c r="M454" s="29"/>
      <c r="N454" s="29"/>
      <c r="O454" s="29"/>
      <c r="P454" s="29"/>
      <c r="Q454" s="29"/>
      <c r="R454" s="29"/>
      <c r="S454" s="29"/>
      <c r="T454" s="29"/>
      <c r="U454" s="29"/>
      <c r="V454" s="73"/>
      <c r="W454" s="73"/>
      <c r="X454" s="73"/>
      <c r="Y454" s="136"/>
      <c r="Z454" s="29"/>
      <c r="AA454" s="29"/>
      <c r="AB454" s="29"/>
      <c r="AC454" s="29"/>
      <c r="AD454" s="29"/>
      <c r="AE454" s="29"/>
      <c r="AF454" s="29"/>
      <c r="AG454" s="29"/>
      <c r="AH454" s="29"/>
      <c r="AI454" s="29"/>
      <c r="AJ454" s="29"/>
      <c r="AK454" s="29"/>
      <c r="AL454" s="29"/>
      <c r="AM454" s="29"/>
      <c r="AN454" s="29"/>
      <c r="AO454" s="33"/>
      <c r="AP454" s="33"/>
    </row>
    <row r="455" spans="7:42" hidden="1" x14ac:dyDescent="0.2">
      <c r="G455" s="32"/>
      <c r="H455" s="29"/>
      <c r="I455" s="29"/>
      <c r="J455" s="29"/>
      <c r="K455" s="29"/>
      <c r="L455" s="29"/>
      <c r="M455" s="29"/>
      <c r="N455" s="29"/>
      <c r="O455" s="29"/>
      <c r="P455" s="29"/>
      <c r="Q455" s="29"/>
      <c r="R455" s="29"/>
      <c r="S455" s="29"/>
      <c r="T455" s="29"/>
      <c r="U455" s="29"/>
      <c r="V455" s="73"/>
      <c r="W455" s="73"/>
      <c r="X455" s="73"/>
      <c r="Y455" s="136"/>
      <c r="Z455" s="29"/>
      <c r="AA455" s="29"/>
      <c r="AB455" s="29"/>
      <c r="AC455" s="29"/>
      <c r="AD455" s="29"/>
      <c r="AE455" s="29"/>
      <c r="AF455" s="29"/>
      <c r="AG455" s="29"/>
      <c r="AH455" s="29"/>
      <c r="AI455" s="29"/>
      <c r="AJ455" s="29"/>
      <c r="AK455" s="29"/>
      <c r="AL455" s="29"/>
      <c r="AM455" s="29"/>
      <c r="AN455" s="29"/>
      <c r="AO455" s="33"/>
      <c r="AP455" s="33"/>
    </row>
    <row r="456" spans="7:42" hidden="1" x14ac:dyDescent="0.2">
      <c r="G456" s="32"/>
      <c r="H456" s="29"/>
      <c r="I456" s="29"/>
      <c r="J456" s="29"/>
      <c r="K456" s="29"/>
      <c r="L456" s="29"/>
      <c r="M456" s="29"/>
      <c r="N456" s="29"/>
      <c r="O456" s="29"/>
      <c r="P456" s="29"/>
      <c r="Q456" s="29"/>
      <c r="R456" s="29"/>
      <c r="S456" s="29"/>
      <c r="T456" s="29"/>
      <c r="U456" s="29"/>
      <c r="V456" s="73"/>
      <c r="W456" s="73"/>
      <c r="X456" s="73"/>
      <c r="Y456" s="136"/>
      <c r="Z456" s="29"/>
      <c r="AA456" s="29"/>
      <c r="AB456" s="29"/>
      <c r="AC456" s="29"/>
      <c r="AD456" s="29"/>
      <c r="AE456" s="29"/>
      <c r="AF456" s="29"/>
      <c r="AG456" s="29"/>
      <c r="AH456" s="29"/>
      <c r="AI456" s="29"/>
      <c r="AJ456" s="29"/>
      <c r="AK456" s="29"/>
      <c r="AL456" s="29"/>
      <c r="AM456" s="29"/>
      <c r="AN456" s="29"/>
      <c r="AO456" s="33"/>
      <c r="AP456" s="33"/>
    </row>
    <row r="457" spans="7:42" hidden="1" x14ac:dyDescent="0.2">
      <c r="G457" s="32"/>
      <c r="H457" s="29"/>
      <c r="I457" s="29"/>
      <c r="J457" s="29"/>
      <c r="K457" s="29"/>
      <c r="L457" s="29"/>
      <c r="M457" s="29"/>
      <c r="N457" s="29"/>
      <c r="O457" s="29"/>
      <c r="P457" s="29"/>
      <c r="Q457" s="29"/>
      <c r="R457" s="29"/>
      <c r="S457" s="29"/>
      <c r="T457" s="29"/>
      <c r="U457" s="29"/>
      <c r="V457" s="73"/>
      <c r="W457" s="73"/>
      <c r="X457" s="73"/>
      <c r="Y457" s="136"/>
      <c r="Z457" s="29"/>
      <c r="AA457" s="29"/>
      <c r="AB457" s="29"/>
      <c r="AC457" s="29"/>
      <c r="AD457" s="29"/>
      <c r="AE457" s="29"/>
      <c r="AF457" s="29"/>
      <c r="AG457" s="29"/>
      <c r="AH457" s="29"/>
      <c r="AI457" s="29"/>
      <c r="AJ457" s="29"/>
      <c r="AK457" s="29"/>
      <c r="AL457" s="29"/>
      <c r="AM457" s="29"/>
      <c r="AN457" s="29"/>
      <c r="AO457" s="33"/>
      <c r="AP457" s="33"/>
    </row>
    <row r="458" spans="7:42" hidden="1" x14ac:dyDescent="0.2">
      <c r="G458" s="32"/>
      <c r="H458" s="29"/>
      <c r="I458" s="29"/>
      <c r="J458" s="29"/>
      <c r="K458" s="29"/>
      <c r="L458" s="29"/>
      <c r="M458" s="29"/>
      <c r="N458" s="29"/>
      <c r="O458" s="29"/>
      <c r="P458" s="29"/>
      <c r="Q458" s="29"/>
      <c r="R458" s="29"/>
      <c r="S458" s="29"/>
      <c r="T458" s="29"/>
      <c r="U458" s="29"/>
      <c r="V458" s="73"/>
      <c r="W458" s="73"/>
      <c r="X458" s="73"/>
      <c r="Y458" s="136"/>
      <c r="Z458" s="29"/>
      <c r="AA458" s="29"/>
      <c r="AB458" s="29"/>
      <c r="AC458" s="29"/>
      <c r="AD458" s="29"/>
      <c r="AE458" s="29"/>
      <c r="AF458" s="29"/>
      <c r="AG458" s="29"/>
      <c r="AH458" s="29"/>
      <c r="AI458" s="29"/>
      <c r="AJ458" s="29"/>
      <c r="AK458" s="29"/>
      <c r="AL458" s="29"/>
      <c r="AM458" s="29"/>
      <c r="AN458" s="29"/>
      <c r="AO458" s="33"/>
      <c r="AP458" s="33"/>
    </row>
    <row r="459" spans="7:42" hidden="1" x14ac:dyDescent="0.2">
      <c r="G459" s="32"/>
      <c r="H459" s="29"/>
      <c r="I459" s="29"/>
      <c r="J459" s="29"/>
      <c r="K459" s="29"/>
      <c r="L459" s="29"/>
      <c r="M459" s="29"/>
      <c r="N459" s="29"/>
      <c r="O459" s="29"/>
      <c r="P459" s="29"/>
      <c r="Q459" s="29"/>
      <c r="R459" s="29"/>
      <c r="S459" s="29"/>
      <c r="T459" s="29"/>
      <c r="U459" s="29"/>
      <c r="V459" s="73"/>
      <c r="W459" s="73"/>
      <c r="X459" s="73"/>
      <c r="Y459" s="136"/>
      <c r="Z459" s="29"/>
      <c r="AA459" s="29"/>
      <c r="AB459" s="29"/>
      <c r="AC459" s="29"/>
      <c r="AD459" s="29"/>
      <c r="AE459" s="29"/>
      <c r="AF459" s="29"/>
      <c r="AG459" s="29"/>
      <c r="AH459" s="29"/>
      <c r="AI459" s="29"/>
      <c r="AJ459" s="29"/>
      <c r="AK459" s="29"/>
      <c r="AL459" s="29"/>
      <c r="AM459" s="29"/>
      <c r="AN459" s="29"/>
      <c r="AO459" s="33"/>
      <c r="AP459" s="33"/>
    </row>
    <row r="460" spans="7:42" hidden="1" x14ac:dyDescent="0.2">
      <c r="G460" s="32"/>
      <c r="H460" s="29"/>
      <c r="I460" s="29"/>
      <c r="J460" s="29"/>
      <c r="K460" s="29"/>
      <c r="L460" s="29"/>
      <c r="M460" s="29"/>
      <c r="N460" s="29"/>
      <c r="O460" s="29"/>
      <c r="P460" s="29"/>
      <c r="Q460" s="29"/>
      <c r="R460" s="29"/>
      <c r="S460" s="29"/>
      <c r="T460" s="29"/>
      <c r="U460" s="29"/>
      <c r="V460" s="73"/>
      <c r="W460" s="73"/>
      <c r="X460" s="73"/>
      <c r="Y460" s="136"/>
      <c r="Z460" s="29"/>
      <c r="AA460" s="29"/>
      <c r="AB460" s="29"/>
      <c r="AC460" s="29"/>
      <c r="AD460" s="29"/>
      <c r="AE460" s="29"/>
      <c r="AF460" s="29"/>
      <c r="AG460" s="29"/>
      <c r="AH460" s="29"/>
      <c r="AI460" s="29"/>
      <c r="AJ460" s="29"/>
      <c r="AK460" s="29"/>
      <c r="AL460" s="29"/>
      <c r="AM460" s="29"/>
      <c r="AN460" s="29"/>
      <c r="AO460" s="33"/>
      <c r="AP460" s="33"/>
    </row>
    <row r="461" spans="7:42" hidden="1" x14ac:dyDescent="0.2">
      <c r="G461" s="32"/>
      <c r="H461" s="29"/>
      <c r="I461" s="29"/>
      <c r="J461" s="29"/>
      <c r="K461" s="29"/>
      <c r="L461" s="29"/>
      <c r="M461" s="29"/>
      <c r="N461" s="29"/>
      <c r="O461" s="29"/>
      <c r="P461" s="29"/>
      <c r="Q461" s="29"/>
      <c r="R461" s="29"/>
      <c r="S461" s="29"/>
      <c r="T461" s="29"/>
      <c r="U461" s="29"/>
      <c r="V461" s="73"/>
      <c r="W461" s="73"/>
      <c r="X461" s="73"/>
      <c r="Y461" s="136"/>
      <c r="Z461" s="29"/>
      <c r="AA461" s="29"/>
      <c r="AB461" s="29"/>
      <c r="AC461" s="29"/>
      <c r="AD461" s="29"/>
      <c r="AE461" s="29"/>
      <c r="AF461" s="29"/>
      <c r="AG461" s="29"/>
      <c r="AH461" s="29"/>
      <c r="AI461" s="29"/>
      <c r="AJ461" s="29"/>
      <c r="AK461" s="29"/>
      <c r="AL461" s="29"/>
      <c r="AM461" s="29"/>
      <c r="AN461" s="29"/>
      <c r="AO461" s="33"/>
      <c r="AP461" s="33"/>
    </row>
    <row r="462" spans="7:42" hidden="1" x14ac:dyDescent="0.2">
      <c r="G462" s="32"/>
      <c r="H462" s="29"/>
      <c r="I462" s="29"/>
      <c r="J462" s="29"/>
      <c r="K462" s="29"/>
      <c r="L462" s="29"/>
      <c r="M462" s="29"/>
      <c r="N462" s="29"/>
      <c r="O462" s="29"/>
      <c r="P462" s="29"/>
      <c r="Q462" s="29"/>
      <c r="R462" s="29"/>
      <c r="S462" s="29"/>
      <c r="T462" s="29"/>
      <c r="U462" s="29"/>
      <c r="V462" s="73"/>
      <c r="W462" s="73"/>
      <c r="X462" s="73"/>
      <c r="Y462" s="136"/>
      <c r="Z462" s="29"/>
      <c r="AA462" s="29"/>
      <c r="AB462" s="29"/>
      <c r="AC462" s="29"/>
      <c r="AD462" s="29"/>
      <c r="AE462" s="29"/>
      <c r="AF462" s="29"/>
      <c r="AG462" s="29"/>
      <c r="AH462" s="29"/>
      <c r="AI462" s="29"/>
      <c r="AJ462" s="29"/>
      <c r="AK462" s="29"/>
      <c r="AL462" s="29"/>
      <c r="AM462" s="29"/>
      <c r="AN462" s="29"/>
      <c r="AO462" s="33"/>
      <c r="AP462" s="33"/>
    </row>
    <row r="463" spans="7:42" hidden="1" x14ac:dyDescent="0.2">
      <c r="G463" s="32"/>
      <c r="H463" s="29"/>
      <c r="I463" s="29"/>
      <c r="J463" s="29"/>
      <c r="K463" s="29"/>
      <c r="L463" s="29"/>
      <c r="M463" s="29"/>
      <c r="N463" s="29"/>
      <c r="O463" s="29"/>
      <c r="P463" s="29"/>
      <c r="Q463" s="29"/>
      <c r="R463" s="29"/>
      <c r="S463" s="29"/>
      <c r="T463" s="29"/>
      <c r="U463" s="29"/>
      <c r="V463" s="73"/>
      <c r="W463" s="73"/>
      <c r="X463" s="73"/>
      <c r="Y463" s="136"/>
      <c r="Z463" s="29"/>
      <c r="AA463" s="29"/>
      <c r="AB463" s="29"/>
      <c r="AC463" s="29"/>
      <c r="AD463" s="29"/>
      <c r="AE463" s="29"/>
      <c r="AF463" s="29"/>
      <c r="AG463" s="29"/>
      <c r="AH463" s="29"/>
      <c r="AI463" s="29"/>
      <c r="AJ463" s="29"/>
      <c r="AK463" s="29"/>
      <c r="AL463" s="29"/>
      <c r="AM463" s="29"/>
      <c r="AN463" s="29"/>
      <c r="AO463" s="33"/>
      <c r="AP463" s="33"/>
    </row>
    <row r="464" spans="7:42" hidden="1" x14ac:dyDescent="0.2">
      <c r="G464" s="32"/>
      <c r="H464" s="29"/>
      <c r="I464" s="29"/>
      <c r="J464" s="29"/>
      <c r="K464" s="29"/>
      <c r="L464" s="29"/>
      <c r="M464" s="29"/>
      <c r="N464" s="29"/>
      <c r="O464" s="29"/>
      <c r="P464" s="29"/>
      <c r="Q464" s="29"/>
      <c r="R464" s="29"/>
      <c r="S464" s="29"/>
      <c r="T464" s="29"/>
      <c r="U464" s="29"/>
      <c r="V464" s="73"/>
      <c r="W464" s="73"/>
      <c r="X464" s="73"/>
      <c r="Y464" s="136"/>
      <c r="Z464" s="29"/>
      <c r="AA464" s="29"/>
      <c r="AB464" s="29"/>
      <c r="AC464" s="29"/>
      <c r="AD464" s="29"/>
      <c r="AE464" s="29"/>
      <c r="AF464" s="29"/>
      <c r="AG464" s="29"/>
      <c r="AH464" s="29"/>
      <c r="AI464" s="29"/>
      <c r="AJ464" s="29"/>
      <c r="AK464" s="29"/>
      <c r="AL464" s="29"/>
      <c r="AM464" s="29"/>
      <c r="AN464" s="29"/>
      <c r="AO464" s="33"/>
      <c r="AP464" s="33"/>
    </row>
    <row r="465" spans="6:42" hidden="1" x14ac:dyDescent="0.2">
      <c r="G465" s="32"/>
      <c r="H465" s="29"/>
      <c r="I465" s="29"/>
      <c r="J465" s="29"/>
      <c r="K465" s="29"/>
      <c r="L465" s="29"/>
      <c r="M465" s="29"/>
      <c r="N465" s="29"/>
      <c r="O465" s="29"/>
      <c r="P465" s="29"/>
      <c r="Q465" s="29"/>
      <c r="R465" s="29"/>
      <c r="S465" s="29"/>
      <c r="T465" s="29"/>
      <c r="U465" s="29"/>
      <c r="V465" s="73"/>
      <c r="W465" s="73"/>
      <c r="X465" s="73"/>
      <c r="Y465" s="136"/>
      <c r="Z465" s="29"/>
      <c r="AA465" s="29"/>
      <c r="AB465" s="29"/>
      <c r="AC465" s="29"/>
      <c r="AD465" s="29"/>
      <c r="AE465" s="29"/>
      <c r="AF465" s="29"/>
      <c r="AG465" s="29"/>
      <c r="AH465" s="29"/>
      <c r="AI465" s="29"/>
      <c r="AJ465" s="29"/>
      <c r="AK465" s="29"/>
      <c r="AL465" s="29"/>
      <c r="AM465" s="29"/>
      <c r="AN465" s="29"/>
      <c r="AO465" s="33"/>
      <c r="AP465" s="33"/>
    </row>
    <row r="466" spans="6:42" hidden="1" x14ac:dyDescent="0.2">
      <c r="G466" s="32"/>
      <c r="H466" s="29"/>
      <c r="I466" s="29"/>
      <c r="J466" s="29"/>
      <c r="K466" s="29"/>
      <c r="L466" s="29"/>
      <c r="M466" s="29"/>
      <c r="N466" s="29"/>
      <c r="O466" s="29"/>
      <c r="P466" s="29"/>
      <c r="Q466" s="29"/>
      <c r="R466" s="29"/>
      <c r="S466" s="29"/>
      <c r="T466" s="29"/>
      <c r="U466" s="29"/>
      <c r="V466" s="73"/>
      <c r="W466" s="73"/>
      <c r="X466" s="73"/>
      <c r="Y466" s="136"/>
      <c r="Z466" s="29"/>
      <c r="AA466" s="29"/>
      <c r="AB466" s="29"/>
      <c r="AC466" s="29"/>
      <c r="AD466" s="29"/>
      <c r="AE466" s="29"/>
      <c r="AF466" s="29"/>
      <c r="AG466" s="29"/>
      <c r="AH466" s="29"/>
      <c r="AI466" s="29"/>
      <c r="AJ466" s="29"/>
      <c r="AK466" s="29"/>
      <c r="AL466" s="29"/>
      <c r="AM466" s="29"/>
      <c r="AN466" s="29"/>
      <c r="AO466" s="33"/>
      <c r="AP466" s="33"/>
    </row>
    <row r="467" spans="6:42" hidden="1" x14ac:dyDescent="0.2">
      <c r="F467" s="74"/>
      <c r="G467" s="32"/>
      <c r="H467" s="29"/>
      <c r="I467" s="29"/>
      <c r="J467" s="29"/>
      <c r="K467" s="29"/>
      <c r="L467" s="29"/>
      <c r="M467" s="29"/>
      <c r="N467" s="29"/>
      <c r="O467" s="29"/>
      <c r="P467" s="29"/>
      <c r="Q467" s="29"/>
      <c r="R467" s="29"/>
      <c r="S467" s="29"/>
      <c r="T467" s="29"/>
      <c r="U467" s="29"/>
      <c r="V467" s="73"/>
      <c r="W467" s="73"/>
      <c r="X467" s="73"/>
      <c r="Y467" s="136"/>
      <c r="Z467" s="29"/>
      <c r="AA467" s="29"/>
      <c r="AB467" s="29"/>
      <c r="AC467" s="29"/>
      <c r="AD467" s="29"/>
      <c r="AE467" s="29"/>
      <c r="AF467" s="29"/>
      <c r="AG467" s="29"/>
      <c r="AH467" s="29"/>
      <c r="AI467" s="29"/>
      <c r="AJ467" s="29"/>
      <c r="AK467" s="29"/>
      <c r="AL467" s="29"/>
      <c r="AM467" s="29"/>
      <c r="AN467" s="29"/>
      <c r="AO467" s="33"/>
      <c r="AP467" s="33"/>
    </row>
    <row r="468" spans="6:42" hidden="1" x14ac:dyDescent="0.2">
      <c r="F468" s="74"/>
      <c r="G468" s="32"/>
      <c r="H468" s="29"/>
      <c r="I468" s="29"/>
      <c r="J468" s="29"/>
      <c r="K468" s="29"/>
      <c r="L468" s="29"/>
      <c r="M468" s="29"/>
      <c r="N468" s="29"/>
      <c r="O468" s="29"/>
      <c r="P468" s="29"/>
      <c r="Q468" s="29"/>
      <c r="R468" s="29"/>
      <c r="S468" s="29"/>
      <c r="T468" s="29"/>
      <c r="U468" s="29"/>
      <c r="V468" s="73"/>
      <c r="W468" s="73"/>
      <c r="X468" s="73"/>
      <c r="Y468" s="136"/>
      <c r="Z468" s="29"/>
      <c r="AA468" s="29"/>
      <c r="AB468" s="29"/>
      <c r="AC468" s="29"/>
      <c r="AD468" s="29"/>
      <c r="AE468" s="29"/>
      <c r="AF468" s="29"/>
      <c r="AG468" s="29"/>
      <c r="AH468" s="29"/>
      <c r="AI468" s="29"/>
      <c r="AJ468" s="29"/>
      <c r="AK468" s="29"/>
      <c r="AL468" s="29"/>
      <c r="AM468" s="29"/>
      <c r="AN468" s="29"/>
      <c r="AO468" s="33"/>
      <c r="AP468" s="33"/>
    </row>
    <row r="469" spans="6:42" hidden="1" x14ac:dyDescent="0.2">
      <c r="F469" s="74"/>
      <c r="G469" s="32"/>
      <c r="H469" s="29"/>
      <c r="I469" s="29"/>
      <c r="J469" s="29"/>
      <c r="K469" s="29"/>
      <c r="L469" s="29"/>
      <c r="M469" s="29"/>
      <c r="N469" s="29"/>
      <c r="O469" s="29"/>
      <c r="P469" s="29"/>
      <c r="Q469" s="29"/>
      <c r="R469" s="29"/>
      <c r="S469" s="29"/>
      <c r="T469" s="29"/>
      <c r="U469" s="29"/>
      <c r="V469" s="73"/>
      <c r="W469" s="73"/>
      <c r="X469" s="73"/>
      <c r="Y469" s="136"/>
      <c r="Z469" s="29"/>
      <c r="AA469" s="29"/>
      <c r="AB469" s="29"/>
      <c r="AC469" s="29"/>
      <c r="AD469" s="29"/>
      <c r="AE469" s="29"/>
      <c r="AF469" s="29"/>
      <c r="AG469" s="29"/>
      <c r="AH469" s="29"/>
      <c r="AI469" s="29"/>
      <c r="AJ469" s="29"/>
      <c r="AK469" s="29"/>
      <c r="AL469" s="29"/>
      <c r="AM469" s="29"/>
      <c r="AN469" s="29"/>
      <c r="AO469" s="33"/>
      <c r="AP469" s="33"/>
    </row>
    <row r="470" spans="6:42" hidden="1" x14ac:dyDescent="0.2">
      <c r="F470" s="74"/>
      <c r="G470" s="32"/>
      <c r="H470" s="29"/>
      <c r="I470" s="29"/>
      <c r="J470" s="29"/>
      <c r="K470" s="29"/>
      <c r="L470" s="29"/>
      <c r="M470" s="29"/>
      <c r="N470" s="29"/>
      <c r="O470" s="29"/>
      <c r="P470" s="29"/>
      <c r="Q470" s="29"/>
      <c r="R470" s="29"/>
      <c r="S470" s="29"/>
      <c r="T470" s="29"/>
      <c r="U470" s="29"/>
      <c r="V470" s="73"/>
      <c r="W470" s="73"/>
      <c r="X470" s="73"/>
      <c r="Y470" s="136"/>
      <c r="Z470" s="29"/>
      <c r="AA470" s="29"/>
      <c r="AB470" s="29"/>
      <c r="AC470" s="29"/>
      <c r="AD470" s="29"/>
      <c r="AE470" s="29"/>
      <c r="AF470" s="29"/>
      <c r="AG470" s="29"/>
      <c r="AH470" s="29"/>
      <c r="AI470" s="29"/>
      <c r="AJ470" s="29"/>
      <c r="AK470" s="29"/>
      <c r="AL470" s="29"/>
      <c r="AM470" s="29"/>
      <c r="AN470" s="29"/>
      <c r="AO470" s="33"/>
      <c r="AP470" s="33"/>
    </row>
    <row r="471" spans="6:42" hidden="1" x14ac:dyDescent="0.2">
      <c r="F471" s="74"/>
      <c r="G471" s="32"/>
      <c r="H471" s="29"/>
      <c r="I471" s="29"/>
      <c r="J471" s="29"/>
      <c r="K471" s="29"/>
      <c r="L471" s="29"/>
      <c r="M471" s="29"/>
      <c r="N471" s="29"/>
      <c r="O471" s="29"/>
      <c r="P471" s="29"/>
      <c r="Q471" s="29"/>
      <c r="R471" s="29"/>
      <c r="S471" s="29"/>
      <c r="T471" s="29"/>
      <c r="U471" s="29"/>
      <c r="V471" s="73"/>
      <c r="W471" s="73"/>
      <c r="X471" s="73"/>
      <c r="Y471" s="136"/>
      <c r="Z471" s="29"/>
      <c r="AA471" s="29"/>
      <c r="AB471" s="29"/>
      <c r="AC471" s="29"/>
      <c r="AD471" s="29"/>
      <c r="AE471" s="29"/>
      <c r="AF471" s="29"/>
      <c r="AG471" s="29"/>
      <c r="AH471" s="29"/>
      <c r="AI471" s="29"/>
      <c r="AJ471" s="29"/>
      <c r="AK471" s="29"/>
      <c r="AL471" s="29"/>
      <c r="AM471" s="29"/>
      <c r="AN471" s="29"/>
      <c r="AO471" s="33"/>
      <c r="AP471" s="33"/>
    </row>
    <row r="472" spans="6:42" hidden="1" x14ac:dyDescent="0.2">
      <c r="F472" s="74"/>
      <c r="G472" s="32"/>
      <c r="H472" s="29"/>
      <c r="I472" s="29"/>
      <c r="J472" s="29"/>
      <c r="K472" s="29"/>
      <c r="L472" s="29"/>
      <c r="M472" s="29"/>
      <c r="N472" s="29"/>
      <c r="O472" s="29"/>
      <c r="P472" s="29"/>
      <c r="Q472" s="29"/>
      <c r="R472" s="29"/>
      <c r="S472" s="29"/>
      <c r="T472" s="29"/>
      <c r="U472" s="29"/>
      <c r="V472" s="73"/>
      <c r="W472" s="73"/>
      <c r="X472" s="73"/>
      <c r="Y472" s="136"/>
      <c r="Z472" s="29"/>
      <c r="AA472" s="29"/>
      <c r="AB472" s="29"/>
      <c r="AC472" s="29"/>
      <c r="AD472" s="29"/>
      <c r="AE472" s="29"/>
      <c r="AF472" s="29"/>
      <c r="AG472" s="29"/>
      <c r="AH472" s="29"/>
      <c r="AI472" s="29"/>
      <c r="AJ472" s="29"/>
      <c r="AK472" s="29"/>
      <c r="AL472" s="29"/>
      <c r="AM472" s="29"/>
      <c r="AN472" s="29"/>
      <c r="AO472" s="33"/>
      <c r="AP472" s="33"/>
    </row>
    <row r="473" spans="6:42" hidden="1" x14ac:dyDescent="0.2">
      <c r="F473" s="74"/>
      <c r="G473" s="32"/>
      <c r="H473" s="29"/>
      <c r="I473" s="29"/>
      <c r="J473" s="29"/>
      <c r="K473" s="29"/>
      <c r="L473" s="29"/>
      <c r="M473" s="29"/>
      <c r="N473" s="29"/>
      <c r="O473" s="29"/>
      <c r="P473" s="29"/>
      <c r="Q473" s="29"/>
      <c r="R473" s="29"/>
      <c r="S473" s="29"/>
      <c r="T473" s="29"/>
      <c r="U473" s="29"/>
      <c r="V473" s="73"/>
      <c r="W473" s="73"/>
      <c r="X473" s="73"/>
      <c r="Y473" s="136"/>
      <c r="Z473" s="29"/>
      <c r="AA473" s="29"/>
      <c r="AB473" s="29"/>
      <c r="AC473" s="29"/>
      <c r="AD473" s="29"/>
      <c r="AE473" s="29"/>
      <c r="AF473" s="29"/>
      <c r="AG473" s="29"/>
      <c r="AH473" s="29"/>
      <c r="AI473" s="29"/>
      <c r="AJ473" s="29"/>
      <c r="AK473" s="29"/>
      <c r="AL473" s="29"/>
      <c r="AM473" s="29"/>
      <c r="AN473" s="29"/>
      <c r="AO473" s="33"/>
      <c r="AP473" s="33"/>
    </row>
    <row r="474" spans="6:42" hidden="1" x14ac:dyDescent="0.2">
      <c r="F474" s="74"/>
      <c r="G474" s="32"/>
      <c r="H474" s="29"/>
      <c r="I474" s="29"/>
      <c r="J474" s="29"/>
      <c r="K474" s="29"/>
      <c r="L474" s="29"/>
      <c r="M474" s="29"/>
      <c r="N474" s="29"/>
      <c r="O474" s="29"/>
      <c r="P474" s="29"/>
      <c r="Q474" s="29"/>
      <c r="R474" s="29"/>
      <c r="S474" s="29"/>
      <c r="T474" s="29"/>
      <c r="U474" s="29"/>
      <c r="V474" s="73"/>
      <c r="W474" s="73"/>
      <c r="X474" s="73"/>
      <c r="Y474" s="136"/>
      <c r="Z474" s="29"/>
      <c r="AA474" s="29"/>
      <c r="AB474" s="29"/>
      <c r="AC474" s="29"/>
      <c r="AD474" s="29"/>
      <c r="AE474" s="29"/>
      <c r="AF474" s="29"/>
      <c r="AG474" s="29"/>
      <c r="AH474" s="29"/>
      <c r="AI474" s="29"/>
      <c r="AJ474" s="29"/>
      <c r="AK474" s="29"/>
      <c r="AL474" s="29"/>
      <c r="AM474" s="29"/>
      <c r="AN474" s="29"/>
      <c r="AO474" s="33"/>
      <c r="AP474" s="33"/>
    </row>
    <row r="475" spans="6:42" hidden="1" x14ac:dyDescent="0.2">
      <c r="F475" s="74"/>
      <c r="G475" s="32"/>
      <c r="H475" s="29"/>
      <c r="I475" s="29"/>
      <c r="J475" s="29"/>
      <c r="K475" s="29"/>
      <c r="L475" s="29"/>
      <c r="M475" s="29"/>
      <c r="N475" s="29"/>
      <c r="O475" s="29"/>
      <c r="P475" s="29"/>
      <c r="Q475" s="29"/>
      <c r="R475" s="29"/>
      <c r="S475" s="29"/>
      <c r="T475" s="29"/>
      <c r="U475" s="29"/>
      <c r="V475" s="73"/>
      <c r="W475" s="73"/>
      <c r="X475" s="73"/>
      <c r="Y475" s="136"/>
      <c r="Z475" s="29"/>
      <c r="AA475" s="29"/>
      <c r="AB475" s="29"/>
      <c r="AC475" s="29"/>
      <c r="AD475" s="29"/>
      <c r="AE475" s="29"/>
      <c r="AF475" s="29"/>
      <c r="AG475" s="29"/>
      <c r="AH475" s="29"/>
      <c r="AI475" s="29"/>
      <c r="AJ475" s="29"/>
      <c r="AK475" s="29"/>
      <c r="AL475" s="29"/>
      <c r="AM475" s="29"/>
      <c r="AN475" s="29"/>
      <c r="AO475" s="33"/>
      <c r="AP475" s="33"/>
    </row>
    <row r="476" spans="6:42" hidden="1" x14ac:dyDescent="0.2">
      <c r="F476" s="74"/>
      <c r="G476" s="32"/>
      <c r="H476" s="29"/>
      <c r="I476" s="29"/>
      <c r="J476" s="29"/>
      <c r="K476" s="29"/>
      <c r="L476" s="29"/>
      <c r="M476" s="29"/>
      <c r="N476" s="29"/>
      <c r="O476" s="29"/>
      <c r="P476" s="29"/>
      <c r="Q476" s="29"/>
      <c r="R476" s="29"/>
      <c r="S476" s="29"/>
      <c r="T476" s="29"/>
      <c r="U476" s="29"/>
      <c r="V476" s="73"/>
      <c r="W476" s="73"/>
      <c r="X476" s="73"/>
      <c r="Y476" s="136"/>
      <c r="Z476" s="29"/>
      <c r="AA476" s="29"/>
      <c r="AB476" s="29"/>
      <c r="AC476" s="29"/>
      <c r="AD476" s="29"/>
      <c r="AE476" s="29"/>
      <c r="AF476" s="29"/>
      <c r="AG476" s="29"/>
      <c r="AH476" s="29"/>
      <c r="AI476" s="29"/>
      <c r="AJ476" s="29"/>
      <c r="AK476" s="29"/>
      <c r="AL476" s="29"/>
      <c r="AM476" s="29"/>
      <c r="AN476" s="29"/>
      <c r="AO476" s="33"/>
      <c r="AP476" s="33"/>
    </row>
    <row r="477" spans="6:42" hidden="1" x14ac:dyDescent="0.2">
      <c r="F477" s="74"/>
      <c r="G477" s="32"/>
      <c r="H477" s="29"/>
      <c r="I477" s="29"/>
      <c r="J477" s="29"/>
      <c r="K477" s="29"/>
      <c r="L477" s="29"/>
      <c r="M477" s="29"/>
      <c r="N477" s="29"/>
      <c r="O477" s="29"/>
      <c r="P477" s="29"/>
      <c r="Q477" s="29"/>
      <c r="R477" s="29"/>
      <c r="S477" s="29"/>
      <c r="T477" s="29"/>
      <c r="U477" s="29"/>
      <c r="V477" s="73"/>
      <c r="W477" s="73"/>
      <c r="X477" s="73"/>
      <c r="Y477" s="136"/>
      <c r="Z477" s="29"/>
      <c r="AA477" s="29"/>
      <c r="AB477" s="29"/>
      <c r="AC477" s="29"/>
      <c r="AD477" s="29"/>
      <c r="AE477" s="29"/>
      <c r="AF477" s="29"/>
      <c r="AG477" s="29"/>
      <c r="AH477" s="29"/>
      <c r="AI477" s="29"/>
      <c r="AJ477" s="29"/>
      <c r="AK477" s="29"/>
      <c r="AL477" s="29"/>
      <c r="AM477" s="29"/>
      <c r="AN477" s="29"/>
      <c r="AO477" s="33"/>
      <c r="AP477" s="33"/>
    </row>
    <row r="478" spans="6:42" hidden="1" x14ac:dyDescent="0.2">
      <c r="F478" s="74"/>
      <c r="G478" s="32"/>
      <c r="H478" s="29"/>
      <c r="I478" s="29"/>
      <c r="J478" s="29"/>
      <c r="K478" s="29"/>
      <c r="L478" s="29"/>
      <c r="M478" s="29"/>
      <c r="N478" s="29"/>
      <c r="O478" s="29"/>
      <c r="P478" s="29"/>
      <c r="Q478" s="29"/>
      <c r="R478" s="29"/>
      <c r="S478" s="29"/>
      <c r="T478" s="29"/>
      <c r="U478" s="29"/>
      <c r="V478" s="73"/>
      <c r="W478" s="73"/>
      <c r="X478" s="73"/>
      <c r="Y478" s="136"/>
      <c r="Z478" s="29"/>
      <c r="AA478" s="29"/>
      <c r="AB478" s="29"/>
      <c r="AC478" s="29"/>
      <c r="AD478" s="29"/>
      <c r="AE478" s="29"/>
      <c r="AF478" s="29"/>
      <c r="AG478" s="29"/>
      <c r="AH478" s="29"/>
      <c r="AI478" s="29"/>
      <c r="AJ478" s="29"/>
      <c r="AK478" s="29"/>
      <c r="AL478" s="29"/>
      <c r="AM478" s="29"/>
      <c r="AN478" s="29"/>
      <c r="AO478" s="33"/>
      <c r="AP478" s="33"/>
    </row>
    <row r="479" spans="6:42" hidden="1" x14ac:dyDescent="0.2">
      <c r="F479" s="74"/>
      <c r="G479" s="32"/>
      <c r="H479" s="29"/>
      <c r="I479" s="29"/>
      <c r="J479" s="29"/>
      <c r="K479" s="29"/>
      <c r="L479" s="29"/>
      <c r="M479" s="29"/>
      <c r="N479" s="29"/>
      <c r="O479" s="29"/>
      <c r="P479" s="29"/>
      <c r="Q479" s="29"/>
      <c r="R479" s="29"/>
      <c r="S479" s="29"/>
      <c r="T479" s="29"/>
      <c r="U479" s="29"/>
      <c r="V479" s="73"/>
      <c r="W479" s="73"/>
      <c r="X479" s="73"/>
      <c r="Y479" s="136"/>
      <c r="Z479" s="29"/>
      <c r="AA479" s="29"/>
      <c r="AB479" s="29"/>
      <c r="AC479" s="29"/>
      <c r="AD479" s="29"/>
      <c r="AE479" s="29"/>
      <c r="AF479" s="29"/>
      <c r="AG479" s="29"/>
      <c r="AH479" s="29"/>
      <c r="AI479" s="29"/>
      <c r="AJ479" s="29"/>
      <c r="AK479" s="29"/>
      <c r="AL479" s="29"/>
      <c r="AM479" s="29"/>
      <c r="AN479" s="29"/>
      <c r="AO479" s="33"/>
      <c r="AP479" s="33"/>
    </row>
    <row r="480" spans="6:42" hidden="1" x14ac:dyDescent="0.2">
      <c r="F480" s="74"/>
      <c r="G480" s="32"/>
      <c r="H480" s="29"/>
      <c r="I480" s="29"/>
      <c r="J480" s="29"/>
      <c r="K480" s="29"/>
      <c r="L480" s="29"/>
      <c r="M480" s="29"/>
      <c r="N480" s="29"/>
      <c r="O480" s="29"/>
      <c r="P480" s="29"/>
      <c r="Q480" s="29"/>
      <c r="R480" s="29"/>
      <c r="S480" s="29"/>
      <c r="T480" s="29"/>
      <c r="U480" s="29"/>
      <c r="V480" s="73"/>
      <c r="W480" s="73"/>
      <c r="X480" s="73"/>
      <c r="Y480" s="136"/>
      <c r="Z480" s="29"/>
      <c r="AA480" s="29"/>
      <c r="AB480" s="29"/>
      <c r="AC480" s="29"/>
      <c r="AD480" s="29"/>
      <c r="AE480" s="29"/>
      <c r="AF480" s="29"/>
      <c r="AG480" s="29"/>
      <c r="AH480" s="29"/>
      <c r="AI480" s="29"/>
      <c r="AJ480" s="29"/>
      <c r="AK480" s="29"/>
      <c r="AL480" s="29"/>
      <c r="AM480" s="29"/>
      <c r="AN480" s="29"/>
      <c r="AO480" s="33"/>
      <c r="AP480" s="33"/>
    </row>
    <row r="481" spans="6:42" hidden="1" x14ac:dyDescent="0.2">
      <c r="F481" s="74"/>
      <c r="G481" s="32"/>
      <c r="H481" s="29"/>
      <c r="I481" s="29"/>
      <c r="J481" s="29"/>
      <c r="K481" s="29"/>
      <c r="L481" s="29"/>
      <c r="M481" s="29"/>
      <c r="N481" s="29"/>
      <c r="O481" s="29"/>
      <c r="P481" s="29"/>
      <c r="Q481" s="29"/>
      <c r="R481" s="29"/>
      <c r="S481" s="29"/>
      <c r="T481" s="29"/>
      <c r="U481" s="29"/>
      <c r="V481" s="73"/>
      <c r="W481" s="73"/>
      <c r="X481" s="73"/>
      <c r="Y481" s="136"/>
      <c r="Z481" s="29"/>
      <c r="AA481" s="29"/>
      <c r="AB481" s="29"/>
      <c r="AC481" s="29"/>
      <c r="AD481" s="29"/>
      <c r="AE481" s="29"/>
      <c r="AF481" s="29"/>
      <c r="AG481" s="29"/>
      <c r="AH481" s="29"/>
      <c r="AI481" s="29"/>
      <c r="AJ481" s="29"/>
      <c r="AK481" s="29"/>
      <c r="AL481" s="29"/>
      <c r="AM481" s="29"/>
      <c r="AN481" s="29"/>
      <c r="AO481" s="33"/>
      <c r="AP481" s="33"/>
    </row>
    <row r="482" spans="6:42" hidden="1" x14ac:dyDescent="0.2">
      <c r="F482" s="74"/>
      <c r="G482" s="32"/>
      <c r="H482" s="29"/>
      <c r="I482" s="29"/>
      <c r="J482" s="29"/>
      <c r="K482" s="29"/>
      <c r="L482" s="29"/>
      <c r="M482" s="29"/>
      <c r="N482" s="29"/>
      <c r="O482" s="29"/>
      <c r="P482" s="29"/>
      <c r="Q482" s="29"/>
      <c r="R482" s="29"/>
      <c r="S482" s="29"/>
      <c r="T482" s="29"/>
      <c r="U482" s="29"/>
      <c r="V482" s="73"/>
      <c r="W482" s="73"/>
      <c r="X482" s="73"/>
      <c r="Y482" s="136"/>
      <c r="Z482" s="29"/>
      <c r="AA482" s="29"/>
      <c r="AB482" s="29"/>
      <c r="AC482" s="29"/>
      <c r="AD482" s="29"/>
      <c r="AE482" s="29"/>
      <c r="AF482" s="29"/>
      <c r="AG482" s="29"/>
      <c r="AH482" s="29"/>
      <c r="AI482" s="29"/>
      <c r="AJ482" s="29"/>
      <c r="AK482" s="29"/>
      <c r="AL482" s="29"/>
      <c r="AM482" s="29"/>
      <c r="AN482" s="29"/>
      <c r="AO482" s="33"/>
      <c r="AP482" s="33"/>
    </row>
    <row r="483" spans="6:42" hidden="1" x14ac:dyDescent="0.2">
      <c r="G483" s="32"/>
      <c r="H483" s="29"/>
      <c r="I483" s="29"/>
      <c r="J483" s="29"/>
      <c r="K483" s="29"/>
      <c r="L483" s="29"/>
      <c r="M483" s="29"/>
      <c r="N483" s="29"/>
      <c r="O483" s="29"/>
      <c r="P483" s="29"/>
      <c r="Q483" s="29"/>
      <c r="R483" s="29"/>
      <c r="S483" s="29"/>
      <c r="T483" s="29"/>
      <c r="U483" s="29"/>
      <c r="V483" s="73"/>
      <c r="W483" s="73"/>
      <c r="X483" s="73"/>
      <c r="Y483" s="136"/>
      <c r="Z483" s="29"/>
      <c r="AA483" s="29"/>
      <c r="AB483" s="29"/>
      <c r="AC483" s="29"/>
      <c r="AD483" s="29"/>
      <c r="AE483" s="29"/>
      <c r="AF483" s="29"/>
      <c r="AG483" s="29"/>
      <c r="AH483" s="29"/>
      <c r="AI483" s="29"/>
      <c r="AJ483" s="29"/>
      <c r="AK483" s="29"/>
      <c r="AL483" s="29"/>
      <c r="AM483" s="29"/>
      <c r="AN483" s="29"/>
      <c r="AO483" s="33"/>
      <c r="AP483" s="33"/>
    </row>
    <row r="484" spans="6:42" hidden="1" x14ac:dyDescent="0.2">
      <c r="G484" s="32"/>
      <c r="H484" s="29"/>
      <c r="I484" s="29"/>
      <c r="J484" s="29"/>
      <c r="K484" s="29"/>
      <c r="L484" s="29"/>
      <c r="M484" s="29"/>
      <c r="N484" s="29"/>
      <c r="O484" s="29"/>
      <c r="P484" s="29"/>
      <c r="Q484" s="29"/>
      <c r="R484" s="29"/>
      <c r="S484" s="29"/>
      <c r="T484" s="29"/>
      <c r="U484" s="29"/>
      <c r="V484" s="73"/>
      <c r="W484" s="73"/>
      <c r="X484" s="73"/>
      <c r="Y484" s="136"/>
      <c r="Z484" s="29"/>
      <c r="AA484" s="29"/>
      <c r="AB484" s="29"/>
      <c r="AC484" s="29"/>
      <c r="AD484" s="29"/>
      <c r="AE484" s="29"/>
      <c r="AF484" s="29"/>
      <c r="AG484" s="29"/>
      <c r="AH484" s="29"/>
      <c r="AI484" s="29"/>
      <c r="AJ484" s="29"/>
      <c r="AK484" s="29"/>
      <c r="AL484" s="29"/>
      <c r="AM484" s="29"/>
      <c r="AN484" s="29"/>
      <c r="AO484" s="33"/>
      <c r="AP484" s="33"/>
    </row>
    <row r="485" spans="6:42" hidden="1" x14ac:dyDescent="0.2">
      <c r="G485" s="32"/>
      <c r="H485" s="29"/>
      <c r="I485" s="29"/>
      <c r="J485" s="29"/>
      <c r="K485" s="29"/>
      <c r="L485" s="29"/>
      <c r="M485" s="29"/>
      <c r="N485" s="29"/>
      <c r="O485" s="29"/>
      <c r="P485" s="29"/>
      <c r="Q485" s="29"/>
      <c r="R485" s="29"/>
      <c r="S485" s="29"/>
      <c r="T485" s="29"/>
      <c r="U485" s="29"/>
      <c r="V485" s="73"/>
      <c r="W485" s="73"/>
      <c r="X485" s="73"/>
      <c r="Y485" s="136"/>
      <c r="Z485" s="29"/>
      <c r="AA485" s="29"/>
      <c r="AB485" s="29"/>
      <c r="AC485" s="29"/>
      <c r="AD485" s="29"/>
      <c r="AE485" s="29"/>
      <c r="AF485" s="29"/>
      <c r="AG485" s="29"/>
      <c r="AH485" s="29"/>
      <c r="AI485" s="29"/>
      <c r="AJ485" s="29"/>
      <c r="AK485" s="29"/>
      <c r="AL485" s="29"/>
      <c r="AM485" s="29"/>
      <c r="AN485" s="29"/>
      <c r="AO485" s="33"/>
      <c r="AP485" s="33"/>
    </row>
    <row r="486" spans="6:42" hidden="1" x14ac:dyDescent="0.2">
      <c r="G486" s="32"/>
      <c r="H486" s="29"/>
      <c r="I486" s="29"/>
      <c r="J486" s="29"/>
      <c r="K486" s="29"/>
      <c r="L486" s="29"/>
      <c r="M486" s="29"/>
      <c r="N486" s="29"/>
      <c r="O486" s="29"/>
      <c r="P486" s="29"/>
      <c r="Q486" s="29"/>
      <c r="R486" s="29"/>
      <c r="S486" s="29"/>
      <c r="T486" s="29"/>
      <c r="U486" s="29"/>
      <c r="V486" s="73"/>
      <c r="W486" s="73"/>
      <c r="X486" s="73"/>
      <c r="Y486" s="136"/>
      <c r="Z486" s="29"/>
      <c r="AA486" s="29"/>
      <c r="AB486" s="29"/>
      <c r="AC486" s="29"/>
      <c r="AD486" s="29"/>
      <c r="AE486" s="29"/>
      <c r="AF486" s="29"/>
      <c r="AG486" s="29"/>
      <c r="AH486" s="29"/>
      <c r="AI486" s="29"/>
      <c r="AJ486" s="29"/>
      <c r="AK486" s="29"/>
      <c r="AL486" s="29"/>
      <c r="AM486" s="29"/>
      <c r="AN486" s="29"/>
      <c r="AO486" s="33"/>
      <c r="AP486" s="33"/>
    </row>
    <row r="487" spans="6:42" hidden="1" x14ac:dyDescent="0.2">
      <c r="G487" s="32"/>
      <c r="H487" s="29"/>
      <c r="I487" s="29"/>
      <c r="J487" s="29"/>
      <c r="K487" s="29"/>
      <c r="L487" s="29"/>
      <c r="M487" s="29"/>
      <c r="N487" s="29"/>
      <c r="O487" s="29"/>
      <c r="P487" s="29"/>
      <c r="Q487" s="29"/>
      <c r="R487" s="29"/>
      <c r="S487" s="29"/>
      <c r="T487" s="29"/>
      <c r="U487" s="29"/>
      <c r="V487" s="73"/>
      <c r="W487" s="73"/>
      <c r="X487" s="73"/>
      <c r="Y487" s="136"/>
      <c r="Z487" s="29"/>
      <c r="AA487" s="29"/>
      <c r="AB487" s="29"/>
      <c r="AC487" s="29"/>
      <c r="AD487" s="29"/>
      <c r="AE487" s="29"/>
      <c r="AF487" s="29"/>
      <c r="AG487" s="29"/>
      <c r="AH487" s="29"/>
      <c r="AI487" s="29"/>
      <c r="AJ487" s="29"/>
      <c r="AK487" s="29"/>
      <c r="AL487" s="29"/>
      <c r="AM487" s="29"/>
      <c r="AN487" s="29"/>
      <c r="AO487" s="33"/>
      <c r="AP487" s="33"/>
    </row>
    <row r="488" spans="6:42" hidden="1" x14ac:dyDescent="0.2">
      <c r="G488" s="32"/>
      <c r="H488" s="29"/>
      <c r="I488" s="29"/>
      <c r="J488" s="29"/>
      <c r="K488" s="29"/>
      <c r="L488" s="29"/>
      <c r="M488" s="29"/>
      <c r="N488" s="29"/>
      <c r="O488" s="29"/>
      <c r="P488" s="29"/>
      <c r="Q488" s="29"/>
      <c r="R488" s="29"/>
      <c r="S488" s="29"/>
      <c r="T488" s="29"/>
      <c r="U488" s="29"/>
      <c r="V488" s="73"/>
      <c r="W488" s="73"/>
      <c r="X488" s="73"/>
      <c r="Y488" s="136"/>
      <c r="Z488" s="29"/>
      <c r="AA488" s="29"/>
      <c r="AB488" s="29"/>
      <c r="AC488" s="29"/>
      <c r="AD488" s="29"/>
      <c r="AE488" s="29"/>
      <c r="AF488" s="29"/>
      <c r="AG488" s="29"/>
      <c r="AH488" s="29"/>
      <c r="AI488" s="29"/>
      <c r="AJ488" s="29"/>
      <c r="AK488" s="29"/>
      <c r="AL488" s="29"/>
      <c r="AM488" s="29"/>
      <c r="AN488" s="29"/>
      <c r="AO488" s="33"/>
      <c r="AP488" s="33"/>
    </row>
    <row r="489" spans="6:42" hidden="1" x14ac:dyDescent="0.2">
      <c r="G489" s="32"/>
      <c r="H489" s="29"/>
      <c r="I489" s="29"/>
      <c r="J489" s="29"/>
      <c r="K489" s="29"/>
      <c r="L489" s="29"/>
      <c r="M489" s="29"/>
      <c r="N489" s="29"/>
      <c r="O489" s="29"/>
      <c r="P489" s="29"/>
      <c r="Q489" s="29"/>
      <c r="R489" s="29"/>
      <c r="S489" s="29"/>
      <c r="T489" s="29"/>
      <c r="U489" s="29"/>
      <c r="V489" s="73"/>
      <c r="W489" s="73"/>
      <c r="X489" s="73"/>
      <c r="Y489" s="136"/>
      <c r="Z489" s="29"/>
      <c r="AA489" s="29"/>
      <c r="AB489" s="29"/>
      <c r="AC489" s="29"/>
      <c r="AD489" s="29"/>
      <c r="AE489" s="29"/>
      <c r="AF489" s="29"/>
      <c r="AG489" s="29"/>
      <c r="AH489" s="29"/>
      <c r="AI489" s="29"/>
      <c r="AJ489" s="29"/>
      <c r="AK489" s="29"/>
      <c r="AL489" s="29"/>
      <c r="AM489" s="29"/>
      <c r="AN489" s="29"/>
      <c r="AO489" s="33"/>
      <c r="AP489" s="33"/>
    </row>
    <row r="490" spans="6:42" hidden="1" x14ac:dyDescent="0.2">
      <c r="G490" s="32"/>
      <c r="H490" s="29"/>
      <c r="I490" s="29"/>
      <c r="J490" s="29"/>
      <c r="K490" s="29"/>
      <c r="L490" s="29"/>
      <c r="M490" s="29"/>
      <c r="N490" s="29"/>
      <c r="O490" s="29"/>
      <c r="P490" s="29"/>
      <c r="Q490" s="29"/>
      <c r="R490" s="29"/>
      <c r="S490" s="29"/>
      <c r="T490" s="29"/>
      <c r="U490" s="29"/>
      <c r="V490" s="73"/>
      <c r="W490" s="73"/>
      <c r="X490" s="73"/>
      <c r="Y490" s="136"/>
      <c r="Z490" s="29"/>
      <c r="AA490" s="29"/>
      <c r="AB490" s="29"/>
      <c r="AC490" s="29"/>
      <c r="AD490" s="29"/>
      <c r="AE490" s="29"/>
      <c r="AF490" s="29"/>
      <c r="AG490" s="29"/>
      <c r="AH490" s="29"/>
      <c r="AI490" s="29"/>
      <c r="AJ490" s="29"/>
      <c r="AK490" s="29"/>
      <c r="AL490" s="29"/>
      <c r="AM490" s="29"/>
      <c r="AN490" s="29"/>
      <c r="AO490" s="33"/>
      <c r="AP490" s="33"/>
    </row>
    <row r="491" spans="6:42" hidden="1" x14ac:dyDescent="0.2">
      <c r="G491" s="32"/>
      <c r="H491" s="29"/>
      <c r="I491" s="29"/>
      <c r="J491" s="29"/>
      <c r="K491" s="29"/>
      <c r="L491" s="29"/>
      <c r="M491" s="29"/>
      <c r="N491" s="29"/>
      <c r="O491" s="29"/>
      <c r="P491" s="29"/>
      <c r="Q491" s="29"/>
      <c r="R491" s="29"/>
      <c r="S491" s="29"/>
      <c r="T491" s="29"/>
      <c r="U491" s="29"/>
      <c r="V491" s="73"/>
      <c r="W491" s="73"/>
      <c r="X491" s="73"/>
      <c r="Y491" s="136"/>
      <c r="Z491" s="29"/>
      <c r="AA491" s="29"/>
      <c r="AB491" s="29"/>
      <c r="AC491" s="29"/>
      <c r="AD491" s="29"/>
      <c r="AE491" s="29"/>
      <c r="AF491" s="29"/>
      <c r="AG491" s="29"/>
      <c r="AH491" s="29"/>
      <c r="AI491" s="29"/>
      <c r="AJ491" s="29"/>
      <c r="AK491" s="29"/>
      <c r="AL491" s="29"/>
      <c r="AM491" s="29"/>
      <c r="AN491" s="29"/>
      <c r="AO491" s="33"/>
      <c r="AP491" s="33"/>
    </row>
    <row r="492" spans="6:42" hidden="1" x14ac:dyDescent="0.2">
      <c r="G492" s="32"/>
      <c r="H492" s="29"/>
      <c r="I492" s="29"/>
      <c r="J492" s="29"/>
      <c r="K492" s="29"/>
      <c r="L492" s="29"/>
      <c r="M492" s="29"/>
      <c r="N492" s="29"/>
      <c r="O492" s="29"/>
      <c r="P492" s="29"/>
      <c r="Q492" s="29"/>
      <c r="R492" s="29"/>
      <c r="S492" s="29"/>
      <c r="T492" s="29"/>
      <c r="U492" s="29"/>
      <c r="V492" s="73"/>
      <c r="W492" s="73"/>
      <c r="X492" s="73"/>
      <c r="Y492" s="136"/>
      <c r="Z492" s="29"/>
      <c r="AA492" s="29"/>
      <c r="AB492" s="29"/>
      <c r="AC492" s="29"/>
      <c r="AD492" s="29"/>
      <c r="AE492" s="29"/>
      <c r="AF492" s="29"/>
      <c r="AG492" s="29"/>
      <c r="AH492" s="29"/>
      <c r="AI492" s="29"/>
      <c r="AJ492" s="29"/>
      <c r="AK492" s="29"/>
      <c r="AL492" s="29"/>
      <c r="AM492" s="29"/>
      <c r="AN492" s="29"/>
      <c r="AO492" s="33"/>
      <c r="AP492" s="33"/>
    </row>
    <row r="493" spans="6:42" hidden="1" x14ac:dyDescent="0.2">
      <c r="G493" s="32"/>
      <c r="H493" s="29"/>
      <c r="I493" s="29"/>
      <c r="J493" s="29"/>
      <c r="K493" s="29"/>
      <c r="L493" s="29"/>
      <c r="M493" s="29"/>
      <c r="N493" s="29"/>
      <c r="O493" s="29"/>
      <c r="P493" s="29"/>
      <c r="Q493" s="29"/>
      <c r="R493" s="29"/>
      <c r="S493" s="29"/>
      <c r="T493" s="29"/>
      <c r="U493" s="29"/>
      <c r="V493" s="73"/>
      <c r="W493" s="73"/>
      <c r="X493" s="73"/>
      <c r="Y493" s="136"/>
      <c r="Z493" s="29"/>
      <c r="AA493" s="29"/>
      <c r="AB493" s="29"/>
      <c r="AC493" s="29"/>
      <c r="AD493" s="29"/>
      <c r="AE493" s="29"/>
      <c r="AF493" s="29"/>
      <c r="AG493" s="29"/>
      <c r="AH493" s="29"/>
      <c r="AI493" s="29"/>
      <c r="AJ493" s="29"/>
      <c r="AK493" s="29"/>
      <c r="AL493" s="29"/>
      <c r="AM493" s="29"/>
      <c r="AN493" s="29"/>
      <c r="AO493" s="33"/>
      <c r="AP493" s="33"/>
    </row>
    <row r="494" spans="6:42" hidden="1" x14ac:dyDescent="0.2">
      <c r="G494" s="32"/>
      <c r="H494" s="29"/>
      <c r="I494" s="29"/>
      <c r="J494" s="29"/>
      <c r="K494" s="29"/>
      <c r="L494" s="29"/>
      <c r="M494" s="29"/>
      <c r="N494" s="29"/>
      <c r="O494" s="29"/>
      <c r="P494" s="29"/>
      <c r="Q494" s="29"/>
      <c r="R494" s="29"/>
      <c r="S494" s="29"/>
      <c r="T494" s="29"/>
      <c r="U494" s="29"/>
      <c r="V494" s="73"/>
      <c r="W494" s="73"/>
      <c r="X494" s="73"/>
      <c r="Y494" s="136"/>
      <c r="Z494" s="29"/>
      <c r="AA494" s="29"/>
      <c r="AB494" s="29"/>
      <c r="AC494" s="29"/>
      <c r="AD494" s="29"/>
      <c r="AE494" s="29"/>
      <c r="AF494" s="29"/>
      <c r="AG494" s="29"/>
      <c r="AH494" s="29"/>
      <c r="AI494" s="29"/>
      <c r="AJ494" s="29"/>
      <c r="AK494" s="29"/>
      <c r="AL494" s="29"/>
      <c r="AM494" s="29"/>
      <c r="AN494" s="29"/>
      <c r="AO494" s="33"/>
      <c r="AP494" s="33"/>
    </row>
    <row r="495" spans="6:42" hidden="1" x14ac:dyDescent="0.2">
      <c r="G495" s="32"/>
      <c r="H495" s="29"/>
      <c r="I495" s="29"/>
      <c r="J495" s="29"/>
      <c r="K495" s="29"/>
      <c r="L495" s="29"/>
      <c r="M495" s="29"/>
      <c r="N495" s="29"/>
      <c r="O495" s="29"/>
      <c r="P495" s="29"/>
      <c r="Q495" s="29"/>
      <c r="R495" s="29"/>
      <c r="S495" s="29"/>
      <c r="T495" s="29"/>
      <c r="U495" s="29"/>
      <c r="V495" s="73"/>
      <c r="W495" s="73"/>
      <c r="X495" s="73"/>
      <c r="Y495" s="136"/>
      <c r="Z495" s="29"/>
      <c r="AA495" s="29"/>
      <c r="AB495" s="29"/>
      <c r="AC495" s="29"/>
      <c r="AD495" s="29"/>
      <c r="AE495" s="29"/>
      <c r="AF495" s="29"/>
      <c r="AG495" s="29"/>
      <c r="AH495" s="29"/>
      <c r="AI495" s="29"/>
      <c r="AJ495" s="29"/>
      <c r="AK495" s="29"/>
      <c r="AL495" s="29"/>
      <c r="AM495" s="29"/>
      <c r="AN495" s="29"/>
      <c r="AO495" s="33"/>
      <c r="AP495" s="33"/>
    </row>
    <row r="496" spans="6:42" hidden="1" x14ac:dyDescent="0.2">
      <c r="G496" s="32"/>
      <c r="H496" s="29"/>
      <c r="I496" s="29"/>
      <c r="J496" s="29"/>
      <c r="K496" s="29"/>
      <c r="L496" s="29"/>
      <c r="M496" s="29"/>
      <c r="N496" s="29"/>
      <c r="O496" s="29"/>
      <c r="P496" s="29"/>
      <c r="Q496" s="29"/>
      <c r="R496" s="29"/>
      <c r="S496" s="29"/>
      <c r="T496" s="29"/>
      <c r="U496" s="29"/>
      <c r="V496" s="73"/>
      <c r="W496" s="73"/>
      <c r="X496" s="73"/>
      <c r="Y496" s="136"/>
      <c r="Z496" s="29"/>
      <c r="AA496" s="29"/>
      <c r="AB496" s="29"/>
      <c r="AC496" s="29"/>
      <c r="AD496" s="29"/>
      <c r="AE496" s="29"/>
      <c r="AF496" s="29"/>
      <c r="AG496" s="29"/>
      <c r="AH496" s="29"/>
      <c r="AI496" s="29"/>
      <c r="AJ496" s="29"/>
      <c r="AK496" s="29"/>
      <c r="AL496" s="29"/>
      <c r="AM496" s="29"/>
      <c r="AN496" s="29"/>
      <c r="AO496" s="33"/>
      <c r="AP496" s="33"/>
    </row>
    <row r="497" spans="6:42" hidden="1" x14ac:dyDescent="0.2">
      <c r="G497" s="32"/>
      <c r="H497" s="29"/>
      <c r="I497" s="29"/>
      <c r="J497" s="29"/>
      <c r="K497" s="29"/>
      <c r="L497" s="29"/>
      <c r="M497" s="29"/>
      <c r="N497" s="29"/>
      <c r="O497" s="29"/>
      <c r="P497" s="29"/>
      <c r="Q497" s="29"/>
      <c r="R497" s="29"/>
      <c r="S497" s="29"/>
      <c r="T497" s="29"/>
      <c r="U497" s="29"/>
      <c r="V497" s="73"/>
      <c r="W497" s="73"/>
      <c r="X497" s="73"/>
      <c r="Y497" s="136"/>
      <c r="Z497" s="29"/>
      <c r="AA497" s="29"/>
      <c r="AB497" s="29"/>
      <c r="AC497" s="29"/>
      <c r="AD497" s="29"/>
      <c r="AE497" s="29"/>
      <c r="AF497" s="29"/>
      <c r="AG497" s="29"/>
      <c r="AH497" s="29"/>
      <c r="AI497" s="29"/>
      <c r="AJ497" s="29"/>
      <c r="AK497" s="29"/>
      <c r="AL497" s="29"/>
      <c r="AM497" s="29"/>
      <c r="AN497" s="29"/>
      <c r="AO497" s="33"/>
      <c r="AP497" s="33"/>
    </row>
    <row r="498" spans="6:42" hidden="1" x14ac:dyDescent="0.2">
      <c r="G498" s="32"/>
      <c r="H498" s="29"/>
      <c r="I498" s="29"/>
      <c r="J498" s="29"/>
      <c r="K498" s="29"/>
      <c r="L498" s="29"/>
      <c r="M498" s="29"/>
      <c r="N498" s="29"/>
      <c r="O498" s="29"/>
      <c r="P498" s="29"/>
      <c r="Q498" s="29"/>
      <c r="R498" s="29"/>
      <c r="S498" s="29"/>
      <c r="T498" s="29"/>
      <c r="U498" s="29"/>
      <c r="V498" s="73"/>
      <c r="W498" s="73"/>
      <c r="X498" s="73"/>
      <c r="Y498" s="136"/>
      <c r="Z498" s="29"/>
      <c r="AA498" s="29"/>
      <c r="AB498" s="29"/>
      <c r="AC498" s="29"/>
      <c r="AD498" s="29"/>
      <c r="AE498" s="29"/>
      <c r="AF498" s="29"/>
      <c r="AG498" s="29"/>
      <c r="AH498" s="29"/>
      <c r="AI498" s="29"/>
      <c r="AJ498" s="29"/>
      <c r="AK498" s="29"/>
      <c r="AL498" s="29"/>
      <c r="AM498" s="29"/>
      <c r="AN498" s="29"/>
      <c r="AO498" s="33"/>
      <c r="AP498" s="33"/>
    </row>
    <row r="499" spans="6:42" hidden="1" x14ac:dyDescent="0.2">
      <c r="G499" s="32"/>
      <c r="H499" s="29"/>
      <c r="I499" s="29"/>
      <c r="J499" s="29"/>
      <c r="K499" s="29"/>
      <c r="L499" s="29"/>
      <c r="M499" s="29"/>
      <c r="N499" s="29"/>
      <c r="O499" s="29"/>
      <c r="P499" s="29"/>
      <c r="Q499" s="29"/>
      <c r="R499" s="29"/>
      <c r="S499" s="29"/>
      <c r="T499" s="29"/>
      <c r="U499" s="29"/>
      <c r="V499" s="73"/>
      <c r="W499" s="73"/>
      <c r="X499" s="73"/>
      <c r="Y499" s="136"/>
      <c r="Z499" s="29"/>
      <c r="AA499" s="29"/>
      <c r="AB499" s="29"/>
      <c r="AC499" s="29"/>
      <c r="AD499" s="29"/>
      <c r="AE499" s="29"/>
      <c r="AF499" s="29"/>
      <c r="AG499" s="29"/>
      <c r="AH499" s="29"/>
      <c r="AI499" s="29"/>
      <c r="AJ499" s="29"/>
      <c r="AK499" s="29"/>
      <c r="AL499" s="29"/>
      <c r="AM499" s="29"/>
      <c r="AN499" s="29"/>
      <c r="AO499" s="33"/>
      <c r="AP499" s="33"/>
    </row>
    <row r="500" spans="6:42" hidden="1" x14ac:dyDescent="0.2">
      <c r="G500" s="32"/>
      <c r="H500" s="29"/>
      <c r="I500" s="29"/>
      <c r="J500" s="29"/>
      <c r="K500" s="29"/>
      <c r="L500" s="29"/>
      <c r="M500" s="29"/>
      <c r="N500" s="29"/>
      <c r="O500" s="29"/>
      <c r="P500" s="29"/>
      <c r="Q500" s="29"/>
      <c r="R500" s="29"/>
      <c r="S500" s="29"/>
      <c r="T500" s="29"/>
      <c r="U500" s="29"/>
      <c r="V500" s="73"/>
      <c r="W500" s="73"/>
      <c r="X500" s="73"/>
      <c r="Y500" s="136"/>
      <c r="Z500" s="29"/>
      <c r="AA500" s="29"/>
      <c r="AB500" s="29"/>
      <c r="AC500" s="29"/>
      <c r="AD500" s="29"/>
      <c r="AE500" s="29"/>
      <c r="AF500" s="29"/>
      <c r="AG500" s="29"/>
      <c r="AH500" s="29"/>
      <c r="AI500" s="29"/>
      <c r="AJ500" s="29"/>
      <c r="AK500" s="29"/>
      <c r="AL500" s="29"/>
      <c r="AM500" s="29"/>
      <c r="AN500" s="29"/>
      <c r="AO500" s="33"/>
      <c r="AP500" s="33"/>
    </row>
    <row r="501" spans="6:42" hidden="1" x14ac:dyDescent="0.2">
      <c r="F501" s="74"/>
      <c r="G501" s="32"/>
      <c r="H501" s="29"/>
      <c r="I501" s="29"/>
      <c r="J501" s="29"/>
      <c r="K501" s="29"/>
      <c r="L501" s="29"/>
      <c r="M501" s="29"/>
      <c r="N501" s="29"/>
      <c r="O501" s="29"/>
      <c r="P501" s="29"/>
      <c r="Q501" s="29"/>
      <c r="R501" s="29"/>
      <c r="S501" s="29"/>
      <c r="T501" s="29"/>
      <c r="U501" s="29"/>
      <c r="V501" s="73"/>
      <c r="W501" s="73"/>
      <c r="X501" s="73"/>
      <c r="Y501" s="136"/>
      <c r="Z501" s="29"/>
      <c r="AA501" s="29"/>
      <c r="AB501" s="29"/>
      <c r="AC501" s="29"/>
      <c r="AD501" s="29"/>
      <c r="AE501" s="29"/>
      <c r="AF501" s="29"/>
      <c r="AG501" s="29"/>
      <c r="AH501" s="29"/>
      <c r="AI501" s="29"/>
      <c r="AJ501" s="29"/>
      <c r="AK501" s="29"/>
      <c r="AL501" s="29"/>
      <c r="AM501" s="29"/>
      <c r="AN501" s="29"/>
      <c r="AO501" s="33"/>
      <c r="AP501" s="33"/>
    </row>
    <row r="502" spans="6:42" hidden="1" x14ac:dyDescent="0.2">
      <c r="F502" s="74"/>
      <c r="G502" s="32"/>
      <c r="H502" s="29"/>
      <c r="I502" s="29"/>
      <c r="J502" s="29"/>
      <c r="K502" s="29"/>
      <c r="L502" s="29"/>
      <c r="M502" s="29"/>
      <c r="N502" s="29"/>
      <c r="O502" s="29"/>
      <c r="P502" s="29"/>
      <c r="Q502" s="29"/>
      <c r="R502" s="29"/>
      <c r="S502" s="29"/>
      <c r="T502" s="29"/>
      <c r="U502" s="29"/>
      <c r="V502" s="73"/>
      <c r="W502" s="73"/>
      <c r="X502" s="73"/>
      <c r="Y502" s="136"/>
      <c r="Z502" s="29"/>
      <c r="AA502" s="29"/>
      <c r="AB502" s="29"/>
      <c r="AC502" s="29"/>
      <c r="AD502" s="29"/>
      <c r="AE502" s="29"/>
      <c r="AF502" s="29"/>
      <c r="AG502" s="29"/>
      <c r="AH502" s="29"/>
      <c r="AI502" s="29"/>
      <c r="AJ502" s="29"/>
      <c r="AK502" s="29"/>
      <c r="AL502" s="29"/>
      <c r="AM502" s="29"/>
      <c r="AN502" s="29"/>
      <c r="AO502" s="33"/>
      <c r="AP502" s="33"/>
    </row>
    <row r="503" spans="6:42" hidden="1" x14ac:dyDescent="0.2">
      <c r="F503" s="74"/>
      <c r="G503" s="32"/>
      <c r="H503" s="29"/>
      <c r="I503" s="29"/>
      <c r="J503" s="29"/>
      <c r="K503" s="29"/>
      <c r="L503" s="29"/>
      <c r="M503" s="29"/>
      <c r="N503" s="29"/>
      <c r="O503" s="29"/>
      <c r="P503" s="29"/>
      <c r="Q503" s="29"/>
      <c r="R503" s="29"/>
      <c r="S503" s="29"/>
      <c r="T503" s="29"/>
      <c r="U503" s="29"/>
      <c r="V503" s="73"/>
      <c r="W503" s="73"/>
      <c r="X503" s="73"/>
      <c r="Y503" s="136"/>
      <c r="Z503" s="29"/>
      <c r="AA503" s="29"/>
      <c r="AB503" s="29"/>
      <c r="AC503" s="29"/>
      <c r="AD503" s="29"/>
      <c r="AE503" s="29"/>
      <c r="AF503" s="29"/>
      <c r="AG503" s="29"/>
      <c r="AH503" s="29"/>
      <c r="AI503" s="29"/>
      <c r="AJ503" s="29"/>
      <c r="AK503" s="29"/>
      <c r="AL503" s="29"/>
      <c r="AM503" s="29"/>
      <c r="AN503" s="29"/>
      <c r="AO503" s="33"/>
      <c r="AP503" s="33"/>
    </row>
    <row r="504" spans="6:42" hidden="1" x14ac:dyDescent="0.2">
      <c r="F504" s="74"/>
      <c r="G504" s="32"/>
      <c r="H504" s="29"/>
      <c r="I504" s="29"/>
      <c r="J504" s="29"/>
      <c r="K504" s="29"/>
      <c r="L504" s="29"/>
      <c r="M504" s="29"/>
      <c r="N504" s="29"/>
      <c r="O504" s="29"/>
      <c r="P504" s="29"/>
      <c r="Q504" s="29"/>
      <c r="R504" s="29"/>
      <c r="S504" s="29"/>
      <c r="T504" s="29"/>
      <c r="U504" s="29"/>
      <c r="V504" s="73"/>
      <c r="W504" s="73"/>
      <c r="X504" s="73"/>
      <c r="Y504" s="136"/>
      <c r="Z504" s="29"/>
      <c r="AA504" s="29"/>
      <c r="AB504" s="29"/>
      <c r="AC504" s="29"/>
      <c r="AD504" s="29"/>
      <c r="AE504" s="29"/>
      <c r="AF504" s="29"/>
      <c r="AG504" s="29"/>
      <c r="AH504" s="29"/>
      <c r="AI504" s="29"/>
      <c r="AJ504" s="29"/>
      <c r="AK504" s="29"/>
      <c r="AL504" s="29"/>
      <c r="AM504" s="29"/>
      <c r="AN504" s="29"/>
      <c r="AO504" s="33"/>
      <c r="AP504" s="33"/>
    </row>
    <row r="505" spans="6:42" hidden="1" x14ac:dyDescent="0.2">
      <c r="G505" s="32"/>
      <c r="H505" s="29"/>
      <c r="I505" s="29"/>
      <c r="J505" s="29"/>
      <c r="K505" s="29"/>
      <c r="L505" s="29"/>
      <c r="M505" s="29"/>
      <c r="N505" s="29"/>
      <c r="O505" s="29"/>
      <c r="P505" s="29"/>
      <c r="Q505" s="29"/>
      <c r="R505" s="29"/>
      <c r="S505" s="29"/>
      <c r="T505" s="29"/>
      <c r="U505" s="29"/>
      <c r="V505" s="73"/>
      <c r="W505" s="73"/>
      <c r="X505" s="73"/>
      <c r="Y505" s="136"/>
      <c r="Z505" s="29"/>
      <c r="AA505" s="29"/>
      <c r="AB505" s="29"/>
      <c r="AC505" s="29"/>
      <c r="AD505" s="29"/>
      <c r="AE505" s="29"/>
      <c r="AF505" s="29"/>
      <c r="AG505" s="29"/>
      <c r="AH505" s="29"/>
      <c r="AI505" s="29"/>
      <c r="AJ505" s="29"/>
      <c r="AK505" s="29"/>
      <c r="AL505" s="29"/>
      <c r="AM505" s="29"/>
      <c r="AN505" s="29"/>
      <c r="AO505" s="33"/>
      <c r="AP505" s="33"/>
    </row>
    <row r="506" spans="6:42" hidden="1" x14ac:dyDescent="0.2">
      <c r="G506" s="32"/>
      <c r="H506" s="29"/>
      <c r="I506" s="29"/>
      <c r="J506" s="29"/>
      <c r="K506" s="29"/>
      <c r="L506" s="29"/>
      <c r="M506" s="29"/>
      <c r="N506" s="29"/>
      <c r="O506" s="29"/>
      <c r="P506" s="29"/>
      <c r="Q506" s="29"/>
      <c r="R506" s="29"/>
      <c r="S506" s="29"/>
      <c r="T506" s="29"/>
      <c r="U506" s="29"/>
      <c r="V506" s="73"/>
      <c r="W506" s="73"/>
      <c r="X506" s="73"/>
      <c r="Y506" s="136"/>
      <c r="Z506" s="29"/>
      <c r="AA506" s="29"/>
      <c r="AB506" s="29"/>
      <c r="AC506" s="29"/>
      <c r="AD506" s="29"/>
      <c r="AE506" s="29"/>
      <c r="AF506" s="29"/>
      <c r="AG506" s="29"/>
      <c r="AH506" s="29"/>
      <c r="AI506" s="29"/>
      <c r="AJ506" s="29"/>
      <c r="AK506" s="29"/>
      <c r="AL506" s="29"/>
      <c r="AM506" s="29"/>
      <c r="AN506" s="29"/>
      <c r="AO506" s="33"/>
      <c r="AP506" s="33"/>
    </row>
    <row r="507" spans="6:42" hidden="1" x14ac:dyDescent="0.2">
      <c r="G507" s="32"/>
      <c r="H507" s="29"/>
      <c r="I507" s="29"/>
      <c r="J507" s="29"/>
      <c r="K507" s="29"/>
      <c r="L507" s="29"/>
      <c r="M507" s="29"/>
      <c r="N507" s="29"/>
      <c r="O507" s="29"/>
      <c r="P507" s="29"/>
      <c r="Q507" s="29"/>
      <c r="R507" s="29"/>
      <c r="S507" s="29"/>
      <c r="T507" s="29"/>
      <c r="U507" s="29"/>
      <c r="V507" s="73"/>
      <c r="W507" s="73"/>
      <c r="X507" s="73"/>
      <c r="Y507" s="136"/>
      <c r="Z507" s="29"/>
      <c r="AA507" s="29"/>
      <c r="AB507" s="29"/>
      <c r="AC507" s="29"/>
      <c r="AD507" s="29"/>
      <c r="AE507" s="29"/>
      <c r="AF507" s="29"/>
      <c r="AG507" s="29"/>
      <c r="AH507" s="29"/>
      <c r="AI507" s="29"/>
      <c r="AJ507" s="29"/>
      <c r="AK507" s="29"/>
      <c r="AL507" s="29"/>
      <c r="AM507" s="29"/>
      <c r="AN507" s="29"/>
      <c r="AO507" s="33"/>
      <c r="AP507" s="33"/>
    </row>
    <row r="508" spans="6:42" hidden="1" x14ac:dyDescent="0.2">
      <c r="G508" s="32"/>
      <c r="H508" s="29"/>
      <c r="I508" s="29"/>
      <c r="J508" s="29"/>
      <c r="K508" s="29"/>
      <c r="L508" s="29"/>
      <c r="M508" s="29"/>
      <c r="N508" s="29"/>
      <c r="O508" s="29"/>
      <c r="P508" s="29"/>
      <c r="Q508" s="29"/>
      <c r="R508" s="29"/>
      <c r="S508" s="29"/>
      <c r="T508" s="29"/>
      <c r="U508" s="29"/>
      <c r="V508" s="73"/>
      <c r="W508" s="73"/>
      <c r="X508" s="73"/>
      <c r="Y508" s="136"/>
      <c r="Z508" s="29"/>
      <c r="AA508" s="29"/>
      <c r="AB508" s="29"/>
      <c r="AC508" s="29"/>
      <c r="AD508" s="29"/>
      <c r="AE508" s="29"/>
      <c r="AF508" s="29"/>
      <c r="AG508" s="29"/>
      <c r="AH508" s="29"/>
      <c r="AI508" s="29"/>
      <c r="AJ508" s="29"/>
      <c r="AK508" s="29"/>
      <c r="AL508" s="29"/>
      <c r="AM508" s="29"/>
      <c r="AN508" s="29"/>
      <c r="AO508" s="33"/>
      <c r="AP508" s="33"/>
    </row>
    <row r="509" spans="6:42" hidden="1" x14ac:dyDescent="0.2">
      <c r="G509" s="32"/>
      <c r="H509" s="29"/>
      <c r="I509" s="29"/>
      <c r="J509" s="29"/>
      <c r="K509" s="29"/>
      <c r="L509" s="29"/>
      <c r="M509" s="29"/>
      <c r="N509" s="29"/>
      <c r="O509" s="29"/>
      <c r="P509" s="29"/>
      <c r="Q509" s="29"/>
      <c r="R509" s="29"/>
      <c r="S509" s="29"/>
      <c r="T509" s="29"/>
      <c r="U509" s="29"/>
      <c r="V509" s="73"/>
      <c r="W509" s="73"/>
      <c r="X509" s="73"/>
      <c r="Y509" s="136"/>
      <c r="Z509" s="29"/>
      <c r="AA509" s="29"/>
      <c r="AB509" s="29"/>
      <c r="AC509" s="29"/>
      <c r="AD509" s="29"/>
      <c r="AE509" s="29"/>
      <c r="AF509" s="29"/>
      <c r="AG509" s="29"/>
      <c r="AH509" s="29"/>
      <c r="AI509" s="29"/>
      <c r="AJ509" s="29"/>
      <c r="AK509" s="29"/>
      <c r="AL509" s="29"/>
      <c r="AM509" s="29"/>
      <c r="AN509" s="29"/>
      <c r="AO509" s="33"/>
      <c r="AP509" s="33"/>
    </row>
    <row r="510" spans="6:42" hidden="1" x14ac:dyDescent="0.2">
      <c r="G510" s="32"/>
      <c r="H510" s="29"/>
      <c r="I510" s="29"/>
      <c r="J510" s="29"/>
      <c r="K510" s="29"/>
      <c r="L510" s="29"/>
      <c r="M510" s="29"/>
      <c r="N510" s="29"/>
      <c r="O510" s="29"/>
      <c r="P510" s="29"/>
      <c r="Q510" s="29"/>
      <c r="R510" s="29"/>
      <c r="S510" s="29"/>
      <c r="T510" s="29"/>
      <c r="U510" s="29"/>
      <c r="V510" s="73"/>
      <c r="W510" s="73"/>
      <c r="X510" s="73"/>
      <c r="Y510" s="136"/>
      <c r="Z510" s="29"/>
      <c r="AA510" s="29"/>
      <c r="AB510" s="29"/>
      <c r="AC510" s="29"/>
      <c r="AD510" s="29"/>
      <c r="AE510" s="29"/>
      <c r="AF510" s="29"/>
      <c r="AG510" s="29"/>
      <c r="AH510" s="29"/>
      <c r="AI510" s="29"/>
      <c r="AJ510" s="29"/>
      <c r="AK510" s="29"/>
      <c r="AL510" s="29"/>
      <c r="AM510" s="29"/>
      <c r="AN510" s="29"/>
      <c r="AO510" s="33"/>
      <c r="AP510" s="33"/>
    </row>
    <row r="511" spans="6:42" hidden="1" x14ac:dyDescent="0.2">
      <c r="G511" s="32"/>
      <c r="H511" s="29"/>
      <c r="I511" s="29"/>
      <c r="J511" s="29"/>
      <c r="K511" s="29"/>
      <c r="L511" s="29"/>
      <c r="M511" s="29"/>
      <c r="N511" s="29"/>
      <c r="O511" s="29"/>
      <c r="P511" s="29"/>
      <c r="Q511" s="29"/>
      <c r="R511" s="29"/>
      <c r="S511" s="29"/>
      <c r="T511" s="29"/>
      <c r="U511" s="29"/>
      <c r="V511" s="73"/>
      <c r="W511" s="73"/>
      <c r="X511" s="73"/>
      <c r="Y511" s="136"/>
      <c r="Z511" s="29"/>
      <c r="AA511" s="29"/>
      <c r="AB511" s="29"/>
      <c r="AC511" s="29"/>
      <c r="AD511" s="29"/>
      <c r="AE511" s="29"/>
      <c r="AF511" s="29"/>
      <c r="AG511" s="29"/>
      <c r="AH511" s="29"/>
      <c r="AI511" s="29"/>
      <c r="AJ511" s="29"/>
      <c r="AK511" s="29"/>
      <c r="AL511" s="29"/>
      <c r="AM511" s="29"/>
      <c r="AN511" s="29"/>
      <c r="AO511" s="33"/>
      <c r="AP511" s="33"/>
    </row>
    <row r="512" spans="6:42" hidden="1" x14ac:dyDescent="0.2">
      <c r="G512" s="32"/>
      <c r="H512" s="29"/>
      <c r="I512" s="29"/>
      <c r="J512" s="29"/>
      <c r="K512" s="29"/>
      <c r="L512" s="29"/>
      <c r="M512" s="29"/>
      <c r="N512" s="29"/>
      <c r="O512" s="29"/>
      <c r="P512" s="29"/>
      <c r="Q512" s="29"/>
      <c r="R512" s="29"/>
      <c r="S512" s="29"/>
      <c r="T512" s="29"/>
      <c r="U512" s="29"/>
      <c r="V512" s="73"/>
      <c r="W512" s="73"/>
      <c r="X512" s="73"/>
      <c r="Y512" s="136"/>
      <c r="Z512" s="29"/>
      <c r="AA512" s="29"/>
      <c r="AB512" s="29"/>
      <c r="AC512" s="29"/>
      <c r="AD512" s="29"/>
      <c r="AE512" s="29"/>
      <c r="AF512" s="29"/>
      <c r="AG512" s="29"/>
      <c r="AH512" s="29"/>
      <c r="AI512" s="29"/>
      <c r="AJ512" s="29"/>
      <c r="AK512" s="29"/>
      <c r="AL512" s="29"/>
      <c r="AM512" s="29"/>
      <c r="AN512" s="29"/>
      <c r="AO512" s="33"/>
      <c r="AP512" s="33"/>
    </row>
    <row r="513" spans="7:42" hidden="1" x14ac:dyDescent="0.2">
      <c r="G513" s="32"/>
      <c r="H513" s="29"/>
      <c r="I513" s="29"/>
      <c r="J513" s="29"/>
      <c r="K513" s="29"/>
      <c r="L513" s="29"/>
      <c r="M513" s="29"/>
      <c r="N513" s="29"/>
      <c r="O513" s="29"/>
      <c r="P513" s="29"/>
      <c r="Q513" s="29"/>
      <c r="R513" s="29"/>
      <c r="S513" s="29"/>
      <c r="T513" s="29"/>
      <c r="U513" s="29"/>
      <c r="V513" s="73"/>
      <c r="W513" s="73"/>
      <c r="X513" s="73"/>
      <c r="Y513" s="136"/>
      <c r="Z513" s="29"/>
      <c r="AA513" s="29"/>
      <c r="AB513" s="29"/>
      <c r="AC513" s="29"/>
      <c r="AD513" s="29"/>
      <c r="AE513" s="29"/>
      <c r="AF513" s="29"/>
      <c r="AG513" s="29"/>
      <c r="AH513" s="29"/>
      <c r="AI513" s="29"/>
      <c r="AJ513" s="29"/>
      <c r="AK513" s="29"/>
      <c r="AL513" s="29"/>
      <c r="AM513" s="29"/>
      <c r="AN513" s="29"/>
      <c r="AO513" s="33"/>
      <c r="AP513" s="33"/>
    </row>
    <row r="514" spans="7:42" hidden="1" x14ac:dyDescent="0.2">
      <c r="G514" s="32"/>
      <c r="H514" s="29"/>
      <c r="I514" s="29"/>
      <c r="J514" s="29"/>
      <c r="K514" s="29"/>
      <c r="L514" s="29"/>
      <c r="M514" s="29"/>
      <c r="N514" s="29"/>
      <c r="O514" s="29"/>
      <c r="P514" s="29"/>
      <c r="Q514" s="29"/>
      <c r="R514" s="29"/>
      <c r="S514" s="29"/>
      <c r="T514" s="29"/>
      <c r="U514" s="29"/>
      <c r="V514" s="73"/>
      <c r="W514" s="73"/>
      <c r="X514" s="73"/>
      <c r="Y514" s="136"/>
      <c r="Z514" s="29"/>
      <c r="AA514" s="29"/>
      <c r="AB514" s="29"/>
      <c r="AC514" s="29"/>
      <c r="AD514" s="29"/>
      <c r="AE514" s="29"/>
      <c r="AF514" s="29"/>
      <c r="AG514" s="29"/>
      <c r="AH514" s="29"/>
      <c r="AI514" s="29"/>
      <c r="AJ514" s="29"/>
      <c r="AK514" s="29"/>
      <c r="AL514" s="29"/>
      <c r="AM514" s="29"/>
      <c r="AN514" s="29"/>
      <c r="AO514" s="33"/>
      <c r="AP514" s="33"/>
    </row>
    <row r="515" spans="7:42" hidden="1" x14ac:dyDescent="0.2">
      <c r="G515" s="32"/>
      <c r="H515" s="29"/>
      <c r="I515" s="29"/>
      <c r="J515" s="29"/>
      <c r="K515" s="29"/>
      <c r="L515" s="29"/>
      <c r="M515" s="29"/>
      <c r="N515" s="29"/>
      <c r="O515" s="29"/>
      <c r="P515" s="29"/>
      <c r="Q515" s="29"/>
      <c r="R515" s="29"/>
      <c r="S515" s="29"/>
      <c r="T515" s="29"/>
      <c r="U515" s="29"/>
      <c r="V515" s="73"/>
      <c r="W515" s="73"/>
      <c r="X515" s="73"/>
      <c r="Y515" s="136"/>
      <c r="Z515" s="29"/>
      <c r="AA515" s="29"/>
      <c r="AB515" s="29"/>
      <c r="AC515" s="29"/>
      <c r="AD515" s="29"/>
      <c r="AE515" s="29"/>
      <c r="AF515" s="29"/>
      <c r="AG515" s="29"/>
      <c r="AH515" s="29"/>
      <c r="AI515" s="29"/>
      <c r="AJ515" s="29"/>
      <c r="AK515" s="29"/>
      <c r="AL515" s="29"/>
      <c r="AM515" s="29"/>
      <c r="AN515" s="29"/>
      <c r="AO515" s="33"/>
      <c r="AP515" s="33"/>
    </row>
    <row r="516" spans="7:42" hidden="1" x14ac:dyDescent="0.2">
      <c r="G516" s="32"/>
      <c r="H516" s="29"/>
      <c r="I516" s="29"/>
      <c r="J516" s="29"/>
      <c r="K516" s="29"/>
      <c r="L516" s="29"/>
      <c r="M516" s="29"/>
      <c r="N516" s="29"/>
      <c r="O516" s="29"/>
      <c r="P516" s="29"/>
      <c r="Q516" s="29"/>
      <c r="R516" s="29"/>
      <c r="S516" s="29"/>
      <c r="T516" s="29"/>
      <c r="U516" s="29"/>
      <c r="V516" s="73"/>
      <c r="W516" s="73"/>
      <c r="X516" s="73"/>
      <c r="Y516" s="136"/>
      <c r="Z516" s="29"/>
      <c r="AA516" s="29"/>
      <c r="AB516" s="29"/>
      <c r="AC516" s="29"/>
      <c r="AD516" s="29"/>
      <c r="AE516" s="29"/>
      <c r="AF516" s="29"/>
      <c r="AG516" s="29"/>
      <c r="AH516" s="29"/>
      <c r="AI516" s="29"/>
      <c r="AJ516" s="29"/>
      <c r="AK516" s="29"/>
      <c r="AL516" s="29"/>
      <c r="AM516" s="29"/>
      <c r="AN516" s="29"/>
      <c r="AO516" s="33"/>
      <c r="AP516" s="33"/>
    </row>
    <row r="517" spans="7:42" hidden="1" x14ac:dyDescent="0.2">
      <c r="G517" s="32"/>
      <c r="H517" s="29"/>
      <c r="I517" s="29"/>
      <c r="J517" s="29"/>
      <c r="K517" s="29"/>
      <c r="L517" s="29"/>
      <c r="M517" s="29"/>
      <c r="N517" s="29"/>
      <c r="O517" s="29"/>
      <c r="P517" s="29"/>
      <c r="Q517" s="29"/>
      <c r="R517" s="29"/>
      <c r="S517" s="29"/>
      <c r="T517" s="29"/>
      <c r="U517" s="29"/>
      <c r="V517" s="73"/>
      <c r="W517" s="73"/>
      <c r="X517" s="73"/>
      <c r="Y517" s="136"/>
      <c r="Z517" s="29"/>
      <c r="AA517" s="29"/>
      <c r="AB517" s="29"/>
      <c r="AC517" s="29"/>
      <c r="AD517" s="29"/>
      <c r="AE517" s="29"/>
      <c r="AF517" s="29"/>
      <c r="AG517" s="29"/>
      <c r="AH517" s="29"/>
      <c r="AI517" s="29"/>
      <c r="AJ517" s="29"/>
      <c r="AK517" s="29"/>
      <c r="AL517" s="29"/>
      <c r="AM517" s="29"/>
      <c r="AN517" s="29"/>
      <c r="AO517" s="33"/>
      <c r="AP517" s="33"/>
    </row>
    <row r="518" spans="7:42" hidden="1" x14ac:dyDescent="0.2">
      <c r="G518" s="32"/>
      <c r="H518" s="29"/>
      <c r="I518" s="29"/>
      <c r="J518" s="29"/>
      <c r="K518" s="29"/>
      <c r="L518" s="29"/>
      <c r="M518" s="29"/>
      <c r="N518" s="29"/>
      <c r="O518" s="29"/>
      <c r="P518" s="29"/>
      <c r="Q518" s="29"/>
      <c r="R518" s="29"/>
      <c r="S518" s="29"/>
      <c r="T518" s="29"/>
      <c r="U518" s="29"/>
      <c r="V518" s="73"/>
      <c r="W518" s="73"/>
      <c r="X518" s="73"/>
      <c r="Y518" s="136"/>
      <c r="Z518" s="29"/>
      <c r="AA518" s="29"/>
      <c r="AB518" s="29"/>
      <c r="AC518" s="29"/>
      <c r="AD518" s="29"/>
      <c r="AE518" s="29"/>
      <c r="AF518" s="29"/>
      <c r="AG518" s="29"/>
      <c r="AH518" s="29"/>
      <c r="AI518" s="29"/>
      <c r="AJ518" s="29"/>
      <c r="AK518" s="29"/>
      <c r="AL518" s="29"/>
      <c r="AM518" s="29"/>
      <c r="AN518" s="29"/>
      <c r="AO518" s="33"/>
      <c r="AP518" s="33"/>
    </row>
    <row r="519" spans="7:42" hidden="1" x14ac:dyDescent="0.2">
      <c r="G519" s="32"/>
      <c r="H519" s="29"/>
      <c r="I519" s="29"/>
      <c r="J519" s="29"/>
      <c r="K519" s="29"/>
      <c r="L519" s="29"/>
      <c r="M519" s="29"/>
      <c r="N519" s="29"/>
      <c r="O519" s="29"/>
      <c r="P519" s="29"/>
      <c r="Q519" s="29"/>
      <c r="R519" s="29"/>
      <c r="S519" s="29"/>
      <c r="T519" s="29"/>
      <c r="U519" s="29"/>
      <c r="V519" s="73"/>
      <c r="W519" s="73"/>
      <c r="X519" s="73"/>
      <c r="Y519" s="136"/>
      <c r="Z519" s="29"/>
      <c r="AA519" s="29"/>
      <c r="AB519" s="29"/>
      <c r="AC519" s="29"/>
      <c r="AD519" s="29"/>
      <c r="AE519" s="29"/>
      <c r="AF519" s="29"/>
      <c r="AG519" s="29"/>
      <c r="AH519" s="29"/>
      <c r="AI519" s="29"/>
      <c r="AJ519" s="29"/>
      <c r="AK519" s="29"/>
      <c r="AL519" s="29"/>
      <c r="AM519" s="29"/>
      <c r="AN519" s="29"/>
      <c r="AO519" s="33"/>
      <c r="AP519" s="33"/>
    </row>
    <row r="520" spans="7:42" hidden="1" x14ac:dyDescent="0.2">
      <c r="G520" s="32"/>
      <c r="H520" s="29"/>
      <c r="I520" s="29"/>
      <c r="J520" s="29"/>
      <c r="K520" s="29"/>
      <c r="L520" s="29"/>
      <c r="M520" s="29"/>
      <c r="N520" s="29"/>
      <c r="O520" s="29"/>
      <c r="P520" s="29"/>
      <c r="Q520" s="29"/>
      <c r="R520" s="29"/>
      <c r="S520" s="29"/>
      <c r="T520" s="29"/>
      <c r="U520" s="29"/>
      <c r="V520" s="73"/>
      <c r="W520" s="73"/>
      <c r="X520" s="73"/>
      <c r="Y520" s="136"/>
      <c r="Z520" s="29"/>
      <c r="AA520" s="29"/>
      <c r="AB520" s="29"/>
      <c r="AC520" s="29"/>
      <c r="AD520" s="29"/>
      <c r="AE520" s="29"/>
      <c r="AF520" s="29"/>
      <c r="AG520" s="29"/>
      <c r="AH520" s="29"/>
      <c r="AI520" s="29"/>
      <c r="AJ520" s="29"/>
      <c r="AK520" s="29"/>
      <c r="AL520" s="29"/>
      <c r="AM520" s="29"/>
      <c r="AN520" s="29"/>
      <c r="AO520" s="33"/>
      <c r="AP520" s="33"/>
    </row>
    <row r="521" spans="7:42" hidden="1" x14ac:dyDescent="0.2">
      <c r="G521" s="32"/>
      <c r="H521" s="29"/>
      <c r="I521" s="29"/>
      <c r="J521" s="29"/>
      <c r="K521" s="29"/>
      <c r="L521" s="29"/>
      <c r="M521" s="29"/>
      <c r="N521" s="29"/>
      <c r="O521" s="29"/>
      <c r="P521" s="29"/>
      <c r="Q521" s="29"/>
      <c r="R521" s="29"/>
      <c r="S521" s="29"/>
      <c r="T521" s="29"/>
      <c r="U521" s="29"/>
      <c r="V521" s="73"/>
      <c r="W521" s="73"/>
      <c r="X521" s="73"/>
      <c r="Y521" s="136"/>
      <c r="Z521" s="29"/>
      <c r="AA521" s="29"/>
      <c r="AB521" s="29"/>
      <c r="AC521" s="29"/>
      <c r="AD521" s="29"/>
      <c r="AE521" s="29"/>
      <c r="AF521" s="29"/>
      <c r="AG521" s="29"/>
      <c r="AH521" s="29"/>
      <c r="AI521" s="29"/>
      <c r="AJ521" s="29"/>
      <c r="AK521" s="29"/>
      <c r="AL521" s="29"/>
      <c r="AM521" s="29"/>
      <c r="AN521" s="29"/>
      <c r="AO521" s="33"/>
      <c r="AP521" s="33"/>
    </row>
    <row r="522" spans="7:42" hidden="1" x14ac:dyDescent="0.2">
      <c r="G522" s="32"/>
      <c r="H522" s="29"/>
      <c r="I522" s="29"/>
      <c r="J522" s="29"/>
      <c r="K522" s="29"/>
      <c r="L522" s="29"/>
      <c r="M522" s="29"/>
      <c r="N522" s="29"/>
      <c r="O522" s="29"/>
      <c r="P522" s="29"/>
      <c r="Q522" s="29"/>
      <c r="R522" s="29"/>
      <c r="S522" s="29"/>
      <c r="T522" s="29"/>
      <c r="U522" s="29"/>
      <c r="V522" s="73"/>
      <c r="W522" s="73"/>
      <c r="X522" s="73"/>
      <c r="Y522" s="136"/>
      <c r="Z522" s="29"/>
      <c r="AA522" s="29"/>
      <c r="AB522" s="29"/>
      <c r="AC522" s="29"/>
      <c r="AD522" s="29"/>
      <c r="AE522" s="29"/>
      <c r="AF522" s="29"/>
      <c r="AG522" s="29"/>
      <c r="AH522" s="29"/>
      <c r="AI522" s="29"/>
      <c r="AJ522" s="29"/>
      <c r="AK522" s="29"/>
      <c r="AL522" s="29"/>
      <c r="AM522" s="29"/>
      <c r="AN522" s="29"/>
      <c r="AO522" s="33"/>
      <c r="AP522" s="33"/>
    </row>
    <row r="523" spans="7:42" hidden="1" x14ac:dyDescent="0.2">
      <c r="G523" s="32"/>
      <c r="H523" s="29"/>
      <c r="I523" s="29"/>
      <c r="J523" s="29"/>
      <c r="K523" s="29"/>
      <c r="L523" s="29"/>
      <c r="M523" s="29"/>
      <c r="N523" s="29"/>
      <c r="O523" s="29"/>
      <c r="P523" s="29"/>
      <c r="Q523" s="29"/>
      <c r="R523" s="29"/>
      <c r="S523" s="29"/>
      <c r="T523" s="29"/>
      <c r="U523" s="29"/>
      <c r="V523" s="73"/>
      <c r="W523" s="73"/>
      <c r="X523" s="73"/>
      <c r="Y523" s="136"/>
      <c r="Z523" s="29"/>
      <c r="AA523" s="29"/>
      <c r="AB523" s="29"/>
      <c r="AC523" s="29"/>
      <c r="AD523" s="29"/>
      <c r="AE523" s="29"/>
      <c r="AF523" s="29"/>
      <c r="AG523" s="29"/>
      <c r="AH523" s="29"/>
      <c r="AI523" s="29"/>
      <c r="AJ523" s="29"/>
      <c r="AK523" s="29"/>
      <c r="AL523" s="29"/>
      <c r="AM523" s="29"/>
      <c r="AN523" s="29"/>
      <c r="AO523" s="33"/>
      <c r="AP523" s="33"/>
    </row>
    <row r="524" spans="7:42" hidden="1" x14ac:dyDescent="0.2">
      <c r="G524" s="32"/>
      <c r="H524" s="29"/>
      <c r="I524" s="29"/>
      <c r="J524" s="29"/>
      <c r="K524" s="29"/>
      <c r="L524" s="29"/>
      <c r="M524" s="29"/>
      <c r="N524" s="29"/>
      <c r="O524" s="29"/>
      <c r="P524" s="29"/>
      <c r="Q524" s="29"/>
      <c r="R524" s="29"/>
      <c r="S524" s="29"/>
      <c r="T524" s="29"/>
      <c r="U524" s="29"/>
      <c r="V524" s="73"/>
      <c r="W524" s="73"/>
      <c r="X524" s="73"/>
      <c r="Y524" s="136"/>
      <c r="Z524" s="29"/>
      <c r="AA524" s="29"/>
      <c r="AB524" s="29"/>
      <c r="AC524" s="29"/>
      <c r="AD524" s="29"/>
      <c r="AE524" s="29"/>
      <c r="AF524" s="29"/>
      <c r="AG524" s="29"/>
      <c r="AH524" s="29"/>
      <c r="AI524" s="29"/>
      <c r="AJ524" s="29"/>
      <c r="AK524" s="29"/>
      <c r="AL524" s="29"/>
      <c r="AM524" s="29"/>
      <c r="AN524" s="29"/>
      <c r="AO524" s="33"/>
      <c r="AP524" s="33"/>
    </row>
    <row r="525" spans="7:42" x14ac:dyDescent="0.2">
      <c r="Y525" s="134"/>
    </row>
    <row r="526" spans="7:42" x14ac:dyDescent="0.2">
      <c r="Y526" s="134"/>
    </row>
    <row r="527" spans="7:42" x14ac:dyDescent="0.2">
      <c r="Y527" s="134"/>
    </row>
    <row r="528" spans="7:42" x14ac:dyDescent="0.2">
      <c r="Y528" s="134"/>
    </row>
    <row r="529" spans="25:25" x14ac:dyDescent="0.2">
      <c r="Y529" s="134"/>
    </row>
    <row r="530" spans="25:25" x14ac:dyDescent="0.2">
      <c r="Y530" s="134"/>
    </row>
    <row r="531" spans="25:25" x14ac:dyDescent="0.2">
      <c r="Y531" s="134"/>
    </row>
    <row r="532" spans="25:25" x14ac:dyDescent="0.2">
      <c r="Y532" s="134"/>
    </row>
    <row r="533" spans="25:25" x14ac:dyDescent="0.2">
      <c r="Y533" s="134"/>
    </row>
    <row r="534" spans="25:25" x14ac:dyDescent="0.2">
      <c r="Y534" s="134"/>
    </row>
    <row r="535" spans="25:25" ht="12.75" customHeight="1" x14ac:dyDescent="0.2">
      <c r="Y535" s="134"/>
    </row>
    <row r="536" spans="25:25" ht="12.75" customHeight="1" x14ac:dyDescent="0.2">
      <c r="Y536" s="134"/>
    </row>
    <row r="537" spans="25:25" ht="12.75" customHeight="1" x14ac:dyDescent="0.2">
      <c r="Y537" s="134"/>
    </row>
    <row r="538" spans="25:25" ht="12.75" customHeight="1" x14ac:dyDescent="0.2">
      <c r="Y538" s="134"/>
    </row>
    <row r="539" spans="25:25" ht="12.75" customHeight="1" x14ac:dyDescent="0.2">
      <c r="Y539" s="134"/>
    </row>
    <row r="540" spans="25:25" ht="12.75" customHeight="1" x14ac:dyDescent="0.2">
      <c r="Y540" s="134"/>
    </row>
    <row r="541" spans="25:25" ht="12.75" customHeight="1" x14ac:dyDescent="0.2">
      <c r="Y541" s="134"/>
    </row>
    <row r="542" spans="25:25" ht="12.75" customHeight="1" x14ac:dyDescent="0.2">
      <c r="Y542" s="134"/>
    </row>
  </sheetData>
  <sheetProtection sheet="1" objects="1" scenarios="1" autoFilter="0"/>
  <autoFilter ref="A12:MA340"/>
  <mergeCells count="1">
    <mergeCell ref="AQ1:AQ8"/>
  </mergeCells>
  <conditionalFormatting sqref="Q13">
    <cfRule type="cellIs" dxfId="191" priority="2" operator="equal">
      <formula>"Ingen brist"</formula>
    </cfRule>
  </conditionalFormatting>
  <conditionalFormatting sqref="G13:AQ297">
    <cfRule type="containsText" dxfId="190" priority="1" operator="containsText" text="Ingen brist">
      <formula>NOT(ISERROR(SEARCH("Ingen brist",G13)))</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74"/>
  <sheetViews>
    <sheetView zoomScale="90" zoomScaleNormal="90" workbookViewId="0">
      <pane xSplit="6" ySplit="12" topLeftCell="G13" activePane="bottomRight" state="frozen"/>
      <selection pane="topRight" activeCell="G1" sqref="G1"/>
      <selection pane="bottomLeft" activeCell="A13" sqref="A13"/>
      <selection pane="bottomRight" activeCell="U1" sqref="U1:Y1"/>
    </sheetView>
  </sheetViews>
  <sheetFormatPr defaultColWidth="0" defaultRowHeight="0" customHeight="1" zeroHeight="1" x14ac:dyDescent="0.2"/>
  <cols>
    <col min="1" max="1" width="20.140625" style="30" customWidth="1"/>
    <col min="2" max="2" width="21.7109375" style="30" customWidth="1"/>
    <col min="3" max="3" width="13.28515625" style="30" customWidth="1"/>
    <col min="4" max="4" width="45.5703125" style="30" customWidth="1"/>
    <col min="5" max="5" width="17.42578125" style="30" customWidth="1"/>
    <col min="6" max="6" width="12.28515625" style="30" customWidth="1"/>
    <col min="7" max="7" width="21.42578125" style="34" customWidth="1"/>
    <col min="8" max="13" width="24.28515625" style="35" customWidth="1"/>
    <col min="14" max="14" width="30.140625" style="35" customWidth="1"/>
    <col min="15" max="15" width="40.28515625" style="35" customWidth="1"/>
    <col min="16" max="16" width="24.28515625" style="35" customWidth="1"/>
    <col min="17" max="17" width="21" style="35" customWidth="1"/>
    <col min="18" max="18" width="17.42578125" style="35" customWidth="1"/>
    <col min="19" max="19" width="14.5703125" style="35" hidden="1" customWidth="1"/>
    <col min="20" max="20" width="17" style="35" hidden="1" customWidth="1"/>
    <col min="21" max="21" width="20.42578125" style="35" customWidth="1"/>
    <col min="22" max="22" width="11.42578125" style="35" hidden="1" customWidth="1"/>
    <col min="23" max="23" width="0.28515625" style="35" customWidth="1"/>
    <col min="24" max="40" width="24.28515625" style="35" customWidth="1"/>
    <col min="41" max="41" width="24.28515625" style="36" customWidth="1"/>
    <col min="42" max="42" width="24.42578125" style="36" customWidth="1"/>
    <col min="43" max="43" width="24.42578125" style="29" customWidth="1"/>
    <col min="44" max="44" width="0" style="29" hidden="1" customWidth="1"/>
    <col min="45" max="16384" width="24.42578125" style="29" hidden="1"/>
  </cols>
  <sheetData>
    <row r="1" spans="1:43" s="3" customFormat="1" ht="14.45" customHeight="1" x14ac:dyDescent="0.25">
      <c r="A1" s="1"/>
      <c r="B1" s="1"/>
      <c r="C1" s="1"/>
      <c r="D1" s="1"/>
      <c r="E1" s="1"/>
      <c r="F1" s="1"/>
      <c r="G1" s="2"/>
      <c r="H1" s="6"/>
      <c r="I1" s="6"/>
      <c r="J1" s="6"/>
      <c r="K1" s="6"/>
      <c r="L1" s="6"/>
      <c r="M1" s="6"/>
      <c r="N1" s="6"/>
      <c r="O1" s="6"/>
      <c r="P1" s="6"/>
      <c r="Q1" s="6"/>
      <c r="R1" s="6"/>
      <c r="S1" s="55" t="s">
        <v>398</v>
      </c>
      <c r="T1" s="55" t="s">
        <v>399</v>
      </c>
      <c r="U1" s="6"/>
      <c r="V1" s="6"/>
      <c r="W1" s="6"/>
      <c r="X1" s="6"/>
      <c r="Y1" s="6"/>
      <c r="Z1" s="6"/>
      <c r="AA1" s="6"/>
      <c r="AB1" s="6"/>
      <c r="AC1" s="6"/>
      <c r="AD1" s="6"/>
      <c r="AE1" s="6"/>
      <c r="AF1" s="6"/>
      <c r="AG1" s="6"/>
      <c r="AH1" s="6"/>
      <c r="AI1" s="6"/>
      <c r="AJ1" s="6"/>
      <c r="AK1" s="6"/>
      <c r="AL1" s="6"/>
      <c r="AM1" s="6"/>
      <c r="AN1" s="6"/>
      <c r="AO1" s="6"/>
      <c r="AP1" s="6"/>
      <c r="AQ1" s="123" t="s">
        <v>88</v>
      </c>
    </row>
    <row r="2" spans="1:43" s="3" customFormat="1" ht="15" x14ac:dyDescent="0.25">
      <c r="A2" s="1"/>
      <c r="B2" s="1"/>
      <c r="C2" s="1"/>
      <c r="D2" s="1"/>
      <c r="E2" s="1"/>
      <c r="F2" s="1"/>
      <c r="G2" s="2"/>
      <c r="H2" s="6"/>
      <c r="I2" s="6"/>
      <c r="J2" s="6"/>
      <c r="K2" s="6"/>
      <c r="L2" s="6"/>
      <c r="M2" s="6"/>
      <c r="N2" s="6"/>
      <c r="O2" s="6"/>
      <c r="P2" s="6"/>
      <c r="Q2" s="6"/>
      <c r="R2" s="6"/>
      <c r="S2" s="55"/>
      <c r="T2" s="55"/>
      <c r="U2" s="6"/>
      <c r="V2" s="6"/>
      <c r="W2" s="6"/>
      <c r="X2" s="6"/>
      <c r="Y2" s="6"/>
      <c r="Z2" s="6"/>
      <c r="AA2" s="6"/>
      <c r="AB2" s="6"/>
      <c r="AC2" s="6"/>
      <c r="AD2" s="6"/>
      <c r="AE2" s="6"/>
      <c r="AF2" s="6"/>
      <c r="AG2" s="6"/>
      <c r="AH2" s="6"/>
      <c r="AI2" s="6"/>
      <c r="AJ2" s="6"/>
      <c r="AK2" s="6"/>
      <c r="AL2" s="6"/>
      <c r="AM2" s="6"/>
      <c r="AN2" s="6"/>
      <c r="AO2" s="6"/>
      <c r="AP2" s="6"/>
      <c r="AQ2" s="123"/>
    </row>
    <row r="3" spans="1:43" s="3" customFormat="1" ht="15" x14ac:dyDescent="0.25">
      <c r="A3" s="1"/>
      <c r="B3" s="1"/>
      <c r="C3" s="1"/>
      <c r="D3" s="1"/>
      <c r="E3" s="1"/>
      <c r="F3" s="1"/>
      <c r="G3" s="2"/>
      <c r="H3" s="6"/>
      <c r="I3" s="6"/>
      <c r="J3" s="6"/>
      <c r="K3" s="6"/>
      <c r="L3" s="6"/>
      <c r="M3" s="6"/>
      <c r="N3" s="6"/>
      <c r="O3" s="6"/>
      <c r="P3" s="6"/>
      <c r="Q3" s="6"/>
      <c r="R3" s="6"/>
      <c r="S3" s="55"/>
      <c r="T3" s="55"/>
      <c r="U3" s="6"/>
      <c r="V3" s="6"/>
      <c r="W3" s="6"/>
      <c r="X3" s="6"/>
      <c r="Y3" s="6"/>
      <c r="Z3" s="6"/>
      <c r="AA3" s="6"/>
      <c r="AB3" s="6"/>
      <c r="AC3" s="6"/>
      <c r="AD3" s="6"/>
      <c r="AE3" s="6"/>
      <c r="AF3" s="6"/>
      <c r="AG3" s="6"/>
      <c r="AH3" s="6"/>
      <c r="AI3" s="6"/>
      <c r="AJ3" s="6"/>
      <c r="AK3" s="6"/>
      <c r="AL3" s="6"/>
      <c r="AM3" s="6"/>
      <c r="AN3" s="6"/>
      <c r="AO3" s="6"/>
      <c r="AP3" s="6"/>
      <c r="AQ3" s="123"/>
    </row>
    <row r="4" spans="1:43" s="3" customFormat="1" ht="15" x14ac:dyDescent="0.25">
      <c r="A4" s="4" t="s">
        <v>31</v>
      </c>
      <c r="B4" s="5"/>
      <c r="D4" s="51"/>
      <c r="E4" s="53" t="s">
        <v>40</v>
      </c>
      <c r="F4" s="37" t="s">
        <v>41</v>
      </c>
      <c r="G4" s="2"/>
      <c r="H4" s="6"/>
      <c r="I4" s="6"/>
      <c r="J4" s="6"/>
      <c r="K4" s="6"/>
      <c r="L4" s="6"/>
      <c r="M4" s="6"/>
      <c r="N4" s="6"/>
      <c r="O4" s="6"/>
      <c r="P4" s="6"/>
      <c r="Q4" s="6"/>
      <c r="R4" s="6"/>
      <c r="S4" s="55"/>
      <c r="T4" s="55"/>
      <c r="U4" s="6"/>
      <c r="V4" s="6"/>
      <c r="W4" s="6"/>
      <c r="X4" s="6"/>
      <c r="Y4" s="6"/>
      <c r="Z4" s="6"/>
      <c r="AA4" s="6"/>
      <c r="AB4" s="6"/>
      <c r="AC4" s="6"/>
      <c r="AD4" s="6"/>
      <c r="AE4" s="6"/>
      <c r="AF4" s="6"/>
      <c r="AG4" s="6"/>
      <c r="AH4" s="6"/>
      <c r="AI4" s="6"/>
      <c r="AJ4" s="6"/>
      <c r="AK4" s="6"/>
      <c r="AL4" s="6"/>
      <c r="AM4" s="6"/>
      <c r="AN4" s="6"/>
      <c r="AO4" s="6"/>
      <c r="AP4" s="6"/>
      <c r="AQ4" s="123"/>
    </row>
    <row r="5" spans="1:43" s="3" customFormat="1" ht="15" x14ac:dyDescent="0.25">
      <c r="A5" s="8" t="s">
        <v>32</v>
      </c>
      <c r="B5" s="5"/>
      <c r="D5" s="52" t="s">
        <v>42</v>
      </c>
      <c r="E5" s="57">
        <f>COUNTA(D13:D189)</f>
        <v>120</v>
      </c>
      <c r="F5" s="38"/>
      <c r="G5" s="2"/>
      <c r="H5" s="6"/>
      <c r="I5" s="6"/>
      <c r="J5" s="6"/>
      <c r="K5" s="6"/>
      <c r="L5" s="6"/>
      <c r="M5" s="6"/>
      <c r="N5" s="6"/>
      <c r="O5" s="6"/>
      <c r="P5" s="6"/>
      <c r="Q5" s="6"/>
      <c r="R5" s="6"/>
      <c r="S5" s="55"/>
      <c r="T5" s="55"/>
      <c r="U5" s="6"/>
      <c r="V5" s="6"/>
      <c r="W5" s="6"/>
      <c r="X5" s="6"/>
      <c r="Y5" s="6"/>
      <c r="Z5" s="6"/>
      <c r="AA5" s="6"/>
      <c r="AB5" s="6"/>
      <c r="AC5" s="6"/>
      <c r="AD5" s="6"/>
      <c r="AE5" s="6"/>
      <c r="AF5" s="6"/>
      <c r="AG5" s="6"/>
      <c r="AH5" s="6"/>
      <c r="AI5" s="6"/>
      <c r="AJ5" s="6"/>
      <c r="AK5" s="6"/>
      <c r="AL5" s="6"/>
      <c r="AM5" s="6"/>
      <c r="AN5" s="6"/>
      <c r="AO5" s="6"/>
      <c r="AP5" s="6"/>
      <c r="AQ5" s="123"/>
    </row>
    <row r="6" spans="1:43" s="3" customFormat="1" ht="15" x14ac:dyDescent="0.25">
      <c r="A6" s="8" t="s">
        <v>391</v>
      </c>
      <c r="B6" s="5"/>
      <c r="D6" s="52" t="s">
        <v>43</v>
      </c>
      <c r="E6" s="54">
        <f>COUNTIF(F13:F189,"&gt;0")</f>
        <v>64</v>
      </c>
      <c r="F6" s="43">
        <f>E6/E5</f>
        <v>0.53333333333333333</v>
      </c>
      <c r="G6" s="2"/>
      <c r="H6" s="6"/>
      <c r="I6" s="6"/>
      <c r="J6" s="6"/>
      <c r="K6" s="6"/>
      <c r="L6" s="6"/>
      <c r="M6" s="6"/>
      <c r="N6" s="6"/>
      <c r="O6" s="6"/>
      <c r="P6" s="6"/>
      <c r="Q6" s="6"/>
      <c r="R6" s="6"/>
      <c r="S6" s="55"/>
      <c r="T6" s="55"/>
      <c r="U6" s="6"/>
      <c r="V6" s="6"/>
      <c r="W6" s="6"/>
      <c r="X6" s="6"/>
      <c r="Y6" s="6"/>
      <c r="Z6" s="6"/>
      <c r="AA6" s="6"/>
      <c r="AB6" s="6"/>
      <c r="AC6" s="6"/>
      <c r="AD6" s="6"/>
      <c r="AE6" s="6"/>
      <c r="AF6" s="6"/>
      <c r="AG6" s="6"/>
      <c r="AH6" s="6"/>
      <c r="AI6" s="6"/>
      <c r="AJ6" s="6"/>
      <c r="AK6" s="6"/>
      <c r="AL6" s="6"/>
      <c r="AM6" s="6"/>
      <c r="AN6" s="6"/>
      <c r="AO6" s="7"/>
      <c r="AP6" s="7"/>
      <c r="AQ6" s="123"/>
    </row>
    <row r="7" spans="1:43" s="12" customFormat="1" ht="15" x14ac:dyDescent="0.25">
      <c r="A7" s="9" t="s">
        <v>33</v>
      </c>
      <c r="B7" s="9"/>
      <c r="D7" s="52" t="s">
        <v>44</v>
      </c>
      <c r="E7" s="54">
        <f>COUNTIF(F13:F189,0)</f>
        <v>56</v>
      </c>
      <c r="F7" s="43">
        <f>E7/E5</f>
        <v>0.46666666666666667</v>
      </c>
      <c r="G7" s="11"/>
      <c r="H7" s="6"/>
      <c r="I7" s="6"/>
      <c r="J7" s="6"/>
      <c r="K7" s="6"/>
      <c r="L7" s="6"/>
      <c r="M7" s="6"/>
      <c r="N7" s="6"/>
      <c r="O7" s="6"/>
      <c r="P7" s="6"/>
      <c r="Q7" s="6"/>
      <c r="R7" s="6"/>
      <c r="S7" s="55"/>
      <c r="T7" s="55"/>
      <c r="U7" s="6"/>
      <c r="V7" s="6"/>
      <c r="W7" s="6"/>
      <c r="X7" s="6"/>
      <c r="Y7" s="6"/>
      <c r="Z7" s="6"/>
      <c r="AA7" s="6"/>
      <c r="AB7" s="6"/>
      <c r="AC7" s="6"/>
      <c r="AD7" s="6"/>
      <c r="AE7" s="6"/>
      <c r="AF7" s="6"/>
      <c r="AG7" s="6"/>
      <c r="AH7" s="6"/>
      <c r="AI7" s="6"/>
      <c r="AJ7" s="6"/>
      <c r="AK7" s="6"/>
      <c r="AL7" s="6"/>
      <c r="AM7" s="6"/>
      <c r="AN7" s="6"/>
      <c r="AO7" s="7"/>
      <c r="AP7" s="7"/>
      <c r="AQ7" s="123"/>
    </row>
    <row r="8" spans="1:43" s="12" customFormat="1" ht="15" x14ac:dyDescent="0.25">
      <c r="A8" s="9"/>
      <c r="B8" s="9"/>
      <c r="C8" s="10"/>
      <c r="D8" s="10"/>
      <c r="E8" s="10"/>
      <c r="F8" s="9"/>
      <c r="G8" s="13" t="s">
        <v>78</v>
      </c>
      <c r="H8" s="13"/>
      <c r="I8" s="14"/>
      <c r="J8" s="14"/>
      <c r="K8" s="14"/>
      <c r="L8" s="14"/>
      <c r="M8" s="14"/>
      <c r="N8" s="14"/>
      <c r="O8" s="14"/>
      <c r="P8" s="14"/>
      <c r="Q8" s="14"/>
      <c r="R8" s="14"/>
      <c r="S8" s="56"/>
      <c r="T8" s="56"/>
      <c r="U8" s="14"/>
      <c r="V8" s="14"/>
      <c r="W8" s="14"/>
      <c r="X8" s="14"/>
      <c r="Y8" s="14"/>
      <c r="Z8" s="14"/>
      <c r="AA8" s="14"/>
      <c r="AB8" s="14"/>
      <c r="AC8" s="14"/>
      <c r="AD8" s="14"/>
      <c r="AE8" s="14"/>
      <c r="AF8" s="14"/>
      <c r="AG8" s="14"/>
      <c r="AH8" s="14"/>
      <c r="AI8" s="14"/>
      <c r="AJ8" s="14"/>
      <c r="AK8" s="14"/>
      <c r="AL8" s="14"/>
      <c r="AM8" s="14"/>
      <c r="AN8" s="14"/>
      <c r="AO8" s="15"/>
      <c r="AP8" s="15"/>
      <c r="AQ8" s="124"/>
    </row>
    <row r="9" spans="1:43" s="19" customFormat="1" ht="12.75" x14ac:dyDescent="0.2">
      <c r="A9" s="16"/>
      <c r="B9" s="16"/>
      <c r="C9" s="17"/>
      <c r="D9" s="17"/>
      <c r="E9" s="58"/>
      <c r="F9" s="16"/>
      <c r="G9" s="40" t="s">
        <v>92</v>
      </c>
      <c r="H9" s="18" t="s">
        <v>93</v>
      </c>
      <c r="I9" s="18" t="s">
        <v>93</v>
      </c>
      <c r="J9" s="18" t="s">
        <v>93</v>
      </c>
      <c r="K9" s="18" t="s">
        <v>93</v>
      </c>
      <c r="L9" s="18" t="s">
        <v>93</v>
      </c>
      <c r="M9" s="18" t="s">
        <v>94</v>
      </c>
      <c r="N9" s="18" t="s">
        <v>93</v>
      </c>
      <c r="O9" s="18" t="s">
        <v>93</v>
      </c>
      <c r="P9" s="18" t="s">
        <v>93</v>
      </c>
      <c r="Q9" s="18" t="s">
        <v>93</v>
      </c>
      <c r="R9" s="18" t="s">
        <v>95</v>
      </c>
      <c r="S9" s="18" t="s">
        <v>93</v>
      </c>
      <c r="T9" s="18" t="s">
        <v>93</v>
      </c>
      <c r="U9" s="18" t="s">
        <v>93</v>
      </c>
      <c r="V9" s="18" t="s">
        <v>93</v>
      </c>
      <c r="W9" s="18" t="s">
        <v>93</v>
      </c>
      <c r="X9" s="18" t="s">
        <v>93</v>
      </c>
      <c r="Y9" s="18" t="s">
        <v>93</v>
      </c>
      <c r="Z9" s="18" t="s">
        <v>96</v>
      </c>
      <c r="AA9" s="18" t="s">
        <v>93</v>
      </c>
      <c r="AB9" s="18" t="s">
        <v>93</v>
      </c>
      <c r="AC9" s="18" t="s">
        <v>97</v>
      </c>
      <c r="AD9" s="18" t="s">
        <v>93</v>
      </c>
      <c r="AE9" s="18" t="s">
        <v>93</v>
      </c>
      <c r="AF9" s="18" t="s">
        <v>93</v>
      </c>
      <c r="AG9" s="18" t="s">
        <v>93</v>
      </c>
      <c r="AH9" s="18" t="s">
        <v>93</v>
      </c>
      <c r="AI9" s="18" t="s">
        <v>93</v>
      </c>
      <c r="AJ9" s="18" t="s">
        <v>93</v>
      </c>
      <c r="AK9" s="18" t="s">
        <v>98</v>
      </c>
      <c r="AL9" s="18" t="s">
        <v>93</v>
      </c>
      <c r="AM9" s="18" t="s">
        <v>93</v>
      </c>
      <c r="AN9" s="18" t="s">
        <v>93</v>
      </c>
      <c r="AO9" s="18" t="s">
        <v>93</v>
      </c>
      <c r="AP9" s="18" t="s">
        <v>93</v>
      </c>
      <c r="AQ9" s="19" t="s">
        <v>89</v>
      </c>
    </row>
    <row r="10" spans="1:43" s="22" customFormat="1" ht="107.45" customHeight="1" x14ac:dyDescent="0.2">
      <c r="A10" s="20" t="s">
        <v>34</v>
      </c>
      <c r="B10" s="20" t="s">
        <v>35</v>
      </c>
      <c r="C10" s="21" t="s">
        <v>36</v>
      </c>
      <c r="D10" s="21" t="s">
        <v>37</v>
      </c>
      <c r="E10" s="21" t="s">
        <v>38</v>
      </c>
      <c r="F10" s="20" t="s">
        <v>39</v>
      </c>
      <c r="G10" s="41" t="s">
        <v>1</v>
      </c>
      <c r="H10" s="20" t="s">
        <v>2</v>
      </c>
      <c r="I10" s="20" t="s">
        <v>3</v>
      </c>
      <c r="J10" s="20" t="s">
        <v>4</v>
      </c>
      <c r="K10" s="20" t="s">
        <v>5</v>
      </c>
      <c r="L10" s="20" t="s">
        <v>6</v>
      </c>
      <c r="M10" s="20" t="s">
        <v>7</v>
      </c>
      <c r="N10" s="20" t="s">
        <v>8</v>
      </c>
      <c r="O10" s="20" t="s">
        <v>9</v>
      </c>
      <c r="P10" s="20" t="s">
        <v>10</v>
      </c>
      <c r="Q10" s="20" t="s">
        <v>11</v>
      </c>
      <c r="R10" s="20" t="s">
        <v>12</v>
      </c>
      <c r="S10" s="20" t="s">
        <v>392</v>
      </c>
      <c r="T10" s="20" t="s">
        <v>393</v>
      </c>
      <c r="U10" s="20" t="s">
        <v>394</v>
      </c>
      <c r="V10" s="20" t="s">
        <v>395</v>
      </c>
      <c r="W10" s="20" t="s">
        <v>396</v>
      </c>
      <c r="X10" s="20" t="s">
        <v>397</v>
      </c>
      <c r="Y10" s="20" t="s">
        <v>13</v>
      </c>
      <c r="Z10" s="20" t="s">
        <v>14</v>
      </c>
      <c r="AA10" s="20" t="s">
        <v>15</v>
      </c>
      <c r="AB10" s="20" t="s">
        <v>16</v>
      </c>
      <c r="AC10" s="20" t="s">
        <v>17</v>
      </c>
      <c r="AD10" s="20" t="s">
        <v>18</v>
      </c>
      <c r="AE10" s="20" t="s">
        <v>19</v>
      </c>
      <c r="AF10" s="20" t="s">
        <v>20</v>
      </c>
      <c r="AG10" s="20" t="s">
        <v>21</v>
      </c>
      <c r="AH10" s="20" t="s">
        <v>22</v>
      </c>
      <c r="AI10" s="20" t="s">
        <v>23</v>
      </c>
      <c r="AJ10" s="20" t="s">
        <v>24</v>
      </c>
      <c r="AK10" s="20" t="s">
        <v>25</v>
      </c>
      <c r="AL10" s="20" t="s">
        <v>26</v>
      </c>
      <c r="AM10" s="20" t="s">
        <v>27</v>
      </c>
      <c r="AN10" s="20" t="s">
        <v>28</v>
      </c>
      <c r="AO10" s="20" t="s">
        <v>29</v>
      </c>
      <c r="AP10" s="20" t="s">
        <v>30</v>
      </c>
      <c r="AQ10" s="22" t="s">
        <v>90</v>
      </c>
    </row>
    <row r="11" spans="1:43" s="22" customFormat="1" ht="12.75" x14ac:dyDescent="0.2">
      <c r="A11" s="23"/>
      <c r="B11" s="23"/>
      <c r="C11" s="23"/>
      <c r="D11" s="23"/>
      <c r="E11" s="21"/>
      <c r="F11" s="20"/>
      <c r="G11" s="24" t="s">
        <v>0</v>
      </c>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6"/>
      <c r="AP11" s="26"/>
    </row>
    <row r="12" spans="1:43" s="28" customFormat="1" ht="13.5" thickBot="1" x14ac:dyDescent="0.25">
      <c r="A12" s="27"/>
      <c r="B12" s="27"/>
      <c r="C12" s="27"/>
      <c r="D12" s="27"/>
      <c r="E12" s="27"/>
      <c r="F12" s="39"/>
      <c r="G12" s="42">
        <f>(SUM(COUNTIF(G13:G132,{"Föreläggande";"Föreläggande vid vite";"Anmärkning";"Avstående från ingripande"})))/COUNTA(G13:G132)</f>
        <v>1.6666666666666666E-2</v>
      </c>
      <c r="H12" s="42">
        <f>(SUM(COUNTIF(H13:H132,{"Föreläggande";"Föreläggande vid vite";"Anmärkning";"Avstående från ingripande"})))/COUNTA(H13:H132)</f>
        <v>8.3333333333333332E-3</v>
      </c>
      <c r="I12" s="42">
        <f>(SUM(COUNTIF(I13:I132,{"Föreläggande";"Föreläggande vid vite";"Anmärkning";"Avstående från ingripande"})))/COUNTA(I13:I132)</f>
        <v>8.3333333333333332E-3</v>
      </c>
      <c r="J12" s="42">
        <f>(SUM(COUNTIF(J13:J132,{"Föreläggande";"Föreläggande vid vite";"Anmärkning";"Avstående från ingripande"})))/COUNTA(J13:J132)</f>
        <v>8.3333333333333332E-3</v>
      </c>
      <c r="K12" s="42">
        <f>(SUM(COUNTIF(K13:K132,{"Föreläggande";"Föreläggande vid vite";"Anmärkning";"Avstående från ingripande"})))/COUNTA(K13:K132)</f>
        <v>0</v>
      </c>
      <c r="L12" s="42">
        <f>(SUM(COUNTIF(L13:L132,{"Föreläggande";"Föreläggande vid vite";"Anmärkning";"Avstående från ingripande"})))/COUNTA(L13:L132)</f>
        <v>8.3333333333333332E-3</v>
      </c>
      <c r="M12" s="42">
        <f>(SUM(COUNTIF(M13:M132,{"Föreläggande";"Föreläggande vid vite";"Anmärkning";"Avstående från ingripande"})))/COUNTA(M13:M132)</f>
        <v>9.166666666666666E-2</v>
      </c>
      <c r="N12" s="42">
        <f>(SUM(COUNTIF(N13:N132,{"Föreläggande";"Föreläggande vid vite";"Anmärkning";"Avstående från ingripande"})))/COUNTA(N13:N132)</f>
        <v>8.3333333333333332E-3</v>
      </c>
      <c r="O12" s="42">
        <f>(SUM(COUNTIF(O13:O132,{"Föreläggande";"Föreläggande vid vite";"Anmärkning";"Avstående från ingripande"})))/COUNTA(O13:O132)</f>
        <v>8.3333333333333329E-2</v>
      </c>
      <c r="P12" s="42">
        <f>(SUM(COUNTIF(P13:P132,{"Föreläggande";"Föreläggande vid vite";"Anmärkning";"Avstående från ingripande"})))/COUNTA(P13:P132)</f>
        <v>7.4999999999999997E-2</v>
      </c>
      <c r="Q12" s="42">
        <f>(SUM(COUNTIF(Q13:Q132,{"Föreläggande";"Föreläggande vid vite";"Anmärkning";"Avstående från ingripande"})))/COUNTA(Q13:Q132)</f>
        <v>3.3333333333333333E-2</v>
      </c>
      <c r="R12" s="42">
        <f>(SUM(COUNTIF(R13:R132,{"Föreläggande";"Föreläggande vid vite";"Anmärkning";"Avstående från ingripande"})))/COUNTA(R13:R132)</f>
        <v>2.5000000000000001E-2</v>
      </c>
      <c r="S12" s="42">
        <f>(SUM(COUNTIF(S13:S132,{"Föreläggande";"Föreläggande vid vite";"Anmärkning";"Avstående från ingripande"})))/COUNTA(S13:S132)</f>
        <v>0</v>
      </c>
      <c r="T12" s="42">
        <f>(SUM(COUNTIF(T13:T132,{"Föreläggande";"Föreläggande vid vite";"Anmärkning";"Avstående från ingripande"})))/COUNTA(T13:T132)</f>
        <v>1.8181818181818181E-2</v>
      </c>
      <c r="U12" s="42">
        <f>(SUM(COUNTIF(U13:U132,{"Föreläggande";"Föreläggande vid vite";"Anmärkning";"Avstående från ingripande"})))/COUNTA(U13:U132)</f>
        <v>1.6666666666666666E-2</v>
      </c>
      <c r="V12" s="42">
        <f>(SUM(COUNTIF(V13:V132,{"Föreläggande";"Föreläggande vid vite";"Anmärkning";"Avstående från ingripande"})))/COUNTA(V13:V132)</f>
        <v>0</v>
      </c>
      <c r="W12" s="42">
        <f>(SUM(COUNTIF(W13:W132,{"Föreläggande";"Föreläggande vid vite";"Anmärkning";"Avstående från ingripande"})))/COUNTA(W13:W132)</f>
        <v>9.0909090909090905E-3</v>
      </c>
      <c r="X12" s="42">
        <f>(SUM(COUNTIF(X13:X132,{"Föreläggande";"Föreläggande vid vite";"Anmärkning";"Avstående från ingripande"})))/COUNTA(X13:X132)</f>
        <v>8.3333333333333332E-3</v>
      </c>
      <c r="Y12" s="42">
        <f>(SUM(COUNTIF(Y13:Y132,{"Föreläggande";"Föreläggande vid vite";"Anmärkning";"Avstående från ingripande"})))/COUNTA(Y13:Y132)</f>
        <v>0</v>
      </c>
      <c r="Z12" s="42">
        <f>(SUM(COUNTIF(Z13:Z132,{"Föreläggande";"Föreläggande vid vite";"Anmärkning";"Avstående från ingripande"})))/COUNTA(Z13:Z132)</f>
        <v>0.11666666666666667</v>
      </c>
      <c r="AA12" s="42">
        <f>(SUM(COUNTIF(AA13:AA132,{"Föreläggande";"Föreläggande vid vite";"Anmärkning";"Avstående från ingripande"})))/COUNTA(AA13:AA132)</f>
        <v>2.5000000000000001E-2</v>
      </c>
      <c r="AB12" s="42">
        <f>(SUM(COUNTIF(AB13:AB132,{"Föreläggande";"Föreläggande vid vite";"Anmärkning";"Avstående från ingripande"})))/COUNTA(AB13:AB132)</f>
        <v>0.1</v>
      </c>
      <c r="AC12" s="42">
        <f>(SUM(COUNTIF(AC13:AC132,{"Föreläggande";"Föreläggande vid vite";"Anmärkning";"Avstående från ingripande"})))/COUNTA(AC13:AC132)</f>
        <v>0.39166666666666666</v>
      </c>
      <c r="AD12" s="42">
        <f>(SUM(COUNTIF(AD13:AD132,{"Föreläggande";"Föreläggande vid vite";"Anmärkning";"Avstående från ingripande"})))/COUNTA(AD13:AD132)</f>
        <v>8.3333333333333332E-3</v>
      </c>
      <c r="AE12" s="42">
        <f>(SUM(COUNTIF(AE13:AE132,{"Föreläggande";"Föreläggande vid vite";"Anmärkning";"Avstående från ingripande"})))/COUNTA(AE13:AE132)</f>
        <v>0</v>
      </c>
      <c r="AF12" s="42">
        <f>(SUM(COUNTIF(AF13:AF132,{"Föreläggande";"Föreläggande vid vite";"Anmärkning";"Avstående från ingripande"})))/COUNTA(AF13:AF132)</f>
        <v>3.3333333333333333E-2</v>
      </c>
      <c r="AG12" s="42">
        <f>(SUM(COUNTIF(AG13:AG132,{"Föreläggande";"Föreläggande vid vite";"Anmärkning";"Avstående från ingripande"})))/COUNTA(AG13:AG132)</f>
        <v>0</v>
      </c>
      <c r="AH12" s="42">
        <f>(SUM(COUNTIF(AH13:AH132,{"Föreläggande";"Föreläggande vid vite";"Anmärkning";"Avstående från ingripande"})))/COUNTA(AH13:AH132)</f>
        <v>0.35</v>
      </c>
      <c r="AI12" s="42">
        <f>(SUM(COUNTIF(AI13:AI132,{"Föreläggande";"Föreläggande vid vite";"Anmärkning";"Avstående från ingripande"})))/COUNTA(AI13:AI132)</f>
        <v>8.3333333333333329E-2</v>
      </c>
      <c r="AJ12" s="42">
        <f>(SUM(COUNTIF(AJ13:AJ132,{"Föreläggande";"Föreläggande vid vite";"Anmärkning";"Avstående från ingripande"})))/COUNTA(AJ13:AJ132)</f>
        <v>1.6666666666666666E-2</v>
      </c>
      <c r="AK12" s="42">
        <f>(SUM(COUNTIF(AK13:AK132,{"Föreläggande";"Föreläggande vid vite";"Anmärkning";"Avstående från ingripande"})))/COUNTA(AK13:AK132)</f>
        <v>0.28333333333333333</v>
      </c>
      <c r="AL12" s="42">
        <f>(SUM(COUNTIF(AL13:AL132,{"Föreläggande";"Föreläggande vid vite";"Anmärkning";"Avstående från ingripande"})))/COUNTA(AL13:AL132)</f>
        <v>0.2</v>
      </c>
      <c r="AM12" s="42">
        <f>(SUM(COUNTIF(AM13:AM132,{"Föreläggande";"Föreläggande vid vite";"Anmärkning";"Avstående från ingripande"})))/COUNTA(AM13:AM132)</f>
        <v>0.27500000000000002</v>
      </c>
      <c r="AN12" s="42">
        <f>(SUM(COUNTIF(AN13:AN132,{"Föreläggande";"Föreläggande vid vite";"Anmärkning";"Avstående från ingripande"})))/COUNTA(AN13:AN132)</f>
        <v>0.26666666666666666</v>
      </c>
      <c r="AO12" s="42">
        <f>(SUM(COUNTIF(AO13:AO132,{"Föreläggande";"Föreläggande vid vite";"Anmärkning";"Avstående från ingripande"})))/COUNTA(AO13:AO132)</f>
        <v>2.5000000000000001E-2</v>
      </c>
      <c r="AP12" s="42">
        <f>(SUM(COUNTIF(AP13:AP132,{"Föreläggande";"Föreläggande vid vite";"Anmärkning";"Avstående från ingripande"})))/COUNTA(AP13:AP132)</f>
        <v>0</v>
      </c>
      <c r="AQ12" s="42">
        <f>(SUM(COUNTIF(AQ13:AQ132,{"Föreläggande";"Föreläggande vid vite";"Anmärkning";"Avstående från ingripande"})))/COUNTA(AQ13:AQ132)</f>
        <v>2.5000000000000001E-2</v>
      </c>
    </row>
    <row r="13" spans="1:43" ht="15" x14ac:dyDescent="0.25">
      <c r="A13" t="s">
        <v>68</v>
      </c>
      <c r="B13" t="s">
        <v>52</v>
      </c>
      <c r="C13" t="s">
        <v>99</v>
      </c>
      <c r="D13" t="s">
        <v>279</v>
      </c>
      <c r="E13" t="s">
        <v>47</v>
      </c>
      <c r="F13">
        <f>SUM(COUNTIFS(G13:AQ13,{"Föreläggande";"Föreläggande vid vite";"Anmärkning";"Avstående från ingripande"},$G$9:$AQ$9,"&lt;&gt;*KF*"))</f>
        <v>1</v>
      </c>
      <c r="G13" s="100" t="s">
        <v>74</v>
      </c>
      <c r="H13" s="100" t="s">
        <v>74</v>
      </c>
      <c r="I13" s="100" t="s">
        <v>74</v>
      </c>
      <c r="J13" s="100" t="s">
        <v>74</v>
      </c>
      <c r="K13" s="100" t="s">
        <v>74</v>
      </c>
      <c r="L13" s="100" t="s">
        <v>74</v>
      </c>
      <c r="M13" s="100" t="s">
        <v>75</v>
      </c>
      <c r="N13" s="100" t="s">
        <v>74</v>
      </c>
      <c r="O13" s="100" t="s">
        <v>75</v>
      </c>
      <c r="P13" s="100" t="s">
        <v>75</v>
      </c>
      <c r="Q13" s="100" t="s">
        <v>75</v>
      </c>
      <c r="R13" s="100" t="s">
        <v>74</v>
      </c>
      <c r="S13" s="100" t="s">
        <v>74</v>
      </c>
      <c r="T13" s="100"/>
      <c r="U13" s="100" t="str">
        <f>S13&amp;T13</f>
        <v>Ingen brist</v>
      </c>
      <c r="V13" s="100" t="s">
        <v>74</v>
      </c>
      <c r="W13" s="100"/>
      <c r="X13" s="100" t="str">
        <f t="array" ref="X13">V13&amp;W13</f>
        <v>Ingen brist</v>
      </c>
      <c r="Y13" s="100" t="s">
        <v>74</v>
      </c>
      <c r="Z13" s="100" t="s">
        <v>74</v>
      </c>
      <c r="AA13" s="100" t="s">
        <v>74</v>
      </c>
      <c r="AB13" s="100" t="s">
        <v>74</v>
      </c>
      <c r="AC13" s="100" t="s">
        <v>74</v>
      </c>
      <c r="AD13" s="100" t="s">
        <v>74</v>
      </c>
      <c r="AE13" s="100" t="s">
        <v>74</v>
      </c>
      <c r="AF13" s="100" t="s">
        <v>74</v>
      </c>
      <c r="AG13" s="100" t="s">
        <v>74</v>
      </c>
      <c r="AH13" s="100" t="s">
        <v>74</v>
      </c>
      <c r="AI13" s="100" t="s">
        <v>74</v>
      </c>
      <c r="AJ13" s="100" t="s">
        <v>74</v>
      </c>
      <c r="AK13" s="100" t="s">
        <v>74</v>
      </c>
      <c r="AL13" s="100" t="s">
        <v>74</v>
      </c>
      <c r="AM13" s="100" t="s">
        <v>74</v>
      </c>
      <c r="AN13" s="100" t="s">
        <v>74</v>
      </c>
      <c r="AO13" s="100" t="s">
        <v>74</v>
      </c>
      <c r="AP13" s="100" t="s">
        <v>74</v>
      </c>
      <c r="AQ13" s="100" t="s">
        <v>74</v>
      </c>
    </row>
    <row r="14" spans="1:43" ht="15" x14ac:dyDescent="0.25">
      <c r="A14" t="s">
        <v>68</v>
      </c>
      <c r="B14" t="s">
        <v>52</v>
      </c>
      <c r="C14" t="s">
        <v>100</v>
      </c>
      <c r="D14" t="s">
        <v>280</v>
      </c>
      <c r="E14" t="s">
        <v>47</v>
      </c>
      <c r="F14">
        <f>SUM(COUNTIFS(G14:AQ14,{"Föreläggande";"Föreläggande vid vite";"Anmärkning";"Avstående från ingripande"},$G$9:$AQ$9,"&lt;&gt;*KF*"))</f>
        <v>2</v>
      </c>
      <c r="G14" s="100" t="s">
        <v>74</v>
      </c>
      <c r="H14" s="100" t="s">
        <v>74</v>
      </c>
      <c r="I14" s="100" t="s">
        <v>74</v>
      </c>
      <c r="J14" s="100" t="s">
        <v>74</v>
      </c>
      <c r="K14" s="100" t="s">
        <v>74</v>
      </c>
      <c r="L14" s="100" t="s">
        <v>74</v>
      </c>
      <c r="M14" s="100" t="s">
        <v>75</v>
      </c>
      <c r="N14" s="100" t="s">
        <v>75</v>
      </c>
      <c r="O14" s="100" t="s">
        <v>75</v>
      </c>
      <c r="P14" s="100" t="s">
        <v>75</v>
      </c>
      <c r="Q14" s="100" t="s">
        <v>74</v>
      </c>
      <c r="R14" s="100" t="s">
        <v>74</v>
      </c>
      <c r="S14" s="100" t="s">
        <v>74</v>
      </c>
      <c r="T14" s="100"/>
      <c r="U14" s="100" t="str">
        <f t="shared" ref="U14:U77" si="0">S14&amp;T14</f>
        <v>Ingen brist</v>
      </c>
      <c r="V14" s="100" t="s">
        <v>74</v>
      </c>
      <c r="W14" s="100"/>
      <c r="X14" s="100" t="str">
        <f t="array" ref="X14">V14&amp;W14</f>
        <v>Ingen brist</v>
      </c>
      <c r="Y14" s="100" t="s">
        <v>74</v>
      </c>
      <c r="Z14" s="100" t="s">
        <v>74</v>
      </c>
      <c r="AA14" s="100" t="s">
        <v>74</v>
      </c>
      <c r="AB14" s="100" t="s">
        <v>74</v>
      </c>
      <c r="AC14" s="100" t="s">
        <v>75</v>
      </c>
      <c r="AD14" s="100" t="s">
        <v>74</v>
      </c>
      <c r="AE14" s="100" t="s">
        <v>74</v>
      </c>
      <c r="AF14" s="100" t="s">
        <v>74</v>
      </c>
      <c r="AG14" s="100" t="s">
        <v>74</v>
      </c>
      <c r="AH14" s="100" t="s">
        <v>75</v>
      </c>
      <c r="AI14" s="100" t="s">
        <v>74</v>
      </c>
      <c r="AJ14" s="100" t="s">
        <v>74</v>
      </c>
      <c r="AK14" s="100" t="s">
        <v>74</v>
      </c>
      <c r="AL14" s="100" t="s">
        <v>74</v>
      </c>
      <c r="AM14" s="100" t="s">
        <v>74</v>
      </c>
      <c r="AN14" s="100" t="s">
        <v>74</v>
      </c>
      <c r="AO14" s="100" t="s">
        <v>74</v>
      </c>
      <c r="AP14" s="100" t="s">
        <v>74</v>
      </c>
      <c r="AQ14" s="100" t="s">
        <v>74</v>
      </c>
    </row>
    <row r="15" spans="1:43" ht="15" x14ac:dyDescent="0.25">
      <c r="A15" t="s">
        <v>65</v>
      </c>
      <c r="B15" t="s">
        <v>222</v>
      </c>
      <c r="C15" t="s">
        <v>101</v>
      </c>
      <c r="D15" t="s">
        <v>281</v>
      </c>
      <c r="E15" t="s">
        <v>47</v>
      </c>
      <c r="F15">
        <f>SUM(COUNTIFS(G15:AQ15,{"Föreläggande";"Föreläggande vid vite";"Anmärkning";"Avstående från ingripande"},$G$9:$AQ$9,"&lt;&gt;*KF*"))</f>
        <v>4</v>
      </c>
      <c r="G15" s="100" t="s">
        <v>74</v>
      </c>
      <c r="H15" s="100" t="s">
        <v>74</v>
      </c>
      <c r="I15" s="100" t="s">
        <v>74</v>
      </c>
      <c r="J15" s="100" t="s">
        <v>74</v>
      </c>
      <c r="K15" s="100" t="s">
        <v>74</v>
      </c>
      <c r="L15" s="100" t="s">
        <v>74</v>
      </c>
      <c r="M15" s="100" t="s">
        <v>75</v>
      </c>
      <c r="N15" s="100" t="s">
        <v>74</v>
      </c>
      <c r="O15" s="100" t="s">
        <v>75</v>
      </c>
      <c r="P15" s="100" t="s">
        <v>75</v>
      </c>
      <c r="Q15" s="100" t="s">
        <v>74</v>
      </c>
      <c r="R15" s="100" t="s">
        <v>74</v>
      </c>
      <c r="S15" s="100"/>
      <c r="T15" s="100" t="s">
        <v>74</v>
      </c>
      <c r="U15" s="100" t="str">
        <f t="shared" si="0"/>
        <v>Ingen brist</v>
      </c>
      <c r="V15" s="100"/>
      <c r="W15" s="100" t="s">
        <v>74</v>
      </c>
      <c r="X15" s="100" t="str">
        <f t="array" ref="X15">V15&amp;W15</f>
        <v>Ingen brist</v>
      </c>
      <c r="Y15" s="100" t="s">
        <v>74</v>
      </c>
      <c r="Z15" s="100" t="s">
        <v>74</v>
      </c>
      <c r="AA15" s="100" t="s">
        <v>74</v>
      </c>
      <c r="AB15" s="100" t="s">
        <v>74</v>
      </c>
      <c r="AC15" s="100" t="s">
        <v>75</v>
      </c>
      <c r="AD15" s="100" t="s">
        <v>74</v>
      </c>
      <c r="AE15" s="100" t="s">
        <v>74</v>
      </c>
      <c r="AF15" s="100" t="s">
        <v>74</v>
      </c>
      <c r="AG15" s="100" t="s">
        <v>74</v>
      </c>
      <c r="AH15" s="100" t="s">
        <v>75</v>
      </c>
      <c r="AI15" s="100" t="s">
        <v>74</v>
      </c>
      <c r="AJ15" s="100" t="s">
        <v>74</v>
      </c>
      <c r="AK15" s="100" t="s">
        <v>75</v>
      </c>
      <c r="AL15" s="100" t="s">
        <v>74</v>
      </c>
      <c r="AM15" s="100" t="s">
        <v>75</v>
      </c>
      <c r="AN15" s="100" t="s">
        <v>75</v>
      </c>
      <c r="AO15" s="100" t="s">
        <v>74</v>
      </c>
      <c r="AP15" s="100" t="s">
        <v>74</v>
      </c>
      <c r="AQ15" s="100" t="s">
        <v>75</v>
      </c>
    </row>
    <row r="16" spans="1:43" ht="15" x14ac:dyDescent="0.25">
      <c r="A16" t="s">
        <v>65</v>
      </c>
      <c r="B16" t="s">
        <v>222</v>
      </c>
      <c r="C16" t="s">
        <v>102</v>
      </c>
      <c r="D16" t="s">
        <v>282</v>
      </c>
      <c r="E16" t="s">
        <v>47</v>
      </c>
      <c r="F16">
        <f>SUM(COUNTIFS(G16:AQ16,{"Föreläggande";"Föreläggande vid vite";"Anmärkning";"Avstående från ingripande"},$G$9:$AQ$9,"&lt;&gt;*KF*"))</f>
        <v>1</v>
      </c>
      <c r="G16" s="100" t="s">
        <v>74</v>
      </c>
      <c r="H16" s="100" t="s">
        <v>74</v>
      </c>
      <c r="I16" s="100" t="s">
        <v>74</v>
      </c>
      <c r="J16" s="100" t="s">
        <v>74</v>
      </c>
      <c r="K16" s="100" t="s">
        <v>74</v>
      </c>
      <c r="L16" s="100" t="s">
        <v>74</v>
      </c>
      <c r="M16" s="100" t="s">
        <v>74</v>
      </c>
      <c r="N16" s="100" t="s">
        <v>74</v>
      </c>
      <c r="O16" s="100" t="s">
        <v>74</v>
      </c>
      <c r="P16" s="100" t="s">
        <v>74</v>
      </c>
      <c r="Q16" s="100" t="s">
        <v>74</v>
      </c>
      <c r="R16" s="100" t="s">
        <v>74</v>
      </c>
      <c r="S16" s="100" t="s">
        <v>74</v>
      </c>
      <c r="T16" s="100"/>
      <c r="U16" s="100" t="str">
        <f t="shared" si="0"/>
        <v>Ingen brist</v>
      </c>
      <c r="V16" s="100" t="s">
        <v>74</v>
      </c>
      <c r="W16" s="100"/>
      <c r="X16" s="100" t="str">
        <f t="array" ref="X16">V16&amp;W16</f>
        <v>Ingen brist</v>
      </c>
      <c r="Y16" s="100" t="s">
        <v>74</v>
      </c>
      <c r="Z16" s="100" t="s">
        <v>74</v>
      </c>
      <c r="AA16" s="100" t="s">
        <v>74</v>
      </c>
      <c r="AB16" s="100" t="s">
        <v>74</v>
      </c>
      <c r="AC16" s="100" t="s">
        <v>75</v>
      </c>
      <c r="AD16" s="100" t="s">
        <v>74</v>
      </c>
      <c r="AE16" s="100" t="s">
        <v>74</v>
      </c>
      <c r="AF16" s="100" t="s">
        <v>74</v>
      </c>
      <c r="AG16" s="100" t="s">
        <v>74</v>
      </c>
      <c r="AH16" s="100" t="s">
        <v>75</v>
      </c>
      <c r="AI16" s="100" t="s">
        <v>74</v>
      </c>
      <c r="AJ16" s="100" t="s">
        <v>74</v>
      </c>
      <c r="AK16" s="100" t="s">
        <v>74</v>
      </c>
      <c r="AL16" s="100" t="s">
        <v>74</v>
      </c>
      <c r="AM16" s="100" t="s">
        <v>74</v>
      </c>
      <c r="AN16" s="100" t="s">
        <v>74</v>
      </c>
      <c r="AO16" s="100" t="s">
        <v>74</v>
      </c>
      <c r="AP16" s="100" t="s">
        <v>74</v>
      </c>
      <c r="AQ16" s="100" t="s">
        <v>74</v>
      </c>
    </row>
    <row r="17" spans="1:43" ht="15" x14ac:dyDescent="0.25">
      <c r="A17" t="s">
        <v>66</v>
      </c>
      <c r="B17" t="s">
        <v>223</v>
      </c>
      <c r="C17" t="s">
        <v>103</v>
      </c>
      <c r="D17" t="s">
        <v>283</v>
      </c>
      <c r="E17" t="s">
        <v>47</v>
      </c>
      <c r="F17">
        <f>SUM(COUNTIFS(G17:AQ17,{"Föreläggande";"Föreläggande vid vite";"Anmärkning";"Avstående från ingripande"},$G$9:$AQ$9,"&lt;&gt;*KF*"))</f>
        <v>2</v>
      </c>
      <c r="G17" s="100" t="s">
        <v>74</v>
      </c>
      <c r="H17" s="100" t="s">
        <v>74</v>
      </c>
      <c r="I17" s="100" t="s">
        <v>74</v>
      </c>
      <c r="J17" s="100" t="s">
        <v>74</v>
      </c>
      <c r="K17" s="100" t="s">
        <v>74</v>
      </c>
      <c r="L17" s="100" t="s">
        <v>74</v>
      </c>
      <c r="M17" s="100" t="s">
        <v>74</v>
      </c>
      <c r="N17" s="100" t="s">
        <v>74</v>
      </c>
      <c r="O17" s="100" t="s">
        <v>74</v>
      </c>
      <c r="P17" s="100" t="s">
        <v>74</v>
      </c>
      <c r="Q17" s="100" t="s">
        <v>74</v>
      </c>
      <c r="R17" s="100" t="s">
        <v>74</v>
      </c>
      <c r="S17" s="100"/>
      <c r="T17" s="100" t="s">
        <v>74</v>
      </c>
      <c r="U17" s="100" t="str">
        <f t="shared" si="0"/>
        <v>Ingen brist</v>
      </c>
      <c r="V17" s="100"/>
      <c r="W17" s="100" t="s">
        <v>74</v>
      </c>
      <c r="X17" s="100" t="str">
        <f t="array" ref="X17">V17&amp;W17</f>
        <v>Ingen brist</v>
      </c>
      <c r="Y17" s="100" t="s">
        <v>74</v>
      </c>
      <c r="Z17" s="100" t="s">
        <v>74</v>
      </c>
      <c r="AA17" s="100" t="s">
        <v>74</v>
      </c>
      <c r="AB17" s="100" t="s">
        <v>74</v>
      </c>
      <c r="AC17" s="100" t="s">
        <v>75</v>
      </c>
      <c r="AD17" s="100" t="s">
        <v>74</v>
      </c>
      <c r="AE17" s="100" t="s">
        <v>74</v>
      </c>
      <c r="AF17" s="100" t="s">
        <v>74</v>
      </c>
      <c r="AG17" s="100" t="s">
        <v>74</v>
      </c>
      <c r="AH17" s="100" t="s">
        <v>75</v>
      </c>
      <c r="AI17" s="100" t="s">
        <v>75</v>
      </c>
      <c r="AJ17" s="100" t="s">
        <v>74</v>
      </c>
      <c r="AK17" s="100" t="s">
        <v>75</v>
      </c>
      <c r="AL17" s="100" t="s">
        <v>75</v>
      </c>
      <c r="AM17" s="100" t="s">
        <v>75</v>
      </c>
      <c r="AN17" s="100" t="s">
        <v>75</v>
      </c>
      <c r="AO17" s="100" t="s">
        <v>74</v>
      </c>
      <c r="AP17" s="100" t="s">
        <v>74</v>
      </c>
      <c r="AQ17" s="100" t="s">
        <v>74</v>
      </c>
    </row>
    <row r="18" spans="1:43" ht="15" x14ac:dyDescent="0.25">
      <c r="A18" t="s">
        <v>66</v>
      </c>
      <c r="B18" t="s">
        <v>223</v>
      </c>
      <c r="C18" t="s">
        <v>104</v>
      </c>
      <c r="D18" t="s">
        <v>284</v>
      </c>
      <c r="E18" t="s">
        <v>47</v>
      </c>
      <c r="F18">
        <f>SUM(COUNTIFS(G18:AQ18,{"Föreläggande";"Föreläggande vid vite";"Anmärkning";"Avstående från ingripande"},$G$9:$AQ$9,"&lt;&gt;*KF*"))</f>
        <v>0</v>
      </c>
      <c r="G18" s="100" t="s">
        <v>74</v>
      </c>
      <c r="H18" s="100" t="s">
        <v>74</v>
      </c>
      <c r="I18" s="100" t="s">
        <v>74</v>
      </c>
      <c r="J18" s="100" t="s">
        <v>74</v>
      </c>
      <c r="K18" s="100" t="s">
        <v>74</v>
      </c>
      <c r="L18" s="100" t="s">
        <v>74</v>
      </c>
      <c r="M18" s="100" t="s">
        <v>74</v>
      </c>
      <c r="N18" s="100" t="s">
        <v>74</v>
      </c>
      <c r="O18" s="100" t="s">
        <v>74</v>
      </c>
      <c r="P18" s="100" t="s">
        <v>74</v>
      </c>
      <c r="Q18" s="100" t="s">
        <v>74</v>
      </c>
      <c r="R18" s="100" t="s">
        <v>74</v>
      </c>
      <c r="S18" s="100"/>
      <c r="T18" s="100" t="s">
        <v>74</v>
      </c>
      <c r="U18" s="100" t="str">
        <f t="shared" si="0"/>
        <v>Ingen brist</v>
      </c>
      <c r="V18" s="100"/>
      <c r="W18" s="100" t="s">
        <v>74</v>
      </c>
      <c r="X18" s="100" t="str">
        <f t="array" ref="X18">V18&amp;W18</f>
        <v>Ingen brist</v>
      </c>
      <c r="Y18" s="100" t="s">
        <v>74</v>
      </c>
      <c r="Z18" s="100" t="s">
        <v>74</v>
      </c>
      <c r="AA18" s="100" t="s">
        <v>74</v>
      </c>
      <c r="AB18" s="100" t="s">
        <v>74</v>
      </c>
      <c r="AC18" s="100" t="s">
        <v>74</v>
      </c>
      <c r="AD18" s="100" t="s">
        <v>74</v>
      </c>
      <c r="AE18" s="100" t="s">
        <v>74</v>
      </c>
      <c r="AF18" s="100" t="s">
        <v>74</v>
      </c>
      <c r="AG18" s="100" t="s">
        <v>74</v>
      </c>
      <c r="AH18" s="100" t="s">
        <v>74</v>
      </c>
      <c r="AI18" s="100" t="s">
        <v>74</v>
      </c>
      <c r="AJ18" s="100" t="s">
        <v>74</v>
      </c>
      <c r="AK18" s="100" t="s">
        <v>74</v>
      </c>
      <c r="AL18" s="100" t="s">
        <v>74</v>
      </c>
      <c r="AM18" s="100" t="s">
        <v>74</v>
      </c>
      <c r="AN18" s="100" t="s">
        <v>74</v>
      </c>
      <c r="AO18" s="100" t="s">
        <v>74</v>
      </c>
      <c r="AP18" s="100" t="s">
        <v>74</v>
      </c>
      <c r="AQ18" s="100" t="s">
        <v>74</v>
      </c>
    </row>
    <row r="19" spans="1:43" ht="15" x14ac:dyDescent="0.25">
      <c r="A19" t="s">
        <v>66</v>
      </c>
      <c r="B19" t="s">
        <v>223</v>
      </c>
      <c r="C19" t="s">
        <v>105</v>
      </c>
      <c r="D19" t="s">
        <v>285</v>
      </c>
      <c r="E19" t="s">
        <v>47</v>
      </c>
      <c r="F19">
        <f>SUM(COUNTIFS(G19:AQ19,{"Föreläggande";"Föreläggande vid vite";"Anmärkning";"Avstående från ingripande"},$G$9:$AQ$9,"&lt;&gt;*KF*"))</f>
        <v>0</v>
      </c>
      <c r="G19" s="100" t="s">
        <v>74</v>
      </c>
      <c r="H19" s="100" t="s">
        <v>74</v>
      </c>
      <c r="I19" s="100" t="s">
        <v>74</v>
      </c>
      <c r="J19" s="100" t="s">
        <v>74</v>
      </c>
      <c r="K19" s="100" t="s">
        <v>74</v>
      </c>
      <c r="L19" s="100" t="s">
        <v>74</v>
      </c>
      <c r="M19" s="100" t="s">
        <v>74</v>
      </c>
      <c r="N19" s="100" t="s">
        <v>74</v>
      </c>
      <c r="O19" s="100" t="s">
        <v>74</v>
      </c>
      <c r="P19" s="100" t="s">
        <v>74</v>
      </c>
      <c r="Q19" s="100" t="s">
        <v>74</v>
      </c>
      <c r="R19" s="100" t="s">
        <v>74</v>
      </c>
      <c r="S19" s="100"/>
      <c r="T19" s="100" t="s">
        <v>74</v>
      </c>
      <c r="U19" s="100" t="str">
        <f t="shared" si="0"/>
        <v>Ingen brist</v>
      </c>
      <c r="V19" s="100"/>
      <c r="W19" s="100" t="s">
        <v>74</v>
      </c>
      <c r="X19" s="100" t="str">
        <f t="array" ref="X19">V19&amp;W19</f>
        <v>Ingen brist</v>
      </c>
      <c r="Y19" s="100" t="s">
        <v>74</v>
      </c>
      <c r="Z19" s="100" t="s">
        <v>74</v>
      </c>
      <c r="AA19" s="100" t="s">
        <v>74</v>
      </c>
      <c r="AB19" s="100" t="s">
        <v>74</v>
      </c>
      <c r="AC19" s="100" t="s">
        <v>74</v>
      </c>
      <c r="AD19" s="100" t="s">
        <v>74</v>
      </c>
      <c r="AE19" s="100" t="s">
        <v>74</v>
      </c>
      <c r="AF19" s="100" t="s">
        <v>74</v>
      </c>
      <c r="AG19" s="100" t="s">
        <v>74</v>
      </c>
      <c r="AH19" s="100" t="s">
        <v>74</v>
      </c>
      <c r="AI19" s="100" t="s">
        <v>74</v>
      </c>
      <c r="AJ19" s="100" t="s">
        <v>74</v>
      </c>
      <c r="AK19" s="100" t="s">
        <v>74</v>
      </c>
      <c r="AL19" s="100" t="s">
        <v>74</v>
      </c>
      <c r="AM19" s="100" t="s">
        <v>74</v>
      </c>
      <c r="AN19" s="100" t="s">
        <v>74</v>
      </c>
      <c r="AO19" s="100" t="s">
        <v>74</v>
      </c>
      <c r="AP19" s="100" t="s">
        <v>74</v>
      </c>
      <c r="AQ19" s="100" t="s">
        <v>74</v>
      </c>
    </row>
    <row r="20" spans="1:43" ht="15" x14ac:dyDescent="0.25">
      <c r="A20" t="s">
        <v>66</v>
      </c>
      <c r="B20" t="s">
        <v>223</v>
      </c>
      <c r="C20" t="s">
        <v>106</v>
      </c>
      <c r="D20" t="s">
        <v>286</v>
      </c>
      <c r="E20" t="s">
        <v>47</v>
      </c>
      <c r="F20">
        <f>SUM(COUNTIFS(G20:AQ20,{"Föreläggande";"Föreläggande vid vite";"Anmärkning";"Avstående från ingripande"},$G$9:$AQ$9,"&lt;&gt;*KF*"))</f>
        <v>0</v>
      </c>
      <c r="G20" s="100" t="s">
        <v>74</v>
      </c>
      <c r="H20" s="100" t="s">
        <v>74</v>
      </c>
      <c r="I20" s="100" t="s">
        <v>74</v>
      </c>
      <c r="J20" s="100" t="s">
        <v>74</v>
      </c>
      <c r="K20" s="100" t="s">
        <v>74</v>
      </c>
      <c r="L20" s="100" t="s">
        <v>74</v>
      </c>
      <c r="M20" s="100" t="s">
        <v>74</v>
      </c>
      <c r="N20" s="100" t="s">
        <v>74</v>
      </c>
      <c r="O20" s="100" t="s">
        <v>74</v>
      </c>
      <c r="P20" s="100" t="s">
        <v>74</v>
      </c>
      <c r="Q20" s="100" t="s">
        <v>74</v>
      </c>
      <c r="R20" s="100" t="s">
        <v>74</v>
      </c>
      <c r="S20" s="100"/>
      <c r="T20" s="100" t="s">
        <v>74</v>
      </c>
      <c r="U20" s="100" t="str">
        <f t="shared" si="0"/>
        <v>Ingen brist</v>
      </c>
      <c r="V20" s="100"/>
      <c r="W20" s="100" t="s">
        <v>74</v>
      </c>
      <c r="X20" s="100" t="str">
        <f t="array" ref="X20">V20&amp;W20</f>
        <v>Ingen brist</v>
      </c>
      <c r="Y20" s="100" t="s">
        <v>74</v>
      </c>
      <c r="Z20" s="100" t="s">
        <v>74</v>
      </c>
      <c r="AA20" s="100" t="s">
        <v>74</v>
      </c>
      <c r="AB20" s="100" t="s">
        <v>74</v>
      </c>
      <c r="AC20" s="100" t="s">
        <v>74</v>
      </c>
      <c r="AD20" s="100" t="s">
        <v>74</v>
      </c>
      <c r="AE20" s="100" t="s">
        <v>74</v>
      </c>
      <c r="AF20" s="100" t="s">
        <v>74</v>
      </c>
      <c r="AG20" s="100" t="s">
        <v>74</v>
      </c>
      <c r="AH20" s="100" t="s">
        <v>74</v>
      </c>
      <c r="AI20" s="100" t="s">
        <v>74</v>
      </c>
      <c r="AJ20" s="100" t="s">
        <v>74</v>
      </c>
      <c r="AK20" s="100" t="s">
        <v>74</v>
      </c>
      <c r="AL20" s="100" t="s">
        <v>74</v>
      </c>
      <c r="AM20" s="100" t="s">
        <v>74</v>
      </c>
      <c r="AN20" s="100" t="s">
        <v>74</v>
      </c>
      <c r="AO20" s="100" t="s">
        <v>74</v>
      </c>
      <c r="AP20" s="100" t="s">
        <v>74</v>
      </c>
      <c r="AQ20" s="100" t="s">
        <v>74</v>
      </c>
    </row>
    <row r="21" spans="1:43" ht="15" x14ac:dyDescent="0.25">
      <c r="A21" t="s">
        <v>60</v>
      </c>
      <c r="B21" t="s">
        <v>50</v>
      </c>
      <c r="C21" t="s">
        <v>107</v>
      </c>
      <c r="D21" t="s">
        <v>287</v>
      </c>
      <c r="E21" t="s">
        <v>49</v>
      </c>
      <c r="F21">
        <f>SUM(COUNTIFS(G21:AQ21,{"Föreläggande";"Föreläggande vid vite";"Anmärkning";"Avstående från ingripande"},$G$9:$AQ$9,"&lt;&gt;*KF*"))</f>
        <v>1</v>
      </c>
      <c r="G21" s="100" t="s">
        <v>74</v>
      </c>
      <c r="H21" s="100" t="s">
        <v>74</v>
      </c>
      <c r="I21" s="100" t="s">
        <v>74</v>
      </c>
      <c r="J21" s="100" t="s">
        <v>74</v>
      </c>
      <c r="K21" s="100" t="s">
        <v>74</v>
      </c>
      <c r="L21" s="100" t="s">
        <v>74</v>
      </c>
      <c r="M21" s="100" t="s">
        <v>74</v>
      </c>
      <c r="N21" s="100" t="s">
        <v>74</v>
      </c>
      <c r="O21" s="100" t="s">
        <v>74</v>
      </c>
      <c r="P21" s="100" t="s">
        <v>74</v>
      </c>
      <c r="Q21" s="100" t="s">
        <v>74</v>
      </c>
      <c r="R21" s="100" t="s">
        <v>74</v>
      </c>
      <c r="S21" s="100"/>
      <c r="T21" s="100" t="s">
        <v>74</v>
      </c>
      <c r="U21" s="100" t="str">
        <f t="shared" si="0"/>
        <v>Ingen brist</v>
      </c>
      <c r="V21" s="100"/>
      <c r="W21" s="100" t="s">
        <v>74</v>
      </c>
      <c r="X21" s="100" t="str">
        <f t="array" ref="X21">V21&amp;W21</f>
        <v>Ingen brist</v>
      </c>
      <c r="Y21" s="100" t="s">
        <v>74</v>
      </c>
      <c r="Z21" s="100" t="s">
        <v>74</v>
      </c>
      <c r="AA21" s="100" t="s">
        <v>74</v>
      </c>
      <c r="AB21" s="100" t="s">
        <v>74</v>
      </c>
      <c r="AC21" s="100" t="s">
        <v>75</v>
      </c>
      <c r="AD21" s="100" t="s">
        <v>74</v>
      </c>
      <c r="AE21" s="100" t="s">
        <v>74</v>
      </c>
      <c r="AF21" s="100" t="s">
        <v>74</v>
      </c>
      <c r="AG21" s="100" t="s">
        <v>74</v>
      </c>
      <c r="AH21" s="100" t="s">
        <v>75</v>
      </c>
      <c r="AI21" s="100" t="s">
        <v>74</v>
      </c>
      <c r="AJ21" s="100" t="s">
        <v>74</v>
      </c>
      <c r="AK21" s="100" t="s">
        <v>74</v>
      </c>
      <c r="AL21" s="100" t="s">
        <v>74</v>
      </c>
      <c r="AM21" s="100" t="s">
        <v>74</v>
      </c>
      <c r="AN21" s="100" t="s">
        <v>74</v>
      </c>
      <c r="AO21" s="100" t="s">
        <v>74</v>
      </c>
      <c r="AP21" s="100" t="s">
        <v>74</v>
      </c>
      <c r="AQ21" s="100" t="s">
        <v>74</v>
      </c>
    </row>
    <row r="22" spans="1:43" ht="15" x14ac:dyDescent="0.25">
      <c r="A22" t="s">
        <v>69</v>
      </c>
      <c r="B22" t="s">
        <v>224</v>
      </c>
      <c r="C22" t="s">
        <v>108</v>
      </c>
      <c r="D22" t="s">
        <v>288</v>
      </c>
      <c r="E22" t="s">
        <v>47</v>
      </c>
      <c r="F22">
        <f>SUM(COUNTIFS(G22:AQ22,{"Föreläggande";"Föreläggande vid vite";"Anmärkning";"Avstående från ingripande"},$G$9:$AQ$9,"&lt;&gt;*KF*"))</f>
        <v>1</v>
      </c>
      <c r="G22" s="100" t="s">
        <v>74</v>
      </c>
      <c r="H22" s="100" t="s">
        <v>74</v>
      </c>
      <c r="I22" s="100" t="s">
        <v>74</v>
      </c>
      <c r="J22" s="100" t="s">
        <v>74</v>
      </c>
      <c r="K22" s="100" t="s">
        <v>74</v>
      </c>
      <c r="L22" s="100" t="s">
        <v>74</v>
      </c>
      <c r="M22" s="100" t="s">
        <v>74</v>
      </c>
      <c r="N22" s="100" t="s">
        <v>74</v>
      </c>
      <c r="O22" s="100" t="s">
        <v>74</v>
      </c>
      <c r="P22" s="100" t="s">
        <v>74</v>
      </c>
      <c r="Q22" s="100" t="s">
        <v>74</v>
      </c>
      <c r="R22" s="100" t="s">
        <v>74</v>
      </c>
      <c r="S22" s="100"/>
      <c r="T22" s="100" t="s">
        <v>74</v>
      </c>
      <c r="U22" s="100" t="str">
        <f t="shared" si="0"/>
        <v>Ingen brist</v>
      </c>
      <c r="V22" s="100"/>
      <c r="W22" s="100" t="s">
        <v>74</v>
      </c>
      <c r="X22" s="100" t="str">
        <f t="array" ref="X22">V22&amp;W22</f>
        <v>Ingen brist</v>
      </c>
      <c r="Y22" s="100" t="s">
        <v>74</v>
      </c>
      <c r="Z22" s="100" t="s">
        <v>74</v>
      </c>
      <c r="AA22" s="100" t="s">
        <v>74</v>
      </c>
      <c r="AB22" s="100" t="s">
        <v>74</v>
      </c>
      <c r="AC22" s="100" t="s">
        <v>75</v>
      </c>
      <c r="AD22" s="100" t="s">
        <v>74</v>
      </c>
      <c r="AE22" s="100" t="s">
        <v>74</v>
      </c>
      <c r="AF22" s="100" t="s">
        <v>74</v>
      </c>
      <c r="AG22" s="100" t="s">
        <v>74</v>
      </c>
      <c r="AH22" s="100" t="s">
        <v>75</v>
      </c>
      <c r="AI22" s="100" t="s">
        <v>74</v>
      </c>
      <c r="AJ22" s="100" t="s">
        <v>74</v>
      </c>
      <c r="AK22" s="100" t="s">
        <v>74</v>
      </c>
      <c r="AL22" s="100" t="s">
        <v>74</v>
      </c>
      <c r="AM22" s="100" t="s">
        <v>74</v>
      </c>
      <c r="AN22" s="100" t="s">
        <v>74</v>
      </c>
      <c r="AO22" s="100" t="s">
        <v>74</v>
      </c>
      <c r="AP22" s="100" t="s">
        <v>74</v>
      </c>
      <c r="AQ22" s="100" t="s">
        <v>74</v>
      </c>
    </row>
    <row r="23" spans="1:43" ht="15" x14ac:dyDescent="0.25">
      <c r="A23" t="s">
        <v>69</v>
      </c>
      <c r="B23" t="s">
        <v>224</v>
      </c>
      <c r="C23" t="s">
        <v>109</v>
      </c>
      <c r="D23" t="s">
        <v>289</v>
      </c>
      <c r="E23" t="s">
        <v>47</v>
      </c>
      <c r="F23">
        <f>SUM(COUNTIFS(G23:AQ23,{"Föreläggande";"Föreläggande vid vite";"Anmärkning";"Avstående från ingripande"},$G$9:$AQ$9,"&lt;&gt;*KF*"))</f>
        <v>1</v>
      </c>
      <c r="G23" s="100" t="s">
        <v>74</v>
      </c>
      <c r="H23" s="100" t="s">
        <v>74</v>
      </c>
      <c r="I23" s="100" t="s">
        <v>74</v>
      </c>
      <c r="J23" s="100" t="s">
        <v>74</v>
      </c>
      <c r="K23" s="100" t="s">
        <v>74</v>
      </c>
      <c r="L23" s="100" t="s">
        <v>74</v>
      </c>
      <c r="M23" s="100" t="s">
        <v>74</v>
      </c>
      <c r="N23" s="100" t="s">
        <v>74</v>
      </c>
      <c r="O23" s="100" t="s">
        <v>74</v>
      </c>
      <c r="P23" s="100" t="s">
        <v>74</v>
      </c>
      <c r="Q23" s="100" t="s">
        <v>74</v>
      </c>
      <c r="R23" s="100" t="s">
        <v>74</v>
      </c>
      <c r="S23" s="100"/>
      <c r="T23" s="100" t="s">
        <v>74</v>
      </c>
      <c r="U23" s="100" t="str">
        <f t="shared" si="0"/>
        <v>Ingen brist</v>
      </c>
      <c r="V23" s="100"/>
      <c r="W23" s="100" t="s">
        <v>74</v>
      </c>
      <c r="X23" s="100" t="str">
        <f t="array" ref="X23">V23&amp;W23</f>
        <v>Ingen brist</v>
      </c>
      <c r="Y23" s="100" t="s">
        <v>74</v>
      </c>
      <c r="Z23" s="100" t="s">
        <v>74</v>
      </c>
      <c r="AA23" s="100" t="s">
        <v>74</v>
      </c>
      <c r="AB23" s="100" t="s">
        <v>74</v>
      </c>
      <c r="AC23" s="100" t="s">
        <v>75</v>
      </c>
      <c r="AD23" s="100" t="s">
        <v>74</v>
      </c>
      <c r="AE23" s="100" t="s">
        <v>74</v>
      </c>
      <c r="AF23" s="100" t="s">
        <v>74</v>
      </c>
      <c r="AG23" s="100" t="s">
        <v>74</v>
      </c>
      <c r="AH23" s="100" t="s">
        <v>75</v>
      </c>
      <c r="AI23" s="100" t="s">
        <v>74</v>
      </c>
      <c r="AJ23" s="100" t="s">
        <v>74</v>
      </c>
      <c r="AK23" s="100" t="s">
        <v>74</v>
      </c>
      <c r="AL23" s="100" t="s">
        <v>74</v>
      </c>
      <c r="AM23" s="100" t="s">
        <v>74</v>
      </c>
      <c r="AN23" s="100" t="s">
        <v>74</v>
      </c>
      <c r="AO23" s="100" t="s">
        <v>74</v>
      </c>
      <c r="AP23" s="100" t="s">
        <v>74</v>
      </c>
      <c r="AQ23" s="100" t="s">
        <v>74</v>
      </c>
    </row>
    <row r="24" spans="1:43" ht="15" x14ac:dyDescent="0.25">
      <c r="A24" t="s">
        <v>66</v>
      </c>
      <c r="B24" t="s">
        <v>225</v>
      </c>
      <c r="C24" t="s">
        <v>110</v>
      </c>
      <c r="D24" t="s">
        <v>290</v>
      </c>
      <c r="E24" t="s">
        <v>47</v>
      </c>
      <c r="F24">
        <f>SUM(COUNTIFS(G24:AQ24,{"Föreläggande";"Föreläggande vid vite";"Anmärkning";"Avstående från ingripande"},$G$9:$AQ$9,"&lt;&gt;*KF*"))</f>
        <v>0</v>
      </c>
      <c r="G24" s="100" t="s">
        <v>74</v>
      </c>
      <c r="H24" s="100" t="s">
        <v>74</v>
      </c>
      <c r="I24" s="100" t="s">
        <v>74</v>
      </c>
      <c r="J24" s="100" t="s">
        <v>74</v>
      </c>
      <c r="K24" s="100" t="s">
        <v>74</v>
      </c>
      <c r="L24" s="100" t="s">
        <v>74</v>
      </c>
      <c r="M24" s="100" t="s">
        <v>74</v>
      </c>
      <c r="N24" s="100" t="s">
        <v>74</v>
      </c>
      <c r="O24" s="100" t="s">
        <v>74</v>
      </c>
      <c r="P24" s="100" t="s">
        <v>74</v>
      </c>
      <c r="Q24" s="100" t="s">
        <v>74</v>
      </c>
      <c r="R24" s="100" t="s">
        <v>74</v>
      </c>
      <c r="S24" s="100"/>
      <c r="T24" s="100" t="s">
        <v>74</v>
      </c>
      <c r="U24" s="100" t="str">
        <f t="shared" si="0"/>
        <v>Ingen brist</v>
      </c>
      <c r="V24" s="100"/>
      <c r="W24" s="100" t="s">
        <v>74</v>
      </c>
      <c r="X24" s="100" t="str">
        <f t="array" ref="X24">V24&amp;W24</f>
        <v>Ingen brist</v>
      </c>
      <c r="Y24" s="100" t="s">
        <v>74</v>
      </c>
      <c r="Z24" s="100" t="s">
        <v>74</v>
      </c>
      <c r="AA24" s="100" t="s">
        <v>74</v>
      </c>
      <c r="AB24" s="100" t="s">
        <v>74</v>
      </c>
      <c r="AC24" s="100" t="s">
        <v>74</v>
      </c>
      <c r="AD24" s="100" t="s">
        <v>74</v>
      </c>
      <c r="AE24" s="100" t="s">
        <v>74</v>
      </c>
      <c r="AF24" s="100" t="s">
        <v>74</v>
      </c>
      <c r="AG24" s="100" t="s">
        <v>74</v>
      </c>
      <c r="AH24" s="100" t="s">
        <v>74</v>
      </c>
      <c r="AI24" s="100" t="s">
        <v>74</v>
      </c>
      <c r="AJ24" s="100" t="s">
        <v>74</v>
      </c>
      <c r="AK24" s="100" t="s">
        <v>74</v>
      </c>
      <c r="AL24" s="100" t="s">
        <v>74</v>
      </c>
      <c r="AM24" s="100" t="s">
        <v>74</v>
      </c>
      <c r="AN24" s="100" t="s">
        <v>74</v>
      </c>
      <c r="AO24" s="100" t="s">
        <v>74</v>
      </c>
      <c r="AP24" s="100" t="s">
        <v>74</v>
      </c>
      <c r="AQ24" s="100" t="s">
        <v>74</v>
      </c>
    </row>
    <row r="25" spans="1:43" ht="15" x14ac:dyDescent="0.25">
      <c r="A25" t="s">
        <v>66</v>
      </c>
      <c r="B25" t="s">
        <v>225</v>
      </c>
      <c r="C25" t="s">
        <v>111</v>
      </c>
      <c r="D25" t="s">
        <v>291</v>
      </c>
      <c r="E25" t="s">
        <v>47</v>
      </c>
      <c r="F25">
        <f>SUM(COUNTIFS(G25:AQ25,{"Föreläggande";"Föreläggande vid vite";"Anmärkning";"Avstående från ingripande"},$G$9:$AQ$9,"&lt;&gt;*KF*"))</f>
        <v>0</v>
      </c>
      <c r="G25" s="100" t="s">
        <v>74</v>
      </c>
      <c r="H25" s="100" t="s">
        <v>74</v>
      </c>
      <c r="I25" s="100" t="s">
        <v>74</v>
      </c>
      <c r="J25" s="100" t="s">
        <v>74</v>
      </c>
      <c r="K25" s="100" t="s">
        <v>74</v>
      </c>
      <c r="L25" s="100" t="s">
        <v>74</v>
      </c>
      <c r="M25" s="100" t="s">
        <v>74</v>
      </c>
      <c r="N25" s="100" t="s">
        <v>74</v>
      </c>
      <c r="O25" s="100" t="s">
        <v>74</v>
      </c>
      <c r="P25" s="100" t="s">
        <v>74</v>
      </c>
      <c r="Q25" s="100" t="s">
        <v>74</v>
      </c>
      <c r="R25" s="100" t="s">
        <v>74</v>
      </c>
      <c r="S25" s="100"/>
      <c r="T25" s="100" t="s">
        <v>74</v>
      </c>
      <c r="U25" s="100" t="str">
        <f t="shared" si="0"/>
        <v>Ingen brist</v>
      </c>
      <c r="V25" s="100"/>
      <c r="W25" s="100" t="s">
        <v>74</v>
      </c>
      <c r="X25" s="100" t="str">
        <f t="array" ref="X25">V25&amp;W25</f>
        <v>Ingen brist</v>
      </c>
      <c r="Y25" s="100" t="s">
        <v>74</v>
      </c>
      <c r="Z25" s="100" t="s">
        <v>74</v>
      </c>
      <c r="AA25" s="100" t="s">
        <v>74</v>
      </c>
      <c r="AB25" s="100" t="s">
        <v>74</v>
      </c>
      <c r="AC25" s="100" t="s">
        <v>74</v>
      </c>
      <c r="AD25" s="100" t="s">
        <v>74</v>
      </c>
      <c r="AE25" s="100" t="s">
        <v>74</v>
      </c>
      <c r="AF25" s="100" t="s">
        <v>74</v>
      </c>
      <c r="AG25" s="100" t="s">
        <v>74</v>
      </c>
      <c r="AH25" s="100" t="s">
        <v>74</v>
      </c>
      <c r="AI25" s="100" t="s">
        <v>74</v>
      </c>
      <c r="AJ25" s="100" t="s">
        <v>74</v>
      </c>
      <c r="AK25" s="100" t="s">
        <v>74</v>
      </c>
      <c r="AL25" s="100" t="s">
        <v>74</v>
      </c>
      <c r="AM25" s="100" t="s">
        <v>74</v>
      </c>
      <c r="AN25" s="100" t="s">
        <v>74</v>
      </c>
      <c r="AO25" s="100" t="s">
        <v>74</v>
      </c>
      <c r="AP25" s="100" t="s">
        <v>74</v>
      </c>
      <c r="AQ25" s="100" t="s">
        <v>74</v>
      </c>
    </row>
    <row r="26" spans="1:43" ht="15" x14ac:dyDescent="0.25">
      <c r="A26" t="s">
        <v>66</v>
      </c>
      <c r="B26" t="s">
        <v>225</v>
      </c>
      <c r="C26" t="s">
        <v>112</v>
      </c>
      <c r="D26" t="s">
        <v>292</v>
      </c>
      <c r="E26" t="s">
        <v>47</v>
      </c>
      <c r="F26">
        <f>SUM(COUNTIFS(G26:AQ26,{"Föreläggande";"Föreläggande vid vite";"Anmärkning";"Avstående från ingripande"},$G$9:$AQ$9,"&lt;&gt;*KF*"))</f>
        <v>0</v>
      </c>
      <c r="G26" s="100" t="s">
        <v>74</v>
      </c>
      <c r="H26" s="100" t="s">
        <v>74</v>
      </c>
      <c r="I26" s="100" t="s">
        <v>74</v>
      </c>
      <c r="J26" s="100" t="s">
        <v>74</v>
      </c>
      <c r="K26" s="100" t="s">
        <v>74</v>
      </c>
      <c r="L26" s="100" t="s">
        <v>74</v>
      </c>
      <c r="M26" s="100" t="s">
        <v>74</v>
      </c>
      <c r="N26" s="100" t="s">
        <v>74</v>
      </c>
      <c r="O26" s="100" t="s">
        <v>74</v>
      </c>
      <c r="P26" s="100" t="s">
        <v>74</v>
      </c>
      <c r="Q26" s="100" t="s">
        <v>74</v>
      </c>
      <c r="R26" s="100" t="s">
        <v>74</v>
      </c>
      <c r="S26" s="100"/>
      <c r="T26" s="100" t="s">
        <v>74</v>
      </c>
      <c r="U26" s="100" t="str">
        <f t="shared" si="0"/>
        <v>Ingen brist</v>
      </c>
      <c r="V26" s="100"/>
      <c r="W26" s="100" t="s">
        <v>74</v>
      </c>
      <c r="X26" s="100" t="str">
        <f t="array" ref="X26">V26&amp;W26</f>
        <v>Ingen brist</v>
      </c>
      <c r="Y26" s="100" t="s">
        <v>74</v>
      </c>
      <c r="Z26" s="100" t="s">
        <v>74</v>
      </c>
      <c r="AA26" s="100" t="s">
        <v>74</v>
      </c>
      <c r="AB26" s="100" t="s">
        <v>74</v>
      </c>
      <c r="AC26" s="100" t="s">
        <v>74</v>
      </c>
      <c r="AD26" s="100" t="s">
        <v>74</v>
      </c>
      <c r="AE26" s="100" t="s">
        <v>74</v>
      </c>
      <c r="AF26" s="100" t="s">
        <v>74</v>
      </c>
      <c r="AG26" s="100" t="s">
        <v>74</v>
      </c>
      <c r="AH26" s="100" t="s">
        <v>74</v>
      </c>
      <c r="AI26" s="100" t="s">
        <v>74</v>
      </c>
      <c r="AJ26" s="100" t="s">
        <v>74</v>
      </c>
      <c r="AK26" s="100" t="s">
        <v>74</v>
      </c>
      <c r="AL26" s="100" t="s">
        <v>74</v>
      </c>
      <c r="AM26" s="100" t="s">
        <v>74</v>
      </c>
      <c r="AN26" s="100" t="s">
        <v>74</v>
      </c>
      <c r="AO26" s="100" t="s">
        <v>74</v>
      </c>
      <c r="AP26" s="100" t="s">
        <v>74</v>
      </c>
      <c r="AQ26" s="100" t="s">
        <v>74</v>
      </c>
    </row>
    <row r="27" spans="1:43" ht="15" x14ac:dyDescent="0.25">
      <c r="A27" t="s">
        <v>219</v>
      </c>
      <c r="B27" t="s">
        <v>226</v>
      </c>
      <c r="C27" t="s">
        <v>113</v>
      </c>
      <c r="D27" t="s">
        <v>293</v>
      </c>
      <c r="E27" t="s">
        <v>48</v>
      </c>
      <c r="F27">
        <f>SUM(COUNTIFS(G27:AQ27,{"Föreläggande";"Föreläggande vid vite";"Anmärkning";"Avstående från ingripande"},$G$9:$AQ$9,"&lt;&gt;*KF*"))</f>
        <v>0</v>
      </c>
      <c r="G27" s="100" t="s">
        <v>74</v>
      </c>
      <c r="H27" s="100" t="s">
        <v>74</v>
      </c>
      <c r="I27" s="100" t="s">
        <v>74</v>
      </c>
      <c r="J27" s="100" t="s">
        <v>74</v>
      </c>
      <c r="K27" s="100" t="s">
        <v>74</v>
      </c>
      <c r="L27" s="100" t="s">
        <v>74</v>
      </c>
      <c r="M27" s="100" t="s">
        <v>74</v>
      </c>
      <c r="N27" s="100" t="s">
        <v>74</v>
      </c>
      <c r="O27" s="100" t="s">
        <v>74</v>
      </c>
      <c r="P27" s="100" t="s">
        <v>74</v>
      </c>
      <c r="Q27" s="100" t="s">
        <v>74</v>
      </c>
      <c r="R27" s="100" t="s">
        <v>74</v>
      </c>
      <c r="S27" s="100"/>
      <c r="T27" s="100" t="s">
        <v>74</v>
      </c>
      <c r="U27" s="100" t="str">
        <f t="shared" si="0"/>
        <v>Ingen brist</v>
      </c>
      <c r="V27" s="100"/>
      <c r="W27" s="100" t="s">
        <v>74</v>
      </c>
      <c r="X27" s="100" t="str">
        <f t="array" ref="X27">V27&amp;W27</f>
        <v>Ingen brist</v>
      </c>
      <c r="Y27" s="100" t="s">
        <v>74</v>
      </c>
      <c r="Z27" s="100" t="s">
        <v>74</v>
      </c>
      <c r="AA27" s="100" t="s">
        <v>74</v>
      </c>
      <c r="AB27" s="100" t="s">
        <v>74</v>
      </c>
      <c r="AC27" s="100" t="s">
        <v>74</v>
      </c>
      <c r="AD27" s="100" t="s">
        <v>74</v>
      </c>
      <c r="AE27" s="100" t="s">
        <v>74</v>
      </c>
      <c r="AF27" s="100" t="s">
        <v>74</v>
      </c>
      <c r="AG27" s="100" t="s">
        <v>74</v>
      </c>
      <c r="AH27" s="100" t="s">
        <v>74</v>
      </c>
      <c r="AI27" s="100" t="s">
        <v>74</v>
      </c>
      <c r="AJ27" s="100" t="s">
        <v>74</v>
      </c>
      <c r="AK27" s="100" t="s">
        <v>74</v>
      </c>
      <c r="AL27" s="100" t="s">
        <v>74</v>
      </c>
      <c r="AM27" s="100" t="s">
        <v>74</v>
      </c>
      <c r="AN27" s="100" t="s">
        <v>74</v>
      </c>
      <c r="AO27" s="100" t="s">
        <v>74</v>
      </c>
      <c r="AP27" s="100" t="s">
        <v>74</v>
      </c>
      <c r="AQ27" s="100" t="s">
        <v>74</v>
      </c>
    </row>
    <row r="28" spans="1:43" ht="15" x14ac:dyDescent="0.25">
      <c r="A28" t="s">
        <v>60</v>
      </c>
      <c r="B28" t="s">
        <v>227</v>
      </c>
      <c r="C28" t="s">
        <v>114</v>
      </c>
      <c r="D28" t="s">
        <v>294</v>
      </c>
      <c r="E28" t="s">
        <v>49</v>
      </c>
      <c r="F28">
        <f>SUM(COUNTIFS(G28:AQ28,{"Föreläggande";"Föreläggande vid vite";"Anmärkning";"Avstående från ingripande"},$G$9:$AQ$9,"&lt;&gt;*KF*"))</f>
        <v>0</v>
      </c>
      <c r="G28" s="100" t="s">
        <v>74</v>
      </c>
      <c r="H28" s="100" t="s">
        <v>74</v>
      </c>
      <c r="I28" s="100" t="s">
        <v>74</v>
      </c>
      <c r="J28" s="100" t="s">
        <v>74</v>
      </c>
      <c r="K28" s="100" t="s">
        <v>74</v>
      </c>
      <c r="L28" s="100" t="s">
        <v>74</v>
      </c>
      <c r="M28" s="100" t="s">
        <v>74</v>
      </c>
      <c r="N28" s="100" t="s">
        <v>74</v>
      </c>
      <c r="O28" s="100" t="s">
        <v>74</v>
      </c>
      <c r="P28" s="100" t="s">
        <v>74</v>
      </c>
      <c r="Q28" s="100" t="s">
        <v>74</v>
      </c>
      <c r="R28" s="100" t="s">
        <v>74</v>
      </c>
      <c r="S28" s="100"/>
      <c r="T28" s="100" t="s">
        <v>74</v>
      </c>
      <c r="U28" s="100" t="str">
        <f t="shared" si="0"/>
        <v>Ingen brist</v>
      </c>
      <c r="V28" s="100"/>
      <c r="W28" s="100" t="s">
        <v>74</v>
      </c>
      <c r="X28" s="100" t="str">
        <f t="array" ref="X28">V28&amp;W28</f>
        <v>Ingen brist</v>
      </c>
      <c r="Y28" s="100" t="s">
        <v>74</v>
      </c>
      <c r="Z28" s="100" t="s">
        <v>74</v>
      </c>
      <c r="AA28" s="100" t="s">
        <v>74</v>
      </c>
      <c r="AB28" s="100" t="s">
        <v>74</v>
      </c>
      <c r="AC28" s="100" t="s">
        <v>74</v>
      </c>
      <c r="AD28" s="100" t="s">
        <v>74</v>
      </c>
      <c r="AE28" s="100" t="s">
        <v>74</v>
      </c>
      <c r="AF28" s="100" t="s">
        <v>74</v>
      </c>
      <c r="AG28" s="100" t="s">
        <v>74</v>
      </c>
      <c r="AH28" s="100" t="s">
        <v>74</v>
      </c>
      <c r="AI28" s="100" t="s">
        <v>74</v>
      </c>
      <c r="AJ28" s="100" t="s">
        <v>74</v>
      </c>
      <c r="AK28" s="100" t="s">
        <v>74</v>
      </c>
      <c r="AL28" s="100" t="s">
        <v>74</v>
      </c>
      <c r="AM28" s="100" t="s">
        <v>74</v>
      </c>
      <c r="AN28" s="100" t="s">
        <v>74</v>
      </c>
      <c r="AO28" s="100" t="s">
        <v>74</v>
      </c>
      <c r="AP28" s="100" t="s">
        <v>74</v>
      </c>
      <c r="AQ28" s="100" t="s">
        <v>74</v>
      </c>
    </row>
    <row r="29" spans="1:43" ht="15" x14ac:dyDescent="0.25">
      <c r="A29" t="s">
        <v>60</v>
      </c>
      <c r="B29" t="s">
        <v>50</v>
      </c>
      <c r="C29" t="s">
        <v>115</v>
      </c>
      <c r="D29" t="s">
        <v>295</v>
      </c>
      <c r="E29" t="s">
        <v>48</v>
      </c>
      <c r="F29">
        <f>SUM(COUNTIFS(G29:AQ29,{"Föreläggande";"Föreläggande vid vite";"Anmärkning";"Avstående från ingripande"},$G$9:$AQ$9,"&lt;&gt;*KF*"))</f>
        <v>1</v>
      </c>
      <c r="G29" s="100" t="s">
        <v>74</v>
      </c>
      <c r="H29" s="100" t="s">
        <v>74</v>
      </c>
      <c r="I29" s="100" t="s">
        <v>74</v>
      </c>
      <c r="J29" s="100" t="s">
        <v>74</v>
      </c>
      <c r="K29" s="100" t="s">
        <v>74</v>
      </c>
      <c r="L29" s="100" t="s">
        <v>74</v>
      </c>
      <c r="M29" s="100" t="s">
        <v>74</v>
      </c>
      <c r="N29" s="100" t="s">
        <v>74</v>
      </c>
      <c r="O29" s="100" t="s">
        <v>74</v>
      </c>
      <c r="P29" s="100" t="s">
        <v>74</v>
      </c>
      <c r="Q29" s="100" t="s">
        <v>74</v>
      </c>
      <c r="R29" s="100" t="s">
        <v>74</v>
      </c>
      <c r="S29" s="100"/>
      <c r="T29" s="100" t="s">
        <v>74</v>
      </c>
      <c r="U29" s="100" t="str">
        <f t="shared" si="0"/>
        <v>Ingen brist</v>
      </c>
      <c r="V29" s="100"/>
      <c r="W29" s="100" t="s">
        <v>74</v>
      </c>
      <c r="X29" s="100" t="str">
        <f t="array" ref="X29">V29&amp;W29</f>
        <v>Ingen brist</v>
      </c>
      <c r="Y29" s="100" t="s">
        <v>74</v>
      </c>
      <c r="Z29" s="100" t="s">
        <v>74</v>
      </c>
      <c r="AA29" s="100" t="s">
        <v>74</v>
      </c>
      <c r="AB29" s="100" t="s">
        <v>74</v>
      </c>
      <c r="AC29" s="100" t="s">
        <v>74</v>
      </c>
      <c r="AD29" s="100" t="s">
        <v>74</v>
      </c>
      <c r="AE29" s="100" t="s">
        <v>74</v>
      </c>
      <c r="AF29" s="100" t="s">
        <v>74</v>
      </c>
      <c r="AG29" s="100" t="s">
        <v>74</v>
      </c>
      <c r="AH29" s="100" t="s">
        <v>74</v>
      </c>
      <c r="AI29" s="100" t="s">
        <v>74</v>
      </c>
      <c r="AJ29" s="100" t="s">
        <v>74</v>
      </c>
      <c r="AK29" s="100" t="s">
        <v>75</v>
      </c>
      <c r="AL29" s="100" t="s">
        <v>74</v>
      </c>
      <c r="AM29" s="100" t="s">
        <v>75</v>
      </c>
      <c r="AN29" s="100" t="s">
        <v>75</v>
      </c>
      <c r="AO29" s="100" t="s">
        <v>74</v>
      </c>
      <c r="AP29" s="100" t="s">
        <v>74</v>
      </c>
      <c r="AQ29" s="100" t="s">
        <v>74</v>
      </c>
    </row>
    <row r="30" spans="1:43" ht="15" x14ac:dyDescent="0.25">
      <c r="A30" t="s">
        <v>60</v>
      </c>
      <c r="B30" t="s">
        <v>228</v>
      </c>
      <c r="C30" t="s">
        <v>116</v>
      </c>
      <c r="D30" t="s">
        <v>296</v>
      </c>
      <c r="E30" t="s">
        <v>47</v>
      </c>
      <c r="F30">
        <f>SUM(COUNTIFS(G30:AQ30,{"Föreläggande";"Föreläggande vid vite";"Anmärkning";"Avstående från ingripande"},$G$9:$AQ$9,"&lt;&gt;*KF*"))</f>
        <v>0</v>
      </c>
      <c r="G30" s="100" t="s">
        <v>74</v>
      </c>
      <c r="H30" s="100" t="s">
        <v>74</v>
      </c>
      <c r="I30" s="100" t="s">
        <v>74</v>
      </c>
      <c r="J30" s="100" t="s">
        <v>74</v>
      </c>
      <c r="K30" s="100" t="s">
        <v>74</v>
      </c>
      <c r="L30" s="100" t="s">
        <v>74</v>
      </c>
      <c r="M30" s="100" t="s">
        <v>74</v>
      </c>
      <c r="N30" s="100" t="s">
        <v>74</v>
      </c>
      <c r="O30" s="100" t="s">
        <v>74</v>
      </c>
      <c r="P30" s="100" t="s">
        <v>74</v>
      </c>
      <c r="Q30" s="100" t="s">
        <v>74</v>
      </c>
      <c r="R30" s="100" t="s">
        <v>74</v>
      </c>
      <c r="S30" s="100"/>
      <c r="T30" s="100" t="s">
        <v>74</v>
      </c>
      <c r="U30" s="100" t="str">
        <f t="shared" si="0"/>
        <v>Ingen brist</v>
      </c>
      <c r="V30" s="100"/>
      <c r="W30" s="100" t="s">
        <v>74</v>
      </c>
      <c r="X30" s="100" t="str">
        <f t="array" ref="X30">V30&amp;W30</f>
        <v>Ingen brist</v>
      </c>
      <c r="Y30" s="100" t="s">
        <v>74</v>
      </c>
      <c r="Z30" s="100" t="s">
        <v>74</v>
      </c>
      <c r="AA30" s="100" t="s">
        <v>74</v>
      </c>
      <c r="AB30" s="100" t="s">
        <v>74</v>
      </c>
      <c r="AC30" s="100" t="s">
        <v>74</v>
      </c>
      <c r="AD30" s="100" t="s">
        <v>74</v>
      </c>
      <c r="AE30" s="100" t="s">
        <v>74</v>
      </c>
      <c r="AF30" s="100" t="s">
        <v>74</v>
      </c>
      <c r="AG30" s="100" t="s">
        <v>74</v>
      </c>
      <c r="AH30" s="100" t="s">
        <v>74</v>
      </c>
      <c r="AI30" s="100" t="s">
        <v>74</v>
      </c>
      <c r="AJ30" s="100" t="s">
        <v>74</v>
      </c>
      <c r="AK30" s="100" t="s">
        <v>74</v>
      </c>
      <c r="AL30" s="100" t="s">
        <v>74</v>
      </c>
      <c r="AM30" s="100" t="s">
        <v>74</v>
      </c>
      <c r="AN30" s="100" t="s">
        <v>74</v>
      </c>
      <c r="AO30" s="100" t="s">
        <v>74</v>
      </c>
      <c r="AP30" s="100" t="s">
        <v>74</v>
      </c>
      <c r="AQ30" s="100" t="s">
        <v>74</v>
      </c>
    </row>
    <row r="31" spans="1:43" ht="15" x14ac:dyDescent="0.25">
      <c r="A31" t="s">
        <v>60</v>
      </c>
      <c r="B31" t="s">
        <v>228</v>
      </c>
      <c r="C31" t="s">
        <v>117</v>
      </c>
      <c r="D31" t="s">
        <v>297</v>
      </c>
      <c r="E31" t="s">
        <v>47</v>
      </c>
      <c r="F31">
        <f>SUM(COUNTIFS(G31:AQ31,{"Föreläggande";"Föreläggande vid vite";"Anmärkning";"Avstående från ingripande"},$G$9:$AQ$9,"&lt;&gt;*KF*"))</f>
        <v>1</v>
      </c>
      <c r="G31" s="100" t="s">
        <v>74</v>
      </c>
      <c r="H31" s="100" t="s">
        <v>74</v>
      </c>
      <c r="I31" s="100" t="s">
        <v>74</v>
      </c>
      <c r="J31" s="100" t="s">
        <v>74</v>
      </c>
      <c r="K31" s="100" t="s">
        <v>74</v>
      </c>
      <c r="L31" s="100" t="s">
        <v>74</v>
      </c>
      <c r="M31" s="100" t="s">
        <v>74</v>
      </c>
      <c r="N31" s="100" t="s">
        <v>74</v>
      </c>
      <c r="O31" s="100" t="s">
        <v>74</v>
      </c>
      <c r="P31" s="100" t="s">
        <v>74</v>
      </c>
      <c r="Q31" s="100" t="s">
        <v>74</v>
      </c>
      <c r="R31" s="100" t="s">
        <v>74</v>
      </c>
      <c r="S31" s="100"/>
      <c r="T31" s="100" t="s">
        <v>74</v>
      </c>
      <c r="U31" s="100" t="str">
        <f t="shared" si="0"/>
        <v>Ingen brist</v>
      </c>
      <c r="V31" s="100"/>
      <c r="W31" s="100" t="s">
        <v>74</v>
      </c>
      <c r="X31" s="100" t="str">
        <f t="array" ref="X31">V31&amp;W31</f>
        <v>Ingen brist</v>
      </c>
      <c r="Y31" s="100" t="s">
        <v>74</v>
      </c>
      <c r="Z31" s="100" t="s">
        <v>74</v>
      </c>
      <c r="AA31" s="100" t="s">
        <v>74</v>
      </c>
      <c r="AB31" s="100" t="s">
        <v>74</v>
      </c>
      <c r="AC31" s="100" t="s">
        <v>74</v>
      </c>
      <c r="AD31" s="100" t="s">
        <v>74</v>
      </c>
      <c r="AE31" s="100" t="s">
        <v>74</v>
      </c>
      <c r="AF31" s="100" t="s">
        <v>74</v>
      </c>
      <c r="AG31" s="100" t="s">
        <v>74</v>
      </c>
      <c r="AH31" s="100" t="s">
        <v>74</v>
      </c>
      <c r="AI31" s="100" t="s">
        <v>74</v>
      </c>
      <c r="AJ31" s="100" t="s">
        <v>74</v>
      </c>
      <c r="AK31" s="100" t="s">
        <v>75</v>
      </c>
      <c r="AL31" s="100" t="s">
        <v>75</v>
      </c>
      <c r="AM31" s="100" t="s">
        <v>74</v>
      </c>
      <c r="AN31" s="100" t="s">
        <v>74</v>
      </c>
      <c r="AO31" s="100" t="s">
        <v>74</v>
      </c>
      <c r="AP31" s="100" t="s">
        <v>74</v>
      </c>
      <c r="AQ31" s="100" t="s">
        <v>74</v>
      </c>
    </row>
    <row r="32" spans="1:43" ht="15" x14ac:dyDescent="0.25">
      <c r="A32" t="s">
        <v>60</v>
      </c>
      <c r="B32" t="s">
        <v>228</v>
      </c>
      <c r="C32" t="s">
        <v>118</v>
      </c>
      <c r="D32" t="s">
        <v>298</v>
      </c>
      <c r="E32" t="s">
        <v>47</v>
      </c>
      <c r="F32">
        <f>SUM(COUNTIFS(G32:AQ32,{"Föreläggande";"Föreläggande vid vite";"Anmärkning";"Avstående från ingripande"},$G$9:$AQ$9,"&lt;&gt;*KF*"))</f>
        <v>1</v>
      </c>
      <c r="G32" s="100" t="s">
        <v>74</v>
      </c>
      <c r="H32" s="100" t="s">
        <v>74</v>
      </c>
      <c r="I32" s="100" t="s">
        <v>74</v>
      </c>
      <c r="J32" s="100" t="s">
        <v>74</v>
      </c>
      <c r="K32" s="100" t="s">
        <v>74</v>
      </c>
      <c r="L32" s="100" t="s">
        <v>74</v>
      </c>
      <c r="M32" s="100" t="s">
        <v>74</v>
      </c>
      <c r="N32" s="100" t="s">
        <v>74</v>
      </c>
      <c r="O32" s="100" t="s">
        <v>74</v>
      </c>
      <c r="P32" s="100" t="s">
        <v>74</v>
      </c>
      <c r="Q32" s="100" t="s">
        <v>74</v>
      </c>
      <c r="R32" s="100" t="s">
        <v>74</v>
      </c>
      <c r="S32" s="100"/>
      <c r="T32" s="100" t="s">
        <v>74</v>
      </c>
      <c r="U32" s="100" t="str">
        <f t="shared" si="0"/>
        <v>Ingen brist</v>
      </c>
      <c r="V32" s="100"/>
      <c r="W32" s="100" t="s">
        <v>74</v>
      </c>
      <c r="X32" s="100" t="str">
        <f t="array" ref="X32">V32&amp;W32</f>
        <v>Ingen brist</v>
      </c>
      <c r="Y32" s="100" t="s">
        <v>74</v>
      </c>
      <c r="Z32" s="100" t="s">
        <v>74</v>
      </c>
      <c r="AA32" s="100" t="s">
        <v>74</v>
      </c>
      <c r="AB32" s="100" t="s">
        <v>74</v>
      </c>
      <c r="AC32" s="100" t="s">
        <v>74</v>
      </c>
      <c r="AD32" s="100" t="s">
        <v>74</v>
      </c>
      <c r="AE32" s="100" t="s">
        <v>74</v>
      </c>
      <c r="AF32" s="100" t="s">
        <v>74</v>
      </c>
      <c r="AG32" s="100" t="s">
        <v>74</v>
      </c>
      <c r="AH32" s="100" t="s">
        <v>74</v>
      </c>
      <c r="AI32" s="100" t="s">
        <v>74</v>
      </c>
      <c r="AJ32" s="100" t="s">
        <v>74</v>
      </c>
      <c r="AK32" s="100" t="s">
        <v>75</v>
      </c>
      <c r="AL32" s="100" t="s">
        <v>74</v>
      </c>
      <c r="AM32" s="100" t="s">
        <v>75</v>
      </c>
      <c r="AN32" s="100" t="s">
        <v>75</v>
      </c>
      <c r="AO32" s="100" t="s">
        <v>74</v>
      </c>
      <c r="AP32" s="100" t="s">
        <v>74</v>
      </c>
      <c r="AQ32" s="100" t="s">
        <v>74</v>
      </c>
    </row>
    <row r="33" spans="1:43" ht="15" x14ac:dyDescent="0.25">
      <c r="A33" t="s">
        <v>60</v>
      </c>
      <c r="B33" t="s">
        <v>229</v>
      </c>
      <c r="C33" t="s">
        <v>119</v>
      </c>
      <c r="D33" t="s">
        <v>299</v>
      </c>
      <c r="E33" t="s">
        <v>47</v>
      </c>
      <c r="F33">
        <f>SUM(COUNTIFS(G33:AQ33,{"Föreläggande";"Föreläggande vid vite";"Anmärkning";"Avstående från ingripande"},$G$9:$AQ$9,"&lt;&gt;*KF*"))</f>
        <v>0</v>
      </c>
      <c r="G33" s="100" t="s">
        <v>74</v>
      </c>
      <c r="H33" s="100" t="s">
        <v>74</v>
      </c>
      <c r="I33" s="100" t="s">
        <v>74</v>
      </c>
      <c r="J33" s="100" t="s">
        <v>74</v>
      </c>
      <c r="K33" s="100" t="s">
        <v>74</v>
      </c>
      <c r="L33" s="100" t="s">
        <v>74</v>
      </c>
      <c r="M33" s="100" t="s">
        <v>74</v>
      </c>
      <c r="N33" s="100" t="s">
        <v>74</v>
      </c>
      <c r="O33" s="100" t="s">
        <v>74</v>
      </c>
      <c r="P33" s="100" t="s">
        <v>74</v>
      </c>
      <c r="Q33" s="100" t="s">
        <v>74</v>
      </c>
      <c r="R33" s="100" t="s">
        <v>74</v>
      </c>
      <c r="S33" s="100"/>
      <c r="T33" s="100" t="s">
        <v>74</v>
      </c>
      <c r="U33" s="100" t="str">
        <f t="shared" si="0"/>
        <v>Ingen brist</v>
      </c>
      <c r="V33" s="100"/>
      <c r="W33" s="100" t="s">
        <v>74</v>
      </c>
      <c r="X33" s="100" t="str">
        <f t="array" ref="X33">V33&amp;W33</f>
        <v>Ingen brist</v>
      </c>
      <c r="Y33" s="100" t="s">
        <v>74</v>
      </c>
      <c r="Z33" s="100" t="s">
        <v>74</v>
      </c>
      <c r="AA33" s="100" t="s">
        <v>74</v>
      </c>
      <c r="AB33" s="100" t="s">
        <v>74</v>
      </c>
      <c r="AC33" s="100" t="s">
        <v>74</v>
      </c>
      <c r="AD33" s="100" t="s">
        <v>74</v>
      </c>
      <c r="AE33" s="100" t="s">
        <v>74</v>
      </c>
      <c r="AF33" s="100" t="s">
        <v>74</v>
      </c>
      <c r="AG33" s="100" t="s">
        <v>74</v>
      </c>
      <c r="AH33" s="100" t="s">
        <v>74</v>
      </c>
      <c r="AI33" s="100" t="s">
        <v>74</v>
      </c>
      <c r="AJ33" s="100" t="s">
        <v>74</v>
      </c>
      <c r="AK33" s="100" t="s">
        <v>74</v>
      </c>
      <c r="AL33" s="100" t="s">
        <v>74</v>
      </c>
      <c r="AM33" s="100" t="s">
        <v>74</v>
      </c>
      <c r="AN33" s="100" t="s">
        <v>74</v>
      </c>
      <c r="AO33" s="100" t="s">
        <v>74</v>
      </c>
      <c r="AP33" s="100" t="s">
        <v>74</v>
      </c>
      <c r="AQ33" s="100" t="s">
        <v>74</v>
      </c>
    </row>
    <row r="34" spans="1:43" ht="15" x14ac:dyDescent="0.25">
      <c r="A34" t="s">
        <v>219</v>
      </c>
      <c r="B34" t="s">
        <v>230</v>
      </c>
      <c r="C34" t="s">
        <v>120</v>
      </c>
      <c r="D34" t="s">
        <v>300</v>
      </c>
      <c r="E34" t="s">
        <v>47</v>
      </c>
      <c r="F34">
        <f>SUM(COUNTIFS(G34:AQ34,{"Föreläggande";"Föreläggande vid vite";"Anmärkning";"Avstående från ingripande"},$G$9:$AQ$9,"&lt;&gt;*KF*"))</f>
        <v>1</v>
      </c>
      <c r="G34" s="100" t="s">
        <v>74</v>
      </c>
      <c r="H34" s="100" t="s">
        <v>74</v>
      </c>
      <c r="I34" s="100" t="s">
        <v>74</v>
      </c>
      <c r="J34" s="100" t="s">
        <v>74</v>
      </c>
      <c r="K34" s="100" t="s">
        <v>74</v>
      </c>
      <c r="L34" s="100" t="s">
        <v>74</v>
      </c>
      <c r="M34" s="100" t="s">
        <v>74</v>
      </c>
      <c r="N34" s="100" t="s">
        <v>74</v>
      </c>
      <c r="O34" s="100" t="s">
        <v>74</v>
      </c>
      <c r="P34" s="100" t="s">
        <v>74</v>
      </c>
      <c r="Q34" s="100" t="s">
        <v>74</v>
      </c>
      <c r="R34" s="100" t="s">
        <v>74</v>
      </c>
      <c r="S34" s="100"/>
      <c r="T34" s="100" t="s">
        <v>74</v>
      </c>
      <c r="U34" s="100" t="str">
        <f t="shared" si="0"/>
        <v>Ingen brist</v>
      </c>
      <c r="V34" s="100"/>
      <c r="W34" s="100" t="s">
        <v>74</v>
      </c>
      <c r="X34" s="100" t="str">
        <f t="array" ref="X34">V34&amp;W34</f>
        <v>Ingen brist</v>
      </c>
      <c r="Y34" s="100" t="s">
        <v>74</v>
      </c>
      <c r="Z34" s="100" t="s">
        <v>75</v>
      </c>
      <c r="AA34" s="100" t="s">
        <v>74</v>
      </c>
      <c r="AB34" s="100" t="s">
        <v>75</v>
      </c>
      <c r="AC34" s="100" t="s">
        <v>74</v>
      </c>
      <c r="AD34" s="100" t="s">
        <v>74</v>
      </c>
      <c r="AE34" s="100" t="s">
        <v>74</v>
      </c>
      <c r="AF34" s="100" t="s">
        <v>74</v>
      </c>
      <c r="AG34" s="100" t="s">
        <v>74</v>
      </c>
      <c r="AH34" s="100" t="s">
        <v>74</v>
      </c>
      <c r="AI34" s="100" t="s">
        <v>74</v>
      </c>
      <c r="AJ34" s="100" t="s">
        <v>74</v>
      </c>
      <c r="AK34" s="100" t="s">
        <v>74</v>
      </c>
      <c r="AL34" s="100" t="s">
        <v>74</v>
      </c>
      <c r="AM34" s="100" t="s">
        <v>74</v>
      </c>
      <c r="AN34" s="100" t="s">
        <v>74</v>
      </c>
      <c r="AO34" s="100" t="s">
        <v>74</v>
      </c>
      <c r="AP34" s="100" t="s">
        <v>74</v>
      </c>
      <c r="AQ34" s="100" t="s">
        <v>74</v>
      </c>
    </row>
    <row r="35" spans="1:43" ht="15" x14ac:dyDescent="0.25">
      <c r="A35" t="s">
        <v>220</v>
      </c>
      <c r="B35" t="s">
        <v>231</v>
      </c>
      <c r="C35" t="s">
        <v>121</v>
      </c>
      <c r="D35" t="s">
        <v>301</v>
      </c>
      <c r="E35" t="s">
        <v>47</v>
      </c>
      <c r="F35">
        <f>SUM(COUNTIFS(G35:AQ35,{"Föreläggande";"Föreläggande vid vite";"Anmärkning";"Avstående från ingripande"},$G$9:$AQ$9,"&lt;&gt;*KF*"))</f>
        <v>2</v>
      </c>
      <c r="G35" s="100" t="s">
        <v>74</v>
      </c>
      <c r="H35" s="100" t="s">
        <v>74</v>
      </c>
      <c r="I35" s="100" t="s">
        <v>74</v>
      </c>
      <c r="J35" s="100" t="s">
        <v>74</v>
      </c>
      <c r="K35" s="100" t="s">
        <v>74</v>
      </c>
      <c r="L35" s="100" t="s">
        <v>74</v>
      </c>
      <c r="M35" s="100" t="s">
        <v>75</v>
      </c>
      <c r="N35" s="100" t="s">
        <v>74</v>
      </c>
      <c r="O35" s="100" t="s">
        <v>75</v>
      </c>
      <c r="P35" s="100" t="s">
        <v>74</v>
      </c>
      <c r="Q35" s="100" t="s">
        <v>74</v>
      </c>
      <c r="R35" s="100" t="s">
        <v>74</v>
      </c>
      <c r="S35" s="100"/>
      <c r="T35" s="100" t="s">
        <v>74</v>
      </c>
      <c r="U35" s="100" t="str">
        <f t="shared" si="0"/>
        <v>Ingen brist</v>
      </c>
      <c r="V35" s="100"/>
      <c r="W35" s="100" t="s">
        <v>74</v>
      </c>
      <c r="X35" s="100" t="str">
        <f t="array" ref="X35">V35&amp;W35</f>
        <v>Ingen brist</v>
      </c>
      <c r="Y35" s="100" t="s">
        <v>74</v>
      </c>
      <c r="Z35" s="100" t="s">
        <v>75</v>
      </c>
      <c r="AA35" s="100" t="s">
        <v>74</v>
      </c>
      <c r="AB35" s="100" t="s">
        <v>75</v>
      </c>
      <c r="AC35" s="100" t="s">
        <v>74</v>
      </c>
      <c r="AD35" s="100" t="s">
        <v>74</v>
      </c>
      <c r="AE35" s="100" t="s">
        <v>74</v>
      </c>
      <c r="AF35" s="100" t="s">
        <v>74</v>
      </c>
      <c r="AG35" s="100" t="s">
        <v>74</v>
      </c>
      <c r="AH35" s="100" t="s">
        <v>74</v>
      </c>
      <c r="AI35" s="100" t="s">
        <v>74</v>
      </c>
      <c r="AJ35" s="100" t="s">
        <v>74</v>
      </c>
      <c r="AK35" s="100" t="s">
        <v>74</v>
      </c>
      <c r="AL35" s="100" t="s">
        <v>74</v>
      </c>
      <c r="AM35" s="100" t="s">
        <v>74</v>
      </c>
      <c r="AN35" s="100" t="s">
        <v>74</v>
      </c>
      <c r="AO35" s="100" t="s">
        <v>74</v>
      </c>
      <c r="AP35" s="100" t="s">
        <v>74</v>
      </c>
      <c r="AQ35" s="100" t="s">
        <v>74</v>
      </c>
    </row>
    <row r="36" spans="1:43" ht="15" x14ac:dyDescent="0.25">
      <c r="A36" t="s">
        <v>220</v>
      </c>
      <c r="B36" t="s">
        <v>231</v>
      </c>
      <c r="C36" t="s">
        <v>122</v>
      </c>
      <c r="D36" t="s">
        <v>302</v>
      </c>
      <c r="E36" t="s">
        <v>47</v>
      </c>
      <c r="F36">
        <f>SUM(COUNTIFS(G36:AQ36,{"Föreläggande";"Föreläggande vid vite";"Anmärkning";"Avstående från ingripande"},$G$9:$AQ$9,"&lt;&gt;*KF*"))</f>
        <v>1</v>
      </c>
      <c r="G36" s="100" t="s">
        <v>74</v>
      </c>
      <c r="H36" s="100" t="s">
        <v>74</v>
      </c>
      <c r="I36" s="100" t="s">
        <v>74</v>
      </c>
      <c r="J36" s="100" t="s">
        <v>74</v>
      </c>
      <c r="K36" s="100" t="s">
        <v>74</v>
      </c>
      <c r="L36" s="100" t="s">
        <v>74</v>
      </c>
      <c r="M36" s="100" t="s">
        <v>74</v>
      </c>
      <c r="N36" s="100" t="s">
        <v>74</v>
      </c>
      <c r="O36" s="100" t="s">
        <v>74</v>
      </c>
      <c r="P36" s="100" t="s">
        <v>74</v>
      </c>
      <c r="Q36" s="100" t="s">
        <v>74</v>
      </c>
      <c r="R36" s="100" t="s">
        <v>74</v>
      </c>
      <c r="S36" s="100"/>
      <c r="T36" s="100" t="s">
        <v>74</v>
      </c>
      <c r="U36" s="100" t="str">
        <f t="shared" si="0"/>
        <v>Ingen brist</v>
      </c>
      <c r="V36" s="100"/>
      <c r="W36" s="100" t="s">
        <v>74</v>
      </c>
      <c r="X36" s="100" t="str">
        <f t="array" ref="X36">V36&amp;W36</f>
        <v>Ingen brist</v>
      </c>
      <c r="Y36" s="100" t="s">
        <v>74</v>
      </c>
      <c r="Z36" s="100" t="s">
        <v>74</v>
      </c>
      <c r="AA36" s="100" t="s">
        <v>74</v>
      </c>
      <c r="AB36" s="100" t="s">
        <v>74</v>
      </c>
      <c r="AC36" s="100" t="s">
        <v>75</v>
      </c>
      <c r="AD36" s="100" t="s">
        <v>74</v>
      </c>
      <c r="AE36" s="100" t="s">
        <v>74</v>
      </c>
      <c r="AF36" s="100" t="s">
        <v>75</v>
      </c>
      <c r="AG36" s="100" t="s">
        <v>74</v>
      </c>
      <c r="AH36" s="100" t="s">
        <v>75</v>
      </c>
      <c r="AI36" s="100" t="s">
        <v>74</v>
      </c>
      <c r="AJ36" s="100" t="s">
        <v>74</v>
      </c>
      <c r="AK36" s="100" t="s">
        <v>74</v>
      </c>
      <c r="AL36" s="100" t="s">
        <v>74</v>
      </c>
      <c r="AM36" s="100" t="s">
        <v>74</v>
      </c>
      <c r="AN36" s="100" t="s">
        <v>74</v>
      </c>
      <c r="AO36" s="100" t="s">
        <v>74</v>
      </c>
      <c r="AP36" s="100" t="s">
        <v>74</v>
      </c>
      <c r="AQ36" s="100" t="s">
        <v>74</v>
      </c>
    </row>
    <row r="37" spans="1:43" ht="15" x14ac:dyDescent="0.25">
      <c r="A37" t="s">
        <v>220</v>
      </c>
      <c r="B37" t="s">
        <v>231</v>
      </c>
      <c r="C37" t="s">
        <v>123</v>
      </c>
      <c r="D37" t="s">
        <v>303</v>
      </c>
      <c r="E37" t="s">
        <v>47</v>
      </c>
      <c r="F37">
        <f>SUM(COUNTIFS(G37:AQ37,{"Föreläggande";"Föreläggande vid vite";"Anmärkning";"Avstående från ingripande"},$G$9:$AQ$9,"&lt;&gt;*KF*"))</f>
        <v>4</v>
      </c>
      <c r="G37" s="100" t="s">
        <v>74</v>
      </c>
      <c r="H37" s="100" t="s">
        <v>74</v>
      </c>
      <c r="I37" s="100" t="s">
        <v>74</v>
      </c>
      <c r="J37" s="100" t="s">
        <v>74</v>
      </c>
      <c r="K37" s="100" t="s">
        <v>74</v>
      </c>
      <c r="L37" s="100" t="s">
        <v>74</v>
      </c>
      <c r="M37" s="100" t="s">
        <v>75</v>
      </c>
      <c r="N37" s="100" t="s">
        <v>74</v>
      </c>
      <c r="O37" s="100" t="s">
        <v>75</v>
      </c>
      <c r="P37" s="100" t="s">
        <v>75</v>
      </c>
      <c r="Q37" s="100" t="s">
        <v>75</v>
      </c>
      <c r="R37" s="100" t="s">
        <v>74</v>
      </c>
      <c r="S37" s="100"/>
      <c r="T37" s="100" t="s">
        <v>74</v>
      </c>
      <c r="U37" s="100" t="str">
        <f t="shared" si="0"/>
        <v>Ingen brist</v>
      </c>
      <c r="V37" s="100"/>
      <c r="W37" s="100" t="s">
        <v>74</v>
      </c>
      <c r="X37" s="100" t="str">
        <f t="array" ref="X37">V37&amp;W37</f>
        <v>Ingen brist</v>
      </c>
      <c r="Y37" s="100" t="s">
        <v>74</v>
      </c>
      <c r="Z37" s="100" t="s">
        <v>75</v>
      </c>
      <c r="AA37" s="100" t="s">
        <v>74</v>
      </c>
      <c r="AB37" s="100" t="s">
        <v>75</v>
      </c>
      <c r="AC37" s="100" t="s">
        <v>75</v>
      </c>
      <c r="AD37" s="100" t="s">
        <v>74</v>
      </c>
      <c r="AE37" s="100" t="s">
        <v>74</v>
      </c>
      <c r="AF37" s="100" t="s">
        <v>75</v>
      </c>
      <c r="AG37" s="100" t="s">
        <v>74</v>
      </c>
      <c r="AH37" s="100" t="s">
        <v>74</v>
      </c>
      <c r="AI37" s="100" t="s">
        <v>74</v>
      </c>
      <c r="AJ37" s="100" t="s">
        <v>74</v>
      </c>
      <c r="AK37" s="100" t="s">
        <v>75</v>
      </c>
      <c r="AL37" s="100" t="s">
        <v>75</v>
      </c>
      <c r="AM37" s="100" t="s">
        <v>75</v>
      </c>
      <c r="AN37" s="100" t="s">
        <v>75</v>
      </c>
      <c r="AO37" s="100" t="s">
        <v>74</v>
      </c>
      <c r="AP37" s="100" t="s">
        <v>74</v>
      </c>
      <c r="AQ37" s="100" t="s">
        <v>74</v>
      </c>
    </row>
    <row r="38" spans="1:43" ht="15" x14ac:dyDescent="0.25">
      <c r="A38" t="s">
        <v>220</v>
      </c>
      <c r="B38" t="s">
        <v>231</v>
      </c>
      <c r="C38" t="s">
        <v>124</v>
      </c>
      <c r="D38" t="s">
        <v>304</v>
      </c>
      <c r="E38" t="s">
        <v>47</v>
      </c>
      <c r="F38">
        <f>SUM(COUNTIFS(G38:AQ38,{"Föreläggande";"Föreläggande vid vite";"Anmärkning";"Avstående från ingripande"},$G$9:$AQ$9,"&lt;&gt;*KF*"))</f>
        <v>1</v>
      </c>
      <c r="G38" s="100" t="s">
        <v>74</v>
      </c>
      <c r="H38" s="100" t="s">
        <v>74</v>
      </c>
      <c r="I38" s="100" t="s">
        <v>74</v>
      </c>
      <c r="J38" s="100" t="s">
        <v>74</v>
      </c>
      <c r="K38" s="100" t="s">
        <v>74</v>
      </c>
      <c r="L38" s="100" t="s">
        <v>74</v>
      </c>
      <c r="M38" s="100" t="s">
        <v>74</v>
      </c>
      <c r="N38" s="100" t="s">
        <v>74</v>
      </c>
      <c r="O38" s="100" t="s">
        <v>74</v>
      </c>
      <c r="P38" s="100" t="s">
        <v>74</v>
      </c>
      <c r="Q38" s="100" t="s">
        <v>74</v>
      </c>
      <c r="R38" s="100" t="s">
        <v>74</v>
      </c>
      <c r="S38" s="100"/>
      <c r="T38" s="100" t="s">
        <v>74</v>
      </c>
      <c r="U38" s="100" t="str">
        <f t="shared" si="0"/>
        <v>Ingen brist</v>
      </c>
      <c r="V38" s="100"/>
      <c r="W38" s="100" t="s">
        <v>74</v>
      </c>
      <c r="X38" s="100" t="str">
        <f t="array" ref="X38">V38&amp;W38</f>
        <v>Ingen brist</v>
      </c>
      <c r="Y38" s="100" t="s">
        <v>74</v>
      </c>
      <c r="Z38" s="100" t="s">
        <v>75</v>
      </c>
      <c r="AA38" s="100" t="s">
        <v>74</v>
      </c>
      <c r="AB38" s="100" t="s">
        <v>75</v>
      </c>
      <c r="AC38" s="100" t="s">
        <v>74</v>
      </c>
      <c r="AD38" s="100" t="s">
        <v>74</v>
      </c>
      <c r="AE38" s="100" t="s">
        <v>74</v>
      </c>
      <c r="AF38" s="100" t="s">
        <v>74</v>
      </c>
      <c r="AG38" s="100" t="s">
        <v>74</v>
      </c>
      <c r="AH38" s="100" t="s">
        <v>74</v>
      </c>
      <c r="AI38" s="100" t="s">
        <v>74</v>
      </c>
      <c r="AJ38" s="100" t="s">
        <v>74</v>
      </c>
      <c r="AK38" s="100" t="s">
        <v>74</v>
      </c>
      <c r="AL38" s="100" t="s">
        <v>74</v>
      </c>
      <c r="AM38" s="100" t="s">
        <v>74</v>
      </c>
      <c r="AN38" s="100" t="s">
        <v>74</v>
      </c>
      <c r="AO38" s="100" t="s">
        <v>74</v>
      </c>
      <c r="AP38" s="100" t="s">
        <v>74</v>
      </c>
      <c r="AQ38" s="100" t="s">
        <v>74</v>
      </c>
    </row>
    <row r="39" spans="1:43" ht="15" x14ac:dyDescent="0.25">
      <c r="A39" t="s">
        <v>68</v>
      </c>
      <c r="B39" t="s">
        <v>232</v>
      </c>
      <c r="C39" t="s">
        <v>125</v>
      </c>
      <c r="D39" t="s">
        <v>305</v>
      </c>
      <c r="E39" t="s">
        <v>47</v>
      </c>
      <c r="F39">
        <f>SUM(COUNTIFS(G39:AQ39,{"Föreläggande";"Föreläggande vid vite";"Anmärkning";"Avstående från ingripande"},$G$9:$AQ$9,"&lt;&gt;*KF*"))</f>
        <v>0</v>
      </c>
      <c r="G39" s="100" t="s">
        <v>74</v>
      </c>
      <c r="H39" s="100" t="s">
        <v>74</v>
      </c>
      <c r="I39" s="100" t="s">
        <v>74</v>
      </c>
      <c r="J39" s="100" t="s">
        <v>74</v>
      </c>
      <c r="K39" s="100" t="s">
        <v>74</v>
      </c>
      <c r="L39" s="100" t="s">
        <v>74</v>
      </c>
      <c r="M39" s="100" t="s">
        <v>74</v>
      </c>
      <c r="N39" s="100" t="s">
        <v>74</v>
      </c>
      <c r="O39" s="100" t="s">
        <v>74</v>
      </c>
      <c r="P39" s="100" t="s">
        <v>74</v>
      </c>
      <c r="Q39" s="100" t="s">
        <v>74</v>
      </c>
      <c r="R39" s="100" t="s">
        <v>74</v>
      </c>
      <c r="S39" s="100"/>
      <c r="T39" s="100" t="s">
        <v>74</v>
      </c>
      <c r="U39" s="100" t="str">
        <f t="shared" si="0"/>
        <v>Ingen brist</v>
      </c>
      <c r="V39" s="100"/>
      <c r="W39" s="100" t="s">
        <v>74</v>
      </c>
      <c r="X39" s="100" t="str">
        <f t="array" ref="X39">V39&amp;W39</f>
        <v>Ingen brist</v>
      </c>
      <c r="Y39" s="100" t="s">
        <v>74</v>
      </c>
      <c r="Z39" s="100" t="s">
        <v>74</v>
      </c>
      <c r="AA39" s="100" t="s">
        <v>74</v>
      </c>
      <c r="AB39" s="100" t="s">
        <v>74</v>
      </c>
      <c r="AC39" s="100" t="s">
        <v>74</v>
      </c>
      <c r="AD39" s="100" t="s">
        <v>74</v>
      </c>
      <c r="AE39" s="100" t="s">
        <v>74</v>
      </c>
      <c r="AF39" s="100" t="s">
        <v>74</v>
      </c>
      <c r="AG39" s="100" t="s">
        <v>74</v>
      </c>
      <c r="AH39" s="100" t="s">
        <v>74</v>
      </c>
      <c r="AI39" s="100" t="s">
        <v>74</v>
      </c>
      <c r="AJ39" s="100" t="s">
        <v>74</v>
      </c>
      <c r="AK39" s="100" t="s">
        <v>74</v>
      </c>
      <c r="AL39" s="100" t="s">
        <v>74</v>
      </c>
      <c r="AM39" s="100" t="s">
        <v>74</v>
      </c>
      <c r="AN39" s="100" t="s">
        <v>74</v>
      </c>
      <c r="AO39" s="100" t="s">
        <v>74</v>
      </c>
      <c r="AP39" s="100" t="s">
        <v>74</v>
      </c>
      <c r="AQ39" s="100" t="s">
        <v>74</v>
      </c>
    </row>
    <row r="40" spans="1:43" ht="15" x14ac:dyDescent="0.25">
      <c r="A40" t="s">
        <v>68</v>
      </c>
      <c r="B40" t="s">
        <v>232</v>
      </c>
      <c r="C40" t="s">
        <v>126</v>
      </c>
      <c r="D40" t="s">
        <v>306</v>
      </c>
      <c r="E40" t="s">
        <v>47</v>
      </c>
      <c r="F40">
        <f>SUM(COUNTIFS(G40:AQ40,{"Föreläggande";"Föreläggande vid vite";"Anmärkning";"Avstående från ingripande"},$G$9:$AQ$9,"&lt;&gt;*KF*"))</f>
        <v>0</v>
      </c>
      <c r="G40" s="100" t="s">
        <v>74</v>
      </c>
      <c r="H40" s="100" t="s">
        <v>74</v>
      </c>
      <c r="I40" s="100" t="s">
        <v>74</v>
      </c>
      <c r="J40" s="100" t="s">
        <v>74</v>
      </c>
      <c r="K40" s="100" t="s">
        <v>74</v>
      </c>
      <c r="L40" s="100" t="s">
        <v>74</v>
      </c>
      <c r="M40" s="100" t="s">
        <v>74</v>
      </c>
      <c r="N40" s="100" t="s">
        <v>74</v>
      </c>
      <c r="O40" s="100" t="s">
        <v>74</v>
      </c>
      <c r="P40" s="100" t="s">
        <v>74</v>
      </c>
      <c r="Q40" s="100" t="s">
        <v>74</v>
      </c>
      <c r="R40" s="100" t="s">
        <v>74</v>
      </c>
      <c r="S40" s="100"/>
      <c r="T40" s="100" t="s">
        <v>74</v>
      </c>
      <c r="U40" s="100" t="str">
        <f t="shared" si="0"/>
        <v>Ingen brist</v>
      </c>
      <c r="V40" s="100"/>
      <c r="W40" s="100" t="s">
        <v>74</v>
      </c>
      <c r="X40" s="100" t="str">
        <f t="array" ref="X40">V40&amp;W40</f>
        <v>Ingen brist</v>
      </c>
      <c r="Y40" s="100" t="s">
        <v>74</v>
      </c>
      <c r="Z40" s="100" t="s">
        <v>74</v>
      </c>
      <c r="AA40" s="100" t="s">
        <v>74</v>
      </c>
      <c r="AB40" s="100" t="s">
        <v>74</v>
      </c>
      <c r="AC40" s="100" t="s">
        <v>74</v>
      </c>
      <c r="AD40" s="100" t="s">
        <v>74</v>
      </c>
      <c r="AE40" s="100" t="s">
        <v>74</v>
      </c>
      <c r="AF40" s="100" t="s">
        <v>74</v>
      </c>
      <c r="AG40" s="100" t="s">
        <v>74</v>
      </c>
      <c r="AH40" s="100" t="s">
        <v>74</v>
      </c>
      <c r="AI40" s="100" t="s">
        <v>74</v>
      </c>
      <c r="AJ40" s="100" t="s">
        <v>74</v>
      </c>
      <c r="AK40" s="100" t="s">
        <v>74</v>
      </c>
      <c r="AL40" s="100" t="s">
        <v>74</v>
      </c>
      <c r="AM40" s="100" t="s">
        <v>74</v>
      </c>
      <c r="AN40" s="100" t="s">
        <v>74</v>
      </c>
      <c r="AO40" s="100" t="s">
        <v>74</v>
      </c>
      <c r="AP40" s="100" t="s">
        <v>74</v>
      </c>
      <c r="AQ40" s="100" t="s">
        <v>74</v>
      </c>
    </row>
    <row r="41" spans="1:43" ht="15" x14ac:dyDescent="0.25">
      <c r="A41" t="s">
        <v>68</v>
      </c>
      <c r="B41" t="s">
        <v>232</v>
      </c>
      <c r="C41" t="s">
        <v>127</v>
      </c>
      <c r="D41" t="s">
        <v>307</v>
      </c>
      <c r="E41" t="s">
        <v>47</v>
      </c>
      <c r="F41">
        <f>SUM(COUNTIFS(G41:AQ41,{"Föreläggande";"Föreläggande vid vite";"Anmärkning";"Avstående från ingripande"},$G$9:$AQ$9,"&lt;&gt;*KF*"))</f>
        <v>0</v>
      </c>
      <c r="G41" s="100" t="s">
        <v>74</v>
      </c>
      <c r="H41" s="100" t="s">
        <v>74</v>
      </c>
      <c r="I41" s="100" t="s">
        <v>74</v>
      </c>
      <c r="J41" s="100" t="s">
        <v>74</v>
      </c>
      <c r="K41" s="100" t="s">
        <v>74</v>
      </c>
      <c r="L41" s="100" t="s">
        <v>74</v>
      </c>
      <c r="M41" s="100" t="s">
        <v>74</v>
      </c>
      <c r="N41" s="100" t="s">
        <v>74</v>
      </c>
      <c r="O41" s="100" t="s">
        <v>74</v>
      </c>
      <c r="P41" s="100" t="s">
        <v>74</v>
      </c>
      <c r="Q41" s="100" t="s">
        <v>74</v>
      </c>
      <c r="R41" s="100" t="s">
        <v>74</v>
      </c>
      <c r="S41" s="100"/>
      <c r="T41" s="100" t="s">
        <v>74</v>
      </c>
      <c r="U41" s="100" t="str">
        <f t="shared" si="0"/>
        <v>Ingen brist</v>
      </c>
      <c r="V41" s="100"/>
      <c r="W41" s="100" t="s">
        <v>74</v>
      </c>
      <c r="X41" s="100" t="str">
        <f t="array" ref="X41">V41&amp;W41</f>
        <v>Ingen brist</v>
      </c>
      <c r="Y41" s="100" t="s">
        <v>74</v>
      </c>
      <c r="Z41" s="100" t="s">
        <v>74</v>
      </c>
      <c r="AA41" s="100" t="s">
        <v>74</v>
      </c>
      <c r="AB41" s="100" t="s">
        <v>74</v>
      </c>
      <c r="AC41" s="100" t="s">
        <v>74</v>
      </c>
      <c r="AD41" s="100" t="s">
        <v>74</v>
      </c>
      <c r="AE41" s="100" t="s">
        <v>74</v>
      </c>
      <c r="AF41" s="100" t="s">
        <v>74</v>
      </c>
      <c r="AG41" s="100" t="s">
        <v>74</v>
      </c>
      <c r="AH41" s="100" t="s">
        <v>74</v>
      </c>
      <c r="AI41" s="100" t="s">
        <v>74</v>
      </c>
      <c r="AJ41" s="100" t="s">
        <v>74</v>
      </c>
      <c r="AK41" s="100" t="s">
        <v>74</v>
      </c>
      <c r="AL41" s="100" t="s">
        <v>74</v>
      </c>
      <c r="AM41" s="100" t="s">
        <v>74</v>
      </c>
      <c r="AN41" s="100" t="s">
        <v>74</v>
      </c>
      <c r="AO41" s="100" t="s">
        <v>74</v>
      </c>
      <c r="AP41" s="100" t="s">
        <v>74</v>
      </c>
      <c r="AQ41" s="100" t="s">
        <v>74</v>
      </c>
    </row>
    <row r="42" spans="1:43" ht="15" x14ac:dyDescent="0.25">
      <c r="A42" t="s">
        <v>68</v>
      </c>
      <c r="B42" t="s">
        <v>232</v>
      </c>
      <c r="C42" t="s">
        <v>128</v>
      </c>
      <c r="D42" t="s">
        <v>308</v>
      </c>
      <c r="E42" t="s">
        <v>47</v>
      </c>
      <c r="F42">
        <f>SUM(COUNTIFS(G42:AQ42,{"Föreläggande";"Föreläggande vid vite";"Anmärkning";"Avstående från ingripande"},$G$9:$AQ$9,"&lt;&gt;*KF*"))</f>
        <v>0</v>
      </c>
      <c r="G42" s="100" t="s">
        <v>74</v>
      </c>
      <c r="H42" s="100" t="s">
        <v>74</v>
      </c>
      <c r="I42" s="100" t="s">
        <v>74</v>
      </c>
      <c r="J42" s="100" t="s">
        <v>74</v>
      </c>
      <c r="K42" s="100" t="s">
        <v>74</v>
      </c>
      <c r="L42" s="100" t="s">
        <v>74</v>
      </c>
      <c r="M42" s="100" t="s">
        <v>74</v>
      </c>
      <c r="N42" s="100" t="s">
        <v>74</v>
      </c>
      <c r="O42" s="100" t="s">
        <v>74</v>
      </c>
      <c r="P42" s="100" t="s">
        <v>74</v>
      </c>
      <c r="Q42" s="100" t="s">
        <v>74</v>
      </c>
      <c r="R42" s="100" t="s">
        <v>74</v>
      </c>
      <c r="S42" s="100"/>
      <c r="T42" s="100" t="s">
        <v>74</v>
      </c>
      <c r="U42" s="100" t="str">
        <f t="shared" si="0"/>
        <v>Ingen brist</v>
      </c>
      <c r="V42" s="100"/>
      <c r="W42" s="100" t="s">
        <v>74</v>
      </c>
      <c r="X42" s="100" t="str">
        <f t="array" ref="X42">V42&amp;W42</f>
        <v>Ingen brist</v>
      </c>
      <c r="Y42" s="100" t="s">
        <v>74</v>
      </c>
      <c r="Z42" s="100" t="s">
        <v>74</v>
      </c>
      <c r="AA42" s="100" t="s">
        <v>74</v>
      </c>
      <c r="AB42" s="100" t="s">
        <v>74</v>
      </c>
      <c r="AC42" s="100" t="s">
        <v>74</v>
      </c>
      <c r="AD42" s="100" t="s">
        <v>74</v>
      </c>
      <c r="AE42" s="100" t="s">
        <v>74</v>
      </c>
      <c r="AF42" s="100" t="s">
        <v>74</v>
      </c>
      <c r="AG42" s="100" t="s">
        <v>74</v>
      </c>
      <c r="AH42" s="100" t="s">
        <v>74</v>
      </c>
      <c r="AI42" s="100" t="s">
        <v>74</v>
      </c>
      <c r="AJ42" s="100" t="s">
        <v>74</v>
      </c>
      <c r="AK42" s="100" t="s">
        <v>74</v>
      </c>
      <c r="AL42" s="100" t="s">
        <v>74</v>
      </c>
      <c r="AM42" s="100" t="s">
        <v>74</v>
      </c>
      <c r="AN42" s="100" t="s">
        <v>74</v>
      </c>
      <c r="AO42" s="100" t="s">
        <v>74</v>
      </c>
      <c r="AP42" s="100" t="s">
        <v>74</v>
      </c>
      <c r="AQ42" s="100" t="s">
        <v>74</v>
      </c>
    </row>
    <row r="43" spans="1:43" ht="15" x14ac:dyDescent="0.25">
      <c r="A43" t="s">
        <v>68</v>
      </c>
      <c r="B43" t="s">
        <v>232</v>
      </c>
      <c r="C43" t="s">
        <v>129</v>
      </c>
      <c r="D43" t="s">
        <v>309</v>
      </c>
      <c r="E43" t="s">
        <v>47</v>
      </c>
      <c r="F43">
        <f>SUM(COUNTIFS(G43:AQ43,{"Föreläggande";"Föreläggande vid vite";"Anmärkning";"Avstående från ingripande"},$G$9:$AQ$9,"&lt;&gt;*KF*"))</f>
        <v>1</v>
      </c>
      <c r="G43" s="100" t="s">
        <v>74</v>
      </c>
      <c r="H43" s="100" t="s">
        <v>74</v>
      </c>
      <c r="I43" s="100" t="s">
        <v>74</v>
      </c>
      <c r="J43" s="100" t="s">
        <v>74</v>
      </c>
      <c r="K43" s="100" t="s">
        <v>74</v>
      </c>
      <c r="L43" s="100" t="s">
        <v>74</v>
      </c>
      <c r="M43" s="100" t="s">
        <v>74</v>
      </c>
      <c r="N43" s="100" t="s">
        <v>74</v>
      </c>
      <c r="O43" s="100" t="s">
        <v>74</v>
      </c>
      <c r="P43" s="100" t="s">
        <v>74</v>
      </c>
      <c r="Q43" s="100" t="s">
        <v>74</v>
      </c>
      <c r="R43" s="100" t="s">
        <v>74</v>
      </c>
      <c r="S43" s="100"/>
      <c r="T43" s="100" t="s">
        <v>74</v>
      </c>
      <c r="U43" s="100" t="str">
        <f t="shared" si="0"/>
        <v>Ingen brist</v>
      </c>
      <c r="V43" s="100"/>
      <c r="W43" s="100" t="s">
        <v>74</v>
      </c>
      <c r="X43" s="100" t="str">
        <f t="array" ref="X43">V43&amp;W43</f>
        <v>Ingen brist</v>
      </c>
      <c r="Y43" s="100" t="s">
        <v>74</v>
      </c>
      <c r="Z43" s="100" t="s">
        <v>74</v>
      </c>
      <c r="AA43" s="100" t="s">
        <v>74</v>
      </c>
      <c r="AB43" s="100" t="s">
        <v>74</v>
      </c>
      <c r="AC43" s="100" t="s">
        <v>74</v>
      </c>
      <c r="AD43" s="100" t="s">
        <v>74</v>
      </c>
      <c r="AE43" s="100" t="s">
        <v>74</v>
      </c>
      <c r="AF43" s="100" t="s">
        <v>74</v>
      </c>
      <c r="AG43" s="100" t="s">
        <v>74</v>
      </c>
      <c r="AH43" s="100" t="s">
        <v>74</v>
      </c>
      <c r="AI43" s="100" t="s">
        <v>74</v>
      </c>
      <c r="AJ43" s="100" t="s">
        <v>74</v>
      </c>
      <c r="AK43" s="100" t="s">
        <v>75</v>
      </c>
      <c r="AL43" s="100" t="s">
        <v>75</v>
      </c>
      <c r="AM43" s="100" t="s">
        <v>75</v>
      </c>
      <c r="AN43" s="100" t="s">
        <v>75</v>
      </c>
      <c r="AO43" s="100" t="s">
        <v>74</v>
      </c>
      <c r="AP43" s="100" t="s">
        <v>74</v>
      </c>
      <c r="AQ43" s="100" t="s">
        <v>74</v>
      </c>
    </row>
    <row r="44" spans="1:43" ht="15" x14ac:dyDescent="0.25">
      <c r="A44" t="s">
        <v>59</v>
      </c>
      <c r="B44" t="s">
        <v>233</v>
      </c>
      <c r="C44" t="s">
        <v>130</v>
      </c>
      <c r="D44" t="s">
        <v>310</v>
      </c>
      <c r="E44" t="s">
        <v>47</v>
      </c>
      <c r="F44">
        <f>SUM(COUNTIFS(G44:AQ44,{"Föreläggande";"Föreläggande vid vite";"Anmärkning";"Avstående från ingripande"},$G$9:$AQ$9,"&lt;&gt;*KF*"))</f>
        <v>0</v>
      </c>
      <c r="G44" s="100" t="s">
        <v>74</v>
      </c>
      <c r="H44" s="100" t="s">
        <v>74</v>
      </c>
      <c r="I44" s="100" t="s">
        <v>74</v>
      </c>
      <c r="J44" s="100" t="s">
        <v>74</v>
      </c>
      <c r="K44" s="100" t="s">
        <v>74</v>
      </c>
      <c r="L44" s="100" t="s">
        <v>74</v>
      </c>
      <c r="M44" s="100" t="s">
        <v>74</v>
      </c>
      <c r="N44" s="100" t="s">
        <v>74</v>
      </c>
      <c r="O44" s="100" t="s">
        <v>74</v>
      </c>
      <c r="P44" s="100" t="s">
        <v>74</v>
      </c>
      <c r="Q44" s="100" t="s">
        <v>74</v>
      </c>
      <c r="R44" s="100" t="s">
        <v>74</v>
      </c>
      <c r="S44" s="100"/>
      <c r="T44" s="100" t="s">
        <v>74</v>
      </c>
      <c r="U44" s="100" t="str">
        <f t="shared" si="0"/>
        <v>Ingen brist</v>
      </c>
      <c r="V44" s="100"/>
      <c r="W44" s="100" t="s">
        <v>74</v>
      </c>
      <c r="X44" s="100" t="str">
        <f t="array" ref="X44">V44&amp;W44</f>
        <v>Ingen brist</v>
      </c>
      <c r="Y44" s="100" t="s">
        <v>74</v>
      </c>
      <c r="Z44" s="100" t="s">
        <v>74</v>
      </c>
      <c r="AA44" s="100" t="s">
        <v>74</v>
      </c>
      <c r="AB44" s="100" t="s">
        <v>74</v>
      </c>
      <c r="AC44" s="100" t="s">
        <v>74</v>
      </c>
      <c r="AD44" s="100" t="s">
        <v>74</v>
      </c>
      <c r="AE44" s="100" t="s">
        <v>74</v>
      </c>
      <c r="AF44" s="100" t="s">
        <v>74</v>
      </c>
      <c r="AG44" s="100" t="s">
        <v>74</v>
      </c>
      <c r="AH44" s="100" t="s">
        <v>74</v>
      </c>
      <c r="AI44" s="100" t="s">
        <v>74</v>
      </c>
      <c r="AJ44" s="100" t="s">
        <v>74</v>
      </c>
      <c r="AK44" s="100" t="s">
        <v>74</v>
      </c>
      <c r="AL44" s="100" t="s">
        <v>74</v>
      </c>
      <c r="AM44" s="100" t="s">
        <v>74</v>
      </c>
      <c r="AN44" s="100" t="s">
        <v>74</v>
      </c>
      <c r="AO44" s="100" t="s">
        <v>74</v>
      </c>
      <c r="AP44" s="100" t="s">
        <v>74</v>
      </c>
      <c r="AQ44" s="100" t="s">
        <v>74</v>
      </c>
    </row>
    <row r="45" spans="1:43" ht="15" x14ac:dyDescent="0.25">
      <c r="A45" t="s">
        <v>59</v>
      </c>
      <c r="B45" t="s">
        <v>233</v>
      </c>
      <c r="C45" t="s">
        <v>131</v>
      </c>
      <c r="D45" t="s">
        <v>311</v>
      </c>
      <c r="E45" t="s">
        <v>47</v>
      </c>
      <c r="F45">
        <f>SUM(COUNTIFS(G45:AQ45,{"Föreläggande";"Föreläggande vid vite";"Anmärkning";"Avstående från ingripande"},$G$9:$AQ$9,"&lt;&gt;*KF*"))</f>
        <v>0</v>
      </c>
      <c r="G45" s="100" t="s">
        <v>74</v>
      </c>
      <c r="H45" s="100" t="s">
        <v>74</v>
      </c>
      <c r="I45" s="100" t="s">
        <v>74</v>
      </c>
      <c r="J45" s="100" t="s">
        <v>74</v>
      </c>
      <c r="K45" s="100" t="s">
        <v>74</v>
      </c>
      <c r="L45" s="100" t="s">
        <v>74</v>
      </c>
      <c r="M45" s="100" t="s">
        <v>74</v>
      </c>
      <c r="N45" s="100" t="s">
        <v>74</v>
      </c>
      <c r="O45" s="100" t="s">
        <v>74</v>
      </c>
      <c r="P45" s="100" t="s">
        <v>74</v>
      </c>
      <c r="Q45" s="100" t="s">
        <v>74</v>
      </c>
      <c r="R45" s="100" t="s">
        <v>74</v>
      </c>
      <c r="S45" s="100"/>
      <c r="T45" s="100" t="s">
        <v>74</v>
      </c>
      <c r="U45" s="100" t="str">
        <f t="shared" si="0"/>
        <v>Ingen brist</v>
      </c>
      <c r="V45" s="100"/>
      <c r="W45" s="100" t="s">
        <v>74</v>
      </c>
      <c r="X45" s="100" t="str">
        <f t="array" ref="X45">V45&amp;W45</f>
        <v>Ingen brist</v>
      </c>
      <c r="Y45" s="100" t="s">
        <v>74</v>
      </c>
      <c r="Z45" s="100" t="s">
        <v>74</v>
      </c>
      <c r="AA45" s="100" t="s">
        <v>74</v>
      </c>
      <c r="AB45" s="100" t="s">
        <v>74</v>
      </c>
      <c r="AC45" s="100" t="s">
        <v>74</v>
      </c>
      <c r="AD45" s="100" t="s">
        <v>74</v>
      </c>
      <c r="AE45" s="100" t="s">
        <v>74</v>
      </c>
      <c r="AF45" s="100" t="s">
        <v>74</v>
      </c>
      <c r="AG45" s="100" t="s">
        <v>74</v>
      </c>
      <c r="AH45" s="100" t="s">
        <v>74</v>
      </c>
      <c r="AI45" s="100" t="s">
        <v>74</v>
      </c>
      <c r="AJ45" s="100" t="s">
        <v>74</v>
      </c>
      <c r="AK45" s="100" t="s">
        <v>74</v>
      </c>
      <c r="AL45" s="100" t="s">
        <v>74</v>
      </c>
      <c r="AM45" s="100" t="s">
        <v>74</v>
      </c>
      <c r="AN45" s="100" t="s">
        <v>74</v>
      </c>
      <c r="AO45" s="100" t="s">
        <v>74</v>
      </c>
      <c r="AP45" s="100" t="s">
        <v>74</v>
      </c>
      <c r="AQ45" s="100" t="s">
        <v>74</v>
      </c>
    </row>
    <row r="46" spans="1:43" ht="15" x14ac:dyDescent="0.25">
      <c r="A46" t="s">
        <v>66</v>
      </c>
      <c r="B46" t="s">
        <v>234</v>
      </c>
      <c r="C46" t="s">
        <v>132</v>
      </c>
      <c r="D46" t="s">
        <v>312</v>
      </c>
      <c r="E46" t="s">
        <v>47</v>
      </c>
      <c r="F46">
        <f>SUM(COUNTIFS(G46:AQ46,{"Föreläggande";"Föreläggande vid vite";"Anmärkning";"Avstående från ingripande"},$G$9:$AQ$9,"&lt;&gt;*KF*"))</f>
        <v>0</v>
      </c>
      <c r="G46" s="100" t="s">
        <v>74</v>
      </c>
      <c r="H46" s="100" t="s">
        <v>74</v>
      </c>
      <c r="I46" s="100" t="s">
        <v>74</v>
      </c>
      <c r="J46" s="100" t="s">
        <v>74</v>
      </c>
      <c r="K46" s="100" t="s">
        <v>74</v>
      </c>
      <c r="L46" s="100" t="s">
        <v>74</v>
      </c>
      <c r="M46" s="100" t="s">
        <v>74</v>
      </c>
      <c r="N46" s="100" t="s">
        <v>74</v>
      </c>
      <c r="O46" s="100" t="s">
        <v>74</v>
      </c>
      <c r="P46" s="100" t="s">
        <v>74</v>
      </c>
      <c r="Q46" s="100" t="s">
        <v>74</v>
      </c>
      <c r="R46" s="100" t="s">
        <v>74</v>
      </c>
      <c r="S46" s="100"/>
      <c r="T46" s="100" t="s">
        <v>74</v>
      </c>
      <c r="U46" s="100" t="str">
        <f t="shared" si="0"/>
        <v>Ingen brist</v>
      </c>
      <c r="V46" s="100"/>
      <c r="W46" s="100" t="s">
        <v>74</v>
      </c>
      <c r="X46" s="100" t="str">
        <f t="array" ref="X46">V46&amp;W46</f>
        <v>Ingen brist</v>
      </c>
      <c r="Y46" s="100" t="s">
        <v>74</v>
      </c>
      <c r="Z46" s="100" t="s">
        <v>74</v>
      </c>
      <c r="AA46" s="100" t="s">
        <v>74</v>
      </c>
      <c r="AB46" s="100" t="s">
        <v>74</v>
      </c>
      <c r="AC46" s="100" t="s">
        <v>74</v>
      </c>
      <c r="AD46" s="100" t="s">
        <v>74</v>
      </c>
      <c r="AE46" s="100" t="s">
        <v>74</v>
      </c>
      <c r="AF46" s="100" t="s">
        <v>74</v>
      </c>
      <c r="AG46" s="100" t="s">
        <v>74</v>
      </c>
      <c r="AH46" s="100" t="s">
        <v>74</v>
      </c>
      <c r="AI46" s="100" t="s">
        <v>74</v>
      </c>
      <c r="AJ46" s="100" t="s">
        <v>74</v>
      </c>
      <c r="AK46" s="100" t="s">
        <v>74</v>
      </c>
      <c r="AL46" s="100" t="s">
        <v>74</v>
      </c>
      <c r="AM46" s="100" t="s">
        <v>74</v>
      </c>
      <c r="AN46" s="100" t="s">
        <v>74</v>
      </c>
      <c r="AO46" s="100" t="s">
        <v>74</v>
      </c>
      <c r="AP46" s="100" t="s">
        <v>74</v>
      </c>
      <c r="AQ46" s="100" t="s">
        <v>74</v>
      </c>
    </row>
    <row r="47" spans="1:43" ht="15" x14ac:dyDescent="0.25">
      <c r="A47" t="s">
        <v>66</v>
      </c>
      <c r="B47" t="s">
        <v>234</v>
      </c>
      <c r="C47" t="s">
        <v>133</v>
      </c>
      <c r="D47" t="s">
        <v>313</v>
      </c>
      <c r="E47" t="s">
        <v>47</v>
      </c>
      <c r="F47">
        <f>SUM(COUNTIFS(G47:AQ47,{"Föreläggande";"Föreläggande vid vite";"Anmärkning";"Avstående från ingripande"},$G$9:$AQ$9,"&lt;&gt;*KF*"))</f>
        <v>0</v>
      </c>
      <c r="G47" s="100" t="s">
        <v>74</v>
      </c>
      <c r="H47" s="100" t="s">
        <v>74</v>
      </c>
      <c r="I47" s="100" t="s">
        <v>74</v>
      </c>
      <c r="J47" s="100" t="s">
        <v>74</v>
      </c>
      <c r="K47" s="100" t="s">
        <v>74</v>
      </c>
      <c r="L47" s="100" t="s">
        <v>74</v>
      </c>
      <c r="M47" s="100" t="s">
        <v>74</v>
      </c>
      <c r="N47" s="100" t="s">
        <v>74</v>
      </c>
      <c r="O47" s="100" t="s">
        <v>74</v>
      </c>
      <c r="P47" s="100" t="s">
        <v>74</v>
      </c>
      <c r="Q47" s="100" t="s">
        <v>74</v>
      </c>
      <c r="R47" s="100" t="s">
        <v>74</v>
      </c>
      <c r="S47" s="100"/>
      <c r="T47" s="100" t="s">
        <v>74</v>
      </c>
      <c r="U47" s="100" t="str">
        <f t="shared" si="0"/>
        <v>Ingen brist</v>
      </c>
      <c r="V47" s="100"/>
      <c r="W47" s="100" t="s">
        <v>74</v>
      </c>
      <c r="X47" s="100" t="str">
        <f t="array" ref="X47">V47&amp;W47</f>
        <v>Ingen brist</v>
      </c>
      <c r="Y47" s="100" t="s">
        <v>74</v>
      </c>
      <c r="Z47" s="100" t="s">
        <v>74</v>
      </c>
      <c r="AA47" s="100" t="s">
        <v>74</v>
      </c>
      <c r="AB47" s="100" t="s">
        <v>74</v>
      </c>
      <c r="AC47" s="100" t="s">
        <v>74</v>
      </c>
      <c r="AD47" s="100" t="s">
        <v>74</v>
      </c>
      <c r="AE47" s="100" t="s">
        <v>74</v>
      </c>
      <c r="AF47" s="100" t="s">
        <v>74</v>
      </c>
      <c r="AG47" s="100" t="s">
        <v>74</v>
      </c>
      <c r="AH47" s="100" t="s">
        <v>74</v>
      </c>
      <c r="AI47" s="100" t="s">
        <v>74</v>
      </c>
      <c r="AJ47" s="100" t="s">
        <v>74</v>
      </c>
      <c r="AK47" s="100" t="s">
        <v>74</v>
      </c>
      <c r="AL47" s="100" t="s">
        <v>74</v>
      </c>
      <c r="AM47" s="100" t="s">
        <v>74</v>
      </c>
      <c r="AN47" s="100" t="s">
        <v>74</v>
      </c>
      <c r="AO47" s="100" t="s">
        <v>74</v>
      </c>
      <c r="AP47" s="100" t="s">
        <v>74</v>
      </c>
      <c r="AQ47" s="100" t="s">
        <v>74</v>
      </c>
    </row>
    <row r="48" spans="1:43" ht="15" x14ac:dyDescent="0.25">
      <c r="A48" t="s">
        <v>66</v>
      </c>
      <c r="B48" t="s">
        <v>235</v>
      </c>
      <c r="C48" t="s">
        <v>134</v>
      </c>
      <c r="D48" t="s">
        <v>314</v>
      </c>
      <c r="E48" t="s">
        <v>47</v>
      </c>
      <c r="F48">
        <f>SUM(COUNTIFS(G48:AQ48,{"Föreläggande";"Föreläggande vid vite";"Anmärkning";"Avstående från ingripande"},$G$9:$AQ$9,"&lt;&gt;*KF*"))</f>
        <v>0</v>
      </c>
      <c r="G48" s="100" t="s">
        <v>74</v>
      </c>
      <c r="H48" s="100" t="s">
        <v>74</v>
      </c>
      <c r="I48" s="100" t="s">
        <v>74</v>
      </c>
      <c r="J48" s="100" t="s">
        <v>74</v>
      </c>
      <c r="K48" s="100" t="s">
        <v>74</v>
      </c>
      <c r="L48" s="100" t="s">
        <v>74</v>
      </c>
      <c r="M48" s="100" t="s">
        <v>74</v>
      </c>
      <c r="N48" s="100" t="s">
        <v>74</v>
      </c>
      <c r="O48" s="100" t="s">
        <v>74</v>
      </c>
      <c r="P48" s="100" t="s">
        <v>74</v>
      </c>
      <c r="Q48" s="100" t="s">
        <v>74</v>
      </c>
      <c r="R48" s="100" t="s">
        <v>74</v>
      </c>
      <c r="S48" s="100"/>
      <c r="T48" s="100" t="s">
        <v>74</v>
      </c>
      <c r="U48" s="100" t="str">
        <f t="shared" si="0"/>
        <v>Ingen brist</v>
      </c>
      <c r="V48" s="100"/>
      <c r="W48" s="100" t="s">
        <v>74</v>
      </c>
      <c r="X48" s="100" t="str">
        <f t="array" ref="X48">V48&amp;W48</f>
        <v>Ingen brist</v>
      </c>
      <c r="Y48" s="100" t="s">
        <v>74</v>
      </c>
      <c r="Z48" s="100" t="s">
        <v>74</v>
      </c>
      <c r="AA48" s="100" t="s">
        <v>74</v>
      </c>
      <c r="AB48" s="100" t="s">
        <v>74</v>
      </c>
      <c r="AC48" s="100" t="s">
        <v>74</v>
      </c>
      <c r="AD48" s="100" t="s">
        <v>74</v>
      </c>
      <c r="AE48" s="100" t="s">
        <v>74</v>
      </c>
      <c r="AF48" s="100" t="s">
        <v>74</v>
      </c>
      <c r="AG48" s="100" t="s">
        <v>74</v>
      </c>
      <c r="AH48" s="100" t="s">
        <v>74</v>
      </c>
      <c r="AI48" s="100" t="s">
        <v>74</v>
      </c>
      <c r="AJ48" s="100" t="s">
        <v>74</v>
      </c>
      <c r="AK48" s="100" t="s">
        <v>74</v>
      </c>
      <c r="AL48" s="100" t="s">
        <v>74</v>
      </c>
      <c r="AM48" s="100" t="s">
        <v>74</v>
      </c>
      <c r="AN48" s="100" t="s">
        <v>74</v>
      </c>
      <c r="AO48" s="100" t="s">
        <v>74</v>
      </c>
      <c r="AP48" s="100" t="s">
        <v>74</v>
      </c>
      <c r="AQ48" s="100" t="s">
        <v>74</v>
      </c>
    </row>
    <row r="49" spans="1:43" ht="15" x14ac:dyDescent="0.25">
      <c r="A49" t="s">
        <v>66</v>
      </c>
      <c r="B49" t="s">
        <v>236</v>
      </c>
      <c r="C49" t="s">
        <v>135</v>
      </c>
      <c r="D49" t="s">
        <v>315</v>
      </c>
      <c r="E49" t="s">
        <v>47</v>
      </c>
      <c r="F49">
        <f>SUM(COUNTIFS(G49:AQ49,{"Föreläggande";"Föreläggande vid vite";"Anmärkning";"Avstående från ingripande"},$G$9:$AQ$9,"&lt;&gt;*KF*"))</f>
        <v>0</v>
      </c>
      <c r="G49" s="100" t="s">
        <v>74</v>
      </c>
      <c r="H49" s="100" t="s">
        <v>74</v>
      </c>
      <c r="I49" s="100" t="s">
        <v>74</v>
      </c>
      <c r="J49" s="100" t="s">
        <v>74</v>
      </c>
      <c r="K49" s="100" t="s">
        <v>74</v>
      </c>
      <c r="L49" s="100" t="s">
        <v>74</v>
      </c>
      <c r="M49" s="100" t="s">
        <v>74</v>
      </c>
      <c r="N49" s="100" t="s">
        <v>74</v>
      </c>
      <c r="O49" s="100" t="s">
        <v>74</v>
      </c>
      <c r="P49" s="100" t="s">
        <v>74</v>
      </c>
      <c r="Q49" s="100" t="s">
        <v>74</v>
      </c>
      <c r="R49" s="100" t="s">
        <v>74</v>
      </c>
      <c r="S49" s="100"/>
      <c r="T49" s="100" t="s">
        <v>74</v>
      </c>
      <c r="U49" s="100" t="str">
        <f t="shared" si="0"/>
        <v>Ingen brist</v>
      </c>
      <c r="V49" s="100"/>
      <c r="W49" s="100" t="s">
        <v>74</v>
      </c>
      <c r="X49" s="100" t="str">
        <f t="array" ref="X49">V49&amp;W49</f>
        <v>Ingen brist</v>
      </c>
      <c r="Y49" s="100" t="s">
        <v>74</v>
      </c>
      <c r="Z49" s="100" t="s">
        <v>74</v>
      </c>
      <c r="AA49" s="100" t="s">
        <v>74</v>
      </c>
      <c r="AB49" s="100" t="s">
        <v>74</v>
      </c>
      <c r="AC49" s="100" t="s">
        <v>74</v>
      </c>
      <c r="AD49" s="100" t="s">
        <v>74</v>
      </c>
      <c r="AE49" s="100" t="s">
        <v>74</v>
      </c>
      <c r="AF49" s="100" t="s">
        <v>74</v>
      </c>
      <c r="AG49" s="100" t="s">
        <v>74</v>
      </c>
      <c r="AH49" s="100" t="s">
        <v>74</v>
      </c>
      <c r="AI49" s="100" t="s">
        <v>74</v>
      </c>
      <c r="AJ49" s="100" t="s">
        <v>74</v>
      </c>
      <c r="AK49" s="100" t="s">
        <v>74</v>
      </c>
      <c r="AL49" s="100" t="s">
        <v>74</v>
      </c>
      <c r="AM49" s="100" t="s">
        <v>74</v>
      </c>
      <c r="AN49" s="100" t="s">
        <v>74</v>
      </c>
      <c r="AO49" s="100" t="s">
        <v>74</v>
      </c>
      <c r="AP49" s="100" t="s">
        <v>74</v>
      </c>
      <c r="AQ49" s="100" t="s">
        <v>74</v>
      </c>
    </row>
    <row r="50" spans="1:43" ht="15" x14ac:dyDescent="0.25">
      <c r="A50" t="s">
        <v>66</v>
      </c>
      <c r="B50" t="s">
        <v>236</v>
      </c>
      <c r="C50" t="s">
        <v>136</v>
      </c>
      <c r="D50" t="s">
        <v>316</v>
      </c>
      <c r="E50" t="s">
        <v>47</v>
      </c>
      <c r="F50">
        <f>SUM(COUNTIFS(G50:AQ50,{"Föreläggande";"Föreläggande vid vite";"Anmärkning";"Avstående från ingripande"},$G$9:$AQ$9,"&lt;&gt;*KF*"))</f>
        <v>0</v>
      </c>
      <c r="G50" s="100" t="s">
        <v>74</v>
      </c>
      <c r="H50" s="100" t="s">
        <v>74</v>
      </c>
      <c r="I50" s="100" t="s">
        <v>74</v>
      </c>
      <c r="J50" s="100" t="s">
        <v>74</v>
      </c>
      <c r="K50" s="100" t="s">
        <v>74</v>
      </c>
      <c r="L50" s="100" t="s">
        <v>74</v>
      </c>
      <c r="M50" s="100" t="s">
        <v>74</v>
      </c>
      <c r="N50" s="100" t="s">
        <v>74</v>
      </c>
      <c r="O50" s="100" t="s">
        <v>74</v>
      </c>
      <c r="P50" s="100" t="s">
        <v>74</v>
      </c>
      <c r="Q50" s="100" t="s">
        <v>74</v>
      </c>
      <c r="R50" s="100" t="s">
        <v>74</v>
      </c>
      <c r="S50" s="100"/>
      <c r="T50" s="100" t="s">
        <v>74</v>
      </c>
      <c r="U50" s="100" t="str">
        <f t="shared" si="0"/>
        <v>Ingen brist</v>
      </c>
      <c r="V50" s="100"/>
      <c r="W50" s="100" t="s">
        <v>74</v>
      </c>
      <c r="X50" s="100" t="str">
        <f t="array" ref="X50">V50&amp;W50</f>
        <v>Ingen brist</v>
      </c>
      <c r="Y50" s="100" t="s">
        <v>74</v>
      </c>
      <c r="Z50" s="100" t="s">
        <v>74</v>
      </c>
      <c r="AA50" s="100" t="s">
        <v>74</v>
      </c>
      <c r="AB50" s="100" t="s">
        <v>74</v>
      </c>
      <c r="AC50" s="100" t="s">
        <v>74</v>
      </c>
      <c r="AD50" s="100" t="s">
        <v>74</v>
      </c>
      <c r="AE50" s="100" t="s">
        <v>74</v>
      </c>
      <c r="AF50" s="100" t="s">
        <v>74</v>
      </c>
      <c r="AG50" s="100" t="s">
        <v>74</v>
      </c>
      <c r="AH50" s="100" t="s">
        <v>74</v>
      </c>
      <c r="AI50" s="100" t="s">
        <v>74</v>
      </c>
      <c r="AJ50" s="100" t="s">
        <v>74</v>
      </c>
      <c r="AK50" s="100" t="s">
        <v>74</v>
      </c>
      <c r="AL50" s="100" t="s">
        <v>74</v>
      </c>
      <c r="AM50" s="100" t="s">
        <v>74</v>
      </c>
      <c r="AN50" s="100" t="s">
        <v>74</v>
      </c>
      <c r="AO50" s="100" t="s">
        <v>74</v>
      </c>
      <c r="AP50" s="100" t="s">
        <v>74</v>
      </c>
      <c r="AQ50" s="100" t="s">
        <v>74</v>
      </c>
    </row>
    <row r="51" spans="1:43" ht="15" x14ac:dyDescent="0.25">
      <c r="A51" t="s">
        <v>66</v>
      </c>
      <c r="B51" t="s">
        <v>236</v>
      </c>
      <c r="C51" t="s">
        <v>137</v>
      </c>
      <c r="D51" t="s">
        <v>317</v>
      </c>
      <c r="E51" t="s">
        <v>47</v>
      </c>
      <c r="F51">
        <f>SUM(COUNTIFS(G51:AQ51,{"Föreläggande";"Föreläggande vid vite";"Anmärkning";"Avstående från ingripande"},$G$9:$AQ$9,"&lt;&gt;*KF*"))</f>
        <v>2</v>
      </c>
      <c r="G51" s="100" t="s">
        <v>74</v>
      </c>
      <c r="H51" s="100" t="s">
        <v>74</v>
      </c>
      <c r="I51" s="100" t="s">
        <v>74</v>
      </c>
      <c r="J51" s="100" t="s">
        <v>74</v>
      </c>
      <c r="K51" s="100" t="s">
        <v>74</v>
      </c>
      <c r="L51" s="100" t="s">
        <v>74</v>
      </c>
      <c r="M51" s="100" t="s">
        <v>74</v>
      </c>
      <c r="N51" s="100" t="s">
        <v>74</v>
      </c>
      <c r="O51" s="100" t="s">
        <v>74</v>
      </c>
      <c r="P51" s="100" t="s">
        <v>74</v>
      </c>
      <c r="Q51" s="100" t="s">
        <v>74</v>
      </c>
      <c r="R51" s="100" t="s">
        <v>74</v>
      </c>
      <c r="S51" s="100"/>
      <c r="T51" s="100" t="s">
        <v>74</v>
      </c>
      <c r="U51" s="100" t="str">
        <f t="shared" si="0"/>
        <v>Ingen brist</v>
      </c>
      <c r="V51" s="100"/>
      <c r="W51" s="100" t="s">
        <v>74</v>
      </c>
      <c r="X51" s="100" t="str">
        <f t="array" ref="X51">V51&amp;W51</f>
        <v>Ingen brist</v>
      </c>
      <c r="Y51" s="100" t="s">
        <v>74</v>
      </c>
      <c r="Z51" s="100" t="s">
        <v>74</v>
      </c>
      <c r="AA51" s="100" t="s">
        <v>74</v>
      </c>
      <c r="AB51" s="100" t="s">
        <v>74</v>
      </c>
      <c r="AC51" s="100" t="s">
        <v>75</v>
      </c>
      <c r="AD51" s="100" t="s">
        <v>74</v>
      </c>
      <c r="AE51" s="100" t="s">
        <v>74</v>
      </c>
      <c r="AF51" s="100" t="s">
        <v>74</v>
      </c>
      <c r="AG51" s="100" t="s">
        <v>74</v>
      </c>
      <c r="AH51" s="100" t="s">
        <v>75</v>
      </c>
      <c r="AI51" s="100" t="s">
        <v>74</v>
      </c>
      <c r="AJ51" s="100" t="s">
        <v>74</v>
      </c>
      <c r="AK51" s="100" t="s">
        <v>75</v>
      </c>
      <c r="AL51" s="100" t="s">
        <v>75</v>
      </c>
      <c r="AM51" s="100" t="s">
        <v>75</v>
      </c>
      <c r="AN51" s="100" t="s">
        <v>75</v>
      </c>
      <c r="AO51" s="100" t="s">
        <v>74</v>
      </c>
      <c r="AP51" s="100" t="s">
        <v>74</v>
      </c>
      <c r="AQ51" s="100" t="s">
        <v>74</v>
      </c>
    </row>
    <row r="52" spans="1:43" ht="15" x14ac:dyDescent="0.25">
      <c r="A52" t="s">
        <v>66</v>
      </c>
      <c r="B52" t="s">
        <v>236</v>
      </c>
      <c r="C52" t="s">
        <v>138</v>
      </c>
      <c r="D52" t="s">
        <v>318</v>
      </c>
      <c r="E52" t="s">
        <v>47</v>
      </c>
      <c r="F52">
        <f>SUM(COUNTIFS(G52:AQ52,{"Föreläggande";"Föreläggande vid vite";"Anmärkning";"Avstående från ingripande"},$G$9:$AQ$9,"&lt;&gt;*KF*"))</f>
        <v>2</v>
      </c>
      <c r="G52" s="100" t="s">
        <v>74</v>
      </c>
      <c r="H52" s="100" t="s">
        <v>74</v>
      </c>
      <c r="I52" s="100" t="s">
        <v>74</v>
      </c>
      <c r="J52" s="100" t="s">
        <v>74</v>
      </c>
      <c r="K52" s="100" t="s">
        <v>74</v>
      </c>
      <c r="L52" s="100" t="s">
        <v>74</v>
      </c>
      <c r="M52" s="100" t="s">
        <v>74</v>
      </c>
      <c r="N52" s="100" t="s">
        <v>74</v>
      </c>
      <c r="O52" s="100" t="s">
        <v>74</v>
      </c>
      <c r="P52" s="100" t="s">
        <v>74</v>
      </c>
      <c r="Q52" s="100" t="s">
        <v>74</v>
      </c>
      <c r="R52" s="100" t="s">
        <v>74</v>
      </c>
      <c r="S52" s="100"/>
      <c r="T52" s="100" t="s">
        <v>74</v>
      </c>
      <c r="U52" s="100" t="str">
        <f t="shared" si="0"/>
        <v>Ingen brist</v>
      </c>
      <c r="V52" s="100"/>
      <c r="W52" s="100" t="s">
        <v>74</v>
      </c>
      <c r="X52" s="100" t="str">
        <f t="array" ref="X52">V52&amp;W52</f>
        <v>Ingen brist</v>
      </c>
      <c r="Y52" s="100" t="s">
        <v>74</v>
      </c>
      <c r="Z52" s="100" t="s">
        <v>74</v>
      </c>
      <c r="AA52" s="100" t="s">
        <v>74</v>
      </c>
      <c r="AB52" s="100" t="s">
        <v>74</v>
      </c>
      <c r="AC52" s="100" t="s">
        <v>75</v>
      </c>
      <c r="AD52" s="100" t="s">
        <v>74</v>
      </c>
      <c r="AE52" s="100" t="s">
        <v>74</v>
      </c>
      <c r="AF52" s="100" t="s">
        <v>74</v>
      </c>
      <c r="AG52" s="100" t="s">
        <v>74</v>
      </c>
      <c r="AH52" s="100" t="s">
        <v>75</v>
      </c>
      <c r="AI52" s="100" t="s">
        <v>74</v>
      </c>
      <c r="AJ52" s="100" t="s">
        <v>74</v>
      </c>
      <c r="AK52" s="100" t="s">
        <v>75</v>
      </c>
      <c r="AL52" s="100" t="s">
        <v>75</v>
      </c>
      <c r="AM52" s="100" t="s">
        <v>75</v>
      </c>
      <c r="AN52" s="100" t="s">
        <v>75</v>
      </c>
      <c r="AO52" s="100" t="s">
        <v>74</v>
      </c>
      <c r="AP52" s="100" t="s">
        <v>74</v>
      </c>
      <c r="AQ52" s="100" t="s">
        <v>74</v>
      </c>
    </row>
    <row r="53" spans="1:43" ht="15" x14ac:dyDescent="0.25">
      <c r="A53" t="s">
        <v>66</v>
      </c>
      <c r="B53" t="s">
        <v>237</v>
      </c>
      <c r="C53" t="s">
        <v>139</v>
      </c>
      <c r="D53" t="s">
        <v>319</v>
      </c>
      <c r="E53" t="s">
        <v>47</v>
      </c>
      <c r="F53">
        <f>SUM(COUNTIFS(G53:AQ53,{"Föreläggande";"Föreläggande vid vite";"Anmärkning";"Avstående från ingripande"},$G$9:$AQ$9,"&lt;&gt;*KF*"))</f>
        <v>0</v>
      </c>
      <c r="G53" s="100" t="s">
        <v>74</v>
      </c>
      <c r="H53" s="100" t="s">
        <v>74</v>
      </c>
      <c r="I53" s="100" t="s">
        <v>74</v>
      </c>
      <c r="J53" s="100" t="s">
        <v>74</v>
      </c>
      <c r="K53" s="100" t="s">
        <v>74</v>
      </c>
      <c r="L53" s="100" t="s">
        <v>74</v>
      </c>
      <c r="M53" s="100" t="s">
        <v>74</v>
      </c>
      <c r="N53" s="100" t="s">
        <v>74</v>
      </c>
      <c r="O53" s="100" t="s">
        <v>74</v>
      </c>
      <c r="P53" s="100" t="s">
        <v>74</v>
      </c>
      <c r="Q53" s="100" t="s">
        <v>74</v>
      </c>
      <c r="R53" s="100" t="s">
        <v>74</v>
      </c>
      <c r="S53" s="100"/>
      <c r="T53" s="100" t="s">
        <v>74</v>
      </c>
      <c r="U53" s="100" t="str">
        <f t="shared" si="0"/>
        <v>Ingen brist</v>
      </c>
      <c r="V53" s="100"/>
      <c r="W53" s="100" t="s">
        <v>74</v>
      </c>
      <c r="X53" s="100" t="str">
        <f t="array" ref="X53">V53&amp;W53</f>
        <v>Ingen brist</v>
      </c>
      <c r="Y53" s="100" t="s">
        <v>74</v>
      </c>
      <c r="Z53" s="100" t="s">
        <v>74</v>
      </c>
      <c r="AA53" s="100" t="s">
        <v>74</v>
      </c>
      <c r="AB53" s="100" t="s">
        <v>74</v>
      </c>
      <c r="AC53" s="100" t="s">
        <v>74</v>
      </c>
      <c r="AD53" s="100" t="s">
        <v>74</v>
      </c>
      <c r="AE53" s="100" t="s">
        <v>74</v>
      </c>
      <c r="AF53" s="100" t="s">
        <v>74</v>
      </c>
      <c r="AG53" s="100" t="s">
        <v>74</v>
      </c>
      <c r="AH53" s="100" t="s">
        <v>74</v>
      </c>
      <c r="AI53" s="100" t="s">
        <v>74</v>
      </c>
      <c r="AJ53" s="100" t="s">
        <v>74</v>
      </c>
      <c r="AK53" s="100" t="s">
        <v>74</v>
      </c>
      <c r="AL53" s="100" t="s">
        <v>74</v>
      </c>
      <c r="AM53" s="100" t="s">
        <v>74</v>
      </c>
      <c r="AN53" s="100" t="s">
        <v>74</v>
      </c>
      <c r="AO53" s="100" t="s">
        <v>74</v>
      </c>
      <c r="AP53" s="100" t="s">
        <v>74</v>
      </c>
      <c r="AQ53" s="100" t="s">
        <v>74</v>
      </c>
    </row>
    <row r="54" spans="1:43" ht="15" x14ac:dyDescent="0.25">
      <c r="A54" t="s">
        <v>66</v>
      </c>
      <c r="B54" t="s">
        <v>237</v>
      </c>
      <c r="C54" t="s">
        <v>140</v>
      </c>
      <c r="D54" t="s">
        <v>320</v>
      </c>
      <c r="E54" t="s">
        <v>47</v>
      </c>
      <c r="F54">
        <f>SUM(COUNTIFS(G54:AQ54,{"Föreläggande";"Föreläggande vid vite";"Anmärkning";"Avstående från ingripande"},$G$9:$AQ$9,"&lt;&gt;*KF*"))</f>
        <v>0</v>
      </c>
      <c r="G54" s="100" t="s">
        <v>74</v>
      </c>
      <c r="H54" s="100" t="s">
        <v>74</v>
      </c>
      <c r="I54" s="100" t="s">
        <v>74</v>
      </c>
      <c r="J54" s="100" t="s">
        <v>74</v>
      </c>
      <c r="K54" s="100" t="s">
        <v>74</v>
      </c>
      <c r="L54" s="100" t="s">
        <v>74</v>
      </c>
      <c r="M54" s="100" t="s">
        <v>74</v>
      </c>
      <c r="N54" s="100" t="s">
        <v>74</v>
      </c>
      <c r="O54" s="100" t="s">
        <v>74</v>
      </c>
      <c r="P54" s="100" t="s">
        <v>74</v>
      </c>
      <c r="Q54" s="100" t="s">
        <v>74</v>
      </c>
      <c r="R54" s="100" t="s">
        <v>74</v>
      </c>
      <c r="S54" s="100"/>
      <c r="T54" s="100" t="s">
        <v>74</v>
      </c>
      <c r="U54" s="100" t="str">
        <f t="shared" si="0"/>
        <v>Ingen brist</v>
      </c>
      <c r="V54" s="100"/>
      <c r="W54" s="100" t="s">
        <v>74</v>
      </c>
      <c r="X54" s="100" t="str">
        <f t="array" ref="X54">V54&amp;W54</f>
        <v>Ingen brist</v>
      </c>
      <c r="Y54" s="100" t="s">
        <v>74</v>
      </c>
      <c r="Z54" s="100" t="s">
        <v>74</v>
      </c>
      <c r="AA54" s="100" t="s">
        <v>74</v>
      </c>
      <c r="AB54" s="100" t="s">
        <v>74</v>
      </c>
      <c r="AC54" s="100" t="s">
        <v>74</v>
      </c>
      <c r="AD54" s="100" t="s">
        <v>74</v>
      </c>
      <c r="AE54" s="100" t="s">
        <v>74</v>
      </c>
      <c r="AF54" s="100" t="s">
        <v>74</v>
      </c>
      <c r="AG54" s="100" t="s">
        <v>74</v>
      </c>
      <c r="AH54" s="100" t="s">
        <v>74</v>
      </c>
      <c r="AI54" s="100" t="s">
        <v>74</v>
      </c>
      <c r="AJ54" s="100" t="s">
        <v>74</v>
      </c>
      <c r="AK54" s="100" t="s">
        <v>74</v>
      </c>
      <c r="AL54" s="100" t="s">
        <v>74</v>
      </c>
      <c r="AM54" s="100" t="s">
        <v>74</v>
      </c>
      <c r="AN54" s="100" t="s">
        <v>74</v>
      </c>
      <c r="AO54" s="100" t="s">
        <v>74</v>
      </c>
      <c r="AP54" s="100" t="s">
        <v>74</v>
      </c>
      <c r="AQ54" s="100" t="s">
        <v>74</v>
      </c>
    </row>
    <row r="55" spans="1:43" ht="15" x14ac:dyDescent="0.25">
      <c r="A55" t="s">
        <v>66</v>
      </c>
      <c r="B55" t="s">
        <v>238</v>
      </c>
      <c r="C55" t="s">
        <v>141</v>
      </c>
      <c r="D55" t="s">
        <v>321</v>
      </c>
      <c r="E55" t="s">
        <v>47</v>
      </c>
      <c r="F55">
        <f>SUM(COUNTIFS(G55:AQ55,{"Föreläggande";"Föreläggande vid vite";"Anmärkning";"Avstående från ingripande"},$G$9:$AQ$9,"&lt;&gt;*KF*"))</f>
        <v>1</v>
      </c>
      <c r="G55" s="100" t="s">
        <v>74</v>
      </c>
      <c r="H55" s="100" t="s">
        <v>74</v>
      </c>
      <c r="I55" s="100" t="s">
        <v>74</v>
      </c>
      <c r="J55" s="100" t="s">
        <v>74</v>
      </c>
      <c r="K55" s="100" t="s">
        <v>74</v>
      </c>
      <c r="L55" s="100" t="s">
        <v>74</v>
      </c>
      <c r="M55" s="100" t="s">
        <v>74</v>
      </c>
      <c r="N55" s="100" t="s">
        <v>74</v>
      </c>
      <c r="O55" s="100" t="s">
        <v>74</v>
      </c>
      <c r="P55" s="100" t="s">
        <v>74</v>
      </c>
      <c r="Q55" s="100" t="s">
        <v>74</v>
      </c>
      <c r="R55" s="100" t="s">
        <v>74</v>
      </c>
      <c r="S55" s="100"/>
      <c r="T55" s="100" t="s">
        <v>74</v>
      </c>
      <c r="U55" s="100" t="str">
        <f t="shared" si="0"/>
        <v>Ingen brist</v>
      </c>
      <c r="V55" s="100"/>
      <c r="W55" s="100" t="s">
        <v>74</v>
      </c>
      <c r="X55" s="100" t="str">
        <f t="array" ref="X55">V55&amp;W55</f>
        <v>Ingen brist</v>
      </c>
      <c r="Y55" s="100" t="s">
        <v>74</v>
      </c>
      <c r="Z55" s="100" t="s">
        <v>74</v>
      </c>
      <c r="AA55" s="100" t="s">
        <v>74</v>
      </c>
      <c r="AB55" s="100" t="s">
        <v>74</v>
      </c>
      <c r="AC55" s="100" t="s">
        <v>75</v>
      </c>
      <c r="AD55" s="100" t="s">
        <v>74</v>
      </c>
      <c r="AE55" s="100" t="s">
        <v>74</v>
      </c>
      <c r="AF55" s="100" t="s">
        <v>74</v>
      </c>
      <c r="AG55" s="100" t="s">
        <v>74</v>
      </c>
      <c r="AH55" s="100" t="s">
        <v>75</v>
      </c>
      <c r="AI55" s="100" t="s">
        <v>74</v>
      </c>
      <c r="AJ55" s="100" t="s">
        <v>74</v>
      </c>
      <c r="AK55" s="100" t="s">
        <v>74</v>
      </c>
      <c r="AL55" s="100" t="s">
        <v>74</v>
      </c>
      <c r="AM55" s="100" t="s">
        <v>74</v>
      </c>
      <c r="AN55" s="100" t="s">
        <v>74</v>
      </c>
      <c r="AO55" s="100" t="s">
        <v>74</v>
      </c>
      <c r="AP55" s="100" t="s">
        <v>74</v>
      </c>
      <c r="AQ55" s="100" t="s">
        <v>74</v>
      </c>
    </row>
    <row r="56" spans="1:43" ht="15" x14ac:dyDescent="0.25">
      <c r="A56" t="s">
        <v>66</v>
      </c>
      <c r="B56" t="s">
        <v>239</v>
      </c>
      <c r="C56" t="s">
        <v>142</v>
      </c>
      <c r="D56" t="s">
        <v>322</v>
      </c>
      <c r="E56" t="s">
        <v>47</v>
      </c>
      <c r="F56">
        <f>SUM(COUNTIFS(G56:AQ56,{"Föreläggande";"Föreläggande vid vite";"Anmärkning";"Avstående från ingripande"},$G$9:$AQ$9,"&lt;&gt;*KF*"))</f>
        <v>1</v>
      </c>
      <c r="G56" s="100" t="s">
        <v>74</v>
      </c>
      <c r="H56" s="100" t="s">
        <v>74</v>
      </c>
      <c r="I56" s="100" t="s">
        <v>74</v>
      </c>
      <c r="J56" s="100" t="s">
        <v>74</v>
      </c>
      <c r="K56" s="100" t="s">
        <v>74</v>
      </c>
      <c r="L56" s="100" t="s">
        <v>74</v>
      </c>
      <c r="M56" s="100" t="s">
        <v>74</v>
      </c>
      <c r="N56" s="100" t="s">
        <v>74</v>
      </c>
      <c r="O56" s="100" t="s">
        <v>74</v>
      </c>
      <c r="P56" s="100" t="s">
        <v>74</v>
      </c>
      <c r="Q56" s="100" t="s">
        <v>74</v>
      </c>
      <c r="R56" s="100" t="s">
        <v>74</v>
      </c>
      <c r="S56" s="100"/>
      <c r="T56" s="100" t="s">
        <v>74</v>
      </c>
      <c r="U56" s="100" t="str">
        <f t="shared" si="0"/>
        <v>Ingen brist</v>
      </c>
      <c r="V56" s="100"/>
      <c r="W56" s="100" t="s">
        <v>74</v>
      </c>
      <c r="X56" s="100" t="str">
        <f t="array" ref="X56">V56&amp;W56</f>
        <v>Ingen brist</v>
      </c>
      <c r="Y56" s="100" t="s">
        <v>74</v>
      </c>
      <c r="Z56" s="100" t="s">
        <v>74</v>
      </c>
      <c r="AA56" s="100" t="s">
        <v>74</v>
      </c>
      <c r="AB56" s="100" t="s">
        <v>74</v>
      </c>
      <c r="AC56" s="100" t="s">
        <v>75</v>
      </c>
      <c r="AD56" s="100" t="s">
        <v>74</v>
      </c>
      <c r="AE56" s="100" t="s">
        <v>74</v>
      </c>
      <c r="AF56" s="100" t="s">
        <v>75</v>
      </c>
      <c r="AG56" s="100" t="s">
        <v>74</v>
      </c>
      <c r="AH56" s="100" t="s">
        <v>75</v>
      </c>
      <c r="AI56" s="100" t="s">
        <v>74</v>
      </c>
      <c r="AJ56" s="100" t="s">
        <v>74</v>
      </c>
      <c r="AK56" s="100" t="s">
        <v>74</v>
      </c>
      <c r="AL56" s="100" t="s">
        <v>74</v>
      </c>
      <c r="AM56" s="100" t="s">
        <v>74</v>
      </c>
      <c r="AN56" s="100" t="s">
        <v>74</v>
      </c>
      <c r="AO56" s="100" t="s">
        <v>74</v>
      </c>
      <c r="AP56" s="100" t="s">
        <v>74</v>
      </c>
      <c r="AQ56" s="100" t="s">
        <v>74</v>
      </c>
    </row>
    <row r="57" spans="1:43" ht="15" x14ac:dyDescent="0.25">
      <c r="A57" t="s">
        <v>66</v>
      </c>
      <c r="B57" t="s">
        <v>240</v>
      </c>
      <c r="C57" t="s">
        <v>143</v>
      </c>
      <c r="D57" t="s">
        <v>323</v>
      </c>
      <c r="E57" t="s">
        <v>47</v>
      </c>
      <c r="F57">
        <f>SUM(COUNTIFS(G57:AQ57,{"Föreläggande";"Föreläggande vid vite";"Anmärkning";"Avstående från ingripande"},$G$9:$AQ$9,"&lt;&gt;*KF*"))</f>
        <v>0</v>
      </c>
      <c r="G57" s="100" t="s">
        <v>74</v>
      </c>
      <c r="H57" s="100" t="s">
        <v>74</v>
      </c>
      <c r="I57" s="100" t="s">
        <v>74</v>
      </c>
      <c r="J57" s="100" t="s">
        <v>74</v>
      </c>
      <c r="K57" s="100" t="s">
        <v>74</v>
      </c>
      <c r="L57" s="100" t="s">
        <v>74</v>
      </c>
      <c r="M57" s="100" t="s">
        <v>74</v>
      </c>
      <c r="N57" s="100" t="s">
        <v>74</v>
      </c>
      <c r="O57" s="100" t="s">
        <v>74</v>
      </c>
      <c r="P57" s="100" t="s">
        <v>74</v>
      </c>
      <c r="Q57" s="100" t="s">
        <v>74</v>
      </c>
      <c r="R57" s="100" t="s">
        <v>74</v>
      </c>
      <c r="S57" s="100"/>
      <c r="T57" s="100" t="s">
        <v>74</v>
      </c>
      <c r="U57" s="100" t="str">
        <f t="shared" si="0"/>
        <v>Ingen brist</v>
      </c>
      <c r="V57" s="100"/>
      <c r="W57" s="100" t="s">
        <v>74</v>
      </c>
      <c r="X57" s="100" t="str">
        <f t="array" ref="X57">V57&amp;W57</f>
        <v>Ingen brist</v>
      </c>
      <c r="Y57" s="100" t="s">
        <v>74</v>
      </c>
      <c r="Z57" s="100" t="s">
        <v>74</v>
      </c>
      <c r="AA57" s="100" t="s">
        <v>74</v>
      </c>
      <c r="AB57" s="100" t="s">
        <v>74</v>
      </c>
      <c r="AC57" s="100" t="s">
        <v>74</v>
      </c>
      <c r="AD57" s="100" t="s">
        <v>74</v>
      </c>
      <c r="AE57" s="100" t="s">
        <v>74</v>
      </c>
      <c r="AF57" s="100" t="s">
        <v>74</v>
      </c>
      <c r="AG57" s="100" t="s">
        <v>74</v>
      </c>
      <c r="AH57" s="100" t="s">
        <v>74</v>
      </c>
      <c r="AI57" s="100" t="s">
        <v>74</v>
      </c>
      <c r="AJ57" s="100" t="s">
        <v>74</v>
      </c>
      <c r="AK57" s="100" t="s">
        <v>74</v>
      </c>
      <c r="AL57" s="100" t="s">
        <v>74</v>
      </c>
      <c r="AM57" s="100" t="s">
        <v>74</v>
      </c>
      <c r="AN57" s="100" t="s">
        <v>74</v>
      </c>
      <c r="AO57" s="100" t="s">
        <v>74</v>
      </c>
      <c r="AP57" s="100" t="s">
        <v>74</v>
      </c>
      <c r="AQ57" s="100" t="s">
        <v>74</v>
      </c>
    </row>
    <row r="58" spans="1:43" ht="15" x14ac:dyDescent="0.25">
      <c r="A58" t="s">
        <v>66</v>
      </c>
      <c r="B58" t="s">
        <v>240</v>
      </c>
      <c r="C58" t="s">
        <v>144</v>
      </c>
      <c r="D58" t="s">
        <v>324</v>
      </c>
      <c r="E58" t="s">
        <v>47</v>
      </c>
      <c r="F58">
        <f>SUM(COUNTIFS(G58:AQ58,{"Föreläggande";"Föreläggande vid vite";"Anmärkning";"Avstående från ingripande"},$G$9:$AQ$9,"&lt;&gt;*KF*"))</f>
        <v>2</v>
      </c>
      <c r="G58" s="100" t="s">
        <v>74</v>
      </c>
      <c r="H58" s="100" t="s">
        <v>74</v>
      </c>
      <c r="I58" s="100" t="s">
        <v>74</v>
      </c>
      <c r="J58" s="100" t="s">
        <v>74</v>
      </c>
      <c r="K58" s="100" t="s">
        <v>74</v>
      </c>
      <c r="L58" s="100" t="s">
        <v>74</v>
      </c>
      <c r="M58" s="100" t="s">
        <v>74</v>
      </c>
      <c r="N58" s="100" t="s">
        <v>74</v>
      </c>
      <c r="O58" s="100" t="s">
        <v>74</v>
      </c>
      <c r="P58" s="100" t="s">
        <v>74</v>
      </c>
      <c r="Q58" s="100" t="s">
        <v>74</v>
      </c>
      <c r="R58" s="100" t="s">
        <v>74</v>
      </c>
      <c r="S58" s="100"/>
      <c r="T58" s="100" t="s">
        <v>74</v>
      </c>
      <c r="U58" s="100" t="str">
        <f t="shared" si="0"/>
        <v>Ingen brist</v>
      </c>
      <c r="V58" s="100"/>
      <c r="W58" s="100" t="s">
        <v>74</v>
      </c>
      <c r="X58" s="100" t="str">
        <f t="array" ref="X58">V58&amp;W58</f>
        <v>Ingen brist</v>
      </c>
      <c r="Y58" s="100" t="s">
        <v>74</v>
      </c>
      <c r="Z58" s="100" t="s">
        <v>75</v>
      </c>
      <c r="AA58" s="100" t="s">
        <v>74</v>
      </c>
      <c r="AB58" s="100" t="s">
        <v>75</v>
      </c>
      <c r="AC58" s="100" t="s">
        <v>75</v>
      </c>
      <c r="AD58" s="100" t="s">
        <v>74</v>
      </c>
      <c r="AE58" s="100" t="s">
        <v>74</v>
      </c>
      <c r="AF58" s="100" t="s">
        <v>74</v>
      </c>
      <c r="AG58" s="100" t="s">
        <v>74</v>
      </c>
      <c r="AH58" s="100" t="s">
        <v>75</v>
      </c>
      <c r="AI58" s="100" t="s">
        <v>74</v>
      </c>
      <c r="AJ58" s="100" t="s">
        <v>74</v>
      </c>
      <c r="AK58" s="100" t="s">
        <v>74</v>
      </c>
      <c r="AL58" s="100" t="s">
        <v>74</v>
      </c>
      <c r="AM58" s="100" t="s">
        <v>74</v>
      </c>
      <c r="AN58" s="100" t="s">
        <v>74</v>
      </c>
      <c r="AO58" s="100" t="s">
        <v>74</v>
      </c>
      <c r="AP58" s="100" t="s">
        <v>74</v>
      </c>
      <c r="AQ58" s="100" t="s">
        <v>74</v>
      </c>
    </row>
    <row r="59" spans="1:43" ht="15" x14ac:dyDescent="0.25">
      <c r="A59" t="s">
        <v>70</v>
      </c>
      <c r="B59" t="s">
        <v>241</v>
      </c>
      <c r="C59" t="s">
        <v>145</v>
      </c>
      <c r="D59" t="s">
        <v>325</v>
      </c>
      <c r="E59" t="s">
        <v>47</v>
      </c>
      <c r="F59">
        <f>SUM(COUNTIFS(G59:AQ59,{"Föreläggande";"Föreläggande vid vite";"Anmärkning";"Avstående från ingripande"},$G$9:$AQ$9,"&lt;&gt;*KF*"))</f>
        <v>0</v>
      </c>
      <c r="G59" s="100" t="s">
        <v>74</v>
      </c>
      <c r="H59" s="100" t="s">
        <v>74</v>
      </c>
      <c r="I59" s="100" t="s">
        <v>74</v>
      </c>
      <c r="J59" s="100" t="s">
        <v>74</v>
      </c>
      <c r="K59" s="100" t="s">
        <v>74</v>
      </c>
      <c r="L59" s="100" t="s">
        <v>74</v>
      </c>
      <c r="M59" s="100" t="s">
        <v>74</v>
      </c>
      <c r="N59" s="100" t="s">
        <v>74</v>
      </c>
      <c r="O59" s="100" t="s">
        <v>74</v>
      </c>
      <c r="P59" s="100" t="s">
        <v>74</v>
      </c>
      <c r="Q59" s="100" t="s">
        <v>74</v>
      </c>
      <c r="R59" s="100" t="s">
        <v>74</v>
      </c>
      <c r="S59" s="100"/>
      <c r="T59" s="100" t="s">
        <v>74</v>
      </c>
      <c r="U59" s="100" t="str">
        <f t="shared" si="0"/>
        <v>Ingen brist</v>
      </c>
      <c r="V59" s="100"/>
      <c r="W59" s="100" t="s">
        <v>74</v>
      </c>
      <c r="X59" s="100" t="str">
        <f t="array" ref="X59">V59&amp;W59</f>
        <v>Ingen brist</v>
      </c>
      <c r="Y59" s="100" t="s">
        <v>74</v>
      </c>
      <c r="Z59" s="100" t="s">
        <v>74</v>
      </c>
      <c r="AA59" s="100" t="s">
        <v>74</v>
      </c>
      <c r="AB59" s="100" t="s">
        <v>74</v>
      </c>
      <c r="AC59" s="100" t="s">
        <v>74</v>
      </c>
      <c r="AD59" s="100" t="s">
        <v>74</v>
      </c>
      <c r="AE59" s="100" t="s">
        <v>74</v>
      </c>
      <c r="AF59" s="100" t="s">
        <v>74</v>
      </c>
      <c r="AG59" s="100" t="s">
        <v>74</v>
      </c>
      <c r="AH59" s="100" t="s">
        <v>74</v>
      </c>
      <c r="AI59" s="100" t="s">
        <v>74</v>
      </c>
      <c r="AJ59" s="100" t="s">
        <v>74</v>
      </c>
      <c r="AK59" s="100" t="s">
        <v>74</v>
      </c>
      <c r="AL59" s="100" t="s">
        <v>74</v>
      </c>
      <c r="AM59" s="100" t="s">
        <v>74</v>
      </c>
      <c r="AN59" s="100" t="s">
        <v>74</v>
      </c>
      <c r="AO59" s="100" t="s">
        <v>74</v>
      </c>
      <c r="AP59" s="100" t="s">
        <v>74</v>
      </c>
      <c r="AQ59" s="100" t="s">
        <v>74</v>
      </c>
    </row>
    <row r="60" spans="1:43" ht="15" x14ac:dyDescent="0.25">
      <c r="A60" t="s">
        <v>70</v>
      </c>
      <c r="B60" t="s">
        <v>241</v>
      </c>
      <c r="C60" t="s">
        <v>146</v>
      </c>
      <c r="D60" t="s">
        <v>300</v>
      </c>
      <c r="E60" t="s">
        <v>47</v>
      </c>
      <c r="F60">
        <f>SUM(COUNTIFS(G60:AQ60,{"Föreläggande";"Föreläggande vid vite";"Anmärkning";"Avstående från ingripande"},$G$9:$AQ$9,"&lt;&gt;*KF*"))</f>
        <v>1</v>
      </c>
      <c r="G60" s="100" t="s">
        <v>74</v>
      </c>
      <c r="H60" s="100" t="s">
        <v>74</v>
      </c>
      <c r="I60" s="100" t="s">
        <v>74</v>
      </c>
      <c r="J60" s="100" t="s">
        <v>74</v>
      </c>
      <c r="K60" s="100" t="s">
        <v>74</v>
      </c>
      <c r="L60" s="100" t="s">
        <v>74</v>
      </c>
      <c r="M60" s="100" t="s">
        <v>74</v>
      </c>
      <c r="N60" s="100" t="s">
        <v>74</v>
      </c>
      <c r="O60" s="100" t="s">
        <v>74</v>
      </c>
      <c r="P60" s="100" t="s">
        <v>74</v>
      </c>
      <c r="Q60" s="100" t="s">
        <v>74</v>
      </c>
      <c r="R60" s="100" t="s">
        <v>74</v>
      </c>
      <c r="S60" s="100"/>
      <c r="T60" s="100" t="s">
        <v>74</v>
      </c>
      <c r="U60" s="100" t="str">
        <f t="shared" si="0"/>
        <v>Ingen brist</v>
      </c>
      <c r="V60" s="100"/>
      <c r="W60" s="100" t="s">
        <v>74</v>
      </c>
      <c r="X60" s="100" t="str">
        <f t="array" ref="X60">V60&amp;W60</f>
        <v>Ingen brist</v>
      </c>
      <c r="Y60" s="100" t="s">
        <v>74</v>
      </c>
      <c r="Z60" s="100" t="s">
        <v>74</v>
      </c>
      <c r="AA60" s="100" t="s">
        <v>74</v>
      </c>
      <c r="AB60" s="100" t="s">
        <v>74</v>
      </c>
      <c r="AC60" s="100" t="s">
        <v>74</v>
      </c>
      <c r="AD60" s="100" t="s">
        <v>74</v>
      </c>
      <c r="AE60" s="100" t="s">
        <v>74</v>
      </c>
      <c r="AF60" s="100" t="s">
        <v>74</v>
      </c>
      <c r="AG60" s="100" t="s">
        <v>74</v>
      </c>
      <c r="AH60" s="100" t="s">
        <v>74</v>
      </c>
      <c r="AI60" s="100" t="s">
        <v>74</v>
      </c>
      <c r="AJ60" s="100" t="s">
        <v>74</v>
      </c>
      <c r="AK60" s="100" t="s">
        <v>76</v>
      </c>
      <c r="AL60" s="100" t="s">
        <v>76</v>
      </c>
      <c r="AM60" s="100" t="s">
        <v>76</v>
      </c>
      <c r="AN60" s="100" t="s">
        <v>76</v>
      </c>
      <c r="AO60" s="100" t="s">
        <v>74</v>
      </c>
      <c r="AP60" s="100" t="s">
        <v>74</v>
      </c>
      <c r="AQ60" s="100" t="s">
        <v>74</v>
      </c>
    </row>
    <row r="61" spans="1:43" ht="15" x14ac:dyDescent="0.25">
      <c r="A61" t="s">
        <v>70</v>
      </c>
      <c r="B61" t="s">
        <v>241</v>
      </c>
      <c r="C61" t="s">
        <v>147</v>
      </c>
      <c r="D61" t="s">
        <v>326</v>
      </c>
      <c r="E61" t="s">
        <v>47</v>
      </c>
      <c r="F61">
        <f>SUM(COUNTIFS(G61:AQ61,{"Föreläggande";"Föreläggande vid vite";"Anmärkning";"Avstående från ingripande"},$G$9:$AQ$9,"&lt;&gt;*KF*"))</f>
        <v>0</v>
      </c>
      <c r="G61" s="100" t="s">
        <v>74</v>
      </c>
      <c r="H61" s="100" t="s">
        <v>74</v>
      </c>
      <c r="I61" s="100" t="s">
        <v>74</v>
      </c>
      <c r="J61" s="100" t="s">
        <v>74</v>
      </c>
      <c r="K61" s="100" t="s">
        <v>74</v>
      </c>
      <c r="L61" s="100" t="s">
        <v>74</v>
      </c>
      <c r="M61" s="100" t="s">
        <v>74</v>
      </c>
      <c r="N61" s="100" t="s">
        <v>74</v>
      </c>
      <c r="O61" s="100" t="s">
        <v>74</v>
      </c>
      <c r="P61" s="100" t="s">
        <v>74</v>
      </c>
      <c r="Q61" s="100" t="s">
        <v>74</v>
      </c>
      <c r="R61" s="100" t="s">
        <v>74</v>
      </c>
      <c r="S61" s="100"/>
      <c r="T61" s="100" t="s">
        <v>74</v>
      </c>
      <c r="U61" s="100" t="str">
        <f t="shared" si="0"/>
        <v>Ingen brist</v>
      </c>
      <c r="V61" s="100"/>
      <c r="W61" s="100" t="s">
        <v>74</v>
      </c>
      <c r="X61" s="100" t="str">
        <f t="array" ref="X61">V61&amp;W61</f>
        <v>Ingen brist</v>
      </c>
      <c r="Y61" s="100" t="s">
        <v>74</v>
      </c>
      <c r="Z61" s="100" t="s">
        <v>74</v>
      </c>
      <c r="AA61" s="100" t="s">
        <v>74</v>
      </c>
      <c r="AB61" s="100" t="s">
        <v>74</v>
      </c>
      <c r="AC61" s="100" t="s">
        <v>74</v>
      </c>
      <c r="AD61" s="100" t="s">
        <v>74</v>
      </c>
      <c r="AE61" s="100" t="s">
        <v>74</v>
      </c>
      <c r="AF61" s="100" t="s">
        <v>74</v>
      </c>
      <c r="AG61" s="100" t="s">
        <v>74</v>
      </c>
      <c r="AH61" s="100" t="s">
        <v>74</v>
      </c>
      <c r="AI61" s="100" t="s">
        <v>74</v>
      </c>
      <c r="AJ61" s="100" t="s">
        <v>74</v>
      </c>
      <c r="AK61" s="100" t="s">
        <v>74</v>
      </c>
      <c r="AL61" s="100" t="s">
        <v>74</v>
      </c>
      <c r="AM61" s="100" t="s">
        <v>74</v>
      </c>
      <c r="AN61" s="100" t="s">
        <v>74</v>
      </c>
      <c r="AO61" s="100" t="s">
        <v>74</v>
      </c>
      <c r="AP61" s="100" t="s">
        <v>74</v>
      </c>
      <c r="AQ61" s="100" t="s">
        <v>74</v>
      </c>
    </row>
    <row r="62" spans="1:43" ht="15" x14ac:dyDescent="0.25">
      <c r="A62" t="s">
        <v>70</v>
      </c>
      <c r="B62" t="s">
        <v>241</v>
      </c>
      <c r="C62" t="s">
        <v>148</v>
      </c>
      <c r="D62" t="s">
        <v>327</v>
      </c>
      <c r="E62" t="s">
        <v>47</v>
      </c>
      <c r="F62">
        <f>SUM(COUNTIFS(G62:AQ62,{"Föreläggande";"Föreläggande vid vite";"Anmärkning";"Avstående från ingripande"},$G$9:$AQ$9,"&lt;&gt;*KF*"))</f>
        <v>0</v>
      </c>
      <c r="G62" s="100" t="s">
        <v>74</v>
      </c>
      <c r="H62" s="100" t="s">
        <v>74</v>
      </c>
      <c r="I62" s="100" t="s">
        <v>74</v>
      </c>
      <c r="J62" s="100" t="s">
        <v>74</v>
      </c>
      <c r="K62" s="100" t="s">
        <v>74</v>
      </c>
      <c r="L62" s="100" t="s">
        <v>74</v>
      </c>
      <c r="M62" s="100" t="s">
        <v>74</v>
      </c>
      <c r="N62" s="100" t="s">
        <v>74</v>
      </c>
      <c r="O62" s="100" t="s">
        <v>74</v>
      </c>
      <c r="P62" s="100" t="s">
        <v>74</v>
      </c>
      <c r="Q62" s="100" t="s">
        <v>74</v>
      </c>
      <c r="R62" s="100" t="s">
        <v>74</v>
      </c>
      <c r="S62" s="100"/>
      <c r="T62" s="100" t="s">
        <v>74</v>
      </c>
      <c r="U62" s="100" t="str">
        <f t="shared" si="0"/>
        <v>Ingen brist</v>
      </c>
      <c r="V62" s="100"/>
      <c r="W62" s="100" t="s">
        <v>74</v>
      </c>
      <c r="X62" s="100" t="str">
        <f t="array" ref="X62">V62&amp;W62</f>
        <v>Ingen brist</v>
      </c>
      <c r="Y62" s="100" t="s">
        <v>74</v>
      </c>
      <c r="Z62" s="100" t="s">
        <v>74</v>
      </c>
      <c r="AA62" s="100" t="s">
        <v>74</v>
      </c>
      <c r="AB62" s="100" t="s">
        <v>74</v>
      </c>
      <c r="AC62" s="100" t="s">
        <v>74</v>
      </c>
      <c r="AD62" s="100" t="s">
        <v>74</v>
      </c>
      <c r="AE62" s="100" t="s">
        <v>74</v>
      </c>
      <c r="AF62" s="100" t="s">
        <v>74</v>
      </c>
      <c r="AG62" s="100" t="s">
        <v>74</v>
      </c>
      <c r="AH62" s="100" t="s">
        <v>74</v>
      </c>
      <c r="AI62" s="100" t="s">
        <v>74</v>
      </c>
      <c r="AJ62" s="100" t="s">
        <v>74</v>
      </c>
      <c r="AK62" s="100" t="s">
        <v>74</v>
      </c>
      <c r="AL62" s="100" t="s">
        <v>74</v>
      </c>
      <c r="AM62" s="100" t="s">
        <v>74</v>
      </c>
      <c r="AN62" s="100" t="s">
        <v>74</v>
      </c>
      <c r="AO62" s="100" t="s">
        <v>74</v>
      </c>
      <c r="AP62" s="100" t="s">
        <v>74</v>
      </c>
      <c r="AQ62" s="100" t="s">
        <v>74</v>
      </c>
    </row>
    <row r="63" spans="1:43" ht="15" x14ac:dyDescent="0.25">
      <c r="A63" t="s">
        <v>63</v>
      </c>
      <c r="B63" t="s">
        <v>242</v>
      </c>
      <c r="C63" t="s">
        <v>149</v>
      </c>
      <c r="D63" t="s">
        <v>328</v>
      </c>
      <c r="E63" t="s">
        <v>47</v>
      </c>
      <c r="F63">
        <f>SUM(COUNTIFS(G63:AQ63,{"Föreläggande";"Föreläggande vid vite";"Anmärkning";"Avstående från ingripande"},$G$9:$AQ$9,"&lt;&gt;*KF*"))</f>
        <v>2</v>
      </c>
      <c r="G63" s="100" t="s">
        <v>74</v>
      </c>
      <c r="H63" s="100" t="s">
        <v>74</v>
      </c>
      <c r="I63" s="100" t="s">
        <v>74</v>
      </c>
      <c r="J63" s="100" t="s">
        <v>74</v>
      </c>
      <c r="K63" s="100" t="s">
        <v>74</v>
      </c>
      <c r="L63" s="100" t="s">
        <v>74</v>
      </c>
      <c r="M63" s="100" t="s">
        <v>74</v>
      </c>
      <c r="N63" s="100" t="s">
        <v>74</v>
      </c>
      <c r="O63" s="100" t="s">
        <v>74</v>
      </c>
      <c r="P63" s="100" t="s">
        <v>74</v>
      </c>
      <c r="Q63" s="100" t="s">
        <v>74</v>
      </c>
      <c r="R63" s="100" t="s">
        <v>74</v>
      </c>
      <c r="S63" s="100"/>
      <c r="T63" s="100" t="s">
        <v>74</v>
      </c>
      <c r="U63" s="100" t="str">
        <f t="shared" si="0"/>
        <v>Ingen brist</v>
      </c>
      <c r="V63" s="100"/>
      <c r="W63" s="100" t="s">
        <v>74</v>
      </c>
      <c r="X63" s="100" t="str">
        <f t="array" ref="X63">V63&amp;W63</f>
        <v>Ingen brist</v>
      </c>
      <c r="Y63" s="100" t="s">
        <v>74</v>
      </c>
      <c r="Z63" s="100" t="s">
        <v>75</v>
      </c>
      <c r="AA63" s="100" t="s">
        <v>74</v>
      </c>
      <c r="AB63" s="100" t="s">
        <v>75</v>
      </c>
      <c r="AC63" s="100" t="s">
        <v>75</v>
      </c>
      <c r="AD63" s="100" t="s">
        <v>74</v>
      </c>
      <c r="AE63" s="100" t="s">
        <v>74</v>
      </c>
      <c r="AF63" s="100" t="s">
        <v>74</v>
      </c>
      <c r="AG63" s="100" t="s">
        <v>74</v>
      </c>
      <c r="AH63" s="100" t="s">
        <v>75</v>
      </c>
      <c r="AI63" s="100" t="s">
        <v>75</v>
      </c>
      <c r="AJ63" s="100" t="s">
        <v>74</v>
      </c>
      <c r="AK63" s="100" t="s">
        <v>74</v>
      </c>
      <c r="AL63" s="100" t="s">
        <v>74</v>
      </c>
      <c r="AM63" s="100" t="s">
        <v>74</v>
      </c>
      <c r="AN63" s="100" t="s">
        <v>74</v>
      </c>
      <c r="AO63" s="100" t="s">
        <v>74</v>
      </c>
      <c r="AP63" s="100" t="s">
        <v>74</v>
      </c>
      <c r="AQ63" s="100" t="s">
        <v>74</v>
      </c>
    </row>
    <row r="64" spans="1:43" ht="15" x14ac:dyDescent="0.25">
      <c r="A64" t="s">
        <v>63</v>
      </c>
      <c r="B64" t="s">
        <v>243</v>
      </c>
      <c r="C64" t="s">
        <v>150</v>
      </c>
      <c r="D64" t="s">
        <v>329</v>
      </c>
      <c r="E64" t="s">
        <v>47</v>
      </c>
      <c r="F64">
        <f>SUM(COUNTIFS(G64:AQ64,{"Föreläggande";"Föreläggande vid vite";"Anmärkning";"Avstående från ingripande"},$G$9:$AQ$9,"&lt;&gt;*KF*"))</f>
        <v>2</v>
      </c>
      <c r="G64" s="100" t="s">
        <v>74</v>
      </c>
      <c r="H64" s="100" t="s">
        <v>74</v>
      </c>
      <c r="I64" s="100" t="s">
        <v>74</v>
      </c>
      <c r="J64" s="100" t="s">
        <v>74</v>
      </c>
      <c r="K64" s="100" t="s">
        <v>74</v>
      </c>
      <c r="L64" s="100" t="s">
        <v>74</v>
      </c>
      <c r="M64" s="100" t="s">
        <v>74</v>
      </c>
      <c r="N64" s="100" t="s">
        <v>74</v>
      </c>
      <c r="O64" s="100" t="s">
        <v>74</v>
      </c>
      <c r="P64" s="100" t="s">
        <v>74</v>
      </c>
      <c r="Q64" s="100" t="s">
        <v>74</v>
      </c>
      <c r="R64" s="100" t="s">
        <v>74</v>
      </c>
      <c r="S64" s="100"/>
      <c r="T64" s="100" t="s">
        <v>74</v>
      </c>
      <c r="U64" s="100" t="str">
        <f t="shared" si="0"/>
        <v>Ingen brist</v>
      </c>
      <c r="V64" s="100"/>
      <c r="W64" s="100" t="s">
        <v>74</v>
      </c>
      <c r="X64" s="100" t="str">
        <f t="array" ref="X64">V64&amp;W64</f>
        <v>Ingen brist</v>
      </c>
      <c r="Y64" s="100" t="s">
        <v>74</v>
      </c>
      <c r="Z64" s="100" t="s">
        <v>75</v>
      </c>
      <c r="AA64" s="100" t="s">
        <v>74</v>
      </c>
      <c r="AB64" s="100" t="s">
        <v>75</v>
      </c>
      <c r="AC64" s="100" t="s">
        <v>75</v>
      </c>
      <c r="AD64" s="100" t="s">
        <v>74</v>
      </c>
      <c r="AE64" s="100" t="s">
        <v>74</v>
      </c>
      <c r="AF64" s="100" t="s">
        <v>74</v>
      </c>
      <c r="AG64" s="100" t="s">
        <v>74</v>
      </c>
      <c r="AH64" s="100" t="s">
        <v>75</v>
      </c>
      <c r="AI64" s="100" t="s">
        <v>74</v>
      </c>
      <c r="AJ64" s="100" t="s">
        <v>74</v>
      </c>
      <c r="AK64" s="100" t="s">
        <v>74</v>
      </c>
      <c r="AL64" s="100" t="s">
        <v>74</v>
      </c>
      <c r="AM64" s="100" t="s">
        <v>74</v>
      </c>
      <c r="AN64" s="100" t="s">
        <v>74</v>
      </c>
      <c r="AO64" s="100" t="s">
        <v>74</v>
      </c>
      <c r="AP64" s="100" t="s">
        <v>74</v>
      </c>
      <c r="AQ64" s="100" t="s">
        <v>74</v>
      </c>
    </row>
    <row r="65" spans="1:43" ht="15" x14ac:dyDescent="0.25">
      <c r="A65" t="s">
        <v>63</v>
      </c>
      <c r="B65" t="s">
        <v>244</v>
      </c>
      <c r="C65" t="s">
        <v>151</v>
      </c>
      <c r="D65" t="s">
        <v>46</v>
      </c>
      <c r="E65" t="s">
        <v>47</v>
      </c>
      <c r="F65">
        <f>SUM(COUNTIFS(G65:AQ65,{"Föreläggande";"Föreläggande vid vite";"Anmärkning";"Avstående från ingripande"},$G$9:$AQ$9,"&lt;&gt;*KF*"))</f>
        <v>0</v>
      </c>
      <c r="G65" s="100" t="s">
        <v>74</v>
      </c>
      <c r="H65" s="100" t="s">
        <v>74</v>
      </c>
      <c r="I65" s="100" t="s">
        <v>74</v>
      </c>
      <c r="J65" s="100" t="s">
        <v>74</v>
      </c>
      <c r="K65" s="100" t="s">
        <v>74</v>
      </c>
      <c r="L65" s="100" t="s">
        <v>74</v>
      </c>
      <c r="M65" s="100" t="s">
        <v>74</v>
      </c>
      <c r="N65" s="100" t="s">
        <v>74</v>
      </c>
      <c r="O65" s="100" t="s">
        <v>74</v>
      </c>
      <c r="P65" s="100" t="s">
        <v>74</v>
      </c>
      <c r="Q65" s="100" t="s">
        <v>74</v>
      </c>
      <c r="R65" s="100" t="s">
        <v>74</v>
      </c>
      <c r="S65" s="100"/>
      <c r="T65" s="100" t="s">
        <v>74</v>
      </c>
      <c r="U65" s="100" t="str">
        <f t="shared" si="0"/>
        <v>Ingen brist</v>
      </c>
      <c r="V65" s="100"/>
      <c r="W65" s="100" t="s">
        <v>74</v>
      </c>
      <c r="X65" s="100" t="str">
        <f t="array" ref="X65">V65&amp;W65</f>
        <v>Ingen brist</v>
      </c>
      <c r="Y65" s="100" t="s">
        <v>74</v>
      </c>
      <c r="Z65" s="100" t="s">
        <v>74</v>
      </c>
      <c r="AA65" s="100" t="s">
        <v>74</v>
      </c>
      <c r="AB65" s="100" t="s">
        <v>74</v>
      </c>
      <c r="AC65" s="100" t="s">
        <v>74</v>
      </c>
      <c r="AD65" s="100" t="s">
        <v>74</v>
      </c>
      <c r="AE65" s="100" t="s">
        <v>74</v>
      </c>
      <c r="AF65" s="100" t="s">
        <v>74</v>
      </c>
      <c r="AG65" s="100" t="s">
        <v>74</v>
      </c>
      <c r="AH65" s="100" t="s">
        <v>74</v>
      </c>
      <c r="AI65" s="100" t="s">
        <v>74</v>
      </c>
      <c r="AJ65" s="100" t="s">
        <v>74</v>
      </c>
      <c r="AK65" s="100" t="s">
        <v>74</v>
      </c>
      <c r="AL65" s="100" t="s">
        <v>74</v>
      </c>
      <c r="AM65" s="100" t="s">
        <v>74</v>
      </c>
      <c r="AN65" s="100" t="s">
        <v>74</v>
      </c>
      <c r="AO65" s="100" t="s">
        <v>74</v>
      </c>
      <c r="AP65" s="100" t="s">
        <v>74</v>
      </c>
      <c r="AQ65" s="100" t="s">
        <v>74</v>
      </c>
    </row>
    <row r="66" spans="1:43" ht="15" x14ac:dyDescent="0.25">
      <c r="A66" t="s">
        <v>62</v>
      </c>
      <c r="B66" t="s">
        <v>245</v>
      </c>
      <c r="C66" t="s">
        <v>152</v>
      </c>
      <c r="D66" t="s">
        <v>330</v>
      </c>
      <c r="E66" t="s">
        <v>47</v>
      </c>
      <c r="F66">
        <f>SUM(COUNTIFS(G66:AQ66,{"Föreläggande";"Föreläggande vid vite";"Anmärkning";"Avstående från ingripande"},$G$9:$AQ$9,"&lt;&gt;*KF*"))</f>
        <v>3</v>
      </c>
      <c r="G66" s="100" t="s">
        <v>74</v>
      </c>
      <c r="H66" s="100" t="s">
        <v>74</v>
      </c>
      <c r="I66" s="100" t="s">
        <v>74</v>
      </c>
      <c r="J66" s="100" t="s">
        <v>74</v>
      </c>
      <c r="K66" s="100" t="s">
        <v>74</v>
      </c>
      <c r="L66" s="100" t="s">
        <v>74</v>
      </c>
      <c r="M66" s="100" t="s">
        <v>75</v>
      </c>
      <c r="N66" s="100" t="s">
        <v>74</v>
      </c>
      <c r="O66" s="100" t="s">
        <v>75</v>
      </c>
      <c r="P66" s="100" t="s">
        <v>75</v>
      </c>
      <c r="Q66" s="100" t="s">
        <v>74</v>
      </c>
      <c r="R66" s="100" t="s">
        <v>74</v>
      </c>
      <c r="S66" s="100"/>
      <c r="T66" s="100" t="s">
        <v>74</v>
      </c>
      <c r="U66" s="100" t="str">
        <f t="shared" si="0"/>
        <v>Ingen brist</v>
      </c>
      <c r="V66" s="100"/>
      <c r="W66" s="100" t="s">
        <v>74</v>
      </c>
      <c r="X66" s="100" t="str">
        <f t="array" ref="X66">V66&amp;W66</f>
        <v>Ingen brist</v>
      </c>
      <c r="Y66" s="100" t="s">
        <v>74</v>
      </c>
      <c r="Z66" s="100" t="s">
        <v>75</v>
      </c>
      <c r="AA66" s="100" t="s">
        <v>74</v>
      </c>
      <c r="AB66" s="100" t="s">
        <v>75</v>
      </c>
      <c r="AC66" s="100" t="s">
        <v>75</v>
      </c>
      <c r="AD66" s="100" t="s">
        <v>74</v>
      </c>
      <c r="AE66" s="100" t="s">
        <v>74</v>
      </c>
      <c r="AF66" s="100" t="s">
        <v>74</v>
      </c>
      <c r="AG66" s="100" t="s">
        <v>74</v>
      </c>
      <c r="AH66" s="100" t="s">
        <v>75</v>
      </c>
      <c r="AI66" s="100" t="s">
        <v>75</v>
      </c>
      <c r="AJ66" s="100" t="s">
        <v>74</v>
      </c>
      <c r="AK66" s="100" t="s">
        <v>74</v>
      </c>
      <c r="AL66" s="100" t="s">
        <v>74</v>
      </c>
      <c r="AM66" s="100" t="s">
        <v>74</v>
      </c>
      <c r="AN66" s="100" t="s">
        <v>74</v>
      </c>
      <c r="AO66" s="100" t="s">
        <v>74</v>
      </c>
      <c r="AP66" s="100" t="s">
        <v>74</v>
      </c>
      <c r="AQ66" s="100" t="s">
        <v>74</v>
      </c>
    </row>
    <row r="67" spans="1:43" ht="15" x14ac:dyDescent="0.25">
      <c r="A67" t="s">
        <v>62</v>
      </c>
      <c r="B67" t="s">
        <v>246</v>
      </c>
      <c r="C67" t="s">
        <v>153</v>
      </c>
      <c r="D67" t="s">
        <v>331</v>
      </c>
      <c r="E67" t="s">
        <v>47</v>
      </c>
      <c r="F67">
        <f>SUM(COUNTIFS(G67:AQ67,{"Föreläggande";"Föreläggande vid vite";"Anmärkning";"Avstående från ingripande"},$G$9:$AQ$9,"&lt;&gt;*KF*"))</f>
        <v>2</v>
      </c>
      <c r="G67" s="100" t="s">
        <v>74</v>
      </c>
      <c r="H67" s="100" t="s">
        <v>74</v>
      </c>
      <c r="I67" s="100" t="s">
        <v>74</v>
      </c>
      <c r="J67" s="100" t="s">
        <v>74</v>
      </c>
      <c r="K67" s="100" t="s">
        <v>74</v>
      </c>
      <c r="L67" s="100" t="s">
        <v>74</v>
      </c>
      <c r="M67" s="100" t="s">
        <v>74</v>
      </c>
      <c r="N67" s="100" t="s">
        <v>74</v>
      </c>
      <c r="O67" s="100" t="s">
        <v>74</v>
      </c>
      <c r="P67" s="100" t="s">
        <v>74</v>
      </c>
      <c r="Q67" s="100" t="s">
        <v>74</v>
      </c>
      <c r="R67" s="100" t="s">
        <v>74</v>
      </c>
      <c r="S67" s="100"/>
      <c r="T67" s="100" t="s">
        <v>74</v>
      </c>
      <c r="U67" s="100" t="str">
        <f t="shared" si="0"/>
        <v>Ingen brist</v>
      </c>
      <c r="V67" s="100"/>
      <c r="W67" s="100" t="s">
        <v>74</v>
      </c>
      <c r="X67" s="100" t="str">
        <f t="array" ref="X67">V67&amp;W67</f>
        <v>Ingen brist</v>
      </c>
      <c r="Y67" s="100" t="s">
        <v>74</v>
      </c>
      <c r="Z67" s="100" t="s">
        <v>74</v>
      </c>
      <c r="AA67" s="100" t="s">
        <v>74</v>
      </c>
      <c r="AB67" s="100" t="s">
        <v>74</v>
      </c>
      <c r="AC67" s="100" t="s">
        <v>75</v>
      </c>
      <c r="AD67" s="100" t="s">
        <v>74</v>
      </c>
      <c r="AE67" s="100" t="s">
        <v>74</v>
      </c>
      <c r="AF67" s="100" t="s">
        <v>74</v>
      </c>
      <c r="AG67" s="100" t="s">
        <v>74</v>
      </c>
      <c r="AH67" s="100" t="s">
        <v>75</v>
      </c>
      <c r="AI67" s="100" t="s">
        <v>74</v>
      </c>
      <c r="AJ67" s="100" t="s">
        <v>74</v>
      </c>
      <c r="AK67" s="100" t="s">
        <v>75</v>
      </c>
      <c r="AL67" s="100" t="s">
        <v>75</v>
      </c>
      <c r="AM67" s="100" t="s">
        <v>75</v>
      </c>
      <c r="AN67" s="100" t="s">
        <v>75</v>
      </c>
      <c r="AO67" s="100" t="s">
        <v>74</v>
      </c>
      <c r="AP67" s="100" t="s">
        <v>74</v>
      </c>
      <c r="AQ67" s="100" t="s">
        <v>74</v>
      </c>
    </row>
    <row r="68" spans="1:43" ht="15" x14ac:dyDescent="0.25">
      <c r="A68" t="s">
        <v>62</v>
      </c>
      <c r="B68" t="s">
        <v>247</v>
      </c>
      <c r="C68" t="s">
        <v>154</v>
      </c>
      <c r="D68" t="s">
        <v>332</v>
      </c>
      <c r="E68" t="s">
        <v>47</v>
      </c>
      <c r="F68">
        <f>SUM(COUNTIFS(G68:AQ68,{"Föreläggande";"Föreläggande vid vite";"Anmärkning";"Avstående från ingripande"},$G$9:$AQ$9,"&lt;&gt;*KF*"))</f>
        <v>0</v>
      </c>
      <c r="G68" s="100" t="s">
        <v>74</v>
      </c>
      <c r="H68" s="100" t="s">
        <v>74</v>
      </c>
      <c r="I68" s="100" t="s">
        <v>74</v>
      </c>
      <c r="J68" s="100" t="s">
        <v>74</v>
      </c>
      <c r="K68" s="100" t="s">
        <v>74</v>
      </c>
      <c r="L68" s="100" t="s">
        <v>74</v>
      </c>
      <c r="M68" s="100" t="s">
        <v>74</v>
      </c>
      <c r="N68" s="100" t="s">
        <v>74</v>
      </c>
      <c r="O68" s="100" t="s">
        <v>74</v>
      </c>
      <c r="P68" s="100" t="s">
        <v>74</v>
      </c>
      <c r="Q68" s="100" t="s">
        <v>74</v>
      </c>
      <c r="R68" s="100" t="s">
        <v>74</v>
      </c>
      <c r="S68" s="100"/>
      <c r="T68" s="100" t="s">
        <v>74</v>
      </c>
      <c r="U68" s="100" t="str">
        <f t="shared" si="0"/>
        <v>Ingen brist</v>
      </c>
      <c r="V68" s="100"/>
      <c r="W68" s="100" t="s">
        <v>74</v>
      </c>
      <c r="X68" s="100" t="str">
        <f t="array" ref="X68">V68&amp;W68</f>
        <v>Ingen brist</v>
      </c>
      <c r="Y68" s="100" t="s">
        <v>74</v>
      </c>
      <c r="Z68" s="100" t="s">
        <v>74</v>
      </c>
      <c r="AA68" s="100" t="s">
        <v>74</v>
      </c>
      <c r="AB68" s="100" t="s">
        <v>74</v>
      </c>
      <c r="AC68" s="100" t="s">
        <v>74</v>
      </c>
      <c r="AD68" s="100" t="s">
        <v>74</v>
      </c>
      <c r="AE68" s="100" t="s">
        <v>74</v>
      </c>
      <c r="AF68" s="100" t="s">
        <v>74</v>
      </c>
      <c r="AG68" s="100" t="s">
        <v>74</v>
      </c>
      <c r="AH68" s="100" t="s">
        <v>74</v>
      </c>
      <c r="AI68" s="100" t="s">
        <v>74</v>
      </c>
      <c r="AJ68" s="100" t="s">
        <v>74</v>
      </c>
      <c r="AK68" s="100" t="s">
        <v>74</v>
      </c>
      <c r="AL68" s="100" t="s">
        <v>74</v>
      </c>
      <c r="AM68" s="100" t="s">
        <v>74</v>
      </c>
      <c r="AN68" s="100" t="s">
        <v>74</v>
      </c>
      <c r="AO68" s="100" t="s">
        <v>74</v>
      </c>
      <c r="AP68" s="100" t="s">
        <v>74</v>
      </c>
      <c r="AQ68" s="100" t="s">
        <v>74</v>
      </c>
    </row>
    <row r="69" spans="1:43" ht="15" x14ac:dyDescent="0.25">
      <c r="A69" t="s">
        <v>62</v>
      </c>
      <c r="B69" t="s">
        <v>248</v>
      </c>
      <c r="C69" t="s">
        <v>155</v>
      </c>
      <c r="D69" t="s">
        <v>333</v>
      </c>
      <c r="E69" t="s">
        <v>47</v>
      </c>
      <c r="F69">
        <f>SUM(COUNTIFS(G69:AQ69,{"Föreläggande";"Föreläggande vid vite";"Anmärkning";"Avstående från ingripande"},$G$9:$AQ$9,"&lt;&gt;*KF*"))</f>
        <v>2</v>
      </c>
      <c r="G69" s="100" t="s">
        <v>74</v>
      </c>
      <c r="H69" s="100" t="s">
        <v>74</v>
      </c>
      <c r="I69" s="100" t="s">
        <v>74</v>
      </c>
      <c r="J69" s="100" t="s">
        <v>74</v>
      </c>
      <c r="K69" s="100" t="s">
        <v>74</v>
      </c>
      <c r="L69" s="100" t="s">
        <v>74</v>
      </c>
      <c r="M69" s="100" t="s">
        <v>74</v>
      </c>
      <c r="N69" s="100" t="s">
        <v>74</v>
      </c>
      <c r="O69" s="100" t="s">
        <v>74</v>
      </c>
      <c r="P69" s="100" t="s">
        <v>74</v>
      </c>
      <c r="Q69" s="100" t="s">
        <v>74</v>
      </c>
      <c r="R69" s="100" t="s">
        <v>74</v>
      </c>
      <c r="S69" s="100"/>
      <c r="T69" s="100" t="s">
        <v>74</v>
      </c>
      <c r="U69" s="100" t="str">
        <f t="shared" si="0"/>
        <v>Ingen brist</v>
      </c>
      <c r="V69" s="100"/>
      <c r="W69" s="100" t="s">
        <v>74</v>
      </c>
      <c r="X69" s="100" t="str">
        <f t="array" ref="X69">V69&amp;W69</f>
        <v>Ingen brist</v>
      </c>
      <c r="Y69" s="100" t="s">
        <v>74</v>
      </c>
      <c r="Z69" s="100" t="s">
        <v>76</v>
      </c>
      <c r="AA69" s="100" t="s">
        <v>74</v>
      </c>
      <c r="AB69" s="100" t="s">
        <v>76</v>
      </c>
      <c r="AC69" s="100" t="s">
        <v>74</v>
      </c>
      <c r="AD69" s="100" t="s">
        <v>74</v>
      </c>
      <c r="AE69" s="100" t="s">
        <v>74</v>
      </c>
      <c r="AF69" s="100" t="s">
        <v>74</v>
      </c>
      <c r="AG69" s="100" t="s">
        <v>74</v>
      </c>
      <c r="AH69" s="100" t="s">
        <v>74</v>
      </c>
      <c r="AI69" s="100" t="s">
        <v>74</v>
      </c>
      <c r="AJ69" s="100" t="s">
        <v>74</v>
      </c>
      <c r="AK69" s="100" t="s">
        <v>75</v>
      </c>
      <c r="AL69" s="100" t="s">
        <v>74</v>
      </c>
      <c r="AM69" s="100" t="s">
        <v>75</v>
      </c>
      <c r="AN69" s="100" t="s">
        <v>75</v>
      </c>
      <c r="AO69" s="100" t="s">
        <v>74</v>
      </c>
      <c r="AP69" s="100" t="s">
        <v>74</v>
      </c>
      <c r="AQ69" s="100" t="s">
        <v>74</v>
      </c>
    </row>
    <row r="70" spans="1:43" ht="15" x14ac:dyDescent="0.25">
      <c r="A70" t="s">
        <v>62</v>
      </c>
      <c r="B70" t="s">
        <v>248</v>
      </c>
      <c r="C70" t="s">
        <v>156</v>
      </c>
      <c r="D70" t="s">
        <v>334</v>
      </c>
      <c r="E70" t="s">
        <v>47</v>
      </c>
      <c r="F70">
        <f>SUM(COUNTIFS(G70:AQ70,{"Föreläggande";"Föreläggande vid vite";"Anmärkning";"Avstående från ingripande"},$G$9:$AQ$9,"&lt;&gt;*KF*"))</f>
        <v>3</v>
      </c>
      <c r="G70" s="100" t="s">
        <v>74</v>
      </c>
      <c r="H70" s="100" t="s">
        <v>74</v>
      </c>
      <c r="I70" s="100" t="s">
        <v>74</v>
      </c>
      <c r="J70" s="100" t="s">
        <v>74</v>
      </c>
      <c r="K70" s="100" t="s">
        <v>74</v>
      </c>
      <c r="L70" s="100" t="s">
        <v>74</v>
      </c>
      <c r="M70" s="100" t="s">
        <v>74</v>
      </c>
      <c r="N70" s="100" t="s">
        <v>74</v>
      </c>
      <c r="O70" s="100" t="s">
        <v>74</v>
      </c>
      <c r="P70" s="100" t="s">
        <v>74</v>
      </c>
      <c r="Q70" s="100" t="s">
        <v>74</v>
      </c>
      <c r="R70" s="100" t="s">
        <v>75</v>
      </c>
      <c r="S70" s="100"/>
      <c r="T70" s="100" t="s">
        <v>74</v>
      </c>
      <c r="U70" s="100" t="str">
        <f t="shared" si="0"/>
        <v>Ingen brist</v>
      </c>
      <c r="V70" s="100"/>
      <c r="W70" s="100" t="s">
        <v>75</v>
      </c>
      <c r="X70" s="100" t="str">
        <f t="array" ref="X70">V70&amp;W70</f>
        <v>Föreläggande</v>
      </c>
      <c r="Y70" s="100" t="s">
        <v>74</v>
      </c>
      <c r="Z70" s="100" t="s">
        <v>75</v>
      </c>
      <c r="AA70" s="100" t="s">
        <v>75</v>
      </c>
      <c r="AB70" s="100" t="s">
        <v>76</v>
      </c>
      <c r="AC70" s="100" t="s">
        <v>74</v>
      </c>
      <c r="AD70" s="100" t="s">
        <v>74</v>
      </c>
      <c r="AE70" s="100" t="s">
        <v>74</v>
      </c>
      <c r="AF70" s="100" t="s">
        <v>74</v>
      </c>
      <c r="AG70" s="100" t="s">
        <v>74</v>
      </c>
      <c r="AH70" s="100" t="s">
        <v>74</v>
      </c>
      <c r="AI70" s="100" t="s">
        <v>74</v>
      </c>
      <c r="AJ70" s="100" t="s">
        <v>74</v>
      </c>
      <c r="AK70" s="100" t="s">
        <v>75</v>
      </c>
      <c r="AL70" s="100" t="s">
        <v>74</v>
      </c>
      <c r="AM70" s="100" t="s">
        <v>75</v>
      </c>
      <c r="AN70" s="100" t="s">
        <v>75</v>
      </c>
      <c r="AO70" s="100" t="s">
        <v>74</v>
      </c>
      <c r="AP70" s="100" t="s">
        <v>74</v>
      </c>
      <c r="AQ70" s="100" t="s">
        <v>74</v>
      </c>
    </row>
    <row r="71" spans="1:43" ht="15" x14ac:dyDescent="0.25">
      <c r="A71" t="s">
        <v>221</v>
      </c>
      <c r="B71" t="s">
        <v>249</v>
      </c>
      <c r="C71" t="s">
        <v>157</v>
      </c>
      <c r="D71" t="s">
        <v>46</v>
      </c>
      <c r="E71" t="s">
        <v>47</v>
      </c>
      <c r="F71">
        <f>SUM(COUNTIFS(G71:AQ71,{"Föreläggande";"Föreläggande vid vite";"Anmärkning";"Avstående från ingripande"},$G$9:$AQ$9,"&lt;&gt;*KF*"))</f>
        <v>0</v>
      </c>
      <c r="G71" s="100" t="s">
        <v>74</v>
      </c>
      <c r="H71" s="100" t="s">
        <v>74</v>
      </c>
      <c r="I71" s="100" t="s">
        <v>74</v>
      </c>
      <c r="J71" s="100" t="s">
        <v>74</v>
      </c>
      <c r="K71" s="100" t="s">
        <v>74</v>
      </c>
      <c r="L71" s="100" t="s">
        <v>74</v>
      </c>
      <c r="M71" s="100" t="s">
        <v>74</v>
      </c>
      <c r="N71" s="100" t="s">
        <v>74</v>
      </c>
      <c r="O71" s="100" t="s">
        <v>74</v>
      </c>
      <c r="P71" s="100" t="s">
        <v>74</v>
      </c>
      <c r="Q71" s="100" t="s">
        <v>74</v>
      </c>
      <c r="R71" s="100" t="s">
        <v>74</v>
      </c>
      <c r="S71" s="100"/>
      <c r="T71" s="100" t="s">
        <v>74</v>
      </c>
      <c r="U71" s="100" t="str">
        <f t="shared" si="0"/>
        <v>Ingen brist</v>
      </c>
      <c r="V71" s="100"/>
      <c r="W71" s="100" t="s">
        <v>74</v>
      </c>
      <c r="X71" s="100" t="str">
        <f t="array" ref="X71">V71&amp;W71</f>
        <v>Ingen brist</v>
      </c>
      <c r="Y71" s="100" t="s">
        <v>74</v>
      </c>
      <c r="Z71" s="100" t="s">
        <v>74</v>
      </c>
      <c r="AA71" s="100" t="s">
        <v>74</v>
      </c>
      <c r="AB71" s="100" t="s">
        <v>74</v>
      </c>
      <c r="AC71" s="100" t="s">
        <v>74</v>
      </c>
      <c r="AD71" s="100" t="s">
        <v>74</v>
      </c>
      <c r="AE71" s="100" t="s">
        <v>74</v>
      </c>
      <c r="AF71" s="100" t="s">
        <v>74</v>
      </c>
      <c r="AG71" s="100" t="s">
        <v>74</v>
      </c>
      <c r="AH71" s="100" t="s">
        <v>74</v>
      </c>
      <c r="AI71" s="100" t="s">
        <v>74</v>
      </c>
      <c r="AJ71" s="100" t="s">
        <v>74</v>
      </c>
      <c r="AK71" s="100" t="s">
        <v>74</v>
      </c>
      <c r="AL71" s="100" t="s">
        <v>74</v>
      </c>
      <c r="AM71" s="100" t="s">
        <v>74</v>
      </c>
      <c r="AN71" s="100" t="s">
        <v>74</v>
      </c>
      <c r="AO71" s="100" t="s">
        <v>74</v>
      </c>
      <c r="AP71" s="100" t="s">
        <v>74</v>
      </c>
      <c r="AQ71" s="100" t="s">
        <v>74</v>
      </c>
    </row>
    <row r="72" spans="1:43" ht="15" x14ac:dyDescent="0.25">
      <c r="A72" t="s">
        <v>221</v>
      </c>
      <c r="B72" t="s">
        <v>250</v>
      </c>
      <c r="C72" t="s">
        <v>158</v>
      </c>
      <c r="D72" t="s">
        <v>46</v>
      </c>
      <c r="E72" t="s">
        <v>47</v>
      </c>
      <c r="F72">
        <f>SUM(COUNTIFS(G72:AQ72,{"Föreläggande";"Föreläggande vid vite";"Anmärkning";"Avstående från ingripande"},$G$9:$AQ$9,"&lt;&gt;*KF*"))</f>
        <v>0</v>
      </c>
      <c r="G72" s="100" t="s">
        <v>74</v>
      </c>
      <c r="H72" s="100" t="s">
        <v>74</v>
      </c>
      <c r="I72" s="100" t="s">
        <v>74</v>
      </c>
      <c r="J72" s="100" t="s">
        <v>74</v>
      </c>
      <c r="K72" s="100" t="s">
        <v>74</v>
      </c>
      <c r="L72" s="100" t="s">
        <v>74</v>
      </c>
      <c r="M72" s="100" t="s">
        <v>74</v>
      </c>
      <c r="N72" s="100" t="s">
        <v>74</v>
      </c>
      <c r="O72" s="100" t="s">
        <v>74</v>
      </c>
      <c r="P72" s="100" t="s">
        <v>74</v>
      </c>
      <c r="Q72" s="100" t="s">
        <v>74</v>
      </c>
      <c r="R72" s="100" t="s">
        <v>74</v>
      </c>
      <c r="S72" s="100"/>
      <c r="T72" s="100" t="s">
        <v>74</v>
      </c>
      <c r="U72" s="100" t="str">
        <f t="shared" si="0"/>
        <v>Ingen brist</v>
      </c>
      <c r="V72" s="100"/>
      <c r="W72" s="100" t="s">
        <v>74</v>
      </c>
      <c r="X72" s="100" t="str">
        <f t="array" ref="X72">V72&amp;W72</f>
        <v>Ingen brist</v>
      </c>
      <c r="Y72" s="100" t="s">
        <v>74</v>
      </c>
      <c r="Z72" s="100" t="s">
        <v>74</v>
      </c>
      <c r="AA72" s="100" t="s">
        <v>74</v>
      </c>
      <c r="AB72" s="100" t="s">
        <v>74</v>
      </c>
      <c r="AC72" s="100" t="s">
        <v>74</v>
      </c>
      <c r="AD72" s="100" t="s">
        <v>74</v>
      </c>
      <c r="AE72" s="100" t="s">
        <v>74</v>
      </c>
      <c r="AF72" s="100" t="s">
        <v>74</v>
      </c>
      <c r="AG72" s="100" t="s">
        <v>74</v>
      </c>
      <c r="AH72" s="100" t="s">
        <v>74</v>
      </c>
      <c r="AI72" s="100" t="s">
        <v>74</v>
      </c>
      <c r="AJ72" s="100" t="s">
        <v>74</v>
      </c>
      <c r="AK72" s="100" t="s">
        <v>74</v>
      </c>
      <c r="AL72" s="100" t="s">
        <v>74</v>
      </c>
      <c r="AM72" s="100" t="s">
        <v>74</v>
      </c>
      <c r="AN72" s="100" t="s">
        <v>74</v>
      </c>
      <c r="AO72" s="100" t="s">
        <v>74</v>
      </c>
      <c r="AP72" s="100" t="s">
        <v>74</v>
      </c>
      <c r="AQ72" s="100" t="s">
        <v>74</v>
      </c>
    </row>
    <row r="73" spans="1:43" ht="15" x14ac:dyDescent="0.25">
      <c r="A73" t="s">
        <v>221</v>
      </c>
      <c r="B73" t="s">
        <v>251</v>
      </c>
      <c r="C73" t="s">
        <v>159</v>
      </c>
      <c r="D73" t="s">
        <v>335</v>
      </c>
      <c r="E73" t="s">
        <v>47</v>
      </c>
      <c r="F73">
        <f>SUM(COUNTIFS(G73:AQ73,{"Föreläggande";"Föreläggande vid vite";"Anmärkning";"Avstående från ingripande"},$G$9:$AQ$9,"&lt;&gt;*KF*"))</f>
        <v>0</v>
      </c>
      <c r="G73" s="100" t="s">
        <v>74</v>
      </c>
      <c r="H73" s="100" t="s">
        <v>74</v>
      </c>
      <c r="I73" s="100" t="s">
        <v>74</v>
      </c>
      <c r="J73" s="100" t="s">
        <v>74</v>
      </c>
      <c r="K73" s="100" t="s">
        <v>74</v>
      </c>
      <c r="L73" s="100" t="s">
        <v>74</v>
      </c>
      <c r="M73" s="100" t="s">
        <v>74</v>
      </c>
      <c r="N73" s="100" t="s">
        <v>74</v>
      </c>
      <c r="O73" s="100" t="s">
        <v>74</v>
      </c>
      <c r="P73" s="100" t="s">
        <v>74</v>
      </c>
      <c r="Q73" s="100" t="s">
        <v>74</v>
      </c>
      <c r="R73" s="100" t="s">
        <v>74</v>
      </c>
      <c r="S73" s="100"/>
      <c r="T73" s="100" t="s">
        <v>74</v>
      </c>
      <c r="U73" s="100" t="str">
        <f t="shared" si="0"/>
        <v>Ingen brist</v>
      </c>
      <c r="V73" s="100"/>
      <c r="W73" s="100" t="s">
        <v>74</v>
      </c>
      <c r="X73" s="100" t="str">
        <f t="array" ref="X73">V73&amp;W73</f>
        <v>Ingen brist</v>
      </c>
      <c r="Y73" s="100" t="s">
        <v>74</v>
      </c>
      <c r="Z73" s="100" t="s">
        <v>74</v>
      </c>
      <c r="AA73" s="100" t="s">
        <v>74</v>
      </c>
      <c r="AB73" s="100" t="s">
        <v>74</v>
      </c>
      <c r="AC73" s="100" t="s">
        <v>74</v>
      </c>
      <c r="AD73" s="100" t="s">
        <v>74</v>
      </c>
      <c r="AE73" s="100" t="s">
        <v>74</v>
      </c>
      <c r="AF73" s="100" t="s">
        <v>74</v>
      </c>
      <c r="AG73" s="100" t="s">
        <v>74</v>
      </c>
      <c r="AH73" s="100" t="s">
        <v>74</v>
      </c>
      <c r="AI73" s="100" t="s">
        <v>74</v>
      </c>
      <c r="AJ73" s="100" t="s">
        <v>74</v>
      </c>
      <c r="AK73" s="100" t="s">
        <v>74</v>
      </c>
      <c r="AL73" s="100" t="s">
        <v>74</v>
      </c>
      <c r="AM73" s="100" t="s">
        <v>74</v>
      </c>
      <c r="AN73" s="100" t="s">
        <v>74</v>
      </c>
      <c r="AO73" s="100" t="s">
        <v>74</v>
      </c>
      <c r="AP73" s="100" t="s">
        <v>74</v>
      </c>
      <c r="AQ73" s="100" t="s">
        <v>74</v>
      </c>
    </row>
    <row r="74" spans="1:43" ht="15" x14ac:dyDescent="0.25">
      <c r="A74" t="s">
        <v>221</v>
      </c>
      <c r="B74" t="s">
        <v>251</v>
      </c>
      <c r="C74" t="s">
        <v>160</v>
      </c>
      <c r="D74" t="s">
        <v>336</v>
      </c>
      <c r="E74" t="s">
        <v>47</v>
      </c>
      <c r="F74">
        <f>SUM(COUNTIFS(G74:AQ74,{"Föreläggande";"Föreläggande vid vite";"Anmärkning";"Avstående från ingripande"},$G$9:$AQ$9,"&lt;&gt;*KF*"))</f>
        <v>1</v>
      </c>
      <c r="G74" s="100" t="s">
        <v>74</v>
      </c>
      <c r="H74" s="100" t="s">
        <v>74</v>
      </c>
      <c r="I74" s="100" t="s">
        <v>74</v>
      </c>
      <c r="J74" s="100" t="s">
        <v>74</v>
      </c>
      <c r="K74" s="100" t="s">
        <v>74</v>
      </c>
      <c r="L74" s="100" t="s">
        <v>74</v>
      </c>
      <c r="M74" s="100" t="s">
        <v>74</v>
      </c>
      <c r="N74" s="100" t="s">
        <v>74</v>
      </c>
      <c r="O74" s="100" t="s">
        <v>74</v>
      </c>
      <c r="P74" s="100" t="s">
        <v>74</v>
      </c>
      <c r="Q74" s="100" t="s">
        <v>74</v>
      </c>
      <c r="R74" s="100" t="s">
        <v>74</v>
      </c>
      <c r="S74" s="100"/>
      <c r="T74" s="100" t="s">
        <v>74</v>
      </c>
      <c r="U74" s="100" t="str">
        <f t="shared" si="0"/>
        <v>Ingen brist</v>
      </c>
      <c r="V74" s="100"/>
      <c r="W74" s="100" t="s">
        <v>74</v>
      </c>
      <c r="X74" s="100" t="str">
        <f t="array" ref="X74">V74&amp;W74</f>
        <v>Ingen brist</v>
      </c>
      <c r="Y74" s="100" t="s">
        <v>74</v>
      </c>
      <c r="Z74" s="100" t="s">
        <v>74</v>
      </c>
      <c r="AA74" s="100" t="s">
        <v>74</v>
      </c>
      <c r="AB74" s="100" t="s">
        <v>74</v>
      </c>
      <c r="AC74" s="100" t="s">
        <v>74</v>
      </c>
      <c r="AD74" s="100" t="s">
        <v>74</v>
      </c>
      <c r="AE74" s="100" t="s">
        <v>74</v>
      </c>
      <c r="AF74" s="100" t="s">
        <v>74</v>
      </c>
      <c r="AG74" s="100" t="s">
        <v>74</v>
      </c>
      <c r="AH74" s="100" t="s">
        <v>74</v>
      </c>
      <c r="AI74" s="100" t="s">
        <v>74</v>
      </c>
      <c r="AJ74" s="100" t="s">
        <v>74</v>
      </c>
      <c r="AK74" s="100" t="s">
        <v>75</v>
      </c>
      <c r="AL74" s="100" t="s">
        <v>74</v>
      </c>
      <c r="AM74" s="100" t="s">
        <v>75</v>
      </c>
      <c r="AN74" s="100" t="s">
        <v>75</v>
      </c>
      <c r="AO74" s="100" t="s">
        <v>74</v>
      </c>
      <c r="AP74" s="100" t="s">
        <v>74</v>
      </c>
      <c r="AQ74" s="100" t="s">
        <v>74</v>
      </c>
    </row>
    <row r="75" spans="1:43" ht="15" x14ac:dyDescent="0.25">
      <c r="A75" t="s">
        <v>72</v>
      </c>
      <c r="B75" t="s">
        <v>252</v>
      </c>
      <c r="C75" t="s">
        <v>161</v>
      </c>
      <c r="D75" t="s">
        <v>337</v>
      </c>
      <c r="E75" t="s">
        <v>47</v>
      </c>
      <c r="F75">
        <f>SUM(COUNTIFS(G75:AQ75,{"Föreläggande";"Föreläggande vid vite";"Anmärkning";"Avstående från ingripande"},$G$9:$AQ$9,"&lt;&gt;*KF*"))</f>
        <v>2</v>
      </c>
      <c r="G75" s="100" t="s">
        <v>74</v>
      </c>
      <c r="H75" s="100" t="s">
        <v>74</v>
      </c>
      <c r="I75" s="100" t="s">
        <v>74</v>
      </c>
      <c r="J75" s="100" t="s">
        <v>74</v>
      </c>
      <c r="K75" s="100" t="s">
        <v>74</v>
      </c>
      <c r="L75" s="100" t="s">
        <v>74</v>
      </c>
      <c r="M75" s="100" t="s">
        <v>74</v>
      </c>
      <c r="N75" s="100" t="s">
        <v>74</v>
      </c>
      <c r="O75" s="100" t="s">
        <v>74</v>
      </c>
      <c r="P75" s="100" t="s">
        <v>74</v>
      </c>
      <c r="Q75" s="100" t="s">
        <v>74</v>
      </c>
      <c r="R75" s="100" t="s">
        <v>74</v>
      </c>
      <c r="S75" s="100"/>
      <c r="T75" s="100" t="s">
        <v>74</v>
      </c>
      <c r="U75" s="100" t="str">
        <f t="shared" si="0"/>
        <v>Ingen brist</v>
      </c>
      <c r="V75" s="100"/>
      <c r="W75" s="100" t="s">
        <v>74</v>
      </c>
      <c r="X75" s="100" t="str">
        <f t="array" ref="X75">V75&amp;W75</f>
        <v>Ingen brist</v>
      </c>
      <c r="Y75" s="100" t="s">
        <v>74</v>
      </c>
      <c r="Z75" s="100" t="s">
        <v>75</v>
      </c>
      <c r="AA75" s="100" t="s">
        <v>74</v>
      </c>
      <c r="AB75" s="100" t="s">
        <v>75</v>
      </c>
      <c r="AC75" s="100" t="s">
        <v>74</v>
      </c>
      <c r="AD75" s="100" t="s">
        <v>74</v>
      </c>
      <c r="AE75" s="100" t="s">
        <v>74</v>
      </c>
      <c r="AF75" s="100" t="s">
        <v>74</v>
      </c>
      <c r="AG75" s="100" t="s">
        <v>74</v>
      </c>
      <c r="AH75" s="100" t="s">
        <v>74</v>
      </c>
      <c r="AI75" s="100" t="s">
        <v>74</v>
      </c>
      <c r="AJ75" s="100" t="s">
        <v>74</v>
      </c>
      <c r="AK75" s="100" t="s">
        <v>75</v>
      </c>
      <c r="AL75" s="100" t="s">
        <v>75</v>
      </c>
      <c r="AM75" s="100" t="s">
        <v>75</v>
      </c>
      <c r="AN75" s="100" t="s">
        <v>75</v>
      </c>
      <c r="AO75" s="100" t="s">
        <v>74</v>
      </c>
      <c r="AP75" s="100" t="s">
        <v>74</v>
      </c>
      <c r="AQ75" s="100" t="s">
        <v>74</v>
      </c>
    </row>
    <row r="76" spans="1:43" ht="15" x14ac:dyDescent="0.25">
      <c r="A76" t="s">
        <v>60</v>
      </c>
      <c r="B76" t="s">
        <v>253</v>
      </c>
      <c r="C76" t="s">
        <v>162</v>
      </c>
      <c r="D76" t="s">
        <v>338</v>
      </c>
      <c r="E76" t="s">
        <v>47</v>
      </c>
      <c r="F76">
        <f>SUM(COUNTIFS(G76:AQ76,{"Föreläggande";"Föreläggande vid vite";"Anmärkning";"Avstående från ingripande"},$G$9:$AQ$9,"&lt;&gt;*KF*"))</f>
        <v>0</v>
      </c>
      <c r="G76" s="100" t="s">
        <v>74</v>
      </c>
      <c r="H76" s="100" t="s">
        <v>74</v>
      </c>
      <c r="I76" s="100" t="s">
        <v>74</v>
      </c>
      <c r="J76" s="100" t="s">
        <v>74</v>
      </c>
      <c r="K76" s="100" t="s">
        <v>74</v>
      </c>
      <c r="L76" s="100" t="s">
        <v>74</v>
      </c>
      <c r="M76" s="100" t="s">
        <v>74</v>
      </c>
      <c r="N76" s="100" t="s">
        <v>74</v>
      </c>
      <c r="O76" s="100" t="s">
        <v>74</v>
      </c>
      <c r="P76" s="100" t="s">
        <v>74</v>
      </c>
      <c r="Q76" s="100" t="s">
        <v>74</v>
      </c>
      <c r="R76" s="100" t="s">
        <v>74</v>
      </c>
      <c r="S76" s="100"/>
      <c r="T76" s="100" t="s">
        <v>74</v>
      </c>
      <c r="U76" s="100" t="str">
        <f t="shared" si="0"/>
        <v>Ingen brist</v>
      </c>
      <c r="V76" s="100"/>
      <c r="W76" s="100" t="s">
        <v>74</v>
      </c>
      <c r="X76" s="100" t="str">
        <f t="array" ref="X76">V76&amp;W76</f>
        <v>Ingen brist</v>
      </c>
      <c r="Y76" s="100" t="s">
        <v>74</v>
      </c>
      <c r="Z76" s="100" t="s">
        <v>74</v>
      </c>
      <c r="AA76" s="100" t="s">
        <v>74</v>
      </c>
      <c r="AB76" s="100" t="s">
        <v>74</v>
      </c>
      <c r="AC76" s="100" t="s">
        <v>74</v>
      </c>
      <c r="AD76" s="100" t="s">
        <v>74</v>
      </c>
      <c r="AE76" s="100" t="s">
        <v>74</v>
      </c>
      <c r="AF76" s="100" t="s">
        <v>74</v>
      </c>
      <c r="AG76" s="100" t="s">
        <v>74</v>
      </c>
      <c r="AH76" s="100" t="s">
        <v>74</v>
      </c>
      <c r="AI76" s="100" t="s">
        <v>74</v>
      </c>
      <c r="AJ76" s="100" t="s">
        <v>74</v>
      </c>
      <c r="AK76" s="100" t="s">
        <v>74</v>
      </c>
      <c r="AL76" s="100" t="s">
        <v>74</v>
      </c>
      <c r="AM76" s="100" t="s">
        <v>74</v>
      </c>
      <c r="AN76" s="100" t="s">
        <v>74</v>
      </c>
      <c r="AO76" s="100" t="s">
        <v>74</v>
      </c>
      <c r="AP76" s="100" t="s">
        <v>74</v>
      </c>
      <c r="AQ76" s="100" t="s">
        <v>74</v>
      </c>
    </row>
    <row r="77" spans="1:43" ht="15" x14ac:dyDescent="0.25">
      <c r="A77" t="s">
        <v>219</v>
      </c>
      <c r="B77" t="s">
        <v>226</v>
      </c>
      <c r="C77" t="s">
        <v>163</v>
      </c>
      <c r="D77" t="s">
        <v>339</v>
      </c>
      <c r="E77" t="s">
        <v>47</v>
      </c>
      <c r="F77">
        <f>SUM(COUNTIFS(G77:AQ77,{"Föreläggande";"Föreläggande vid vite";"Anmärkning";"Avstående från ingripande"},$G$9:$AQ$9,"&lt;&gt;*KF*"))</f>
        <v>0</v>
      </c>
      <c r="G77" s="100" t="s">
        <v>74</v>
      </c>
      <c r="H77" s="100" t="s">
        <v>74</v>
      </c>
      <c r="I77" s="100" t="s">
        <v>74</v>
      </c>
      <c r="J77" s="100" t="s">
        <v>74</v>
      </c>
      <c r="K77" s="100" t="s">
        <v>74</v>
      </c>
      <c r="L77" s="100" t="s">
        <v>74</v>
      </c>
      <c r="M77" s="100" t="s">
        <v>74</v>
      </c>
      <c r="N77" s="100" t="s">
        <v>74</v>
      </c>
      <c r="O77" s="100" t="s">
        <v>74</v>
      </c>
      <c r="P77" s="100" t="s">
        <v>74</v>
      </c>
      <c r="Q77" s="100" t="s">
        <v>74</v>
      </c>
      <c r="R77" s="100" t="s">
        <v>74</v>
      </c>
      <c r="S77" s="100"/>
      <c r="T77" s="100" t="s">
        <v>74</v>
      </c>
      <c r="U77" s="100" t="str">
        <f t="shared" si="0"/>
        <v>Ingen brist</v>
      </c>
      <c r="V77" s="100"/>
      <c r="W77" s="100" t="s">
        <v>74</v>
      </c>
      <c r="X77" s="100" t="str">
        <f t="array" ref="X77">V77&amp;W77</f>
        <v>Ingen brist</v>
      </c>
      <c r="Y77" s="100" t="s">
        <v>74</v>
      </c>
      <c r="Z77" s="100" t="s">
        <v>74</v>
      </c>
      <c r="AA77" s="100" t="s">
        <v>74</v>
      </c>
      <c r="AB77" s="100" t="s">
        <v>74</v>
      </c>
      <c r="AC77" s="100" t="s">
        <v>74</v>
      </c>
      <c r="AD77" s="100" t="s">
        <v>74</v>
      </c>
      <c r="AE77" s="100" t="s">
        <v>74</v>
      </c>
      <c r="AF77" s="100" t="s">
        <v>74</v>
      </c>
      <c r="AG77" s="100" t="s">
        <v>74</v>
      </c>
      <c r="AH77" s="100" t="s">
        <v>74</v>
      </c>
      <c r="AI77" s="100" t="s">
        <v>74</v>
      </c>
      <c r="AJ77" s="100" t="s">
        <v>74</v>
      </c>
      <c r="AK77" s="100" t="s">
        <v>74</v>
      </c>
      <c r="AL77" s="100" t="s">
        <v>74</v>
      </c>
      <c r="AM77" s="100" t="s">
        <v>74</v>
      </c>
      <c r="AN77" s="100" t="s">
        <v>74</v>
      </c>
      <c r="AO77" s="100" t="s">
        <v>74</v>
      </c>
      <c r="AP77" s="100" t="s">
        <v>74</v>
      </c>
      <c r="AQ77" s="100" t="s">
        <v>74</v>
      </c>
    </row>
    <row r="78" spans="1:43" ht="15" x14ac:dyDescent="0.25">
      <c r="A78" t="s">
        <v>219</v>
      </c>
      <c r="B78" t="s">
        <v>226</v>
      </c>
      <c r="C78" t="s">
        <v>164</v>
      </c>
      <c r="D78" t="s">
        <v>340</v>
      </c>
      <c r="E78" t="s">
        <v>47</v>
      </c>
      <c r="F78">
        <f>SUM(COUNTIFS(G78:AQ78,{"Föreläggande";"Föreläggande vid vite";"Anmärkning";"Avstående från ingripande"},$G$9:$AQ$9,"&lt;&gt;*KF*"))</f>
        <v>1</v>
      </c>
      <c r="G78" s="100" t="s">
        <v>74</v>
      </c>
      <c r="H78" s="100" t="s">
        <v>74</v>
      </c>
      <c r="I78" s="100" t="s">
        <v>74</v>
      </c>
      <c r="J78" s="100" t="s">
        <v>74</v>
      </c>
      <c r="K78" s="100" t="s">
        <v>74</v>
      </c>
      <c r="L78" s="100" t="s">
        <v>74</v>
      </c>
      <c r="M78" s="100" t="s">
        <v>74</v>
      </c>
      <c r="N78" s="100" t="s">
        <v>74</v>
      </c>
      <c r="O78" s="100" t="s">
        <v>74</v>
      </c>
      <c r="P78" s="100" t="s">
        <v>74</v>
      </c>
      <c r="Q78" s="100" t="s">
        <v>74</v>
      </c>
      <c r="R78" s="100" t="s">
        <v>74</v>
      </c>
      <c r="S78" s="100"/>
      <c r="T78" s="100" t="s">
        <v>74</v>
      </c>
      <c r="U78" s="100" t="str">
        <f t="shared" ref="U78:U141" si="1">S78&amp;T78</f>
        <v>Ingen brist</v>
      </c>
      <c r="V78" s="100"/>
      <c r="W78" s="100" t="s">
        <v>74</v>
      </c>
      <c r="X78" s="100" t="str">
        <f t="array" ref="X78">V78&amp;W78</f>
        <v>Ingen brist</v>
      </c>
      <c r="Y78" s="100" t="s">
        <v>74</v>
      </c>
      <c r="Z78" s="100" t="s">
        <v>74</v>
      </c>
      <c r="AA78" s="100" t="s">
        <v>74</v>
      </c>
      <c r="AB78" s="100" t="s">
        <v>74</v>
      </c>
      <c r="AC78" s="100" t="s">
        <v>75</v>
      </c>
      <c r="AD78" s="100" t="s">
        <v>74</v>
      </c>
      <c r="AE78" s="100" t="s">
        <v>74</v>
      </c>
      <c r="AF78" s="100" t="s">
        <v>74</v>
      </c>
      <c r="AG78" s="100" t="s">
        <v>74</v>
      </c>
      <c r="AH78" s="100" t="s">
        <v>75</v>
      </c>
      <c r="AI78" s="100" t="s">
        <v>74</v>
      </c>
      <c r="AJ78" s="100" t="s">
        <v>74</v>
      </c>
      <c r="AK78" s="100" t="s">
        <v>74</v>
      </c>
      <c r="AL78" s="100" t="s">
        <v>74</v>
      </c>
      <c r="AM78" s="100" t="s">
        <v>74</v>
      </c>
      <c r="AN78" s="100" t="s">
        <v>74</v>
      </c>
      <c r="AO78" s="100" t="s">
        <v>74</v>
      </c>
      <c r="AP78" s="100" t="s">
        <v>74</v>
      </c>
      <c r="AQ78" s="100" t="s">
        <v>74</v>
      </c>
    </row>
    <row r="79" spans="1:43" ht="15" x14ac:dyDescent="0.25">
      <c r="A79" t="s">
        <v>66</v>
      </c>
      <c r="B79" t="s">
        <v>53</v>
      </c>
      <c r="C79" t="s">
        <v>165</v>
      </c>
      <c r="D79" t="s">
        <v>341</v>
      </c>
      <c r="E79" t="s">
        <v>48</v>
      </c>
      <c r="F79">
        <f>SUM(COUNTIFS(G79:AQ79,{"Föreläggande";"Föreläggande vid vite";"Anmärkning";"Avstående från ingripande"},$G$9:$AQ$9,"&lt;&gt;*KF*"))</f>
        <v>1</v>
      </c>
      <c r="G79" s="100" t="s">
        <v>74</v>
      </c>
      <c r="H79" s="100" t="s">
        <v>74</v>
      </c>
      <c r="I79" s="100" t="s">
        <v>74</v>
      </c>
      <c r="J79" s="100" t="s">
        <v>74</v>
      </c>
      <c r="K79" s="100" t="s">
        <v>74</v>
      </c>
      <c r="L79" s="100" t="s">
        <v>74</v>
      </c>
      <c r="M79" s="100" t="s">
        <v>74</v>
      </c>
      <c r="N79" s="100" t="s">
        <v>74</v>
      </c>
      <c r="O79" s="100" t="s">
        <v>74</v>
      </c>
      <c r="P79" s="100" t="s">
        <v>74</v>
      </c>
      <c r="Q79" s="100" t="s">
        <v>74</v>
      </c>
      <c r="R79" s="100" t="s">
        <v>74</v>
      </c>
      <c r="S79" s="100"/>
      <c r="T79" s="100" t="s">
        <v>74</v>
      </c>
      <c r="U79" s="100" t="str">
        <f t="shared" si="1"/>
        <v>Ingen brist</v>
      </c>
      <c r="V79" s="100"/>
      <c r="W79" s="100" t="s">
        <v>74</v>
      </c>
      <c r="X79" s="100" t="str">
        <f t="array" ref="X79">V79&amp;W79</f>
        <v>Ingen brist</v>
      </c>
      <c r="Y79" s="100" t="s">
        <v>74</v>
      </c>
      <c r="Z79" s="100" t="s">
        <v>74</v>
      </c>
      <c r="AA79" s="100" t="s">
        <v>74</v>
      </c>
      <c r="AB79" s="100" t="s">
        <v>74</v>
      </c>
      <c r="AC79" s="100" t="s">
        <v>75</v>
      </c>
      <c r="AD79" s="100" t="s">
        <v>74</v>
      </c>
      <c r="AE79" s="100" t="s">
        <v>74</v>
      </c>
      <c r="AF79" s="100" t="s">
        <v>74</v>
      </c>
      <c r="AG79" s="100" t="s">
        <v>74</v>
      </c>
      <c r="AH79" s="100" t="s">
        <v>75</v>
      </c>
      <c r="AI79" s="100" t="s">
        <v>74</v>
      </c>
      <c r="AJ79" s="100" t="s">
        <v>74</v>
      </c>
      <c r="AK79" s="100" t="s">
        <v>74</v>
      </c>
      <c r="AL79" s="100" t="s">
        <v>74</v>
      </c>
      <c r="AM79" s="100" t="s">
        <v>74</v>
      </c>
      <c r="AN79" s="100" t="s">
        <v>74</v>
      </c>
      <c r="AO79" s="100" t="s">
        <v>74</v>
      </c>
      <c r="AP79" s="100" t="s">
        <v>74</v>
      </c>
      <c r="AQ79" s="100" t="s">
        <v>74</v>
      </c>
    </row>
    <row r="80" spans="1:43" ht="15" x14ac:dyDescent="0.25">
      <c r="A80" t="s">
        <v>60</v>
      </c>
      <c r="B80" t="s">
        <v>51</v>
      </c>
      <c r="C80" t="s">
        <v>166</v>
      </c>
      <c r="D80" t="s">
        <v>342</v>
      </c>
      <c r="E80" t="s">
        <v>48</v>
      </c>
      <c r="F80">
        <f>SUM(COUNTIFS(G80:AQ80,{"Föreläggande";"Föreläggande vid vite";"Anmärkning";"Avstående från ingripande"},$G$9:$AQ$9,"&lt;&gt;*KF*"))</f>
        <v>3</v>
      </c>
      <c r="G80" s="100" t="s">
        <v>74</v>
      </c>
      <c r="H80" s="100" t="s">
        <v>74</v>
      </c>
      <c r="I80" s="100" t="s">
        <v>74</v>
      </c>
      <c r="J80" s="100" t="s">
        <v>74</v>
      </c>
      <c r="K80" s="100" t="s">
        <v>74</v>
      </c>
      <c r="L80" s="100" t="s">
        <v>74</v>
      </c>
      <c r="M80" s="100" t="s">
        <v>74</v>
      </c>
      <c r="N80" s="100" t="s">
        <v>74</v>
      </c>
      <c r="O80" s="100" t="s">
        <v>74</v>
      </c>
      <c r="P80" s="100" t="s">
        <v>74</v>
      </c>
      <c r="Q80" s="100" t="s">
        <v>74</v>
      </c>
      <c r="R80" s="100" t="s">
        <v>74</v>
      </c>
      <c r="S80" s="100"/>
      <c r="T80" s="100" t="s">
        <v>74</v>
      </c>
      <c r="U80" s="100" t="str">
        <f t="shared" si="1"/>
        <v>Ingen brist</v>
      </c>
      <c r="V80" s="100"/>
      <c r="W80" s="100" t="s">
        <v>74</v>
      </c>
      <c r="X80" s="100" t="str">
        <f t="array" ref="X80">V80&amp;W80</f>
        <v>Ingen brist</v>
      </c>
      <c r="Y80" s="100" t="s">
        <v>74</v>
      </c>
      <c r="Z80" s="100" t="s">
        <v>76</v>
      </c>
      <c r="AA80" s="100" t="s">
        <v>74</v>
      </c>
      <c r="AB80" s="100" t="s">
        <v>76</v>
      </c>
      <c r="AC80" s="100" t="s">
        <v>75</v>
      </c>
      <c r="AD80" s="100" t="s">
        <v>74</v>
      </c>
      <c r="AE80" s="100" t="s">
        <v>74</v>
      </c>
      <c r="AF80" s="100" t="s">
        <v>74</v>
      </c>
      <c r="AG80" s="100" t="s">
        <v>74</v>
      </c>
      <c r="AH80" s="100" t="s">
        <v>75</v>
      </c>
      <c r="AI80" s="100" t="s">
        <v>75</v>
      </c>
      <c r="AJ80" s="100" t="s">
        <v>74</v>
      </c>
      <c r="AK80" s="100" t="s">
        <v>75</v>
      </c>
      <c r="AL80" s="100" t="s">
        <v>75</v>
      </c>
      <c r="AM80" s="100" t="s">
        <v>75</v>
      </c>
      <c r="AN80" s="100" t="s">
        <v>75</v>
      </c>
      <c r="AO80" s="100" t="s">
        <v>74</v>
      </c>
      <c r="AP80" s="100" t="s">
        <v>74</v>
      </c>
      <c r="AQ80" s="100" t="s">
        <v>74</v>
      </c>
    </row>
    <row r="81" spans="1:43" ht="15" x14ac:dyDescent="0.25">
      <c r="A81" t="s">
        <v>60</v>
      </c>
      <c r="B81" t="s">
        <v>254</v>
      </c>
      <c r="C81" t="s">
        <v>167</v>
      </c>
      <c r="D81" t="s">
        <v>343</v>
      </c>
      <c r="E81" t="s">
        <v>48</v>
      </c>
      <c r="F81">
        <f>SUM(COUNTIFS(G81:AQ81,{"Föreläggande";"Föreläggande vid vite";"Anmärkning";"Avstående från ingripande"},$G$9:$AQ$9,"&lt;&gt;*KF*"))</f>
        <v>1</v>
      </c>
      <c r="G81" s="100" t="s">
        <v>74</v>
      </c>
      <c r="H81" s="100" t="s">
        <v>74</v>
      </c>
      <c r="I81" s="100" t="s">
        <v>74</v>
      </c>
      <c r="J81" s="100" t="s">
        <v>74</v>
      </c>
      <c r="K81" s="100" t="s">
        <v>74</v>
      </c>
      <c r="L81" s="100" t="s">
        <v>74</v>
      </c>
      <c r="M81" s="100" t="s">
        <v>74</v>
      </c>
      <c r="N81" s="100" t="s">
        <v>74</v>
      </c>
      <c r="O81" s="100" t="s">
        <v>74</v>
      </c>
      <c r="P81" s="100" t="s">
        <v>74</v>
      </c>
      <c r="Q81" s="100" t="s">
        <v>74</v>
      </c>
      <c r="R81" s="100" t="s">
        <v>74</v>
      </c>
      <c r="S81" s="100"/>
      <c r="T81" s="100" t="s">
        <v>74</v>
      </c>
      <c r="U81" s="100" t="str">
        <f t="shared" si="1"/>
        <v>Ingen brist</v>
      </c>
      <c r="V81" s="100"/>
      <c r="W81" s="100" t="s">
        <v>74</v>
      </c>
      <c r="X81" s="100" t="str">
        <f t="array" ref="X81">V81&amp;W81</f>
        <v>Ingen brist</v>
      </c>
      <c r="Y81" s="100" t="s">
        <v>74</v>
      </c>
      <c r="Z81" s="100" t="s">
        <v>74</v>
      </c>
      <c r="AA81" s="100" t="s">
        <v>74</v>
      </c>
      <c r="AB81" s="100" t="s">
        <v>74</v>
      </c>
      <c r="AC81" s="100" t="s">
        <v>76</v>
      </c>
      <c r="AD81" s="100" t="s">
        <v>74</v>
      </c>
      <c r="AE81" s="100" t="s">
        <v>74</v>
      </c>
      <c r="AF81" s="100" t="s">
        <v>74</v>
      </c>
      <c r="AG81" s="100" t="s">
        <v>74</v>
      </c>
      <c r="AH81" s="100" t="s">
        <v>76</v>
      </c>
      <c r="AI81" s="100" t="s">
        <v>74</v>
      </c>
      <c r="AJ81" s="100" t="s">
        <v>74</v>
      </c>
      <c r="AK81" s="100" t="s">
        <v>74</v>
      </c>
      <c r="AL81" s="100" t="s">
        <v>74</v>
      </c>
      <c r="AM81" s="100" t="s">
        <v>74</v>
      </c>
      <c r="AN81" s="100" t="s">
        <v>74</v>
      </c>
      <c r="AO81" s="100" t="s">
        <v>74</v>
      </c>
      <c r="AP81" s="100" t="s">
        <v>74</v>
      </c>
      <c r="AQ81" s="100" t="s">
        <v>74</v>
      </c>
    </row>
    <row r="82" spans="1:43" ht="15" x14ac:dyDescent="0.25">
      <c r="A82" t="s">
        <v>60</v>
      </c>
      <c r="B82" t="s">
        <v>254</v>
      </c>
      <c r="C82" t="s">
        <v>168</v>
      </c>
      <c r="D82" t="s">
        <v>344</v>
      </c>
      <c r="E82" t="s">
        <v>48</v>
      </c>
      <c r="F82">
        <f>SUM(COUNTIFS(G82:AQ82,{"Föreläggande";"Föreläggande vid vite";"Anmärkning";"Avstående från ingripande"},$G$9:$AQ$9,"&lt;&gt;*KF*"))</f>
        <v>0</v>
      </c>
      <c r="G82" s="100" t="s">
        <v>74</v>
      </c>
      <c r="H82" s="100" t="s">
        <v>74</v>
      </c>
      <c r="I82" s="100" t="s">
        <v>74</v>
      </c>
      <c r="J82" s="100" t="s">
        <v>74</v>
      </c>
      <c r="K82" s="100" t="s">
        <v>74</v>
      </c>
      <c r="L82" s="100" t="s">
        <v>74</v>
      </c>
      <c r="M82" s="100" t="s">
        <v>74</v>
      </c>
      <c r="N82" s="100" t="s">
        <v>74</v>
      </c>
      <c r="O82" s="100" t="s">
        <v>74</v>
      </c>
      <c r="P82" s="100" t="s">
        <v>74</v>
      </c>
      <c r="Q82" s="100" t="s">
        <v>74</v>
      </c>
      <c r="R82" s="100" t="s">
        <v>74</v>
      </c>
      <c r="S82" s="100"/>
      <c r="T82" s="100" t="s">
        <v>74</v>
      </c>
      <c r="U82" s="100" t="str">
        <f t="shared" si="1"/>
        <v>Ingen brist</v>
      </c>
      <c r="V82" s="100"/>
      <c r="W82" s="100" t="s">
        <v>74</v>
      </c>
      <c r="X82" s="100" t="str">
        <f t="array" ref="X82">V82&amp;W82</f>
        <v>Ingen brist</v>
      </c>
      <c r="Y82" s="100" t="s">
        <v>74</v>
      </c>
      <c r="Z82" s="100" t="s">
        <v>74</v>
      </c>
      <c r="AA82" s="100" t="s">
        <v>74</v>
      </c>
      <c r="AB82" s="100" t="s">
        <v>74</v>
      </c>
      <c r="AC82" s="100" t="s">
        <v>74</v>
      </c>
      <c r="AD82" s="100" t="s">
        <v>74</v>
      </c>
      <c r="AE82" s="100" t="s">
        <v>74</v>
      </c>
      <c r="AF82" s="100" t="s">
        <v>74</v>
      </c>
      <c r="AG82" s="100" t="s">
        <v>74</v>
      </c>
      <c r="AH82" s="100" t="s">
        <v>74</v>
      </c>
      <c r="AI82" s="100" t="s">
        <v>74</v>
      </c>
      <c r="AJ82" s="100" t="s">
        <v>74</v>
      </c>
      <c r="AK82" s="100" t="s">
        <v>74</v>
      </c>
      <c r="AL82" s="100" t="s">
        <v>74</v>
      </c>
      <c r="AM82" s="100" t="s">
        <v>74</v>
      </c>
      <c r="AN82" s="100" t="s">
        <v>74</v>
      </c>
      <c r="AO82" s="100" t="s">
        <v>74</v>
      </c>
      <c r="AP82" s="100" t="s">
        <v>74</v>
      </c>
      <c r="AQ82" s="100" t="s">
        <v>74</v>
      </c>
    </row>
    <row r="83" spans="1:43" ht="15" x14ac:dyDescent="0.25">
      <c r="A83" t="s">
        <v>219</v>
      </c>
      <c r="B83" t="s">
        <v>226</v>
      </c>
      <c r="C83" t="s">
        <v>169</v>
      </c>
      <c r="D83" t="s">
        <v>345</v>
      </c>
      <c r="E83" t="s">
        <v>49</v>
      </c>
      <c r="F83">
        <f>SUM(COUNTIFS(G83:AQ83,{"Föreläggande";"Föreläggande vid vite";"Anmärkning";"Avstående från ingripande"},$G$9:$AQ$9,"&lt;&gt;*KF*"))</f>
        <v>0</v>
      </c>
      <c r="G83" s="100" t="s">
        <v>74</v>
      </c>
      <c r="H83" s="100" t="s">
        <v>74</v>
      </c>
      <c r="I83" s="100" t="s">
        <v>74</v>
      </c>
      <c r="J83" s="100" t="s">
        <v>74</v>
      </c>
      <c r="K83" s="100" t="s">
        <v>74</v>
      </c>
      <c r="L83" s="100" t="s">
        <v>74</v>
      </c>
      <c r="M83" s="100" t="s">
        <v>74</v>
      </c>
      <c r="N83" s="100" t="s">
        <v>74</v>
      </c>
      <c r="O83" s="100" t="s">
        <v>74</v>
      </c>
      <c r="P83" s="100" t="s">
        <v>74</v>
      </c>
      <c r="Q83" s="100" t="s">
        <v>74</v>
      </c>
      <c r="R83" s="100" t="s">
        <v>74</v>
      </c>
      <c r="S83" s="100"/>
      <c r="T83" s="100" t="s">
        <v>74</v>
      </c>
      <c r="U83" s="100" t="str">
        <f t="shared" si="1"/>
        <v>Ingen brist</v>
      </c>
      <c r="V83" s="100"/>
      <c r="W83" s="100" t="s">
        <v>74</v>
      </c>
      <c r="X83" s="100" t="str">
        <f t="array" ref="X83">V83&amp;W83</f>
        <v>Ingen brist</v>
      </c>
      <c r="Y83" s="100" t="s">
        <v>74</v>
      </c>
      <c r="Z83" s="100" t="s">
        <v>74</v>
      </c>
      <c r="AA83" s="100" t="s">
        <v>74</v>
      </c>
      <c r="AB83" s="100" t="s">
        <v>74</v>
      </c>
      <c r="AC83" s="100" t="s">
        <v>74</v>
      </c>
      <c r="AD83" s="100" t="s">
        <v>74</v>
      </c>
      <c r="AE83" s="100" t="s">
        <v>74</v>
      </c>
      <c r="AF83" s="100" t="s">
        <v>74</v>
      </c>
      <c r="AG83" s="100" t="s">
        <v>74</v>
      </c>
      <c r="AH83" s="100" t="s">
        <v>74</v>
      </c>
      <c r="AI83" s="100" t="s">
        <v>74</v>
      </c>
      <c r="AJ83" s="100" t="s">
        <v>74</v>
      </c>
      <c r="AK83" s="100" t="s">
        <v>74</v>
      </c>
      <c r="AL83" s="100" t="s">
        <v>74</v>
      </c>
      <c r="AM83" s="100" t="s">
        <v>74</v>
      </c>
      <c r="AN83" s="100" t="s">
        <v>74</v>
      </c>
      <c r="AO83" s="100" t="s">
        <v>74</v>
      </c>
      <c r="AP83" s="100" t="s">
        <v>74</v>
      </c>
      <c r="AQ83" s="100" t="s">
        <v>74</v>
      </c>
    </row>
    <row r="84" spans="1:43" ht="15" x14ac:dyDescent="0.25">
      <c r="A84" t="s">
        <v>60</v>
      </c>
      <c r="B84" t="s">
        <v>50</v>
      </c>
      <c r="C84" t="s">
        <v>170</v>
      </c>
      <c r="D84" t="s">
        <v>346</v>
      </c>
      <c r="E84" t="s">
        <v>48</v>
      </c>
      <c r="F84">
        <f>SUM(COUNTIFS(G84:AQ84,{"Föreläggande";"Föreläggande vid vite";"Anmärkning";"Avstående från ingripande"},$G$9:$AQ$9,"&lt;&gt;*KF*"))</f>
        <v>1</v>
      </c>
      <c r="G84" s="100" t="s">
        <v>74</v>
      </c>
      <c r="H84" s="100" t="s">
        <v>74</v>
      </c>
      <c r="I84" s="100" t="s">
        <v>74</v>
      </c>
      <c r="J84" s="100" t="s">
        <v>74</v>
      </c>
      <c r="K84" s="100" t="s">
        <v>74</v>
      </c>
      <c r="L84" s="100" t="s">
        <v>74</v>
      </c>
      <c r="M84" s="100" t="s">
        <v>74</v>
      </c>
      <c r="N84" s="100" t="s">
        <v>74</v>
      </c>
      <c r="O84" s="100" t="s">
        <v>74</v>
      </c>
      <c r="P84" s="100" t="s">
        <v>74</v>
      </c>
      <c r="Q84" s="100" t="s">
        <v>74</v>
      </c>
      <c r="R84" s="100" t="s">
        <v>74</v>
      </c>
      <c r="S84" s="100"/>
      <c r="T84" s="100" t="s">
        <v>74</v>
      </c>
      <c r="U84" s="100" t="str">
        <f t="shared" si="1"/>
        <v>Ingen brist</v>
      </c>
      <c r="V84" s="100"/>
      <c r="W84" s="100" t="s">
        <v>74</v>
      </c>
      <c r="X84" s="100" t="str">
        <f t="array" ref="X84">V84&amp;W84</f>
        <v>Ingen brist</v>
      </c>
      <c r="Y84" s="100" t="s">
        <v>74</v>
      </c>
      <c r="Z84" s="100" t="s">
        <v>74</v>
      </c>
      <c r="AA84" s="100" t="s">
        <v>74</v>
      </c>
      <c r="AB84" s="100" t="s">
        <v>74</v>
      </c>
      <c r="AC84" s="100" t="s">
        <v>75</v>
      </c>
      <c r="AD84" s="100" t="s">
        <v>74</v>
      </c>
      <c r="AE84" s="100" t="s">
        <v>74</v>
      </c>
      <c r="AF84" s="100" t="s">
        <v>74</v>
      </c>
      <c r="AG84" s="100" t="s">
        <v>74</v>
      </c>
      <c r="AH84" s="100" t="s">
        <v>75</v>
      </c>
      <c r="AI84" s="100" t="s">
        <v>74</v>
      </c>
      <c r="AJ84" s="100" t="s">
        <v>74</v>
      </c>
      <c r="AK84" s="100" t="s">
        <v>74</v>
      </c>
      <c r="AL84" s="100" t="s">
        <v>74</v>
      </c>
      <c r="AM84" s="100" t="s">
        <v>74</v>
      </c>
      <c r="AN84" s="100" t="s">
        <v>74</v>
      </c>
      <c r="AO84" s="100" t="s">
        <v>74</v>
      </c>
      <c r="AP84" s="100" t="s">
        <v>74</v>
      </c>
      <c r="AQ84" s="100" t="s">
        <v>74</v>
      </c>
    </row>
    <row r="85" spans="1:43" ht="15" x14ac:dyDescent="0.25">
      <c r="A85" t="s">
        <v>60</v>
      </c>
      <c r="B85" t="s">
        <v>56</v>
      </c>
      <c r="C85" t="s">
        <v>171</v>
      </c>
      <c r="D85" t="s">
        <v>347</v>
      </c>
      <c r="E85" t="s">
        <v>48</v>
      </c>
      <c r="F85">
        <f>SUM(COUNTIFS(G85:AQ85,{"Föreläggande";"Föreläggande vid vite";"Anmärkning";"Avstående från ingripande"},$G$9:$AQ$9,"&lt;&gt;*KF*"))</f>
        <v>1</v>
      </c>
      <c r="G85" s="100" t="s">
        <v>74</v>
      </c>
      <c r="H85" s="100" t="s">
        <v>74</v>
      </c>
      <c r="I85" s="100" t="s">
        <v>74</v>
      </c>
      <c r="J85" s="100" t="s">
        <v>74</v>
      </c>
      <c r="K85" s="100" t="s">
        <v>74</v>
      </c>
      <c r="L85" s="100" t="s">
        <v>74</v>
      </c>
      <c r="M85" s="100" t="s">
        <v>74</v>
      </c>
      <c r="N85" s="100" t="s">
        <v>74</v>
      </c>
      <c r="O85" s="100" t="s">
        <v>74</v>
      </c>
      <c r="P85" s="100" t="s">
        <v>74</v>
      </c>
      <c r="Q85" s="100" t="s">
        <v>74</v>
      </c>
      <c r="R85" s="100" t="s">
        <v>74</v>
      </c>
      <c r="S85" s="100"/>
      <c r="T85" s="100" t="s">
        <v>74</v>
      </c>
      <c r="U85" s="100" t="str">
        <f t="shared" si="1"/>
        <v>Ingen brist</v>
      </c>
      <c r="V85" s="100"/>
      <c r="W85" s="100" t="s">
        <v>74</v>
      </c>
      <c r="X85" s="100" t="str">
        <f t="array" ref="X85">V85&amp;W85</f>
        <v>Ingen brist</v>
      </c>
      <c r="Y85" s="100" t="s">
        <v>74</v>
      </c>
      <c r="Z85" s="100" t="s">
        <v>74</v>
      </c>
      <c r="AA85" s="100" t="s">
        <v>74</v>
      </c>
      <c r="AB85" s="100" t="s">
        <v>74</v>
      </c>
      <c r="AC85" s="100" t="s">
        <v>76</v>
      </c>
      <c r="AD85" s="100" t="s">
        <v>74</v>
      </c>
      <c r="AE85" s="100" t="s">
        <v>74</v>
      </c>
      <c r="AF85" s="100" t="s">
        <v>74</v>
      </c>
      <c r="AG85" s="100" t="s">
        <v>74</v>
      </c>
      <c r="AH85" s="100" t="s">
        <v>76</v>
      </c>
      <c r="AI85" s="100" t="s">
        <v>74</v>
      </c>
      <c r="AJ85" s="100" t="s">
        <v>74</v>
      </c>
      <c r="AK85" s="100" t="s">
        <v>74</v>
      </c>
      <c r="AL85" s="100" t="s">
        <v>74</v>
      </c>
      <c r="AM85" s="100" t="s">
        <v>74</v>
      </c>
      <c r="AN85" s="100" t="s">
        <v>74</v>
      </c>
      <c r="AO85" s="100" t="s">
        <v>74</v>
      </c>
      <c r="AP85" s="100" t="s">
        <v>74</v>
      </c>
      <c r="AQ85" s="100" t="s">
        <v>74</v>
      </c>
    </row>
    <row r="86" spans="1:43" ht="15" x14ac:dyDescent="0.25">
      <c r="A86" t="s">
        <v>60</v>
      </c>
      <c r="B86" t="s">
        <v>54</v>
      </c>
      <c r="C86" t="s">
        <v>172</v>
      </c>
      <c r="D86" t="s">
        <v>348</v>
      </c>
      <c r="E86" t="s">
        <v>47</v>
      </c>
      <c r="F86">
        <f>SUM(COUNTIFS(G86:AQ86,{"Föreläggande";"Föreläggande vid vite";"Anmärkning";"Avstående från ingripande"},$G$9:$AQ$9,"&lt;&gt;*KF*"))</f>
        <v>1</v>
      </c>
      <c r="G86" s="100" t="s">
        <v>74</v>
      </c>
      <c r="H86" s="100" t="s">
        <v>74</v>
      </c>
      <c r="I86" s="100" t="s">
        <v>74</v>
      </c>
      <c r="J86" s="100" t="s">
        <v>74</v>
      </c>
      <c r="K86" s="100" t="s">
        <v>74</v>
      </c>
      <c r="L86" s="100" t="s">
        <v>74</v>
      </c>
      <c r="M86" s="100" t="s">
        <v>74</v>
      </c>
      <c r="N86" s="100" t="s">
        <v>74</v>
      </c>
      <c r="O86" s="100" t="s">
        <v>74</v>
      </c>
      <c r="P86" s="100" t="s">
        <v>74</v>
      </c>
      <c r="Q86" s="100" t="s">
        <v>74</v>
      </c>
      <c r="R86" s="100" t="s">
        <v>74</v>
      </c>
      <c r="S86" s="100"/>
      <c r="T86" s="100" t="s">
        <v>74</v>
      </c>
      <c r="U86" s="100" t="str">
        <f t="shared" si="1"/>
        <v>Ingen brist</v>
      </c>
      <c r="V86" s="100"/>
      <c r="W86" s="100" t="s">
        <v>74</v>
      </c>
      <c r="X86" s="100" t="str">
        <f t="array" ref="X86">V86&amp;W86</f>
        <v>Ingen brist</v>
      </c>
      <c r="Y86" s="100" t="s">
        <v>74</v>
      </c>
      <c r="Z86" s="100" t="s">
        <v>74</v>
      </c>
      <c r="AA86" s="100" t="s">
        <v>74</v>
      </c>
      <c r="AB86" s="100" t="s">
        <v>74</v>
      </c>
      <c r="AC86" s="100" t="s">
        <v>75</v>
      </c>
      <c r="AD86" s="100" t="s">
        <v>74</v>
      </c>
      <c r="AE86" s="100" t="s">
        <v>74</v>
      </c>
      <c r="AF86" s="100" t="s">
        <v>74</v>
      </c>
      <c r="AG86" s="100" t="s">
        <v>74</v>
      </c>
      <c r="AH86" s="100" t="s">
        <v>74</v>
      </c>
      <c r="AI86" s="100" t="s">
        <v>75</v>
      </c>
      <c r="AJ86" s="100" t="s">
        <v>74</v>
      </c>
      <c r="AK86" s="100" t="s">
        <v>74</v>
      </c>
      <c r="AL86" s="100" t="s">
        <v>74</v>
      </c>
      <c r="AM86" s="100" t="s">
        <v>74</v>
      </c>
      <c r="AN86" s="100" t="s">
        <v>74</v>
      </c>
      <c r="AO86" s="100" t="s">
        <v>74</v>
      </c>
      <c r="AP86" s="100" t="s">
        <v>74</v>
      </c>
      <c r="AQ86" s="100" t="s">
        <v>74</v>
      </c>
    </row>
    <row r="87" spans="1:43" ht="15" x14ac:dyDescent="0.25">
      <c r="A87" t="s">
        <v>60</v>
      </c>
      <c r="B87" t="s">
        <v>54</v>
      </c>
      <c r="C87" t="s">
        <v>173</v>
      </c>
      <c r="D87" t="s">
        <v>349</v>
      </c>
      <c r="E87" t="s">
        <v>47</v>
      </c>
      <c r="F87">
        <f>SUM(COUNTIFS(G87:AQ87,{"Föreläggande";"Föreläggande vid vite";"Anmärkning";"Avstående från ingripande"},$G$9:$AQ$9,"&lt;&gt;*KF*"))</f>
        <v>1</v>
      </c>
      <c r="G87" s="100" t="s">
        <v>74</v>
      </c>
      <c r="H87" s="100" t="s">
        <v>74</v>
      </c>
      <c r="I87" s="100" t="s">
        <v>74</v>
      </c>
      <c r="J87" s="100" t="s">
        <v>74</v>
      </c>
      <c r="K87" s="100" t="s">
        <v>74</v>
      </c>
      <c r="L87" s="100" t="s">
        <v>74</v>
      </c>
      <c r="M87" s="100" t="s">
        <v>74</v>
      </c>
      <c r="N87" s="100" t="s">
        <v>74</v>
      </c>
      <c r="O87" s="100" t="s">
        <v>74</v>
      </c>
      <c r="P87" s="100" t="s">
        <v>74</v>
      </c>
      <c r="Q87" s="100" t="s">
        <v>74</v>
      </c>
      <c r="R87" s="100" t="s">
        <v>74</v>
      </c>
      <c r="S87" s="100"/>
      <c r="T87" s="100" t="s">
        <v>74</v>
      </c>
      <c r="U87" s="100" t="str">
        <f t="shared" si="1"/>
        <v>Ingen brist</v>
      </c>
      <c r="V87" s="100"/>
      <c r="W87" s="100" t="s">
        <v>74</v>
      </c>
      <c r="X87" s="100" t="str">
        <f t="array" ref="X87">V87&amp;W87</f>
        <v>Ingen brist</v>
      </c>
      <c r="Y87" s="100" t="s">
        <v>74</v>
      </c>
      <c r="Z87" s="100" t="s">
        <v>74</v>
      </c>
      <c r="AA87" s="100" t="s">
        <v>74</v>
      </c>
      <c r="AB87" s="100" t="s">
        <v>74</v>
      </c>
      <c r="AC87" s="100" t="s">
        <v>75</v>
      </c>
      <c r="AD87" s="100" t="s">
        <v>74</v>
      </c>
      <c r="AE87" s="100" t="s">
        <v>74</v>
      </c>
      <c r="AF87" s="100" t="s">
        <v>74</v>
      </c>
      <c r="AG87" s="100" t="s">
        <v>74</v>
      </c>
      <c r="AH87" s="100" t="s">
        <v>74</v>
      </c>
      <c r="AI87" s="100" t="s">
        <v>75</v>
      </c>
      <c r="AJ87" s="100" t="s">
        <v>74</v>
      </c>
      <c r="AK87" s="100" t="s">
        <v>74</v>
      </c>
      <c r="AL87" s="100" t="s">
        <v>74</v>
      </c>
      <c r="AM87" s="100" t="s">
        <v>74</v>
      </c>
      <c r="AN87" s="100" t="s">
        <v>74</v>
      </c>
      <c r="AO87" s="100" t="s">
        <v>74</v>
      </c>
      <c r="AP87" s="100" t="s">
        <v>74</v>
      </c>
      <c r="AQ87" s="100" t="s">
        <v>74</v>
      </c>
    </row>
    <row r="88" spans="1:43" ht="15" x14ac:dyDescent="0.25">
      <c r="A88" t="s">
        <v>60</v>
      </c>
      <c r="B88" t="s">
        <v>56</v>
      </c>
      <c r="C88" t="s">
        <v>174</v>
      </c>
      <c r="D88" t="s">
        <v>350</v>
      </c>
      <c r="E88" t="s">
        <v>47</v>
      </c>
      <c r="F88">
        <f>SUM(COUNTIFS(G88:AQ88,{"Föreläggande";"Föreläggande vid vite";"Anmärkning";"Avstående från ingripande"},$G$9:$AQ$9,"&lt;&gt;*KF*"))</f>
        <v>2</v>
      </c>
      <c r="G88" s="100" t="s">
        <v>74</v>
      </c>
      <c r="H88" s="100" t="s">
        <v>74</v>
      </c>
      <c r="I88" s="100" t="s">
        <v>74</v>
      </c>
      <c r="J88" s="100" t="s">
        <v>74</v>
      </c>
      <c r="K88" s="100" t="s">
        <v>74</v>
      </c>
      <c r="L88" s="100" t="s">
        <v>74</v>
      </c>
      <c r="M88" s="100" t="s">
        <v>74</v>
      </c>
      <c r="N88" s="100" t="s">
        <v>74</v>
      </c>
      <c r="O88" s="100" t="s">
        <v>74</v>
      </c>
      <c r="P88" s="100" t="s">
        <v>74</v>
      </c>
      <c r="Q88" s="100" t="s">
        <v>74</v>
      </c>
      <c r="R88" s="100" t="s">
        <v>74</v>
      </c>
      <c r="S88" s="100" t="s">
        <v>74</v>
      </c>
      <c r="T88" s="100"/>
      <c r="U88" s="100" t="str">
        <f t="shared" si="1"/>
        <v>Ingen brist</v>
      </c>
      <c r="V88" s="100" t="s">
        <v>74</v>
      </c>
      <c r="W88" s="100"/>
      <c r="X88" s="100" t="str">
        <f t="array" ref="X88">V88&amp;W88</f>
        <v>Ingen brist</v>
      </c>
      <c r="Y88" s="100" t="s">
        <v>74</v>
      </c>
      <c r="Z88" s="100" t="s">
        <v>74</v>
      </c>
      <c r="AA88" s="100" t="s">
        <v>74</v>
      </c>
      <c r="AB88" s="100" t="s">
        <v>74</v>
      </c>
      <c r="AC88" s="100" t="s">
        <v>91</v>
      </c>
      <c r="AD88" s="100" t="s">
        <v>74</v>
      </c>
      <c r="AE88" s="100" t="s">
        <v>74</v>
      </c>
      <c r="AF88" s="100" t="s">
        <v>74</v>
      </c>
      <c r="AG88" s="100" t="s">
        <v>74</v>
      </c>
      <c r="AH88" s="100" t="s">
        <v>91</v>
      </c>
      <c r="AI88" s="100" t="s">
        <v>74</v>
      </c>
      <c r="AJ88" s="100" t="s">
        <v>74</v>
      </c>
      <c r="AK88" s="100" t="s">
        <v>75</v>
      </c>
      <c r="AL88" s="100" t="s">
        <v>74</v>
      </c>
      <c r="AM88" s="100" t="s">
        <v>75</v>
      </c>
      <c r="AN88" s="100" t="s">
        <v>75</v>
      </c>
      <c r="AO88" s="100" t="s">
        <v>74</v>
      </c>
      <c r="AP88" s="100" t="s">
        <v>74</v>
      </c>
      <c r="AQ88" s="100" t="s">
        <v>74</v>
      </c>
    </row>
    <row r="89" spans="1:43" ht="15" x14ac:dyDescent="0.25">
      <c r="A89" t="s">
        <v>60</v>
      </c>
      <c r="B89" t="s">
        <v>255</v>
      </c>
      <c r="C89" t="s">
        <v>175</v>
      </c>
      <c r="D89" t="s">
        <v>351</v>
      </c>
      <c r="E89" t="s">
        <v>47</v>
      </c>
      <c r="F89">
        <f>SUM(COUNTIFS(G89:AQ89,{"Föreläggande";"Föreläggande vid vite";"Anmärkning";"Avstående från ingripande"},$G$9:$AQ$9,"&lt;&gt;*KF*"))</f>
        <v>1</v>
      </c>
      <c r="G89" s="100" t="s">
        <v>74</v>
      </c>
      <c r="H89" s="100" t="s">
        <v>74</v>
      </c>
      <c r="I89" s="100" t="s">
        <v>74</v>
      </c>
      <c r="J89" s="100" t="s">
        <v>74</v>
      </c>
      <c r="K89" s="100" t="s">
        <v>74</v>
      </c>
      <c r="L89" s="100" t="s">
        <v>74</v>
      </c>
      <c r="M89" s="100" t="s">
        <v>74</v>
      </c>
      <c r="N89" s="100" t="s">
        <v>74</v>
      </c>
      <c r="O89" s="100" t="s">
        <v>74</v>
      </c>
      <c r="P89" s="100" t="s">
        <v>74</v>
      </c>
      <c r="Q89" s="100" t="s">
        <v>74</v>
      </c>
      <c r="R89" s="100" t="s">
        <v>74</v>
      </c>
      <c r="S89" s="100"/>
      <c r="T89" s="100" t="s">
        <v>74</v>
      </c>
      <c r="U89" s="100" t="str">
        <f t="shared" si="1"/>
        <v>Ingen brist</v>
      </c>
      <c r="V89" s="100"/>
      <c r="W89" s="100" t="s">
        <v>74</v>
      </c>
      <c r="X89" s="100" t="str">
        <f t="array" ref="X89">V89&amp;W89</f>
        <v>Ingen brist</v>
      </c>
      <c r="Y89" s="100" t="s">
        <v>74</v>
      </c>
      <c r="Z89" s="100" t="s">
        <v>74</v>
      </c>
      <c r="AA89" s="100" t="s">
        <v>74</v>
      </c>
      <c r="AB89" s="100" t="s">
        <v>74</v>
      </c>
      <c r="AC89" s="100" t="s">
        <v>75</v>
      </c>
      <c r="AD89" s="100" t="s">
        <v>74</v>
      </c>
      <c r="AE89" s="100" t="s">
        <v>74</v>
      </c>
      <c r="AF89" s="100" t="s">
        <v>74</v>
      </c>
      <c r="AG89" s="100" t="s">
        <v>74</v>
      </c>
      <c r="AH89" s="100" t="s">
        <v>75</v>
      </c>
      <c r="AI89" s="100" t="s">
        <v>74</v>
      </c>
      <c r="AJ89" s="100" t="s">
        <v>74</v>
      </c>
      <c r="AK89" s="100" t="s">
        <v>74</v>
      </c>
      <c r="AL89" s="100" t="s">
        <v>74</v>
      </c>
      <c r="AM89" s="100" t="s">
        <v>74</v>
      </c>
      <c r="AN89" s="100" t="s">
        <v>74</v>
      </c>
      <c r="AO89" s="100" t="s">
        <v>74</v>
      </c>
      <c r="AP89" s="100" t="s">
        <v>74</v>
      </c>
      <c r="AQ89" s="100" t="s">
        <v>74</v>
      </c>
    </row>
    <row r="90" spans="1:43" ht="15" x14ac:dyDescent="0.25">
      <c r="A90" t="s">
        <v>219</v>
      </c>
      <c r="B90" t="s">
        <v>256</v>
      </c>
      <c r="C90" t="s">
        <v>176</v>
      </c>
      <c r="D90" t="s">
        <v>352</v>
      </c>
      <c r="E90" t="s">
        <v>47</v>
      </c>
      <c r="F90">
        <f>SUM(COUNTIFS(G90:AQ90,{"Föreläggande";"Föreläggande vid vite";"Anmärkning";"Avstående från ingripande"},$G$9:$AQ$9,"&lt;&gt;*KF*"))</f>
        <v>0</v>
      </c>
      <c r="G90" s="100" t="s">
        <v>74</v>
      </c>
      <c r="H90" s="100" t="s">
        <v>74</v>
      </c>
      <c r="I90" s="100" t="s">
        <v>74</v>
      </c>
      <c r="J90" s="100" t="s">
        <v>74</v>
      </c>
      <c r="K90" s="100" t="s">
        <v>74</v>
      </c>
      <c r="L90" s="100" t="s">
        <v>74</v>
      </c>
      <c r="M90" s="100" t="s">
        <v>74</v>
      </c>
      <c r="N90" s="100" t="s">
        <v>74</v>
      </c>
      <c r="O90" s="100" t="s">
        <v>74</v>
      </c>
      <c r="P90" s="100" t="s">
        <v>74</v>
      </c>
      <c r="Q90" s="100" t="s">
        <v>74</v>
      </c>
      <c r="R90" s="100" t="s">
        <v>74</v>
      </c>
      <c r="S90" s="100"/>
      <c r="T90" s="100" t="s">
        <v>74</v>
      </c>
      <c r="U90" s="100" t="str">
        <f t="shared" si="1"/>
        <v>Ingen brist</v>
      </c>
      <c r="V90" s="100"/>
      <c r="W90" s="100" t="s">
        <v>74</v>
      </c>
      <c r="X90" s="100" t="str">
        <f t="array" ref="X90">V90&amp;W90</f>
        <v>Ingen brist</v>
      </c>
      <c r="Y90" s="100" t="s">
        <v>74</v>
      </c>
      <c r="Z90" s="100" t="s">
        <v>74</v>
      </c>
      <c r="AA90" s="100" t="s">
        <v>74</v>
      </c>
      <c r="AB90" s="100" t="s">
        <v>74</v>
      </c>
      <c r="AC90" s="100" t="s">
        <v>74</v>
      </c>
      <c r="AD90" s="100" t="s">
        <v>74</v>
      </c>
      <c r="AE90" s="100" t="s">
        <v>74</v>
      </c>
      <c r="AF90" s="100" t="s">
        <v>74</v>
      </c>
      <c r="AG90" s="100" t="s">
        <v>74</v>
      </c>
      <c r="AH90" s="100" t="s">
        <v>74</v>
      </c>
      <c r="AI90" s="100" t="s">
        <v>74</v>
      </c>
      <c r="AJ90" s="100" t="s">
        <v>74</v>
      </c>
      <c r="AK90" s="100" t="s">
        <v>74</v>
      </c>
      <c r="AL90" s="100" t="s">
        <v>74</v>
      </c>
      <c r="AM90" s="100" t="s">
        <v>74</v>
      </c>
      <c r="AN90" s="100" t="s">
        <v>74</v>
      </c>
      <c r="AO90" s="100" t="s">
        <v>74</v>
      </c>
      <c r="AP90" s="100" t="s">
        <v>74</v>
      </c>
      <c r="AQ90" s="100" t="s">
        <v>74</v>
      </c>
    </row>
    <row r="91" spans="1:43" ht="15" x14ac:dyDescent="0.25">
      <c r="A91" t="s">
        <v>220</v>
      </c>
      <c r="B91" t="s">
        <v>257</v>
      </c>
      <c r="C91" t="s">
        <v>177</v>
      </c>
      <c r="D91" t="s">
        <v>353</v>
      </c>
      <c r="E91" t="s">
        <v>47</v>
      </c>
      <c r="F91">
        <f>SUM(COUNTIFS(G91:AQ91,{"Föreläggande";"Föreläggande vid vite";"Anmärkning";"Avstående från ingripande"},$G$9:$AQ$9,"&lt;&gt;*KF*"))</f>
        <v>2</v>
      </c>
      <c r="G91" s="100" t="s">
        <v>74</v>
      </c>
      <c r="H91" s="100" t="s">
        <v>74</v>
      </c>
      <c r="I91" s="100" t="s">
        <v>74</v>
      </c>
      <c r="J91" s="100" t="s">
        <v>74</v>
      </c>
      <c r="K91" s="100" t="s">
        <v>74</v>
      </c>
      <c r="L91" s="100" t="s">
        <v>74</v>
      </c>
      <c r="M91" s="100" t="s">
        <v>74</v>
      </c>
      <c r="N91" s="100" t="s">
        <v>74</v>
      </c>
      <c r="O91" s="100" t="s">
        <v>74</v>
      </c>
      <c r="P91" s="100" t="s">
        <v>74</v>
      </c>
      <c r="Q91" s="100" t="s">
        <v>74</v>
      </c>
      <c r="R91" s="100" t="s">
        <v>74</v>
      </c>
      <c r="S91" s="100"/>
      <c r="T91" s="100" t="s">
        <v>74</v>
      </c>
      <c r="U91" s="100" t="str">
        <f t="shared" si="1"/>
        <v>Ingen brist</v>
      </c>
      <c r="V91" s="100"/>
      <c r="W91" s="100" t="s">
        <v>74</v>
      </c>
      <c r="X91" s="100" t="str">
        <f t="array" ref="X91">V91&amp;W91</f>
        <v>Ingen brist</v>
      </c>
      <c r="Y91" s="100" t="s">
        <v>74</v>
      </c>
      <c r="Z91" s="100" t="s">
        <v>74</v>
      </c>
      <c r="AA91" s="100" t="s">
        <v>74</v>
      </c>
      <c r="AB91" s="100" t="s">
        <v>74</v>
      </c>
      <c r="AC91" s="100" t="s">
        <v>75</v>
      </c>
      <c r="AD91" s="100" t="s">
        <v>74</v>
      </c>
      <c r="AE91" s="100" t="s">
        <v>74</v>
      </c>
      <c r="AF91" s="100" t="s">
        <v>74</v>
      </c>
      <c r="AG91" s="100" t="s">
        <v>74</v>
      </c>
      <c r="AH91" s="100" t="s">
        <v>75</v>
      </c>
      <c r="AI91" s="100" t="s">
        <v>74</v>
      </c>
      <c r="AJ91" s="100" t="s">
        <v>74</v>
      </c>
      <c r="AK91" s="100" t="s">
        <v>75</v>
      </c>
      <c r="AL91" s="100" t="s">
        <v>75</v>
      </c>
      <c r="AM91" s="100" t="s">
        <v>75</v>
      </c>
      <c r="AN91" s="100" t="s">
        <v>75</v>
      </c>
      <c r="AO91" s="100" t="s">
        <v>74</v>
      </c>
      <c r="AP91" s="100" t="s">
        <v>74</v>
      </c>
      <c r="AQ91" s="100" t="s">
        <v>74</v>
      </c>
    </row>
    <row r="92" spans="1:43" ht="15" x14ac:dyDescent="0.25">
      <c r="A92" t="s">
        <v>220</v>
      </c>
      <c r="B92" t="s">
        <v>257</v>
      </c>
      <c r="C92" t="s">
        <v>178</v>
      </c>
      <c r="D92" t="s">
        <v>354</v>
      </c>
      <c r="E92" t="s">
        <v>47</v>
      </c>
      <c r="F92">
        <f>SUM(COUNTIFS(G92:AQ92,{"Föreläggande";"Föreläggande vid vite";"Anmärkning";"Avstående från ingripande"},$G$9:$AQ$9,"&lt;&gt;*KF*"))</f>
        <v>3</v>
      </c>
      <c r="G92" s="100" t="s">
        <v>74</v>
      </c>
      <c r="H92" s="100" t="s">
        <v>74</v>
      </c>
      <c r="I92" s="100" t="s">
        <v>74</v>
      </c>
      <c r="J92" s="100" t="s">
        <v>74</v>
      </c>
      <c r="K92" s="100" t="s">
        <v>74</v>
      </c>
      <c r="L92" s="100" t="s">
        <v>74</v>
      </c>
      <c r="M92" s="100" t="s">
        <v>75</v>
      </c>
      <c r="N92" s="100" t="s">
        <v>74</v>
      </c>
      <c r="O92" s="100" t="s">
        <v>75</v>
      </c>
      <c r="P92" s="100" t="s">
        <v>75</v>
      </c>
      <c r="Q92" s="100" t="s">
        <v>74</v>
      </c>
      <c r="R92" s="100" t="s">
        <v>74</v>
      </c>
      <c r="S92" s="100"/>
      <c r="T92" s="100" t="s">
        <v>74</v>
      </c>
      <c r="U92" s="100" t="str">
        <f t="shared" si="1"/>
        <v>Ingen brist</v>
      </c>
      <c r="V92" s="100"/>
      <c r="W92" s="100" t="s">
        <v>74</v>
      </c>
      <c r="X92" s="100" t="str">
        <f t="array" ref="X92">V92&amp;W92</f>
        <v>Ingen brist</v>
      </c>
      <c r="Y92" s="100" t="s">
        <v>74</v>
      </c>
      <c r="Z92" s="100" t="s">
        <v>74</v>
      </c>
      <c r="AA92" s="100" t="s">
        <v>74</v>
      </c>
      <c r="AB92" s="100" t="s">
        <v>74</v>
      </c>
      <c r="AC92" s="100" t="s">
        <v>75</v>
      </c>
      <c r="AD92" s="100" t="s">
        <v>74</v>
      </c>
      <c r="AE92" s="100" t="s">
        <v>74</v>
      </c>
      <c r="AF92" s="100" t="s">
        <v>74</v>
      </c>
      <c r="AG92" s="100" t="s">
        <v>74</v>
      </c>
      <c r="AH92" s="100" t="s">
        <v>75</v>
      </c>
      <c r="AI92" s="100" t="s">
        <v>74</v>
      </c>
      <c r="AJ92" s="100" t="s">
        <v>74</v>
      </c>
      <c r="AK92" s="100" t="s">
        <v>75</v>
      </c>
      <c r="AL92" s="100" t="s">
        <v>75</v>
      </c>
      <c r="AM92" s="100" t="s">
        <v>75</v>
      </c>
      <c r="AN92" s="100" t="s">
        <v>75</v>
      </c>
      <c r="AO92" s="100" t="s">
        <v>74</v>
      </c>
      <c r="AP92" s="100" t="s">
        <v>74</v>
      </c>
      <c r="AQ92" s="100" t="s">
        <v>74</v>
      </c>
    </row>
    <row r="93" spans="1:43" ht="15" x14ac:dyDescent="0.25">
      <c r="A93" t="s">
        <v>68</v>
      </c>
      <c r="B93" t="s">
        <v>258</v>
      </c>
      <c r="C93" t="s">
        <v>179</v>
      </c>
      <c r="D93" t="s">
        <v>355</v>
      </c>
      <c r="E93" t="s">
        <v>47</v>
      </c>
      <c r="F93">
        <f>SUM(COUNTIFS(G93:AQ93,{"Föreläggande";"Föreläggande vid vite";"Anmärkning";"Avstående från ingripande"},$G$9:$AQ$9,"&lt;&gt;*KF*"))</f>
        <v>3</v>
      </c>
      <c r="G93" s="100" t="s">
        <v>74</v>
      </c>
      <c r="H93" s="100" t="s">
        <v>74</v>
      </c>
      <c r="I93" s="100" t="s">
        <v>74</v>
      </c>
      <c r="J93" s="100" t="s">
        <v>74</v>
      </c>
      <c r="K93" s="100" t="s">
        <v>74</v>
      </c>
      <c r="L93" s="100" t="s">
        <v>74</v>
      </c>
      <c r="M93" s="100" t="s">
        <v>75</v>
      </c>
      <c r="N93" s="100" t="s">
        <v>74</v>
      </c>
      <c r="O93" s="100" t="s">
        <v>75</v>
      </c>
      <c r="P93" s="100" t="s">
        <v>75</v>
      </c>
      <c r="Q93" s="100" t="s">
        <v>75</v>
      </c>
      <c r="R93" s="100" t="s">
        <v>74</v>
      </c>
      <c r="S93" s="100"/>
      <c r="T93" s="100" t="s">
        <v>74</v>
      </c>
      <c r="U93" s="100" t="str">
        <f t="shared" si="1"/>
        <v>Ingen brist</v>
      </c>
      <c r="V93" s="100"/>
      <c r="W93" s="100" t="s">
        <v>74</v>
      </c>
      <c r="X93" s="100" t="str">
        <f t="array" ref="X93">V93&amp;W93</f>
        <v>Ingen brist</v>
      </c>
      <c r="Y93" s="100" t="s">
        <v>74</v>
      </c>
      <c r="Z93" s="100" t="s">
        <v>74</v>
      </c>
      <c r="AA93" s="100" t="s">
        <v>74</v>
      </c>
      <c r="AB93" s="100" t="s">
        <v>74</v>
      </c>
      <c r="AC93" s="100" t="s">
        <v>75</v>
      </c>
      <c r="AD93" s="100" t="s">
        <v>74</v>
      </c>
      <c r="AE93" s="100" t="s">
        <v>74</v>
      </c>
      <c r="AF93" s="100" t="s">
        <v>74</v>
      </c>
      <c r="AG93" s="100" t="s">
        <v>74</v>
      </c>
      <c r="AH93" s="100" t="s">
        <v>75</v>
      </c>
      <c r="AI93" s="100" t="s">
        <v>74</v>
      </c>
      <c r="AJ93" s="100" t="s">
        <v>74</v>
      </c>
      <c r="AK93" s="100" t="s">
        <v>75</v>
      </c>
      <c r="AL93" s="100" t="s">
        <v>75</v>
      </c>
      <c r="AM93" s="100" t="s">
        <v>75</v>
      </c>
      <c r="AN93" s="100" t="s">
        <v>75</v>
      </c>
      <c r="AO93" s="100" t="s">
        <v>74</v>
      </c>
      <c r="AP93" s="100" t="s">
        <v>74</v>
      </c>
      <c r="AQ93" s="100" t="s">
        <v>74</v>
      </c>
    </row>
    <row r="94" spans="1:43" ht="15" x14ac:dyDescent="0.25">
      <c r="A94" t="s">
        <v>66</v>
      </c>
      <c r="B94" t="s">
        <v>259</v>
      </c>
      <c r="C94" t="s">
        <v>180</v>
      </c>
      <c r="D94" t="s">
        <v>356</v>
      </c>
      <c r="E94" t="s">
        <v>47</v>
      </c>
      <c r="F94">
        <f>SUM(COUNTIFS(G94:AQ94,{"Föreläggande";"Föreläggande vid vite";"Anmärkning";"Avstående från ingripande"},$G$9:$AQ$9,"&lt;&gt;*KF*"))</f>
        <v>0</v>
      </c>
      <c r="G94" s="100" t="s">
        <v>74</v>
      </c>
      <c r="H94" s="100" t="s">
        <v>74</v>
      </c>
      <c r="I94" s="100" t="s">
        <v>74</v>
      </c>
      <c r="J94" s="100" t="s">
        <v>74</v>
      </c>
      <c r="K94" s="100" t="s">
        <v>74</v>
      </c>
      <c r="L94" s="100" t="s">
        <v>74</v>
      </c>
      <c r="M94" s="100" t="s">
        <v>74</v>
      </c>
      <c r="N94" s="100" t="s">
        <v>74</v>
      </c>
      <c r="O94" s="100" t="s">
        <v>74</v>
      </c>
      <c r="P94" s="100" t="s">
        <v>74</v>
      </c>
      <c r="Q94" s="100" t="s">
        <v>74</v>
      </c>
      <c r="R94" s="100" t="s">
        <v>74</v>
      </c>
      <c r="S94" s="100"/>
      <c r="T94" s="100" t="s">
        <v>74</v>
      </c>
      <c r="U94" s="100" t="str">
        <f t="shared" si="1"/>
        <v>Ingen brist</v>
      </c>
      <c r="V94" s="100"/>
      <c r="W94" s="100" t="s">
        <v>74</v>
      </c>
      <c r="X94" s="100" t="str">
        <f t="array" ref="X94">V94&amp;W94</f>
        <v>Ingen brist</v>
      </c>
      <c r="Y94" s="100" t="s">
        <v>74</v>
      </c>
      <c r="Z94" s="100" t="s">
        <v>74</v>
      </c>
      <c r="AA94" s="100" t="s">
        <v>74</v>
      </c>
      <c r="AB94" s="100" t="s">
        <v>74</v>
      </c>
      <c r="AC94" s="100" t="s">
        <v>74</v>
      </c>
      <c r="AD94" s="100" t="s">
        <v>74</v>
      </c>
      <c r="AE94" s="100" t="s">
        <v>74</v>
      </c>
      <c r="AF94" s="100" t="s">
        <v>74</v>
      </c>
      <c r="AG94" s="100" t="s">
        <v>74</v>
      </c>
      <c r="AH94" s="100" t="s">
        <v>74</v>
      </c>
      <c r="AI94" s="100" t="s">
        <v>74</v>
      </c>
      <c r="AJ94" s="100" t="s">
        <v>74</v>
      </c>
      <c r="AK94" s="100" t="s">
        <v>74</v>
      </c>
      <c r="AL94" s="100" t="s">
        <v>74</v>
      </c>
      <c r="AM94" s="100" t="s">
        <v>74</v>
      </c>
      <c r="AN94" s="100" t="s">
        <v>74</v>
      </c>
      <c r="AO94" s="100" t="s">
        <v>74</v>
      </c>
      <c r="AP94" s="100" t="s">
        <v>74</v>
      </c>
      <c r="AQ94" s="100" t="s">
        <v>74</v>
      </c>
    </row>
    <row r="95" spans="1:43" ht="15" x14ac:dyDescent="0.25">
      <c r="A95" t="s">
        <v>66</v>
      </c>
      <c r="B95" t="s">
        <v>259</v>
      </c>
      <c r="C95" t="s">
        <v>181</v>
      </c>
      <c r="D95" t="s">
        <v>357</v>
      </c>
      <c r="E95" t="s">
        <v>47</v>
      </c>
      <c r="F95">
        <f>SUM(COUNTIFS(G95:AQ95,{"Föreläggande";"Föreläggande vid vite";"Anmärkning";"Avstående från ingripande"},$G$9:$AQ$9,"&lt;&gt;*KF*"))</f>
        <v>1</v>
      </c>
      <c r="G95" s="100" t="s">
        <v>74</v>
      </c>
      <c r="H95" s="100" t="s">
        <v>74</v>
      </c>
      <c r="I95" s="100" t="s">
        <v>74</v>
      </c>
      <c r="J95" s="100" t="s">
        <v>74</v>
      </c>
      <c r="K95" s="100" t="s">
        <v>74</v>
      </c>
      <c r="L95" s="100" t="s">
        <v>74</v>
      </c>
      <c r="M95" s="100" t="s">
        <v>74</v>
      </c>
      <c r="N95" s="100" t="s">
        <v>74</v>
      </c>
      <c r="O95" s="100" t="s">
        <v>74</v>
      </c>
      <c r="P95" s="100" t="s">
        <v>74</v>
      </c>
      <c r="Q95" s="100" t="s">
        <v>74</v>
      </c>
      <c r="R95" s="100" t="s">
        <v>74</v>
      </c>
      <c r="S95" s="100"/>
      <c r="T95" s="100" t="s">
        <v>74</v>
      </c>
      <c r="U95" s="100" t="str">
        <f t="shared" si="1"/>
        <v>Ingen brist</v>
      </c>
      <c r="V95" s="100"/>
      <c r="W95" s="100" t="s">
        <v>74</v>
      </c>
      <c r="X95" s="100" t="str">
        <f t="array" ref="X95">V95&amp;W95</f>
        <v>Ingen brist</v>
      </c>
      <c r="Y95" s="100" t="s">
        <v>74</v>
      </c>
      <c r="Z95" s="100" t="s">
        <v>74</v>
      </c>
      <c r="AA95" s="100" t="s">
        <v>74</v>
      </c>
      <c r="AB95" s="100" t="s">
        <v>74</v>
      </c>
      <c r="AC95" s="100" t="s">
        <v>74</v>
      </c>
      <c r="AD95" s="100" t="s">
        <v>74</v>
      </c>
      <c r="AE95" s="100" t="s">
        <v>74</v>
      </c>
      <c r="AF95" s="100" t="s">
        <v>74</v>
      </c>
      <c r="AG95" s="100" t="s">
        <v>74</v>
      </c>
      <c r="AH95" s="100" t="s">
        <v>74</v>
      </c>
      <c r="AI95" s="100" t="s">
        <v>74</v>
      </c>
      <c r="AJ95" s="100" t="s">
        <v>74</v>
      </c>
      <c r="AK95" s="100" t="s">
        <v>75</v>
      </c>
      <c r="AL95" s="100" t="s">
        <v>75</v>
      </c>
      <c r="AM95" s="100" t="s">
        <v>75</v>
      </c>
      <c r="AN95" s="100" t="s">
        <v>75</v>
      </c>
      <c r="AO95" s="100" t="s">
        <v>74</v>
      </c>
      <c r="AP95" s="100" t="s">
        <v>74</v>
      </c>
      <c r="AQ95" s="100" t="s">
        <v>74</v>
      </c>
    </row>
    <row r="96" spans="1:43" ht="15" x14ac:dyDescent="0.25">
      <c r="A96" t="s">
        <v>66</v>
      </c>
      <c r="B96" t="s">
        <v>260</v>
      </c>
      <c r="C96" t="s">
        <v>182</v>
      </c>
      <c r="D96" t="s">
        <v>46</v>
      </c>
      <c r="E96" t="s">
        <v>47</v>
      </c>
      <c r="F96">
        <f>SUM(COUNTIFS(G96:AQ96,{"Föreläggande";"Föreläggande vid vite";"Anmärkning";"Avstående från ingripande"},$G$9:$AQ$9,"&lt;&gt;*KF*"))</f>
        <v>1</v>
      </c>
      <c r="G96" s="100" t="s">
        <v>74</v>
      </c>
      <c r="H96" s="100" t="s">
        <v>74</v>
      </c>
      <c r="I96" s="100" t="s">
        <v>74</v>
      </c>
      <c r="J96" s="100" t="s">
        <v>74</v>
      </c>
      <c r="K96" s="100" t="s">
        <v>74</v>
      </c>
      <c r="L96" s="100" t="s">
        <v>74</v>
      </c>
      <c r="M96" s="100" t="s">
        <v>74</v>
      </c>
      <c r="N96" s="100" t="s">
        <v>74</v>
      </c>
      <c r="O96" s="100" t="s">
        <v>74</v>
      </c>
      <c r="P96" s="100" t="s">
        <v>74</v>
      </c>
      <c r="Q96" s="100" t="s">
        <v>74</v>
      </c>
      <c r="R96" s="100" t="s">
        <v>74</v>
      </c>
      <c r="S96" s="100"/>
      <c r="T96" s="100" t="s">
        <v>74</v>
      </c>
      <c r="U96" s="100" t="str">
        <f t="shared" si="1"/>
        <v>Ingen brist</v>
      </c>
      <c r="V96" s="100"/>
      <c r="W96" s="100" t="s">
        <v>74</v>
      </c>
      <c r="X96" s="100" t="str">
        <f t="array" ref="X96">V96&amp;W96</f>
        <v>Ingen brist</v>
      </c>
      <c r="Y96" s="100" t="s">
        <v>74</v>
      </c>
      <c r="Z96" s="100" t="s">
        <v>74</v>
      </c>
      <c r="AA96" s="100" t="s">
        <v>74</v>
      </c>
      <c r="AB96" s="100" t="s">
        <v>74</v>
      </c>
      <c r="AC96" s="100" t="s">
        <v>75</v>
      </c>
      <c r="AD96" s="100" t="s">
        <v>74</v>
      </c>
      <c r="AE96" s="100" t="s">
        <v>74</v>
      </c>
      <c r="AF96" s="100" t="s">
        <v>74</v>
      </c>
      <c r="AG96" s="100" t="s">
        <v>74</v>
      </c>
      <c r="AH96" s="100" t="s">
        <v>74</v>
      </c>
      <c r="AI96" s="100" t="s">
        <v>75</v>
      </c>
      <c r="AJ96" s="100" t="s">
        <v>74</v>
      </c>
      <c r="AK96" s="100" t="s">
        <v>74</v>
      </c>
      <c r="AL96" s="100" t="s">
        <v>74</v>
      </c>
      <c r="AM96" s="100" t="s">
        <v>74</v>
      </c>
      <c r="AN96" s="100" t="s">
        <v>74</v>
      </c>
      <c r="AO96" s="100" t="s">
        <v>74</v>
      </c>
      <c r="AP96" s="100" t="s">
        <v>74</v>
      </c>
      <c r="AQ96" s="100" t="s">
        <v>74</v>
      </c>
    </row>
    <row r="97" spans="1:43" ht="15" x14ac:dyDescent="0.25">
      <c r="A97" t="s">
        <v>66</v>
      </c>
      <c r="B97" t="s">
        <v>261</v>
      </c>
      <c r="C97" t="s">
        <v>183</v>
      </c>
      <c r="D97" t="s">
        <v>46</v>
      </c>
      <c r="E97" t="s">
        <v>47</v>
      </c>
      <c r="F97">
        <f>SUM(COUNTIFS(G97:AQ97,{"Föreläggande";"Föreläggande vid vite";"Anmärkning";"Avstående från ingripande"},$G$9:$AQ$9,"&lt;&gt;*KF*"))</f>
        <v>3</v>
      </c>
      <c r="G97" s="100" t="s">
        <v>74</v>
      </c>
      <c r="H97" s="100" t="s">
        <v>74</v>
      </c>
      <c r="I97" s="100" t="s">
        <v>74</v>
      </c>
      <c r="J97" s="100" t="s">
        <v>74</v>
      </c>
      <c r="K97" s="100" t="s">
        <v>74</v>
      </c>
      <c r="L97" s="100" t="s">
        <v>74</v>
      </c>
      <c r="M97" s="100" t="s">
        <v>74</v>
      </c>
      <c r="N97" s="100" t="s">
        <v>74</v>
      </c>
      <c r="O97" s="100" t="s">
        <v>74</v>
      </c>
      <c r="P97" s="100" t="s">
        <v>74</v>
      </c>
      <c r="Q97" s="100" t="s">
        <v>74</v>
      </c>
      <c r="R97" s="100" t="s">
        <v>74</v>
      </c>
      <c r="S97" s="100" t="s">
        <v>74</v>
      </c>
      <c r="T97" s="100"/>
      <c r="U97" s="100" t="str">
        <f t="shared" si="1"/>
        <v>Ingen brist</v>
      </c>
      <c r="V97" s="100" t="s">
        <v>74</v>
      </c>
      <c r="W97" s="100"/>
      <c r="X97" s="100" t="str">
        <f t="array" ref="X97">V97&amp;W97</f>
        <v>Ingen brist</v>
      </c>
      <c r="Y97" s="100" t="s">
        <v>74</v>
      </c>
      <c r="Z97" s="100" t="s">
        <v>75</v>
      </c>
      <c r="AA97" s="100" t="s">
        <v>75</v>
      </c>
      <c r="AB97" s="100" t="s">
        <v>74</v>
      </c>
      <c r="AC97" s="100" t="s">
        <v>75</v>
      </c>
      <c r="AD97" s="100" t="s">
        <v>74</v>
      </c>
      <c r="AE97" s="100" t="s">
        <v>74</v>
      </c>
      <c r="AF97" s="100" t="s">
        <v>74</v>
      </c>
      <c r="AG97" s="100" t="s">
        <v>74</v>
      </c>
      <c r="AH97" s="100" t="s">
        <v>75</v>
      </c>
      <c r="AI97" s="100" t="s">
        <v>74</v>
      </c>
      <c r="AJ97" s="100" t="s">
        <v>74</v>
      </c>
      <c r="AK97" s="100" t="s">
        <v>75</v>
      </c>
      <c r="AL97" s="100" t="s">
        <v>75</v>
      </c>
      <c r="AM97" s="100" t="s">
        <v>75</v>
      </c>
      <c r="AN97" s="100" t="s">
        <v>75</v>
      </c>
      <c r="AO97" s="100" t="s">
        <v>74</v>
      </c>
      <c r="AP97" s="100" t="s">
        <v>74</v>
      </c>
      <c r="AQ97" s="100" t="s">
        <v>74</v>
      </c>
    </row>
    <row r="98" spans="1:43" ht="15" x14ac:dyDescent="0.25">
      <c r="A98" t="s">
        <v>70</v>
      </c>
      <c r="B98" t="s">
        <v>57</v>
      </c>
      <c r="C98" t="s">
        <v>184</v>
      </c>
      <c r="D98" t="s">
        <v>358</v>
      </c>
      <c r="E98" t="s">
        <v>47</v>
      </c>
      <c r="F98">
        <f>SUM(COUNTIFS(G98:AQ98,{"Föreläggande";"Föreläggande vid vite";"Anmärkning";"Avstående från ingripande"},$G$9:$AQ$9,"&lt;&gt;*KF*"))</f>
        <v>2</v>
      </c>
      <c r="G98" s="100" t="s">
        <v>74</v>
      </c>
      <c r="H98" s="100" t="s">
        <v>74</v>
      </c>
      <c r="I98" s="100" t="s">
        <v>74</v>
      </c>
      <c r="J98" s="100" t="s">
        <v>74</v>
      </c>
      <c r="K98" s="100" t="s">
        <v>74</v>
      </c>
      <c r="L98" s="100" t="s">
        <v>74</v>
      </c>
      <c r="M98" s="100" t="s">
        <v>74</v>
      </c>
      <c r="N98" s="100" t="s">
        <v>74</v>
      </c>
      <c r="O98" s="100" t="s">
        <v>74</v>
      </c>
      <c r="P98" s="100" t="s">
        <v>74</v>
      </c>
      <c r="Q98" s="100" t="s">
        <v>74</v>
      </c>
      <c r="R98" s="100" t="s">
        <v>74</v>
      </c>
      <c r="S98" s="100"/>
      <c r="T98" s="100" t="s">
        <v>74</v>
      </c>
      <c r="U98" s="100" t="str">
        <f t="shared" si="1"/>
        <v>Ingen brist</v>
      </c>
      <c r="V98" s="100"/>
      <c r="W98" s="100" t="s">
        <v>74</v>
      </c>
      <c r="X98" s="100" t="str">
        <f t="array" ref="X98">V98&amp;W98</f>
        <v>Ingen brist</v>
      </c>
      <c r="Y98" s="100" t="s">
        <v>74</v>
      </c>
      <c r="Z98" s="100" t="s">
        <v>74</v>
      </c>
      <c r="AA98" s="100" t="s">
        <v>74</v>
      </c>
      <c r="AB98" s="100" t="s">
        <v>74</v>
      </c>
      <c r="AC98" s="100" t="s">
        <v>75</v>
      </c>
      <c r="AD98" s="100" t="s">
        <v>74</v>
      </c>
      <c r="AE98" s="100" t="s">
        <v>74</v>
      </c>
      <c r="AF98" s="100" t="s">
        <v>74</v>
      </c>
      <c r="AG98" s="100" t="s">
        <v>74</v>
      </c>
      <c r="AH98" s="100" t="s">
        <v>75</v>
      </c>
      <c r="AI98" s="100" t="s">
        <v>74</v>
      </c>
      <c r="AJ98" s="100" t="s">
        <v>74</v>
      </c>
      <c r="AK98" s="100" t="s">
        <v>75</v>
      </c>
      <c r="AL98" s="100" t="s">
        <v>75</v>
      </c>
      <c r="AM98" s="100" t="s">
        <v>75</v>
      </c>
      <c r="AN98" s="100" t="s">
        <v>75</v>
      </c>
      <c r="AO98" s="100" t="s">
        <v>74</v>
      </c>
      <c r="AP98" s="100" t="s">
        <v>74</v>
      </c>
      <c r="AQ98" s="100" t="s">
        <v>74</v>
      </c>
    </row>
    <row r="99" spans="1:43" ht="15" x14ac:dyDescent="0.25">
      <c r="A99" t="s">
        <v>70</v>
      </c>
      <c r="B99" t="s">
        <v>262</v>
      </c>
      <c r="C99" t="s">
        <v>185</v>
      </c>
      <c r="D99" t="s">
        <v>359</v>
      </c>
      <c r="E99" t="s">
        <v>47</v>
      </c>
      <c r="F99">
        <f>SUM(COUNTIFS(G99:AQ99,{"Föreläggande";"Föreläggande vid vite";"Anmärkning";"Avstående från ingripande"},$G$9:$AQ$9,"&lt;&gt;*KF*"))</f>
        <v>0</v>
      </c>
      <c r="G99" s="100" t="s">
        <v>74</v>
      </c>
      <c r="H99" s="100" t="s">
        <v>74</v>
      </c>
      <c r="I99" s="100" t="s">
        <v>74</v>
      </c>
      <c r="J99" s="100" t="s">
        <v>74</v>
      </c>
      <c r="K99" s="100" t="s">
        <v>74</v>
      </c>
      <c r="L99" s="100" t="s">
        <v>74</v>
      </c>
      <c r="M99" s="100" t="s">
        <v>74</v>
      </c>
      <c r="N99" s="100" t="s">
        <v>74</v>
      </c>
      <c r="O99" s="100" t="s">
        <v>74</v>
      </c>
      <c r="P99" s="100" t="s">
        <v>74</v>
      </c>
      <c r="Q99" s="100" t="s">
        <v>74</v>
      </c>
      <c r="R99" s="100" t="s">
        <v>74</v>
      </c>
      <c r="S99" s="100" t="s">
        <v>74</v>
      </c>
      <c r="T99" s="100"/>
      <c r="U99" s="100" t="str">
        <f t="shared" si="1"/>
        <v>Ingen brist</v>
      </c>
      <c r="V99" s="100" t="s">
        <v>74</v>
      </c>
      <c r="W99" s="100"/>
      <c r="X99" s="100" t="str">
        <f t="array" ref="X99">V99&amp;W99</f>
        <v>Ingen brist</v>
      </c>
      <c r="Y99" s="100" t="s">
        <v>74</v>
      </c>
      <c r="Z99" s="100" t="s">
        <v>74</v>
      </c>
      <c r="AA99" s="100" t="s">
        <v>74</v>
      </c>
      <c r="AB99" s="100" t="s">
        <v>74</v>
      </c>
      <c r="AC99" s="100" t="s">
        <v>74</v>
      </c>
      <c r="AD99" s="100" t="s">
        <v>74</v>
      </c>
      <c r="AE99" s="100" t="s">
        <v>74</v>
      </c>
      <c r="AF99" s="100" t="s">
        <v>74</v>
      </c>
      <c r="AG99" s="100" t="s">
        <v>74</v>
      </c>
      <c r="AH99" s="100" t="s">
        <v>74</v>
      </c>
      <c r="AI99" s="100" t="s">
        <v>74</v>
      </c>
      <c r="AJ99" s="100" t="s">
        <v>74</v>
      </c>
      <c r="AK99" s="100" t="s">
        <v>74</v>
      </c>
      <c r="AL99" s="100" t="s">
        <v>74</v>
      </c>
      <c r="AM99" s="100" t="s">
        <v>74</v>
      </c>
      <c r="AN99" s="100" t="s">
        <v>74</v>
      </c>
      <c r="AO99" s="100" t="s">
        <v>74</v>
      </c>
      <c r="AP99" s="100" t="s">
        <v>74</v>
      </c>
      <c r="AQ99" s="100" t="s">
        <v>74</v>
      </c>
    </row>
    <row r="100" spans="1:43" ht="15" x14ac:dyDescent="0.25">
      <c r="A100" t="s">
        <v>70</v>
      </c>
      <c r="B100" t="s">
        <v>262</v>
      </c>
      <c r="C100" t="s">
        <v>186</v>
      </c>
      <c r="D100" t="s">
        <v>360</v>
      </c>
      <c r="E100" t="s">
        <v>47</v>
      </c>
      <c r="F100">
        <f>SUM(COUNTIFS(G100:AQ100,{"Föreläggande";"Föreläggande vid vite";"Anmärkning";"Avstående från ingripande"},$G$9:$AQ$9,"&lt;&gt;*KF*"))</f>
        <v>0</v>
      </c>
      <c r="G100" s="100" t="s">
        <v>74</v>
      </c>
      <c r="H100" s="100" t="s">
        <v>74</v>
      </c>
      <c r="I100" s="100" t="s">
        <v>74</v>
      </c>
      <c r="J100" s="100" t="s">
        <v>74</v>
      </c>
      <c r="K100" s="100" t="s">
        <v>74</v>
      </c>
      <c r="L100" s="100" t="s">
        <v>74</v>
      </c>
      <c r="M100" s="100" t="s">
        <v>74</v>
      </c>
      <c r="N100" s="100" t="s">
        <v>74</v>
      </c>
      <c r="O100" s="100" t="s">
        <v>74</v>
      </c>
      <c r="P100" s="100" t="s">
        <v>74</v>
      </c>
      <c r="Q100" s="100" t="s">
        <v>74</v>
      </c>
      <c r="R100" s="100" t="s">
        <v>74</v>
      </c>
      <c r="S100" s="100"/>
      <c r="T100" s="100" t="s">
        <v>74</v>
      </c>
      <c r="U100" s="100" t="str">
        <f t="shared" si="1"/>
        <v>Ingen brist</v>
      </c>
      <c r="V100" s="100"/>
      <c r="W100" s="100" t="s">
        <v>74</v>
      </c>
      <c r="X100" s="100" t="str">
        <f t="array" ref="X100">V100&amp;W100</f>
        <v>Ingen brist</v>
      </c>
      <c r="Y100" s="100" t="s">
        <v>74</v>
      </c>
      <c r="Z100" s="100" t="s">
        <v>74</v>
      </c>
      <c r="AA100" s="100" t="s">
        <v>74</v>
      </c>
      <c r="AB100" s="100" t="s">
        <v>74</v>
      </c>
      <c r="AC100" s="100" t="s">
        <v>74</v>
      </c>
      <c r="AD100" s="100" t="s">
        <v>74</v>
      </c>
      <c r="AE100" s="100" t="s">
        <v>74</v>
      </c>
      <c r="AF100" s="100" t="s">
        <v>74</v>
      </c>
      <c r="AG100" s="100" t="s">
        <v>74</v>
      </c>
      <c r="AH100" s="100" t="s">
        <v>74</v>
      </c>
      <c r="AI100" s="100" t="s">
        <v>74</v>
      </c>
      <c r="AJ100" s="100" t="s">
        <v>74</v>
      </c>
      <c r="AK100" s="100" t="s">
        <v>74</v>
      </c>
      <c r="AL100" s="100" t="s">
        <v>74</v>
      </c>
      <c r="AM100" s="100" t="s">
        <v>74</v>
      </c>
      <c r="AN100" s="100" t="s">
        <v>74</v>
      </c>
      <c r="AO100" s="100" t="s">
        <v>74</v>
      </c>
      <c r="AP100" s="100" t="s">
        <v>74</v>
      </c>
      <c r="AQ100" s="100" t="s">
        <v>74</v>
      </c>
    </row>
    <row r="101" spans="1:43" ht="15" x14ac:dyDescent="0.25">
      <c r="A101" t="s">
        <v>61</v>
      </c>
      <c r="B101" t="s">
        <v>263</v>
      </c>
      <c r="C101" t="s">
        <v>187</v>
      </c>
      <c r="D101" t="s">
        <v>361</v>
      </c>
      <c r="E101" t="s">
        <v>47</v>
      </c>
      <c r="F101">
        <f>SUM(COUNTIFS(G101:AQ101,{"Föreläggande";"Föreläggande vid vite";"Anmärkning";"Avstående från ingripande"},$G$9:$AQ$9,"&lt;&gt;*KF*"))</f>
        <v>3</v>
      </c>
      <c r="G101" s="100" t="s">
        <v>74</v>
      </c>
      <c r="H101" s="100" t="s">
        <v>74</v>
      </c>
      <c r="I101" s="100" t="s">
        <v>74</v>
      </c>
      <c r="J101" s="100" t="s">
        <v>74</v>
      </c>
      <c r="K101" s="100" t="s">
        <v>74</v>
      </c>
      <c r="L101" s="100" t="s">
        <v>74</v>
      </c>
      <c r="M101" s="100" t="s">
        <v>75</v>
      </c>
      <c r="N101" s="100" t="s">
        <v>74</v>
      </c>
      <c r="O101" s="100" t="s">
        <v>75</v>
      </c>
      <c r="P101" s="100" t="s">
        <v>75</v>
      </c>
      <c r="Q101" s="100" t="s">
        <v>75</v>
      </c>
      <c r="R101" s="100" t="s">
        <v>74</v>
      </c>
      <c r="S101" s="100"/>
      <c r="T101" s="100" t="s">
        <v>74</v>
      </c>
      <c r="U101" s="100" t="str">
        <f t="shared" si="1"/>
        <v>Ingen brist</v>
      </c>
      <c r="V101" s="100"/>
      <c r="W101" s="100" t="s">
        <v>74</v>
      </c>
      <c r="X101" s="100" t="str">
        <f t="array" ref="X101">V101&amp;W101</f>
        <v>Ingen brist</v>
      </c>
      <c r="Y101" s="100" t="s">
        <v>74</v>
      </c>
      <c r="Z101" s="100" t="s">
        <v>74</v>
      </c>
      <c r="AA101" s="100" t="s">
        <v>74</v>
      </c>
      <c r="AB101" s="100" t="s">
        <v>74</v>
      </c>
      <c r="AC101" s="100" t="s">
        <v>75</v>
      </c>
      <c r="AD101" s="100" t="s">
        <v>74</v>
      </c>
      <c r="AE101" s="100" t="s">
        <v>74</v>
      </c>
      <c r="AF101" s="100" t="s">
        <v>74</v>
      </c>
      <c r="AG101" s="100" t="s">
        <v>74</v>
      </c>
      <c r="AH101" s="100" t="s">
        <v>75</v>
      </c>
      <c r="AI101" s="100" t="s">
        <v>74</v>
      </c>
      <c r="AJ101" s="100" t="s">
        <v>74</v>
      </c>
      <c r="AK101" s="100" t="s">
        <v>75</v>
      </c>
      <c r="AL101" s="100" t="s">
        <v>75</v>
      </c>
      <c r="AM101" s="100" t="s">
        <v>75</v>
      </c>
      <c r="AN101" s="100" t="s">
        <v>75</v>
      </c>
      <c r="AO101" s="100" t="s">
        <v>74</v>
      </c>
      <c r="AP101" s="100" t="s">
        <v>74</v>
      </c>
      <c r="AQ101" s="100" t="s">
        <v>74</v>
      </c>
    </row>
    <row r="102" spans="1:43" ht="15" x14ac:dyDescent="0.25">
      <c r="A102" t="s">
        <v>61</v>
      </c>
      <c r="B102" t="s">
        <v>263</v>
      </c>
      <c r="C102" t="s">
        <v>188</v>
      </c>
      <c r="D102" t="s">
        <v>362</v>
      </c>
      <c r="E102" t="s">
        <v>47</v>
      </c>
      <c r="F102">
        <f>SUM(COUNTIFS(G102:AQ102,{"Föreläggande";"Föreläggande vid vite";"Anmärkning";"Avstående från ingripande"},$G$9:$AQ$9,"&lt;&gt;*KF*"))</f>
        <v>2</v>
      </c>
      <c r="G102" s="100" t="s">
        <v>74</v>
      </c>
      <c r="H102" s="100" t="s">
        <v>74</v>
      </c>
      <c r="I102" s="100" t="s">
        <v>74</v>
      </c>
      <c r="J102" s="100" t="s">
        <v>74</v>
      </c>
      <c r="K102" s="100" t="s">
        <v>74</v>
      </c>
      <c r="L102" s="100" t="s">
        <v>74</v>
      </c>
      <c r="M102" s="100" t="s">
        <v>74</v>
      </c>
      <c r="N102" s="100" t="s">
        <v>74</v>
      </c>
      <c r="O102" s="100" t="s">
        <v>74</v>
      </c>
      <c r="P102" s="100" t="s">
        <v>74</v>
      </c>
      <c r="Q102" s="100" t="s">
        <v>74</v>
      </c>
      <c r="R102" s="100" t="s">
        <v>75</v>
      </c>
      <c r="S102" s="100"/>
      <c r="T102" s="100" t="s">
        <v>75</v>
      </c>
      <c r="U102" s="100" t="str">
        <f t="shared" si="1"/>
        <v>Föreläggande</v>
      </c>
      <c r="V102" s="100"/>
      <c r="W102" s="100" t="s">
        <v>74</v>
      </c>
      <c r="X102" s="100" t="str">
        <f t="array" ref="X102">V102&amp;W102</f>
        <v>Ingen brist</v>
      </c>
      <c r="Y102" s="100" t="s">
        <v>74</v>
      </c>
      <c r="Z102" s="100" t="s">
        <v>74</v>
      </c>
      <c r="AA102" s="100" t="s">
        <v>74</v>
      </c>
      <c r="AB102" s="100" t="s">
        <v>74</v>
      </c>
      <c r="AC102" s="100" t="s">
        <v>75</v>
      </c>
      <c r="AD102" s="100" t="s">
        <v>74</v>
      </c>
      <c r="AE102" s="100" t="s">
        <v>74</v>
      </c>
      <c r="AF102" s="100" t="s">
        <v>74</v>
      </c>
      <c r="AG102" s="100" t="s">
        <v>74</v>
      </c>
      <c r="AH102" s="100" t="s">
        <v>75</v>
      </c>
      <c r="AI102" s="100" t="s">
        <v>74</v>
      </c>
      <c r="AJ102" s="100" t="s">
        <v>74</v>
      </c>
      <c r="AK102" s="100" t="s">
        <v>74</v>
      </c>
      <c r="AL102" s="100" t="s">
        <v>74</v>
      </c>
      <c r="AM102" s="100" t="s">
        <v>74</v>
      </c>
      <c r="AN102" s="100" t="s">
        <v>74</v>
      </c>
      <c r="AO102" s="100" t="s">
        <v>74</v>
      </c>
      <c r="AP102" s="100" t="s">
        <v>74</v>
      </c>
      <c r="AQ102" s="100" t="s">
        <v>74</v>
      </c>
    </row>
    <row r="103" spans="1:43" ht="15" x14ac:dyDescent="0.25">
      <c r="A103" t="s">
        <v>62</v>
      </c>
      <c r="B103" t="s">
        <v>264</v>
      </c>
      <c r="C103" t="s">
        <v>189</v>
      </c>
      <c r="D103" t="s">
        <v>363</v>
      </c>
      <c r="E103" t="s">
        <v>47</v>
      </c>
      <c r="F103">
        <f>SUM(COUNTIFS(G103:AQ103,{"Föreläggande";"Föreläggande vid vite";"Anmärkning";"Avstående från ingripande"},$G$9:$AQ$9,"&lt;&gt;*KF*"))</f>
        <v>0</v>
      </c>
      <c r="G103" s="100" t="s">
        <v>74</v>
      </c>
      <c r="H103" s="100" t="s">
        <v>74</v>
      </c>
      <c r="I103" s="100" t="s">
        <v>74</v>
      </c>
      <c r="J103" s="100" t="s">
        <v>74</v>
      </c>
      <c r="K103" s="100" t="s">
        <v>74</v>
      </c>
      <c r="L103" s="100" t="s">
        <v>74</v>
      </c>
      <c r="M103" s="100" t="s">
        <v>74</v>
      </c>
      <c r="N103" s="100" t="s">
        <v>74</v>
      </c>
      <c r="O103" s="100" t="s">
        <v>74</v>
      </c>
      <c r="P103" s="100" t="s">
        <v>74</v>
      </c>
      <c r="Q103" s="100" t="s">
        <v>74</v>
      </c>
      <c r="R103" s="100" t="s">
        <v>74</v>
      </c>
      <c r="S103" s="100" t="s">
        <v>74</v>
      </c>
      <c r="T103" s="100"/>
      <c r="U103" s="100" t="str">
        <f t="shared" si="1"/>
        <v>Ingen brist</v>
      </c>
      <c r="V103" s="100" t="s">
        <v>74</v>
      </c>
      <c r="W103" s="100"/>
      <c r="X103" s="100" t="str">
        <f t="array" ref="X103">V103&amp;W103</f>
        <v>Ingen brist</v>
      </c>
      <c r="Y103" s="100" t="s">
        <v>74</v>
      </c>
      <c r="Z103" s="100" t="s">
        <v>74</v>
      </c>
      <c r="AA103" s="100" t="s">
        <v>74</v>
      </c>
      <c r="AB103" s="100" t="s">
        <v>74</v>
      </c>
      <c r="AC103" s="100" t="s">
        <v>74</v>
      </c>
      <c r="AD103" s="100" t="s">
        <v>74</v>
      </c>
      <c r="AE103" s="100" t="s">
        <v>74</v>
      </c>
      <c r="AF103" s="100" t="s">
        <v>74</v>
      </c>
      <c r="AG103" s="100" t="s">
        <v>74</v>
      </c>
      <c r="AH103" s="100" t="s">
        <v>74</v>
      </c>
      <c r="AI103" s="100" t="s">
        <v>74</v>
      </c>
      <c r="AJ103" s="100" t="s">
        <v>74</v>
      </c>
      <c r="AK103" s="100" t="s">
        <v>74</v>
      </c>
      <c r="AL103" s="100" t="s">
        <v>74</v>
      </c>
      <c r="AM103" s="100" t="s">
        <v>74</v>
      </c>
      <c r="AN103" s="100" t="s">
        <v>74</v>
      </c>
      <c r="AO103" s="100" t="s">
        <v>74</v>
      </c>
      <c r="AP103" s="100" t="s">
        <v>74</v>
      </c>
      <c r="AQ103" s="100" t="s">
        <v>74</v>
      </c>
    </row>
    <row r="104" spans="1:43" ht="15" x14ac:dyDescent="0.25">
      <c r="A104" t="s">
        <v>62</v>
      </c>
      <c r="B104" t="s">
        <v>264</v>
      </c>
      <c r="C104" t="s">
        <v>190</v>
      </c>
      <c r="D104" t="s">
        <v>300</v>
      </c>
      <c r="E104" t="s">
        <v>47</v>
      </c>
      <c r="F104">
        <f>SUM(COUNTIFS(G104:AQ104,{"Föreläggande";"Föreläggande vid vite";"Anmärkning";"Avstående från ingripande"},$G$9:$AQ$9,"&lt;&gt;*KF*"))</f>
        <v>0</v>
      </c>
      <c r="G104" s="100" t="s">
        <v>74</v>
      </c>
      <c r="H104" s="100" t="s">
        <v>74</v>
      </c>
      <c r="I104" s="100" t="s">
        <v>74</v>
      </c>
      <c r="J104" s="100" t="s">
        <v>74</v>
      </c>
      <c r="K104" s="100" t="s">
        <v>74</v>
      </c>
      <c r="L104" s="100" t="s">
        <v>74</v>
      </c>
      <c r="M104" s="100" t="s">
        <v>74</v>
      </c>
      <c r="N104" s="100" t="s">
        <v>74</v>
      </c>
      <c r="O104" s="100" t="s">
        <v>74</v>
      </c>
      <c r="P104" s="100" t="s">
        <v>74</v>
      </c>
      <c r="Q104" s="100" t="s">
        <v>74</v>
      </c>
      <c r="R104" s="100" t="s">
        <v>74</v>
      </c>
      <c r="S104" s="100"/>
      <c r="T104" s="100" t="s">
        <v>74</v>
      </c>
      <c r="U104" s="100" t="str">
        <f t="shared" si="1"/>
        <v>Ingen brist</v>
      </c>
      <c r="V104" s="100"/>
      <c r="W104" s="100" t="s">
        <v>74</v>
      </c>
      <c r="X104" s="100" t="str">
        <f t="array" ref="X104">V104&amp;W104</f>
        <v>Ingen brist</v>
      </c>
      <c r="Y104" s="100" t="s">
        <v>74</v>
      </c>
      <c r="Z104" s="100" t="s">
        <v>74</v>
      </c>
      <c r="AA104" s="100" t="s">
        <v>74</v>
      </c>
      <c r="AB104" s="100" t="s">
        <v>74</v>
      </c>
      <c r="AC104" s="100" t="s">
        <v>74</v>
      </c>
      <c r="AD104" s="100" t="s">
        <v>74</v>
      </c>
      <c r="AE104" s="100" t="s">
        <v>74</v>
      </c>
      <c r="AF104" s="100" t="s">
        <v>74</v>
      </c>
      <c r="AG104" s="100" t="s">
        <v>74</v>
      </c>
      <c r="AH104" s="100" t="s">
        <v>74</v>
      </c>
      <c r="AI104" s="100" t="s">
        <v>74</v>
      </c>
      <c r="AJ104" s="100" t="s">
        <v>74</v>
      </c>
      <c r="AK104" s="100" t="s">
        <v>74</v>
      </c>
      <c r="AL104" s="100" t="s">
        <v>74</v>
      </c>
      <c r="AM104" s="100" t="s">
        <v>74</v>
      </c>
      <c r="AN104" s="100" t="s">
        <v>74</v>
      </c>
      <c r="AO104" s="100" t="s">
        <v>74</v>
      </c>
      <c r="AP104" s="100" t="s">
        <v>74</v>
      </c>
      <c r="AQ104" s="100" t="s">
        <v>74</v>
      </c>
    </row>
    <row r="105" spans="1:43" ht="15" x14ac:dyDescent="0.25">
      <c r="A105" t="s">
        <v>71</v>
      </c>
      <c r="B105" t="s">
        <v>265</v>
      </c>
      <c r="C105" t="s">
        <v>191</v>
      </c>
      <c r="D105" t="s">
        <v>364</v>
      </c>
      <c r="E105" t="s">
        <v>47</v>
      </c>
      <c r="F105">
        <f>SUM(COUNTIFS(G105:AQ105,{"Föreläggande";"Föreläggande vid vite";"Anmärkning";"Avstående från ingripande"},$G$9:$AQ$9,"&lt;&gt;*KF*"))</f>
        <v>0</v>
      </c>
      <c r="G105" s="100" t="s">
        <v>74</v>
      </c>
      <c r="H105" s="100" t="s">
        <v>74</v>
      </c>
      <c r="I105" s="100" t="s">
        <v>74</v>
      </c>
      <c r="J105" s="100" t="s">
        <v>74</v>
      </c>
      <c r="K105" s="100" t="s">
        <v>74</v>
      </c>
      <c r="L105" s="100" t="s">
        <v>74</v>
      </c>
      <c r="M105" s="100" t="s">
        <v>74</v>
      </c>
      <c r="N105" s="100" t="s">
        <v>74</v>
      </c>
      <c r="O105" s="100" t="s">
        <v>74</v>
      </c>
      <c r="P105" s="100" t="s">
        <v>74</v>
      </c>
      <c r="Q105" s="100" t="s">
        <v>74</v>
      </c>
      <c r="R105" s="100" t="s">
        <v>74</v>
      </c>
      <c r="S105" s="100"/>
      <c r="T105" s="100" t="s">
        <v>74</v>
      </c>
      <c r="U105" s="100" t="str">
        <f t="shared" si="1"/>
        <v>Ingen brist</v>
      </c>
      <c r="V105" s="100"/>
      <c r="W105" s="100" t="s">
        <v>74</v>
      </c>
      <c r="X105" s="100" t="str">
        <f t="array" ref="X105">V105&amp;W105</f>
        <v>Ingen brist</v>
      </c>
      <c r="Y105" s="100" t="s">
        <v>74</v>
      </c>
      <c r="Z105" s="100" t="s">
        <v>74</v>
      </c>
      <c r="AA105" s="100" t="s">
        <v>74</v>
      </c>
      <c r="AB105" s="100" t="s">
        <v>74</v>
      </c>
      <c r="AC105" s="100" t="s">
        <v>74</v>
      </c>
      <c r="AD105" s="100" t="s">
        <v>74</v>
      </c>
      <c r="AE105" s="100" t="s">
        <v>74</v>
      </c>
      <c r="AF105" s="100" t="s">
        <v>74</v>
      </c>
      <c r="AG105" s="100" t="s">
        <v>74</v>
      </c>
      <c r="AH105" s="100" t="s">
        <v>74</v>
      </c>
      <c r="AI105" s="100" t="s">
        <v>74</v>
      </c>
      <c r="AJ105" s="100" t="s">
        <v>74</v>
      </c>
      <c r="AK105" s="100" t="s">
        <v>74</v>
      </c>
      <c r="AL105" s="100" t="s">
        <v>74</v>
      </c>
      <c r="AM105" s="100" t="s">
        <v>74</v>
      </c>
      <c r="AN105" s="100" t="s">
        <v>74</v>
      </c>
      <c r="AO105" s="100" t="s">
        <v>74</v>
      </c>
      <c r="AP105" s="100" t="s">
        <v>74</v>
      </c>
      <c r="AQ105" s="100" t="s">
        <v>74</v>
      </c>
    </row>
    <row r="106" spans="1:43" ht="15" x14ac:dyDescent="0.25">
      <c r="A106" t="s">
        <v>71</v>
      </c>
      <c r="B106" t="s">
        <v>265</v>
      </c>
      <c r="C106" t="s">
        <v>192</v>
      </c>
      <c r="D106" t="s">
        <v>365</v>
      </c>
      <c r="E106" t="s">
        <v>47</v>
      </c>
      <c r="F106">
        <f>SUM(COUNTIFS(G106:AQ106,{"Föreläggande";"Föreläggande vid vite";"Anmärkning";"Avstående från ingripande"},$G$9:$AQ$9,"&lt;&gt;*KF*"))</f>
        <v>0</v>
      </c>
      <c r="G106" s="100" t="s">
        <v>74</v>
      </c>
      <c r="H106" s="100" t="s">
        <v>74</v>
      </c>
      <c r="I106" s="100" t="s">
        <v>74</v>
      </c>
      <c r="J106" s="100" t="s">
        <v>74</v>
      </c>
      <c r="K106" s="100" t="s">
        <v>74</v>
      </c>
      <c r="L106" s="100" t="s">
        <v>74</v>
      </c>
      <c r="M106" s="100" t="s">
        <v>74</v>
      </c>
      <c r="N106" s="100" t="s">
        <v>74</v>
      </c>
      <c r="O106" s="100" t="s">
        <v>74</v>
      </c>
      <c r="P106" s="100" t="s">
        <v>74</v>
      </c>
      <c r="Q106" s="100" t="s">
        <v>74</v>
      </c>
      <c r="R106" s="100" t="s">
        <v>74</v>
      </c>
      <c r="S106" s="100"/>
      <c r="T106" s="100" t="s">
        <v>74</v>
      </c>
      <c r="U106" s="100" t="str">
        <f t="shared" si="1"/>
        <v>Ingen brist</v>
      </c>
      <c r="V106" s="100"/>
      <c r="W106" s="100" t="s">
        <v>74</v>
      </c>
      <c r="X106" s="100" t="str">
        <f t="array" ref="X106">V106&amp;W106</f>
        <v>Ingen brist</v>
      </c>
      <c r="Y106" s="100" t="s">
        <v>74</v>
      </c>
      <c r="Z106" s="100" t="s">
        <v>74</v>
      </c>
      <c r="AA106" s="100" t="s">
        <v>74</v>
      </c>
      <c r="AB106" s="100" t="s">
        <v>74</v>
      </c>
      <c r="AC106" s="100" t="s">
        <v>74</v>
      </c>
      <c r="AD106" s="100" t="s">
        <v>74</v>
      </c>
      <c r="AE106" s="100" t="s">
        <v>74</v>
      </c>
      <c r="AF106" s="100" t="s">
        <v>74</v>
      </c>
      <c r="AG106" s="100" t="s">
        <v>74</v>
      </c>
      <c r="AH106" s="100" t="s">
        <v>74</v>
      </c>
      <c r="AI106" s="100" t="s">
        <v>74</v>
      </c>
      <c r="AJ106" s="100" t="s">
        <v>74</v>
      </c>
      <c r="AK106" s="100" t="s">
        <v>74</v>
      </c>
      <c r="AL106" s="100" t="s">
        <v>74</v>
      </c>
      <c r="AM106" s="100" t="s">
        <v>74</v>
      </c>
      <c r="AN106" s="100" t="s">
        <v>74</v>
      </c>
      <c r="AO106" s="100" t="s">
        <v>74</v>
      </c>
      <c r="AP106" s="100" t="s">
        <v>74</v>
      </c>
      <c r="AQ106" s="100" t="s">
        <v>74</v>
      </c>
    </row>
    <row r="107" spans="1:43" ht="15" x14ac:dyDescent="0.25">
      <c r="A107" t="s">
        <v>71</v>
      </c>
      <c r="B107" t="s">
        <v>265</v>
      </c>
      <c r="C107" t="s">
        <v>193</v>
      </c>
      <c r="D107" t="s">
        <v>366</v>
      </c>
      <c r="E107" t="s">
        <v>47</v>
      </c>
      <c r="F107">
        <f>SUM(COUNTIFS(G107:AQ107,{"Föreläggande";"Föreläggande vid vite";"Anmärkning";"Avstående från ingripande"},$G$9:$AQ$9,"&lt;&gt;*KF*"))</f>
        <v>0</v>
      </c>
      <c r="G107" s="100" t="s">
        <v>74</v>
      </c>
      <c r="H107" s="100" t="s">
        <v>74</v>
      </c>
      <c r="I107" s="100" t="s">
        <v>74</v>
      </c>
      <c r="J107" s="100" t="s">
        <v>74</v>
      </c>
      <c r="K107" s="100" t="s">
        <v>74</v>
      </c>
      <c r="L107" s="100" t="s">
        <v>74</v>
      </c>
      <c r="M107" s="100" t="s">
        <v>74</v>
      </c>
      <c r="N107" s="100" t="s">
        <v>74</v>
      </c>
      <c r="O107" s="100" t="s">
        <v>74</v>
      </c>
      <c r="P107" s="100" t="s">
        <v>74</v>
      </c>
      <c r="Q107" s="100" t="s">
        <v>74</v>
      </c>
      <c r="R107" s="100" t="s">
        <v>74</v>
      </c>
      <c r="S107" s="100"/>
      <c r="T107" s="100" t="s">
        <v>74</v>
      </c>
      <c r="U107" s="100" t="str">
        <f t="shared" si="1"/>
        <v>Ingen brist</v>
      </c>
      <c r="V107" s="100"/>
      <c r="W107" s="100" t="s">
        <v>74</v>
      </c>
      <c r="X107" s="100" t="str">
        <f t="array" ref="X107">V107&amp;W107</f>
        <v>Ingen brist</v>
      </c>
      <c r="Y107" s="100" t="s">
        <v>74</v>
      </c>
      <c r="Z107" s="100" t="s">
        <v>74</v>
      </c>
      <c r="AA107" s="100" t="s">
        <v>74</v>
      </c>
      <c r="AB107" s="100" t="s">
        <v>74</v>
      </c>
      <c r="AC107" s="100" t="s">
        <v>74</v>
      </c>
      <c r="AD107" s="100" t="s">
        <v>74</v>
      </c>
      <c r="AE107" s="100" t="s">
        <v>74</v>
      </c>
      <c r="AF107" s="100" t="s">
        <v>74</v>
      </c>
      <c r="AG107" s="100" t="s">
        <v>74</v>
      </c>
      <c r="AH107" s="100" t="s">
        <v>74</v>
      </c>
      <c r="AI107" s="100" t="s">
        <v>74</v>
      </c>
      <c r="AJ107" s="100" t="s">
        <v>74</v>
      </c>
      <c r="AK107" s="100" t="s">
        <v>74</v>
      </c>
      <c r="AL107" s="100" t="s">
        <v>74</v>
      </c>
      <c r="AM107" s="100" t="s">
        <v>74</v>
      </c>
      <c r="AN107" s="100" t="s">
        <v>74</v>
      </c>
      <c r="AO107" s="100" t="s">
        <v>74</v>
      </c>
      <c r="AP107" s="100" t="s">
        <v>74</v>
      </c>
      <c r="AQ107" s="100" t="s">
        <v>74</v>
      </c>
    </row>
    <row r="108" spans="1:43" ht="15" x14ac:dyDescent="0.25">
      <c r="A108" t="s">
        <v>71</v>
      </c>
      <c r="B108" t="s">
        <v>265</v>
      </c>
      <c r="C108" t="s">
        <v>194</v>
      </c>
      <c r="D108" t="s">
        <v>367</v>
      </c>
      <c r="E108" t="s">
        <v>47</v>
      </c>
      <c r="F108">
        <f>SUM(COUNTIFS(G108:AQ108,{"Föreläggande";"Föreläggande vid vite";"Anmärkning";"Avstående från ingripande"},$G$9:$AQ$9,"&lt;&gt;*KF*"))</f>
        <v>1</v>
      </c>
      <c r="G108" s="100" t="s">
        <v>74</v>
      </c>
      <c r="H108" s="100" t="s">
        <v>74</v>
      </c>
      <c r="I108" s="100" t="s">
        <v>74</v>
      </c>
      <c r="J108" s="100" t="s">
        <v>74</v>
      </c>
      <c r="K108" s="100" t="s">
        <v>74</v>
      </c>
      <c r="L108" s="100" t="s">
        <v>74</v>
      </c>
      <c r="M108" s="100" t="s">
        <v>74</v>
      </c>
      <c r="N108" s="100" t="s">
        <v>74</v>
      </c>
      <c r="O108" s="100" t="s">
        <v>74</v>
      </c>
      <c r="P108" s="100" t="s">
        <v>74</v>
      </c>
      <c r="Q108" s="100" t="s">
        <v>74</v>
      </c>
      <c r="R108" s="100" t="s">
        <v>74</v>
      </c>
      <c r="S108" s="100"/>
      <c r="T108" s="100" t="s">
        <v>74</v>
      </c>
      <c r="U108" s="100" t="str">
        <f t="shared" si="1"/>
        <v>Ingen brist</v>
      </c>
      <c r="V108" s="100"/>
      <c r="W108" s="100" t="s">
        <v>74</v>
      </c>
      <c r="X108" s="100" t="str">
        <f t="array" ref="X108">V108&amp;W108</f>
        <v>Ingen brist</v>
      </c>
      <c r="Y108" s="100" t="s">
        <v>74</v>
      </c>
      <c r="Z108" s="100" t="s">
        <v>74</v>
      </c>
      <c r="AA108" s="100" t="s">
        <v>74</v>
      </c>
      <c r="AB108" s="100" t="s">
        <v>74</v>
      </c>
      <c r="AC108" s="100" t="s">
        <v>74</v>
      </c>
      <c r="AD108" s="100" t="s">
        <v>74</v>
      </c>
      <c r="AE108" s="100" t="s">
        <v>74</v>
      </c>
      <c r="AF108" s="100" t="s">
        <v>74</v>
      </c>
      <c r="AG108" s="100" t="s">
        <v>74</v>
      </c>
      <c r="AH108" s="100" t="s">
        <v>74</v>
      </c>
      <c r="AI108" s="100" t="s">
        <v>74</v>
      </c>
      <c r="AJ108" s="100" t="s">
        <v>74</v>
      </c>
      <c r="AK108" s="100" t="s">
        <v>75</v>
      </c>
      <c r="AL108" s="100" t="s">
        <v>75</v>
      </c>
      <c r="AM108" s="100" t="s">
        <v>75</v>
      </c>
      <c r="AN108" s="100" t="s">
        <v>75</v>
      </c>
      <c r="AO108" s="100" t="s">
        <v>74</v>
      </c>
      <c r="AP108" s="100" t="s">
        <v>74</v>
      </c>
      <c r="AQ108" s="100" t="s">
        <v>74</v>
      </c>
    </row>
    <row r="109" spans="1:43" ht="15" x14ac:dyDescent="0.25">
      <c r="A109" t="s">
        <v>72</v>
      </c>
      <c r="B109" t="s">
        <v>266</v>
      </c>
      <c r="C109" t="s">
        <v>195</v>
      </c>
      <c r="D109" t="s">
        <v>368</v>
      </c>
      <c r="E109" t="s">
        <v>47</v>
      </c>
      <c r="F109">
        <f>SUM(COUNTIFS(G109:AQ109,{"Föreläggande";"Föreläggande vid vite";"Anmärkning";"Avstående från ingripande"},$G$9:$AQ$9,"&lt;&gt;*KF*"))</f>
        <v>0</v>
      </c>
      <c r="G109" s="100" t="s">
        <v>74</v>
      </c>
      <c r="H109" s="100" t="s">
        <v>74</v>
      </c>
      <c r="I109" s="100" t="s">
        <v>74</v>
      </c>
      <c r="J109" s="100" t="s">
        <v>74</v>
      </c>
      <c r="K109" s="100" t="s">
        <v>74</v>
      </c>
      <c r="L109" s="100" t="s">
        <v>74</v>
      </c>
      <c r="M109" s="100" t="s">
        <v>74</v>
      </c>
      <c r="N109" s="100" t="s">
        <v>74</v>
      </c>
      <c r="O109" s="100" t="s">
        <v>74</v>
      </c>
      <c r="P109" s="100" t="s">
        <v>74</v>
      </c>
      <c r="Q109" s="100" t="s">
        <v>74</v>
      </c>
      <c r="R109" s="100" t="s">
        <v>74</v>
      </c>
      <c r="S109" s="100"/>
      <c r="T109" s="100" t="s">
        <v>74</v>
      </c>
      <c r="U109" s="100" t="str">
        <f t="shared" si="1"/>
        <v>Ingen brist</v>
      </c>
      <c r="V109" s="100"/>
      <c r="W109" s="100" t="s">
        <v>74</v>
      </c>
      <c r="X109" s="100" t="str">
        <f t="array" ref="X109">V109&amp;W109</f>
        <v>Ingen brist</v>
      </c>
      <c r="Y109" s="100" t="s">
        <v>74</v>
      </c>
      <c r="Z109" s="100" t="s">
        <v>74</v>
      </c>
      <c r="AA109" s="100" t="s">
        <v>74</v>
      </c>
      <c r="AB109" s="100" t="s">
        <v>74</v>
      </c>
      <c r="AC109" s="100" t="s">
        <v>74</v>
      </c>
      <c r="AD109" s="100" t="s">
        <v>74</v>
      </c>
      <c r="AE109" s="100" t="s">
        <v>74</v>
      </c>
      <c r="AF109" s="100" t="s">
        <v>74</v>
      </c>
      <c r="AG109" s="100" t="s">
        <v>74</v>
      </c>
      <c r="AH109" s="100" t="s">
        <v>74</v>
      </c>
      <c r="AI109" s="100" t="s">
        <v>74</v>
      </c>
      <c r="AJ109" s="100" t="s">
        <v>74</v>
      </c>
      <c r="AK109" s="100" t="s">
        <v>74</v>
      </c>
      <c r="AL109" s="100" t="s">
        <v>74</v>
      </c>
      <c r="AM109" s="100" t="s">
        <v>74</v>
      </c>
      <c r="AN109" s="100" t="s">
        <v>74</v>
      </c>
      <c r="AO109" s="100" t="s">
        <v>74</v>
      </c>
      <c r="AP109" s="100" t="s">
        <v>74</v>
      </c>
      <c r="AQ109" s="100" t="s">
        <v>74</v>
      </c>
    </row>
    <row r="110" spans="1:43" ht="15" x14ac:dyDescent="0.25">
      <c r="A110" t="s">
        <v>71</v>
      </c>
      <c r="B110" t="s">
        <v>267</v>
      </c>
      <c r="C110" t="s">
        <v>196</v>
      </c>
      <c r="D110" t="s">
        <v>369</v>
      </c>
      <c r="E110" t="s">
        <v>47</v>
      </c>
      <c r="F110">
        <f>SUM(COUNTIFS(G110:AQ110,{"Föreläggande";"Föreläggande vid vite";"Anmärkning";"Avstående från ingripande"},$G$9:$AQ$9,"&lt;&gt;*KF*"))</f>
        <v>3</v>
      </c>
      <c r="G110" s="100" t="s">
        <v>74</v>
      </c>
      <c r="H110" s="100" t="s">
        <v>74</v>
      </c>
      <c r="I110" s="100" t="s">
        <v>74</v>
      </c>
      <c r="J110" s="100" t="s">
        <v>74</v>
      </c>
      <c r="K110" s="100" t="s">
        <v>74</v>
      </c>
      <c r="L110" s="100" t="s">
        <v>74</v>
      </c>
      <c r="M110" s="100" t="s">
        <v>74</v>
      </c>
      <c r="N110" s="100" t="s">
        <v>74</v>
      </c>
      <c r="O110" s="100" t="s">
        <v>74</v>
      </c>
      <c r="P110" s="100" t="s">
        <v>74</v>
      </c>
      <c r="Q110" s="100" t="s">
        <v>74</v>
      </c>
      <c r="R110" s="100" t="s">
        <v>75</v>
      </c>
      <c r="S110" s="100"/>
      <c r="T110" s="100" t="s">
        <v>75</v>
      </c>
      <c r="U110" s="100" t="str">
        <f t="shared" si="1"/>
        <v>Föreläggande</v>
      </c>
      <c r="V110" s="100"/>
      <c r="W110" s="100" t="s">
        <v>74</v>
      </c>
      <c r="X110" s="100" t="str">
        <f t="array" ref="X110">V110&amp;W110</f>
        <v>Ingen brist</v>
      </c>
      <c r="Y110" s="100" t="s">
        <v>74</v>
      </c>
      <c r="Z110" s="100" t="s">
        <v>74</v>
      </c>
      <c r="AA110" s="100" t="s">
        <v>74</v>
      </c>
      <c r="AB110" s="100" t="s">
        <v>74</v>
      </c>
      <c r="AC110" s="100" t="s">
        <v>75</v>
      </c>
      <c r="AD110" s="100" t="s">
        <v>74</v>
      </c>
      <c r="AE110" s="100" t="s">
        <v>74</v>
      </c>
      <c r="AF110" s="100" t="s">
        <v>74</v>
      </c>
      <c r="AG110" s="100" t="s">
        <v>74</v>
      </c>
      <c r="AH110" s="100" t="s">
        <v>75</v>
      </c>
      <c r="AI110" s="100" t="s">
        <v>74</v>
      </c>
      <c r="AJ110" s="100" t="s">
        <v>74</v>
      </c>
      <c r="AK110" s="100" t="s">
        <v>75</v>
      </c>
      <c r="AL110" s="100" t="s">
        <v>75</v>
      </c>
      <c r="AM110" s="100" t="s">
        <v>75</v>
      </c>
      <c r="AN110" s="100" t="s">
        <v>75</v>
      </c>
      <c r="AO110" s="100" t="s">
        <v>75</v>
      </c>
      <c r="AP110" s="100" t="s">
        <v>74</v>
      </c>
      <c r="AQ110" s="100" t="s">
        <v>74</v>
      </c>
    </row>
    <row r="111" spans="1:43" ht="15" x14ac:dyDescent="0.25">
      <c r="A111" t="s">
        <v>60</v>
      </c>
      <c r="B111" t="s">
        <v>58</v>
      </c>
      <c r="C111" t="s">
        <v>197</v>
      </c>
      <c r="D111" t="s">
        <v>370</v>
      </c>
      <c r="E111" t="s">
        <v>47</v>
      </c>
      <c r="F111">
        <f>SUM(COUNTIFS(G111:AQ111,{"Föreläggande";"Föreläggande vid vite";"Anmärkning";"Avstående från ingripande"},$G$9:$AQ$9,"&lt;&gt;*KF*"))</f>
        <v>3</v>
      </c>
      <c r="G111" s="100" t="s">
        <v>74</v>
      </c>
      <c r="H111" s="100" t="s">
        <v>74</v>
      </c>
      <c r="I111" s="100" t="s">
        <v>74</v>
      </c>
      <c r="J111" s="100" t="s">
        <v>74</v>
      </c>
      <c r="K111" s="100" t="s">
        <v>74</v>
      </c>
      <c r="L111" s="100" t="s">
        <v>74</v>
      </c>
      <c r="M111" s="100" t="s">
        <v>77</v>
      </c>
      <c r="N111" s="100" t="s">
        <v>74</v>
      </c>
      <c r="O111" s="100" t="s">
        <v>77</v>
      </c>
      <c r="P111" s="100" t="s">
        <v>74</v>
      </c>
      <c r="Q111" s="100" t="s">
        <v>74</v>
      </c>
      <c r="R111" s="100" t="s">
        <v>74</v>
      </c>
      <c r="S111" s="100"/>
      <c r="T111" s="100" t="s">
        <v>74</v>
      </c>
      <c r="U111" s="100" t="str">
        <f t="shared" si="1"/>
        <v>Ingen brist</v>
      </c>
      <c r="V111" s="100"/>
      <c r="W111" s="100" t="s">
        <v>74</v>
      </c>
      <c r="X111" s="100" t="str">
        <f t="array" ref="X111">V111&amp;W111</f>
        <v>Ingen brist</v>
      </c>
      <c r="Y111" s="100" t="s">
        <v>74</v>
      </c>
      <c r="Z111" s="100" t="s">
        <v>74</v>
      </c>
      <c r="AA111" s="100" t="s">
        <v>74</v>
      </c>
      <c r="AB111" s="100" t="s">
        <v>74</v>
      </c>
      <c r="AC111" s="100" t="s">
        <v>75</v>
      </c>
      <c r="AD111" s="100" t="s">
        <v>74</v>
      </c>
      <c r="AE111" s="100" t="s">
        <v>74</v>
      </c>
      <c r="AF111" s="100" t="s">
        <v>74</v>
      </c>
      <c r="AG111" s="100" t="s">
        <v>74</v>
      </c>
      <c r="AH111" s="100" t="s">
        <v>75</v>
      </c>
      <c r="AI111" s="100" t="s">
        <v>75</v>
      </c>
      <c r="AJ111" s="100" t="s">
        <v>74</v>
      </c>
      <c r="AK111" s="100" t="s">
        <v>77</v>
      </c>
      <c r="AL111" s="100" t="s">
        <v>77</v>
      </c>
      <c r="AM111" s="100" t="s">
        <v>77</v>
      </c>
      <c r="AN111" s="100" t="s">
        <v>77</v>
      </c>
      <c r="AO111" s="100" t="s">
        <v>74</v>
      </c>
      <c r="AP111" s="100" t="s">
        <v>74</v>
      </c>
      <c r="AQ111" s="100" t="s">
        <v>74</v>
      </c>
    </row>
    <row r="112" spans="1:43" ht="15" x14ac:dyDescent="0.25">
      <c r="A112" t="s">
        <v>60</v>
      </c>
      <c r="B112" t="s">
        <v>58</v>
      </c>
      <c r="C112" t="s">
        <v>198</v>
      </c>
      <c r="D112" t="s">
        <v>371</v>
      </c>
      <c r="E112" t="s">
        <v>47</v>
      </c>
      <c r="F112">
        <f>SUM(COUNTIFS(G112:AQ112,{"Föreläggande";"Föreläggande vid vite";"Anmärkning";"Avstående från ingripande"},$G$9:$AQ$9,"&lt;&gt;*KF*"))</f>
        <v>3</v>
      </c>
      <c r="G112" s="100" t="s">
        <v>75</v>
      </c>
      <c r="H112" s="100" t="s">
        <v>75</v>
      </c>
      <c r="I112" s="100" t="s">
        <v>74</v>
      </c>
      <c r="J112" s="100" t="s">
        <v>74</v>
      </c>
      <c r="K112" s="100" t="s">
        <v>74</v>
      </c>
      <c r="L112" s="100" t="s">
        <v>74</v>
      </c>
      <c r="M112" s="100" t="s">
        <v>74</v>
      </c>
      <c r="N112" s="100" t="s">
        <v>74</v>
      </c>
      <c r="O112" s="100" t="s">
        <v>74</v>
      </c>
      <c r="P112" s="100" t="s">
        <v>74</v>
      </c>
      <c r="Q112" s="100" t="s">
        <v>74</v>
      </c>
      <c r="R112" s="100" t="s">
        <v>74</v>
      </c>
      <c r="S112" s="100" t="s">
        <v>74</v>
      </c>
      <c r="T112" s="100"/>
      <c r="U112" s="100" t="str">
        <f t="shared" si="1"/>
        <v>Ingen brist</v>
      </c>
      <c r="V112" s="100" t="s">
        <v>74</v>
      </c>
      <c r="W112" s="100"/>
      <c r="X112" s="100" t="str">
        <f t="array" ref="X112">V112&amp;W112</f>
        <v>Ingen brist</v>
      </c>
      <c r="Y112" s="100" t="s">
        <v>74</v>
      </c>
      <c r="Z112" s="100" t="s">
        <v>74</v>
      </c>
      <c r="AA112" s="100" t="s">
        <v>74</v>
      </c>
      <c r="AB112" s="100" t="s">
        <v>74</v>
      </c>
      <c r="AC112" s="100" t="s">
        <v>75</v>
      </c>
      <c r="AD112" s="100" t="s">
        <v>74</v>
      </c>
      <c r="AE112" s="100" t="s">
        <v>74</v>
      </c>
      <c r="AF112" s="100" t="s">
        <v>74</v>
      </c>
      <c r="AG112" s="100" t="s">
        <v>74</v>
      </c>
      <c r="AH112" s="100" t="s">
        <v>75</v>
      </c>
      <c r="AI112" s="100" t="s">
        <v>74</v>
      </c>
      <c r="AJ112" s="100" t="s">
        <v>74</v>
      </c>
      <c r="AK112" s="100" t="s">
        <v>76</v>
      </c>
      <c r="AL112" s="100" t="s">
        <v>74</v>
      </c>
      <c r="AM112" s="100" t="s">
        <v>76</v>
      </c>
      <c r="AN112" s="100" t="s">
        <v>74</v>
      </c>
      <c r="AO112" s="100" t="s">
        <v>74</v>
      </c>
      <c r="AP112" s="100" t="s">
        <v>74</v>
      </c>
      <c r="AQ112" s="100" t="s">
        <v>74</v>
      </c>
    </row>
    <row r="113" spans="1:43" ht="15" x14ac:dyDescent="0.25">
      <c r="A113" t="s">
        <v>60</v>
      </c>
      <c r="B113" t="s">
        <v>50</v>
      </c>
      <c r="C113" t="s">
        <v>199</v>
      </c>
      <c r="D113" t="s">
        <v>372</v>
      </c>
      <c r="E113" t="s">
        <v>48</v>
      </c>
      <c r="F113">
        <f>SUM(COUNTIFS(G113:AQ113,{"Föreläggande";"Föreläggande vid vite";"Anmärkning";"Avstående från ingripande"},$G$9:$AQ$9,"&lt;&gt;*KF*"))</f>
        <v>3</v>
      </c>
      <c r="G113" s="100" t="s">
        <v>74</v>
      </c>
      <c r="H113" s="100" t="s">
        <v>74</v>
      </c>
      <c r="I113" s="100" t="s">
        <v>74</v>
      </c>
      <c r="J113" s="100" t="s">
        <v>74</v>
      </c>
      <c r="K113" s="100" t="s">
        <v>74</v>
      </c>
      <c r="L113" s="100" t="s">
        <v>74</v>
      </c>
      <c r="M113" s="100" t="s">
        <v>74</v>
      </c>
      <c r="N113" s="100" t="s">
        <v>74</v>
      </c>
      <c r="O113" s="100" t="s">
        <v>74</v>
      </c>
      <c r="P113" s="100" t="s">
        <v>74</v>
      </c>
      <c r="Q113" s="100" t="s">
        <v>74</v>
      </c>
      <c r="R113" s="100" t="s">
        <v>74</v>
      </c>
      <c r="S113" s="100"/>
      <c r="T113" s="100" t="s">
        <v>74</v>
      </c>
      <c r="U113" s="100" t="str">
        <f t="shared" si="1"/>
        <v>Ingen brist</v>
      </c>
      <c r="V113" s="100"/>
      <c r="W113" s="100" t="s">
        <v>74</v>
      </c>
      <c r="X113" s="100" t="str">
        <f t="array" ref="X113">V113&amp;W113</f>
        <v>Ingen brist</v>
      </c>
      <c r="Y113" s="100" t="s">
        <v>74</v>
      </c>
      <c r="Z113" s="100" t="s">
        <v>74</v>
      </c>
      <c r="AA113" s="100" t="s">
        <v>74</v>
      </c>
      <c r="AB113" s="100" t="s">
        <v>74</v>
      </c>
      <c r="AC113" s="100" t="s">
        <v>75</v>
      </c>
      <c r="AD113" s="100" t="s">
        <v>74</v>
      </c>
      <c r="AE113" s="100" t="s">
        <v>74</v>
      </c>
      <c r="AF113" s="100" t="s">
        <v>74</v>
      </c>
      <c r="AG113" s="100" t="s">
        <v>74</v>
      </c>
      <c r="AH113" s="100" t="s">
        <v>74</v>
      </c>
      <c r="AI113" s="100" t="s">
        <v>75</v>
      </c>
      <c r="AJ113" s="100" t="s">
        <v>74</v>
      </c>
      <c r="AK113" s="100" t="s">
        <v>75</v>
      </c>
      <c r="AL113" s="100" t="s">
        <v>74</v>
      </c>
      <c r="AM113" s="100" t="s">
        <v>75</v>
      </c>
      <c r="AN113" s="100" t="s">
        <v>75</v>
      </c>
      <c r="AO113" s="100" t="s">
        <v>74</v>
      </c>
      <c r="AP113" s="100" t="s">
        <v>74</v>
      </c>
      <c r="AQ113" s="100" t="s">
        <v>75</v>
      </c>
    </row>
    <row r="114" spans="1:43" ht="15" x14ac:dyDescent="0.25">
      <c r="A114" t="s">
        <v>66</v>
      </c>
      <c r="B114" t="s">
        <v>268</v>
      </c>
      <c r="C114" t="s">
        <v>200</v>
      </c>
      <c r="D114" t="s">
        <v>373</v>
      </c>
      <c r="E114" t="s">
        <v>47</v>
      </c>
      <c r="F114">
        <f>SUM(COUNTIFS(G114:AQ114,{"Föreläggande";"Föreläggande vid vite";"Anmärkning";"Avstående från ingripande"},$G$9:$AQ$9,"&lt;&gt;*KF*"))</f>
        <v>4</v>
      </c>
      <c r="G114" s="100" t="s">
        <v>75</v>
      </c>
      <c r="H114" s="100" t="s">
        <v>74</v>
      </c>
      <c r="I114" s="100" t="s">
        <v>75</v>
      </c>
      <c r="J114" s="100" t="s">
        <v>75</v>
      </c>
      <c r="K114" s="100" t="s">
        <v>74</v>
      </c>
      <c r="L114" s="100" t="s">
        <v>75</v>
      </c>
      <c r="M114" s="100" t="s">
        <v>74</v>
      </c>
      <c r="N114" s="100" t="s">
        <v>74</v>
      </c>
      <c r="O114" s="100" t="s">
        <v>74</v>
      </c>
      <c r="P114" s="100" t="s">
        <v>74</v>
      </c>
      <c r="Q114" s="100" t="s">
        <v>74</v>
      </c>
      <c r="R114" s="100" t="s">
        <v>74</v>
      </c>
      <c r="S114" s="100" t="s">
        <v>74</v>
      </c>
      <c r="T114" s="100"/>
      <c r="U114" s="100" t="str">
        <f t="shared" si="1"/>
        <v>Ingen brist</v>
      </c>
      <c r="V114" s="100" t="s">
        <v>74</v>
      </c>
      <c r="W114" s="100"/>
      <c r="X114" s="100" t="str">
        <f t="array" ref="X114">V114&amp;W114</f>
        <v>Ingen brist</v>
      </c>
      <c r="Y114" s="100" t="s">
        <v>74</v>
      </c>
      <c r="Z114" s="100" t="s">
        <v>75</v>
      </c>
      <c r="AA114" s="100" t="s">
        <v>75</v>
      </c>
      <c r="AB114" s="100" t="s">
        <v>74</v>
      </c>
      <c r="AC114" s="100" t="s">
        <v>75</v>
      </c>
      <c r="AD114" s="100" t="s">
        <v>74</v>
      </c>
      <c r="AE114" s="100" t="s">
        <v>74</v>
      </c>
      <c r="AF114" s="100" t="s">
        <v>74</v>
      </c>
      <c r="AG114" s="100" t="s">
        <v>74</v>
      </c>
      <c r="AH114" s="100" t="s">
        <v>75</v>
      </c>
      <c r="AI114" s="100" t="s">
        <v>74</v>
      </c>
      <c r="AJ114" s="100" t="s">
        <v>75</v>
      </c>
      <c r="AK114" s="100" t="s">
        <v>75</v>
      </c>
      <c r="AL114" s="100" t="s">
        <v>75</v>
      </c>
      <c r="AM114" s="100" t="s">
        <v>75</v>
      </c>
      <c r="AN114" s="100" t="s">
        <v>75</v>
      </c>
      <c r="AO114" s="100" t="s">
        <v>75</v>
      </c>
      <c r="AP114" s="100" t="s">
        <v>74</v>
      </c>
      <c r="AQ114" s="100" t="s">
        <v>74</v>
      </c>
    </row>
    <row r="115" spans="1:43" ht="15" x14ac:dyDescent="0.25">
      <c r="A115" t="s">
        <v>66</v>
      </c>
      <c r="B115" t="s">
        <v>268</v>
      </c>
      <c r="C115" t="s">
        <v>201</v>
      </c>
      <c r="D115" t="s">
        <v>374</v>
      </c>
      <c r="E115" t="s">
        <v>47</v>
      </c>
      <c r="F115">
        <f>SUM(COUNTIFS(G115:AQ115,{"Föreläggande";"Föreläggande vid vite";"Anmärkning";"Avstående från ingripande"},$G$9:$AQ$9,"&lt;&gt;*KF*"))</f>
        <v>2</v>
      </c>
      <c r="G115" s="100" t="s">
        <v>74</v>
      </c>
      <c r="H115" s="100" t="s">
        <v>74</v>
      </c>
      <c r="I115" s="100" t="s">
        <v>74</v>
      </c>
      <c r="J115" s="100" t="s">
        <v>74</v>
      </c>
      <c r="K115" s="100" t="s">
        <v>74</v>
      </c>
      <c r="L115" s="100" t="s">
        <v>74</v>
      </c>
      <c r="M115" s="100" t="s">
        <v>74</v>
      </c>
      <c r="N115" s="100" t="s">
        <v>74</v>
      </c>
      <c r="O115" s="100" t="s">
        <v>74</v>
      </c>
      <c r="P115" s="100" t="s">
        <v>74</v>
      </c>
      <c r="Q115" s="100" t="s">
        <v>74</v>
      </c>
      <c r="R115" s="100" t="s">
        <v>74</v>
      </c>
      <c r="S115" s="100" t="s">
        <v>74</v>
      </c>
      <c r="T115" s="100"/>
      <c r="U115" s="100" t="str">
        <f t="shared" si="1"/>
        <v>Ingen brist</v>
      </c>
      <c r="V115" s="100" t="s">
        <v>74</v>
      </c>
      <c r="W115" s="100"/>
      <c r="X115" s="100" t="str">
        <f t="array" ref="X115">V115&amp;W115</f>
        <v>Ingen brist</v>
      </c>
      <c r="Y115" s="100" t="s">
        <v>74</v>
      </c>
      <c r="Z115" s="100" t="s">
        <v>74</v>
      </c>
      <c r="AA115" s="100" t="s">
        <v>74</v>
      </c>
      <c r="AB115" s="100" t="s">
        <v>74</v>
      </c>
      <c r="AC115" s="100" t="s">
        <v>75</v>
      </c>
      <c r="AD115" s="100" t="s">
        <v>74</v>
      </c>
      <c r="AE115" s="100" t="s">
        <v>74</v>
      </c>
      <c r="AF115" s="100" t="s">
        <v>74</v>
      </c>
      <c r="AG115" s="100" t="s">
        <v>74</v>
      </c>
      <c r="AH115" s="100" t="s">
        <v>75</v>
      </c>
      <c r="AI115" s="100" t="s">
        <v>74</v>
      </c>
      <c r="AJ115" s="100" t="s">
        <v>75</v>
      </c>
      <c r="AK115" s="100" t="s">
        <v>75</v>
      </c>
      <c r="AL115" s="100" t="s">
        <v>75</v>
      </c>
      <c r="AM115" s="100" t="s">
        <v>75</v>
      </c>
      <c r="AN115" s="100" t="s">
        <v>75</v>
      </c>
      <c r="AO115" s="100" t="s">
        <v>74</v>
      </c>
      <c r="AP115" s="100" t="s">
        <v>74</v>
      </c>
      <c r="AQ115" s="100" t="s">
        <v>74</v>
      </c>
    </row>
    <row r="116" spans="1:43" ht="15" x14ac:dyDescent="0.25">
      <c r="A116" t="s">
        <v>59</v>
      </c>
      <c r="B116" t="s">
        <v>269</v>
      </c>
      <c r="C116" t="s">
        <v>202</v>
      </c>
      <c r="D116" t="s">
        <v>375</v>
      </c>
      <c r="E116" t="s">
        <v>47</v>
      </c>
      <c r="F116">
        <f>SUM(COUNTIFS(G116:AQ116,{"Föreläggande";"Föreläggande vid vite";"Anmärkning";"Avstående från ingripande"},$G$9:$AQ$9,"&lt;&gt;*KF*"))</f>
        <v>0</v>
      </c>
      <c r="G116" s="100" t="s">
        <v>74</v>
      </c>
      <c r="H116" s="100" t="s">
        <v>74</v>
      </c>
      <c r="I116" s="100" t="s">
        <v>74</v>
      </c>
      <c r="J116" s="100" t="s">
        <v>74</v>
      </c>
      <c r="K116" s="100" t="s">
        <v>74</v>
      </c>
      <c r="L116" s="100" t="s">
        <v>74</v>
      </c>
      <c r="M116" s="100" t="s">
        <v>74</v>
      </c>
      <c r="N116" s="100" t="s">
        <v>74</v>
      </c>
      <c r="O116" s="100" t="s">
        <v>74</v>
      </c>
      <c r="P116" s="100" t="s">
        <v>74</v>
      </c>
      <c r="Q116" s="100" t="s">
        <v>74</v>
      </c>
      <c r="R116" s="100" t="s">
        <v>74</v>
      </c>
      <c r="S116" s="100"/>
      <c r="T116" s="100" t="s">
        <v>74</v>
      </c>
      <c r="U116" s="100" t="str">
        <f t="shared" si="1"/>
        <v>Ingen brist</v>
      </c>
      <c r="V116" s="100"/>
      <c r="W116" s="100" t="s">
        <v>74</v>
      </c>
      <c r="X116" s="100" t="str">
        <f t="array" ref="X116">V116&amp;W116</f>
        <v>Ingen brist</v>
      </c>
      <c r="Y116" s="100" t="s">
        <v>74</v>
      </c>
      <c r="Z116" s="100" t="s">
        <v>74</v>
      </c>
      <c r="AA116" s="100" t="s">
        <v>74</v>
      </c>
      <c r="AB116" s="100" t="s">
        <v>74</v>
      </c>
      <c r="AC116" s="100" t="s">
        <v>74</v>
      </c>
      <c r="AD116" s="100" t="s">
        <v>74</v>
      </c>
      <c r="AE116" s="100" t="s">
        <v>74</v>
      </c>
      <c r="AF116" s="100" t="s">
        <v>74</v>
      </c>
      <c r="AG116" s="100" t="s">
        <v>74</v>
      </c>
      <c r="AH116" s="100" t="s">
        <v>74</v>
      </c>
      <c r="AI116" s="100" t="s">
        <v>74</v>
      </c>
      <c r="AJ116" s="100" t="s">
        <v>74</v>
      </c>
      <c r="AK116" s="100" t="s">
        <v>74</v>
      </c>
      <c r="AL116" s="100" t="s">
        <v>74</v>
      </c>
      <c r="AM116" s="100" t="s">
        <v>74</v>
      </c>
      <c r="AN116" s="100" t="s">
        <v>74</v>
      </c>
      <c r="AO116" s="100" t="s">
        <v>74</v>
      </c>
      <c r="AP116" s="100" t="s">
        <v>74</v>
      </c>
      <c r="AQ116" s="100" t="s">
        <v>74</v>
      </c>
    </row>
    <row r="117" spans="1:43" ht="15" x14ac:dyDescent="0.25">
      <c r="A117" t="s">
        <v>66</v>
      </c>
      <c r="B117" t="s">
        <v>270</v>
      </c>
      <c r="C117" t="s">
        <v>203</v>
      </c>
      <c r="D117" t="s">
        <v>376</v>
      </c>
      <c r="E117" t="s">
        <v>47</v>
      </c>
      <c r="F117">
        <f>SUM(COUNTIFS(G117:AQ117,{"Föreläggande";"Föreläggande vid vite";"Anmärkning";"Avstående från ingripande"},$G$9:$AQ$9,"&lt;&gt;*KF*"))</f>
        <v>1</v>
      </c>
      <c r="G117" s="100" t="s">
        <v>74</v>
      </c>
      <c r="H117" s="100" t="s">
        <v>74</v>
      </c>
      <c r="I117" s="100" t="s">
        <v>74</v>
      </c>
      <c r="J117" s="100" t="s">
        <v>74</v>
      </c>
      <c r="K117" s="100" t="s">
        <v>74</v>
      </c>
      <c r="L117" s="100" t="s">
        <v>74</v>
      </c>
      <c r="M117" s="100" t="s">
        <v>74</v>
      </c>
      <c r="N117" s="100" t="s">
        <v>74</v>
      </c>
      <c r="O117" s="100" t="s">
        <v>74</v>
      </c>
      <c r="P117" s="100" t="s">
        <v>74</v>
      </c>
      <c r="Q117" s="100" t="s">
        <v>74</v>
      </c>
      <c r="R117" s="100" t="s">
        <v>74</v>
      </c>
      <c r="S117" s="100"/>
      <c r="T117" s="100" t="s">
        <v>74</v>
      </c>
      <c r="U117" s="100" t="str">
        <f t="shared" si="1"/>
        <v>Ingen brist</v>
      </c>
      <c r="V117" s="100"/>
      <c r="W117" s="100" t="s">
        <v>74</v>
      </c>
      <c r="X117" s="100" t="str">
        <f t="array" ref="X117">V117&amp;W117</f>
        <v>Ingen brist</v>
      </c>
      <c r="Y117" s="100" t="s">
        <v>74</v>
      </c>
      <c r="Z117" s="100" t="s">
        <v>74</v>
      </c>
      <c r="AA117" s="100" t="s">
        <v>74</v>
      </c>
      <c r="AB117" s="100" t="s">
        <v>74</v>
      </c>
      <c r="AC117" s="100" t="s">
        <v>74</v>
      </c>
      <c r="AD117" s="100" t="s">
        <v>74</v>
      </c>
      <c r="AE117" s="100" t="s">
        <v>74</v>
      </c>
      <c r="AF117" s="100" t="s">
        <v>74</v>
      </c>
      <c r="AG117" s="100" t="s">
        <v>74</v>
      </c>
      <c r="AH117" s="100" t="s">
        <v>74</v>
      </c>
      <c r="AI117" s="100" t="s">
        <v>74</v>
      </c>
      <c r="AJ117" s="100" t="s">
        <v>74</v>
      </c>
      <c r="AK117" s="100" t="s">
        <v>75</v>
      </c>
      <c r="AL117" s="100" t="s">
        <v>75</v>
      </c>
      <c r="AM117" s="100" t="s">
        <v>75</v>
      </c>
      <c r="AN117" s="100" t="s">
        <v>75</v>
      </c>
      <c r="AO117" s="100" t="s">
        <v>74</v>
      </c>
      <c r="AP117" s="100" t="s">
        <v>74</v>
      </c>
      <c r="AQ117" s="100" t="s">
        <v>74</v>
      </c>
    </row>
    <row r="118" spans="1:43" ht="15" x14ac:dyDescent="0.25">
      <c r="A118" t="s">
        <v>73</v>
      </c>
      <c r="B118" t="s">
        <v>271</v>
      </c>
      <c r="C118" t="s">
        <v>204</v>
      </c>
      <c r="D118" t="s">
        <v>377</v>
      </c>
      <c r="E118" t="s">
        <v>47</v>
      </c>
      <c r="F118">
        <f>SUM(COUNTIFS(G118:AQ118,{"Föreläggande";"Föreläggande vid vite";"Anmärkning";"Avstående från ingripande"},$G$9:$AQ$9,"&lt;&gt;*KF*"))</f>
        <v>1</v>
      </c>
      <c r="G118" s="100" t="s">
        <v>74</v>
      </c>
      <c r="H118" s="100" t="s">
        <v>74</v>
      </c>
      <c r="I118" s="100" t="s">
        <v>74</v>
      </c>
      <c r="J118" s="100" t="s">
        <v>74</v>
      </c>
      <c r="K118" s="100" t="s">
        <v>74</v>
      </c>
      <c r="L118" s="100" t="s">
        <v>74</v>
      </c>
      <c r="M118" s="100" t="s">
        <v>74</v>
      </c>
      <c r="N118" s="100" t="s">
        <v>74</v>
      </c>
      <c r="O118" s="100" t="s">
        <v>74</v>
      </c>
      <c r="P118" s="100" t="s">
        <v>74</v>
      </c>
      <c r="Q118" s="100" t="s">
        <v>74</v>
      </c>
      <c r="R118" s="100" t="s">
        <v>74</v>
      </c>
      <c r="S118" s="100"/>
      <c r="T118" s="100" t="s">
        <v>74</v>
      </c>
      <c r="U118" s="100" t="str">
        <f t="shared" si="1"/>
        <v>Ingen brist</v>
      </c>
      <c r="V118" s="100"/>
      <c r="W118" s="100" t="s">
        <v>74</v>
      </c>
      <c r="X118" s="100" t="str">
        <f t="array" ref="X118">V118&amp;W118</f>
        <v>Ingen brist</v>
      </c>
      <c r="Y118" s="100" t="s">
        <v>74</v>
      </c>
      <c r="Z118" s="100" t="s">
        <v>74</v>
      </c>
      <c r="AA118" s="100" t="s">
        <v>74</v>
      </c>
      <c r="AB118" s="100" t="s">
        <v>74</v>
      </c>
      <c r="AC118" s="100" t="s">
        <v>75</v>
      </c>
      <c r="AD118" s="100" t="s">
        <v>74</v>
      </c>
      <c r="AE118" s="100" t="s">
        <v>74</v>
      </c>
      <c r="AF118" s="100" t="s">
        <v>74</v>
      </c>
      <c r="AG118" s="100" t="s">
        <v>74</v>
      </c>
      <c r="AH118" s="100" t="s">
        <v>75</v>
      </c>
      <c r="AI118" s="100" t="s">
        <v>74</v>
      </c>
      <c r="AJ118" s="100" t="s">
        <v>74</v>
      </c>
      <c r="AK118" s="100" t="s">
        <v>74</v>
      </c>
      <c r="AL118" s="100" t="s">
        <v>74</v>
      </c>
      <c r="AM118" s="100" t="s">
        <v>74</v>
      </c>
      <c r="AN118" s="100" t="s">
        <v>74</v>
      </c>
      <c r="AO118" s="100" t="s">
        <v>74</v>
      </c>
      <c r="AP118" s="100" t="s">
        <v>74</v>
      </c>
      <c r="AQ118" s="100" t="s">
        <v>74</v>
      </c>
    </row>
    <row r="119" spans="1:43" ht="15" x14ac:dyDescent="0.25">
      <c r="A119" t="s">
        <v>60</v>
      </c>
      <c r="B119" t="s">
        <v>272</v>
      </c>
      <c r="C119" t="s">
        <v>205</v>
      </c>
      <c r="D119" t="s">
        <v>45</v>
      </c>
      <c r="E119" t="s">
        <v>48</v>
      </c>
      <c r="F119">
        <f>SUM(COUNTIFS(G119:AQ119,{"Föreläggande";"Föreläggande vid vite";"Anmärkning";"Avstående från ingripande"},$G$9:$AQ$9,"&lt;&gt;*KF*"))</f>
        <v>4</v>
      </c>
      <c r="G119" s="100" t="s">
        <v>74</v>
      </c>
      <c r="H119" s="100" t="s">
        <v>74</v>
      </c>
      <c r="I119" s="100" t="s">
        <v>74</v>
      </c>
      <c r="J119" s="100" t="s">
        <v>74</v>
      </c>
      <c r="K119" s="100" t="s">
        <v>74</v>
      </c>
      <c r="L119" s="100" t="s">
        <v>74</v>
      </c>
      <c r="M119" s="100" t="s">
        <v>75</v>
      </c>
      <c r="N119" s="100" t="s">
        <v>74</v>
      </c>
      <c r="O119" s="100" t="s">
        <v>74</v>
      </c>
      <c r="P119" s="100" t="s">
        <v>75</v>
      </c>
      <c r="Q119" s="100" t="s">
        <v>74</v>
      </c>
      <c r="R119" s="100" t="s">
        <v>74</v>
      </c>
      <c r="S119" s="100"/>
      <c r="T119" s="100" t="s">
        <v>74</v>
      </c>
      <c r="U119" s="100" t="str">
        <f t="shared" si="1"/>
        <v>Ingen brist</v>
      </c>
      <c r="V119" s="100"/>
      <c r="W119" s="100" t="s">
        <v>74</v>
      </c>
      <c r="X119" s="100" t="str">
        <f t="array" ref="X119">V119&amp;W119</f>
        <v>Ingen brist</v>
      </c>
      <c r="Y119" s="100" t="s">
        <v>74</v>
      </c>
      <c r="Z119" s="100" t="s">
        <v>74</v>
      </c>
      <c r="AA119" s="100" t="s">
        <v>74</v>
      </c>
      <c r="AB119" s="100" t="s">
        <v>74</v>
      </c>
      <c r="AC119" s="100" t="s">
        <v>75</v>
      </c>
      <c r="AD119" s="100" t="s">
        <v>75</v>
      </c>
      <c r="AE119" s="100" t="s">
        <v>74</v>
      </c>
      <c r="AF119" s="100" t="s">
        <v>75</v>
      </c>
      <c r="AG119" s="100" t="s">
        <v>74</v>
      </c>
      <c r="AH119" s="100" t="s">
        <v>75</v>
      </c>
      <c r="AI119" s="100" t="s">
        <v>75</v>
      </c>
      <c r="AJ119" s="100" t="s">
        <v>74</v>
      </c>
      <c r="AK119" s="100" t="s">
        <v>75</v>
      </c>
      <c r="AL119" s="100" t="s">
        <v>75</v>
      </c>
      <c r="AM119" s="100" t="s">
        <v>75</v>
      </c>
      <c r="AN119" s="100" t="s">
        <v>75</v>
      </c>
      <c r="AO119" s="100" t="s">
        <v>75</v>
      </c>
      <c r="AP119" s="100" t="s">
        <v>74</v>
      </c>
      <c r="AQ119" s="100" t="s">
        <v>75</v>
      </c>
    </row>
    <row r="120" spans="1:43" ht="15" x14ac:dyDescent="0.25">
      <c r="A120" t="s">
        <v>219</v>
      </c>
      <c r="B120" t="s">
        <v>226</v>
      </c>
      <c r="C120" t="s">
        <v>206</v>
      </c>
      <c r="D120" t="s">
        <v>378</v>
      </c>
      <c r="E120" t="s">
        <v>48</v>
      </c>
      <c r="F120">
        <f>SUM(COUNTIFS(G120:AQ120,{"Föreläggande";"Föreläggande vid vite";"Anmärkning";"Avstående från ingripande"},$G$9:$AQ$9,"&lt;&gt;*KF*"))</f>
        <v>0</v>
      </c>
      <c r="G120" s="100" t="s">
        <v>74</v>
      </c>
      <c r="H120" s="100" t="s">
        <v>74</v>
      </c>
      <c r="I120" s="100" t="s">
        <v>74</v>
      </c>
      <c r="J120" s="100" t="s">
        <v>74</v>
      </c>
      <c r="K120" s="100" t="s">
        <v>74</v>
      </c>
      <c r="L120" s="100" t="s">
        <v>74</v>
      </c>
      <c r="M120" s="100" t="s">
        <v>74</v>
      </c>
      <c r="N120" s="100" t="s">
        <v>74</v>
      </c>
      <c r="O120" s="100" t="s">
        <v>74</v>
      </c>
      <c r="P120" s="100" t="s">
        <v>74</v>
      </c>
      <c r="Q120" s="100" t="s">
        <v>74</v>
      </c>
      <c r="R120" s="100" t="s">
        <v>74</v>
      </c>
      <c r="S120" s="100"/>
      <c r="T120" s="100" t="s">
        <v>74</v>
      </c>
      <c r="U120" s="100" t="str">
        <f t="shared" si="1"/>
        <v>Ingen brist</v>
      </c>
      <c r="V120" s="100"/>
      <c r="W120" s="100" t="s">
        <v>74</v>
      </c>
      <c r="X120" s="100" t="str">
        <f t="array" ref="X120">V120&amp;W120</f>
        <v>Ingen brist</v>
      </c>
      <c r="Y120" s="100" t="s">
        <v>74</v>
      </c>
      <c r="Z120" s="100" t="s">
        <v>74</v>
      </c>
      <c r="AA120" s="100" t="s">
        <v>74</v>
      </c>
      <c r="AB120" s="100" t="s">
        <v>74</v>
      </c>
      <c r="AC120" s="100" t="s">
        <v>74</v>
      </c>
      <c r="AD120" s="100" t="s">
        <v>74</v>
      </c>
      <c r="AE120" s="100" t="s">
        <v>74</v>
      </c>
      <c r="AF120" s="100" t="s">
        <v>74</v>
      </c>
      <c r="AG120" s="100" t="s">
        <v>74</v>
      </c>
      <c r="AH120" s="100" t="s">
        <v>74</v>
      </c>
      <c r="AI120" s="100" t="s">
        <v>74</v>
      </c>
      <c r="AJ120" s="100" t="s">
        <v>74</v>
      </c>
      <c r="AK120" s="100" t="s">
        <v>74</v>
      </c>
      <c r="AL120" s="100" t="s">
        <v>74</v>
      </c>
      <c r="AM120" s="100" t="s">
        <v>74</v>
      </c>
      <c r="AN120" s="100" t="s">
        <v>74</v>
      </c>
      <c r="AO120" s="100" t="s">
        <v>74</v>
      </c>
      <c r="AP120" s="100" t="s">
        <v>74</v>
      </c>
      <c r="AQ120" s="100" t="s">
        <v>74</v>
      </c>
    </row>
    <row r="121" spans="1:43" ht="15" x14ac:dyDescent="0.25">
      <c r="A121" t="s">
        <v>66</v>
      </c>
      <c r="B121" t="s">
        <v>235</v>
      </c>
      <c r="C121" t="s">
        <v>207</v>
      </c>
      <c r="D121" t="s">
        <v>379</v>
      </c>
      <c r="E121" t="s">
        <v>47</v>
      </c>
      <c r="F121">
        <f>SUM(COUNTIFS(G121:AQ121,{"Föreläggande";"Föreläggande vid vite";"Anmärkning";"Avstående från ingripande"},$G$9:$AQ$9,"&lt;&gt;*KF*"))</f>
        <v>0</v>
      </c>
      <c r="G121" s="100" t="s">
        <v>74</v>
      </c>
      <c r="H121" s="100" t="s">
        <v>74</v>
      </c>
      <c r="I121" s="100" t="s">
        <v>74</v>
      </c>
      <c r="J121" s="100" t="s">
        <v>74</v>
      </c>
      <c r="K121" s="100" t="s">
        <v>74</v>
      </c>
      <c r="L121" s="100" t="s">
        <v>74</v>
      </c>
      <c r="M121" s="100" t="s">
        <v>74</v>
      </c>
      <c r="N121" s="100" t="s">
        <v>74</v>
      </c>
      <c r="O121" s="100" t="s">
        <v>74</v>
      </c>
      <c r="P121" s="100" t="s">
        <v>74</v>
      </c>
      <c r="Q121" s="100" t="s">
        <v>74</v>
      </c>
      <c r="R121" s="100" t="s">
        <v>74</v>
      </c>
      <c r="S121" s="100"/>
      <c r="T121" s="100" t="s">
        <v>74</v>
      </c>
      <c r="U121" s="100" t="str">
        <f t="shared" si="1"/>
        <v>Ingen brist</v>
      </c>
      <c r="V121" s="100"/>
      <c r="W121" s="100" t="s">
        <v>74</v>
      </c>
      <c r="X121" s="100" t="str">
        <f t="array" ref="X121">V121&amp;W121</f>
        <v>Ingen brist</v>
      </c>
      <c r="Y121" s="100" t="s">
        <v>74</v>
      </c>
      <c r="Z121" s="100" t="s">
        <v>74</v>
      </c>
      <c r="AA121" s="100" t="s">
        <v>74</v>
      </c>
      <c r="AB121" s="100" t="s">
        <v>74</v>
      </c>
      <c r="AC121" s="100" t="s">
        <v>74</v>
      </c>
      <c r="AD121" s="100" t="s">
        <v>74</v>
      </c>
      <c r="AE121" s="100" t="s">
        <v>74</v>
      </c>
      <c r="AF121" s="100" t="s">
        <v>74</v>
      </c>
      <c r="AG121" s="100" t="s">
        <v>74</v>
      </c>
      <c r="AH121" s="100" t="s">
        <v>74</v>
      </c>
      <c r="AI121" s="100" t="s">
        <v>74</v>
      </c>
      <c r="AJ121" s="100" t="s">
        <v>74</v>
      </c>
      <c r="AK121" s="100" t="s">
        <v>74</v>
      </c>
      <c r="AL121" s="100" t="s">
        <v>74</v>
      </c>
      <c r="AM121" s="100" t="s">
        <v>74</v>
      </c>
      <c r="AN121" s="100" t="s">
        <v>74</v>
      </c>
      <c r="AO121" s="100" t="s">
        <v>74</v>
      </c>
      <c r="AP121" s="100" t="s">
        <v>74</v>
      </c>
      <c r="AQ121" s="100" t="s">
        <v>74</v>
      </c>
    </row>
    <row r="122" spans="1:43" ht="15" x14ac:dyDescent="0.25">
      <c r="A122" t="s">
        <v>66</v>
      </c>
      <c r="B122" t="s">
        <v>273</v>
      </c>
      <c r="C122" t="s">
        <v>208</v>
      </c>
      <c r="D122" t="s">
        <v>380</v>
      </c>
      <c r="E122" t="s">
        <v>47</v>
      </c>
      <c r="F122">
        <f>SUM(COUNTIFS(G122:AQ122,{"Föreläggande";"Föreläggande vid vite";"Anmärkning";"Avstående från ingripande"},$G$9:$AQ$9,"&lt;&gt;*KF*"))</f>
        <v>1</v>
      </c>
      <c r="G122" s="100" t="s">
        <v>74</v>
      </c>
      <c r="H122" s="100" t="s">
        <v>74</v>
      </c>
      <c r="I122" s="100" t="s">
        <v>74</v>
      </c>
      <c r="J122" s="100" t="s">
        <v>74</v>
      </c>
      <c r="K122" s="100" t="s">
        <v>74</v>
      </c>
      <c r="L122" s="100" t="s">
        <v>74</v>
      </c>
      <c r="M122" s="100" t="s">
        <v>74</v>
      </c>
      <c r="N122" s="100" t="s">
        <v>74</v>
      </c>
      <c r="O122" s="100" t="s">
        <v>74</v>
      </c>
      <c r="P122" s="100" t="s">
        <v>74</v>
      </c>
      <c r="Q122" s="100" t="s">
        <v>74</v>
      </c>
      <c r="R122" s="100" t="s">
        <v>74</v>
      </c>
      <c r="S122" s="100"/>
      <c r="T122" s="100" t="s">
        <v>74</v>
      </c>
      <c r="U122" s="100" t="str">
        <f t="shared" si="1"/>
        <v>Ingen brist</v>
      </c>
      <c r="V122" s="100"/>
      <c r="W122" s="100" t="s">
        <v>74</v>
      </c>
      <c r="X122" s="100" t="str">
        <f t="array" ref="X122">V122&amp;W122</f>
        <v>Ingen brist</v>
      </c>
      <c r="Y122" s="100" t="s">
        <v>74</v>
      </c>
      <c r="Z122" s="100" t="s">
        <v>74</v>
      </c>
      <c r="AA122" s="100" t="s">
        <v>74</v>
      </c>
      <c r="AB122" s="100" t="s">
        <v>74</v>
      </c>
      <c r="AC122" s="100" t="s">
        <v>74</v>
      </c>
      <c r="AD122" s="100" t="s">
        <v>74</v>
      </c>
      <c r="AE122" s="100" t="s">
        <v>74</v>
      </c>
      <c r="AF122" s="100" t="s">
        <v>74</v>
      </c>
      <c r="AG122" s="100" t="s">
        <v>74</v>
      </c>
      <c r="AH122" s="100" t="s">
        <v>74</v>
      </c>
      <c r="AI122" s="100" t="s">
        <v>74</v>
      </c>
      <c r="AJ122" s="100" t="s">
        <v>74</v>
      </c>
      <c r="AK122" s="100" t="s">
        <v>76</v>
      </c>
      <c r="AL122" s="100" t="s">
        <v>74</v>
      </c>
      <c r="AM122" s="100" t="s">
        <v>76</v>
      </c>
      <c r="AN122" s="100" t="s">
        <v>76</v>
      </c>
      <c r="AO122" s="100" t="s">
        <v>74</v>
      </c>
      <c r="AP122" s="100" t="s">
        <v>74</v>
      </c>
      <c r="AQ122" s="100" t="s">
        <v>74</v>
      </c>
    </row>
    <row r="123" spans="1:43" ht="15" x14ac:dyDescent="0.25">
      <c r="A123" t="s">
        <v>62</v>
      </c>
      <c r="B123" t="s">
        <v>274</v>
      </c>
      <c r="C123" t="s">
        <v>209</v>
      </c>
      <c r="D123" t="s">
        <v>381</v>
      </c>
      <c r="E123" t="s">
        <v>47</v>
      </c>
      <c r="F123">
        <f>SUM(COUNTIFS(G123:AQ123,{"Föreläggande";"Föreläggande vid vite";"Anmärkning";"Avstående från ingripande"},$G$9:$AQ$9,"&lt;&gt;*KF*"))</f>
        <v>0</v>
      </c>
      <c r="G123" s="100" t="s">
        <v>74</v>
      </c>
      <c r="H123" s="100" t="s">
        <v>74</v>
      </c>
      <c r="I123" s="100" t="s">
        <v>74</v>
      </c>
      <c r="J123" s="100" t="s">
        <v>74</v>
      </c>
      <c r="K123" s="100" t="s">
        <v>74</v>
      </c>
      <c r="L123" s="100" t="s">
        <v>74</v>
      </c>
      <c r="M123" s="100" t="s">
        <v>74</v>
      </c>
      <c r="N123" s="100" t="s">
        <v>74</v>
      </c>
      <c r="O123" s="100" t="s">
        <v>74</v>
      </c>
      <c r="P123" s="100" t="s">
        <v>74</v>
      </c>
      <c r="Q123" s="100" t="s">
        <v>74</v>
      </c>
      <c r="R123" s="100" t="s">
        <v>74</v>
      </c>
      <c r="S123" s="100"/>
      <c r="T123" s="100" t="s">
        <v>74</v>
      </c>
      <c r="U123" s="100" t="str">
        <f t="shared" si="1"/>
        <v>Ingen brist</v>
      </c>
      <c r="V123" s="100"/>
      <c r="W123" s="100" t="s">
        <v>74</v>
      </c>
      <c r="X123" s="100" t="str">
        <f t="array" ref="X123">V123&amp;W123</f>
        <v>Ingen brist</v>
      </c>
      <c r="Y123" s="100" t="s">
        <v>74</v>
      </c>
      <c r="Z123" s="100" t="s">
        <v>74</v>
      </c>
      <c r="AA123" s="100" t="s">
        <v>74</v>
      </c>
      <c r="AB123" s="100" t="s">
        <v>74</v>
      </c>
      <c r="AC123" s="100" t="s">
        <v>74</v>
      </c>
      <c r="AD123" s="100" t="s">
        <v>74</v>
      </c>
      <c r="AE123" s="100" t="s">
        <v>74</v>
      </c>
      <c r="AF123" s="100" t="s">
        <v>74</v>
      </c>
      <c r="AG123" s="100" t="s">
        <v>74</v>
      </c>
      <c r="AH123" s="100" t="s">
        <v>74</v>
      </c>
      <c r="AI123" s="100" t="s">
        <v>74</v>
      </c>
      <c r="AJ123" s="100" t="s">
        <v>74</v>
      </c>
      <c r="AK123" s="100" t="s">
        <v>74</v>
      </c>
      <c r="AL123" s="100" t="s">
        <v>74</v>
      </c>
      <c r="AM123" s="100" t="s">
        <v>74</v>
      </c>
      <c r="AN123" s="100" t="s">
        <v>74</v>
      </c>
      <c r="AO123" s="100" t="s">
        <v>74</v>
      </c>
      <c r="AP123" s="100" t="s">
        <v>74</v>
      </c>
      <c r="AQ123" s="100" t="s">
        <v>74</v>
      </c>
    </row>
    <row r="124" spans="1:43" ht="15" x14ac:dyDescent="0.25">
      <c r="A124" t="s">
        <v>59</v>
      </c>
      <c r="B124" t="s">
        <v>275</v>
      </c>
      <c r="C124" t="s">
        <v>210</v>
      </c>
      <c r="D124" t="s">
        <v>382</v>
      </c>
      <c r="E124" t="s">
        <v>47</v>
      </c>
      <c r="F124">
        <f>SUM(COUNTIFS(G124:AQ124,{"Föreläggande";"Föreläggande vid vite";"Anmärkning";"Avstående från ingripande"},$G$9:$AQ$9,"&lt;&gt;*KF*"))</f>
        <v>0</v>
      </c>
      <c r="G124" s="100" t="s">
        <v>74</v>
      </c>
      <c r="H124" s="100" t="s">
        <v>74</v>
      </c>
      <c r="I124" s="100" t="s">
        <v>74</v>
      </c>
      <c r="J124" s="100" t="s">
        <v>74</v>
      </c>
      <c r="K124" s="100" t="s">
        <v>74</v>
      </c>
      <c r="L124" s="100" t="s">
        <v>74</v>
      </c>
      <c r="M124" s="100" t="s">
        <v>74</v>
      </c>
      <c r="N124" s="100" t="s">
        <v>74</v>
      </c>
      <c r="O124" s="100" t="s">
        <v>74</v>
      </c>
      <c r="P124" s="100" t="s">
        <v>74</v>
      </c>
      <c r="Q124" s="100" t="s">
        <v>74</v>
      </c>
      <c r="R124" s="100" t="s">
        <v>74</v>
      </c>
      <c r="S124" s="100"/>
      <c r="T124" s="100" t="s">
        <v>74</v>
      </c>
      <c r="U124" s="100" t="str">
        <f t="shared" si="1"/>
        <v>Ingen brist</v>
      </c>
      <c r="V124" s="100"/>
      <c r="W124" s="100" t="s">
        <v>74</v>
      </c>
      <c r="X124" s="100" t="str">
        <f t="array" ref="X124">V124&amp;W124</f>
        <v>Ingen brist</v>
      </c>
      <c r="Y124" s="100" t="s">
        <v>74</v>
      </c>
      <c r="Z124" s="100" t="s">
        <v>74</v>
      </c>
      <c r="AA124" s="100" t="s">
        <v>74</v>
      </c>
      <c r="AB124" s="100" t="s">
        <v>74</v>
      </c>
      <c r="AC124" s="100" t="s">
        <v>74</v>
      </c>
      <c r="AD124" s="100" t="s">
        <v>74</v>
      </c>
      <c r="AE124" s="100" t="s">
        <v>74</v>
      </c>
      <c r="AF124" s="100" t="s">
        <v>74</v>
      </c>
      <c r="AG124" s="100" t="s">
        <v>74</v>
      </c>
      <c r="AH124" s="100" t="s">
        <v>74</v>
      </c>
      <c r="AI124" s="100" t="s">
        <v>74</v>
      </c>
      <c r="AJ124" s="100" t="s">
        <v>74</v>
      </c>
      <c r="AK124" s="100" t="s">
        <v>74</v>
      </c>
      <c r="AL124" s="100" t="s">
        <v>74</v>
      </c>
      <c r="AM124" s="100" t="s">
        <v>74</v>
      </c>
      <c r="AN124" s="100" t="s">
        <v>74</v>
      </c>
      <c r="AO124" s="100" t="s">
        <v>74</v>
      </c>
      <c r="AP124" s="100" t="s">
        <v>74</v>
      </c>
      <c r="AQ124" s="100" t="s">
        <v>74</v>
      </c>
    </row>
    <row r="125" spans="1:43" ht="15" x14ac:dyDescent="0.25">
      <c r="A125" t="s">
        <v>66</v>
      </c>
      <c r="B125" t="s">
        <v>276</v>
      </c>
      <c r="C125" t="s">
        <v>211</v>
      </c>
      <c r="D125" t="s">
        <v>383</v>
      </c>
      <c r="E125" t="s">
        <v>47</v>
      </c>
      <c r="F125">
        <f>SUM(COUNTIFS(G125:AQ125,{"Föreläggande";"Föreläggande vid vite";"Anmärkning";"Avstående från ingripande"},$G$9:$AQ$9,"&lt;&gt;*KF*"))</f>
        <v>1</v>
      </c>
      <c r="G125" s="100" t="s">
        <v>74</v>
      </c>
      <c r="H125" s="100" t="s">
        <v>74</v>
      </c>
      <c r="I125" s="100" t="s">
        <v>74</v>
      </c>
      <c r="J125" s="100" t="s">
        <v>74</v>
      </c>
      <c r="K125" s="100" t="s">
        <v>74</v>
      </c>
      <c r="L125" s="100" t="s">
        <v>74</v>
      </c>
      <c r="M125" s="100" t="s">
        <v>74</v>
      </c>
      <c r="N125" s="100" t="s">
        <v>74</v>
      </c>
      <c r="O125" s="100" t="s">
        <v>74</v>
      </c>
      <c r="P125" s="100" t="s">
        <v>74</v>
      </c>
      <c r="Q125" s="100" t="s">
        <v>74</v>
      </c>
      <c r="R125" s="100" t="s">
        <v>74</v>
      </c>
      <c r="S125" s="100"/>
      <c r="T125" s="100" t="s">
        <v>74</v>
      </c>
      <c r="U125" s="100" t="str">
        <f t="shared" si="1"/>
        <v>Ingen brist</v>
      </c>
      <c r="V125" s="100"/>
      <c r="W125" s="100" t="s">
        <v>74</v>
      </c>
      <c r="X125" s="100" t="str">
        <f t="array" ref="X125">V125&amp;W125</f>
        <v>Ingen brist</v>
      </c>
      <c r="Y125" s="100" t="s">
        <v>74</v>
      </c>
      <c r="Z125" s="100" t="s">
        <v>74</v>
      </c>
      <c r="AA125" s="100" t="s">
        <v>74</v>
      </c>
      <c r="AB125" s="100" t="s">
        <v>74</v>
      </c>
      <c r="AC125" s="100" t="s">
        <v>75</v>
      </c>
      <c r="AD125" s="100" t="s">
        <v>74</v>
      </c>
      <c r="AE125" s="100" t="s">
        <v>74</v>
      </c>
      <c r="AF125" s="100" t="s">
        <v>74</v>
      </c>
      <c r="AG125" s="100" t="s">
        <v>74</v>
      </c>
      <c r="AH125" s="100" t="s">
        <v>75</v>
      </c>
      <c r="AI125" s="100" t="s">
        <v>74</v>
      </c>
      <c r="AJ125" s="100" t="s">
        <v>74</v>
      </c>
      <c r="AK125" s="100" t="s">
        <v>74</v>
      </c>
      <c r="AL125" s="100" t="s">
        <v>74</v>
      </c>
      <c r="AM125" s="100" t="s">
        <v>74</v>
      </c>
      <c r="AN125" s="100" t="s">
        <v>74</v>
      </c>
      <c r="AO125" s="100" t="s">
        <v>74</v>
      </c>
      <c r="AP125" s="100" t="s">
        <v>74</v>
      </c>
      <c r="AQ125" s="100" t="s">
        <v>74</v>
      </c>
    </row>
    <row r="126" spans="1:43" ht="15" x14ac:dyDescent="0.25">
      <c r="A126" t="s">
        <v>67</v>
      </c>
      <c r="B126" t="s">
        <v>277</v>
      </c>
      <c r="C126" t="s">
        <v>212</v>
      </c>
      <c r="D126" t="s">
        <v>384</v>
      </c>
      <c r="E126" t="s">
        <v>47</v>
      </c>
      <c r="F126">
        <f>SUM(COUNTIFS(G126:AQ126,{"Föreläggande";"Föreläggande vid vite";"Anmärkning";"Avstående från ingripande"},$G$9:$AQ$9,"&lt;&gt;*KF*"))</f>
        <v>1</v>
      </c>
      <c r="G126" s="100" t="s">
        <v>74</v>
      </c>
      <c r="H126" s="100" t="s">
        <v>74</v>
      </c>
      <c r="I126" s="100" t="s">
        <v>74</v>
      </c>
      <c r="J126" s="100" t="s">
        <v>74</v>
      </c>
      <c r="K126" s="100" t="s">
        <v>74</v>
      </c>
      <c r="L126" s="100" t="s">
        <v>74</v>
      </c>
      <c r="M126" s="100" t="s">
        <v>74</v>
      </c>
      <c r="N126" s="100" t="s">
        <v>74</v>
      </c>
      <c r="O126" s="100" t="s">
        <v>74</v>
      </c>
      <c r="P126" s="100" t="s">
        <v>74</v>
      </c>
      <c r="Q126" s="100" t="s">
        <v>74</v>
      </c>
      <c r="R126" s="100" t="s">
        <v>74</v>
      </c>
      <c r="S126" s="100"/>
      <c r="T126" s="100" t="s">
        <v>74</v>
      </c>
      <c r="U126" s="100" t="str">
        <f t="shared" si="1"/>
        <v>Ingen brist</v>
      </c>
      <c r="V126" s="100"/>
      <c r="W126" s="100" t="s">
        <v>74</v>
      </c>
      <c r="X126" s="100" t="str">
        <f t="array" ref="X126">V126&amp;W126</f>
        <v>Ingen brist</v>
      </c>
      <c r="Y126" s="100" t="s">
        <v>74</v>
      </c>
      <c r="Z126" s="100" t="s">
        <v>74</v>
      </c>
      <c r="AA126" s="100" t="s">
        <v>74</v>
      </c>
      <c r="AB126" s="100" t="s">
        <v>74</v>
      </c>
      <c r="AC126" s="100" t="s">
        <v>75</v>
      </c>
      <c r="AD126" s="100" t="s">
        <v>74</v>
      </c>
      <c r="AE126" s="100" t="s">
        <v>74</v>
      </c>
      <c r="AF126" s="100" t="s">
        <v>74</v>
      </c>
      <c r="AG126" s="100" t="s">
        <v>74</v>
      </c>
      <c r="AH126" s="100" t="s">
        <v>75</v>
      </c>
      <c r="AI126" s="100" t="s">
        <v>74</v>
      </c>
      <c r="AJ126" s="100" t="s">
        <v>74</v>
      </c>
      <c r="AK126" s="100" t="s">
        <v>74</v>
      </c>
      <c r="AL126" s="100" t="s">
        <v>74</v>
      </c>
      <c r="AM126" s="100" t="s">
        <v>74</v>
      </c>
      <c r="AN126" s="100" t="s">
        <v>74</v>
      </c>
      <c r="AO126" s="100" t="s">
        <v>74</v>
      </c>
      <c r="AP126" s="100" t="s">
        <v>74</v>
      </c>
      <c r="AQ126" s="100" t="s">
        <v>74</v>
      </c>
    </row>
    <row r="127" spans="1:43" ht="15" x14ac:dyDescent="0.25">
      <c r="A127" t="s">
        <v>70</v>
      </c>
      <c r="B127" t="s">
        <v>241</v>
      </c>
      <c r="C127" t="s">
        <v>213</v>
      </c>
      <c r="D127" t="s">
        <v>385</v>
      </c>
      <c r="E127" t="s">
        <v>47</v>
      </c>
      <c r="F127">
        <f>SUM(COUNTIFS(G127:AQ127,{"Föreläggande";"Föreläggande vid vite";"Anmärkning";"Avstående från ingripande"},$G$9:$AQ$9,"&lt;&gt;*KF*"))</f>
        <v>0</v>
      </c>
      <c r="G127" s="100" t="s">
        <v>74</v>
      </c>
      <c r="H127" s="100" t="s">
        <v>74</v>
      </c>
      <c r="I127" s="100" t="s">
        <v>74</v>
      </c>
      <c r="J127" s="100" t="s">
        <v>74</v>
      </c>
      <c r="K127" s="100" t="s">
        <v>74</v>
      </c>
      <c r="L127" s="100" t="s">
        <v>74</v>
      </c>
      <c r="M127" s="100" t="s">
        <v>74</v>
      </c>
      <c r="N127" s="100" t="s">
        <v>74</v>
      </c>
      <c r="O127" s="100" t="s">
        <v>74</v>
      </c>
      <c r="P127" s="100" t="s">
        <v>74</v>
      </c>
      <c r="Q127" s="100" t="s">
        <v>74</v>
      </c>
      <c r="R127" s="100" t="s">
        <v>74</v>
      </c>
      <c r="S127" s="100"/>
      <c r="T127" s="100" t="s">
        <v>74</v>
      </c>
      <c r="U127" s="100" t="str">
        <f t="shared" si="1"/>
        <v>Ingen brist</v>
      </c>
      <c r="V127" s="100"/>
      <c r="W127" s="100" t="s">
        <v>74</v>
      </c>
      <c r="X127" s="100" t="str">
        <f t="array" ref="X127">V127&amp;W127</f>
        <v>Ingen brist</v>
      </c>
      <c r="Y127" s="100" t="s">
        <v>74</v>
      </c>
      <c r="Z127" s="100" t="s">
        <v>74</v>
      </c>
      <c r="AA127" s="100" t="s">
        <v>74</v>
      </c>
      <c r="AB127" s="100" t="s">
        <v>74</v>
      </c>
      <c r="AC127" s="100" t="s">
        <v>74</v>
      </c>
      <c r="AD127" s="100" t="s">
        <v>74</v>
      </c>
      <c r="AE127" s="100" t="s">
        <v>74</v>
      </c>
      <c r="AF127" s="100" t="s">
        <v>74</v>
      </c>
      <c r="AG127" s="100" t="s">
        <v>74</v>
      </c>
      <c r="AH127" s="100" t="s">
        <v>74</v>
      </c>
      <c r="AI127" s="100" t="s">
        <v>74</v>
      </c>
      <c r="AJ127" s="100" t="s">
        <v>74</v>
      </c>
      <c r="AK127" s="100" t="s">
        <v>74</v>
      </c>
      <c r="AL127" s="100" t="s">
        <v>74</v>
      </c>
      <c r="AM127" s="100" t="s">
        <v>74</v>
      </c>
      <c r="AN127" s="100" t="s">
        <v>74</v>
      </c>
      <c r="AO127" s="100" t="s">
        <v>74</v>
      </c>
      <c r="AP127" s="100" t="s">
        <v>74</v>
      </c>
      <c r="AQ127" s="100" t="s">
        <v>74</v>
      </c>
    </row>
    <row r="128" spans="1:43" ht="15" x14ac:dyDescent="0.25">
      <c r="A128" t="s">
        <v>60</v>
      </c>
      <c r="B128" t="s">
        <v>55</v>
      </c>
      <c r="C128" t="s">
        <v>214</v>
      </c>
      <c r="D128" t="s">
        <v>386</v>
      </c>
      <c r="E128" t="s">
        <v>48</v>
      </c>
      <c r="F128">
        <f>SUM(COUNTIFS(G128:AQ128,{"Föreläggande";"Föreläggande vid vite";"Anmärkning";"Avstående från ingripande"},$G$9:$AQ$9,"&lt;&gt;*KF*"))</f>
        <v>1</v>
      </c>
      <c r="G128" s="100" t="s">
        <v>74</v>
      </c>
      <c r="H128" s="100" t="s">
        <v>74</v>
      </c>
      <c r="I128" s="100" t="s">
        <v>74</v>
      </c>
      <c r="J128" s="100" t="s">
        <v>74</v>
      </c>
      <c r="K128" s="100" t="s">
        <v>74</v>
      </c>
      <c r="L128" s="100" t="s">
        <v>74</v>
      </c>
      <c r="M128" s="100" t="s">
        <v>74</v>
      </c>
      <c r="N128" s="100" t="s">
        <v>74</v>
      </c>
      <c r="O128" s="100" t="s">
        <v>74</v>
      </c>
      <c r="P128" s="100" t="s">
        <v>74</v>
      </c>
      <c r="Q128" s="100" t="s">
        <v>74</v>
      </c>
      <c r="R128" s="100" t="s">
        <v>74</v>
      </c>
      <c r="S128" s="100"/>
      <c r="T128" s="100" t="s">
        <v>74</v>
      </c>
      <c r="U128" s="100" t="str">
        <f t="shared" si="1"/>
        <v>Ingen brist</v>
      </c>
      <c r="V128" s="100"/>
      <c r="W128" s="100" t="s">
        <v>74</v>
      </c>
      <c r="X128" s="100" t="str">
        <f t="array" ref="X128">V128&amp;W128</f>
        <v>Ingen brist</v>
      </c>
      <c r="Y128" s="100" t="s">
        <v>74</v>
      </c>
      <c r="Z128" s="100" t="s">
        <v>74</v>
      </c>
      <c r="AA128" s="100" t="s">
        <v>74</v>
      </c>
      <c r="AB128" s="100" t="s">
        <v>74</v>
      </c>
      <c r="AC128" s="100" t="s">
        <v>75</v>
      </c>
      <c r="AD128" s="100" t="s">
        <v>74</v>
      </c>
      <c r="AE128" s="100" t="s">
        <v>74</v>
      </c>
      <c r="AF128" s="100" t="s">
        <v>74</v>
      </c>
      <c r="AG128" s="100" t="s">
        <v>74</v>
      </c>
      <c r="AH128" s="100" t="s">
        <v>75</v>
      </c>
      <c r="AI128" s="100" t="s">
        <v>74</v>
      </c>
      <c r="AJ128" s="100" t="s">
        <v>74</v>
      </c>
      <c r="AK128" s="100" t="s">
        <v>74</v>
      </c>
      <c r="AL128" s="100" t="s">
        <v>74</v>
      </c>
      <c r="AM128" s="100" t="s">
        <v>74</v>
      </c>
      <c r="AN128" s="100" t="s">
        <v>74</v>
      </c>
      <c r="AO128" s="100" t="s">
        <v>74</v>
      </c>
      <c r="AP128" s="100" t="s">
        <v>74</v>
      </c>
      <c r="AQ128" s="100" t="s">
        <v>74</v>
      </c>
    </row>
    <row r="129" spans="1:43" ht="15" x14ac:dyDescent="0.25">
      <c r="A129" t="s">
        <v>60</v>
      </c>
      <c r="B129" t="s">
        <v>50</v>
      </c>
      <c r="C129" t="s">
        <v>215</v>
      </c>
      <c r="D129" t="s">
        <v>387</v>
      </c>
      <c r="E129" t="s">
        <v>48</v>
      </c>
      <c r="F129">
        <f>SUM(COUNTIFS(G129:AQ129,{"Föreläggande";"Föreläggande vid vite";"Anmärkning";"Avstående från ingripande"},$G$9:$AQ$9,"&lt;&gt;*KF*"))</f>
        <v>0</v>
      </c>
      <c r="G129" s="100" t="s">
        <v>74</v>
      </c>
      <c r="H129" s="100" t="s">
        <v>74</v>
      </c>
      <c r="I129" s="100" t="s">
        <v>74</v>
      </c>
      <c r="J129" s="100" t="s">
        <v>74</v>
      </c>
      <c r="K129" s="100" t="s">
        <v>74</v>
      </c>
      <c r="L129" s="100" t="s">
        <v>74</v>
      </c>
      <c r="M129" s="100" t="s">
        <v>74</v>
      </c>
      <c r="N129" s="100" t="s">
        <v>74</v>
      </c>
      <c r="O129" s="100" t="s">
        <v>74</v>
      </c>
      <c r="P129" s="100" t="s">
        <v>74</v>
      </c>
      <c r="Q129" s="100" t="s">
        <v>74</v>
      </c>
      <c r="R129" s="100" t="s">
        <v>74</v>
      </c>
      <c r="S129" s="100"/>
      <c r="T129" s="100" t="s">
        <v>74</v>
      </c>
      <c r="U129" s="100" t="str">
        <f t="shared" si="1"/>
        <v>Ingen brist</v>
      </c>
      <c r="V129" s="100"/>
      <c r="W129" s="100" t="s">
        <v>74</v>
      </c>
      <c r="X129" s="100" t="str">
        <f t="array" ref="X129">V129&amp;W129</f>
        <v>Ingen brist</v>
      </c>
      <c r="Y129" s="100" t="s">
        <v>74</v>
      </c>
      <c r="Z129" s="100" t="s">
        <v>74</v>
      </c>
      <c r="AA129" s="100" t="s">
        <v>74</v>
      </c>
      <c r="AB129" s="100" t="s">
        <v>74</v>
      </c>
      <c r="AC129" s="100" t="s">
        <v>74</v>
      </c>
      <c r="AD129" s="100" t="s">
        <v>74</v>
      </c>
      <c r="AE129" s="100" t="s">
        <v>74</v>
      </c>
      <c r="AF129" s="100" t="s">
        <v>74</v>
      </c>
      <c r="AG129" s="100" t="s">
        <v>74</v>
      </c>
      <c r="AH129" s="100" t="s">
        <v>74</v>
      </c>
      <c r="AI129" s="100" t="s">
        <v>74</v>
      </c>
      <c r="AJ129" s="100" t="s">
        <v>74</v>
      </c>
      <c r="AK129" s="100" t="s">
        <v>74</v>
      </c>
      <c r="AL129" s="100" t="s">
        <v>74</v>
      </c>
      <c r="AM129" s="100" t="s">
        <v>74</v>
      </c>
      <c r="AN129" s="100" t="s">
        <v>74</v>
      </c>
      <c r="AO129" s="100" t="s">
        <v>74</v>
      </c>
      <c r="AP129" s="100" t="s">
        <v>74</v>
      </c>
      <c r="AQ129" s="100" t="s">
        <v>74</v>
      </c>
    </row>
    <row r="130" spans="1:43" ht="15" x14ac:dyDescent="0.25">
      <c r="A130" t="s">
        <v>62</v>
      </c>
      <c r="B130" t="s">
        <v>247</v>
      </c>
      <c r="C130" t="s">
        <v>216</v>
      </c>
      <c r="D130" t="s">
        <v>388</v>
      </c>
      <c r="E130" t="s">
        <v>48</v>
      </c>
      <c r="F130">
        <f>SUM(COUNTIFS(G130:AQ130,{"Föreläggande";"Föreläggande vid vite";"Anmärkning";"Avstående från ingripande"},$G$9:$AQ$9,"&lt;&gt;*KF*"))</f>
        <v>0</v>
      </c>
      <c r="G130" s="100" t="s">
        <v>74</v>
      </c>
      <c r="H130" s="100" t="s">
        <v>74</v>
      </c>
      <c r="I130" s="100" t="s">
        <v>74</v>
      </c>
      <c r="J130" s="100" t="s">
        <v>74</v>
      </c>
      <c r="K130" s="100" t="s">
        <v>74</v>
      </c>
      <c r="L130" s="100" t="s">
        <v>74</v>
      </c>
      <c r="M130" s="100" t="s">
        <v>74</v>
      </c>
      <c r="N130" s="100" t="s">
        <v>74</v>
      </c>
      <c r="O130" s="100" t="s">
        <v>74</v>
      </c>
      <c r="P130" s="100" t="s">
        <v>74</v>
      </c>
      <c r="Q130" s="100" t="s">
        <v>74</v>
      </c>
      <c r="R130" s="100" t="s">
        <v>74</v>
      </c>
      <c r="S130" s="100"/>
      <c r="T130" s="100" t="s">
        <v>74</v>
      </c>
      <c r="U130" s="100" t="str">
        <f t="shared" si="1"/>
        <v>Ingen brist</v>
      </c>
      <c r="V130" s="100"/>
      <c r="W130" s="100" t="s">
        <v>74</v>
      </c>
      <c r="X130" s="100" t="str">
        <f t="array" ref="X130">V130&amp;W130</f>
        <v>Ingen brist</v>
      </c>
      <c r="Y130" s="100" t="s">
        <v>74</v>
      </c>
      <c r="Z130" s="100" t="s">
        <v>74</v>
      </c>
      <c r="AA130" s="100" t="s">
        <v>74</v>
      </c>
      <c r="AB130" s="100" t="s">
        <v>74</v>
      </c>
      <c r="AC130" s="100" t="s">
        <v>74</v>
      </c>
      <c r="AD130" s="100" t="s">
        <v>74</v>
      </c>
      <c r="AE130" s="100" t="s">
        <v>74</v>
      </c>
      <c r="AF130" s="100" t="s">
        <v>74</v>
      </c>
      <c r="AG130" s="100" t="s">
        <v>74</v>
      </c>
      <c r="AH130" s="100" t="s">
        <v>74</v>
      </c>
      <c r="AI130" s="100" t="s">
        <v>74</v>
      </c>
      <c r="AJ130" s="100" t="s">
        <v>74</v>
      </c>
      <c r="AK130" s="100" t="s">
        <v>74</v>
      </c>
      <c r="AL130" s="100" t="s">
        <v>74</v>
      </c>
      <c r="AM130" s="100" t="s">
        <v>74</v>
      </c>
      <c r="AN130" s="100" t="s">
        <v>74</v>
      </c>
      <c r="AO130" s="100" t="s">
        <v>74</v>
      </c>
      <c r="AP130" s="100" t="s">
        <v>74</v>
      </c>
      <c r="AQ130" s="100" t="s">
        <v>74</v>
      </c>
    </row>
    <row r="131" spans="1:43" ht="15" x14ac:dyDescent="0.25">
      <c r="A131" t="s">
        <v>219</v>
      </c>
      <c r="B131" t="s">
        <v>226</v>
      </c>
      <c r="C131" t="s">
        <v>217</v>
      </c>
      <c r="D131" t="s">
        <v>389</v>
      </c>
      <c r="E131" t="s">
        <v>48</v>
      </c>
      <c r="F131">
        <f>SUM(COUNTIFS(G131:AQ131,{"Föreläggande";"Föreläggande vid vite";"Anmärkning";"Avstående från ingripande"},$G$9:$AQ$9,"&lt;&gt;*KF*"))</f>
        <v>0</v>
      </c>
      <c r="G131" s="100" t="s">
        <v>74</v>
      </c>
      <c r="H131" s="100" t="s">
        <v>74</v>
      </c>
      <c r="I131" s="100" t="s">
        <v>74</v>
      </c>
      <c r="J131" s="100" t="s">
        <v>74</v>
      </c>
      <c r="K131" s="100" t="s">
        <v>74</v>
      </c>
      <c r="L131" s="100" t="s">
        <v>74</v>
      </c>
      <c r="M131" s="100" t="s">
        <v>74</v>
      </c>
      <c r="N131" s="100" t="s">
        <v>74</v>
      </c>
      <c r="O131" s="100" t="s">
        <v>74</v>
      </c>
      <c r="P131" s="100" t="s">
        <v>74</v>
      </c>
      <c r="Q131" s="100" t="s">
        <v>74</v>
      </c>
      <c r="R131" s="100" t="s">
        <v>74</v>
      </c>
      <c r="S131" s="100"/>
      <c r="T131" s="100" t="s">
        <v>74</v>
      </c>
      <c r="U131" s="100" t="str">
        <f t="shared" si="1"/>
        <v>Ingen brist</v>
      </c>
      <c r="V131" s="100"/>
      <c r="W131" s="100" t="s">
        <v>74</v>
      </c>
      <c r="X131" s="100" t="str">
        <f t="array" ref="X131">V131&amp;W131</f>
        <v>Ingen brist</v>
      </c>
      <c r="Y131" s="100" t="s">
        <v>74</v>
      </c>
      <c r="Z131" s="100" t="s">
        <v>74</v>
      </c>
      <c r="AA131" s="100" t="s">
        <v>74</v>
      </c>
      <c r="AB131" s="100" t="s">
        <v>74</v>
      </c>
      <c r="AC131" s="100" t="s">
        <v>74</v>
      </c>
      <c r="AD131" s="100" t="s">
        <v>74</v>
      </c>
      <c r="AE131" s="100" t="s">
        <v>74</v>
      </c>
      <c r="AF131" s="100" t="s">
        <v>74</v>
      </c>
      <c r="AG131" s="100" t="s">
        <v>74</v>
      </c>
      <c r="AH131" s="100" t="s">
        <v>74</v>
      </c>
      <c r="AI131" s="100" t="s">
        <v>74</v>
      </c>
      <c r="AJ131" s="100" t="s">
        <v>74</v>
      </c>
      <c r="AK131" s="100" t="s">
        <v>74</v>
      </c>
      <c r="AL131" s="100" t="s">
        <v>74</v>
      </c>
      <c r="AM131" s="100" t="s">
        <v>74</v>
      </c>
      <c r="AN131" s="100" t="s">
        <v>74</v>
      </c>
      <c r="AO131" s="100" t="s">
        <v>74</v>
      </c>
      <c r="AP131" s="100" t="s">
        <v>74</v>
      </c>
      <c r="AQ131" s="100" t="s">
        <v>74</v>
      </c>
    </row>
    <row r="132" spans="1:43" ht="15" x14ac:dyDescent="0.25">
      <c r="A132" t="s">
        <v>64</v>
      </c>
      <c r="B132" t="s">
        <v>278</v>
      </c>
      <c r="C132" t="s">
        <v>218</v>
      </c>
      <c r="D132" t="s">
        <v>390</v>
      </c>
      <c r="E132" t="s">
        <v>47</v>
      </c>
      <c r="F132">
        <f>SUM(COUNTIFS(G132:AQ132,{"Föreläggande";"Föreläggande vid vite";"Anmärkning";"Avstående från ingripande"},$G$9:$AQ$9,"&lt;&gt;*KF*"))</f>
        <v>0</v>
      </c>
      <c r="G132" s="100" t="s">
        <v>74</v>
      </c>
      <c r="H132" s="100" t="s">
        <v>74</v>
      </c>
      <c r="I132" s="100" t="s">
        <v>74</v>
      </c>
      <c r="J132" s="100" t="s">
        <v>74</v>
      </c>
      <c r="K132" s="100" t="s">
        <v>74</v>
      </c>
      <c r="L132" s="100" t="s">
        <v>74</v>
      </c>
      <c r="M132" s="100" t="s">
        <v>74</v>
      </c>
      <c r="N132" s="100" t="s">
        <v>74</v>
      </c>
      <c r="O132" s="100" t="s">
        <v>74</v>
      </c>
      <c r="P132" s="100" t="s">
        <v>74</v>
      </c>
      <c r="Q132" s="100" t="s">
        <v>74</v>
      </c>
      <c r="R132" s="100" t="s">
        <v>74</v>
      </c>
      <c r="S132" s="100"/>
      <c r="T132" s="100" t="s">
        <v>74</v>
      </c>
      <c r="U132" s="100" t="str">
        <f t="shared" si="1"/>
        <v>Ingen brist</v>
      </c>
      <c r="V132" s="100"/>
      <c r="W132" s="100" t="s">
        <v>74</v>
      </c>
      <c r="X132" s="100" t="str">
        <f t="array" ref="X132">V132&amp;W132</f>
        <v>Ingen brist</v>
      </c>
      <c r="Y132" s="100" t="s">
        <v>74</v>
      </c>
      <c r="Z132" s="100" t="s">
        <v>74</v>
      </c>
      <c r="AA132" s="100" t="s">
        <v>74</v>
      </c>
      <c r="AB132" s="100" t="s">
        <v>74</v>
      </c>
      <c r="AC132" s="100" t="s">
        <v>74</v>
      </c>
      <c r="AD132" s="100" t="s">
        <v>74</v>
      </c>
      <c r="AE132" s="100" t="s">
        <v>74</v>
      </c>
      <c r="AF132" s="100" t="s">
        <v>74</v>
      </c>
      <c r="AG132" s="100" t="s">
        <v>74</v>
      </c>
      <c r="AH132" s="100" t="s">
        <v>74</v>
      </c>
      <c r="AI132" s="100" t="s">
        <v>74</v>
      </c>
      <c r="AJ132" s="100" t="s">
        <v>74</v>
      </c>
      <c r="AK132" s="100" t="s">
        <v>74</v>
      </c>
      <c r="AL132" s="100" t="s">
        <v>74</v>
      </c>
      <c r="AM132" s="100" t="s">
        <v>74</v>
      </c>
      <c r="AN132" s="100" t="s">
        <v>74</v>
      </c>
      <c r="AO132" s="100" t="s">
        <v>74</v>
      </c>
      <c r="AP132" s="100" t="s">
        <v>74</v>
      </c>
      <c r="AQ132" s="100" t="s">
        <v>74</v>
      </c>
    </row>
    <row r="133" spans="1:43" ht="15" x14ac:dyDescent="0.25">
      <c r="A133"/>
      <c r="B133"/>
      <c r="C133"/>
      <c r="D133"/>
      <c r="E133"/>
      <c r="F133"/>
      <c r="G133"/>
      <c r="H133"/>
      <c r="I133"/>
      <c r="J133"/>
      <c r="K133"/>
      <c r="L133"/>
      <c r="M133"/>
      <c r="N133"/>
      <c r="O133"/>
      <c r="P133"/>
      <c r="Q133"/>
      <c r="R133"/>
      <c r="S133"/>
      <c r="T133"/>
      <c r="U133" t="str">
        <f t="shared" si="1"/>
        <v/>
      </c>
      <c r="V133"/>
      <c r="W133"/>
      <c r="X133" t="str">
        <f t="array" ref="X133">V133&amp;W133</f>
        <v/>
      </c>
      <c r="Y133"/>
      <c r="Z133"/>
      <c r="AA133"/>
      <c r="AB133"/>
      <c r="AC133"/>
      <c r="AD133"/>
      <c r="AE133"/>
      <c r="AF133"/>
      <c r="AG133"/>
      <c r="AH133"/>
      <c r="AI133"/>
      <c r="AJ133"/>
      <c r="AK133"/>
      <c r="AL133"/>
      <c r="AM133"/>
      <c r="AN133"/>
      <c r="AO133"/>
      <c r="AP133"/>
      <c r="AQ133"/>
    </row>
    <row r="134" spans="1:43" ht="15" x14ac:dyDescent="0.25">
      <c r="A134"/>
      <c r="B134"/>
      <c r="C134"/>
      <c r="D134"/>
      <c r="E134"/>
      <c r="F134"/>
      <c r="G134"/>
      <c r="H134"/>
      <c r="I134"/>
      <c r="J134"/>
      <c r="K134"/>
      <c r="L134"/>
      <c r="M134"/>
      <c r="N134"/>
      <c r="O134"/>
      <c r="P134"/>
      <c r="Q134"/>
      <c r="R134"/>
      <c r="S134"/>
      <c r="T134"/>
      <c r="U134" t="str">
        <f t="shared" si="1"/>
        <v/>
      </c>
      <c r="V134"/>
      <c r="W134"/>
      <c r="X134" t="str">
        <f t="array" ref="X134">V134&amp;W134</f>
        <v/>
      </c>
      <c r="Y134"/>
      <c r="Z134"/>
      <c r="AA134"/>
      <c r="AB134"/>
      <c r="AC134"/>
      <c r="AD134"/>
      <c r="AE134"/>
      <c r="AF134"/>
      <c r="AG134"/>
      <c r="AH134"/>
      <c r="AI134"/>
      <c r="AJ134"/>
      <c r="AK134"/>
      <c r="AL134"/>
      <c r="AM134"/>
      <c r="AN134"/>
      <c r="AO134"/>
      <c r="AP134"/>
      <c r="AQ134"/>
    </row>
    <row r="135" spans="1:43" ht="15" x14ac:dyDescent="0.25">
      <c r="A135"/>
      <c r="B135"/>
      <c r="C135"/>
      <c r="D135"/>
      <c r="E135"/>
      <c r="F135"/>
      <c r="G135"/>
      <c r="H135"/>
      <c r="I135"/>
      <c r="J135"/>
      <c r="K135"/>
      <c r="L135"/>
      <c r="M135"/>
      <c r="N135"/>
      <c r="O135"/>
      <c r="P135"/>
      <c r="Q135"/>
      <c r="R135"/>
      <c r="S135"/>
      <c r="T135"/>
      <c r="U135" t="str">
        <f t="shared" si="1"/>
        <v/>
      </c>
      <c r="V135"/>
      <c r="W135"/>
      <c r="X135" t="str">
        <f t="array" ref="X135">V135&amp;W135</f>
        <v/>
      </c>
      <c r="Y135"/>
      <c r="Z135"/>
      <c r="AA135"/>
      <c r="AB135"/>
      <c r="AC135"/>
      <c r="AD135"/>
      <c r="AE135"/>
      <c r="AF135"/>
      <c r="AG135"/>
      <c r="AH135"/>
      <c r="AI135"/>
      <c r="AJ135"/>
      <c r="AK135"/>
      <c r="AL135"/>
      <c r="AM135"/>
      <c r="AN135"/>
      <c r="AO135"/>
      <c r="AP135"/>
      <c r="AQ135"/>
    </row>
    <row r="136" spans="1:43" ht="15" x14ac:dyDescent="0.25">
      <c r="A136"/>
      <c r="B136"/>
      <c r="C136"/>
      <c r="D136"/>
      <c r="E136"/>
      <c r="F136"/>
      <c r="G136"/>
      <c r="H136"/>
      <c r="I136"/>
      <c r="J136"/>
      <c r="K136"/>
      <c r="L136"/>
      <c r="M136"/>
      <c r="N136"/>
      <c r="O136"/>
      <c r="P136"/>
      <c r="Q136"/>
      <c r="R136"/>
      <c r="S136"/>
      <c r="T136"/>
      <c r="U136" t="str">
        <f t="shared" si="1"/>
        <v/>
      </c>
      <c r="V136"/>
      <c r="W136"/>
      <c r="X136" t="str">
        <f t="array" ref="X136">V136&amp;W136</f>
        <v/>
      </c>
      <c r="Y136"/>
      <c r="Z136"/>
      <c r="AA136"/>
      <c r="AB136"/>
      <c r="AC136"/>
      <c r="AD136"/>
      <c r="AE136"/>
      <c r="AF136"/>
      <c r="AG136"/>
      <c r="AH136"/>
      <c r="AI136"/>
      <c r="AJ136"/>
      <c r="AK136"/>
      <c r="AL136"/>
      <c r="AM136"/>
      <c r="AN136"/>
      <c r="AO136"/>
      <c r="AP136"/>
      <c r="AQ136"/>
    </row>
    <row r="137" spans="1:43" ht="15" x14ac:dyDescent="0.25">
      <c r="A137"/>
      <c r="B137"/>
      <c r="C137"/>
      <c r="D137"/>
      <c r="E137"/>
      <c r="F137"/>
      <c r="G137"/>
      <c r="H137"/>
      <c r="I137"/>
      <c r="J137"/>
      <c r="K137"/>
      <c r="L137"/>
      <c r="M137"/>
      <c r="N137"/>
      <c r="O137"/>
      <c r="P137"/>
      <c r="Q137"/>
      <c r="R137"/>
      <c r="S137"/>
      <c r="T137"/>
      <c r="U137" t="str">
        <f t="shared" si="1"/>
        <v/>
      </c>
      <c r="V137"/>
      <c r="W137"/>
      <c r="X137" t="str">
        <f t="array" ref="X137">V137&amp;W137</f>
        <v/>
      </c>
      <c r="Y137"/>
      <c r="Z137"/>
      <c r="AA137"/>
      <c r="AB137"/>
      <c r="AC137"/>
      <c r="AD137"/>
      <c r="AE137"/>
      <c r="AF137"/>
      <c r="AG137"/>
      <c r="AH137"/>
      <c r="AI137"/>
      <c r="AJ137"/>
      <c r="AK137"/>
      <c r="AL137"/>
      <c r="AM137"/>
      <c r="AN137"/>
      <c r="AO137"/>
      <c r="AP137"/>
      <c r="AQ137"/>
    </row>
    <row r="138" spans="1:43" ht="15" x14ac:dyDescent="0.25">
      <c r="A138"/>
      <c r="B138"/>
      <c r="C138"/>
      <c r="D138"/>
      <c r="E138"/>
      <c r="F138"/>
      <c r="G138"/>
      <c r="H138"/>
      <c r="I138"/>
      <c r="J138"/>
      <c r="K138"/>
      <c r="L138"/>
      <c r="M138"/>
      <c r="N138"/>
      <c r="O138"/>
      <c r="P138"/>
      <c r="Q138"/>
      <c r="R138"/>
      <c r="S138"/>
      <c r="T138"/>
      <c r="U138" t="str">
        <f t="shared" si="1"/>
        <v/>
      </c>
      <c r="V138"/>
      <c r="W138"/>
      <c r="X138" t="str">
        <f t="array" ref="X138">V138&amp;W138</f>
        <v/>
      </c>
      <c r="Y138"/>
      <c r="Z138"/>
      <c r="AA138"/>
      <c r="AB138"/>
      <c r="AC138"/>
      <c r="AD138"/>
      <c r="AE138"/>
      <c r="AF138"/>
      <c r="AG138"/>
      <c r="AH138"/>
      <c r="AI138"/>
      <c r="AJ138"/>
      <c r="AK138"/>
      <c r="AL138"/>
      <c r="AM138"/>
      <c r="AN138"/>
      <c r="AO138"/>
      <c r="AP138"/>
      <c r="AQ138"/>
    </row>
    <row r="139" spans="1:43" ht="15" x14ac:dyDescent="0.25">
      <c r="A139"/>
      <c r="B139"/>
      <c r="C139"/>
      <c r="D139"/>
      <c r="E139"/>
      <c r="F139"/>
      <c r="G139"/>
      <c r="H139"/>
      <c r="I139"/>
      <c r="J139"/>
      <c r="K139"/>
      <c r="L139"/>
      <c r="M139"/>
      <c r="N139"/>
      <c r="O139"/>
      <c r="P139"/>
      <c r="Q139"/>
      <c r="R139"/>
      <c r="S139"/>
      <c r="T139"/>
      <c r="U139" t="str">
        <f t="shared" si="1"/>
        <v/>
      </c>
      <c r="V139"/>
      <c r="W139"/>
      <c r="X139" t="str">
        <f t="array" ref="X139">V139&amp;W139</f>
        <v/>
      </c>
      <c r="Y139"/>
      <c r="Z139"/>
      <c r="AA139"/>
      <c r="AB139"/>
      <c r="AC139"/>
      <c r="AD139"/>
      <c r="AE139"/>
      <c r="AF139"/>
      <c r="AG139"/>
      <c r="AH139"/>
      <c r="AI139"/>
      <c r="AJ139"/>
      <c r="AK139"/>
      <c r="AL139"/>
      <c r="AM139"/>
      <c r="AN139"/>
      <c r="AO139"/>
      <c r="AP139"/>
      <c r="AQ139"/>
    </row>
    <row r="140" spans="1:43" ht="15" x14ac:dyDescent="0.25">
      <c r="A140"/>
      <c r="B140"/>
      <c r="C140"/>
      <c r="D140"/>
      <c r="E140"/>
      <c r="F140"/>
      <c r="G140"/>
      <c r="H140"/>
      <c r="I140"/>
      <c r="J140"/>
      <c r="K140"/>
      <c r="L140"/>
      <c r="M140"/>
      <c r="N140"/>
      <c r="O140"/>
      <c r="P140"/>
      <c r="Q140"/>
      <c r="R140"/>
      <c r="S140"/>
      <c r="T140"/>
      <c r="U140" t="str">
        <f t="shared" si="1"/>
        <v/>
      </c>
      <c r="V140"/>
      <c r="W140"/>
      <c r="X140" t="str">
        <f t="array" ref="X140">V140&amp;W140</f>
        <v/>
      </c>
      <c r="Y140"/>
      <c r="Z140"/>
      <c r="AA140"/>
      <c r="AB140"/>
      <c r="AC140"/>
      <c r="AD140"/>
      <c r="AE140"/>
      <c r="AF140"/>
      <c r="AG140"/>
      <c r="AH140"/>
      <c r="AI140"/>
      <c r="AJ140"/>
      <c r="AK140"/>
      <c r="AL140"/>
      <c r="AM140"/>
      <c r="AN140"/>
      <c r="AO140"/>
      <c r="AP140"/>
      <c r="AQ140"/>
    </row>
    <row r="141" spans="1:43" ht="15" x14ac:dyDescent="0.25">
      <c r="A141"/>
      <c r="B141"/>
      <c r="C141"/>
      <c r="D141"/>
      <c r="E141"/>
      <c r="F141"/>
      <c r="G141"/>
      <c r="H141"/>
      <c r="I141"/>
      <c r="J141"/>
      <c r="K141"/>
      <c r="L141"/>
      <c r="M141"/>
      <c r="N141"/>
      <c r="O141"/>
      <c r="P141"/>
      <c r="Q141"/>
      <c r="R141"/>
      <c r="S141"/>
      <c r="T141"/>
      <c r="U141" t="str">
        <f t="shared" si="1"/>
        <v/>
      </c>
      <c r="V141"/>
      <c r="W141"/>
      <c r="X141" t="str">
        <f t="array" ref="X141">V141&amp;W141</f>
        <v/>
      </c>
      <c r="Y141"/>
      <c r="Z141"/>
      <c r="AA141"/>
      <c r="AB141"/>
      <c r="AC141"/>
      <c r="AD141"/>
      <c r="AE141"/>
      <c r="AF141"/>
      <c r="AG141"/>
      <c r="AH141"/>
      <c r="AI141"/>
      <c r="AJ141"/>
      <c r="AK141"/>
      <c r="AL141"/>
      <c r="AM141"/>
      <c r="AN141"/>
      <c r="AO141"/>
      <c r="AP141"/>
      <c r="AQ141"/>
    </row>
    <row r="142" spans="1:43" ht="15" x14ac:dyDescent="0.25">
      <c r="A142"/>
      <c r="B142"/>
      <c r="C142"/>
      <c r="D142"/>
      <c r="E142"/>
      <c r="F142"/>
      <c r="G142"/>
      <c r="H142"/>
      <c r="I142"/>
      <c r="J142"/>
      <c r="K142"/>
      <c r="L142"/>
      <c r="M142"/>
      <c r="N142"/>
      <c r="O142"/>
      <c r="P142"/>
      <c r="Q142"/>
      <c r="R142"/>
      <c r="S142"/>
      <c r="T142"/>
      <c r="U142" t="str">
        <f t="shared" ref="U142:U175" si="2">S142&amp;T142</f>
        <v/>
      </c>
      <c r="V142"/>
      <c r="W142"/>
      <c r="X142" t="str">
        <f t="array" ref="X142">V142&amp;W142</f>
        <v/>
      </c>
      <c r="Y142"/>
      <c r="Z142"/>
      <c r="AA142"/>
      <c r="AB142"/>
      <c r="AC142"/>
      <c r="AD142"/>
      <c r="AE142"/>
      <c r="AF142"/>
      <c r="AG142"/>
      <c r="AH142"/>
      <c r="AI142"/>
      <c r="AJ142"/>
      <c r="AK142"/>
      <c r="AL142"/>
      <c r="AM142"/>
      <c r="AN142"/>
      <c r="AO142"/>
      <c r="AP142"/>
      <c r="AQ142"/>
    </row>
    <row r="143" spans="1:43" ht="15" x14ac:dyDescent="0.25">
      <c r="A143"/>
      <c r="B143"/>
      <c r="C143"/>
      <c r="D143"/>
      <c r="E143"/>
      <c r="F143"/>
      <c r="G143"/>
      <c r="H143"/>
      <c r="I143"/>
      <c r="J143"/>
      <c r="K143"/>
      <c r="L143"/>
      <c r="M143"/>
      <c r="N143"/>
      <c r="O143"/>
      <c r="P143"/>
      <c r="Q143"/>
      <c r="R143"/>
      <c r="S143"/>
      <c r="T143"/>
      <c r="U143" t="str">
        <f t="shared" si="2"/>
        <v/>
      </c>
      <c r="V143"/>
      <c r="W143"/>
      <c r="X143" t="str">
        <f t="array" ref="X143">V143&amp;W143</f>
        <v/>
      </c>
      <c r="Y143"/>
      <c r="Z143"/>
      <c r="AA143"/>
      <c r="AB143"/>
      <c r="AC143"/>
      <c r="AD143"/>
      <c r="AE143"/>
      <c r="AF143"/>
      <c r="AG143"/>
      <c r="AH143"/>
      <c r="AI143"/>
      <c r="AJ143"/>
      <c r="AK143"/>
      <c r="AL143"/>
      <c r="AM143"/>
      <c r="AN143"/>
      <c r="AO143"/>
      <c r="AP143"/>
      <c r="AQ143"/>
    </row>
    <row r="144" spans="1:43" ht="15" x14ac:dyDescent="0.25">
      <c r="A144"/>
      <c r="B144"/>
      <c r="C144"/>
      <c r="D144"/>
      <c r="E144"/>
      <c r="F144"/>
      <c r="G144"/>
      <c r="H144"/>
      <c r="I144"/>
      <c r="J144"/>
      <c r="K144"/>
      <c r="L144"/>
      <c r="M144"/>
      <c r="N144"/>
      <c r="O144"/>
      <c r="P144"/>
      <c r="Q144"/>
      <c r="R144"/>
      <c r="S144"/>
      <c r="T144"/>
      <c r="U144" t="str">
        <f t="shared" si="2"/>
        <v/>
      </c>
      <c r="V144"/>
      <c r="W144"/>
      <c r="X144" t="str">
        <f t="array" ref="X144">V144&amp;W144</f>
        <v/>
      </c>
      <c r="Y144"/>
      <c r="Z144"/>
      <c r="AA144"/>
      <c r="AB144"/>
      <c r="AC144"/>
      <c r="AD144"/>
      <c r="AE144"/>
      <c r="AF144"/>
      <c r="AG144"/>
      <c r="AH144"/>
      <c r="AI144"/>
      <c r="AJ144"/>
      <c r="AK144"/>
      <c r="AL144"/>
      <c r="AM144"/>
      <c r="AN144"/>
      <c r="AO144"/>
      <c r="AP144"/>
      <c r="AQ144"/>
    </row>
    <row r="145" spans="1:43" ht="15" x14ac:dyDescent="0.25">
      <c r="A145"/>
      <c r="B145"/>
      <c r="C145"/>
      <c r="D145"/>
      <c r="E145"/>
      <c r="F145"/>
      <c r="G145"/>
      <c r="H145"/>
      <c r="I145"/>
      <c r="J145"/>
      <c r="K145"/>
      <c r="L145"/>
      <c r="M145"/>
      <c r="N145"/>
      <c r="O145"/>
      <c r="P145"/>
      <c r="Q145"/>
      <c r="R145"/>
      <c r="S145"/>
      <c r="T145"/>
      <c r="U145" t="str">
        <f t="shared" si="2"/>
        <v/>
      </c>
      <c r="V145"/>
      <c r="W145"/>
      <c r="X145" t="str">
        <f t="array" ref="X145">V145&amp;W145</f>
        <v/>
      </c>
      <c r="Y145"/>
      <c r="Z145"/>
      <c r="AA145"/>
      <c r="AB145"/>
      <c r="AC145"/>
      <c r="AD145"/>
      <c r="AE145"/>
      <c r="AF145"/>
      <c r="AG145"/>
      <c r="AH145"/>
      <c r="AI145"/>
      <c r="AJ145"/>
      <c r="AK145"/>
      <c r="AL145"/>
      <c r="AM145"/>
      <c r="AN145"/>
      <c r="AO145"/>
      <c r="AP145"/>
      <c r="AQ145"/>
    </row>
    <row r="146" spans="1:43" ht="15" x14ac:dyDescent="0.25">
      <c r="A146"/>
      <c r="B146"/>
      <c r="C146"/>
      <c r="D146"/>
      <c r="E146"/>
      <c r="F146"/>
      <c r="G146"/>
      <c r="H146"/>
      <c r="I146"/>
      <c r="J146"/>
      <c r="K146"/>
      <c r="L146"/>
      <c r="M146"/>
      <c r="N146"/>
      <c r="O146"/>
      <c r="P146"/>
      <c r="Q146"/>
      <c r="R146"/>
      <c r="S146"/>
      <c r="T146"/>
      <c r="U146" t="str">
        <f t="shared" si="2"/>
        <v/>
      </c>
      <c r="V146"/>
      <c r="W146"/>
      <c r="X146" t="str">
        <f t="array" ref="X146">V146&amp;W146</f>
        <v/>
      </c>
      <c r="Y146"/>
      <c r="Z146"/>
      <c r="AA146"/>
      <c r="AB146"/>
      <c r="AC146"/>
      <c r="AD146"/>
      <c r="AE146"/>
      <c r="AF146"/>
      <c r="AG146"/>
      <c r="AH146"/>
      <c r="AI146"/>
      <c r="AJ146"/>
      <c r="AK146"/>
      <c r="AL146"/>
      <c r="AM146"/>
      <c r="AN146"/>
      <c r="AO146"/>
      <c r="AP146"/>
      <c r="AQ146"/>
    </row>
    <row r="147" spans="1:43" ht="15" x14ac:dyDescent="0.25">
      <c r="A147"/>
      <c r="B147"/>
      <c r="C147"/>
      <c r="D147"/>
      <c r="E147"/>
      <c r="F147"/>
      <c r="G147"/>
      <c r="H147"/>
      <c r="I147"/>
      <c r="J147"/>
      <c r="K147"/>
      <c r="L147"/>
      <c r="M147"/>
      <c r="N147"/>
      <c r="O147"/>
      <c r="P147"/>
      <c r="Q147"/>
      <c r="R147"/>
      <c r="S147"/>
      <c r="T147"/>
      <c r="U147" t="str">
        <f t="shared" si="2"/>
        <v/>
      </c>
      <c r="V147"/>
      <c r="W147"/>
      <c r="X147" t="str">
        <f t="array" ref="X147">V147&amp;W147</f>
        <v/>
      </c>
      <c r="Y147"/>
      <c r="Z147"/>
      <c r="AA147"/>
      <c r="AB147"/>
      <c r="AC147"/>
      <c r="AD147"/>
      <c r="AE147"/>
      <c r="AF147"/>
      <c r="AG147"/>
      <c r="AH147"/>
      <c r="AI147"/>
      <c r="AJ147"/>
      <c r="AK147"/>
      <c r="AL147"/>
      <c r="AM147"/>
      <c r="AN147"/>
      <c r="AO147"/>
      <c r="AP147"/>
      <c r="AQ147"/>
    </row>
    <row r="148" spans="1:43" ht="15" x14ac:dyDescent="0.25">
      <c r="A148"/>
      <c r="B148"/>
      <c r="C148"/>
      <c r="D148"/>
      <c r="E148"/>
      <c r="F148"/>
      <c r="G148"/>
      <c r="H148"/>
      <c r="I148"/>
      <c r="J148"/>
      <c r="K148"/>
      <c r="L148"/>
      <c r="M148"/>
      <c r="N148"/>
      <c r="O148"/>
      <c r="P148"/>
      <c r="Q148"/>
      <c r="R148"/>
      <c r="S148"/>
      <c r="T148"/>
      <c r="U148" t="str">
        <f t="shared" si="2"/>
        <v/>
      </c>
      <c r="V148"/>
      <c r="W148"/>
      <c r="X148" t="str">
        <f t="array" ref="X148">V148&amp;W148</f>
        <v/>
      </c>
      <c r="Y148"/>
      <c r="Z148"/>
      <c r="AA148"/>
      <c r="AB148"/>
      <c r="AC148"/>
      <c r="AD148"/>
      <c r="AE148"/>
      <c r="AF148"/>
      <c r="AG148"/>
      <c r="AH148"/>
      <c r="AI148"/>
      <c r="AJ148"/>
      <c r="AK148"/>
      <c r="AL148"/>
      <c r="AM148"/>
      <c r="AN148"/>
      <c r="AO148"/>
      <c r="AP148"/>
      <c r="AQ148"/>
    </row>
    <row r="149" spans="1:43" ht="15" x14ac:dyDescent="0.25">
      <c r="A149"/>
      <c r="B149"/>
      <c r="C149"/>
      <c r="D149"/>
      <c r="E149"/>
      <c r="F149"/>
      <c r="G149"/>
      <c r="H149"/>
      <c r="I149"/>
      <c r="J149"/>
      <c r="K149"/>
      <c r="L149"/>
      <c r="M149"/>
      <c r="N149"/>
      <c r="O149"/>
      <c r="P149"/>
      <c r="Q149"/>
      <c r="R149"/>
      <c r="S149"/>
      <c r="T149"/>
      <c r="U149" t="str">
        <f t="shared" si="2"/>
        <v/>
      </c>
      <c r="V149"/>
      <c r="W149"/>
      <c r="X149" t="str">
        <f t="array" ref="X149">V149&amp;W149</f>
        <v/>
      </c>
      <c r="Y149"/>
      <c r="Z149"/>
      <c r="AA149"/>
      <c r="AB149"/>
      <c r="AC149"/>
      <c r="AD149"/>
      <c r="AE149"/>
      <c r="AF149"/>
      <c r="AG149"/>
      <c r="AH149"/>
      <c r="AI149"/>
      <c r="AJ149"/>
      <c r="AK149"/>
      <c r="AL149"/>
      <c r="AM149"/>
      <c r="AN149"/>
      <c r="AO149"/>
      <c r="AP149"/>
      <c r="AQ149"/>
    </row>
    <row r="150" spans="1:43" ht="15" x14ac:dyDescent="0.25">
      <c r="A150"/>
      <c r="B150"/>
      <c r="C150"/>
      <c r="D150"/>
      <c r="E150"/>
      <c r="F150"/>
      <c r="G150"/>
      <c r="H150"/>
      <c r="I150"/>
      <c r="J150"/>
      <c r="K150"/>
      <c r="L150"/>
      <c r="M150"/>
      <c r="N150"/>
      <c r="O150"/>
      <c r="P150"/>
      <c r="Q150"/>
      <c r="R150"/>
      <c r="S150"/>
      <c r="T150"/>
      <c r="U150" t="str">
        <f t="shared" si="2"/>
        <v/>
      </c>
      <c r="V150"/>
      <c r="W150"/>
      <c r="X150" t="str">
        <f t="array" ref="X150">V150&amp;W150</f>
        <v/>
      </c>
      <c r="Y150"/>
      <c r="Z150"/>
      <c r="AA150"/>
      <c r="AB150"/>
      <c r="AC150"/>
      <c r="AD150"/>
      <c r="AE150"/>
      <c r="AF150"/>
      <c r="AG150"/>
      <c r="AH150"/>
      <c r="AI150"/>
      <c r="AJ150"/>
      <c r="AK150"/>
      <c r="AL150"/>
      <c r="AM150"/>
      <c r="AN150"/>
      <c r="AO150"/>
      <c r="AP150"/>
      <c r="AQ150"/>
    </row>
    <row r="151" spans="1:43" ht="15" x14ac:dyDescent="0.25">
      <c r="A151"/>
      <c r="B151"/>
      <c r="C151"/>
      <c r="D151"/>
      <c r="E151"/>
      <c r="F151"/>
      <c r="G151"/>
      <c r="H151"/>
      <c r="I151"/>
      <c r="J151"/>
      <c r="K151"/>
      <c r="L151"/>
      <c r="M151"/>
      <c r="N151"/>
      <c r="O151"/>
      <c r="P151"/>
      <c r="Q151"/>
      <c r="R151"/>
      <c r="S151"/>
      <c r="T151"/>
      <c r="U151" t="str">
        <f t="shared" si="2"/>
        <v/>
      </c>
      <c r="V151"/>
      <c r="W151"/>
      <c r="X151" t="str">
        <f t="array" ref="X151">V151&amp;W151</f>
        <v/>
      </c>
      <c r="Y151"/>
      <c r="Z151"/>
      <c r="AA151"/>
      <c r="AB151"/>
      <c r="AC151"/>
      <c r="AD151"/>
      <c r="AE151"/>
      <c r="AF151"/>
      <c r="AG151"/>
      <c r="AH151"/>
      <c r="AI151"/>
      <c r="AJ151"/>
      <c r="AK151"/>
      <c r="AL151"/>
      <c r="AM151"/>
      <c r="AN151"/>
      <c r="AO151"/>
      <c r="AP151"/>
      <c r="AQ151"/>
    </row>
    <row r="152" spans="1:43" ht="15" x14ac:dyDescent="0.25">
      <c r="A152"/>
      <c r="B152"/>
      <c r="C152"/>
      <c r="D152"/>
      <c r="E152"/>
      <c r="F152"/>
      <c r="G152"/>
      <c r="H152"/>
      <c r="I152"/>
      <c r="J152"/>
      <c r="K152"/>
      <c r="L152"/>
      <c r="M152"/>
      <c r="N152"/>
      <c r="O152"/>
      <c r="P152"/>
      <c r="Q152"/>
      <c r="R152"/>
      <c r="S152"/>
      <c r="T152"/>
      <c r="U152" t="str">
        <f t="shared" si="2"/>
        <v/>
      </c>
      <c r="V152"/>
      <c r="W152"/>
      <c r="X152" t="str">
        <f t="array" ref="X152">V152&amp;W152</f>
        <v/>
      </c>
      <c r="Y152"/>
      <c r="Z152"/>
      <c r="AA152"/>
      <c r="AB152"/>
      <c r="AC152"/>
      <c r="AD152"/>
      <c r="AE152"/>
      <c r="AF152"/>
      <c r="AG152"/>
      <c r="AH152"/>
      <c r="AI152"/>
      <c r="AJ152"/>
      <c r="AK152"/>
      <c r="AL152"/>
      <c r="AM152"/>
      <c r="AN152"/>
      <c r="AO152"/>
      <c r="AP152"/>
      <c r="AQ152"/>
    </row>
    <row r="153" spans="1:43" ht="15" x14ac:dyDescent="0.25">
      <c r="A153"/>
      <c r="B153"/>
      <c r="C153"/>
      <c r="D153"/>
      <c r="E153"/>
      <c r="F153"/>
      <c r="G153"/>
      <c r="H153"/>
      <c r="I153"/>
      <c r="J153"/>
      <c r="K153"/>
      <c r="L153"/>
      <c r="M153"/>
      <c r="N153"/>
      <c r="O153"/>
      <c r="P153"/>
      <c r="Q153"/>
      <c r="R153"/>
      <c r="S153"/>
      <c r="T153"/>
      <c r="U153" t="str">
        <f t="shared" si="2"/>
        <v/>
      </c>
      <c r="V153"/>
      <c r="W153"/>
      <c r="X153" t="str">
        <f t="array" ref="X153">V153&amp;W153</f>
        <v/>
      </c>
      <c r="Y153"/>
      <c r="Z153"/>
      <c r="AA153"/>
      <c r="AB153"/>
      <c r="AC153"/>
      <c r="AD153"/>
      <c r="AE153"/>
      <c r="AF153"/>
      <c r="AG153"/>
      <c r="AH153"/>
      <c r="AI153"/>
      <c r="AJ153"/>
      <c r="AK153"/>
      <c r="AL153"/>
      <c r="AM153"/>
      <c r="AN153"/>
      <c r="AO153"/>
      <c r="AP153"/>
      <c r="AQ153"/>
    </row>
    <row r="154" spans="1:43" ht="15" x14ac:dyDescent="0.25">
      <c r="A154"/>
      <c r="B154"/>
      <c r="C154"/>
      <c r="D154"/>
      <c r="E154"/>
      <c r="F154"/>
      <c r="G154"/>
      <c r="H154"/>
      <c r="I154"/>
      <c r="J154"/>
      <c r="K154"/>
      <c r="L154"/>
      <c r="M154"/>
      <c r="N154"/>
      <c r="O154"/>
      <c r="P154"/>
      <c r="Q154"/>
      <c r="R154"/>
      <c r="S154"/>
      <c r="T154"/>
      <c r="U154" t="str">
        <f t="shared" si="2"/>
        <v/>
      </c>
      <c r="V154"/>
      <c r="W154"/>
      <c r="X154" t="str">
        <f t="array" ref="X154">V154&amp;W154</f>
        <v/>
      </c>
      <c r="Y154"/>
      <c r="Z154"/>
      <c r="AA154"/>
      <c r="AB154"/>
      <c r="AC154"/>
      <c r="AD154"/>
      <c r="AE154"/>
      <c r="AF154"/>
      <c r="AG154"/>
      <c r="AH154"/>
      <c r="AI154"/>
      <c r="AJ154"/>
      <c r="AK154"/>
      <c r="AL154"/>
      <c r="AM154"/>
      <c r="AN154"/>
      <c r="AO154"/>
      <c r="AP154"/>
      <c r="AQ154"/>
    </row>
    <row r="155" spans="1:43" ht="15" x14ac:dyDescent="0.25">
      <c r="A155"/>
      <c r="B155"/>
      <c r="C155"/>
      <c r="D155"/>
      <c r="E155"/>
      <c r="F155"/>
      <c r="G155"/>
      <c r="H155"/>
      <c r="I155"/>
      <c r="J155"/>
      <c r="K155"/>
      <c r="L155"/>
      <c r="M155"/>
      <c r="N155"/>
      <c r="O155"/>
      <c r="P155"/>
      <c r="Q155"/>
      <c r="R155"/>
      <c r="S155"/>
      <c r="T155"/>
      <c r="U155" t="str">
        <f t="shared" si="2"/>
        <v/>
      </c>
      <c r="V155"/>
      <c r="W155"/>
      <c r="X155" t="str">
        <f t="array" ref="X155">V155&amp;W155</f>
        <v/>
      </c>
      <c r="Y155"/>
      <c r="Z155"/>
      <c r="AA155"/>
      <c r="AB155"/>
      <c r="AC155"/>
      <c r="AD155"/>
      <c r="AE155"/>
      <c r="AF155"/>
      <c r="AG155"/>
      <c r="AH155"/>
      <c r="AI155"/>
      <c r="AJ155"/>
      <c r="AK155"/>
      <c r="AL155"/>
      <c r="AM155"/>
      <c r="AN155"/>
      <c r="AO155"/>
      <c r="AP155"/>
      <c r="AQ155"/>
    </row>
    <row r="156" spans="1:43" ht="15" x14ac:dyDescent="0.25">
      <c r="A156"/>
      <c r="B156"/>
      <c r="C156"/>
      <c r="D156"/>
      <c r="E156"/>
      <c r="F156"/>
      <c r="G156"/>
      <c r="H156"/>
      <c r="I156"/>
      <c r="J156"/>
      <c r="K156"/>
      <c r="L156"/>
      <c r="M156"/>
      <c r="N156"/>
      <c r="O156"/>
      <c r="P156"/>
      <c r="Q156"/>
      <c r="R156"/>
      <c r="S156"/>
      <c r="T156"/>
      <c r="U156" t="str">
        <f t="shared" si="2"/>
        <v/>
      </c>
      <c r="V156"/>
      <c r="W156"/>
      <c r="X156" t="str">
        <f t="array" ref="X156">V156&amp;W156</f>
        <v/>
      </c>
      <c r="Y156"/>
      <c r="Z156"/>
      <c r="AA156"/>
      <c r="AB156"/>
      <c r="AC156"/>
      <c r="AD156"/>
      <c r="AE156"/>
      <c r="AF156"/>
      <c r="AG156"/>
      <c r="AH156"/>
      <c r="AI156"/>
      <c r="AJ156"/>
      <c r="AK156"/>
      <c r="AL156"/>
      <c r="AM156"/>
      <c r="AN156"/>
      <c r="AO156"/>
      <c r="AP156"/>
      <c r="AQ156"/>
    </row>
    <row r="157" spans="1:43" ht="15" x14ac:dyDescent="0.25">
      <c r="A157"/>
      <c r="B157"/>
      <c r="C157"/>
      <c r="D157"/>
      <c r="E157"/>
      <c r="F157"/>
      <c r="G157"/>
      <c r="H157"/>
      <c r="I157"/>
      <c r="J157"/>
      <c r="K157"/>
      <c r="L157"/>
      <c r="M157"/>
      <c r="N157"/>
      <c r="O157"/>
      <c r="P157"/>
      <c r="Q157"/>
      <c r="R157"/>
      <c r="S157"/>
      <c r="T157"/>
      <c r="U157" t="str">
        <f t="shared" si="2"/>
        <v/>
      </c>
      <c r="V157"/>
      <c r="W157"/>
      <c r="X157" t="str">
        <f t="array" ref="X157">V157&amp;W157</f>
        <v/>
      </c>
      <c r="Y157"/>
      <c r="Z157"/>
      <c r="AA157"/>
      <c r="AB157"/>
      <c r="AC157"/>
      <c r="AD157"/>
      <c r="AE157"/>
      <c r="AF157"/>
      <c r="AG157"/>
      <c r="AH157"/>
      <c r="AI157"/>
      <c r="AJ157"/>
      <c r="AK157"/>
      <c r="AL157"/>
      <c r="AM157"/>
      <c r="AN157"/>
      <c r="AO157"/>
      <c r="AP157"/>
      <c r="AQ157"/>
    </row>
    <row r="158" spans="1:43" ht="15" x14ac:dyDescent="0.25">
      <c r="A158"/>
      <c r="B158"/>
      <c r="C158"/>
      <c r="D158"/>
      <c r="E158"/>
      <c r="F158"/>
      <c r="G158"/>
      <c r="H158"/>
      <c r="I158"/>
      <c r="J158"/>
      <c r="K158"/>
      <c r="L158"/>
      <c r="M158"/>
      <c r="N158"/>
      <c r="O158"/>
      <c r="P158"/>
      <c r="Q158"/>
      <c r="R158"/>
      <c r="S158"/>
      <c r="T158"/>
      <c r="U158" t="str">
        <f t="shared" si="2"/>
        <v/>
      </c>
      <c r="V158"/>
      <c r="W158"/>
      <c r="X158" t="str">
        <f t="array" ref="X158">V158&amp;W158</f>
        <v/>
      </c>
      <c r="Y158"/>
      <c r="Z158"/>
      <c r="AA158"/>
      <c r="AB158"/>
      <c r="AC158"/>
      <c r="AD158"/>
      <c r="AE158"/>
      <c r="AF158"/>
      <c r="AG158"/>
      <c r="AH158"/>
      <c r="AI158"/>
      <c r="AJ158"/>
      <c r="AK158"/>
      <c r="AL158"/>
      <c r="AM158"/>
      <c r="AN158"/>
      <c r="AO158"/>
      <c r="AP158"/>
      <c r="AQ158"/>
    </row>
    <row r="159" spans="1:43" ht="15" x14ac:dyDescent="0.25">
      <c r="A159"/>
      <c r="B159"/>
      <c r="C159"/>
      <c r="D159"/>
      <c r="E159"/>
      <c r="F159"/>
      <c r="G159"/>
      <c r="H159"/>
      <c r="I159"/>
      <c r="J159"/>
      <c r="K159"/>
      <c r="L159"/>
      <c r="M159"/>
      <c r="N159"/>
      <c r="O159"/>
      <c r="P159"/>
      <c r="Q159"/>
      <c r="R159"/>
      <c r="S159"/>
      <c r="T159"/>
      <c r="U159" t="str">
        <f t="shared" si="2"/>
        <v/>
      </c>
      <c r="V159"/>
      <c r="W159"/>
      <c r="X159" t="str">
        <f t="array" ref="X159">V159&amp;W159</f>
        <v/>
      </c>
      <c r="Y159"/>
      <c r="Z159"/>
      <c r="AA159"/>
      <c r="AB159"/>
      <c r="AC159"/>
      <c r="AD159"/>
      <c r="AE159"/>
      <c r="AF159"/>
      <c r="AG159"/>
      <c r="AH159"/>
      <c r="AI159"/>
      <c r="AJ159"/>
      <c r="AK159"/>
      <c r="AL159"/>
      <c r="AM159"/>
      <c r="AN159"/>
      <c r="AO159"/>
      <c r="AP159"/>
      <c r="AQ159"/>
    </row>
    <row r="160" spans="1:43" ht="15" x14ac:dyDescent="0.25">
      <c r="A160"/>
      <c r="B160"/>
      <c r="C160"/>
      <c r="D160"/>
      <c r="E160"/>
      <c r="F160"/>
      <c r="G160"/>
      <c r="H160"/>
      <c r="I160"/>
      <c r="J160"/>
      <c r="K160"/>
      <c r="L160"/>
      <c r="M160"/>
      <c r="N160"/>
      <c r="O160"/>
      <c r="P160"/>
      <c r="Q160"/>
      <c r="R160"/>
      <c r="S160"/>
      <c r="T160"/>
      <c r="U160" t="str">
        <f t="shared" si="2"/>
        <v/>
      </c>
      <c r="V160"/>
      <c r="W160"/>
      <c r="X160" t="str">
        <f t="array" ref="X160">V160&amp;W160</f>
        <v/>
      </c>
      <c r="Y160"/>
      <c r="Z160"/>
      <c r="AA160"/>
      <c r="AB160"/>
      <c r="AC160"/>
      <c r="AD160"/>
      <c r="AE160"/>
      <c r="AF160"/>
      <c r="AG160"/>
      <c r="AH160"/>
      <c r="AI160"/>
      <c r="AJ160"/>
      <c r="AK160"/>
      <c r="AL160"/>
      <c r="AM160"/>
      <c r="AN160"/>
      <c r="AO160"/>
      <c r="AP160"/>
      <c r="AQ160"/>
    </row>
    <row r="161" spans="1:43" ht="15" x14ac:dyDescent="0.25">
      <c r="A161"/>
      <c r="B161"/>
      <c r="C161"/>
      <c r="D161"/>
      <c r="E161"/>
      <c r="F161"/>
      <c r="G161"/>
      <c r="H161"/>
      <c r="I161"/>
      <c r="J161"/>
      <c r="K161"/>
      <c r="L161"/>
      <c r="M161"/>
      <c r="N161"/>
      <c r="O161"/>
      <c r="P161"/>
      <c r="Q161"/>
      <c r="R161"/>
      <c r="S161"/>
      <c r="T161"/>
      <c r="U161" t="str">
        <f t="shared" si="2"/>
        <v/>
      </c>
      <c r="V161"/>
      <c r="W161"/>
      <c r="X161" t="str">
        <f t="array" ref="X161">V161&amp;W161</f>
        <v/>
      </c>
      <c r="Y161"/>
      <c r="Z161"/>
      <c r="AA161"/>
      <c r="AB161"/>
      <c r="AC161"/>
      <c r="AD161"/>
      <c r="AE161"/>
      <c r="AF161"/>
      <c r="AG161"/>
      <c r="AH161"/>
      <c r="AI161"/>
      <c r="AJ161"/>
      <c r="AK161"/>
      <c r="AL161"/>
      <c r="AM161"/>
      <c r="AN161"/>
      <c r="AO161"/>
      <c r="AP161"/>
      <c r="AQ161"/>
    </row>
    <row r="162" spans="1:43" ht="15" x14ac:dyDescent="0.25">
      <c r="A162"/>
      <c r="B162"/>
      <c r="C162"/>
      <c r="D162"/>
      <c r="E162"/>
      <c r="F162"/>
      <c r="G162"/>
      <c r="H162"/>
      <c r="I162"/>
      <c r="J162"/>
      <c r="K162"/>
      <c r="L162"/>
      <c r="M162"/>
      <c r="N162"/>
      <c r="O162"/>
      <c r="P162"/>
      <c r="Q162"/>
      <c r="R162"/>
      <c r="S162"/>
      <c r="T162"/>
      <c r="U162" t="str">
        <f t="shared" si="2"/>
        <v/>
      </c>
      <c r="V162"/>
      <c r="W162"/>
      <c r="X162" t="str">
        <f t="array" ref="X162">V162&amp;W162</f>
        <v/>
      </c>
      <c r="Y162"/>
      <c r="Z162"/>
      <c r="AA162"/>
      <c r="AB162"/>
      <c r="AC162"/>
      <c r="AD162"/>
      <c r="AE162"/>
      <c r="AF162"/>
      <c r="AG162"/>
      <c r="AH162"/>
      <c r="AI162"/>
      <c r="AJ162"/>
      <c r="AK162"/>
      <c r="AL162"/>
      <c r="AM162"/>
      <c r="AN162"/>
      <c r="AO162"/>
      <c r="AP162"/>
      <c r="AQ162"/>
    </row>
    <row r="163" spans="1:43" ht="15" x14ac:dyDescent="0.25">
      <c r="A163"/>
      <c r="B163"/>
      <c r="C163"/>
      <c r="D163"/>
      <c r="E163"/>
      <c r="F163"/>
      <c r="G163"/>
      <c r="H163"/>
      <c r="I163"/>
      <c r="J163"/>
      <c r="K163"/>
      <c r="L163"/>
      <c r="M163"/>
      <c r="N163"/>
      <c r="O163"/>
      <c r="P163"/>
      <c r="Q163"/>
      <c r="R163"/>
      <c r="S163"/>
      <c r="T163"/>
      <c r="U163" t="str">
        <f t="shared" si="2"/>
        <v/>
      </c>
      <c r="V163"/>
      <c r="W163"/>
      <c r="X163" t="str">
        <f t="array" ref="X163">V163&amp;W163</f>
        <v/>
      </c>
      <c r="Y163"/>
      <c r="Z163"/>
      <c r="AA163"/>
      <c r="AB163"/>
      <c r="AC163"/>
      <c r="AD163"/>
      <c r="AE163"/>
      <c r="AF163"/>
      <c r="AG163"/>
      <c r="AH163"/>
      <c r="AI163"/>
      <c r="AJ163"/>
      <c r="AK163"/>
      <c r="AL163"/>
      <c r="AM163"/>
      <c r="AN163"/>
      <c r="AO163"/>
      <c r="AP163"/>
      <c r="AQ163"/>
    </row>
    <row r="164" spans="1:43" ht="15" x14ac:dyDescent="0.25">
      <c r="A164"/>
      <c r="B164"/>
      <c r="C164"/>
      <c r="D164"/>
      <c r="E164"/>
      <c r="F164"/>
      <c r="G164"/>
      <c r="H164"/>
      <c r="I164"/>
      <c r="J164"/>
      <c r="K164"/>
      <c r="L164"/>
      <c r="M164"/>
      <c r="N164"/>
      <c r="O164"/>
      <c r="P164"/>
      <c r="Q164"/>
      <c r="R164"/>
      <c r="S164"/>
      <c r="T164"/>
      <c r="U164" t="str">
        <f t="shared" si="2"/>
        <v/>
      </c>
      <c r="V164"/>
      <c r="W164"/>
      <c r="X164" t="str">
        <f t="array" ref="X164">V164&amp;W164</f>
        <v/>
      </c>
      <c r="Y164"/>
      <c r="Z164"/>
      <c r="AA164"/>
      <c r="AB164"/>
      <c r="AC164"/>
      <c r="AD164"/>
      <c r="AE164"/>
      <c r="AF164"/>
      <c r="AG164"/>
      <c r="AH164"/>
      <c r="AI164"/>
      <c r="AJ164"/>
      <c r="AK164"/>
      <c r="AL164"/>
      <c r="AM164"/>
      <c r="AN164"/>
      <c r="AO164"/>
      <c r="AP164"/>
      <c r="AQ164"/>
    </row>
    <row r="165" spans="1:43" ht="15" x14ac:dyDescent="0.25">
      <c r="A165"/>
      <c r="B165"/>
      <c r="C165"/>
      <c r="D165"/>
      <c r="E165"/>
      <c r="F165"/>
      <c r="G165"/>
      <c r="H165"/>
      <c r="I165"/>
      <c r="J165"/>
      <c r="K165"/>
      <c r="L165"/>
      <c r="M165"/>
      <c r="N165"/>
      <c r="O165"/>
      <c r="P165"/>
      <c r="Q165"/>
      <c r="R165"/>
      <c r="S165"/>
      <c r="T165"/>
      <c r="U165" t="str">
        <f t="shared" si="2"/>
        <v/>
      </c>
      <c r="V165"/>
      <c r="W165"/>
      <c r="X165" t="str">
        <f t="array" ref="X165">V165&amp;W165</f>
        <v/>
      </c>
      <c r="Y165"/>
      <c r="Z165"/>
      <c r="AA165"/>
      <c r="AB165"/>
      <c r="AC165"/>
      <c r="AD165"/>
      <c r="AE165"/>
      <c r="AF165"/>
      <c r="AG165"/>
      <c r="AH165"/>
      <c r="AI165"/>
      <c r="AJ165"/>
      <c r="AK165"/>
      <c r="AL165"/>
      <c r="AM165"/>
      <c r="AN165"/>
      <c r="AO165"/>
      <c r="AP165"/>
      <c r="AQ165"/>
    </row>
    <row r="166" spans="1:43" ht="15" x14ac:dyDescent="0.25">
      <c r="A166"/>
      <c r="B166"/>
      <c r="C166"/>
      <c r="D166"/>
      <c r="E166"/>
      <c r="F166"/>
      <c r="G166"/>
      <c r="H166"/>
      <c r="I166"/>
      <c r="J166"/>
      <c r="K166"/>
      <c r="L166"/>
      <c r="M166"/>
      <c r="N166"/>
      <c r="O166"/>
      <c r="P166"/>
      <c r="Q166"/>
      <c r="R166"/>
      <c r="S166"/>
      <c r="T166"/>
      <c r="U166" t="str">
        <f t="shared" si="2"/>
        <v/>
      </c>
      <c r="V166"/>
      <c r="W166"/>
      <c r="X166" t="str">
        <f t="array" ref="X166">V166&amp;W166</f>
        <v/>
      </c>
      <c r="Y166"/>
      <c r="Z166"/>
      <c r="AA166"/>
      <c r="AB166"/>
      <c r="AC166"/>
      <c r="AD166"/>
      <c r="AE166"/>
      <c r="AF166"/>
      <c r="AG166"/>
      <c r="AH166"/>
      <c r="AI166"/>
      <c r="AJ166"/>
      <c r="AK166"/>
      <c r="AL166"/>
      <c r="AM166"/>
      <c r="AN166"/>
      <c r="AO166"/>
      <c r="AP166"/>
      <c r="AQ166"/>
    </row>
    <row r="167" spans="1:43" ht="15" x14ac:dyDescent="0.25">
      <c r="A167"/>
      <c r="B167"/>
      <c r="C167"/>
      <c r="D167"/>
      <c r="E167"/>
      <c r="F167"/>
      <c r="G167"/>
      <c r="H167"/>
      <c r="I167"/>
      <c r="J167"/>
      <c r="K167"/>
      <c r="L167"/>
      <c r="M167"/>
      <c r="N167"/>
      <c r="O167"/>
      <c r="P167"/>
      <c r="Q167"/>
      <c r="R167"/>
      <c r="S167"/>
      <c r="T167"/>
      <c r="U167" t="str">
        <f t="shared" si="2"/>
        <v/>
      </c>
      <c r="V167"/>
      <c r="W167"/>
      <c r="X167" t="str">
        <f t="array" ref="X167">V167&amp;W167</f>
        <v/>
      </c>
      <c r="Y167"/>
      <c r="Z167"/>
      <c r="AA167"/>
      <c r="AB167"/>
      <c r="AC167"/>
      <c r="AD167"/>
      <c r="AE167"/>
      <c r="AF167"/>
      <c r="AG167"/>
      <c r="AH167"/>
      <c r="AI167"/>
      <c r="AJ167"/>
      <c r="AK167"/>
      <c r="AL167"/>
      <c r="AM167"/>
      <c r="AN167"/>
      <c r="AO167"/>
      <c r="AP167"/>
      <c r="AQ167"/>
    </row>
    <row r="168" spans="1:43" ht="15" x14ac:dyDescent="0.25">
      <c r="A168"/>
      <c r="B168"/>
      <c r="C168"/>
      <c r="D168"/>
      <c r="E168"/>
      <c r="F168"/>
      <c r="G168"/>
      <c r="H168"/>
      <c r="I168"/>
      <c r="J168"/>
      <c r="K168"/>
      <c r="L168"/>
      <c r="M168"/>
      <c r="N168"/>
      <c r="O168"/>
      <c r="P168"/>
      <c r="Q168"/>
      <c r="R168"/>
      <c r="S168"/>
      <c r="T168"/>
      <c r="U168" t="str">
        <f t="shared" si="2"/>
        <v/>
      </c>
      <c r="V168"/>
      <c r="W168"/>
      <c r="X168" t="str">
        <f t="array" ref="X168">V168&amp;W168</f>
        <v/>
      </c>
      <c r="Y168"/>
      <c r="Z168"/>
      <c r="AA168"/>
      <c r="AB168"/>
      <c r="AC168"/>
      <c r="AD168"/>
      <c r="AE168"/>
      <c r="AF168"/>
      <c r="AG168"/>
      <c r="AH168"/>
      <c r="AI168"/>
      <c r="AJ168"/>
      <c r="AK168"/>
      <c r="AL168"/>
      <c r="AM168"/>
      <c r="AN168"/>
      <c r="AO168"/>
      <c r="AP168"/>
      <c r="AQ168"/>
    </row>
    <row r="169" spans="1:43" ht="15" x14ac:dyDescent="0.25">
      <c r="A169"/>
      <c r="B169"/>
      <c r="C169"/>
      <c r="D169"/>
      <c r="E169"/>
      <c r="F169"/>
      <c r="G169"/>
      <c r="H169"/>
      <c r="I169"/>
      <c r="J169"/>
      <c r="K169"/>
      <c r="L169"/>
      <c r="M169"/>
      <c r="N169"/>
      <c r="O169"/>
      <c r="P169"/>
      <c r="Q169"/>
      <c r="R169"/>
      <c r="S169"/>
      <c r="T169"/>
      <c r="U169" t="str">
        <f t="shared" si="2"/>
        <v/>
      </c>
      <c r="V169"/>
      <c r="W169"/>
      <c r="X169" t="str">
        <f t="array" ref="X169">V169&amp;W169</f>
        <v/>
      </c>
      <c r="Y169"/>
      <c r="Z169"/>
      <c r="AA169"/>
      <c r="AB169"/>
      <c r="AC169"/>
      <c r="AD169"/>
      <c r="AE169"/>
      <c r="AF169"/>
      <c r="AG169"/>
      <c r="AH169"/>
      <c r="AI169"/>
      <c r="AJ169"/>
      <c r="AK169"/>
      <c r="AL169"/>
      <c r="AM169"/>
      <c r="AN169"/>
      <c r="AO169"/>
      <c r="AP169"/>
      <c r="AQ169"/>
    </row>
    <row r="170" spans="1:43" ht="15" x14ac:dyDescent="0.25">
      <c r="A170"/>
      <c r="B170"/>
      <c r="C170"/>
      <c r="D170"/>
      <c r="E170"/>
      <c r="F170"/>
      <c r="G170"/>
      <c r="H170"/>
      <c r="I170"/>
      <c r="J170"/>
      <c r="K170"/>
      <c r="L170"/>
      <c r="M170"/>
      <c r="N170"/>
      <c r="O170"/>
      <c r="P170"/>
      <c r="Q170"/>
      <c r="R170"/>
      <c r="S170"/>
      <c r="T170"/>
      <c r="U170" t="str">
        <f t="shared" si="2"/>
        <v/>
      </c>
      <c r="V170"/>
      <c r="W170"/>
      <c r="X170" t="str">
        <f t="array" ref="X170">V170&amp;W170</f>
        <v/>
      </c>
      <c r="Y170"/>
      <c r="Z170"/>
      <c r="AA170"/>
      <c r="AB170"/>
      <c r="AC170"/>
      <c r="AD170"/>
      <c r="AE170"/>
      <c r="AF170"/>
      <c r="AG170"/>
      <c r="AH170"/>
      <c r="AI170"/>
      <c r="AJ170"/>
      <c r="AK170"/>
      <c r="AL170"/>
      <c r="AM170"/>
      <c r="AN170"/>
      <c r="AO170"/>
      <c r="AP170"/>
      <c r="AQ170"/>
    </row>
    <row r="171" spans="1:43" ht="15" x14ac:dyDescent="0.25">
      <c r="A171"/>
      <c r="B171"/>
      <c r="C171"/>
      <c r="D171"/>
      <c r="E171"/>
      <c r="F171"/>
      <c r="G171"/>
      <c r="H171"/>
      <c r="I171"/>
      <c r="J171"/>
      <c r="K171"/>
      <c r="L171"/>
      <c r="M171"/>
      <c r="N171"/>
      <c r="O171"/>
      <c r="P171"/>
      <c r="Q171"/>
      <c r="R171"/>
      <c r="S171"/>
      <c r="T171"/>
      <c r="U171" t="str">
        <f t="shared" si="2"/>
        <v/>
      </c>
      <c r="V171"/>
      <c r="W171"/>
      <c r="X171" t="str">
        <f t="array" ref="X171">V171&amp;W171</f>
        <v/>
      </c>
      <c r="Y171"/>
      <c r="Z171"/>
      <c r="AA171"/>
      <c r="AB171"/>
      <c r="AC171"/>
      <c r="AD171"/>
      <c r="AE171"/>
      <c r="AF171"/>
      <c r="AG171"/>
      <c r="AH171"/>
      <c r="AI171"/>
      <c r="AJ171"/>
      <c r="AK171"/>
      <c r="AL171"/>
      <c r="AM171"/>
      <c r="AN171"/>
      <c r="AO171"/>
      <c r="AP171"/>
      <c r="AQ171"/>
    </row>
    <row r="172" spans="1:43" ht="15" x14ac:dyDescent="0.25">
      <c r="A172"/>
      <c r="B172"/>
      <c r="C172"/>
      <c r="D172"/>
      <c r="E172"/>
      <c r="F172"/>
      <c r="G172"/>
      <c r="H172"/>
      <c r="I172"/>
      <c r="J172"/>
      <c r="K172"/>
      <c r="L172"/>
      <c r="M172"/>
      <c r="N172"/>
      <c r="O172"/>
      <c r="P172"/>
      <c r="Q172"/>
      <c r="R172"/>
      <c r="S172"/>
      <c r="T172"/>
      <c r="U172" t="str">
        <f t="shared" si="2"/>
        <v/>
      </c>
      <c r="V172"/>
      <c r="W172"/>
      <c r="X172" t="str">
        <f t="array" ref="X172">V172&amp;W172</f>
        <v/>
      </c>
      <c r="Y172"/>
      <c r="Z172"/>
      <c r="AA172"/>
      <c r="AB172"/>
      <c r="AC172"/>
      <c r="AD172"/>
      <c r="AE172"/>
      <c r="AF172"/>
      <c r="AG172"/>
      <c r="AH172"/>
      <c r="AI172"/>
      <c r="AJ172"/>
      <c r="AK172"/>
      <c r="AL172"/>
      <c r="AM172"/>
      <c r="AN172"/>
      <c r="AO172"/>
      <c r="AP172"/>
      <c r="AQ172"/>
    </row>
    <row r="173" spans="1:43" ht="15" x14ac:dyDescent="0.25">
      <c r="A173"/>
      <c r="B173"/>
      <c r="C173"/>
      <c r="D173"/>
      <c r="E173"/>
      <c r="F173"/>
      <c r="G173"/>
      <c r="H173"/>
      <c r="I173"/>
      <c r="J173"/>
      <c r="K173"/>
      <c r="L173"/>
      <c r="M173"/>
      <c r="N173"/>
      <c r="O173"/>
      <c r="P173"/>
      <c r="Q173"/>
      <c r="R173"/>
      <c r="S173"/>
      <c r="T173"/>
      <c r="U173" t="str">
        <f t="shared" si="2"/>
        <v/>
      </c>
      <c r="V173"/>
      <c r="W173"/>
      <c r="X173" t="str">
        <f t="array" ref="X173">V173&amp;W173</f>
        <v/>
      </c>
      <c r="Y173"/>
      <c r="Z173"/>
      <c r="AA173"/>
      <c r="AB173"/>
      <c r="AC173"/>
      <c r="AD173"/>
      <c r="AE173"/>
      <c r="AF173"/>
      <c r="AG173"/>
      <c r="AH173"/>
      <c r="AI173"/>
      <c r="AJ173"/>
      <c r="AK173"/>
      <c r="AL173"/>
      <c r="AM173"/>
      <c r="AN173"/>
      <c r="AO173"/>
      <c r="AP173"/>
      <c r="AQ173"/>
    </row>
    <row r="174" spans="1:43" ht="15" x14ac:dyDescent="0.25">
      <c r="A174"/>
      <c r="B174"/>
      <c r="C174"/>
      <c r="D174"/>
      <c r="E174"/>
      <c r="F174"/>
      <c r="G174"/>
      <c r="H174"/>
      <c r="I174"/>
      <c r="J174"/>
      <c r="K174"/>
      <c r="L174"/>
      <c r="M174"/>
      <c r="N174"/>
      <c r="O174"/>
      <c r="P174"/>
      <c r="Q174"/>
      <c r="R174"/>
      <c r="S174"/>
      <c r="T174"/>
      <c r="U174" t="str">
        <f t="shared" si="2"/>
        <v/>
      </c>
      <c r="V174"/>
      <c r="W174"/>
      <c r="X174" t="str">
        <f t="array" ref="X174">V174&amp;W174</f>
        <v/>
      </c>
      <c r="Y174"/>
      <c r="Z174"/>
      <c r="AA174"/>
      <c r="AB174"/>
      <c r="AC174"/>
      <c r="AD174"/>
      <c r="AE174"/>
      <c r="AF174"/>
      <c r="AG174"/>
      <c r="AH174"/>
      <c r="AI174"/>
      <c r="AJ174"/>
      <c r="AK174"/>
      <c r="AL174"/>
      <c r="AM174"/>
      <c r="AN174"/>
      <c r="AO174"/>
      <c r="AP174"/>
      <c r="AQ174"/>
    </row>
    <row r="175" spans="1:43" ht="15" x14ac:dyDescent="0.25">
      <c r="A175"/>
      <c r="B175"/>
      <c r="C175"/>
      <c r="D175"/>
      <c r="E175"/>
      <c r="F175"/>
      <c r="G175"/>
      <c r="H175"/>
      <c r="I175"/>
      <c r="J175"/>
      <c r="K175"/>
      <c r="L175"/>
      <c r="M175"/>
      <c r="N175"/>
      <c r="O175"/>
      <c r="P175"/>
      <c r="Q175"/>
      <c r="R175"/>
      <c r="S175"/>
      <c r="T175"/>
      <c r="U175" t="str">
        <f t="shared" si="2"/>
        <v/>
      </c>
      <c r="V175"/>
      <c r="W175"/>
      <c r="X175" t="str">
        <f t="array" ref="X175">V175&amp;W175</f>
        <v/>
      </c>
      <c r="Y175"/>
      <c r="Z175"/>
      <c r="AA175"/>
      <c r="AB175"/>
      <c r="AC175"/>
      <c r="AD175"/>
      <c r="AE175"/>
      <c r="AF175"/>
      <c r="AG175"/>
      <c r="AH175"/>
      <c r="AI175"/>
      <c r="AJ175"/>
      <c r="AK175"/>
      <c r="AL175"/>
      <c r="AM175"/>
      <c r="AN175"/>
      <c r="AO175"/>
      <c r="AP175"/>
      <c r="AQ175"/>
    </row>
    <row r="176" spans="1:43" ht="12.75" hidden="1" x14ac:dyDescent="0.2">
      <c r="G176" s="32"/>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33"/>
      <c r="AP176" s="33"/>
    </row>
    <row r="177" spans="7:42" ht="12.75" hidden="1" x14ac:dyDescent="0.2">
      <c r="G177" s="32"/>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33"/>
      <c r="AP177" s="33"/>
    </row>
    <row r="178" spans="7:42" ht="12.75" hidden="1" x14ac:dyDescent="0.2">
      <c r="G178" s="32"/>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33"/>
      <c r="AP178" s="33"/>
    </row>
    <row r="179" spans="7:42" ht="12.75" hidden="1" x14ac:dyDescent="0.2">
      <c r="G179" s="32"/>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33"/>
      <c r="AP179" s="33"/>
    </row>
    <row r="180" spans="7:42" ht="12.75" hidden="1" x14ac:dyDescent="0.2">
      <c r="G180" s="32"/>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33"/>
      <c r="AP180" s="33"/>
    </row>
    <row r="181" spans="7:42" ht="12.75" hidden="1" x14ac:dyDescent="0.2">
      <c r="G181" s="32"/>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33"/>
      <c r="AP181" s="33"/>
    </row>
    <row r="182" spans="7:42" ht="12.75" hidden="1" x14ac:dyDescent="0.2">
      <c r="G182" s="32"/>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33"/>
      <c r="AP182" s="33"/>
    </row>
    <row r="183" spans="7:42" ht="12.75" hidden="1" x14ac:dyDescent="0.2">
      <c r="G183" s="32"/>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33"/>
      <c r="AP183" s="33"/>
    </row>
    <row r="184" spans="7:42" ht="12.75" hidden="1" x14ac:dyDescent="0.2">
      <c r="G184" s="32"/>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33"/>
      <c r="AP184" s="33"/>
    </row>
    <row r="185" spans="7:42" ht="12.75" hidden="1" x14ac:dyDescent="0.2">
      <c r="G185" s="32"/>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33"/>
      <c r="AP185" s="33"/>
    </row>
    <row r="186" spans="7:42" ht="12.75" hidden="1" x14ac:dyDescent="0.2">
      <c r="G186" s="32"/>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33"/>
      <c r="AP186" s="33"/>
    </row>
    <row r="187" spans="7:42" ht="12.75" hidden="1" x14ac:dyDescent="0.2">
      <c r="G187" s="32"/>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33"/>
      <c r="AP187" s="33"/>
    </row>
    <row r="188" spans="7:42" ht="12.75" hidden="1" x14ac:dyDescent="0.2">
      <c r="G188" s="32"/>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33"/>
      <c r="AP188" s="33"/>
    </row>
    <row r="189" spans="7:42" ht="12.75" hidden="1" x14ac:dyDescent="0.2">
      <c r="G189" s="32"/>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33"/>
      <c r="AP189" s="33"/>
    </row>
    <row r="190" spans="7:42" ht="12.75" hidden="1" x14ac:dyDescent="0.2">
      <c r="G190" s="32"/>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33"/>
      <c r="AP190" s="33"/>
    </row>
    <row r="191" spans="7:42" ht="12.75" hidden="1" x14ac:dyDescent="0.2">
      <c r="G191" s="32"/>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33"/>
      <c r="AP191" s="33"/>
    </row>
    <row r="192" spans="7:42" ht="12.75" hidden="1" x14ac:dyDescent="0.2">
      <c r="G192" s="32"/>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33"/>
      <c r="AP192" s="33"/>
    </row>
    <row r="193" spans="6:42" ht="12.75" hidden="1" x14ac:dyDescent="0.2">
      <c r="G193" s="32"/>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33"/>
      <c r="AP193" s="33"/>
    </row>
    <row r="194" spans="6:42" ht="12.75" hidden="1" x14ac:dyDescent="0.2">
      <c r="G194" s="32"/>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33"/>
      <c r="AP194" s="33"/>
    </row>
    <row r="195" spans="6:42" ht="12.75" hidden="1" x14ac:dyDescent="0.2">
      <c r="G195" s="32"/>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33"/>
      <c r="AP195" s="33"/>
    </row>
    <row r="196" spans="6:42" ht="12.75" hidden="1" x14ac:dyDescent="0.2">
      <c r="G196" s="32"/>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33"/>
      <c r="AP196" s="33"/>
    </row>
    <row r="197" spans="6:42" ht="12.75" hidden="1" x14ac:dyDescent="0.2">
      <c r="G197" s="32"/>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33"/>
      <c r="AP197" s="33"/>
    </row>
    <row r="198" spans="6:42" ht="12.75" hidden="1" x14ac:dyDescent="0.2">
      <c r="G198" s="32"/>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33"/>
      <c r="AP198" s="33"/>
    </row>
    <row r="199" spans="6:42" ht="12.75" hidden="1" x14ac:dyDescent="0.2">
      <c r="G199" s="32"/>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33"/>
      <c r="AP199" s="33"/>
    </row>
    <row r="200" spans="6:42" ht="12.75" hidden="1" x14ac:dyDescent="0.2">
      <c r="G200" s="32"/>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33"/>
      <c r="AP200" s="33"/>
    </row>
    <row r="201" spans="6:42" ht="12.75" hidden="1" x14ac:dyDescent="0.2">
      <c r="F201" s="31"/>
      <c r="G201" s="32"/>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33"/>
      <c r="AP201" s="33"/>
    </row>
    <row r="202" spans="6:42" ht="12.75" hidden="1" x14ac:dyDescent="0.2">
      <c r="F202" s="31"/>
      <c r="G202" s="32"/>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33"/>
      <c r="AP202" s="33"/>
    </row>
    <row r="203" spans="6:42" ht="12.75" hidden="1" x14ac:dyDescent="0.2">
      <c r="F203" s="31"/>
      <c r="G203" s="32"/>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33"/>
      <c r="AP203" s="33"/>
    </row>
    <row r="204" spans="6:42" ht="12.75" hidden="1" x14ac:dyDescent="0.2">
      <c r="F204" s="31"/>
      <c r="G204" s="32"/>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33"/>
      <c r="AP204" s="33"/>
    </row>
    <row r="205" spans="6:42" ht="12.75" hidden="1" x14ac:dyDescent="0.2">
      <c r="F205" s="31"/>
      <c r="G205" s="32"/>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33"/>
      <c r="AP205" s="33"/>
    </row>
    <row r="206" spans="6:42" ht="12.75" hidden="1" x14ac:dyDescent="0.2">
      <c r="F206" s="31"/>
      <c r="G206" s="32"/>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33"/>
      <c r="AP206" s="33"/>
    </row>
    <row r="207" spans="6:42" ht="12.75" hidden="1" x14ac:dyDescent="0.2">
      <c r="F207" s="31"/>
      <c r="G207" s="32"/>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33"/>
      <c r="AP207" s="33"/>
    </row>
    <row r="208" spans="6:42" ht="12.75" hidden="1" x14ac:dyDescent="0.2">
      <c r="F208" s="31"/>
      <c r="G208" s="32"/>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33"/>
      <c r="AP208" s="33"/>
    </row>
    <row r="209" spans="6:42" ht="12.75" hidden="1" x14ac:dyDescent="0.2">
      <c r="F209" s="31"/>
      <c r="G209" s="32"/>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33"/>
      <c r="AP209" s="33"/>
    </row>
    <row r="210" spans="6:42" ht="12.75" hidden="1" x14ac:dyDescent="0.2">
      <c r="F210" s="31"/>
      <c r="G210" s="32"/>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33"/>
      <c r="AP210" s="33"/>
    </row>
    <row r="211" spans="6:42" ht="12.75" hidden="1" x14ac:dyDescent="0.2">
      <c r="F211" s="31"/>
      <c r="G211" s="32"/>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33"/>
      <c r="AP211" s="33"/>
    </row>
    <row r="212" spans="6:42" ht="12.75" hidden="1" x14ac:dyDescent="0.2">
      <c r="F212" s="31"/>
      <c r="G212" s="32"/>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33"/>
      <c r="AP212" s="33"/>
    </row>
    <row r="213" spans="6:42" ht="12.75" hidden="1" x14ac:dyDescent="0.2">
      <c r="F213" s="31"/>
      <c r="G213" s="32"/>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33"/>
      <c r="AP213" s="33"/>
    </row>
    <row r="214" spans="6:42" ht="12.75" hidden="1" x14ac:dyDescent="0.2">
      <c r="G214" s="32"/>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33"/>
      <c r="AP214" s="33"/>
    </row>
    <row r="215" spans="6:42" ht="12.75" hidden="1" x14ac:dyDescent="0.2">
      <c r="G215" s="32"/>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33"/>
      <c r="AP215" s="33"/>
    </row>
    <row r="216" spans="6:42" ht="12.75" hidden="1" x14ac:dyDescent="0.2">
      <c r="G216" s="32"/>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33"/>
      <c r="AP216" s="33"/>
    </row>
    <row r="217" spans="6:42" ht="12.75" hidden="1" x14ac:dyDescent="0.2">
      <c r="G217" s="32"/>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33"/>
      <c r="AP217" s="33"/>
    </row>
    <row r="218" spans="6:42" ht="12.75" hidden="1" x14ac:dyDescent="0.2">
      <c r="G218" s="32"/>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33"/>
      <c r="AP218" s="33"/>
    </row>
    <row r="219" spans="6:42" ht="12.75" hidden="1" x14ac:dyDescent="0.2">
      <c r="G219" s="32"/>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33"/>
      <c r="AP219" s="33"/>
    </row>
    <row r="220" spans="6:42" ht="12.75" hidden="1" x14ac:dyDescent="0.2">
      <c r="G220" s="32"/>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33"/>
      <c r="AP220" s="33"/>
    </row>
    <row r="221" spans="6:42" ht="12.75" hidden="1" x14ac:dyDescent="0.2">
      <c r="G221" s="32"/>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33"/>
      <c r="AP221" s="33"/>
    </row>
    <row r="222" spans="6:42" ht="12.75" hidden="1" x14ac:dyDescent="0.2">
      <c r="G222" s="32"/>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33"/>
      <c r="AP222" s="33"/>
    </row>
    <row r="223" spans="6:42" ht="12.75" hidden="1" x14ac:dyDescent="0.2">
      <c r="G223" s="32"/>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33"/>
      <c r="AP223" s="33"/>
    </row>
    <row r="224" spans="6:42" ht="12.75" hidden="1" x14ac:dyDescent="0.2">
      <c r="G224" s="32"/>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33"/>
      <c r="AP224" s="33"/>
    </row>
    <row r="225" spans="7:42" ht="12.75" hidden="1" x14ac:dyDescent="0.2">
      <c r="G225" s="32"/>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33"/>
      <c r="AP225" s="33"/>
    </row>
    <row r="226" spans="7:42" ht="12.75" hidden="1" x14ac:dyDescent="0.2">
      <c r="G226" s="32"/>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33"/>
      <c r="AP226" s="33"/>
    </row>
    <row r="227" spans="7:42" ht="12.75" hidden="1" x14ac:dyDescent="0.2">
      <c r="G227" s="32"/>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33"/>
      <c r="AP227" s="33"/>
    </row>
    <row r="228" spans="7:42" ht="12.75" hidden="1" x14ac:dyDescent="0.2">
      <c r="G228" s="32"/>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33"/>
      <c r="AP228" s="33"/>
    </row>
    <row r="229" spans="7:42" ht="12.75" hidden="1" x14ac:dyDescent="0.2">
      <c r="G229" s="32"/>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33"/>
      <c r="AP229" s="33"/>
    </row>
    <row r="230" spans="7:42" ht="12.75" hidden="1" x14ac:dyDescent="0.2">
      <c r="G230" s="32"/>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33"/>
      <c r="AP230" s="33"/>
    </row>
    <row r="231" spans="7:42" ht="12.75" hidden="1" x14ac:dyDescent="0.2">
      <c r="G231" s="32"/>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33"/>
      <c r="AP231" s="33"/>
    </row>
    <row r="232" spans="7:42" ht="12.75" hidden="1" x14ac:dyDescent="0.2">
      <c r="G232" s="32"/>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33"/>
      <c r="AP232" s="33"/>
    </row>
    <row r="233" spans="7:42" ht="12.75" hidden="1" x14ac:dyDescent="0.2">
      <c r="G233" s="32"/>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33"/>
      <c r="AP233" s="33"/>
    </row>
    <row r="234" spans="7:42" ht="12.75" hidden="1" x14ac:dyDescent="0.2">
      <c r="G234" s="32"/>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33"/>
      <c r="AP234" s="33"/>
    </row>
    <row r="235" spans="7:42" ht="12.75" hidden="1" x14ac:dyDescent="0.2">
      <c r="G235" s="32"/>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33"/>
      <c r="AP235" s="33"/>
    </row>
    <row r="236" spans="7:42" ht="12.75" hidden="1" x14ac:dyDescent="0.2">
      <c r="G236" s="32"/>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33"/>
      <c r="AP236" s="33"/>
    </row>
    <row r="237" spans="7:42" ht="12.75" hidden="1" x14ac:dyDescent="0.2">
      <c r="G237" s="32"/>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33"/>
      <c r="AP237" s="33"/>
    </row>
    <row r="238" spans="7:42" ht="12.75" hidden="1" x14ac:dyDescent="0.2">
      <c r="G238" s="32"/>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33"/>
      <c r="AP238" s="33"/>
    </row>
    <row r="239" spans="7:42" ht="12.75" hidden="1" x14ac:dyDescent="0.2">
      <c r="G239" s="32"/>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33"/>
      <c r="AP239" s="33"/>
    </row>
    <row r="240" spans="7:42" ht="12.75" hidden="1" x14ac:dyDescent="0.2">
      <c r="G240" s="32"/>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33"/>
      <c r="AP240" s="33"/>
    </row>
    <row r="241" spans="6:42" ht="12.75" hidden="1" x14ac:dyDescent="0.2">
      <c r="G241" s="32"/>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33"/>
      <c r="AP241" s="33"/>
    </row>
    <row r="242" spans="6:42" ht="12.75" hidden="1" x14ac:dyDescent="0.2">
      <c r="G242" s="32"/>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33"/>
      <c r="AP242" s="33"/>
    </row>
    <row r="243" spans="6:42" ht="12.75" hidden="1" x14ac:dyDescent="0.2">
      <c r="G243" s="32"/>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33"/>
      <c r="AP243" s="33"/>
    </row>
    <row r="244" spans="6:42" ht="12.75" hidden="1" x14ac:dyDescent="0.2">
      <c r="G244" s="32"/>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33"/>
      <c r="AP244" s="33"/>
    </row>
    <row r="245" spans="6:42" ht="12.75" hidden="1" x14ac:dyDescent="0.2">
      <c r="G245" s="32"/>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33"/>
      <c r="AP245" s="33"/>
    </row>
    <row r="246" spans="6:42" ht="12.75" hidden="1" x14ac:dyDescent="0.2">
      <c r="F246" s="31"/>
      <c r="G246" s="32"/>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33"/>
      <c r="AP246" s="33"/>
    </row>
    <row r="247" spans="6:42" ht="12.75" hidden="1" x14ac:dyDescent="0.2">
      <c r="F247" s="31"/>
      <c r="G247" s="32"/>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33"/>
      <c r="AP247" s="33"/>
    </row>
    <row r="248" spans="6:42" ht="12.75" hidden="1" x14ac:dyDescent="0.2">
      <c r="F248" s="31"/>
      <c r="G248" s="32"/>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33"/>
      <c r="AP248" s="33"/>
    </row>
    <row r="249" spans="6:42" ht="12.75" hidden="1" x14ac:dyDescent="0.2">
      <c r="F249" s="31"/>
      <c r="G249" s="32"/>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33"/>
      <c r="AP249" s="33"/>
    </row>
    <row r="250" spans="6:42" ht="12.75" hidden="1" x14ac:dyDescent="0.2">
      <c r="F250" s="31"/>
      <c r="G250" s="32"/>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33"/>
      <c r="AP250" s="33"/>
    </row>
    <row r="251" spans="6:42" ht="12.75" hidden="1" x14ac:dyDescent="0.2">
      <c r="F251" s="31"/>
      <c r="G251" s="32"/>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33"/>
      <c r="AP251" s="33"/>
    </row>
    <row r="252" spans="6:42" ht="12.75" hidden="1" x14ac:dyDescent="0.2">
      <c r="F252" s="31"/>
      <c r="G252" s="32"/>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33"/>
      <c r="AP252" s="33"/>
    </row>
    <row r="253" spans="6:42" ht="12.75" hidden="1" x14ac:dyDescent="0.2">
      <c r="F253" s="31"/>
      <c r="G253" s="32"/>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33"/>
      <c r="AP253" s="33"/>
    </row>
    <row r="254" spans="6:42" ht="12.75" hidden="1" x14ac:dyDescent="0.2">
      <c r="F254" s="31"/>
      <c r="G254" s="32"/>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33"/>
      <c r="AP254" s="33"/>
    </row>
    <row r="255" spans="6:42" ht="12.75" hidden="1" x14ac:dyDescent="0.2">
      <c r="F255" s="31"/>
      <c r="G255" s="32"/>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33"/>
      <c r="AP255" s="33"/>
    </row>
    <row r="256" spans="6:42" ht="12.75" hidden="1" x14ac:dyDescent="0.2">
      <c r="F256" s="31"/>
      <c r="G256" s="32"/>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33"/>
      <c r="AP256" s="33"/>
    </row>
    <row r="257" spans="6:42" ht="12.75" hidden="1" x14ac:dyDescent="0.2">
      <c r="F257" s="31"/>
      <c r="G257" s="32"/>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33"/>
      <c r="AP257" s="33"/>
    </row>
    <row r="258" spans="6:42" ht="12.75" hidden="1" x14ac:dyDescent="0.2">
      <c r="F258" s="31"/>
      <c r="G258" s="32"/>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33"/>
      <c r="AP258" s="33"/>
    </row>
    <row r="259" spans="6:42" ht="12.75" hidden="1" x14ac:dyDescent="0.2">
      <c r="F259" s="31"/>
      <c r="G259" s="32"/>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33"/>
      <c r="AP259" s="33"/>
    </row>
    <row r="260" spans="6:42" ht="12.75" hidden="1" x14ac:dyDescent="0.2">
      <c r="F260" s="31"/>
      <c r="G260" s="32"/>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33"/>
      <c r="AP260" s="33"/>
    </row>
    <row r="261" spans="6:42" ht="12.75" hidden="1" x14ac:dyDescent="0.2">
      <c r="F261" s="31"/>
      <c r="G261" s="32"/>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33"/>
      <c r="AP261" s="33"/>
    </row>
    <row r="262" spans="6:42" ht="12.75" hidden="1" x14ac:dyDescent="0.2">
      <c r="F262" s="31"/>
      <c r="G262" s="32"/>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33"/>
      <c r="AP262" s="33"/>
    </row>
    <row r="263" spans="6:42" ht="12.75" hidden="1" x14ac:dyDescent="0.2">
      <c r="F263" s="31"/>
      <c r="G263" s="32"/>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33"/>
      <c r="AP263" s="33"/>
    </row>
    <row r="264" spans="6:42" ht="12.75" hidden="1" x14ac:dyDescent="0.2">
      <c r="F264" s="31"/>
      <c r="G264" s="32"/>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33"/>
      <c r="AP264" s="33"/>
    </row>
    <row r="265" spans="6:42" ht="12.75" hidden="1" x14ac:dyDescent="0.2">
      <c r="F265" s="31"/>
      <c r="G265" s="32"/>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33"/>
      <c r="AP265" s="33"/>
    </row>
    <row r="266" spans="6:42" ht="12.75" hidden="1" x14ac:dyDescent="0.2">
      <c r="F266" s="31"/>
      <c r="G266" s="32"/>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33"/>
      <c r="AP266" s="33"/>
    </row>
    <row r="267" spans="6:42" ht="12.75" hidden="1" x14ac:dyDescent="0.2">
      <c r="F267" s="31"/>
      <c r="G267" s="32"/>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33"/>
      <c r="AP267" s="33"/>
    </row>
    <row r="268" spans="6:42" ht="12.75" hidden="1" x14ac:dyDescent="0.2">
      <c r="F268" s="31"/>
      <c r="G268" s="32"/>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33"/>
      <c r="AP268" s="33"/>
    </row>
    <row r="269" spans="6:42" ht="12.75" hidden="1" x14ac:dyDescent="0.2">
      <c r="F269" s="31"/>
      <c r="G269" s="32"/>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33"/>
      <c r="AP269" s="33"/>
    </row>
    <row r="270" spans="6:42" ht="12.75" hidden="1" x14ac:dyDescent="0.2">
      <c r="F270" s="31"/>
      <c r="G270" s="32"/>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33"/>
      <c r="AP270" s="33"/>
    </row>
    <row r="271" spans="6:42" ht="12.75" hidden="1" x14ac:dyDescent="0.2">
      <c r="F271" s="31"/>
      <c r="G271" s="32"/>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33"/>
      <c r="AP271" s="33"/>
    </row>
    <row r="272" spans="6:42" ht="12.75" hidden="1" x14ac:dyDescent="0.2">
      <c r="F272" s="31"/>
      <c r="G272" s="32"/>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33"/>
      <c r="AP272" s="33"/>
    </row>
    <row r="273" spans="6:42" ht="12.75" hidden="1" x14ac:dyDescent="0.2">
      <c r="F273" s="31"/>
      <c r="G273" s="32"/>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33"/>
      <c r="AP273" s="33"/>
    </row>
    <row r="274" spans="6:42" ht="12.75" hidden="1" x14ac:dyDescent="0.2">
      <c r="F274" s="31"/>
      <c r="G274" s="32"/>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33"/>
      <c r="AP274" s="33"/>
    </row>
    <row r="275" spans="6:42" ht="12.75" hidden="1" x14ac:dyDescent="0.2">
      <c r="F275" s="31"/>
      <c r="G275" s="32"/>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33"/>
      <c r="AP275" s="33"/>
    </row>
    <row r="276" spans="6:42" ht="12.75" hidden="1" x14ac:dyDescent="0.2">
      <c r="F276" s="31"/>
      <c r="G276" s="32"/>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33"/>
      <c r="AP276" s="33"/>
    </row>
    <row r="277" spans="6:42" ht="12.75" hidden="1" x14ac:dyDescent="0.2">
      <c r="F277" s="31"/>
      <c r="G277" s="32"/>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33"/>
      <c r="AP277" s="33"/>
    </row>
    <row r="278" spans="6:42" ht="12.75" hidden="1" x14ac:dyDescent="0.2">
      <c r="F278" s="31"/>
      <c r="G278" s="32"/>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33"/>
      <c r="AP278" s="33"/>
    </row>
    <row r="279" spans="6:42" ht="12.75" hidden="1" x14ac:dyDescent="0.2">
      <c r="F279" s="31"/>
      <c r="G279" s="32"/>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33"/>
      <c r="AP279" s="33"/>
    </row>
    <row r="280" spans="6:42" ht="12.75" hidden="1" x14ac:dyDescent="0.2">
      <c r="G280" s="32"/>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33"/>
      <c r="AP280" s="33"/>
    </row>
    <row r="281" spans="6:42" ht="12.75" hidden="1" x14ac:dyDescent="0.2">
      <c r="G281" s="32"/>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33"/>
      <c r="AP281" s="33"/>
    </row>
    <row r="282" spans="6:42" ht="12.75" hidden="1" x14ac:dyDescent="0.2">
      <c r="G282" s="32"/>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33"/>
      <c r="AP282" s="33"/>
    </row>
    <row r="283" spans="6:42" ht="12.75" hidden="1" x14ac:dyDescent="0.2">
      <c r="G283" s="32"/>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33"/>
      <c r="AP283" s="33"/>
    </row>
    <row r="284" spans="6:42" ht="12.75" hidden="1" x14ac:dyDescent="0.2">
      <c r="G284" s="32"/>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33"/>
      <c r="AP284" s="33"/>
    </row>
    <row r="285" spans="6:42" ht="12.75" hidden="1" x14ac:dyDescent="0.2">
      <c r="G285" s="32"/>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33"/>
      <c r="AP285" s="33"/>
    </row>
    <row r="286" spans="6:42" ht="12.75" hidden="1" x14ac:dyDescent="0.2">
      <c r="F286" s="31"/>
      <c r="G286" s="32"/>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33"/>
      <c r="AP286" s="33"/>
    </row>
    <row r="287" spans="6:42" ht="12.75" hidden="1" x14ac:dyDescent="0.2">
      <c r="F287" s="31"/>
      <c r="G287" s="32"/>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33"/>
      <c r="AP287" s="33"/>
    </row>
    <row r="288" spans="6:42" ht="12.75" hidden="1" x14ac:dyDescent="0.2">
      <c r="F288" s="31"/>
      <c r="G288" s="32"/>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33"/>
      <c r="AP288" s="33"/>
    </row>
    <row r="289" spans="6:42" ht="12.75" hidden="1" x14ac:dyDescent="0.2">
      <c r="F289" s="31"/>
      <c r="G289" s="32"/>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33"/>
      <c r="AP289" s="33"/>
    </row>
    <row r="290" spans="6:42" ht="12.75" hidden="1" x14ac:dyDescent="0.2">
      <c r="G290" s="32"/>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33"/>
      <c r="AP290" s="33"/>
    </row>
    <row r="291" spans="6:42" ht="12.75" hidden="1" x14ac:dyDescent="0.2">
      <c r="G291" s="32"/>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33"/>
      <c r="AP291" s="33"/>
    </row>
    <row r="292" spans="6:42" ht="12.75" hidden="1" x14ac:dyDescent="0.2">
      <c r="G292" s="32"/>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33"/>
      <c r="AP292" s="33"/>
    </row>
    <row r="293" spans="6:42" ht="12.75" hidden="1" x14ac:dyDescent="0.2">
      <c r="G293" s="32"/>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33"/>
      <c r="AP293" s="33"/>
    </row>
    <row r="294" spans="6:42" ht="12.75" hidden="1" x14ac:dyDescent="0.2">
      <c r="G294" s="32"/>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33"/>
      <c r="AP294" s="33"/>
    </row>
    <row r="295" spans="6:42" ht="12.75" hidden="1" x14ac:dyDescent="0.2">
      <c r="F295" s="31"/>
      <c r="G295" s="32"/>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33"/>
      <c r="AP295" s="33"/>
    </row>
    <row r="296" spans="6:42" ht="12.75" hidden="1" x14ac:dyDescent="0.2">
      <c r="F296" s="31"/>
      <c r="G296" s="32"/>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33"/>
      <c r="AP296" s="33"/>
    </row>
    <row r="297" spans="6:42" ht="12.75" hidden="1" x14ac:dyDescent="0.2">
      <c r="F297" s="31"/>
      <c r="G297" s="32"/>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33"/>
      <c r="AP297" s="33"/>
    </row>
    <row r="298" spans="6:42" ht="12.75" hidden="1" x14ac:dyDescent="0.2">
      <c r="G298" s="32"/>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33"/>
      <c r="AP298" s="33"/>
    </row>
    <row r="299" spans="6:42" ht="12.75" hidden="1" x14ac:dyDescent="0.2">
      <c r="G299" s="32"/>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33"/>
      <c r="AP299" s="33"/>
    </row>
    <row r="300" spans="6:42" ht="12.75" hidden="1" x14ac:dyDescent="0.2">
      <c r="G300" s="32"/>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33"/>
      <c r="AP300" s="33"/>
    </row>
    <row r="301" spans="6:42" ht="12.75" hidden="1" x14ac:dyDescent="0.2">
      <c r="G301" s="32"/>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33"/>
      <c r="AP301" s="33"/>
    </row>
    <row r="302" spans="6:42" ht="12.75" hidden="1" x14ac:dyDescent="0.2">
      <c r="G302" s="32"/>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33"/>
      <c r="AP302" s="33"/>
    </row>
    <row r="303" spans="6:42" ht="12.75" hidden="1" x14ac:dyDescent="0.2">
      <c r="G303" s="32"/>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33"/>
      <c r="AP303" s="33"/>
    </row>
    <row r="304" spans="6:42" ht="12.75" hidden="1" x14ac:dyDescent="0.2">
      <c r="G304" s="32"/>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33"/>
      <c r="AP304" s="33"/>
    </row>
    <row r="305" spans="6:42" ht="12.75" hidden="1" x14ac:dyDescent="0.2">
      <c r="G305" s="32"/>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33"/>
      <c r="AP305" s="33"/>
    </row>
    <row r="306" spans="6:42" ht="12.75" hidden="1" x14ac:dyDescent="0.2">
      <c r="G306" s="32"/>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33"/>
      <c r="AP306" s="33"/>
    </row>
    <row r="307" spans="6:42" ht="12.75" hidden="1" x14ac:dyDescent="0.2">
      <c r="G307" s="32"/>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33"/>
      <c r="AP307" s="33"/>
    </row>
    <row r="308" spans="6:42" ht="12.75" hidden="1" x14ac:dyDescent="0.2">
      <c r="G308" s="32"/>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33"/>
      <c r="AP308" s="33"/>
    </row>
    <row r="309" spans="6:42" ht="12.75" hidden="1" x14ac:dyDescent="0.2">
      <c r="G309" s="32"/>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33"/>
      <c r="AP309" s="33"/>
    </row>
    <row r="310" spans="6:42" ht="12.75" hidden="1" x14ac:dyDescent="0.2">
      <c r="G310" s="32"/>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33"/>
      <c r="AP310" s="33"/>
    </row>
    <row r="311" spans="6:42" ht="12.75" hidden="1" x14ac:dyDescent="0.2">
      <c r="G311" s="32"/>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33"/>
      <c r="AP311" s="33"/>
    </row>
    <row r="312" spans="6:42" ht="12.75" hidden="1" x14ac:dyDescent="0.2">
      <c r="G312" s="32"/>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33"/>
      <c r="AP312" s="33"/>
    </row>
    <row r="313" spans="6:42" ht="12.75" hidden="1" x14ac:dyDescent="0.2">
      <c r="G313" s="32"/>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33"/>
      <c r="AP313" s="33"/>
    </row>
    <row r="314" spans="6:42" ht="12.75" hidden="1" x14ac:dyDescent="0.2">
      <c r="G314" s="32"/>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33"/>
      <c r="AP314" s="33"/>
    </row>
    <row r="315" spans="6:42" ht="12.75" hidden="1" x14ac:dyDescent="0.2">
      <c r="G315" s="32"/>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33"/>
      <c r="AP315" s="33"/>
    </row>
    <row r="316" spans="6:42" ht="12.75" hidden="1" x14ac:dyDescent="0.2">
      <c r="G316" s="32"/>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33"/>
      <c r="AP316" s="33"/>
    </row>
    <row r="317" spans="6:42" ht="12.75" hidden="1" x14ac:dyDescent="0.2">
      <c r="F317" s="31"/>
      <c r="G317" s="32"/>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33"/>
      <c r="AP317" s="33"/>
    </row>
    <row r="318" spans="6:42" ht="12.75" hidden="1" x14ac:dyDescent="0.2">
      <c r="F318" s="31"/>
      <c r="G318" s="32"/>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33"/>
      <c r="AP318" s="33"/>
    </row>
    <row r="319" spans="6:42" ht="12.75" hidden="1" x14ac:dyDescent="0.2">
      <c r="F319" s="31"/>
      <c r="G319" s="32"/>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33"/>
      <c r="AP319" s="33"/>
    </row>
    <row r="320" spans="6:42" ht="12.75" hidden="1" x14ac:dyDescent="0.2">
      <c r="F320" s="31"/>
      <c r="G320" s="32"/>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33"/>
      <c r="AP320" s="33"/>
    </row>
    <row r="321" spans="6:42" ht="12.75" hidden="1" x14ac:dyDescent="0.2">
      <c r="F321" s="31"/>
      <c r="G321" s="32"/>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33"/>
      <c r="AP321" s="33"/>
    </row>
    <row r="322" spans="6:42" ht="12.75" hidden="1" x14ac:dyDescent="0.2">
      <c r="F322" s="31"/>
      <c r="G322" s="32"/>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33"/>
      <c r="AP322" s="33"/>
    </row>
    <row r="323" spans="6:42" ht="12.75" hidden="1" x14ac:dyDescent="0.2">
      <c r="F323" s="31"/>
      <c r="G323" s="32"/>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33"/>
      <c r="AP323" s="33"/>
    </row>
    <row r="324" spans="6:42" ht="12.75" hidden="1" x14ac:dyDescent="0.2">
      <c r="F324" s="31"/>
      <c r="G324" s="32"/>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33"/>
      <c r="AP324" s="33"/>
    </row>
    <row r="325" spans="6:42" ht="12.75" hidden="1" x14ac:dyDescent="0.2">
      <c r="F325" s="31"/>
      <c r="G325" s="32"/>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33"/>
      <c r="AP325" s="33"/>
    </row>
    <row r="326" spans="6:42" ht="12.75" hidden="1" x14ac:dyDescent="0.2">
      <c r="F326" s="31"/>
      <c r="G326" s="32"/>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33"/>
      <c r="AP326" s="33"/>
    </row>
    <row r="327" spans="6:42" ht="12.75" hidden="1" x14ac:dyDescent="0.2">
      <c r="F327" s="31"/>
      <c r="G327" s="32"/>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33"/>
      <c r="AP327" s="33"/>
    </row>
    <row r="328" spans="6:42" ht="12.75" hidden="1" x14ac:dyDescent="0.2">
      <c r="F328" s="31"/>
      <c r="G328" s="32"/>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33"/>
      <c r="AP328" s="33"/>
    </row>
    <row r="329" spans="6:42" ht="12.75" hidden="1" x14ac:dyDescent="0.2">
      <c r="F329" s="31"/>
      <c r="G329" s="32"/>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33"/>
      <c r="AP329" s="33"/>
    </row>
    <row r="330" spans="6:42" ht="12.75" hidden="1" x14ac:dyDescent="0.2">
      <c r="F330" s="31"/>
      <c r="G330" s="32"/>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33"/>
      <c r="AP330" s="33"/>
    </row>
    <row r="331" spans="6:42" ht="12.75" hidden="1" x14ac:dyDescent="0.2">
      <c r="F331" s="31"/>
      <c r="G331" s="32"/>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33"/>
      <c r="AP331" s="33"/>
    </row>
    <row r="332" spans="6:42" ht="12.75" hidden="1" x14ac:dyDescent="0.2">
      <c r="F332" s="31"/>
      <c r="G332" s="32"/>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33"/>
      <c r="AP332" s="33"/>
    </row>
    <row r="333" spans="6:42" ht="12.75" hidden="1" x14ac:dyDescent="0.2">
      <c r="G333" s="32"/>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33"/>
      <c r="AP333" s="33"/>
    </row>
    <row r="334" spans="6:42" ht="12.75" hidden="1" x14ac:dyDescent="0.2">
      <c r="G334" s="32"/>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33"/>
      <c r="AP334" s="33"/>
    </row>
    <row r="335" spans="6:42" ht="12.75" hidden="1" x14ac:dyDescent="0.2">
      <c r="G335" s="32"/>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33"/>
      <c r="AP335" s="33"/>
    </row>
    <row r="336" spans="6:42" ht="12.75" hidden="1" x14ac:dyDescent="0.2">
      <c r="G336" s="32"/>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33"/>
      <c r="AP336" s="33"/>
    </row>
    <row r="337" spans="6:42" ht="12.75" hidden="1" x14ac:dyDescent="0.2">
      <c r="G337" s="32"/>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33"/>
      <c r="AP337" s="33"/>
    </row>
    <row r="338" spans="6:42" ht="12.75" hidden="1" x14ac:dyDescent="0.2">
      <c r="G338" s="32"/>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33"/>
      <c r="AP338" s="33"/>
    </row>
    <row r="339" spans="6:42" ht="12.75" hidden="1" x14ac:dyDescent="0.2">
      <c r="G339" s="32"/>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33"/>
      <c r="AP339" s="33"/>
    </row>
    <row r="340" spans="6:42" ht="12.75" hidden="1" x14ac:dyDescent="0.2">
      <c r="G340" s="32"/>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33"/>
      <c r="AP340" s="33"/>
    </row>
    <row r="341" spans="6:42" ht="12.75" hidden="1" x14ac:dyDescent="0.2">
      <c r="G341" s="32"/>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33"/>
      <c r="AP341" s="33"/>
    </row>
    <row r="342" spans="6:42" ht="12.75" hidden="1" x14ac:dyDescent="0.2">
      <c r="G342" s="32"/>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33"/>
      <c r="AP342" s="33"/>
    </row>
    <row r="343" spans="6:42" ht="12.75" hidden="1" x14ac:dyDescent="0.2">
      <c r="G343" s="32"/>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33"/>
      <c r="AP343" s="33"/>
    </row>
    <row r="344" spans="6:42" ht="12.75" hidden="1" x14ac:dyDescent="0.2">
      <c r="G344" s="32"/>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33"/>
      <c r="AP344" s="33"/>
    </row>
    <row r="345" spans="6:42" ht="12.75" hidden="1" x14ac:dyDescent="0.2">
      <c r="G345" s="32"/>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33"/>
      <c r="AP345" s="33"/>
    </row>
    <row r="346" spans="6:42" ht="12.75" hidden="1" x14ac:dyDescent="0.2">
      <c r="G346" s="32"/>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33"/>
      <c r="AP346" s="33"/>
    </row>
    <row r="347" spans="6:42" ht="12.75" hidden="1" x14ac:dyDescent="0.2">
      <c r="G347" s="32"/>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33"/>
      <c r="AP347" s="33"/>
    </row>
    <row r="348" spans="6:42" ht="12.75" hidden="1" x14ac:dyDescent="0.2">
      <c r="G348" s="32"/>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33"/>
      <c r="AP348" s="33"/>
    </row>
    <row r="349" spans="6:42" ht="12.75" hidden="1" x14ac:dyDescent="0.2">
      <c r="G349" s="32"/>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33"/>
      <c r="AP349" s="33"/>
    </row>
    <row r="350" spans="6:42" ht="12.75" hidden="1" x14ac:dyDescent="0.2">
      <c r="G350" s="32"/>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33"/>
      <c r="AP350" s="33"/>
    </row>
    <row r="351" spans="6:42" ht="12.75" hidden="1" x14ac:dyDescent="0.2">
      <c r="F351" s="31"/>
      <c r="G351" s="32"/>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33"/>
      <c r="AP351" s="33"/>
    </row>
    <row r="352" spans="6:42" ht="12.75" hidden="1" x14ac:dyDescent="0.2">
      <c r="F352" s="31"/>
      <c r="G352" s="32"/>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33"/>
      <c r="AP352" s="33"/>
    </row>
    <row r="353" spans="6:42" ht="12.75" hidden="1" x14ac:dyDescent="0.2">
      <c r="F353" s="31"/>
      <c r="G353" s="32"/>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33"/>
      <c r="AP353" s="33"/>
    </row>
    <row r="354" spans="6:42" ht="12.75" hidden="1" x14ac:dyDescent="0.2">
      <c r="F354" s="31"/>
      <c r="G354" s="32"/>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33"/>
      <c r="AP354" s="33"/>
    </row>
    <row r="355" spans="6:42" ht="12.75" hidden="1" x14ac:dyDescent="0.2">
      <c r="G355" s="32"/>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33"/>
      <c r="AP355" s="33"/>
    </row>
    <row r="356" spans="6:42" ht="12.75" hidden="1" x14ac:dyDescent="0.2">
      <c r="G356" s="32"/>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33"/>
      <c r="AP356" s="33"/>
    </row>
    <row r="357" spans="6:42" ht="12.75" hidden="1" x14ac:dyDescent="0.2">
      <c r="G357" s="32"/>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33"/>
      <c r="AP357" s="33"/>
    </row>
    <row r="358" spans="6:42" ht="12.75" hidden="1" x14ac:dyDescent="0.2">
      <c r="G358" s="32"/>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33"/>
      <c r="AP358" s="33"/>
    </row>
    <row r="359" spans="6:42" ht="12.75" hidden="1" x14ac:dyDescent="0.2">
      <c r="G359" s="32"/>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33"/>
      <c r="AP359" s="33"/>
    </row>
    <row r="360" spans="6:42" ht="12.75" hidden="1" x14ac:dyDescent="0.2">
      <c r="G360" s="32"/>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33"/>
      <c r="AP360" s="33"/>
    </row>
    <row r="361" spans="6:42" ht="12.75" hidden="1" x14ac:dyDescent="0.2">
      <c r="G361" s="32"/>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33"/>
      <c r="AP361" s="33"/>
    </row>
    <row r="362" spans="6:42" ht="12.75" hidden="1" x14ac:dyDescent="0.2">
      <c r="G362" s="32"/>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33"/>
      <c r="AP362" s="33"/>
    </row>
    <row r="363" spans="6:42" ht="12.75" hidden="1" x14ac:dyDescent="0.2">
      <c r="G363" s="32"/>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33"/>
      <c r="AP363" s="33"/>
    </row>
    <row r="364" spans="6:42" ht="12.75" hidden="1" x14ac:dyDescent="0.2">
      <c r="G364" s="32"/>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33"/>
      <c r="AP364" s="33"/>
    </row>
    <row r="365" spans="6:42" ht="12.75" hidden="1" x14ac:dyDescent="0.2">
      <c r="G365" s="32"/>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33"/>
      <c r="AP365" s="33"/>
    </row>
    <row r="366" spans="6:42" ht="12.75" hidden="1" x14ac:dyDescent="0.2">
      <c r="G366" s="32"/>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33"/>
      <c r="AP366" s="33"/>
    </row>
    <row r="367" spans="6:42" ht="12.75" hidden="1" x14ac:dyDescent="0.2">
      <c r="G367" s="32"/>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33"/>
      <c r="AP367" s="33"/>
    </row>
    <row r="368" spans="6:42" ht="12.75" hidden="1" x14ac:dyDescent="0.2">
      <c r="G368" s="32"/>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33"/>
      <c r="AP368" s="33"/>
    </row>
    <row r="369" spans="7:42" ht="12.75" hidden="1" x14ac:dyDescent="0.2">
      <c r="G369" s="32"/>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33"/>
      <c r="AP369" s="33"/>
    </row>
    <row r="370" spans="7:42" ht="12.75" hidden="1" x14ac:dyDescent="0.2">
      <c r="G370" s="32"/>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33"/>
      <c r="AP370" s="33"/>
    </row>
    <row r="371" spans="7:42" ht="12.75" hidden="1" x14ac:dyDescent="0.2">
      <c r="G371" s="32"/>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33"/>
      <c r="AP371" s="33"/>
    </row>
    <row r="372" spans="7:42" ht="12.75" hidden="1" x14ac:dyDescent="0.2">
      <c r="G372" s="32"/>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33"/>
      <c r="AP372" s="33"/>
    </row>
    <row r="373" spans="7:42" ht="12.75" hidden="1" x14ac:dyDescent="0.2">
      <c r="G373" s="32"/>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33"/>
      <c r="AP373" s="33"/>
    </row>
    <row r="374" spans="7:42" ht="12.75" hidden="1" x14ac:dyDescent="0.2">
      <c r="G374" s="32"/>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33"/>
      <c r="AP374" s="33"/>
    </row>
  </sheetData>
  <sheetProtection sheet="1" objects="1" scenarios="1" autoFilter="0"/>
  <autoFilter ref="A12:CL175"/>
  <sortState ref="A13:AM175">
    <sortCondition ref="A13:A175"/>
    <sortCondition ref="B13:B175"/>
    <sortCondition ref="D13:D175"/>
  </sortState>
  <mergeCells count="1">
    <mergeCell ref="AQ1:AQ8"/>
  </mergeCells>
  <conditionalFormatting sqref="G13:AQ132">
    <cfRule type="containsText" dxfId="189" priority="1" operator="containsText" text="Ingen brist">
      <formula>NOT(ISERROR(SEARCH("Ingen brist",G13)))</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6"/>
  <sheetViews>
    <sheetView zoomScaleNormal="100" workbookViewId="0">
      <pane xSplit="6" ySplit="12" topLeftCell="G13" activePane="bottomRight" state="frozen"/>
      <selection pane="topRight" activeCell="G1" sqref="G1"/>
      <selection pane="bottomLeft" activeCell="A13" sqref="A13"/>
      <selection pane="bottomRight" activeCell="AV90" sqref="AV90"/>
    </sheetView>
  </sheetViews>
  <sheetFormatPr defaultColWidth="0" defaultRowHeight="12.75" zeroHeight="1" x14ac:dyDescent="0.2"/>
  <cols>
    <col min="1" max="1" width="19" style="30" customWidth="1"/>
    <col min="2" max="2" width="22.85546875" style="30" customWidth="1"/>
    <col min="3" max="3" width="14" style="30" customWidth="1"/>
    <col min="4" max="4" width="42.7109375" style="30" customWidth="1"/>
    <col min="5" max="5" width="17.28515625" style="30" customWidth="1"/>
    <col min="6" max="6" width="13.28515625" style="30" customWidth="1"/>
    <col min="7" max="7" width="21.42578125" style="34" customWidth="1"/>
    <col min="8" max="13" width="24.28515625" style="35" customWidth="1"/>
    <col min="14" max="14" width="29.7109375" style="35" customWidth="1"/>
    <col min="15" max="15" width="41.28515625" style="35" customWidth="1"/>
    <col min="16" max="18" width="24.28515625" style="35" customWidth="1"/>
    <col min="19" max="19" width="24.28515625" style="75" hidden="1" customWidth="1"/>
    <col min="20" max="20" width="29.7109375" style="75" hidden="1" customWidth="1"/>
    <col min="21" max="21" width="24.28515625" style="75" customWidth="1"/>
    <col min="22" max="22" width="24.28515625" style="75" hidden="1" customWidth="1"/>
    <col min="23" max="24" width="24.28515625" style="35" hidden="1" customWidth="1"/>
    <col min="25" max="36" width="24.28515625" style="35" customWidth="1"/>
    <col min="37" max="39" width="24.28515625" style="36" customWidth="1"/>
    <col min="40" max="40" width="26.140625" style="36" customWidth="1"/>
    <col min="41" max="42" width="24.28515625" style="36" customWidth="1"/>
    <col min="43" max="43" width="25.140625" style="36" customWidth="1"/>
    <col min="44" max="44" width="25.140625" style="73" customWidth="1"/>
    <col min="45" max="47" width="25.140625" style="29" customWidth="1"/>
    <col min="48" max="48" width="29.42578125" style="29" customWidth="1"/>
    <col min="49" max="16384" width="25.140625" style="29" hidden="1"/>
  </cols>
  <sheetData>
    <row r="1" spans="1:48" s="3" customFormat="1" ht="14.45" customHeight="1" x14ac:dyDescent="0.25">
      <c r="A1" s="1"/>
      <c r="B1" s="1"/>
      <c r="C1" s="1"/>
      <c r="D1" s="1"/>
      <c r="E1" s="1"/>
      <c r="F1" s="1"/>
      <c r="G1" s="2"/>
      <c r="H1" s="6"/>
      <c r="I1" s="6"/>
      <c r="J1" s="6"/>
      <c r="K1" s="6"/>
      <c r="L1" s="6"/>
      <c r="M1" s="6"/>
      <c r="N1" s="6"/>
      <c r="O1" s="6"/>
      <c r="P1" s="6"/>
      <c r="Q1" s="6"/>
      <c r="R1" s="6"/>
      <c r="S1" s="55" t="s">
        <v>398</v>
      </c>
      <c r="T1" s="55" t="s">
        <v>399</v>
      </c>
      <c r="U1" s="6"/>
      <c r="V1" s="125"/>
      <c r="W1" s="6"/>
      <c r="X1" s="117"/>
      <c r="Y1" s="118"/>
      <c r="Z1" s="6"/>
      <c r="AA1" s="6"/>
      <c r="AB1" s="6"/>
      <c r="AC1" s="6"/>
      <c r="AD1" s="6"/>
      <c r="AE1" s="6"/>
      <c r="AF1" s="6"/>
      <c r="AG1" s="6"/>
      <c r="AH1" s="6"/>
      <c r="AI1" s="6"/>
      <c r="AJ1" s="6"/>
      <c r="AK1" s="6"/>
      <c r="AL1" s="6"/>
      <c r="AM1" s="6"/>
      <c r="AN1" s="6"/>
      <c r="AO1" s="6"/>
      <c r="AP1" s="6"/>
      <c r="AQ1" s="6"/>
      <c r="AR1" s="6"/>
      <c r="AS1" s="6"/>
      <c r="AT1" s="6"/>
      <c r="AU1" s="6"/>
      <c r="AV1" s="123" t="s">
        <v>88</v>
      </c>
    </row>
    <row r="2" spans="1:48" s="3" customFormat="1" ht="15" x14ac:dyDescent="0.25">
      <c r="A2" s="1"/>
      <c r="B2" s="1"/>
      <c r="C2" s="1"/>
      <c r="D2" s="1"/>
      <c r="E2" s="1"/>
      <c r="F2" s="1"/>
      <c r="G2" s="2"/>
      <c r="H2" s="6"/>
      <c r="I2" s="6"/>
      <c r="J2" s="6"/>
      <c r="K2" s="6"/>
      <c r="L2" s="6"/>
      <c r="M2" s="6"/>
      <c r="N2" s="6"/>
      <c r="O2" s="6"/>
      <c r="P2" s="6"/>
      <c r="Q2" s="6"/>
      <c r="R2" s="6"/>
      <c r="S2" s="55"/>
      <c r="T2" s="55"/>
      <c r="U2" s="6"/>
      <c r="V2" s="125"/>
      <c r="W2" s="6"/>
      <c r="X2" s="117"/>
      <c r="Y2" s="118"/>
      <c r="Z2" s="6"/>
      <c r="AA2" s="6"/>
      <c r="AB2" s="6"/>
      <c r="AC2" s="6"/>
      <c r="AD2" s="6"/>
      <c r="AE2" s="6"/>
      <c r="AF2" s="6"/>
      <c r="AG2" s="6"/>
      <c r="AH2" s="6"/>
      <c r="AI2" s="6"/>
      <c r="AJ2" s="6"/>
      <c r="AK2" s="6"/>
      <c r="AL2" s="6"/>
      <c r="AM2" s="6"/>
      <c r="AN2" s="6"/>
      <c r="AO2" s="6"/>
      <c r="AP2" s="6"/>
      <c r="AQ2" s="6"/>
      <c r="AR2" s="6"/>
      <c r="AS2" s="6"/>
      <c r="AT2" s="6"/>
      <c r="AU2" s="6"/>
      <c r="AV2" s="123"/>
    </row>
    <row r="3" spans="1:48" s="3" customFormat="1" ht="15" x14ac:dyDescent="0.25">
      <c r="A3" s="1"/>
      <c r="B3" s="1"/>
      <c r="C3" s="1"/>
      <c r="D3" s="1"/>
      <c r="E3" s="1"/>
      <c r="F3" s="1"/>
      <c r="G3" s="2"/>
      <c r="H3" s="6"/>
      <c r="I3" s="6"/>
      <c r="J3" s="6"/>
      <c r="K3" s="6"/>
      <c r="L3" s="6"/>
      <c r="M3" s="6"/>
      <c r="N3" s="6"/>
      <c r="O3" s="6"/>
      <c r="P3" s="6"/>
      <c r="Q3" s="6"/>
      <c r="R3" s="6"/>
      <c r="S3" s="55"/>
      <c r="T3" s="55"/>
      <c r="U3" s="6"/>
      <c r="V3" s="125"/>
      <c r="W3" s="6"/>
      <c r="X3" s="117"/>
      <c r="Y3" s="118"/>
      <c r="Z3" s="6"/>
      <c r="AA3" s="6"/>
      <c r="AB3" s="6"/>
      <c r="AC3" s="6"/>
      <c r="AD3" s="6"/>
      <c r="AE3" s="6"/>
      <c r="AF3" s="6"/>
      <c r="AG3" s="6"/>
      <c r="AH3" s="6"/>
      <c r="AI3" s="6"/>
      <c r="AJ3" s="6"/>
      <c r="AK3" s="6"/>
      <c r="AL3" s="6"/>
      <c r="AM3" s="6"/>
      <c r="AN3" s="6"/>
      <c r="AO3" s="6"/>
      <c r="AP3" s="6"/>
      <c r="AQ3" s="6"/>
      <c r="AR3" s="6"/>
      <c r="AS3" s="6"/>
      <c r="AT3" s="6"/>
      <c r="AU3" s="6"/>
      <c r="AV3" s="123"/>
    </row>
    <row r="4" spans="1:48" s="3" customFormat="1" ht="15" x14ac:dyDescent="0.25">
      <c r="A4" s="8" t="s">
        <v>1007</v>
      </c>
      <c r="B4" s="5"/>
      <c r="D4" s="51"/>
      <c r="E4" s="53" t="s">
        <v>40</v>
      </c>
      <c r="F4" s="37" t="s">
        <v>41</v>
      </c>
      <c r="G4" s="2"/>
      <c r="H4" s="6"/>
      <c r="I4" s="6"/>
      <c r="J4" s="6"/>
      <c r="K4" s="6"/>
      <c r="L4" s="6"/>
      <c r="M4" s="6"/>
      <c r="N4" s="6"/>
      <c r="O4" s="6"/>
      <c r="P4" s="6"/>
      <c r="Q4" s="6"/>
      <c r="R4" s="6"/>
      <c r="S4" s="55"/>
      <c r="T4" s="55"/>
      <c r="U4" s="6"/>
      <c r="V4" s="125"/>
      <c r="W4" s="6"/>
      <c r="X4" s="117"/>
      <c r="Y4" s="118"/>
      <c r="Z4" s="6"/>
      <c r="AA4" s="6"/>
      <c r="AB4" s="6"/>
      <c r="AC4" s="6"/>
      <c r="AD4" s="6"/>
      <c r="AE4" s="6"/>
      <c r="AF4" s="6"/>
      <c r="AG4" s="6"/>
      <c r="AH4" s="6"/>
      <c r="AI4" s="6"/>
      <c r="AJ4" s="6"/>
      <c r="AK4" s="6"/>
      <c r="AL4" s="6"/>
      <c r="AM4" s="6"/>
      <c r="AN4" s="6"/>
      <c r="AO4" s="6"/>
      <c r="AP4" s="6"/>
      <c r="AQ4" s="6"/>
      <c r="AR4" s="6"/>
      <c r="AS4" s="6"/>
      <c r="AT4" s="6"/>
      <c r="AU4" s="6"/>
      <c r="AV4" s="123"/>
    </row>
    <row r="5" spans="1:48" s="3" customFormat="1" ht="15" x14ac:dyDescent="0.25">
      <c r="A5" s="8" t="s">
        <v>32</v>
      </c>
      <c r="B5" s="5"/>
      <c r="D5" s="52" t="s">
        <v>42</v>
      </c>
      <c r="E5" s="57">
        <v>81</v>
      </c>
      <c r="F5" s="38"/>
      <c r="G5" s="2"/>
      <c r="H5" s="6"/>
      <c r="I5" s="6"/>
      <c r="J5" s="6"/>
      <c r="K5" s="6"/>
      <c r="L5" s="6"/>
      <c r="M5" s="6"/>
      <c r="N5" s="6"/>
      <c r="O5" s="6"/>
      <c r="P5" s="6"/>
      <c r="Q5" s="6"/>
      <c r="R5" s="6"/>
      <c r="S5" s="55"/>
      <c r="T5" s="55"/>
      <c r="U5" s="6"/>
      <c r="V5" s="125"/>
      <c r="W5" s="6"/>
      <c r="X5" s="117"/>
      <c r="Y5" s="118"/>
      <c r="Z5" s="6"/>
      <c r="AA5" s="6"/>
      <c r="AB5" s="6"/>
      <c r="AC5" s="6"/>
      <c r="AD5" s="6"/>
      <c r="AE5" s="6"/>
      <c r="AF5" s="6"/>
      <c r="AG5" s="6"/>
      <c r="AH5" s="6"/>
      <c r="AI5" s="6"/>
      <c r="AJ5" s="6"/>
      <c r="AK5" s="6"/>
      <c r="AL5" s="6"/>
      <c r="AM5" s="6"/>
      <c r="AN5" s="6"/>
      <c r="AO5" s="6"/>
      <c r="AP5" s="6"/>
      <c r="AQ5" s="6"/>
      <c r="AR5" s="6"/>
      <c r="AS5" s="6"/>
      <c r="AT5" s="6"/>
      <c r="AU5" s="6"/>
      <c r="AV5" s="123"/>
    </row>
    <row r="6" spans="1:48" s="3" customFormat="1" ht="15" x14ac:dyDescent="0.25">
      <c r="A6" s="8" t="s">
        <v>391</v>
      </c>
      <c r="B6" s="5"/>
      <c r="D6" s="52" t="s">
        <v>43</v>
      </c>
      <c r="E6" s="54">
        <f>COUNTIF(F13:F171,"&gt;0")</f>
        <v>58</v>
      </c>
      <c r="F6" s="43">
        <f>E6/E5</f>
        <v>0.71604938271604934</v>
      </c>
      <c r="G6" s="2"/>
      <c r="H6" s="6"/>
      <c r="I6" s="6"/>
      <c r="J6" s="6"/>
      <c r="K6" s="6"/>
      <c r="L6" s="6"/>
      <c r="M6" s="6"/>
      <c r="N6" s="6"/>
      <c r="O6" s="6"/>
      <c r="P6" s="6"/>
      <c r="Q6" s="6"/>
      <c r="R6" s="6"/>
      <c r="S6" s="55"/>
      <c r="T6" s="55"/>
      <c r="U6" s="6"/>
      <c r="V6" s="125"/>
      <c r="W6" s="6"/>
      <c r="X6" s="117"/>
      <c r="Y6" s="118"/>
      <c r="Z6" s="6"/>
      <c r="AA6" s="6"/>
      <c r="AB6" s="6"/>
      <c r="AC6" s="6"/>
      <c r="AD6" s="6"/>
      <c r="AE6" s="6"/>
      <c r="AF6" s="6"/>
      <c r="AG6" s="6"/>
      <c r="AH6" s="6"/>
      <c r="AI6" s="6"/>
      <c r="AJ6" s="6"/>
      <c r="AK6" s="6"/>
      <c r="AL6" s="6"/>
      <c r="AM6" s="6"/>
      <c r="AN6" s="6"/>
      <c r="AO6" s="6"/>
      <c r="AP6" s="6"/>
      <c r="AQ6" s="6"/>
      <c r="AR6" s="6"/>
      <c r="AS6" s="6"/>
      <c r="AT6" s="6"/>
      <c r="AU6" s="6"/>
      <c r="AV6" s="123"/>
    </row>
    <row r="7" spans="1:48" s="12" customFormat="1" ht="15" x14ac:dyDescent="0.25">
      <c r="A7" s="9" t="s">
        <v>33</v>
      </c>
      <c r="B7" s="9"/>
      <c r="D7" s="52" t="s">
        <v>44</v>
      </c>
      <c r="E7" s="54">
        <f>COUNTIF(F13:F171,0)</f>
        <v>23</v>
      </c>
      <c r="F7" s="43">
        <f>E7/E5</f>
        <v>0.2839506172839506</v>
      </c>
      <c r="G7" s="11"/>
      <c r="H7" s="6"/>
      <c r="I7" s="6"/>
      <c r="J7" s="6"/>
      <c r="K7" s="6"/>
      <c r="L7" s="6"/>
      <c r="M7" s="6"/>
      <c r="N7" s="6"/>
      <c r="O7" s="6"/>
      <c r="P7" s="6"/>
      <c r="Q7" s="6"/>
      <c r="R7" s="6"/>
      <c r="S7" s="55"/>
      <c r="T7" s="55"/>
      <c r="U7" s="6"/>
      <c r="V7" s="125"/>
      <c r="W7" s="6"/>
      <c r="X7" s="117"/>
      <c r="Y7" s="118"/>
      <c r="Z7" s="6"/>
      <c r="AA7" s="6"/>
      <c r="AB7" s="6"/>
      <c r="AC7" s="6"/>
      <c r="AD7" s="6"/>
      <c r="AE7" s="6"/>
      <c r="AF7" s="6"/>
      <c r="AG7" s="6"/>
      <c r="AH7" s="6"/>
      <c r="AI7" s="6"/>
      <c r="AJ7" s="6"/>
      <c r="AK7" s="6"/>
      <c r="AL7" s="6"/>
      <c r="AM7" s="6"/>
      <c r="AN7" s="6"/>
      <c r="AO7" s="7"/>
      <c r="AP7" s="7"/>
      <c r="AQ7" s="7"/>
      <c r="AR7" s="7"/>
      <c r="AS7" s="7"/>
      <c r="AT7" s="7"/>
      <c r="AV7" s="123"/>
    </row>
    <row r="8" spans="1:48" s="12" customFormat="1" ht="15" x14ac:dyDescent="0.25">
      <c r="A8" s="9"/>
      <c r="B8" s="9"/>
      <c r="C8" s="10"/>
      <c r="D8" s="10"/>
      <c r="E8" s="10"/>
      <c r="F8" s="9"/>
      <c r="G8" s="13" t="s">
        <v>78</v>
      </c>
      <c r="H8" s="13"/>
      <c r="I8" s="14"/>
      <c r="J8" s="14"/>
      <c r="K8" s="14"/>
      <c r="L8" s="14"/>
      <c r="M8" s="14"/>
      <c r="N8" s="14"/>
      <c r="O8" s="14"/>
      <c r="P8" s="14"/>
      <c r="Q8" s="14"/>
      <c r="R8" s="14"/>
      <c r="S8" s="56"/>
      <c r="T8" s="56"/>
      <c r="U8" s="14"/>
      <c r="V8" s="126"/>
      <c r="W8" s="14"/>
      <c r="X8" s="119"/>
      <c r="Y8" s="120"/>
      <c r="Z8" s="14"/>
      <c r="AA8" s="14"/>
      <c r="AB8" s="14"/>
      <c r="AC8" s="14"/>
      <c r="AD8" s="14"/>
      <c r="AE8" s="14"/>
      <c r="AF8" s="14"/>
      <c r="AG8" s="14"/>
      <c r="AH8" s="14"/>
      <c r="AI8" s="14"/>
      <c r="AJ8" s="14"/>
      <c r="AK8" s="14"/>
      <c r="AL8" s="14"/>
      <c r="AM8" s="14"/>
      <c r="AN8" s="14"/>
      <c r="AO8" s="15"/>
      <c r="AP8" s="15"/>
      <c r="AQ8" s="15"/>
      <c r="AR8" s="15"/>
      <c r="AS8" s="15"/>
      <c r="AT8" s="15"/>
      <c r="AU8" s="76"/>
      <c r="AV8" s="124"/>
    </row>
    <row r="9" spans="1:48" s="19" customFormat="1" x14ac:dyDescent="0.2">
      <c r="A9" s="77"/>
      <c r="B9" s="77"/>
      <c r="C9" s="78"/>
      <c r="D9" s="78"/>
      <c r="E9" s="78"/>
      <c r="F9" s="77"/>
      <c r="G9" s="79" t="s">
        <v>92</v>
      </c>
      <c r="H9" s="18" t="s">
        <v>93</v>
      </c>
      <c r="I9" s="18" t="s">
        <v>93</v>
      </c>
      <c r="J9" s="18" t="s">
        <v>93</v>
      </c>
      <c r="K9" s="18" t="s">
        <v>93</v>
      </c>
      <c r="L9" s="18" t="s">
        <v>93</v>
      </c>
      <c r="M9" s="18" t="s">
        <v>94</v>
      </c>
      <c r="N9" s="18" t="s">
        <v>93</v>
      </c>
      <c r="O9" s="18" t="s">
        <v>93</v>
      </c>
      <c r="P9" s="18" t="s">
        <v>93</v>
      </c>
      <c r="Q9" s="18" t="s">
        <v>93</v>
      </c>
      <c r="R9" s="18" t="s">
        <v>95</v>
      </c>
      <c r="S9" s="18" t="s">
        <v>93</v>
      </c>
      <c r="T9" s="18" t="s">
        <v>93</v>
      </c>
      <c r="U9" s="18" t="s">
        <v>93</v>
      </c>
      <c r="V9" s="18" t="s">
        <v>93</v>
      </c>
      <c r="W9" s="18" t="s">
        <v>93</v>
      </c>
      <c r="X9" s="18" t="s">
        <v>93</v>
      </c>
      <c r="Y9" s="18" t="s">
        <v>93</v>
      </c>
      <c r="Z9" s="18" t="s">
        <v>93</v>
      </c>
      <c r="AA9" s="18" t="s">
        <v>96</v>
      </c>
      <c r="AB9" s="18" t="s">
        <v>93</v>
      </c>
      <c r="AC9" s="18" t="s">
        <v>93</v>
      </c>
      <c r="AD9" s="18" t="s">
        <v>97</v>
      </c>
      <c r="AE9" s="18" t="s">
        <v>93</v>
      </c>
      <c r="AF9" s="18" t="s">
        <v>93</v>
      </c>
      <c r="AG9" s="18" t="s">
        <v>93</v>
      </c>
      <c r="AH9" s="18" t="s">
        <v>93</v>
      </c>
      <c r="AI9" s="18" t="s">
        <v>93</v>
      </c>
      <c r="AJ9" s="18" t="s">
        <v>93</v>
      </c>
      <c r="AK9" s="18" t="s">
        <v>93</v>
      </c>
      <c r="AL9" s="18" t="s">
        <v>98</v>
      </c>
      <c r="AM9" s="18" t="s">
        <v>93</v>
      </c>
      <c r="AN9" s="18" t="s">
        <v>93</v>
      </c>
      <c r="AO9" s="18" t="s">
        <v>93</v>
      </c>
      <c r="AP9" s="18" t="s">
        <v>93</v>
      </c>
      <c r="AQ9" s="18" t="s">
        <v>93</v>
      </c>
      <c r="AR9" s="18" t="s">
        <v>1008</v>
      </c>
      <c r="AS9" s="18" t="s">
        <v>93</v>
      </c>
      <c r="AT9" s="18" t="s">
        <v>93</v>
      </c>
      <c r="AU9" s="18" t="s">
        <v>93</v>
      </c>
      <c r="AV9" s="113" t="s">
        <v>89</v>
      </c>
    </row>
    <row r="10" spans="1:48" s="22" customFormat="1" ht="103.9" customHeight="1" x14ac:dyDescent="0.2">
      <c r="A10" s="20" t="s">
        <v>34</v>
      </c>
      <c r="B10" s="20" t="s">
        <v>35</v>
      </c>
      <c r="C10" s="21" t="s">
        <v>36</v>
      </c>
      <c r="D10" s="21" t="s">
        <v>37</v>
      </c>
      <c r="E10" s="21" t="s">
        <v>38</v>
      </c>
      <c r="F10" s="20" t="s">
        <v>39</v>
      </c>
      <c r="G10" s="41" t="s">
        <v>1</v>
      </c>
      <c r="H10" s="20" t="s">
        <v>1009</v>
      </c>
      <c r="I10" s="20" t="s">
        <v>3</v>
      </c>
      <c r="J10" s="20" t="s">
        <v>4</v>
      </c>
      <c r="K10" s="20" t="s">
        <v>1010</v>
      </c>
      <c r="L10" s="20" t="s">
        <v>6</v>
      </c>
      <c r="M10" s="20" t="s">
        <v>7</v>
      </c>
      <c r="N10" s="20" t="s">
        <v>8</v>
      </c>
      <c r="O10" s="20" t="s">
        <v>9</v>
      </c>
      <c r="P10" s="20" t="s">
        <v>1011</v>
      </c>
      <c r="Q10" s="20" t="s">
        <v>11</v>
      </c>
      <c r="R10" s="20" t="s">
        <v>12</v>
      </c>
      <c r="S10" s="20" t="s">
        <v>392</v>
      </c>
      <c r="T10" s="20" t="s">
        <v>393</v>
      </c>
      <c r="U10" s="20" t="s">
        <v>393</v>
      </c>
      <c r="V10" s="20" t="s">
        <v>1012</v>
      </c>
      <c r="W10" s="20" t="s">
        <v>395</v>
      </c>
      <c r="X10" s="20" t="s">
        <v>396</v>
      </c>
      <c r="Y10" s="20" t="s">
        <v>1337</v>
      </c>
      <c r="Z10" s="20" t="s">
        <v>13</v>
      </c>
      <c r="AA10" s="20" t="s">
        <v>14</v>
      </c>
      <c r="AB10" s="20" t="s">
        <v>15</v>
      </c>
      <c r="AC10" s="20" t="s">
        <v>16</v>
      </c>
      <c r="AD10" s="20" t="s">
        <v>17</v>
      </c>
      <c r="AE10" s="20" t="s">
        <v>1013</v>
      </c>
      <c r="AF10" s="20" t="s">
        <v>19</v>
      </c>
      <c r="AG10" s="20" t="s">
        <v>20</v>
      </c>
      <c r="AH10" s="20" t="s">
        <v>21</v>
      </c>
      <c r="AI10" s="20" t="s">
        <v>22</v>
      </c>
      <c r="AJ10" s="20" t="s">
        <v>23</v>
      </c>
      <c r="AK10" s="20" t="s">
        <v>24</v>
      </c>
      <c r="AL10" s="20" t="s">
        <v>25</v>
      </c>
      <c r="AM10" s="20" t="s">
        <v>26</v>
      </c>
      <c r="AN10" s="20" t="s">
        <v>27</v>
      </c>
      <c r="AO10" s="20" t="s">
        <v>28</v>
      </c>
      <c r="AP10" s="20" t="s">
        <v>29</v>
      </c>
      <c r="AQ10" s="20" t="s">
        <v>1014</v>
      </c>
      <c r="AR10" s="20" t="s">
        <v>1015</v>
      </c>
      <c r="AS10" s="20" t="s">
        <v>1016</v>
      </c>
      <c r="AT10" s="20" t="s">
        <v>1017</v>
      </c>
      <c r="AU10" s="20" t="s">
        <v>1018</v>
      </c>
      <c r="AV10" s="114" t="s">
        <v>90</v>
      </c>
    </row>
    <row r="11" spans="1:48" s="22" customFormat="1" x14ac:dyDescent="0.2">
      <c r="A11" s="23"/>
      <c r="B11" s="23"/>
      <c r="C11" s="23"/>
      <c r="D11" s="23"/>
      <c r="E11" s="21"/>
      <c r="F11" s="20"/>
      <c r="G11" s="24" t="s">
        <v>0</v>
      </c>
      <c r="H11" s="25"/>
      <c r="I11" s="25"/>
      <c r="J11" s="25"/>
      <c r="K11" s="25"/>
      <c r="L11" s="25"/>
      <c r="M11" s="25"/>
      <c r="N11" s="25"/>
      <c r="O11" s="25"/>
      <c r="P11" s="25"/>
      <c r="Q11" s="25"/>
      <c r="R11" s="25"/>
      <c r="AA11" s="25"/>
      <c r="AB11" s="25"/>
      <c r="AC11" s="25"/>
      <c r="AD11" s="25"/>
      <c r="AE11" s="25"/>
      <c r="AF11" s="25"/>
      <c r="AG11" s="25"/>
      <c r="AH11" s="25"/>
      <c r="AI11" s="25"/>
      <c r="AJ11" s="25"/>
      <c r="AK11" s="25"/>
      <c r="AL11" s="25"/>
      <c r="AM11" s="25"/>
      <c r="AN11" s="25"/>
      <c r="AO11" s="26"/>
      <c r="AP11" s="26"/>
      <c r="AQ11" s="26"/>
      <c r="AR11" s="26"/>
      <c r="AS11" s="26"/>
      <c r="AT11" s="26"/>
      <c r="AU11" s="26"/>
      <c r="AV11" s="115"/>
    </row>
    <row r="12" spans="1:48" s="28" customFormat="1" ht="13.5" thickBot="1" x14ac:dyDescent="0.25">
      <c r="A12" s="27"/>
      <c r="B12" s="27"/>
      <c r="C12" s="27"/>
      <c r="D12" s="27"/>
      <c r="E12" s="27"/>
      <c r="F12" s="39"/>
      <c r="G12" s="42">
        <f>(SUM(COUNTIF(G13:G93,{"Föreläggande";"Föreläggande vid vite";"Anmärkning";"Avstående från ingripande"})))/COUNTA(G13:G93)</f>
        <v>0.14814814814814814</v>
      </c>
      <c r="H12" s="42">
        <f>(SUM(COUNTIF(H13:H93,{"Föreläggande";"Föreläggande vid vite";"Anmärkning";"Avstående från ingripande"})))/COUNTA(H13:H93)</f>
        <v>8.6419753086419748E-2</v>
      </c>
      <c r="I12" s="42">
        <f>(SUM(COUNTIF(I13:I93,{"Föreläggande";"Föreläggande vid vite";"Anmärkning";"Avstående från ingripande"})))/COUNTA(I13:I93)</f>
        <v>4.9382716049382713E-2</v>
      </c>
      <c r="J12" s="42">
        <f>(SUM(COUNTIF(J13:J93,{"Föreläggande";"Föreläggande vid vite";"Anmärkning";"Avstående från ingripande"})))/COUNTA(J13:J93)</f>
        <v>6.1728395061728392E-2</v>
      </c>
      <c r="K12" s="42">
        <f>(SUM(COUNTIF(K13:K93,{"Föreläggande";"Föreläggande vid vite";"Anmärkning";"Avstående från ingripande"})))/COUNTA(K13:K93)</f>
        <v>0</v>
      </c>
      <c r="L12" s="42">
        <f>(SUM(COUNTIF(L13:L93,{"Föreläggande";"Föreläggande vid vite";"Anmärkning";"Avstående från ingripande"})))/COUNTA(L13:L93)</f>
        <v>1.2345679012345678E-2</v>
      </c>
      <c r="M12" s="42">
        <f>(SUM(COUNTIF(M13:M93,{"Föreläggande";"Föreläggande vid vite";"Anmärkning";"Avstående från ingripande"})))/COUNTA(M13:M93)</f>
        <v>0.25925925925925924</v>
      </c>
      <c r="N12" s="42">
        <f>(SUM(COUNTIF(N13:N93,{"Föreläggande";"Föreläggande vid vite";"Anmärkning";"Avstående från ingripande"})))/COUNTA(N13:N93)</f>
        <v>9.8765432098765427E-2</v>
      </c>
      <c r="O12" s="42">
        <f>(SUM(COUNTIF(O13:O93,{"Föreläggande";"Föreläggande vid vite";"Anmärkning";"Avstående från ingripande"})))/COUNTA(O13:O93)</f>
        <v>0.19753086419753085</v>
      </c>
      <c r="P12" s="42">
        <f>(SUM(COUNTIF(P13:P93,{"Föreläggande";"Föreläggande vid vite";"Anmärkning";"Avstående från ingripande"})))/COUNTA(P13:P93)</f>
        <v>0.1728395061728395</v>
      </c>
      <c r="Q12" s="42">
        <f>(SUM(COUNTIF(Q13:Q93,{"Föreläggande";"Föreläggande vid vite";"Anmärkning";"Avstående från ingripande"})))/COUNTA(Q13:Q93)</f>
        <v>0.1111111111111111</v>
      </c>
      <c r="R12" s="42">
        <f>(SUM(COUNTIF(R13:R93,{"Föreläggande";"Föreläggande vid vite";"Anmärkning";"Avstående från ingripande"})))/COUNTA(R13:R93)</f>
        <v>0.12345679012345678</v>
      </c>
      <c r="S12" s="42">
        <f>(SUM(COUNTIF(S13:S93,{"Föreläggande";"Föreläggande vid vite";"Anmärkning";"Avstående från ingripande"})))/COUNTA(S13:S93)</f>
        <v>0</v>
      </c>
      <c r="T12" s="42">
        <f>(SUM(COUNTIF(T13:T93,{"Föreläggande";"Föreläggande vid vite";"Anmärkning";"Avstående från ingripande"})))/COUNTA(T13:T93)</f>
        <v>8.6956521739130432E-2</v>
      </c>
      <c r="U12" s="42">
        <f>(SUM(COUNTIF(U13:U93,{"Föreläggande";"Föreläggande vid vite";"Anmärkning";"Avstående från ingripande"})))/COUNTA(U13:U93)</f>
        <v>7.4999999999999997E-2</v>
      </c>
      <c r="V12" s="42">
        <f>(SUM(COUNTIF(V13:V93,{"Föreläggande";"Föreläggande vid vite";"Anmärkning";"Avstående från ingripande"})))/COUNTA(V13:V93)</f>
        <v>0</v>
      </c>
      <c r="W12" s="42">
        <f>(SUM(COUNTIF(W13:W93,{"Föreläggande";"Föreläggande vid vite";"Anmärkning";"Avstående från ingripande"})))/COUNTA(W13:W93)</f>
        <v>0</v>
      </c>
      <c r="X12" s="42">
        <f>(SUM(COUNTIF(X13:X93,{"Föreläggande";"Föreläggande vid vite";"Anmärkning";"Avstående från ingripande"})))/COUNTA(X13:X93)</f>
        <v>2.8985507246376812E-2</v>
      </c>
      <c r="Y12" s="42">
        <f>(SUM(COUNTIF(Y13:Y93,{"Föreläggande";"Föreläggande vid vite";"Anmärkning";"Avstående från ingripande"})))/COUNTA(Y13:Y93)</f>
        <v>2.4691358024691357E-2</v>
      </c>
      <c r="Z12" s="42">
        <f>(SUM(COUNTIF(Z13:Z93,{"Föreläggande";"Föreläggande vid vite";"Anmärkning";"Avstående från ingripande"})))/COUNTA(Z13:Z93)</f>
        <v>6.1728395061728392E-2</v>
      </c>
      <c r="AA12" s="42">
        <f>(SUM(COUNTIF(AA13:AA93,{"Föreläggande";"Föreläggande vid vite";"Anmärkning";"Avstående från ingripande"})))/COUNTA(AA13:AA93)</f>
        <v>0.27160493827160492</v>
      </c>
      <c r="AB12" s="42">
        <f>(SUM(COUNTIF(AB13:AB93,{"Föreläggande";"Föreläggande vid vite";"Anmärkning";"Avstående från ingripande"})))/COUNTA(AB13:AB93)</f>
        <v>0.14814814814814814</v>
      </c>
      <c r="AC12" s="42">
        <f>(SUM(COUNTIF(AC13:AC93,{"Föreläggande";"Föreläggande vid vite";"Anmärkning";"Avstående från ingripande"})))/COUNTA(AC13:AC93)</f>
        <v>0.14814814814814814</v>
      </c>
      <c r="AD12" s="42">
        <f>(SUM(COUNTIF(AD13:AD93,{"Föreläggande";"Föreläggande vid vite";"Anmärkning";"Avstående från ingripande"})))/COUNTA(AD13:AD93)</f>
        <v>0.53086419753086422</v>
      </c>
      <c r="AE12" s="42">
        <f>(SUM(COUNTIF(AE13:AE93,{"Föreläggande";"Föreläggande vid vite";"Anmärkning";"Avstående från ingripande"})))/COUNTA(AE13:AE93)</f>
        <v>2.4691358024691357E-2</v>
      </c>
      <c r="AF12" s="42">
        <f>(SUM(COUNTIF(AF13:AF93,{"Föreläggande";"Föreläggande vid vite";"Anmärkning";"Avstående från ingripande"})))/COUNTA(AF13:AF93)</f>
        <v>0</v>
      </c>
      <c r="AG12" s="42">
        <f>(SUM(COUNTIF(AG13:AG93,{"Föreläggande";"Föreläggande vid vite";"Anmärkning";"Avstående från ingripande"})))/COUNTA(AG13:AG93)</f>
        <v>9.8765432098765427E-2</v>
      </c>
      <c r="AH12" s="42">
        <f>(SUM(COUNTIF(AH13:AH93,{"Föreläggande";"Föreläggande vid vite";"Anmärkning";"Avstående från ingripande"})))/COUNTA(AH13:AH93)</f>
        <v>3.7037037037037035E-2</v>
      </c>
      <c r="AI12" s="42">
        <f>(SUM(COUNTIF(AI13:AI93,{"Föreläggande";"Föreläggande vid vite";"Anmärkning";"Avstående från ingripande"})))/COUNTA(AI13:AI93)</f>
        <v>0.44444444444444442</v>
      </c>
      <c r="AJ12" s="42">
        <f>(SUM(COUNTIF(AJ13:AJ93,{"Föreläggande";"Föreläggande vid vite";"Anmärkning";"Avstående från ingripande"})))/COUNTA(AJ13:AJ93)</f>
        <v>6.1728395061728392E-2</v>
      </c>
      <c r="AK12" s="42">
        <f>(SUM(COUNTIF(AK13:AK93,{"Föreläggande";"Föreläggande vid vite";"Anmärkning";"Avstående från ingripande"})))/COUNTA(AK13:AK93)</f>
        <v>0.14814814814814814</v>
      </c>
      <c r="AL12" s="42">
        <f>(SUM(COUNTIF(AL13:AL93,{"Föreläggande";"Föreläggande vid vite";"Anmärkning";"Avstående från ingripande"})))/COUNTA(AL13:AL93)</f>
        <v>0.27160493827160492</v>
      </c>
      <c r="AM12" s="42">
        <f>(SUM(COUNTIF(AM13:AM93,{"Föreläggande";"Föreläggande vid vite";"Anmärkning";"Avstående från ingripande"})))/COUNTA(AM13:AM93)</f>
        <v>0.19753086419753085</v>
      </c>
      <c r="AN12" s="42">
        <f>(SUM(COUNTIF(AN13:AN93,{"Föreläggande";"Föreläggande vid vite";"Anmärkning";"Avstående från ingripande"})))/COUNTA(AN13:AN93)</f>
        <v>0.25925925925925924</v>
      </c>
      <c r="AO12" s="42">
        <f>(SUM(COUNTIF(AO13:AO93,{"Föreläggande";"Föreläggande vid vite";"Anmärkning";"Avstående från ingripande"})))/COUNTA(AO13:AO93)</f>
        <v>0.24691358024691357</v>
      </c>
      <c r="AP12" s="42">
        <f>(SUM(COUNTIF(AP13:AP93,{"Föreläggande";"Föreläggande vid vite";"Anmärkning";"Avstående från ingripande"})))/COUNTA(AP13:AP93)</f>
        <v>0</v>
      </c>
      <c r="AQ12" s="42">
        <f>(SUM(COUNTIF(AQ13:AQ93,{"Föreläggande";"Föreläggande vid vite";"Anmärkning";"Avstående från ingripande"})))/COUNTA(AQ13:AQ93)</f>
        <v>0</v>
      </c>
      <c r="AR12" s="42">
        <f>(SUM(COUNTIF(AR13:AR93,{"Föreläggande";"Föreläggande vid vite";"Anmärkning";"Avstående från ingripande"})))/COUNTA(AR13:AR93)</f>
        <v>0.26229508196721313</v>
      </c>
      <c r="AS12" s="42">
        <f>(SUM(COUNTIF(AS13:AS93,{"Föreläggande";"Föreläggande vid vite";"Anmärkning";"Avstående från ingripande"})))/COUNTA(AS13:AS93)</f>
        <v>7.4999999999999997E-2</v>
      </c>
      <c r="AT12" s="42">
        <f>(SUM(COUNTIF(AT13:AT93,{"Föreläggande";"Föreläggande vid vite";"Anmärkning";"Avstående från ingripande"})))/COUNTA(AT13:AT93)</f>
        <v>2.5000000000000001E-2</v>
      </c>
      <c r="AU12" s="42">
        <f>(SUM(COUNTIF(AU13:AU93,{"Föreläggande";"Föreläggande vid vite";"Anmärkning";"Avstående från ingripande"})))/COUNTA(AU13:AU93)</f>
        <v>0.30612244897959184</v>
      </c>
      <c r="AV12" s="116">
        <f>(SUM(COUNTIF(AV13:AV93,{"Föreläggande";"Föreläggande vid vite";"Anmärkning";"Avstående från ingripande"})))/COUNTA(AV13:AV93)</f>
        <v>2.4691358024691357E-2</v>
      </c>
    </row>
    <row r="13" spans="1:48" ht="15" x14ac:dyDescent="0.25">
      <c r="A13" t="s">
        <v>60</v>
      </c>
      <c r="B13" t="s">
        <v>50</v>
      </c>
      <c r="C13" t="s">
        <v>1019</v>
      </c>
      <c r="D13" t="s">
        <v>1020</v>
      </c>
      <c r="E13" t="s">
        <v>47</v>
      </c>
      <c r="F13">
        <f>SUM(COUNTIFS(G13:AV13,{"Föreläggande";"Föreläggande vid vite";"Anmärkning";"Avstående från ingripande";"Föreläggande/Föreläggande vid vite"},$G$9:$AV$9,"&lt;&gt;*KF*"))</f>
        <v>1</v>
      </c>
      <c r="G13" s="100" t="s">
        <v>74</v>
      </c>
      <c r="H13" s="100" t="s">
        <v>74</v>
      </c>
      <c r="I13" s="100" t="s">
        <v>74</v>
      </c>
      <c r="J13" s="100" t="s">
        <v>74</v>
      </c>
      <c r="K13" s="100" t="s">
        <v>74</v>
      </c>
      <c r="L13" s="100" t="s">
        <v>74</v>
      </c>
      <c r="M13" s="100" t="s">
        <v>74</v>
      </c>
      <c r="N13" s="100" t="s">
        <v>74</v>
      </c>
      <c r="O13" s="100" t="s">
        <v>74</v>
      </c>
      <c r="P13" s="100" t="s">
        <v>74</v>
      </c>
      <c r="Q13" s="100" t="s">
        <v>74</v>
      </c>
      <c r="R13" s="100" t="s">
        <v>74</v>
      </c>
      <c r="S13" s="100"/>
      <c r="T13" s="100" t="s">
        <v>74</v>
      </c>
      <c r="U13" s="100" t="str">
        <f>S13&amp;T13</f>
        <v>Ingen brist</v>
      </c>
      <c r="V13" s="100"/>
      <c r="W13" s="100"/>
      <c r="X13" s="100" t="s">
        <v>74</v>
      </c>
      <c r="Y13" s="100" t="str">
        <f>W13&amp;X13</f>
        <v>Ingen brist</v>
      </c>
      <c r="Z13" s="100" t="s">
        <v>74</v>
      </c>
      <c r="AA13" s="100" t="s">
        <v>74</v>
      </c>
      <c r="AB13" s="100" t="s">
        <v>74</v>
      </c>
      <c r="AC13" s="100" t="s">
        <v>74</v>
      </c>
      <c r="AD13" s="100" t="s">
        <v>75</v>
      </c>
      <c r="AE13" s="100" t="s">
        <v>74</v>
      </c>
      <c r="AF13" s="100" t="s">
        <v>74</v>
      </c>
      <c r="AG13" s="100" t="s">
        <v>74</v>
      </c>
      <c r="AH13" s="100" t="s">
        <v>74</v>
      </c>
      <c r="AI13" s="100" t="s">
        <v>75</v>
      </c>
      <c r="AJ13" s="100" t="s">
        <v>74</v>
      </c>
      <c r="AK13" s="100" t="s">
        <v>74</v>
      </c>
      <c r="AL13" s="100" t="s">
        <v>74</v>
      </c>
      <c r="AM13" s="100" t="s">
        <v>74</v>
      </c>
      <c r="AN13" s="100" t="s">
        <v>74</v>
      </c>
      <c r="AO13" s="100" t="s">
        <v>74</v>
      </c>
      <c r="AP13" s="100" t="s">
        <v>74</v>
      </c>
      <c r="AQ13" s="100" t="s">
        <v>74</v>
      </c>
      <c r="AR13" s="100" t="s">
        <v>74</v>
      </c>
      <c r="AS13" s="100"/>
      <c r="AT13" s="100"/>
      <c r="AU13" s="100" t="s">
        <v>74</v>
      </c>
      <c r="AV13" s="100" t="s">
        <v>74</v>
      </c>
    </row>
    <row r="14" spans="1:48" ht="15" x14ac:dyDescent="0.25">
      <c r="A14" t="s">
        <v>61</v>
      </c>
      <c r="B14" t="s">
        <v>1021</v>
      </c>
      <c r="C14" t="s">
        <v>1022</v>
      </c>
      <c r="D14" t="s">
        <v>1023</v>
      </c>
      <c r="E14" t="s">
        <v>47</v>
      </c>
      <c r="F14">
        <f>SUM(COUNTIFS(G14:AV14,{"Föreläggande";"Föreläggande vid vite";"Anmärkning";"Avstående från ingripande";"Föreläggande/Föreläggande vid vite"},$G$9:$AV$9,"&lt;&gt;*KF*"))</f>
        <v>1</v>
      </c>
      <c r="G14" s="100" t="s">
        <v>74</v>
      </c>
      <c r="H14" s="100" t="s">
        <v>74</v>
      </c>
      <c r="I14" s="100" t="s">
        <v>74</v>
      </c>
      <c r="J14" s="100" t="s">
        <v>74</v>
      </c>
      <c r="K14" s="100" t="s">
        <v>74</v>
      </c>
      <c r="L14" s="100" t="s">
        <v>74</v>
      </c>
      <c r="M14" s="100" t="s">
        <v>74</v>
      </c>
      <c r="N14" s="100" t="s">
        <v>74</v>
      </c>
      <c r="O14" s="100" t="s">
        <v>74</v>
      </c>
      <c r="P14" s="100" t="s">
        <v>74</v>
      </c>
      <c r="Q14" s="100" t="s">
        <v>74</v>
      </c>
      <c r="R14" s="100" t="s">
        <v>74</v>
      </c>
      <c r="S14" s="100" t="s">
        <v>74</v>
      </c>
      <c r="T14" s="100"/>
      <c r="U14" s="100" t="str">
        <f t="shared" ref="U14:U77" si="0">S14&amp;T14</f>
        <v>Ingen brist</v>
      </c>
      <c r="V14" s="100"/>
      <c r="W14" s="100" t="s">
        <v>74</v>
      </c>
      <c r="X14" s="100"/>
      <c r="Y14" s="100" t="str">
        <f t="shared" ref="Y14:Y77" si="1">W14&amp;X14</f>
        <v>Ingen brist</v>
      </c>
      <c r="Z14" s="100" t="s">
        <v>74</v>
      </c>
      <c r="AA14" s="100" t="s">
        <v>74</v>
      </c>
      <c r="AB14" s="100" t="s">
        <v>74</v>
      </c>
      <c r="AC14" s="100" t="s">
        <v>74</v>
      </c>
      <c r="AD14" s="100" t="s">
        <v>75</v>
      </c>
      <c r="AE14" s="100" t="s">
        <v>74</v>
      </c>
      <c r="AF14" s="100" t="s">
        <v>74</v>
      </c>
      <c r="AG14" s="100" t="s">
        <v>74</v>
      </c>
      <c r="AH14" s="100" t="s">
        <v>74</v>
      </c>
      <c r="AI14" s="100" t="s">
        <v>74</v>
      </c>
      <c r="AJ14" s="100" t="s">
        <v>75</v>
      </c>
      <c r="AK14" s="100" t="s">
        <v>74</v>
      </c>
      <c r="AL14" s="100" t="s">
        <v>74</v>
      </c>
      <c r="AM14" s="100" t="s">
        <v>74</v>
      </c>
      <c r="AN14" s="100" t="s">
        <v>74</v>
      </c>
      <c r="AO14" s="100" t="s">
        <v>74</v>
      </c>
      <c r="AP14" s="100" t="s">
        <v>74</v>
      </c>
      <c r="AQ14" s="100" t="s">
        <v>74</v>
      </c>
      <c r="AR14" s="100" t="s">
        <v>74</v>
      </c>
      <c r="AS14" s="100"/>
      <c r="AT14" s="100"/>
      <c r="AU14" s="100" t="s">
        <v>74</v>
      </c>
      <c r="AV14" s="100" t="s">
        <v>74</v>
      </c>
    </row>
    <row r="15" spans="1:48" ht="15" x14ac:dyDescent="0.25">
      <c r="A15" t="s">
        <v>220</v>
      </c>
      <c r="B15" t="s">
        <v>413</v>
      </c>
      <c r="C15" t="s">
        <v>1024</v>
      </c>
      <c r="D15" t="s">
        <v>1025</v>
      </c>
      <c r="E15" t="s">
        <v>47</v>
      </c>
      <c r="F15">
        <f>SUM(COUNTIFS(G15:AV15,{"Föreläggande";"Föreläggande vid vite";"Anmärkning";"Avstående från ingripande";"Föreläggande/Föreläggande vid vite"},$G$9:$AV$9,"&lt;&gt;*KF*"))</f>
        <v>1</v>
      </c>
      <c r="G15" s="100" t="s">
        <v>74</v>
      </c>
      <c r="H15" s="100" t="s">
        <v>74</v>
      </c>
      <c r="I15" s="100" t="s">
        <v>74</v>
      </c>
      <c r="J15" s="100" t="s">
        <v>74</v>
      </c>
      <c r="K15" s="100" t="s">
        <v>74</v>
      </c>
      <c r="L15" s="100" t="s">
        <v>74</v>
      </c>
      <c r="M15" s="100" t="s">
        <v>74</v>
      </c>
      <c r="N15" s="100" t="s">
        <v>74</v>
      </c>
      <c r="O15" s="100" t="s">
        <v>74</v>
      </c>
      <c r="P15" s="100" t="s">
        <v>74</v>
      </c>
      <c r="Q15" s="100" t="s">
        <v>74</v>
      </c>
      <c r="R15" s="100" t="s">
        <v>74</v>
      </c>
      <c r="S15" s="100"/>
      <c r="T15" s="100" t="s">
        <v>74</v>
      </c>
      <c r="U15" s="100" t="str">
        <f t="shared" si="0"/>
        <v>Ingen brist</v>
      </c>
      <c r="V15" s="100"/>
      <c r="W15" s="100"/>
      <c r="X15" s="100" t="s">
        <v>74</v>
      </c>
      <c r="Y15" s="100" t="str">
        <f t="shared" si="1"/>
        <v>Ingen brist</v>
      </c>
      <c r="Z15" s="100" t="s">
        <v>74</v>
      </c>
      <c r="AA15" s="100" t="s">
        <v>74</v>
      </c>
      <c r="AB15" s="100" t="s">
        <v>74</v>
      </c>
      <c r="AC15" s="100" t="s">
        <v>74</v>
      </c>
      <c r="AD15" s="100" t="s">
        <v>74</v>
      </c>
      <c r="AE15" s="100" t="s">
        <v>74</v>
      </c>
      <c r="AF15" s="100" t="s">
        <v>74</v>
      </c>
      <c r="AG15" s="100" t="s">
        <v>74</v>
      </c>
      <c r="AH15" s="100" t="s">
        <v>74</v>
      </c>
      <c r="AI15" s="100" t="s">
        <v>74</v>
      </c>
      <c r="AJ15" s="100" t="s">
        <v>74</v>
      </c>
      <c r="AK15" s="100" t="s">
        <v>74</v>
      </c>
      <c r="AL15" s="100" t="s">
        <v>75</v>
      </c>
      <c r="AM15" s="100" t="s">
        <v>75</v>
      </c>
      <c r="AN15" s="100" t="s">
        <v>75</v>
      </c>
      <c r="AO15" s="100" t="s">
        <v>74</v>
      </c>
      <c r="AP15" s="100" t="s">
        <v>74</v>
      </c>
      <c r="AQ15" s="100" t="s">
        <v>74</v>
      </c>
      <c r="AR15" s="100"/>
      <c r="AS15" s="100"/>
      <c r="AT15" s="100"/>
      <c r="AU15" s="100"/>
      <c r="AV15" s="100" t="s">
        <v>74</v>
      </c>
    </row>
    <row r="16" spans="1:48" ht="15" x14ac:dyDescent="0.25">
      <c r="A16" t="s">
        <v>64</v>
      </c>
      <c r="B16" t="s">
        <v>278</v>
      </c>
      <c r="C16" t="s">
        <v>1026</v>
      </c>
      <c r="D16" t="s">
        <v>1027</v>
      </c>
      <c r="E16" t="s">
        <v>47</v>
      </c>
      <c r="F16">
        <f>SUM(COUNTIFS(G16:AV16,{"Föreläggande";"Föreläggande vid vite";"Anmärkning";"Avstående från ingripande";"Föreläggande/Föreläggande vid vite"},$G$9:$AV$9,"&lt;&gt;*KF*"))</f>
        <v>4</v>
      </c>
      <c r="G16" s="100" t="s">
        <v>75</v>
      </c>
      <c r="H16" s="100" t="s">
        <v>75</v>
      </c>
      <c r="I16" s="100" t="s">
        <v>75</v>
      </c>
      <c r="J16" s="100" t="s">
        <v>74</v>
      </c>
      <c r="K16" s="100" t="s">
        <v>74</v>
      </c>
      <c r="L16" s="100" t="s">
        <v>74</v>
      </c>
      <c r="M16" s="100" t="s">
        <v>75</v>
      </c>
      <c r="N16" s="100" t="s">
        <v>74</v>
      </c>
      <c r="O16" s="100" t="s">
        <v>74</v>
      </c>
      <c r="P16" s="100" t="s">
        <v>75</v>
      </c>
      <c r="Q16" s="100" t="s">
        <v>75</v>
      </c>
      <c r="R16" s="100" t="s">
        <v>74</v>
      </c>
      <c r="S16" s="100"/>
      <c r="T16" s="100" t="s">
        <v>74</v>
      </c>
      <c r="U16" s="100" t="str">
        <f t="shared" si="0"/>
        <v>Ingen brist</v>
      </c>
      <c r="V16" s="100"/>
      <c r="W16" s="100"/>
      <c r="X16" s="100" t="s">
        <v>74</v>
      </c>
      <c r="Y16" s="100" t="str">
        <f t="shared" si="1"/>
        <v>Ingen brist</v>
      </c>
      <c r="Z16" s="100" t="s">
        <v>74</v>
      </c>
      <c r="AA16" s="100" t="s">
        <v>74</v>
      </c>
      <c r="AB16" s="100" t="s">
        <v>74</v>
      </c>
      <c r="AC16" s="100" t="s">
        <v>74</v>
      </c>
      <c r="AD16" s="100" t="s">
        <v>75</v>
      </c>
      <c r="AE16" s="100" t="s">
        <v>74</v>
      </c>
      <c r="AF16" s="100" t="s">
        <v>74</v>
      </c>
      <c r="AG16" s="100" t="s">
        <v>74</v>
      </c>
      <c r="AH16" s="100" t="s">
        <v>74</v>
      </c>
      <c r="AI16" s="100" t="s">
        <v>75</v>
      </c>
      <c r="AJ16" s="100" t="s">
        <v>74</v>
      </c>
      <c r="AK16" s="100" t="s">
        <v>74</v>
      </c>
      <c r="AL16" s="100" t="s">
        <v>75</v>
      </c>
      <c r="AM16" s="100" t="s">
        <v>74</v>
      </c>
      <c r="AN16" s="100" t="s">
        <v>75</v>
      </c>
      <c r="AO16" s="100" t="s">
        <v>75</v>
      </c>
      <c r="AP16" s="100" t="s">
        <v>74</v>
      </c>
      <c r="AQ16" s="100" t="s">
        <v>74</v>
      </c>
      <c r="AR16" s="100" t="s">
        <v>74</v>
      </c>
      <c r="AS16" s="100"/>
      <c r="AT16" s="100"/>
      <c r="AU16" s="100" t="s">
        <v>74</v>
      </c>
      <c r="AV16" s="100" t="s">
        <v>74</v>
      </c>
    </row>
    <row r="17" spans="1:48" ht="15" x14ac:dyDescent="0.25">
      <c r="A17" t="s">
        <v>64</v>
      </c>
      <c r="B17" t="s">
        <v>278</v>
      </c>
      <c r="C17" t="s">
        <v>1028</v>
      </c>
      <c r="D17" t="s">
        <v>1029</v>
      </c>
      <c r="E17" t="s">
        <v>47</v>
      </c>
      <c r="F17">
        <f>SUM(COUNTIFS(G17:AV17,{"Föreläggande";"Föreläggande vid vite";"Anmärkning";"Avstående från ingripande";"Föreläggande/Föreläggande vid vite"},$G$9:$AV$9,"&lt;&gt;*KF*"))</f>
        <v>4</v>
      </c>
      <c r="G17" s="100" t="s">
        <v>74</v>
      </c>
      <c r="H17" s="100" t="s">
        <v>74</v>
      </c>
      <c r="I17" s="100" t="s">
        <v>74</v>
      </c>
      <c r="J17" s="100" t="s">
        <v>74</v>
      </c>
      <c r="K17" s="100" t="s">
        <v>74</v>
      </c>
      <c r="L17" s="100" t="s">
        <v>74</v>
      </c>
      <c r="M17" s="100" t="s">
        <v>75</v>
      </c>
      <c r="N17" s="100" t="s">
        <v>74</v>
      </c>
      <c r="O17" s="100" t="s">
        <v>75</v>
      </c>
      <c r="P17" s="100" t="s">
        <v>75</v>
      </c>
      <c r="Q17" s="100" t="s">
        <v>75</v>
      </c>
      <c r="R17" s="100" t="s">
        <v>74</v>
      </c>
      <c r="S17" s="100"/>
      <c r="T17" s="100" t="s">
        <v>74</v>
      </c>
      <c r="U17" s="100" t="str">
        <f t="shared" si="0"/>
        <v>Ingen brist</v>
      </c>
      <c r="V17" s="100"/>
      <c r="W17" s="100"/>
      <c r="X17" s="100" t="s">
        <v>74</v>
      </c>
      <c r="Y17" s="100" t="str">
        <f t="shared" si="1"/>
        <v>Ingen brist</v>
      </c>
      <c r="Z17" s="100" t="s">
        <v>74</v>
      </c>
      <c r="AA17" s="100" t="s">
        <v>75</v>
      </c>
      <c r="AB17" s="100" t="s">
        <v>74</v>
      </c>
      <c r="AC17" s="100" t="s">
        <v>75</v>
      </c>
      <c r="AD17" s="100" t="s">
        <v>75</v>
      </c>
      <c r="AE17" s="100" t="s">
        <v>74</v>
      </c>
      <c r="AF17" s="100" t="s">
        <v>74</v>
      </c>
      <c r="AG17" s="100" t="s">
        <v>74</v>
      </c>
      <c r="AH17" s="100" t="s">
        <v>74</v>
      </c>
      <c r="AI17" s="100" t="s">
        <v>75</v>
      </c>
      <c r="AJ17" s="100" t="s">
        <v>74</v>
      </c>
      <c r="AK17" s="100" t="s">
        <v>74</v>
      </c>
      <c r="AL17" s="100" t="s">
        <v>75</v>
      </c>
      <c r="AM17" s="100" t="s">
        <v>74</v>
      </c>
      <c r="AN17" s="100" t="s">
        <v>75</v>
      </c>
      <c r="AO17" s="100" t="s">
        <v>75</v>
      </c>
      <c r="AP17" s="100" t="s">
        <v>74</v>
      </c>
      <c r="AQ17" s="100" t="s">
        <v>74</v>
      </c>
      <c r="AR17" s="100" t="s">
        <v>74</v>
      </c>
      <c r="AS17" s="100" t="s">
        <v>74</v>
      </c>
      <c r="AT17" s="100" t="s">
        <v>74</v>
      </c>
      <c r="AU17" s="100"/>
      <c r="AV17" s="100" t="s">
        <v>74</v>
      </c>
    </row>
    <row r="18" spans="1:48" ht="15" x14ac:dyDescent="0.25">
      <c r="A18" t="s">
        <v>60</v>
      </c>
      <c r="B18" t="s">
        <v>228</v>
      </c>
      <c r="C18" t="s">
        <v>1030</v>
      </c>
      <c r="D18" t="s">
        <v>1031</v>
      </c>
      <c r="E18" t="s">
        <v>47</v>
      </c>
      <c r="F18">
        <f>SUM(COUNTIFS(G18:AV18,{"Föreläggande";"Föreläggande vid vite";"Anmärkning";"Avstående från ingripande";"Föreläggande/Föreläggande vid vite"},$G$9:$AV$9,"&lt;&gt;*KF*"))</f>
        <v>3</v>
      </c>
      <c r="G18" s="100" t="s">
        <v>75</v>
      </c>
      <c r="H18" s="100" t="s">
        <v>74</v>
      </c>
      <c r="I18" s="100" t="s">
        <v>74</v>
      </c>
      <c r="J18" s="100" t="s">
        <v>75</v>
      </c>
      <c r="K18" s="100" t="s">
        <v>74</v>
      </c>
      <c r="L18" s="100" t="s">
        <v>74</v>
      </c>
      <c r="M18" s="100" t="s">
        <v>76</v>
      </c>
      <c r="N18" s="100" t="s">
        <v>74</v>
      </c>
      <c r="O18" s="100" t="s">
        <v>76</v>
      </c>
      <c r="P18" s="100" t="s">
        <v>74</v>
      </c>
      <c r="Q18" s="100" t="s">
        <v>74</v>
      </c>
      <c r="R18" s="100" t="s">
        <v>74</v>
      </c>
      <c r="S18" s="100"/>
      <c r="T18" s="100" t="s">
        <v>74</v>
      </c>
      <c r="U18" s="100" t="str">
        <f t="shared" si="0"/>
        <v>Ingen brist</v>
      </c>
      <c r="V18" s="100"/>
      <c r="W18" s="100"/>
      <c r="X18" s="100" t="s">
        <v>74</v>
      </c>
      <c r="Y18" s="100" t="str">
        <f t="shared" si="1"/>
        <v>Ingen brist</v>
      </c>
      <c r="Z18" s="100" t="s">
        <v>74</v>
      </c>
      <c r="AA18" s="100" t="s">
        <v>75</v>
      </c>
      <c r="AB18" s="100" t="s">
        <v>75</v>
      </c>
      <c r="AC18" s="100" t="s">
        <v>74</v>
      </c>
      <c r="AD18" s="100" t="s">
        <v>74</v>
      </c>
      <c r="AE18" s="100" t="s">
        <v>74</v>
      </c>
      <c r="AF18" s="100" t="s">
        <v>74</v>
      </c>
      <c r="AG18" s="100" t="s">
        <v>74</v>
      </c>
      <c r="AH18" s="100" t="s">
        <v>74</v>
      </c>
      <c r="AI18" s="100" t="s">
        <v>74</v>
      </c>
      <c r="AJ18" s="100" t="s">
        <v>74</v>
      </c>
      <c r="AK18" s="100" t="s">
        <v>74</v>
      </c>
      <c r="AL18" s="100" t="s">
        <v>74</v>
      </c>
      <c r="AM18" s="100" t="s">
        <v>74</v>
      </c>
      <c r="AN18" s="100" t="s">
        <v>74</v>
      </c>
      <c r="AO18" s="100" t="s">
        <v>74</v>
      </c>
      <c r="AP18" s="100" t="s">
        <v>74</v>
      </c>
      <c r="AQ18" s="100" t="s">
        <v>74</v>
      </c>
      <c r="AR18" s="100" t="s">
        <v>74</v>
      </c>
      <c r="AS18" s="100" t="s">
        <v>74</v>
      </c>
      <c r="AT18" s="100" t="s">
        <v>74</v>
      </c>
      <c r="AU18" s="100" t="s">
        <v>74</v>
      </c>
      <c r="AV18" s="100" t="s">
        <v>74</v>
      </c>
    </row>
    <row r="19" spans="1:48" ht="15" x14ac:dyDescent="0.25">
      <c r="A19" t="s">
        <v>220</v>
      </c>
      <c r="B19" t="s">
        <v>231</v>
      </c>
      <c r="C19" t="s">
        <v>1032</v>
      </c>
      <c r="D19" t="s">
        <v>1033</v>
      </c>
      <c r="E19" t="s">
        <v>47</v>
      </c>
      <c r="F19">
        <f>SUM(COUNTIFS(G19:AV19,{"Föreläggande";"Föreläggande vid vite";"Anmärkning";"Avstående från ingripande";"Föreläggande/Föreläggande vid vite"},$G$9:$AV$9,"&lt;&gt;*KF*"))</f>
        <v>4</v>
      </c>
      <c r="G19" s="100" t="s">
        <v>74</v>
      </c>
      <c r="H19" s="100" t="s">
        <v>74</v>
      </c>
      <c r="I19" s="100" t="s">
        <v>74</v>
      </c>
      <c r="J19" s="100" t="s">
        <v>74</v>
      </c>
      <c r="K19" s="100" t="s">
        <v>74</v>
      </c>
      <c r="L19" s="100" t="s">
        <v>74</v>
      </c>
      <c r="M19" s="100" t="s">
        <v>75</v>
      </c>
      <c r="N19" s="100" t="s">
        <v>74</v>
      </c>
      <c r="O19" s="100" t="s">
        <v>75</v>
      </c>
      <c r="P19" s="100" t="s">
        <v>75</v>
      </c>
      <c r="Q19" s="100" t="s">
        <v>75</v>
      </c>
      <c r="R19" s="100" t="s">
        <v>75</v>
      </c>
      <c r="S19" s="100"/>
      <c r="T19" s="100" t="s">
        <v>75</v>
      </c>
      <c r="U19" s="100" t="str">
        <f t="shared" si="0"/>
        <v>Föreläggande</v>
      </c>
      <c r="V19" s="100"/>
      <c r="W19" s="100"/>
      <c r="X19" s="100" t="s">
        <v>74</v>
      </c>
      <c r="Y19" s="100" t="str">
        <f t="shared" si="1"/>
        <v>Ingen brist</v>
      </c>
      <c r="Z19" s="100" t="s">
        <v>74</v>
      </c>
      <c r="AA19" s="100" t="s">
        <v>75</v>
      </c>
      <c r="AB19" s="100" t="s">
        <v>74</v>
      </c>
      <c r="AC19" s="100" t="s">
        <v>75</v>
      </c>
      <c r="AD19" s="100" t="s">
        <v>75</v>
      </c>
      <c r="AE19" s="100" t="s">
        <v>74</v>
      </c>
      <c r="AF19" s="100" t="s">
        <v>74</v>
      </c>
      <c r="AG19" s="100" t="s">
        <v>74</v>
      </c>
      <c r="AH19" s="100" t="s">
        <v>74</v>
      </c>
      <c r="AI19" s="100" t="s">
        <v>75</v>
      </c>
      <c r="AJ19" s="100" t="s">
        <v>74</v>
      </c>
      <c r="AK19" s="100" t="s">
        <v>74</v>
      </c>
      <c r="AL19" s="100" t="s">
        <v>74</v>
      </c>
      <c r="AM19" s="100" t="s">
        <v>74</v>
      </c>
      <c r="AN19" s="100" t="s">
        <v>74</v>
      </c>
      <c r="AO19" s="100" t="s">
        <v>74</v>
      </c>
      <c r="AP19" s="100" t="s">
        <v>74</v>
      </c>
      <c r="AQ19" s="100" t="s">
        <v>74</v>
      </c>
      <c r="AR19" s="100"/>
      <c r="AS19" s="100"/>
      <c r="AT19" s="100"/>
      <c r="AU19" s="100"/>
      <c r="AV19" s="100" t="s">
        <v>74</v>
      </c>
    </row>
    <row r="20" spans="1:48" ht="15" x14ac:dyDescent="0.25">
      <c r="A20" t="s">
        <v>220</v>
      </c>
      <c r="B20" t="s">
        <v>231</v>
      </c>
      <c r="C20" t="s">
        <v>1034</v>
      </c>
      <c r="D20" t="s">
        <v>1035</v>
      </c>
      <c r="E20" t="s">
        <v>47</v>
      </c>
      <c r="F20">
        <f>SUM(COUNTIFS(G20:AV20,{"Föreläggande";"Föreläggande vid vite";"Anmärkning";"Avstående från ingripande";"Föreläggande/Föreläggande vid vite"},$G$9:$AV$9,"&lt;&gt;*KF*"))</f>
        <v>3</v>
      </c>
      <c r="G20" s="100" t="s">
        <v>74</v>
      </c>
      <c r="H20" s="100" t="s">
        <v>74</v>
      </c>
      <c r="I20" s="100" t="s">
        <v>74</v>
      </c>
      <c r="J20" s="100" t="s">
        <v>74</v>
      </c>
      <c r="K20" s="100" t="s">
        <v>74</v>
      </c>
      <c r="L20" s="100" t="s">
        <v>74</v>
      </c>
      <c r="M20" s="100" t="s">
        <v>75</v>
      </c>
      <c r="N20" s="100" t="s">
        <v>74</v>
      </c>
      <c r="O20" s="100" t="s">
        <v>74</v>
      </c>
      <c r="P20" s="100" t="s">
        <v>75</v>
      </c>
      <c r="Q20" s="100" t="s">
        <v>74</v>
      </c>
      <c r="R20" s="100" t="s">
        <v>74</v>
      </c>
      <c r="S20" s="100"/>
      <c r="T20" s="100" t="s">
        <v>74</v>
      </c>
      <c r="U20" s="100" t="str">
        <f t="shared" si="0"/>
        <v>Ingen brist</v>
      </c>
      <c r="V20" s="100"/>
      <c r="W20" s="100"/>
      <c r="X20" s="100" t="s">
        <v>74</v>
      </c>
      <c r="Y20" s="100" t="str">
        <f t="shared" si="1"/>
        <v>Ingen brist</v>
      </c>
      <c r="Z20" s="100" t="s">
        <v>74</v>
      </c>
      <c r="AA20" s="100" t="s">
        <v>74</v>
      </c>
      <c r="AB20" s="100" t="s">
        <v>74</v>
      </c>
      <c r="AC20" s="100" t="s">
        <v>74</v>
      </c>
      <c r="AD20" s="100" t="s">
        <v>75</v>
      </c>
      <c r="AE20" s="100" t="s">
        <v>74</v>
      </c>
      <c r="AF20" s="100" t="s">
        <v>74</v>
      </c>
      <c r="AG20" s="100" t="s">
        <v>74</v>
      </c>
      <c r="AH20" s="100" t="s">
        <v>74</v>
      </c>
      <c r="AI20" s="100" t="s">
        <v>75</v>
      </c>
      <c r="AJ20" s="100" t="s">
        <v>74</v>
      </c>
      <c r="AK20" s="100" t="s">
        <v>75</v>
      </c>
      <c r="AL20" s="100" t="s">
        <v>75</v>
      </c>
      <c r="AM20" s="100" t="s">
        <v>75</v>
      </c>
      <c r="AN20" s="100" t="s">
        <v>75</v>
      </c>
      <c r="AO20" s="100" t="s">
        <v>75</v>
      </c>
      <c r="AP20" s="100" t="s">
        <v>74</v>
      </c>
      <c r="AQ20" s="100" t="s">
        <v>74</v>
      </c>
      <c r="AR20" s="100" t="s">
        <v>74</v>
      </c>
      <c r="AS20" s="100"/>
      <c r="AT20" s="100"/>
      <c r="AU20" s="100" t="s">
        <v>74</v>
      </c>
      <c r="AV20" s="100" t="s">
        <v>74</v>
      </c>
    </row>
    <row r="21" spans="1:48" ht="15" x14ac:dyDescent="0.25">
      <c r="A21" t="s">
        <v>220</v>
      </c>
      <c r="B21" t="s">
        <v>231</v>
      </c>
      <c r="C21" t="s">
        <v>1036</v>
      </c>
      <c r="D21" t="s">
        <v>1037</v>
      </c>
      <c r="E21" t="s">
        <v>47</v>
      </c>
      <c r="F21">
        <f>SUM(COUNTIFS(G21:AV21,{"Föreläggande";"Föreläggande vid vite";"Anmärkning";"Avstående från ingripande";"Föreläggande/Föreläggande vid vite"},$G$9:$AV$9,"&lt;&gt;*KF*"))</f>
        <v>2</v>
      </c>
      <c r="G21" s="100" t="s">
        <v>74</v>
      </c>
      <c r="H21" s="100" t="s">
        <v>74</v>
      </c>
      <c r="I21" s="100" t="s">
        <v>74</v>
      </c>
      <c r="J21" s="100" t="s">
        <v>74</v>
      </c>
      <c r="K21" s="100" t="s">
        <v>74</v>
      </c>
      <c r="L21" s="100" t="s">
        <v>74</v>
      </c>
      <c r="M21" s="100" t="s">
        <v>74</v>
      </c>
      <c r="N21" s="100" t="s">
        <v>74</v>
      </c>
      <c r="O21" s="100" t="s">
        <v>74</v>
      </c>
      <c r="P21" s="100" t="s">
        <v>74</v>
      </c>
      <c r="Q21" s="100" t="s">
        <v>74</v>
      </c>
      <c r="R21" s="100" t="s">
        <v>74</v>
      </c>
      <c r="S21" s="100"/>
      <c r="T21" s="100" t="s">
        <v>74</v>
      </c>
      <c r="U21" s="100" t="str">
        <f t="shared" si="0"/>
        <v>Ingen brist</v>
      </c>
      <c r="V21" s="100"/>
      <c r="W21" s="100"/>
      <c r="X21" s="100" t="s">
        <v>74</v>
      </c>
      <c r="Y21" s="100" t="str">
        <f t="shared" si="1"/>
        <v>Ingen brist</v>
      </c>
      <c r="Z21" s="100" t="s">
        <v>74</v>
      </c>
      <c r="AA21" s="100" t="s">
        <v>75</v>
      </c>
      <c r="AB21" s="100" t="s">
        <v>74</v>
      </c>
      <c r="AC21" s="100" t="s">
        <v>75</v>
      </c>
      <c r="AD21" s="100" t="s">
        <v>75</v>
      </c>
      <c r="AE21" s="100" t="s">
        <v>74</v>
      </c>
      <c r="AF21" s="100" t="s">
        <v>74</v>
      </c>
      <c r="AG21" s="100" t="s">
        <v>74</v>
      </c>
      <c r="AH21" s="100" t="s">
        <v>74</v>
      </c>
      <c r="AI21" s="100" t="s">
        <v>75</v>
      </c>
      <c r="AJ21" s="100" t="s">
        <v>74</v>
      </c>
      <c r="AK21" s="100" t="s">
        <v>74</v>
      </c>
      <c r="AL21" s="100" t="s">
        <v>74</v>
      </c>
      <c r="AM21" s="100" t="s">
        <v>74</v>
      </c>
      <c r="AN21" s="100" t="s">
        <v>74</v>
      </c>
      <c r="AO21" s="100" t="s">
        <v>74</v>
      </c>
      <c r="AP21" s="100" t="s">
        <v>74</v>
      </c>
      <c r="AQ21" s="100" t="s">
        <v>74</v>
      </c>
      <c r="AR21" s="100" t="s">
        <v>74</v>
      </c>
      <c r="AS21" s="100" t="s">
        <v>74</v>
      </c>
      <c r="AT21" s="100" t="s">
        <v>74</v>
      </c>
      <c r="AU21" s="100" t="s">
        <v>74</v>
      </c>
      <c r="AV21" s="100" t="s">
        <v>74</v>
      </c>
    </row>
    <row r="22" spans="1:48" ht="15" x14ac:dyDescent="0.25">
      <c r="A22" t="s">
        <v>68</v>
      </c>
      <c r="B22" t="s">
        <v>232</v>
      </c>
      <c r="C22" t="s">
        <v>1038</v>
      </c>
      <c r="D22" t="s">
        <v>1039</v>
      </c>
      <c r="E22" t="s">
        <v>47</v>
      </c>
      <c r="F22">
        <f>SUM(COUNTIFS(G22:AV22,{"Föreläggande";"Föreläggande vid vite";"Anmärkning";"Avstående från ingripande";"Föreläggande/Föreläggande vid vite"},$G$9:$AV$9,"&lt;&gt;*KF*"))</f>
        <v>0</v>
      </c>
      <c r="G22" s="100" t="s">
        <v>74</v>
      </c>
      <c r="H22" s="100" t="s">
        <v>74</v>
      </c>
      <c r="I22" s="100" t="s">
        <v>74</v>
      </c>
      <c r="J22" s="100" t="s">
        <v>74</v>
      </c>
      <c r="K22" s="100" t="s">
        <v>74</v>
      </c>
      <c r="L22" s="100" t="s">
        <v>74</v>
      </c>
      <c r="M22" s="100" t="s">
        <v>74</v>
      </c>
      <c r="N22" s="100" t="s">
        <v>74</v>
      </c>
      <c r="O22" s="100" t="s">
        <v>74</v>
      </c>
      <c r="P22" s="100" t="s">
        <v>74</v>
      </c>
      <c r="Q22" s="100" t="s">
        <v>74</v>
      </c>
      <c r="R22" s="100" t="s">
        <v>74</v>
      </c>
      <c r="S22" s="100"/>
      <c r="T22" s="100" t="s">
        <v>74</v>
      </c>
      <c r="U22" s="100" t="str">
        <f t="shared" si="0"/>
        <v>Ingen brist</v>
      </c>
      <c r="V22" s="100"/>
      <c r="W22" s="100"/>
      <c r="X22" s="100" t="s">
        <v>74</v>
      </c>
      <c r="Y22" s="100" t="str">
        <f t="shared" si="1"/>
        <v>Ingen brist</v>
      </c>
      <c r="Z22" s="100" t="s">
        <v>74</v>
      </c>
      <c r="AA22" s="100" t="s">
        <v>74</v>
      </c>
      <c r="AB22" s="100" t="s">
        <v>74</v>
      </c>
      <c r="AC22" s="100" t="s">
        <v>74</v>
      </c>
      <c r="AD22" s="100" t="s">
        <v>74</v>
      </c>
      <c r="AE22" s="100" t="s">
        <v>74</v>
      </c>
      <c r="AF22" s="100" t="s">
        <v>74</v>
      </c>
      <c r="AG22" s="100" t="s">
        <v>74</v>
      </c>
      <c r="AH22" s="100" t="s">
        <v>74</v>
      </c>
      <c r="AI22" s="100" t="s">
        <v>74</v>
      </c>
      <c r="AJ22" s="100" t="s">
        <v>74</v>
      </c>
      <c r="AK22" s="100" t="s">
        <v>74</v>
      </c>
      <c r="AL22" s="100" t="s">
        <v>74</v>
      </c>
      <c r="AM22" s="100" t="s">
        <v>74</v>
      </c>
      <c r="AN22" s="100" t="s">
        <v>74</v>
      </c>
      <c r="AO22" s="100" t="s">
        <v>74</v>
      </c>
      <c r="AP22" s="100" t="s">
        <v>74</v>
      </c>
      <c r="AQ22" s="100" t="s">
        <v>74</v>
      </c>
      <c r="AR22" s="100"/>
      <c r="AS22" s="100"/>
      <c r="AT22" s="100"/>
      <c r="AU22" s="100"/>
      <c r="AV22" s="100" t="s">
        <v>74</v>
      </c>
    </row>
    <row r="23" spans="1:48" ht="15" x14ac:dyDescent="0.25">
      <c r="A23" t="s">
        <v>68</v>
      </c>
      <c r="B23" t="s">
        <v>232</v>
      </c>
      <c r="C23" t="s">
        <v>1040</v>
      </c>
      <c r="D23" t="s">
        <v>1041</v>
      </c>
      <c r="E23" t="s">
        <v>47</v>
      </c>
      <c r="F23">
        <f>SUM(COUNTIFS(G23:AV23,{"Föreläggande";"Föreläggande vid vite";"Anmärkning";"Avstående från ingripande";"Föreläggande/Föreläggande vid vite"},$G$9:$AV$9,"&lt;&gt;*KF*"))</f>
        <v>0</v>
      </c>
      <c r="G23" s="100" t="s">
        <v>74</v>
      </c>
      <c r="H23" s="100" t="s">
        <v>74</v>
      </c>
      <c r="I23" s="100" t="s">
        <v>74</v>
      </c>
      <c r="J23" s="100" t="s">
        <v>74</v>
      </c>
      <c r="K23" s="100" t="s">
        <v>74</v>
      </c>
      <c r="L23" s="100" t="s">
        <v>74</v>
      </c>
      <c r="M23" s="100" t="s">
        <v>74</v>
      </c>
      <c r="N23" s="100" t="s">
        <v>74</v>
      </c>
      <c r="O23" s="100" t="s">
        <v>74</v>
      </c>
      <c r="P23" s="100" t="s">
        <v>74</v>
      </c>
      <c r="Q23" s="100" t="s">
        <v>74</v>
      </c>
      <c r="R23" s="100" t="s">
        <v>74</v>
      </c>
      <c r="S23" s="100"/>
      <c r="T23" s="100" t="s">
        <v>74</v>
      </c>
      <c r="U23" s="100" t="str">
        <f t="shared" si="0"/>
        <v>Ingen brist</v>
      </c>
      <c r="V23" s="100"/>
      <c r="W23" s="100"/>
      <c r="X23" s="100" t="s">
        <v>74</v>
      </c>
      <c r="Y23" s="100" t="str">
        <f t="shared" si="1"/>
        <v>Ingen brist</v>
      </c>
      <c r="Z23" s="100" t="s">
        <v>74</v>
      </c>
      <c r="AA23" s="100" t="s">
        <v>74</v>
      </c>
      <c r="AB23" s="100" t="s">
        <v>74</v>
      </c>
      <c r="AC23" s="100" t="s">
        <v>74</v>
      </c>
      <c r="AD23" s="100" t="s">
        <v>74</v>
      </c>
      <c r="AE23" s="100" t="s">
        <v>74</v>
      </c>
      <c r="AF23" s="100" t="s">
        <v>74</v>
      </c>
      <c r="AG23" s="100" t="s">
        <v>74</v>
      </c>
      <c r="AH23" s="100" t="s">
        <v>74</v>
      </c>
      <c r="AI23" s="100" t="s">
        <v>74</v>
      </c>
      <c r="AJ23" s="100" t="s">
        <v>74</v>
      </c>
      <c r="AK23" s="100" t="s">
        <v>74</v>
      </c>
      <c r="AL23" s="100" t="s">
        <v>74</v>
      </c>
      <c r="AM23" s="100" t="s">
        <v>74</v>
      </c>
      <c r="AN23" s="100" t="s">
        <v>74</v>
      </c>
      <c r="AO23" s="100" t="s">
        <v>74</v>
      </c>
      <c r="AP23" s="100" t="s">
        <v>74</v>
      </c>
      <c r="AQ23" s="100" t="s">
        <v>74</v>
      </c>
      <c r="AR23" s="100" t="s">
        <v>74</v>
      </c>
      <c r="AS23" s="100" t="s">
        <v>74</v>
      </c>
      <c r="AT23" s="100" t="s">
        <v>74</v>
      </c>
      <c r="AU23" s="100" t="s">
        <v>74</v>
      </c>
      <c r="AV23" s="100" t="s">
        <v>74</v>
      </c>
    </row>
    <row r="24" spans="1:48" ht="15" x14ac:dyDescent="0.25">
      <c r="A24" t="s">
        <v>68</v>
      </c>
      <c r="B24" t="s">
        <v>232</v>
      </c>
      <c r="C24" t="s">
        <v>1042</v>
      </c>
      <c r="D24" t="s">
        <v>1043</v>
      </c>
      <c r="E24" t="s">
        <v>47</v>
      </c>
      <c r="F24">
        <f>SUM(COUNTIFS(G24:AV24,{"Föreläggande";"Föreläggande vid vite";"Anmärkning";"Avstående från ingripande";"Föreläggande/Föreläggande vid vite"},$G$9:$AV$9,"&lt;&gt;*KF*"))</f>
        <v>0</v>
      </c>
      <c r="G24" s="100" t="s">
        <v>74</v>
      </c>
      <c r="H24" s="100" t="s">
        <v>74</v>
      </c>
      <c r="I24" s="100" t="s">
        <v>74</v>
      </c>
      <c r="J24" s="100" t="s">
        <v>74</v>
      </c>
      <c r="K24" s="100" t="s">
        <v>74</v>
      </c>
      <c r="L24" s="100" t="s">
        <v>74</v>
      </c>
      <c r="M24" s="100" t="s">
        <v>74</v>
      </c>
      <c r="N24" s="100" t="s">
        <v>74</v>
      </c>
      <c r="O24" s="100" t="s">
        <v>74</v>
      </c>
      <c r="P24" s="100" t="s">
        <v>74</v>
      </c>
      <c r="Q24" s="100" t="s">
        <v>74</v>
      </c>
      <c r="R24" s="100" t="s">
        <v>74</v>
      </c>
      <c r="S24" s="100"/>
      <c r="T24" s="100" t="s">
        <v>74</v>
      </c>
      <c r="U24" s="100" t="str">
        <f t="shared" si="0"/>
        <v>Ingen brist</v>
      </c>
      <c r="V24" s="100"/>
      <c r="W24" s="100"/>
      <c r="X24" s="100" t="s">
        <v>74</v>
      </c>
      <c r="Y24" s="100" t="str">
        <f t="shared" si="1"/>
        <v>Ingen brist</v>
      </c>
      <c r="Z24" s="100" t="s">
        <v>74</v>
      </c>
      <c r="AA24" s="100" t="s">
        <v>74</v>
      </c>
      <c r="AB24" s="100" t="s">
        <v>74</v>
      </c>
      <c r="AC24" s="100" t="s">
        <v>74</v>
      </c>
      <c r="AD24" s="100" t="s">
        <v>74</v>
      </c>
      <c r="AE24" s="100" t="s">
        <v>74</v>
      </c>
      <c r="AF24" s="100" t="s">
        <v>74</v>
      </c>
      <c r="AG24" s="100" t="s">
        <v>74</v>
      </c>
      <c r="AH24" s="100" t="s">
        <v>74</v>
      </c>
      <c r="AI24" s="100" t="s">
        <v>74</v>
      </c>
      <c r="AJ24" s="100" t="s">
        <v>74</v>
      </c>
      <c r="AK24" s="100" t="s">
        <v>74</v>
      </c>
      <c r="AL24" s="100" t="s">
        <v>74</v>
      </c>
      <c r="AM24" s="100" t="s">
        <v>74</v>
      </c>
      <c r="AN24" s="100" t="s">
        <v>74</v>
      </c>
      <c r="AO24" s="100" t="s">
        <v>74</v>
      </c>
      <c r="AP24" s="100" t="s">
        <v>74</v>
      </c>
      <c r="AQ24" s="100" t="s">
        <v>74</v>
      </c>
      <c r="AR24" s="100" t="s">
        <v>74</v>
      </c>
      <c r="AS24" s="100" t="s">
        <v>74</v>
      </c>
      <c r="AT24" s="100" t="s">
        <v>74</v>
      </c>
      <c r="AU24" s="100" t="s">
        <v>74</v>
      </c>
      <c r="AV24" s="100" t="s">
        <v>74</v>
      </c>
    </row>
    <row r="25" spans="1:48" ht="15" x14ac:dyDescent="0.25">
      <c r="A25" t="s">
        <v>68</v>
      </c>
      <c r="B25" t="s">
        <v>232</v>
      </c>
      <c r="C25" t="s">
        <v>1044</v>
      </c>
      <c r="D25" t="s">
        <v>1045</v>
      </c>
      <c r="E25" t="s">
        <v>47</v>
      </c>
      <c r="F25">
        <f>SUM(COUNTIFS(G25:AV25,{"Föreläggande";"Föreläggande vid vite";"Anmärkning";"Avstående från ingripande";"Föreläggande/Föreläggande vid vite"},$G$9:$AV$9,"&lt;&gt;*KF*"))</f>
        <v>1</v>
      </c>
      <c r="G25" s="100" t="s">
        <v>74</v>
      </c>
      <c r="H25" s="100" t="s">
        <v>74</v>
      </c>
      <c r="I25" s="100" t="s">
        <v>74</v>
      </c>
      <c r="J25" s="100" t="s">
        <v>74</v>
      </c>
      <c r="K25" s="100" t="s">
        <v>74</v>
      </c>
      <c r="L25" s="100" t="s">
        <v>74</v>
      </c>
      <c r="M25" s="100" t="s">
        <v>74</v>
      </c>
      <c r="N25" s="100" t="s">
        <v>74</v>
      </c>
      <c r="O25" s="100" t="s">
        <v>74</v>
      </c>
      <c r="P25" s="100" t="s">
        <v>74</v>
      </c>
      <c r="Q25" s="100" t="s">
        <v>74</v>
      </c>
      <c r="R25" s="100" t="s">
        <v>74</v>
      </c>
      <c r="S25" s="100"/>
      <c r="T25" s="100" t="s">
        <v>74</v>
      </c>
      <c r="U25" s="100" t="str">
        <f t="shared" si="0"/>
        <v>Ingen brist</v>
      </c>
      <c r="V25" s="100"/>
      <c r="W25" s="100"/>
      <c r="X25" s="100" t="s">
        <v>74</v>
      </c>
      <c r="Y25" s="100" t="str">
        <f t="shared" si="1"/>
        <v>Ingen brist</v>
      </c>
      <c r="Z25" s="100" t="s">
        <v>74</v>
      </c>
      <c r="AA25" s="100" t="s">
        <v>74</v>
      </c>
      <c r="AB25" s="100" t="s">
        <v>74</v>
      </c>
      <c r="AC25" s="100" t="s">
        <v>74</v>
      </c>
      <c r="AD25" s="100" t="s">
        <v>74</v>
      </c>
      <c r="AE25" s="100" t="s">
        <v>74</v>
      </c>
      <c r="AF25" s="100" t="s">
        <v>74</v>
      </c>
      <c r="AG25" s="100" t="s">
        <v>74</v>
      </c>
      <c r="AH25" s="100" t="s">
        <v>74</v>
      </c>
      <c r="AI25" s="100" t="s">
        <v>74</v>
      </c>
      <c r="AJ25" s="100" t="s">
        <v>74</v>
      </c>
      <c r="AK25" s="100" t="s">
        <v>74</v>
      </c>
      <c r="AL25" s="100" t="s">
        <v>74</v>
      </c>
      <c r="AM25" s="100" t="s">
        <v>74</v>
      </c>
      <c r="AN25" s="100" t="s">
        <v>74</v>
      </c>
      <c r="AO25" s="100" t="s">
        <v>74</v>
      </c>
      <c r="AP25" s="100" t="s">
        <v>74</v>
      </c>
      <c r="AQ25" s="100" t="s">
        <v>74</v>
      </c>
      <c r="AR25" s="100"/>
      <c r="AS25" s="100"/>
      <c r="AT25" s="100"/>
      <c r="AU25" s="100"/>
      <c r="AV25" s="100" t="s">
        <v>75</v>
      </c>
    </row>
    <row r="26" spans="1:48" ht="15" x14ac:dyDescent="0.25">
      <c r="A26" t="s">
        <v>68</v>
      </c>
      <c r="B26" t="s">
        <v>232</v>
      </c>
      <c r="C26" t="s">
        <v>1046</v>
      </c>
      <c r="D26" t="s">
        <v>1047</v>
      </c>
      <c r="E26" t="s">
        <v>47</v>
      </c>
      <c r="F26">
        <f>SUM(COUNTIFS(G26:AV26,{"Föreläggande";"Föreläggande vid vite";"Anmärkning";"Avstående från ingripande";"Föreläggande/Föreläggande vid vite"},$G$9:$AV$9,"&lt;&gt;*KF*"))</f>
        <v>0</v>
      </c>
      <c r="G26" s="100" t="s">
        <v>74</v>
      </c>
      <c r="H26" s="100" t="s">
        <v>74</v>
      </c>
      <c r="I26" s="100" t="s">
        <v>74</v>
      </c>
      <c r="J26" s="100" t="s">
        <v>74</v>
      </c>
      <c r="K26" s="100" t="s">
        <v>74</v>
      </c>
      <c r="L26" s="100" t="s">
        <v>74</v>
      </c>
      <c r="M26" s="100" t="s">
        <v>74</v>
      </c>
      <c r="N26" s="100" t="s">
        <v>74</v>
      </c>
      <c r="O26" s="100" t="s">
        <v>74</v>
      </c>
      <c r="P26" s="100" t="s">
        <v>74</v>
      </c>
      <c r="Q26" s="100" t="s">
        <v>74</v>
      </c>
      <c r="R26" s="100" t="s">
        <v>74</v>
      </c>
      <c r="S26" s="100"/>
      <c r="T26" s="100" t="s">
        <v>74</v>
      </c>
      <c r="U26" s="100" t="str">
        <f t="shared" si="0"/>
        <v>Ingen brist</v>
      </c>
      <c r="V26" s="100"/>
      <c r="W26" s="100"/>
      <c r="X26" s="100" t="s">
        <v>74</v>
      </c>
      <c r="Y26" s="100" t="str">
        <f t="shared" si="1"/>
        <v>Ingen brist</v>
      </c>
      <c r="Z26" s="100" t="s">
        <v>74</v>
      </c>
      <c r="AA26" s="100" t="s">
        <v>74</v>
      </c>
      <c r="AB26" s="100" t="s">
        <v>74</v>
      </c>
      <c r="AC26" s="100" t="s">
        <v>74</v>
      </c>
      <c r="AD26" s="100" t="s">
        <v>74</v>
      </c>
      <c r="AE26" s="100" t="s">
        <v>74</v>
      </c>
      <c r="AF26" s="100" t="s">
        <v>74</v>
      </c>
      <c r="AG26" s="100" t="s">
        <v>74</v>
      </c>
      <c r="AH26" s="100" t="s">
        <v>74</v>
      </c>
      <c r="AI26" s="100" t="s">
        <v>74</v>
      </c>
      <c r="AJ26" s="100" t="s">
        <v>74</v>
      </c>
      <c r="AK26" s="100" t="s">
        <v>74</v>
      </c>
      <c r="AL26" s="100" t="s">
        <v>74</v>
      </c>
      <c r="AM26" s="100" t="s">
        <v>74</v>
      </c>
      <c r="AN26" s="100" t="s">
        <v>74</v>
      </c>
      <c r="AO26" s="100" t="s">
        <v>74</v>
      </c>
      <c r="AP26" s="100" t="s">
        <v>74</v>
      </c>
      <c r="AQ26" s="100" t="s">
        <v>74</v>
      </c>
      <c r="AR26" s="100" t="s">
        <v>74</v>
      </c>
      <c r="AS26" s="100" t="s">
        <v>74</v>
      </c>
      <c r="AT26" s="100" t="s">
        <v>74</v>
      </c>
      <c r="AU26" s="100"/>
      <c r="AV26" s="100" t="s">
        <v>74</v>
      </c>
    </row>
    <row r="27" spans="1:48" ht="15" x14ac:dyDescent="0.25">
      <c r="A27" t="s">
        <v>59</v>
      </c>
      <c r="B27" t="s">
        <v>753</v>
      </c>
      <c r="C27" t="s">
        <v>1048</v>
      </c>
      <c r="D27" t="s">
        <v>1049</v>
      </c>
      <c r="E27" t="s">
        <v>47</v>
      </c>
      <c r="F27">
        <f>SUM(COUNTIFS(G27:AV27,{"Föreläggande";"Föreläggande vid vite";"Anmärkning";"Avstående från ingripande";"Föreläggande/Föreläggande vid vite"},$G$9:$AV$9,"&lt;&gt;*KF*"))</f>
        <v>3</v>
      </c>
      <c r="G27" s="100" t="s">
        <v>74</v>
      </c>
      <c r="H27" s="100" t="s">
        <v>74</v>
      </c>
      <c r="I27" s="100" t="s">
        <v>74</v>
      </c>
      <c r="J27" s="100" t="s">
        <v>74</v>
      </c>
      <c r="K27" s="100" t="s">
        <v>74</v>
      </c>
      <c r="L27" s="100" t="s">
        <v>74</v>
      </c>
      <c r="M27" s="100" t="s">
        <v>74</v>
      </c>
      <c r="N27" s="100" t="s">
        <v>74</v>
      </c>
      <c r="O27" s="100" t="s">
        <v>74</v>
      </c>
      <c r="P27" s="100" t="s">
        <v>74</v>
      </c>
      <c r="Q27" s="100" t="s">
        <v>74</v>
      </c>
      <c r="R27" s="100" t="s">
        <v>75</v>
      </c>
      <c r="S27" s="100"/>
      <c r="T27" s="100" t="s">
        <v>74</v>
      </c>
      <c r="U27" s="100" t="str">
        <f t="shared" si="0"/>
        <v>Ingen brist</v>
      </c>
      <c r="V27" s="100"/>
      <c r="W27" s="100"/>
      <c r="X27" s="100" t="s">
        <v>74</v>
      </c>
      <c r="Y27" s="100" t="str">
        <f t="shared" si="1"/>
        <v>Ingen brist</v>
      </c>
      <c r="Z27" s="100" t="s">
        <v>75</v>
      </c>
      <c r="AA27" s="100" t="s">
        <v>74</v>
      </c>
      <c r="AB27" s="100" t="s">
        <v>74</v>
      </c>
      <c r="AC27" s="100" t="s">
        <v>74</v>
      </c>
      <c r="AD27" s="100" t="s">
        <v>75</v>
      </c>
      <c r="AE27" s="100" t="s">
        <v>74</v>
      </c>
      <c r="AF27" s="100" t="s">
        <v>74</v>
      </c>
      <c r="AG27" s="100" t="s">
        <v>74</v>
      </c>
      <c r="AH27" s="100" t="s">
        <v>74</v>
      </c>
      <c r="AI27" s="100" t="s">
        <v>75</v>
      </c>
      <c r="AJ27" s="100" t="s">
        <v>74</v>
      </c>
      <c r="AK27" s="100" t="s">
        <v>74</v>
      </c>
      <c r="AL27" s="100" t="s">
        <v>74</v>
      </c>
      <c r="AM27" s="100" t="s">
        <v>74</v>
      </c>
      <c r="AN27" s="100" t="s">
        <v>74</v>
      </c>
      <c r="AO27" s="100" t="s">
        <v>74</v>
      </c>
      <c r="AP27" s="100" t="s">
        <v>74</v>
      </c>
      <c r="AQ27" s="100" t="s">
        <v>74</v>
      </c>
      <c r="AR27" s="100" t="s">
        <v>75</v>
      </c>
      <c r="AS27" s="100" t="s">
        <v>74</v>
      </c>
      <c r="AT27" s="100" t="s">
        <v>74</v>
      </c>
      <c r="AU27" s="100" t="s">
        <v>75</v>
      </c>
      <c r="AV27" s="100" t="s">
        <v>74</v>
      </c>
    </row>
    <row r="28" spans="1:48" ht="15" x14ac:dyDescent="0.25">
      <c r="A28" t="s">
        <v>59</v>
      </c>
      <c r="B28" t="s">
        <v>233</v>
      </c>
      <c r="C28" t="s">
        <v>1050</v>
      </c>
      <c r="D28" t="s">
        <v>1051</v>
      </c>
      <c r="E28" t="s">
        <v>47</v>
      </c>
      <c r="F28">
        <f>SUM(COUNTIFS(G28:AV28,{"Föreläggande";"Föreläggande vid vite";"Anmärkning";"Avstående från ingripande";"Föreläggande/Föreläggande vid vite"},$G$9:$AV$9,"&lt;&gt;*KF*"))</f>
        <v>1</v>
      </c>
      <c r="G28" s="100" t="s">
        <v>74</v>
      </c>
      <c r="H28" s="100" t="s">
        <v>74</v>
      </c>
      <c r="I28" s="100" t="s">
        <v>74</v>
      </c>
      <c r="J28" s="100" t="s">
        <v>74</v>
      </c>
      <c r="K28" s="100" t="s">
        <v>74</v>
      </c>
      <c r="L28" s="100" t="s">
        <v>74</v>
      </c>
      <c r="M28" s="100" t="s">
        <v>74</v>
      </c>
      <c r="N28" s="100" t="s">
        <v>74</v>
      </c>
      <c r="O28" s="100" t="s">
        <v>74</v>
      </c>
      <c r="P28" s="100" t="s">
        <v>74</v>
      </c>
      <c r="Q28" s="100" t="s">
        <v>74</v>
      </c>
      <c r="R28" s="100" t="s">
        <v>74</v>
      </c>
      <c r="S28" s="100"/>
      <c r="T28" s="100" t="s">
        <v>74</v>
      </c>
      <c r="U28" s="100" t="str">
        <f t="shared" si="0"/>
        <v>Ingen brist</v>
      </c>
      <c r="V28" s="100"/>
      <c r="W28" s="100"/>
      <c r="X28" s="100" t="s">
        <v>74</v>
      </c>
      <c r="Y28" s="100" t="str">
        <f t="shared" si="1"/>
        <v>Ingen brist</v>
      </c>
      <c r="Z28" s="100" t="s">
        <v>74</v>
      </c>
      <c r="AA28" s="100" t="s">
        <v>75</v>
      </c>
      <c r="AB28" s="100" t="s">
        <v>74</v>
      </c>
      <c r="AC28" s="100" t="s">
        <v>75</v>
      </c>
      <c r="AD28" s="100" t="s">
        <v>74</v>
      </c>
      <c r="AE28" s="100" t="s">
        <v>74</v>
      </c>
      <c r="AF28" s="100" t="s">
        <v>74</v>
      </c>
      <c r="AG28" s="100" t="s">
        <v>74</v>
      </c>
      <c r="AH28" s="100" t="s">
        <v>74</v>
      </c>
      <c r="AI28" s="100" t="s">
        <v>74</v>
      </c>
      <c r="AJ28" s="100" t="s">
        <v>74</v>
      </c>
      <c r="AK28" s="100" t="s">
        <v>74</v>
      </c>
      <c r="AL28" s="100" t="s">
        <v>74</v>
      </c>
      <c r="AM28" s="100" t="s">
        <v>74</v>
      </c>
      <c r="AN28" s="100" t="s">
        <v>74</v>
      </c>
      <c r="AO28" s="100" t="s">
        <v>74</v>
      </c>
      <c r="AP28" s="100" t="s">
        <v>74</v>
      </c>
      <c r="AQ28" s="100" t="s">
        <v>74</v>
      </c>
      <c r="AR28" s="100" t="s">
        <v>74</v>
      </c>
      <c r="AS28" s="100"/>
      <c r="AT28" s="100"/>
      <c r="AU28" s="100" t="s">
        <v>74</v>
      </c>
      <c r="AV28" s="100" t="s">
        <v>74</v>
      </c>
    </row>
    <row r="29" spans="1:48" ht="15" x14ac:dyDescent="0.25">
      <c r="A29" t="s">
        <v>59</v>
      </c>
      <c r="B29" t="s">
        <v>571</v>
      </c>
      <c r="C29" t="s">
        <v>1052</v>
      </c>
      <c r="D29" t="s">
        <v>1053</v>
      </c>
      <c r="E29" t="s">
        <v>47</v>
      </c>
      <c r="F29">
        <f>SUM(COUNTIFS(G29:AV29,{"Föreläggande";"Föreläggande vid vite";"Anmärkning";"Avstående från ingripande";"Föreläggande/Föreläggande vid vite"},$G$9:$AV$9,"&lt;&gt;*KF*"))</f>
        <v>0</v>
      </c>
      <c r="G29" s="100" t="s">
        <v>74</v>
      </c>
      <c r="H29" s="100" t="s">
        <v>74</v>
      </c>
      <c r="I29" s="100" t="s">
        <v>74</v>
      </c>
      <c r="J29" s="100" t="s">
        <v>74</v>
      </c>
      <c r="K29" s="100" t="s">
        <v>74</v>
      </c>
      <c r="L29" s="100" t="s">
        <v>74</v>
      </c>
      <c r="M29" s="100" t="s">
        <v>74</v>
      </c>
      <c r="N29" s="100" t="s">
        <v>74</v>
      </c>
      <c r="O29" s="100" t="s">
        <v>74</v>
      </c>
      <c r="P29" s="100" t="s">
        <v>74</v>
      </c>
      <c r="Q29" s="100" t="s">
        <v>74</v>
      </c>
      <c r="R29" s="100" t="s">
        <v>74</v>
      </c>
      <c r="S29" s="100"/>
      <c r="T29" s="100" t="s">
        <v>74</v>
      </c>
      <c r="U29" s="100" t="str">
        <f t="shared" si="0"/>
        <v>Ingen brist</v>
      </c>
      <c r="V29" s="100"/>
      <c r="W29" s="100"/>
      <c r="X29" s="100" t="s">
        <v>74</v>
      </c>
      <c r="Y29" s="100" t="str">
        <f t="shared" si="1"/>
        <v>Ingen brist</v>
      </c>
      <c r="Z29" s="100" t="s">
        <v>74</v>
      </c>
      <c r="AA29" s="100" t="s">
        <v>74</v>
      </c>
      <c r="AB29" s="100" t="s">
        <v>74</v>
      </c>
      <c r="AC29" s="100" t="s">
        <v>74</v>
      </c>
      <c r="AD29" s="100" t="s">
        <v>74</v>
      </c>
      <c r="AE29" s="100" t="s">
        <v>74</v>
      </c>
      <c r="AF29" s="100" t="s">
        <v>74</v>
      </c>
      <c r="AG29" s="100" t="s">
        <v>74</v>
      </c>
      <c r="AH29" s="100" t="s">
        <v>74</v>
      </c>
      <c r="AI29" s="100" t="s">
        <v>74</v>
      </c>
      <c r="AJ29" s="100" t="s">
        <v>74</v>
      </c>
      <c r="AK29" s="100" t="s">
        <v>74</v>
      </c>
      <c r="AL29" s="100" t="s">
        <v>74</v>
      </c>
      <c r="AM29" s="100" t="s">
        <v>74</v>
      </c>
      <c r="AN29" s="100" t="s">
        <v>74</v>
      </c>
      <c r="AO29" s="100" t="s">
        <v>74</v>
      </c>
      <c r="AP29" s="100" t="s">
        <v>74</v>
      </c>
      <c r="AQ29" s="100" t="s">
        <v>74</v>
      </c>
      <c r="AR29" s="100" t="s">
        <v>74</v>
      </c>
      <c r="AS29" s="100"/>
      <c r="AT29" s="100"/>
      <c r="AU29" s="100" t="s">
        <v>74</v>
      </c>
      <c r="AV29" s="100" t="s">
        <v>74</v>
      </c>
    </row>
    <row r="30" spans="1:48" ht="15" x14ac:dyDescent="0.25">
      <c r="A30" t="s">
        <v>66</v>
      </c>
      <c r="B30" t="s">
        <v>235</v>
      </c>
      <c r="C30" t="s">
        <v>1054</v>
      </c>
      <c r="D30" t="s">
        <v>1055</v>
      </c>
      <c r="E30" t="s">
        <v>47</v>
      </c>
      <c r="F30">
        <f>SUM(COUNTIFS(G30:AV30,{"Föreläggande";"Föreläggande vid vite";"Anmärkning";"Avstående från ingripande";"Föreläggande/Föreläggande vid vite"},$G$9:$AV$9,"&lt;&gt;*KF*"))</f>
        <v>4</v>
      </c>
      <c r="G30" s="100" t="s">
        <v>77</v>
      </c>
      <c r="H30" s="100" t="s">
        <v>77</v>
      </c>
      <c r="I30" s="100" t="s">
        <v>77</v>
      </c>
      <c r="J30" s="100" t="s">
        <v>74</v>
      </c>
      <c r="K30" s="100" t="s">
        <v>74</v>
      </c>
      <c r="L30" s="100" t="s">
        <v>74</v>
      </c>
      <c r="M30" s="100" t="s">
        <v>75</v>
      </c>
      <c r="N30" s="100" t="s">
        <v>74</v>
      </c>
      <c r="O30" s="100" t="s">
        <v>75</v>
      </c>
      <c r="P30" s="100" t="s">
        <v>74</v>
      </c>
      <c r="Q30" s="100" t="s">
        <v>74</v>
      </c>
      <c r="R30" s="100" t="s">
        <v>75</v>
      </c>
      <c r="S30" s="100"/>
      <c r="T30" s="100" t="s">
        <v>75</v>
      </c>
      <c r="U30" s="100" t="str">
        <f t="shared" si="0"/>
        <v>Föreläggande</v>
      </c>
      <c r="V30" s="100"/>
      <c r="W30" s="100"/>
      <c r="X30" s="100" t="s">
        <v>74</v>
      </c>
      <c r="Y30" s="100" t="str">
        <f t="shared" si="1"/>
        <v>Ingen brist</v>
      </c>
      <c r="Z30" s="100" t="s">
        <v>74</v>
      </c>
      <c r="AA30" s="100" t="s">
        <v>74</v>
      </c>
      <c r="AB30" s="100" t="s">
        <v>74</v>
      </c>
      <c r="AC30" s="100" t="s">
        <v>74</v>
      </c>
      <c r="AD30" s="100" t="s">
        <v>74</v>
      </c>
      <c r="AE30" s="100" t="s">
        <v>74</v>
      </c>
      <c r="AF30" s="100" t="s">
        <v>74</v>
      </c>
      <c r="AG30" s="100" t="s">
        <v>74</v>
      </c>
      <c r="AH30" s="100" t="s">
        <v>74</v>
      </c>
      <c r="AI30" s="100" t="s">
        <v>74</v>
      </c>
      <c r="AJ30" s="100" t="s">
        <v>74</v>
      </c>
      <c r="AK30" s="100" t="s">
        <v>74</v>
      </c>
      <c r="AL30" s="100" t="s">
        <v>75</v>
      </c>
      <c r="AM30" s="100" t="s">
        <v>75</v>
      </c>
      <c r="AN30" s="100" t="s">
        <v>75</v>
      </c>
      <c r="AO30" s="100" t="s">
        <v>75</v>
      </c>
      <c r="AP30" s="100" t="s">
        <v>74</v>
      </c>
      <c r="AQ30" s="100" t="s">
        <v>74</v>
      </c>
      <c r="AR30" s="100" t="s">
        <v>74</v>
      </c>
      <c r="AS30" s="100" t="s">
        <v>74</v>
      </c>
      <c r="AT30" s="100" t="s">
        <v>74</v>
      </c>
      <c r="AU30" s="100" t="s">
        <v>74</v>
      </c>
      <c r="AV30" s="100" t="s">
        <v>74</v>
      </c>
    </row>
    <row r="31" spans="1:48" ht="15" x14ac:dyDescent="0.25">
      <c r="A31" t="s">
        <v>66</v>
      </c>
      <c r="B31" t="s">
        <v>236</v>
      </c>
      <c r="C31" t="s">
        <v>1056</v>
      </c>
      <c r="D31" t="s">
        <v>1057</v>
      </c>
      <c r="E31" t="s">
        <v>47</v>
      </c>
      <c r="F31">
        <f>SUM(COUNTIFS(G31:AV31,{"Föreläggande";"Föreläggande vid vite";"Anmärkning";"Avstående från ingripande";"Föreläggande/Föreläggande vid vite"},$G$9:$AV$9,"&lt;&gt;*KF*"))</f>
        <v>1</v>
      </c>
      <c r="G31" s="100" t="s">
        <v>74</v>
      </c>
      <c r="H31" s="100" t="s">
        <v>74</v>
      </c>
      <c r="I31" s="100" t="s">
        <v>74</v>
      </c>
      <c r="J31" s="100" t="s">
        <v>74</v>
      </c>
      <c r="K31" s="100" t="s">
        <v>74</v>
      </c>
      <c r="L31" s="100" t="s">
        <v>74</v>
      </c>
      <c r="M31" s="100" t="s">
        <v>74</v>
      </c>
      <c r="N31" s="100" t="s">
        <v>74</v>
      </c>
      <c r="O31" s="100" t="s">
        <v>74</v>
      </c>
      <c r="P31" s="100" t="s">
        <v>74</v>
      </c>
      <c r="Q31" s="100" t="s">
        <v>74</v>
      </c>
      <c r="R31" s="100" t="s">
        <v>74</v>
      </c>
      <c r="S31" s="100"/>
      <c r="T31" s="100" t="s">
        <v>74</v>
      </c>
      <c r="U31" s="100" t="str">
        <f t="shared" si="0"/>
        <v>Ingen brist</v>
      </c>
      <c r="V31" s="100"/>
      <c r="W31" s="100"/>
      <c r="X31" s="100" t="s">
        <v>74</v>
      </c>
      <c r="Y31" s="100" t="str">
        <f t="shared" si="1"/>
        <v>Ingen brist</v>
      </c>
      <c r="Z31" s="100" t="s">
        <v>74</v>
      </c>
      <c r="AA31" s="100" t="s">
        <v>74</v>
      </c>
      <c r="AB31" s="100" t="s">
        <v>74</v>
      </c>
      <c r="AC31" s="100" t="s">
        <v>74</v>
      </c>
      <c r="AD31" s="100" t="s">
        <v>75</v>
      </c>
      <c r="AE31" s="100" t="s">
        <v>74</v>
      </c>
      <c r="AF31" s="100" t="s">
        <v>74</v>
      </c>
      <c r="AG31" s="100" t="s">
        <v>74</v>
      </c>
      <c r="AH31" s="100" t="s">
        <v>74</v>
      </c>
      <c r="AI31" s="100" t="s">
        <v>75</v>
      </c>
      <c r="AJ31" s="100" t="s">
        <v>74</v>
      </c>
      <c r="AK31" s="100" t="s">
        <v>75</v>
      </c>
      <c r="AL31" s="100" t="s">
        <v>74</v>
      </c>
      <c r="AM31" s="100" t="s">
        <v>74</v>
      </c>
      <c r="AN31" s="100" t="s">
        <v>74</v>
      </c>
      <c r="AO31" s="100" t="s">
        <v>74</v>
      </c>
      <c r="AP31" s="100" t="s">
        <v>74</v>
      </c>
      <c r="AQ31" s="100" t="s">
        <v>74</v>
      </c>
      <c r="AR31" s="100" t="s">
        <v>74</v>
      </c>
      <c r="AS31" s="100" t="s">
        <v>74</v>
      </c>
      <c r="AT31" s="100" t="s">
        <v>74</v>
      </c>
      <c r="AU31" s="100"/>
      <c r="AV31" s="100" t="s">
        <v>74</v>
      </c>
    </row>
    <row r="32" spans="1:48" ht="15" x14ac:dyDescent="0.25">
      <c r="A32" t="s">
        <v>66</v>
      </c>
      <c r="B32" t="s">
        <v>236</v>
      </c>
      <c r="C32" t="s">
        <v>1058</v>
      </c>
      <c r="D32" t="s">
        <v>1059</v>
      </c>
      <c r="E32" t="s">
        <v>47</v>
      </c>
      <c r="F32">
        <f>SUM(COUNTIFS(G32:AV32,{"Föreläggande";"Föreläggande vid vite";"Anmärkning";"Avstående från ingripande";"Föreläggande/Föreläggande vid vite"},$G$9:$AV$9,"&lt;&gt;*KF*"))</f>
        <v>2</v>
      </c>
      <c r="G32" s="100" t="s">
        <v>74</v>
      </c>
      <c r="H32" s="100" t="s">
        <v>74</v>
      </c>
      <c r="I32" s="100" t="s">
        <v>74</v>
      </c>
      <c r="J32" s="100" t="s">
        <v>74</v>
      </c>
      <c r="K32" s="100" t="s">
        <v>74</v>
      </c>
      <c r="L32" s="100" t="s">
        <v>74</v>
      </c>
      <c r="M32" s="100" t="s">
        <v>74</v>
      </c>
      <c r="N32" s="100" t="s">
        <v>74</v>
      </c>
      <c r="O32" s="100" t="s">
        <v>74</v>
      </c>
      <c r="P32" s="100" t="s">
        <v>74</v>
      </c>
      <c r="Q32" s="100" t="s">
        <v>74</v>
      </c>
      <c r="R32" s="100" t="s">
        <v>74</v>
      </c>
      <c r="S32" s="100"/>
      <c r="T32" s="100" t="s">
        <v>74</v>
      </c>
      <c r="U32" s="100" t="str">
        <f t="shared" si="0"/>
        <v>Ingen brist</v>
      </c>
      <c r="V32" s="100"/>
      <c r="W32" s="100"/>
      <c r="X32" s="100" t="s">
        <v>74</v>
      </c>
      <c r="Y32" s="100" t="str">
        <f t="shared" si="1"/>
        <v>Ingen brist</v>
      </c>
      <c r="Z32" s="100" t="s">
        <v>74</v>
      </c>
      <c r="AA32" s="100" t="s">
        <v>75</v>
      </c>
      <c r="AB32" s="100" t="s">
        <v>75</v>
      </c>
      <c r="AC32" s="100" t="s">
        <v>74</v>
      </c>
      <c r="AD32" s="100" t="s">
        <v>75</v>
      </c>
      <c r="AE32" s="100" t="s">
        <v>74</v>
      </c>
      <c r="AF32" s="100" t="s">
        <v>74</v>
      </c>
      <c r="AG32" s="100" t="s">
        <v>74</v>
      </c>
      <c r="AH32" s="100" t="s">
        <v>74</v>
      </c>
      <c r="AI32" s="100" t="s">
        <v>75</v>
      </c>
      <c r="AJ32" s="100" t="s">
        <v>74</v>
      </c>
      <c r="AK32" s="100" t="s">
        <v>75</v>
      </c>
      <c r="AL32" s="100" t="s">
        <v>74</v>
      </c>
      <c r="AM32" s="100" t="s">
        <v>74</v>
      </c>
      <c r="AN32" s="100" t="s">
        <v>74</v>
      </c>
      <c r="AO32" s="100" t="s">
        <v>74</v>
      </c>
      <c r="AP32" s="100" t="s">
        <v>74</v>
      </c>
      <c r="AQ32" s="100" t="s">
        <v>74</v>
      </c>
      <c r="AR32" s="100" t="s">
        <v>74</v>
      </c>
      <c r="AS32" s="100" t="s">
        <v>74</v>
      </c>
      <c r="AT32" s="100" t="s">
        <v>74</v>
      </c>
      <c r="AU32" s="100" t="s">
        <v>74</v>
      </c>
      <c r="AV32" s="100" t="s">
        <v>74</v>
      </c>
    </row>
    <row r="33" spans="1:48" ht="15" x14ac:dyDescent="0.25">
      <c r="A33" t="s">
        <v>66</v>
      </c>
      <c r="B33" t="s">
        <v>236</v>
      </c>
      <c r="C33" t="s">
        <v>1060</v>
      </c>
      <c r="D33" t="s">
        <v>1061</v>
      </c>
      <c r="E33" t="s">
        <v>47</v>
      </c>
      <c r="F33">
        <f>SUM(COUNTIFS(G33:AV33,{"Föreläggande";"Föreläggande vid vite";"Anmärkning";"Avstående från ingripande";"Föreläggande/Föreläggande vid vite"},$G$9:$AV$9,"&lt;&gt;*KF*"))</f>
        <v>3</v>
      </c>
      <c r="G33" s="100" t="s">
        <v>75</v>
      </c>
      <c r="H33" s="100" t="s">
        <v>75</v>
      </c>
      <c r="I33" s="100" t="s">
        <v>74</v>
      </c>
      <c r="J33" s="100" t="s">
        <v>74</v>
      </c>
      <c r="K33" s="100" t="s">
        <v>74</v>
      </c>
      <c r="L33" s="100" t="s">
        <v>74</v>
      </c>
      <c r="M33" s="100" t="s">
        <v>74</v>
      </c>
      <c r="N33" s="100" t="s">
        <v>74</v>
      </c>
      <c r="O33" s="100" t="s">
        <v>74</v>
      </c>
      <c r="P33" s="100" t="s">
        <v>74</v>
      </c>
      <c r="Q33" s="100" t="s">
        <v>74</v>
      </c>
      <c r="R33" s="100" t="s">
        <v>75</v>
      </c>
      <c r="S33" s="100"/>
      <c r="T33" s="100" t="s">
        <v>74</v>
      </c>
      <c r="U33" s="100" t="str">
        <f t="shared" si="0"/>
        <v>Ingen brist</v>
      </c>
      <c r="V33" s="100"/>
      <c r="W33" s="100"/>
      <c r="X33" s="100" t="s">
        <v>74</v>
      </c>
      <c r="Y33" s="100" t="str">
        <f t="shared" si="1"/>
        <v>Ingen brist</v>
      </c>
      <c r="Z33" s="100" t="s">
        <v>75</v>
      </c>
      <c r="AA33" s="100" t="s">
        <v>74</v>
      </c>
      <c r="AB33" s="100" t="s">
        <v>74</v>
      </c>
      <c r="AC33" s="100" t="s">
        <v>74</v>
      </c>
      <c r="AD33" s="100" t="s">
        <v>75</v>
      </c>
      <c r="AE33" s="100" t="s">
        <v>74</v>
      </c>
      <c r="AF33" s="100" t="s">
        <v>74</v>
      </c>
      <c r="AG33" s="100" t="s">
        <v>74</v>
      </c>
      <c r="AH33" s="100" t="s">
        <v>74</v>
      </c>
      <c r="AI33" s="100" t="s">
        <v>75</v>
      </c>
      <c r="AJ33" s="100" t="s">
        <v>74</v>
      </c>
      <c r="AK33" s="100" t="s">
        <v>75</v>
      </c>
      <c r="AL33" s="100" t="s">
        <v>74</v>
      </c>
      <c r="AM33" s="100" t="s">
        <v>74</v>
      </c>
      <c r="AN33" s="100" t="s">
        <v>74</v>
      </c>
      <c r="AO33" s="100" t="s">
        <v>74</v>
      </c>
      <c r="AP33" s="100" t="s">
        <v>74</v>
      </c>
      <c r="AQ33" s="100" t="s">
        <v>74</v>
      </c>
      <c r="AR33" s="100" t="s">
        <v>74</v>
      </c>
      <c r="AS33" s="100" t="s">
        <v>74</v>
      </c>
      <c r="AT33" s="100" t="s">
        <v>74</v>
      </c>
      <c r="AU33" s="100" t="s">
        <v>74</v>
      </c>
      <c r="AV33" s="100" t="s">
        <v>74</v>
      </c>
    </row>
    <row r="34" spans="1:48" ht="15" x14ac:dyDescent="0.25">
      <c r="A34" t="s">
        <v>66</v>
      </c>
      <c r="B34" t="s">
        <v>236</v>
      </c>
      <c r="C34" t="s">
        <v>1062</v>
      </c>
      <c r="D34" t="s">
        <v>1063</v>
      </c>
      <c r="E34" t="s">
        <v>47</v>
      </c>
      <c r="F34">
        <f>SUM(COUNTIFS(G34:AV34,{"Föreläggande";"Föreläggande vid vite";"Anmärkning";"Avstående från ingripande";"Föreläggande/Föreläggande vid vite"},$G$9:$AV$9,"&lt;&gt;*KF*"))</f>
        <v>2</v>
      </c>
      <c r="G34" s="100" t="s">
        <v>74</v>
      </c>
      <c r="H34" s="100" t="s">
        <v>74</v>
      </c>
      <c r="I34" s="100" t="s">
        <v>74</v>
      </c>
      <c r="J34" s="100" t="s">
        <v>74</v>
      </c>
      <c r="K34" s="100" t="s">
        <v>74</v>
      </c>
      <c r="L34" s="100" t="s">
        <v>74</v>
      </c>
      <c r="M34" s="100" t="s">
        <v>74</v>
      </c>
      <c r="N34" s="100" t="s">
        <v>74</v>
      </c>
      <c r="O34" s="100" t="s">
        <v>74</v>
      </c>
      <c r="P34" s="100" t="s">
        <v>74</v>
      </c>
      <c r="Q34" s="100" t="s">
        <v>74</v>
      </c>
      <c r="R34" s="100" t="s">
        <v>74</v>
      </c>
      <c r="S34" s="100"/>
      <c r="T34" s="100" t="s">
        <v>74</v>
      </c>
      <c r="U34" s="100" t="str">
        <f t="shared" si="0"/>
        <v>Ingen brist</v>
      </c>
      <c r="V34" s="100"/>
      <c r="W34" s="100"/>
      <c r="X34" s="100" t="s">
        <v>74</v>
      </c>
      <c r="Y34" s="100" t="str">
        <f t="shared" si="1"/>
        <v>Ingen brist</v>
      </c>
      <c r="Z34" s="100" t="s">
        <v>74</v>
      </c>
      <c r="AA34" s="100" t="s">
        <v>75</v>
      </c>
      <c r="AB34" s="100" t="s">
        <v>75</v>
      </c>
      <c r="AC34" s="100" t="s">
        <v>74</v>
      </c>
      <c r="AD34" s="100" t="s">
        <v>75</v>
      </c>
      <c r="AE34" s="100" t="s">
        <v>74</v>
      </c>
      <c r="AF34" s="100" t="s">
        <v>74</v>
      </c>
      <c r="AG34" s="100" t="s">
        <v>74</v>
      </c>
      <c r="AH34" s="100" t="s">
        <v>74</v>
      </c>
      <c r="AI34" s="100" t="s">
        <v>74</v>
      </c>
      <c r="AJ34" s="100" t="s">
        <v>74</v>
      </c>
      <c r="AK34" s="100" t="s">
        <v>75</v>
      </c>
      <c r="AL34" s="100" t="s">
        <v>74</v>
      </c>
      <c r="AM34" s="100" t="s">
        <v>74</v>
      </c>
      <c r="AN34" s="100" t="s">
        <v>74</v>
      </c>
      <c r="AO34" s="100" t="s">
        <v>74</v>
      </c>
      <c r="AP34" s="100" t="s">
        <v>74</v>
      </c>
      <c r="AQ34" s="100" t="s">
        <v>74</v>
      </c>
      <c r="AR34" s="100" t="s">
        <v>74</v>
      </c>
      <c r="AS34" s="100" t="s">
        <v>74</v>
      </c>
      <c r="AT34" s="100" t="s">
        <v>74</v>
      </c>
      <c r="AU34" s="100" t="s">
        <v>74</v>
      </c>
      <c r="AV34" s="100" t="s">
        <v>74</v>
      </c>
    </row>
    <row r="35" spans="1:48" ht="15" x14ac:dyDescent="0.25">
      <c r="A35" t="s">
        <v>66</v>
      </c>
      <c r="B35" t="s">
        <v>236</v>
      </c>
      <c r="C35" t="s">
        <v>1064</v>
      </c>
      <c r="D35" t="s">
        <v>1065</v>
      </c>
      <c r="E35" t="s">
        <v>47</v>
      </c>
      <c r="F35">
        <f>SUM(COUNTIFS(G35:AV35,{"Föreläggande";"Föreläggande vid vite";"Anmärkning";"Avstående från ingripande";"Föreläggande/Föreläggande vid vite"},$G$9:$AV$9,"&lt;&gt;*KF*"))</f>
        <v>1</v>
      </c>
      <c r="G35" s="100" t="s">
        <v>74</v>
      </c>
      <c r="H35" s="100" t="s">
        <v>74</v>
      </c>
      <c r="I35" s="100" t="s">
        <v>74</v>
      </c>
      <c r="J35" s="100" t="s">
        <v>74</v>
      </c>
      <c r="K35" s="100" t="s">
        <v>74</v>
      </c>
      <c r="L35" s="100" t="s">
        <v>74</v>
      </c>
      <c r="M35" s="100" t="s">
        <v>74</v>
      </c>
      <c r="N35" s="100" t="s">
        <v>74</v>
      </c>
      <c r="O35" s="100" t="s">
        <v>74</v>
      </c>
      <c r="P35" s="100" t="s">
        <v>74</v>
      </c>
      <c r="Q35" s="100" t="s">
        <v>74</v>
      </c>
      <c r="R35" s="100" t="s">
        <v>74</v>
      </c>
      <c r="S35" s="100"/>
      <c r="T35" s="100" t="s">
        <v>74</v>
      </c>
      <c r="U35" s="100" t="str">
        <f t="shared" si="0"/>
        <v>Ingen brist</v>
      </c>
      <c r="V35" s="100"/>
      <c r="W35" s="100"/>
      <c r="X35" s="100" t="s">
        <v>74</v>
      </c>
      <c r="Y35" s="100" t="str">
        <f t="shared" si="1"/>
        <v>Ingen brist</v>
      </c>
      <c r="Z35" s="100" t="s">
        <v>74</v>
      </c>
      <c r="AA35" s="100" t="s">
        <v>74</v>
      </c>
      <c r="AB35" s="100" t="s">
        <v>74</v>
      </c>
      <c r="AC35" s="100" t="s">
        <v>74</v>
      </c>
      <c r="AD35" s="100" t="s">
        <v>75</v>
      </c>
      <c r="AE35" s="100" t="s">
        <v>74</v>
      </c>
      <c r="AF35" s="100" t="s">
        <v>74</v>
      </c>
      <c r="AG35" s="100" t="s">
        <v>74</v>
      </c>
      <c r="AH35" s="100" t="s">
        <v>75</v>
      </c>
      <c r="AI35" s="100" t="s">
        <v>75</v>
      </c>
      <c r="AJ35" s="100" t="s">
        <v>74</v>
      </c>
      <c r="AK35" s="100" t="s">
        <v>75</v>
      </c>
      <c r="AL35" s="100" t="s">
        <v>74</v>
      </c>
      <c r="AM35" s="100" t="s">
        <v>74</v>
      </c>
      <c r="AN35" s="100" t="s">
        <v>74</v>
      </c>
      <c r="AO35" s="100" t="s">
        <v>74</v>
      </c>
      <c r="AP35" s="100" t="s">
        <v>74</v>
      </c>
      <c r="AQ35" s="100" t="s">
        <v>74</v>
      </c>
      <c r="AR35" s="100" t="s">
        <v>74</v>
      </c>
      <c r="AS35" s="100" t="s">
        <v>74</v>
      </c>
      <c r="AT35" s="100" t="s">
        <v>74</v>
      </c>
      <c r="AU35" s="100" t="s">
        <v>74</v>
      </c>
      <c r="AV35" s="100" t="s">
        <v>74</v>
      </c>
    </row>
    <row r="36" spans="1:48" ht="15" x14ac:dyDescent="0.25">
      <c r="A36" t="s">
        <v>70</v>
      </c>
      <c r="B36" t="s">
        <v>241</v>
      </c>
      <c r="C36" t="s">
        <v>1066</v>
      </c>
      <c r="D36" t="s">
        <v>1067</v>
      </c>
      <c r="E36" t="s">
        <v>47</v>
      </c>
      <c r="F36">
        <f>SUM(COUNTIFS(G36:AV36,{"Föreläggande";"Föreläggande vid vite";"Anmärkning";"Avstående från ingripande";"Föreläggande/Föreläggande vid vite"},$G$9:$AV$9,"&lt;&gt;*KF*"))</f>
        <v>1</v>
      </c>
      <c r="G36" s="100" t="s">
        <v>74</v>
      </c>
      <c r="H36" s="100" t="s">
        <v>74</v>
      </c>
      <c r="I36" s="100" t="s">
        <v>74</v>
      </c>
      <c r="J36" s="100" t="s">
        <v>74</v>
      </c>
      <c r="K36" s="100" t="s">
        <v>74</v>
      </c>
      <c r="L36" s="100" t="s">
        <v>74</v>
      </c>
      <c r="M36" s="100" t="s">
        <v>74</v>
      </c>
      <c r="N36" s="100" t="s">
        <v>74</v>
      </c>
      <c r="O36" s="100" t="s">
        <v>74</v>
      </c>
      <c r="P36" s="100" t="s">
        <v>74</v>
      </c>
      <c r="Q36" s="100" t="s">
        <v>74</v>
      </c>
      <c r="R36" s="100" t="s">
        <v>74</v>
      </c>
      <c r="S36" s="100"/>
      <c r="T36" s="100" t="s">
        <v>74</v>
      </c>
      <c r="U36" s="100" t="str">
        <f t="shared" si="0"/>
        <v>Ingen brist</v>
      </c>
      <c r="V36" s="100"/>
      <c r="W36" s="100"/>
      <c r="X36" s="100" t="s">
        <v>74</v>
      </c>
      <c r="Y36" s="100" t="str">
        <f t="shared" si="1"/>
        <v>Ingen brist</v>
      </c>
      <c r="Z36" s="100" t="s">
        <v>74</v>
      </c>
      <c r="AA36" s="100" t="s">
        <v>74</v>
      </c>
      <c r="AB36" s="100" t="s">
        <v>74</v>
      </c>
      <c r="AC36" s="100" t="s">
        <v>74</v>
      </c>
      <c r="AD36" s="100" t="s">
        <v>75</v>
      </c>
      <c r="AE36" s="100" t="s">
        <v>74</v>
      </c>
      <c r="AF36" s="100" t="s">
        <v>74</v>
      </c>
      <c r="AG36" s="100" t="s">
        <v>74</v>
      </c>
      <c r="AH36" s="100" t="s">
        <v>75</v>
      </c>
      <c r="AI36" s="100" t="s">
        <v>75</v>
      </c>
      <c r="AJ36" s="100" t="s">
        <v>74</v>
      </c>
      <c r="AK36" s="100" t="s">
        <v>74</v>
      </c>
      <c r="AL36" s="100" t="s">
        <v>74</v>
      </c>
      <c r="AM36" s="100" t="s">
        <v>74</v>
      </c>
      <c r="AN36" s="100" t="s">
        <v>74</v>
      </c>
      <c r="AO36" s="100" t="s">
        <v>74</v>
      </c>
      <c r="AP36" s="100" t="s">
        <v>74</v>
      </c>
      <c r="AQ36" s="100" t="s">
        <v>74</v>
      </c>
      <c r="AR36" s="100" t="s">
        <v>74</v>
      </c>
      <c r="AS36" s="100" t="s">
        <v>74</v>
      </c>
      <c r="AT36" s="100" t="s">
        <v>74</v>
      </c>
      <c r="AU36" s="100" t="s">
        <v>74</v>
      </c>
      <c r="AV36" s="100" t="s">
        <v>74</v>
      </c>
    </row>
    <row r="37" spans="1:48" ht="15" x14ac:dyDescent="0.25">
      <c r="A37" t="s">
        <v>221</v>
      </c>
      <c r="B37" t="s">
        <v>249</v>
      </c>
      <c r="C37" t="s">
        <v>1068</v>
      </c>
      <c r="D37" t="s">
        <v>1069</v>
      </c>
      <c r="E37" t="s">
        <v>47</v>
      </c>
      <c r="F37">
        <f>SUM(COUNTIFS(G37:AV37,{"Föreläggande";"Föreläggande vid vite";"Anmärkning";"Avstående från ingripande";"Föreläggande/Föreläggande vid vite"},$G$9:$AV$9,"&lt;&gt;*KF*"))</f>
        <v>0</v>
      </c>
      <c r="G37" s="100" t="s">
        <v>74</v>
      </c>
      <c r="H37" s="100" t="s">
        <v>74</v>
      </c>
      <c r="I37" s="100" t="s">
        <v>74</v>
      </c>
      <c r="J37" s="100" t="s">
        <v>74</v>
      </c>
      <c r="K37" s="100" t="s">
        <v>74</v>
      </c>
      <c r="L37" s="100" t="s">
        <v>74</v>
      </c>
      <c r="M37" s="100" t="s">
        <v>74</v>
      </c>
      <c r="N37" s="100" t="s">
        <v>74</v>
      </c>
      <c r="O37" s="100" t="s">
        <v>74</v>
      </c>
      <c r="P37" s="100" t="s">
        <v>74</v>
      </c>
      <c r="Q37" s="100" t="s">
        <v>74</v>
      </c>
      <c r="R37" s="100" t="s">
        <v>74</v>
      </c>
      <c r="S37" s="100"/>
      <c r="T37" s="100" t="s">
        <v>74</v>
      </c>
      <c r="U37" s="100" t="str">
        <f t="shared" si="0"/>
        <v>Ingen brist</v>
      </c>
      <c r="V37" s="100"/>
      <c r="W37" s="100"/>
      <c r="X37" s="100" t="s">
        <v>74</v>
      </c>
      <c r="Y37" s="100" t="str">
        <f t="shared" si="1"/>
        <v>Ingen brist</v>
      </c>
      <c r="Z37" s="100" t="s">
        <v>74</v>
      </c>
      <c r="AA37" s="100" t="s">
        <v>74</v>
      </c>
      <c r="AB37" s="100" t="s">
        <v>74</v>
      </c>
      <c r="AC37" s="100" t="s">
        <v>74</v>
      </c>
      <c r="AD37" s="100" t="s">
        <v>74</v>
      </c>
      <c r="AE37" s="100" t="s">
        <v>74</v>
      </c>
      <c r="AF37" s="100" t="s">
        <v>74</v>
      </c>
      <c r="AG37" s="100" t="s">
        <v>74</v>
      </c>
      <c r="AH37" s="100" t="s">
        <v>74</v>
      </c>
      <c r="AI37" s="100" t="s">
        <v>74</v>
      </c>
      <c r="AJ37" s="100" t="s">
        <v>74</v>
      </c>
      <c r="AK37" s="100" t="s">
        <v>74</v>
      </c>
      <c r="AL37" s="100" t="s">
        <v>74</v>
      </c>
      <c r="AM37" s="100" t="s">
        <v>74</v>
      </c>
      <c r="AN37" s="100" t="s">
        <v>74</v>
      </c>
      <c r="AO37" s="100" t="s">
        <v>74</v>
      </c>
      <c r="AP37" s="100" t="s">
        <v>74</v>
      </c>
      <c r="AQ37" s="100" t="s">
        <v>74</v>
      </c>
      <c r="AR37" s="100" t="s">
        <v>74</v>
      </c>
      <c r="AS37" s="100" t="s">
        <v>74</v>
      </c>
      <c r="AT37" s="100" t="s">
        <v>74</v>
      </c>
      <c r="AU37" s="100" t="s">
        <v>74</v>
      </c>
      <c r="AV37" s="100" t="s">
        <v>74</v>
      </c>
    </row>
    <row r="38" spans="1:48" ht="15" x14ac:dyDescent="0.25">
      <c r="A38" t="s">
        <v>72</v>
      </c>
      <c r="B38" t="s">
        <v>670</v>
      </c>
      <c r="C38" t="s">
        <v>1070</v>
      </c>
      <c r="D38" t="s">
        <v>1071</v>
      </c>
      <c r="E38" t="s">
        <v>47</v>
      </c>
      <c r="F38">
        <f>SUM(COUNTIFS(G38:AV38,{"Föreläggande";"Föreläggande vid vite";"Anmärkning";"Avstående från ingripande";"Föreläggande/Föreläggande vid vite"},$G$9:$AV$9,"&lt;&gt;*KF*"))</f>
        <v>1</v>
      </c>
      <c r="G38" s="100" t="s">
        <v>74</v>
      </c>
      <c r="H38" s="100" t="s">
        <v>74</v>
      </c>
      <c r="I38" s="100" t="s">
        <v>74</v>
      </c>
      <c r="J38" s="100" t="s">
        <v>74</v>
      </c>
      <c r="K38" s="100" t="s">
        <v>74</v>
      </c>
      <c r="L38" s="100" t="s">
        <v>74</v>
      </c>
      <c r="M38" s="100" t="s">
        <v>74</v>
      </c>
      <c r="N38" s="100" t="s">
        <v>74</v>
      </c>
      <c r="O38" s="100" t="s">
        <v>74</v>
      </c>
      <c r="P38" s="100" t="s">
        <v>74</v>
      </c>
      <c r="Q38" s="100" t="s">
        <v>74</v>
      </c>
      <c r="R38" s="100" t="s">
        <v>74</v>
      </c>
      <c r="S38" s="100"/>
      <c r="T38" s="100" t="s">
        <v>74</v>
      </c>
      <c r="U38" s="100" t="str">
        <f t="shared" si="0"/>
        <v>Ingen brist</v>
      </c>
      <c r="V38" s="100"/>
      <c r="W38" s="100"/>
      <c r="X38" s="100" t="s">
        <v>74</v>
      </c>
      <c r="Y38" s="100" t="str">
        <f t="shared" si="1"/>
        <v>Ingen brist</v>
      </c>
      <c r="Z38" s="100" t="s">
        <v>74</v>
      </c>
      <c r="AA38" s="100" t="s">
        <v>74</v>
      </c>
      <c r="AB38" s="100" t="s">
        <v>74</v>
      </c>
      <c r="AC38" s="100" t="s">
        <v>74</v>
      </c>
      <c r="AD38" s="100" t="s">
        <v>75</v>
      </c>
      <c r="AE38" s="100" t="s">
        <v>74</v>
      </c>
      <c r="AF38" s="100" t="s">
        <v>74</v>
      </c>
      <c r="AG38" s="100" t="s">
        <v>74</v>
      </c>
      <c r="AH38" s="100" t="s">
        <v>74</v>
      </c>
      <c r="AI38" s="100" t="s">
        <v>75</v>
      </c>
      <c r="AJ38" s="100" t="s">
        <v>74</v>
      </c>
      <c r="AK38" s="100" t="s">
        <v>74</v>
      </c>
      <c r="AL38" s="100" t="s">
        <v>74</v>
      </c>
      <c r="AM38" s="100" t="s">
        <v>74</v>
      </c>
      <c r="AN38" s="100" t="s">
        <v>74</v>
      </c>
      <c r="AO38" s="100" t="s">
        <v>74</v>
      </c>
      <c r="AP38" s="100" t="s">
        <v>74</v>
      </c>
      <c r="AQ38" s="100" t="s">
        <v>74</v>
      </c>
      <c r="AR38" s="100" t="s">
        <v>74</v>
      </c>
      <c r="AS38" s="100" t="s">
        <v>74</v>
      </c>
      <c r="AT38" s="100" t="s">
        <v>74</v>
      </c>
      <c r="AU38" s="100" t="s">
        <v>74</v>
      </c>
      <c r="AV38" s="100" t="s">
        <v>74</v>
      </c>
    </row>
    <row r="39" spans="1:48" ht="15" x14ac:dyDescent="0.25">
      <c r="A39" t="s">
        <v>72</v>
      </c>
      <c r="B39" t="s">
        <v>252</v>
      </c>
      <c r="C39" t="s">
        <v>1072</v>
      </c>
      <c r="D39" t="s">
        <v>1073</v>
      </c>
      <c r="E39" t="s">
        <v>47</v>
      </c>
      <c r="F39">
        <f>SUM(COUNTIFS(G39:AV39,{"Föreläggande";"Föreläggande vid vite";"Anmärkning";"Avstående från ingripande";"Föreläggande/Föreläggande vid vite"},$G$9:$AV$9,"&lt;&gt;*KF*"))</f>
        <v>1</v>
      </c>
      <c r="G39" s="100" t="s">
        <v>74</v>
      </c>
      <c r="H39" s="100" t="s">
        <v>74</v>
      </c>
      <c r="I39" s="100" t="s">
        <v>74</v>
      </c>
      <c r="J39" s="100" t="s">
        <v>74</v>
      </c>
      <c r="K39" s="100" t="s">
        <v>74</v>
      </c>
      <c r="L39" s="100" t="s">
        <v>74</v>
      </c>
      <c r="M39" s="100" t="s">
        <v>74</v>
      </c>
      <c r="N39" s="100" t="s">
        <v>74</v>
      </c>
      <c r="O39" s="100" t="s">
        <v>74</v>
      </c>
      <c r="P39" s="100" t="s">
        <v>74</v>
      </c>
      <c r="Q39" s="100" t="s">
        <v>74</v>
      </c>
      <c r="R39" s="100" t="s">
        <v>74</v>
      </c>
      <c r="S39" s="100"/>
      <c r="T39" s="100" t="s">
        <v>74</v>
      </c>
      <c r="U39" s="100" t="str">
        <f t="shared" si="0"/>
        <v>Ingen brist</v>
      </c>
      <c r="V39" s="100"/>
      <c r="W39" s="100"/>
      <c r="X39" s="100" t="s">
        <v>74</v>
      </c>
      <c r="Y39" s="100" t="str">
        <f t="shared" si="1"/>
        <v>Ingen brist</v>
      </c>
      <c r="Z39" s="100" t="s">
        <v>74</v>
      </c>
      <c r="AA39" s="100" t="s">
        <v>74</v>
      </c>
      <c r="AB39" s="100" t="s">
        <v>74</v>
      </c>
      <c r="AC39" s="100" t="s">
        <v>74</v>
      </c>
      <c r="AD39" s="100" t="s">
        <v>75</v>
      </c>
      <c r="AE39" s="100" t="s">
        <v>74</v>
      </c>
      <c r="AF39" s="100" t="s">
        <v>74</v>
      </c>
      <c r="AG39" s="100" t="s">
        <v>74</v>
      </c>
      <c r="AH39" s="100" t="s">
        <v>74</v>
      </c>
      <c r="AI39" s="100" t="s">
        <v>75</v>
      </c>
      <c r="AJ39" s="100" t="s">
        <v>74</v>
      </c>
      <c r="AK39" s="100" t="s">
        <v>74</v>
      </c>
      <c r="AL39" s="100" t="s">
        <v>74</v>
      </c>
      <c r="AM39" s="100" t="s">
        <v>74</v>
      </c>
      <c r="AN39" s="100" t="s">
        <v>74</v>
      </c>
      <c r="AO39" s="100" t="s">
        <v>74</v>
      </c>
      <c r="AP39" s="100" t="s">
        <v>74</v>
      </c>
      <c r="AQ39" s="100" t="s">
        <v>74</v>
      </c>
      <c r="AR39" s="100" t="s">
        <v>74</v>
      </c>
      <c r="AS39" s="100"/>
      <c r="AT39" s="100"/>
      <c r="AU39" s="100" t="s">
        <v>74</v>
      </c>
      <c r="AV39" s="100" t="s">
        <v>74</v>
      </c>
    </row>
    <row r="40" spans="1:48" ht="15" x14ac:dyDescent="0.25">
      <c r="A40" t="s">
        <v>219</v>
      </c>
      <c r="B40" t="s">
        <v>226</v>
      </c>
      <c r="C40" t="s">
        <v>1074</v>
      </c>
      <c r="D40" t="s">
        <v>1075</v>
      </c>
      <c r="E40" t="s">
        <v>47</v>
      </c>
      <c r="F40">
        <f>SUM(COUNTIFS(G40:AV40,{"Föreläggande";"Föreläggande vid vite";"Anmärkning";"Avstående från ingripande";"Föreläggande/Föreläggande vid vite"},$G$9:$AV$9,"&lt;&gt;*KF*"))</f>
        <v>2</v>
      </c>
      <c r="G40" s="100" t="s">
        <v>74</v>
      </c>
      <c r="H40" s="100" t="s">
        <v>74</v>
      </c>
      <c r="I40" s="100" t="s">
        <v>74</v>
      </c>
      <c r="J40" s="100" t="s">
        <v>74</v>
      </c>
      <c r="K40" s="100" t="s">
        <v>74</v>
      </c>
      <c r="L40" s="100" t="s">
        <v>74</v>
      </c>
      <c r="M40" s="100" t="s">
        <v>74</v>
      </c>
      <c r="N40" s="100" t="s">
        <v>74</v>
      </c>
      <c r="O40" s="100" t="s">
        <v>74</v>
      </c>
      <c r="P40" s="100" t="s">
        <v>74</v>
      </c>
      <c r="Q40" s="100" t="s">
        <v>74</v>
      </c>
      <c r="R40" s="100" t="s">
        <v>74</v>
      </c>
      <c r="S40" s="100"/>
      <c r="T40" s="100" t="s">
        <v>74</v>
      </c>
      <c r="U40" s="100" t="str">
        <f t="shared" si="0"/>
        <v>Ingen brist</v>
      </c>
      <c r="V40" s="100"/>
      <c r="W40" s="100"/>
      <c r="X40" s="100" t="s">
        <v>74</v>
      </c>
      <c r="Y40" s="100" t="str">
        <f t="shared" si="1"/>
        <v>Ingen brist</v>
      </c>
      <c r="Z40" s="100" t="s">
        <v>74</v>
      </c>
      <c r="AA40" s="100" t="s">
        <v>74</v>
      </c>
      <c r="AB40" s="100" t="s">
        <v>74</v>
      </c>
      <c r="AC40" s="100" t="s">
        <v>74</v>
      </c>
      <c r="AD40" s="100" t="s">
        <v>75</v>
      </c>
      <c r="AE40" s="100" t="s">
        <v>74</v>
      </c>
      <c r="AF40" s="100" t="s">
        <v>74</v>
      </c>
      <c r="AG40" s="100" t="s">
        <v>74</v>
      </c>
      <c r="AH40" s="100" t="s">
        <v>74</v>
      </c>
      <c r="AI40" s="100" t="s">
        <v>75</v>
      </c>
      <c r="AJ40" s="100" t="s">
        <v>74</v>
      </c>
      <c r="AK40" s="100" t="s">
        <v>74</v>
      </c>
      <c r="AL40" s="100" t="s">
        <v>76</v>
      </c>
      <c r="AM40" s="100" t="s">
        <v>76</v>
      </c>
      <c r="AN40" s="100" t="s">
        <v>76</v>
      </c>
      <c r="AO40" s="100" t="s">
        <v>76</v>
      </c>
      <c r="AP40" s="100" t="s">
        <v>74</v>
      </c>
      <c r="AQ40" s="100" t="s">
        <v>74</v>
      </c>
      <c r="AR40" s="100" t="s">
        <v>74</v>
      </c>
      <c r="AS40" s="100" t="s">
        <v>74</v>
      </c>
      <c r="AT40" s="100" t="s">
        <v>74</v>
      </c>
      <c r="AU40" s="100" t="s">
        <v>74</v>
      </c>
      <c r="AV40" s="100" t="s">
        <v>74</v>
      </c>
    </row>
    <row r="41" spans="1:48" ht="15" x14ac:dyDescent="0.25">
      <c r="A41" t="s">
        <v>219</v>
      </c>
      <c r="B41" t="s">
        <v>226</v>
      </c>
      <c r="C41" t="s">
        <v>1076</v>
      </c>
      <c r="D41" t="s">
        <v>1077</v>
      </c>
      <c r="E41" t="s">
        <v>47</v>
      </c>
      <c r="F41">
        <f>SUM(COUNTIFS(G41:AV41,{"Föreläggande";"Föreläggande vid vite";"Anmärkning";"Avstående från ingripande";"Föreläggande/Föreläggande vid vite"},$G$9:$AV$9,"&lt;&gt;*KF*"))</f>
        <v>2</v>
      </c>
      <c r="G41" s="100" t="s">
        <v>74</v>
      </c>
      <c r="H41" s="100" t="s">
        <v>74</v>
      </c>
      <c r="I41" s="100" t="s">
        <v>74</v>
      </c>
      <c r="J41" s="100" t="s">
        <v>74</v>
      </c>
      <c r="K41" s="100" t="s">
        <v>74</v>
      </c>
      <c r="L41" s="100" t="s">
        <v>74</v>
      </c>
      <c r="M41" s="100" t="s">
        <v>74</v>
      </c>
      <c r="N41" s="100" t="s">
        <v>74</v>
      </c>
      <c r="O41" s="100" t="s">
        <v>74</v>
      </c>
      <c r="P41" s="100" t="s">
        <v>74</v>
      </c>
      <c r="Q41" s="100" t="s">
        <v>74</v>
      </c>
      <c r="R41" s="100" t="s">
        <v>74</v>
      </c>
      <c r="S41" s="100"/>
      <c r="T41" s="100" t="s">
        <v>74</v>
      </c>
      <c r="U41" s="100" t="str">
        <f t="shared" si="0"/>
        <v>Ingen brist</v>
      </c>
      <c r="V41" s="100"/>
      <c r="W41" s="100"/>
      <c r="X41" s="100" t="s">
        <v>74</v>
      </c>
      <c r="Y41" s="100" t="str">
        <f t="shared" si="1"/>
        <v>Ingen brist</v>
      </c>
      <c r="Z41" s="100" t="s">
        <v>74</v>
      </c>
      <c r="AA41" s="100" t="s">
        <v>74</v>
      </c>
      <c r="AB41" s="100" t="s">
        <v>74</v>
      </c>
      <c r="AC41" s="100" t="s">
        <v>74</v>
      </c>
      <c r="AD41" s="100" t="s">
        <v>75</v>
      </c>
      <c r="AE41" s="100" t="s">
        <v>74</v>
      </c>
      <c r="AF41" s="100" t="s">
        <v>74</v>
      </c>
      <c r="AG41" s="100" t="s">
        <v>74</v>
      </c>
      <c r="AH41" s="100" t="s">
        <v>74</v>
      </c>
      <c r="AI41" s="100" t="s">
        <v>75</v>
      </c>
      <c r="AJ41" s="100" t="s">
        <v>74</v>
      </c>
      <c r="AK41" s="100" t="s">
        <v>74</v>
      </c>
      <c r="AL41" s="100" t="s">
        <v>76</v>
      </c>
      <c r="AM41" s="100" t="s">
        <v>76</v>
      </c>
      <c r="AN41" s="100" t="s">
        <v>76</v>
      </c>
      <c r="AO41" s="100" t="s">
        <v>76</v>
      </c>
      <c r="AP41" s="100" t="s">
        <v>74</v>
      </c>
      <c r="AQ41" s="100" t="s">
        <v>74</v>
      </c>
      <c r="AR41" s="100"/>
      <c r="AS41" s="100"/>
      <c r="AT41" s="100"/>
      <c r="AU41" s="100"/>
      <c r="AV41" s="100" t="s">
        <v>74</v>
      </c>
    </row>
    <row r="42" spans="1:48" ht="15" x14ac:dyDescent="0.25">
      <c r="A42" t="s">
        <v>220</v>
      </c>
      <c r="B42" t="s">
        <v>231</v>
      </c>
      <c r="C42" t="s">
        <v>1078</v>
      </c>
      <c r="D42" t="s">
        <v>1079</v>
      </c>
      <c r="E42" t="s">
        <v>49</v>
      </c>
      <c r="F42">
        <f>SUM(COUNTIFS(G42:AV42,{"Föreläggande";"Föreläggande vid vite";"Anmärkning";"Avstående från ingripande";"Föreläggande/Föreläggande vid vite"},$G$9:$AV$9,"&lt;&gt;*KF*"))</f>
        <v>0</v>
      </c>
      <c r="G42" s="100" t="s">
        <v>74</v>
      </c>
      <c r="H42" s="100" t="s">
        <v>74</v>
      </c>
      <c r="I42" s="100" t="s">
        <v>74</v>
      </c>
      <c r="J42" s="100" t="s">
        <v>74</v>
      </c>
      <c r="K42" s="100" t="s">
        <v>74</v>
      </c>
      <c r="L42" s="100" t="s">
        <v>74</v>
      </c>
      <c r="M42" s="100" t="s">
        <v>74</v>
      </c>
      <c r="N42" s="100" t="s">
        <v>74</v>
      </c>
      <c r="O42" s="100" t="s">
        <v>74</v>
      </c>
      <c r="P42" s="100" t="s">
        <v>74</v>
      </c>
      <c r="Q42" s="100" t="s">
        <v>74</v>
      </c>
      <c r="R42" s="100" t="s">
        <v>74</v>
      </c>
      <c r="S42" s="100"/>
      <c r="T42" s="100" t="s">
        <v>74</v>
      </c>
      <c r="U42" s="100" t="str">
        <f t="shared" si="0"/>
        <v>Ingen brist</v>
      </c>
      <c r="V42" s="100"/>
      <c r="W42" s="100"/>
      <c r="X42" s="100" t="s">
        <v>74</v>
      </c>
      <c r="Y42" s="100" t="str">
        <f t="shared" si="1"/>
        <v>Ingen brist</v>
      </c>
      <c r="Z42" s="100" t="s">
        <v>74</v>
      </c>
      <c r="AA42" s="100" t="s">
        <v>74</v>
      </c>
      <c r="AB42" s="100" t="s">
        <v>74</v>
      </c>
      <c r="AC42" s="100" t="s">
        <v>74</v>
      </c>
      <c r="AD42" s="100" t="s">
        <v>74</v>
      </c>
      <c r="AE42" s="100" t="s">
        <v>74</v>
      </c>
      <c r="AF42" s="100" t="s">
        <v>74</v>
      </c>
      <c r="AG42" s="100" t="s">
        <v>74</v>
      </c>
      <c r="AH42" s="100" t="s">
        <v>74</v>
      </c>
      <c r="AI42" s="100" t="s">
        <v>74</v>
      </c>
      <c r="AJ42" s="100" t="s">
        <v>74</v>
      </c>
      <c r="AK42" s="100" t="s">
        <v>74</v>
      </c>
      <c r="AL42" s="100" t="s">
        <v>74</v>
      </c>
      <c r="AM42" s="100" t="s">
        <v>74</v>
      </c>
      <c r="AN42" s="100" t="s">
        <v>74</v>
      </c>
      <c r="AO42" s="100" t="s">
        <v>74</v>
      </c>
      <c r="AP42" s="100" t="s">
        <v>74</v>
      </c>
      <c r="AQ42" s="100" t="s">
        <v>74</v>
      </c>
      <c r="AR42" s="100" t="s">
        <v>74</v>
      </c>
      <c r="AS42" s="100" t="s">
        <v>74</v>
      </c>
      <c r="AT42" s="100" t="s">
        <v>74</v>
      </c>
      <c r="AU42" s="100"/>
      <c r="AV42" s="100" t="s">
        <v>74</v>
      </c>
    </row>
    <row r="43" spans="1:48" ht="15" x14ac:dyDescent="0.25">
      <c r="A43" t="s">
        <v>66</v>
      </c>
      <c r="B43" t="s">
        <v>419</v>
      </c>
      <c r="C43" t="s">
        <v>1080</v>
      </c>
      <c r="D43" t="s">
        <v>1081</v>
      </c>
      <c r="E43" t="s">
        <v>48</v>
      </c>
      <c r="F43">
        <f>SUM(COUNTIFS(G43:AV43,{"Föreläggande";"Föreläggande vid vite";"Anmärkning";"Avstående från ingripande";"Föreläggande/Föreläggande vid vite"},$G$9:$AV$9,"&lt;&gt;*KF*"))</f>
        <v>6</v>
      </c>
      <c r="G43" s="100" t="s">
        <v>74</v>
      </c>
      <c r="H43" s="100" t="s">
        <v>74</v>
      </c>
      <c r="I43" s="100" t="s">
        <v>74</v>
      </c>
      <c r="J43" s="100" t="s">
        <v>74</v>
      </c>
      <c r="K43" s="100" t="s">
        <v>74</v>
      </c>
      <c r="L43" s="100" t="s">
        <v>74</v>
      </c>
      <c r="M43" s="100" t="s">
        <v>75</v>
      </c>
      <c r="N43" s="100" t="s">
        <v>74</v>
      </c>
      <c r="O43" s="100" t="s">
        <v>75</v>
      </c>
      <c r="P43" s="100" t="s">
        <v>75</v>
      </c>
      <c r="Q43" s="100" t="s">
        <v>75</v>
      </c>
      <c r="R43" s="100" t="s">
        <v>75</v>
      </c>
      <c r="S43" s="100"/>
      <c r="T43" s="100" t="s">
        <v>74</v>
      </c>
      <c r="U43" s="100" t="str">
        <f t="shared" si="0"/>
        <v>Ingen brist</v>
      </c>
      <c r="V43" s="100"/>
      <c r="W43" s="100"/>
      <c r="X43" s="100" t="s">
        <v>74</v>
      </c>
      <c r="Y43" s="100" t="str">
        <f t="shared" si="1"/>
        <v>Ingen brist</v>
      </c>
      <c r="Z43" s="100" t="s">
        <v>75</v>
      </c>
      <c r="AA43" s="100" t="s">
        <v>75</v>
      </c>
      <c r="AB43" s="100" t="s">
        <v>75</v>
      </c>
      <c r="AC43" s="100" t="s">
        <v>74</v>
      </c>
      <c r="AD43" s="100" t="s">
        <v>75</v>
      </c>
      <c r="AE43" s="100" t="s">
        <v>74</v>
      </c>
      <c r="AF43" s="100" t="s">
        <v>74</v>
      </c>
      <c r="AG43" s="100" t="s">
        <v>75</v>
      </c>
      <c r="AH43" s="100" t="s">
        <v>74</v>
      </c>
      <c r="AI43" s="100" t="s">
        <v>74</v>
      </c>
      <c r="AJ43" s="100" t="s">
        <v>74</v>
      </c>
      <c r="AK43" s="100" t="s">
        <v>74</v>
      </c>
      <c r="AL43" s="100" t="s">
        <v>76</v>
      </c>
      <c r="AM43" s="100" t="s">
        <v>76</v>
      </c>
      <c r="AN43" s="100" t="s">
        <v>76</v>
      </c>
      <c r="AO43" s="100" t="s">
        <v>76</v>
      </c>
      <c r="AP43" s="100" t="s">
        <v>74</v>
      </c>
      <c r="AQ43" s="100" t="s">
        <v>74</v>
      </c>
      <c r="AR43" s="100" t="s">
        <v>75</v>
      </c>
      <c r="AS43" s="100"/>
      <c r="AT43" s="100"/>
      <c r="AU43" s="100" t="s">
        <v>75</v>
      </c>
      <c r="AV43" s="100" t="s">
        <v>74</v>
      </c>
    </row>
    <row r="44" spans="1:48" ht="15" x14ac:dyDescent="0.25">
      <c r="A44" t="s">
        <v>66</v>
      </c>
      <c r="B44" t="s">
        <v>238</v>
      </c>
      <c r="C44" t="s">
        <v>1082</v>
      </c>
      <c r="D44" t="s">
        <v>1083</v>
      </c>
      <c r="E44" t="s">
        <v>49</v>
      </c>
      <c r="F44">
        <f>SUM(COUNTIFS(G44:AV44,{"Föreläggande";"Föreläggande vid vite";"Anmärkning";"Avstående från ingripande";"Föreläggande/Föreläggande vid vite"},$G$9:$AV$9,"&lt;&gt;*KF*"))</f>
        <v>2</v>
      </c>
      <c r="G44" s="100" t="s">
        <v>74</v>
      </c>
      <c r="H44" s="100" t="s">
        <v>74</v>
      </c>
      <c r="I44" s="100" t="s">
        <v>74</v>
      </c>
      <c r="J44" s="100" t="s">
        <v>74</v>
      </c>
      <c r="K44" s="100" t="s">
        <v>74</v>
      </c>
      <c r="L44" s="100" t="s">
        <v>74</v>
      </c>
      <c r="M44" s="100" t="s">
        <v>74</v>
      </c>
      <c r="N44" s="100" t="s">
        <v>74</v>
      </c>
      <c r="O44" s="100" t="s">
        <v>74</v>
      </c>
      <c r="P44" s="100" t="s">
        <v>74</v>
      </c>
      <c r="Q44" s="100" t="s">
        <v>74</v>
      </c>
      <c r="R44" s="100" t="s">
        <v>74</v>
      </c>
      <c r="S44" s="100"/>
      <c r="T44" s="100" t="s">
        <v>74</v>
      </c>
      <c r="U44" s="100" t="str">
        <f t="shared" si="0"/>
        <v>Ingen brist</v>
      </c>
      <c r="V44" s="100"/>
      <c r="W44" s="100"/>
      <c r="X44" s="100" t="s">
        <v>74</v>
      </c>
      <c r="Y44" s="100" t="str">
        <f t="shared" si="1"/>
        <v>Ingen brist</v>
      </c>
      <c r="Z44" s="100" t="s">
        <v>74</v>
      </c>
      <c r="AA44" s="100" t="s">
        <v>74</v>
      </c>
      <c r="AB44" s="100" t="s">
        <v>74</v>
      </c>
      <c r="AC44" s="100" t="s">
        <v>74</v>
      </c>
      <c r="AD44" s="100" t="s">
        <v>75</v>
      </c>
      <c r="AE44" s="100" t="s">
        <v>74</v>
      </c>
      <c r="AF44" s="100" t="s">
        <v>74</v>
      </c>
      <c r="AG44" s="100" t="s">
        <v>74</v>
      </c>
      <c r="AH44" s="100" t="s">
        <v>74</v>
      </c>
      <c r="AI44" s="100" t="s">
        <v>75</v>
      </c>
      <c r="AJ44" s="100" t="s">
        <v>74</v>
      </c>
      <c r="AK44" s="100" t="s">
        <v>74</v>
      </c>
      <c r="AL44" s="100" t="s">
        <v>74</v>
      </c>
      <c r="AM44" s="100" t="s">
        <v>74</v>
      </c>
      <c r="AN44" s="100" t="s">
        <v>74</v>
      </c>
      <c r="AO44" s="100" t="s">
        <v>74</v>
      </c>
      <c r="AP44" s="100" t="s">
        <v>74</v>
      </c>
      <c r="AQ44" s="100" t="s">
        <v>74</v>
      </c>
      <c r="AR44" s="100" t="s">
        <v>75</v>
      </c>
      <c r="AS44" s="100" t="s">
        <v>74</v>
      </c>
      <c r="AT44" s="100" t="s">
        <v>74</v>
      </c>
      <c r="AU44" s="100" t="s">
        <v>75</v>
      </c>
      <c r="AV44" s="100" t="s">
        <v>74</v>
      </c>
    </row>
    <row r="45" spans="1:48" ht="15" x14ac:dyDescent="0.25">
      <c r="A45" t="s">
        <v>60</v>
      </c>
      <c r="B45" t="s">
        <v>50</v>
      </c>
      <c r="C45" t="s">
        <v>1084</v>
      </c>
      <c r="D45" t="s">
        <v>1085</v>
      </c>
      <c r="E45" t="s">
        <v>48</v>
      </c>
      <c r="F45">
        <f>SUM(COUNTIFS(G45:AV45,{"Föreläggande";"Föreläggande vid vite";"Anmärkning";"Avstående från ingripande";"Föreläggande/Föreläggande vid vite"},$G$9:$AV$9,"&lt;&gt;*KF*"))</f>
        <v>1</v>
      </c>
      <c r="G45" s="100" t="s">
        <v>74</v>
      </c>
      <c r="H45" s="100" t="s">
        <v>74</v>
      </c>
      <c r="I45" s="100" t="s">
        <v>74</v>
      </c>
      <c r="J45" s="100" t="s">
        <v>74</v>
      </c>
      <c r="K45" s="100" t="s">
        <v>74</v>
      </c>
      <c r="L45" s="100" t="s">
        <v>74</v>
      </c>
      <c r="M45" s="100" t="s">
        <v>74</v>
      </c>
      <c r="N45" s="100" t="s">
        <v>74</v>
      </c>
      <c r="O45" s="100" t="s">
        <v>74</v>
      </c>
      <c r="P45" s="100" t="s">
        <v>74</v>
      </c>
      <c r="Q45" s="100" t="s">
        <v>74</v>
      </c>
      <c r="R45" s="100" t="s">
        <v>74</v>
      </c>
      <c r="S45" s="100"/>
      <c r="T45" s="100" t="s">
        <v>74</v>
      </c>
      <c r="U45" s="100" t="str">
        <f t="shared" si="0"/>
        <v>Ingen brist</v>
      </c>
      <c r="V45" s="100"/>
      <c r="W45" s="100"/>
      <c r="X45" s="100" t="s">
        <v>74</v>
      </c>
      <c r="Y45" s="100" t="str">
        <f t="shared" si="1"/>
        <v>Ingen brist</v>
      </c>
      <c r="Z45" s="100" t="s">
        <v>74</v>
      </c>
      <c r="AA45" s="100" t="s">
        <v>91</v>
      </c>
      <c r="AB45" s="100" t="s">
        <v>91</v>
      </c>
      <c r="AC45" s="100" t="s">
        <v>74</v>
      </c>
      <c r="AD45" s="100" t="s">
        <v>74</v>
      </c>
      <c r="AE45" s="100" t="s">
        <v>74</v>
      </c>
      <c r="AF45" s="100" t="s">
        <v>74</v>
      </c>
      <c r="AG45" s="100" t="s">
        <v>74</v>
      </c>
      <c r="AH45" s="100" t="s">
        <v>74</v>
      </c>
      <c r="AI45" s="100" t="s">
        <v>74</v>
      </c>
      <c r="AJ45" s="100" t="s">
        <v>74</v>
      </c>
      <c r="AK45" s="100" t="s">
        <v>74</v>
      </c>
      <c r="AL45" s="100" t="s">
        <v>74</v>
      </c>
      <c r="AM45" s="100" t="s">
        <v>74</v>
      </c>
      <c r="AN45" s="100" t="s">
        <v>74</v>
      </c>
      <c r="AO45" s="100" t="s">
        <v>74</v>
      </c>
      <c r="AP45" s="100" t="s">
        <v>74</v>
      </c>
      <c r="AQ45" s="100" t="s">
        <v>74</v>
      </c>
      <c r="AR45" s="100" t="s">
        <v>74</v>
      </c>
      <c r="AS45" s="100" t="s">
        <v>74</v>
      </c>
      <c r="AT45" s="100" t="s">
        <v>74</v>
      </c>
      <c r="AU45" s="100"/>
      <c r="AV45" s="100" t="s">
        <v>74</v>
      </c>
    </row>
    <row r="46" spans="1:48" ht="15" x14ac:dyDescent="0.25">
      <c r="A46" t="s">
        <v>68</v>
      </c>
      <c r="B46" t="s">
        <v>52</v>
      </c>
      <c r="C46" t="s">
        <v>1086</v>
      </c>
      <c r="D46" t="s">
        <v>1087</v>
      </c>
      <c r="E46" t="s">
        <v>48</v>
      </c>
      <c r="F46">
        <f>SUM(COUNTIFS(G46:AV46,{"Föreläggande";"Föreläggande vid vite";"Anmärkning";"Avstående från ingripande";"Föreläggande/Föreläggande vid vite"},$G$9:$AV$9,"&lt;&gt;*KF*"))</f>
        <v>0</v>
      </c>
      <c r="G46" s="100" t="s">
        <v>74</v>
      </c>
      <c r="H46" s="100" t="s">
        <v>74</v>
      </c>
      <c r="I46" s="100" t="s">
        <v>74</v>
      </c>
      <c r="J46" s="100" t="s">
        <v>74</v>
      </c>
      <c r="K46" s="100" t="s">
        <v>74</v>
      </c>
      <c r="L46" s="100" t="s">
        <v>74</v>
      </c>
      <c r="M46" s="100" t="s">
        <v>74</v>
      </c>
      <c r="N46" s="100" t="s">
        <v>74</v>
      </c>
      <c r="O46" s="100" t="s">
        <v>74</v>
      </c>
      <c r="P46" s="100" t="s">
        <v>74</v>
      </c>
      <c r="Q46" s="100" t="s">
        <v>74</v>
      </c>
      <c r="R46" s="100" t="s">
        <v>74</v>
      </c>
      <c r="S46" s="100"/>
      <c r="T46" s="100" t="s">
        <v>74</v>
      </c>
      <c r="U46" s="100" t="str">
        <f t="shared" si="0"/>
        <v>Ingen brist</v>
      </c>
      <c r="V46" s="100"/>
      <c r="W46" s="100"/>
      <c r="X46" s="100" t="s">
        <v>74</v>
      </c>
      <c r="Y46" s="100" t="str">
        <f t="shared" si="1"/>
        <v>Ingen brist</v>
      </c>
      <c r="Z46" s="100" t="s">
        <v>74</v>
      </c>
      <c r="AA46" s="100" t="s">
        <v>74</v>
      </c>
      <c r="AB46" s="100" t="s">
        <v>74</v>
      </c>
      <c r="AC46" s="100" t="s">
        <v>74</v>
      </c>
      <c r="AD46" s="100" t="s">
        <v>74</v>
      </c>
      <c r="AE46" s="100" t="s">
        <v>74</v>
      </c>
      <c r="AF46" s="100" t="s">
        <v>74</v>
      </c>
      <c r="AG46" s="100" t="s">
        <v>74</v>
      </c>
      <c r="AH46" s="100" t="s">
        <v>74</v>
      </c>
      <c r="AI46" s="100" t="s">
        <v>74</v>
      </c>
      <c r="AJ46" s="100" t="s">
        <v>74</v>
      </c>
      <c r="AK46" s="100" t="s">
        <v>74</v>
      </c>
      <c r="AL46" s="100" t="s">
        <v>74</v>
      </c>
      <c r="AM46" s="100" t="s">
        <v>74</v>
      </c>
      <c r="AN46" s="100" t="s">
        <v>74</v>
      </c>
      <c r="AO46" s="100" t="s">
        <v>74</v>
      </c>
      <c r="AP46" s="100" t="s">
        <v>74</v>
      </c>
      <c r="AQ46" s="100" t="s">
        <v>74</v>
      </c>
      <c r="AR46" s="100"/>
      <c r="AS46" s="100"/>
      <c r="AT46" s="100"/>
      <c r="AU46" s="100"/>
      <c r="AV46" s="100" t="s">
        <v>74</v>
      </c>
    </row>
    <row r="47" spans="1:48" ht="15" x14ac:dyDescent="0.25">
      <c r="A47" t="s">
        <v>59</v>
      </c>
      <c r="B47" t="s">
        <v>1088</v>
      </c>
      <c r="C47" t="s">
        <v>1089</v>
      </c>
      <c r="D47" t="s">
        <v>1090</v>
      </c>
      <c r="E47" t="s">
        <v>48</v>
      </c>
      <c r="F47">
        <f>SUM(COUNTIFS(G47:AV47,{"Föreläggande";"Föreläggande vid vite";"Anmärkning";"Avstående från ingripande";"Föreläggande/Föreläggande vid vite"},$G$9:$AV$9,"&lt;&gt;*KF*"))</f>
        <v>0</v>
      </c>
      <c r="G47" s="100" t="s">
        <v>74</v>
      </c>
      <c r="H47" s="100" t="s">
        <v>74</v>
      </c>
      <c r="I47" s="100" t="s">
        <v>74</v>
      </c>
      <c r="J47" s="100" t="s">
        <v>74</v>
      </c>
      <c r="K47" s="100" t="s">
        <v>74</v>
      </c>
      <c r="L47" s="100" t="s">
        <v>74</v>
      </c>
      <c r="M47" s="100" t="s">
        <v>74</v>
      </c>
      <c r="N47" s="100" t="s">
        <v>74</v>
      </c>
      <c r="O47" s="100" t="s">
        <v>74</v>
      </c>
      <c r="P47" s="100" t="s">
        <v>74</v>
      </c>
      <c r="Q47" s="100" t="s">
        <v>74</v>
      </c>
      <c r="R47" s="100" t="s">
        <v>74</v>
      </c>
      <c r="S47" s="100"/>
      <c r="T47" s="100" t="s">
        <v>74</v>
      </c>
      <c r="U47" s="100" t="str">
        <f t="shared" si="0"/>
        <v>Ingen brist</v>
      </c>
      <c r="V47" s="100"/>
      <c r="W47" s="100"/>
      <c r="X47" s="100" t="s">
        <v>74</v>
      </c>
      <c r="Y47" s="100" t="str">
        <f t="shared" si="1"/>
        <v>Ingen brist</v>
      </c>
      <c r="Z47" s="100" t="s">
        <v>74</v>
      </c>
      <c r="AA47" s="100" t="s">
        <v>74</v>
      </c>
      <c r="AB47" s="100" t="s">
        <v>74</v>
      </c>
      <c r="AC47" s="100" t="s">
        <v>74</v>
      </c>
      <c r="AD47" s="100" t="s">
        <v>74</v>
      </c>
      <c r="AE47" s="100" t="s">
        <v>74</v>
      </c>
      <c r="AF47" s="100" t="s">
        <v>74</v>
      </c>
      <c r="AG47" s="100" t="s">
        <v>74</v>
      </c>
      <c r="AH47" s="100" t="s">
        <v>74</v>
      </c>
      <c r="AI47" s="100" t="s">
        <v>74</v>
      </c>
      <c r="AJ47" s="100" t="s">
        <v>74</v>
      </c>
      <c r="AK47" s="100" t="s">
        <v>74</v>
      </c>
      <c r="AL47" s="100" t="s">
        <v>74</v>
      </c>
      <c r="AM47" s="100" t="s">
        <v>74</v>
      </c>
      <c r="AN47" s="100" t="s">
        <v>74</v>
      </c>
      <c r="AO47" s="100" t="s">
        <v>74</v>
      </c>
      <c r="AP47" s="100" t="s">
        <v>74</v>
      </c>
      <c r="AQ47" s="100" t="s">
        <v>74</v>
      </c>
      <c r="AR47" s="100" t="s">
        <v>74</v>
      </c>
      <c r="AS47" s="100" t="s">
        <v>74</v>
      </c>
      <c r="AT47" s="100" t="s">
        <v>74</v>
      </c>
      <c r="AU47" s="100"/>
      <c r="AV47" s="100" t="s">
        <v>74</v>
      </c>
    </row>
    <row r="48" spans="1:48" ht="15" x14ac:dyDescent="0.25">
      <c r="A48" t="s">
        <v>60</v>
      </c>
      <c r="B48" t="s">
        <v>50</v>
      </c>
      <c r="C48" t="s">
        <v>1091</v>
      </c>
      <c r="D48" t="s">
        <v>1092</v>
      </c>
      <c r="E48" t="s">
        <v>48</v>
      </c>
      <c r="F48">
        <f>SUM(COUNTIFS(G48:AV48,{"Föreläggande";"Föreläggande vid vite";"Anmärkning";"Avstående från ingripande";"Föreläggande/Föreläggande vid vite"},$G$9:$AV$9,"&lt;&gt;*KF*"))</f>
        <v>1</v>
      </c>
      <c r="G48" s="100" t="s">
        <v>74</v>
      </c>
      <c r="H48" s="100" t="s">
        <v>74</v>
      </c>
      <c r="I48" s="100" t="s">
        <v>74</v>
      </c>
      <c r="J48" s="100" t="s">
        <v>74</v>
      </c>
      <c r="K48" s="100" t="s">
        <v>74</v>
      </c>
      <c r="L48" s="100" t="s">
        <v>74</v>
      </c>
      <c r="M48" s="100" t="s">
        <v>74</v>
      </c>
      <c r="N48" s="100" t="s">
        <v>74</v>
      </c>
      <c r="O48" s="100" t="s">
        <v>74</v>
      </c>
      <c r="P48" s="100" t="s">
        <v>74</v>
      </c>
      <c r="Q48" s="100" t="s">
        <v>74</v>
      </c>
      <c r="R48" s="100" t="s">
        <v>74</v>
      </c>
      <c r="S48" s="100"/>
      <c r="T48" s="100" t="s">
        <v>74</v>
      </c>
      <c r="U48" s="100" t="str">
        <f t="shared" si="0"/>
        <v>Ingen brist</v>
      </c>
      <c r="V48" s="100"/>
      <c r="W48" s="100"/>
      <c r="X48" s="100" t="s">
        <v>74</v>
      </c>
      <c r="Y48" s="100" t="str">
        <f t="shared" si="1"/>
        <v>Ingen brist</v>
      </c>
      <c r="Z48" s="100" t="s">
        <v>74</v>
      </c>
      <c r="AA48" s="100" t="s">
        <v>74</v>
      </c>
      <c r="AB48" s="100" t="s">
        <v>74</v>
      </c>
      <c r="AC48" s="100" t="s">
        <v>74</v>
      </c>
      <c r="AD48" s="100" t="s">
        <v>75</v>
      </c>
      <c r="AE48" s="100" t="s">
        <v>74</v>
      </c>
      <c r="AF48" s="100" t="s">
        <v>74</v>
      </c>
      <c r="AG48" s="100" t="s">
        <v>74</v>
      </c>
      <c r="AH48" s="100" t="s">
        <v>74</v>
      </c>
      <c r="AI48" s="100" t="s">
        <v>75</v>
      </c>
      <c r="AJ48" s="100" t="s">
        <v>74</v>
      </c>
      <c r="AK48" s="100" t="s">
        <v>75</v>
      </c>
      <c r="AL48" s="100" t="s">
        <v>74</v>
      </c>
      <c r="AM48" s="100" t="s">
        <v>74</v>
      </c>
      <c r="AN48" s="100" t="s">
        <v>74</v>
      </c>
      <c r="AO48" s="100" t="s">
        <v>74</v>
      </c>
      <c r="AP48" s="100" t="s">
        <v>74</v>
      </c>
      <c r="AQ48" s="100" t="s">
        <v>74</v>
      </c>
      <c r="AR48" s="100" t="s">
        <v>74</v>
      </c>
      <c r="AS48" s="100" t="s">
        <v>74</v>
      </c>
      <c r="AT48" s="100" t="s">
        <v>74</v>
      </c>
      <c r="AU48" s="100" t="s">
        <v>74</v>
      </c>
      <c r="AV48" s="100" t="s">
        <v>74</v>
      </c>
    </row>
    <row r="49" spans="1:48" ht="15" x14ac:dyDescent="0.25">
      <c r="A49" t="s">
        <v>59</v>
      </c>
      <c r="B49" t="s">
        <v>943</v>
      </c>
      <c r="C49" t="s">
        <v>1093</v>
      </c>
      <c r="D49" t="s">
        <v>1094</v>
      </c>
      <c r="E49" t="s">
        <v>48</v>
      </c>
      <c r="F49">
        <f>SUM(COUNTIFS(G49:AV49,{"Föreläggande";"Föreläggande vid vite";"Anmärkning";"Avstående från ingripande";"Föreläggande/Föreläggande vid vite"},$G$9:$AV$9,"&lt;&gt;*KF*"))</f>
        <v>0</v>
      </c>
      <c r="G49" s="100" t="s">
        <v>74</v>
      </c>
      <c r="H49" s="100" t="s">
        <v>74</v>
      </c>
      <c r="I49" s="100" t="s">
        <v>74</v>
      </c>
      <c r="J49" s="100" t="s">
        <v>74</v>
      </c>
      <c r="K49" s="100" t="s">
        <v>74</v>
      </c>
      <c r="L49" s="100" t="s">
        <v>74</v>
      </c>
      <c r="M49" s="100" t="s">
        <v>74</v>
      </c>
      <c r="N49" s="100" t="s">
        <v>74</v>
      </c>
      <c r="O49" s="100" t="s">
        <v>74</v>
      </c>
      <c r="P49" s="100" t="s">
        <v>74</v>
      </c>
      <c r="Q49" s="100" t="s">
        <v>74</v>
      </c>
      <c r="R49" s="100" t="s">
        <v>74</v>
      </c>
      <c r="S49" s="100"/>
      <c r="T49" s="100" t="s">
        <v>74</v>
      </c>
      <c r="U49" s="100" t="str">
        <f t="shared" si="0"/>
        <v>Ingen brist</v>
      </c>
      <c r="V49" s="100"/>
      <c r="W49" s="100"/>
      <c r="X49" s="100" t="s">
        <v>74</v>
      </c>
      <c r="Y49" s="100" t="str">
        <f t="shared" si="1"/>
        <v>Ingen brist</v>
      </c>
      <c r="Z49" s="100" t="s">
        <v>74</v>
      </c>
      <c r="AA49" s="100" t="s">
        <v>74</v>
      </c>
      <c r="AB49" s="100" t="s">
        <v>74</v>
      </c>
      <c r="AC49" s="100" t="s">
        <v>74</v>
      </c>
      <c r="AD49" s="100" t="s">
        <v>74</v>
      </c>
      <c r="AE49" s="100" t="s">
        <v>74</v>
      </c>
      <c r="AF49" s="100" t="s">
        <v>74</v>
      </c>
      <c r="AG49" s="100" t="s">
        <v>74</v>
      </c>
      <c r="AH49" s="100" t="s">
        <v>74</v>
      </c>
      <c r="AI49" s="100" t="s">
        <v>74</v>
      </c>
      <c r="AJ49" s="100" t="s">
        <v>74</v>
      </c>
      <c r="AK49" s="100" t="s">
        <v>74</v>
      </c>
      <c r="AL49" s="100" t="s">
        <v>74</v>
      </c>
      <c r="AM49" s="100" t="s">
        <v>74</v>
      </c>
      <c r="AN49" s="100" t="s">
        <v>74</v>
      </c>
      <c r="AO49" s="100" t="s">
        <v>74</v>
      </c>
      <c r="AP49" s="100" t="s">
        <v>74</v>
      </c>
      <c r="AQ49" s="100" t="s">
        <v>74</v>
      </c>
      <c r="AR49" s="100" t="s">
        <v>74</v>
      </c>
      <c r="AS49" s="100" t="s">
        <v>74</v>
      </c>
      <c r="AT49" s="100" t="s">
        <v>74</v>
      </c>
      <c r="AU49" s="100"/>
      <c r="AV49" s="100" t="s">
        <v>74</v>
      </c>
    </row>
    <row r="50" spans="1:48" ht="15" x14ac:dyDescent="0.25">
      <c r="A50" t="s">
        <v>59</v>
      </c>
      <c r="B50" t="s">
        <v>792</v>
      </c>
      <c r="C50" t="s">
        <v>1095</v>
      </c>
      <c r="D50" t="s">
        <v>1096</v>
      </c>
      <c r="E50" t="s">
        <v>48</v>
      </c>
      <c r="F50">
        <f>SUM(COUNTIFS(G50:AV50,{"Föreläggande";"Föreläggande vid vite";"Anmärkning";"Avstående från ingripande";"Föreläggande/Föreläggande vid vite"},$G$9:$AV$9,"&lt;&gt;*KF*"))</f>
        <v>3</v>
      </c>
      <c r="G50" s="100" t="s">
        <v>74</v>
      </c>
      <c r="H50" s="100" t="s">
        <v>74</v>
      </c>
      <c r="I50" s="100" t="s">
        <v>74</v>
      </c>
      <c r="J50" s="100" t="s">
        <v>74</v>
      </c>
      <c r="K50" s="100" t="s">
        <v>74</v>
      </c>
      <c r="L50" s="100" t="s">
        <v>74</v>
      </c>
      <c r="M50" s="100" t="s">
        <v>74</v>
      </c>
      <c r="N50" s="100" t="s">
        <v>74</v>
      </c>
      <c r="O50" s="100" t="s">
        <v>74</v>
      </c>
      <c r="P50" s="100" t="s">
        <v>74</v>
      </c>
      <c r="Q50" s="100" t="s">
        <v>74</v>
      </c>
      <c r="R50" s="100" t="s">
        <v>74</v>
      </c>
      <c r="S50" s="100"/>
      <c r="T50" s="100" t="s">
        <v>74</v>
      </c>
      <c r="U50" s="100" t="str">
        <f t="shared" si="0"/>
        <v>Ingen brist</v>
      </c>
      <c r="V50" s="100"/>
      <c r="W50" s="100"/>
      <c r="X50" s="100" t="s">
        <v>74</v>
      </c>
      <c r="Y50" s="100" t="str">
        <f t="shared" si="1"/>
        <v>Ingen brist</v>
      </c>
      <c r="Z50" s="100" t="s">
        <v>74</v>
      </c>
      <c r="AA50" s="100" t="s">
        <v>75</v>
      </c>
      <c r="AB50" s="100" t="s">
        <v>75</v>
      </c>
      <c r="AC50" s="100" t="s">
        <v>75</v>
      </c>
      <c r="AD50" s="100" t="s">
        <v>75</v>
      </c>
      <c r="AE50" s="100" t="s">
        <v>74</v>
      </c>
      <c r="AF50" s="100" t="s">
        <v>74</v>
      </c>
      <c r="AG50" s="100" t="s">
        <v>74</v>
      </c>
      <c r="AH50" s="100" t="s">
        <v>74</v>
      </c>
      <c r="AI50" s="100" t="s">
        <v>75</v>
      </c>
      <c r="AJ50" s="100" t="s">
        <v>74</v>
      </c>
      <c r="AK50" s="100" t="s">
        <v>75</v>
      </c>
      <c r="AL50" s="100" t="s">
        <v>74</v>
      </c>
      <c r="AM50" s="100" t="s">
        <v>74</v>
      </c>
      <c r="AN50" s="100" t="s">
        <v>74</v>
      </c>
      <c r="AO50" s="100" t="s">
        <v>74</v>
      </c>
      <c r="AP50" s="100" t="s">
        <v>74</v>
      </c>
      <c r="AQ50" s="100" t="s">
        <v>74</v>
      </c>
      <c r="AR50" s="100" t="s">
        <v>75</v>
      </c>
      <c r="AS50" s="100" t="s">
        <v>74</v>
      </c>
      <c r="AT50" s="100" t="s">
        <v>74</v>
      </c>
      <c r="AU50" s="100" t="s">
        <v>75</v>
      </c>
      <c r="AV50" s="100" t="s">
        <v>74</v>
      </c>
    </row>
    <row r="51" spans="1:48" ht="15" x14ac:dyDescent="0.25">
      <c r="A51" t="s">
        <v>731</v>
      </c>
      <c r="B51" t="s">
        <v>1097</v>
      </c>
      <c r="C51" t="s">
        <v>1098</v>
      </c>
      <c r="D51" t="s">
        <v>1099</v>
      </c>
      <c r="E51" t="s">
        <v>48</v>
      </c>
      <c r="F51">
        <f>SUM(COUNTIFS(G51:AV51,{"Föreläggande";"Föreläggande vid vite";"Anmärkning";"Avstående från ingripande";"Föreläggande/Föreläggande vid vite"},$G$9:$AV$9,"&lt;&gt;*KF*"))</f>
        <v>0</v>
      </c>
      <c r="G51" s="100" t="s">
        <v>74</v>
      </c>
      <c r="H51" s="100" t="s">
        <v>74</v>
      </c>
      <c r="I51" s="100" t="s">
        <v>74</v>
      </c>
      <c r="J51" s="100" t="s">
        <v>74</v>
      </c>
      <c r="K51" s="100" t="s">
        <v>74</v>
      </c>
      <c r="L51" s="100" t="s">
        <v>74</v>
      </c>
      <c r="M51" s="100" t="s">
        <v>74</v>
      </c>
      <c r="N51" s="100" t="s">
        <v>74</v>
      </c>
      <c r="O51" s="100" t="s">
        <v>74</v>
      </c>
      <c r="P51" s="100" t="s">
        <v>74</v>
      </c>
      <c r="Q51" s="100" t="s">
        <v>74</v>
      </c>
      <c r="R51" s="100" t="s">
        <v>74</v>
      </c>
      <c r="S51" s="100"/>
      <c r="T51" s="100" t="s">
        <v>74</v>
      </c>
      <c r="U51" s="100" t="str">
        <f t="shared" si="0"/>
        <v>Ingen brist</v>
      </c>
      <c r="V51" s="100"/>
      <c r="W51" s="100"/>
      <c r="X51" s="100" t="s">
        <v>74</v>
      </c>
      <c r="Y51" s="100" t="str">
        <f t="shared" si="1"/>
        <v>Ingen brist</v>
      </c>
      <c r="Z51" s="100" t="s">
        <v>74</v>
      </c>
      <c r="AA51" s="100" t="s">
        <v>74</v>
      </c>
      <c r="AB51" s="100" t="s">
        <v>74</v>
      </c>
      <c r="AC51" s="100" t="s">
        <v>74</v>
      </c>
      <c r="AD51" s="100" t="s">
        <v>74</v>
      </c>
      <c r="AE51" s="100" t="s">
        <v>74</v>
      </c>
      <c r="AF51" s="100" t="s">
        <v>74</v>
      </c>
      <c r="AG51" s="100" t="s">
        <v>74</v>
      </c>
      <c r="AH51" s="100" t="s">
        <v>74</v>
      </c>
      <c r="AI51" s="100" t="s">
        <v>74</v>
      </c>
      <c r="AJ51" s="100" t="s">
        <v>74</v>
      </c>
      <c r="AK51" s="100" t="s">
        <v>74</v>
      </c>
      <c r="AL51" s="100" t="s">
        <v>74</v>
      </c>
      <c r="AM51" s="100" t="s">
        <v>74</v>
      </c>
      <c r="AN51" s="100" t="s">
        <v>74</v>
      </c>
      <c r="AO51" s="100" t="s">
        <v>74</v>
      </c>
      <c r="AP51" s="100" t="s">
        <v>74</v>
      </c>
      <c r="AQ51" s="100" t="s">
        <v>74</v>
      </c>
      <c r="AR51" s="100" t="s">
        <v>74</v>
      </c>
      <c r="AS51" s="100" t="s">
        <v>74</v>
      </c>
      <c r="AT51" s="100" t="s">
        <v>74</v>
      </c>
      <c r="AU51" s="100" t="s">
        <v>74</v>
      </c>
      <c r="AV51" s="100" t="s">
        <v>74</v>
      </c>
    </row>
    <row r="52" spans="1:48" ht="15" x14ac:dyDescent="0.25">
      <c r="A52" t="s">
        <v>59</v>
      </c>
      <c r="B52" t="s">
        <v>1100</v>
      </c>
      <c r="C52" t="s">
        <v>1101</v>
      </c>
      <c r="D52" t="s">
        <v>1102</v>
      </c>
      <c r="E52" t="s">
        <v>48</v>
      </c>
      <c r="F52">
        <f>SUM(COUNTIFS(G52:AV52,{"Föreläggande";"Föreläggande vid vite";"Anmärkning";"Avstående från ingripande";"Föreläggande/Föreläggande vid vite"},$G$9:$AV$9,"&lt;&gt;*KF*"))</f>
        <v>5</v>
      </c>
      <c r="G52" s="100" t="s">
        <v>75</v>
      </c>
      <c r="H52" s="100" t="s">
        <v>75</v>
      </c>
      <c r="I52" s="100" t="s">
        <v>74</v>
      </c>
      <c r="J52" s="100" t="s">
        <v>74</v>
      </c>
      <c r="K52" s="100" t="s">
        <v>74</v>
      </c>
      <c r="L52" s="100" t="s">
        <v>74</v>
      </c>
      <c r="M52" s="100" t="s">
        <v>77</v>
      </c>
      <c r="N52" s="100" t="s">
        <v>77</v>
      </c>
      <c r="O52" s="100" t="s">
        <v>74</v>
      </c>
      <c r="P52" s="100" t="s">
        <v>77</v>
      </c>
      <c r="Q52" s="100" t="s">
        <v>74</v>
      </c>
      <c r="R52" s="100" t="s">
        <v>77</v>
      </c>
      <c r="S52" s="100"/>
      <c r="T52" s="100" t="s">
        <v>77</v>
      </c>
      <c r="U52" s="100" t="str">
        <f t="shared" si="0"/>
        <v>Föreläggande vid vite</v>
      </c>
      <c r="V52" s="100"/>
      <c r="W52" s="100"/>
      <c r="X52" s="100" t="s">
        <v>74</v>
      </c>
      <c r="Y52" s="100" t="str">
        <f t="shared" si="1"/>
        <v>Ingen brist</v>
      </c>
      <c r="Z52" s="100" t="s">
        <v>74</v>
      </c>
      <c r="AA52" s="100" t="s">
        <v>74</v>
      </c>
      <c r="AB52" s="100" t="s">
        <v>74</v>
      </c>
      <c r="AC52" s="100" t="s">
        <v>74</v>
      </c>
      <c r="AD52" s="100" t="s">
        <v>75</v>
      </c>
      <c r="AE52" s="100" t="s">
        <v>74</v>
      </c>
      <c r="AF52" s="100" t="s">
        <v>74</v>
      </c>
      <c r="AG52" s="100" t="s">
        <v>75</v>
      </c>
      <c r="AH52" s="100" t="s">
        <v>74</v>
      </c>
      <c r="AI52" s="100" t="s">
        <v>75</v>
      </c>
      <c r="AJ52" s="100" t="s">
        <v>74</v>
      </c>
      <c r="AK52" s="100" t="s">
        <v>75</v>
      </c>
      <c r="AL52" s="100" t="s">
        <v>74</v>
      </c>
      <c r="AM52" s="100" t="s">
        <v>74</v>
      </c>
      <c r="AN52" s="100" t="s">
        <v>74</v>
      </c>
      <c r="AO52" s="100" t="s">
        <v>74</v>
      </c>
      <c r="AP52" s="100" t="s">
        <v>74</v>
      </c>
      <c r="AQ52" s="100" t="s">
        <v>74</v>
      </c>
      <c r="AR52" s="100" t="s">
        <v>75</v>
      </c>
      <c r="AS52" s="100" t="s">
        <v>75</v>
      </c>
      <c r="AT52" s="100" t="s">
        <v>74</v>
      </c>
      <c r="AU52" s="100" t="s">
        <v>75</v>
      </c>
      <c r="AV52" s="100" t="s">
        <v>74</v>
      </c>
    </row>
    <row r="53" spans="1:48" ht="15" x14ac:dyDescent="0.25">
      <c r="A53" t="s">
        <v>60</v>
      </c>
      <c r="B53" t="s">
        <v>50</v>
      </c>
      <c r="C53" t="s">
        <v>1103</v>
      </c>
      <c r="D53" t="s">
        <v>1104</v>
      </c>
      <c r="E53" t="s">
        <v>48</v>
      </c>
      <c r="F53">
        <f>SUM(COUNTIFS(G53:AV53,{"Föreläggande";"Föreläggande vid vite";"Anmärkning";"Avstående från ingripande";"Föreläggande/Föreläggande vid vite"},$G$9:$AV$9,"&lt;&gt;*KF*"))</f>
        <v>2</v>
      </c>
      <c r="G53" s="100" t="s">
        <v>74</v>
      </c>
      <c r="H53" s="100" t="s">
        <v>74</v>
      </c>
      <c r="I53" s="100" t="s">
        <v>74</v>
      </c>
      <c r="J53" s="100" t="s">
        <v>74</v>
      </c>
      <c r="K53" s="100" t="s">
        <v>74</v>
      </c>
      <c r="L53" s="100" t="s">
        <v>74</v>
      </c>
      <c r="M53" s="100" t="s">
        <v>75</v>
      </c>
      <c r="N53" s="100" t="s">
        <v>75</v>
      </c>
      <c r="O53" s="100" t="s">
        <v>75</v>
      </c>
      <c r="P53" s="100" t="s">
        <v>75</v>
      </c>
      <c r="Q53" s="100" t="s">
        <v>75</v>
      </c>
      <c r="R53" s="100" t="s">
        <v>74</v>
      </c>
      <c r="S53" s="100" t="s">
        <v>74</v>
      </c>
      <c r="T53" s="100"/>
      <c r="U53" s="100" t="str">
        <f t="shared" si="0"/>
        <v>Ingen brist</v>
      </c>
      <c r="V53" s="100"/>
      <c r="W53" s="100" t="s">
        <v>74</v>
      </c>
      <c r="X53" s="100"/>
      <c r="Y53" s="100" t="str">
        <f t="shared" si="1"/>
        <v>Ingen brist</v>
      </c>
      <c r="Z53" s="100" t="s">
        <v>74</v>
      </c>
      <c r="AA53" s="100" t="s">
        <v>74</v>
      </c>
      <c r="AB53" s="100" t="s">
        <v>74</v>
      </c>
      <c r="AC53" s="100" t="s">
        <v>74</v>
      </c>
      <c r="AD53" s="100" t="s">
        <v>75</v>
      </c>
      <c r="AE53" s="100" t="s">
        <v>74</v>
      </c>
      <c r="AF53" s="100" t="s">
        <v>74</v>
      </c>
      <c r="AG53" s="100" t="s">
        <v>74</v>
      </c>
      <c r="AH53" s="100" t="s">
        <v>74</v>
      </c>
      <c r="AI53" s="100" t="s">
        <v>74</v>
      </c>
      <c r="AJ53" s="100" t="s">
        <v>74</v>
      </c>
      <c r="AK53" s="100" t="s">
        <v>75</v>
      </c>
      <c r="AL53" s="100" t="s">
        <v>74</v>
      </c>
      <c r="AM53" s="100" t="s">
        <v>74</v>
      </c>
      <c r="AN53" s="100" t="s">
        <v>74</v>
      </c>
      <c r="AO53" s="100" t="s">
        <v>74</v>
      </c>
      <c r="AP53" s="100" t="s">
        <v>74</v>
      </c>
      <c r="AQ53" s="100" t="s">
        <v>74</v>
      </c>
      <c r="AR53" s="100" t="s">
        <v>74</v>
      </c>
      <c r="AS53" s="100" t="s">
        <v>74</v>
      </c>
      <c r="AT53" s="100" t="s">
        <v>74</v>
      </c>
      <c r="AU53" s="100"/>
      <c r="AV53" s="100" t="s">
        <v>74</v>
      </c>
    </row>
    <row r="54" spans="1:48" ht="15" x14ac:dyDescent="0.25">
      <c r="A54" t="s">
        <v>61</v>
      </c>
      <c r="B54" t="s">
        <v>440</v>
      </c>
      <c r="C54" t="s">
        <v>1105</v>
      </c>
      <c r="D54" t="s">
        <v>1106</v>
      </c>
      <c r="E54" t="s">
        <v>47</v>
      </c>
      <c r="F54">
        <f>SUM(COUNTIFS(G54:AV54,{"Föreläggande";"Föreläggande vid vite";"Anmärkning";"Avstående från ingripande";"Föreläggande/Föreläggande vid vite"},$G$9:$AV$9,"&lt;&gt;*KF*"))</f>
        <v>3</v>
      </c>
      <c r="G54" s="100" t="s">
        <v>75</v>
      </c>
      <c r="H54" s="100" t="s">
        <v>75</v>
      </c>
      <c r="I54" s="100" t="s">
        <v>74</v>
      </c>
      <c r="J54" s="100" t="s">
        <v>74</v>
      </c>
      <c r="K54" s="100" t="s">
        <v>74</v>
      </c>
      <c r="L54" s="100" t="s">
        <v>74</v>
      </c>
      <c r="M54" s="100" t="s">
        <v>74</v>
      </c>
      <c r="N54" s="100" t="s">
        <v>74</v>
      </c>
      <c r="O54" s="100" t="s">
        <v>74</v>
      </c>
      <c r="P54" s="100" t="s">
        <v>74</v>
      </c>
      <c r="Q54" s="100" t="s">
        <v>74</v>
      </c>
      <c r="R54" s="100" t="s">
        <v>74</v>
      </c>
      <c r="S54" s="100" t="s">
        <v>74</v>
      </c>
      <c r="T54" s="100"/>
      <c r="U54" s="100" t="str">
        <f t="shared" si="0"/>
        <v>Ingen brist</v>
      </c>
      <c r="V54" s="100"/>
      <c r="W54" s="100" t="s">
        <v>74</v>
      </c>
      <c r="X54" s="100"/>
      <c r="Y54" s="100" t="str">
        <f t="shared" si="1"/>
        <v>Ingen brist</v>
      </c>
      <c r="Z54" s="100" t="s">
        <v>74</v>
      </c>
      <c r="AA54" s="100" t="s">
        <v>75</v>
      </c>
      <c r="AB54" s="100" t="s">
        <v>75</v>
      </c>
      <c r="AC54" s="100" t="s">
        <v>74</v>
      </c>
      <c r="AD54" s="100" t="s">
        <v>74</v>
      </c>
      <c r="AE54" s="100" t="s">
        <v>74</v>
      </c>
      <c r="AF54" s="100" t="s">
        <v>74</v>
      </c>
      <c r="AG54" s="100" t="s">
        <v>74</v>
      </c>
      <c r="AH54" s="100" t="s">
        <v>74</v>
      </c>
      <c r="AI54" s="100" t="s">
        <v>74</v>
      </c>
      <c r="AJ54" s="100" t="s">
        <v>74</v>
      </c>
      <c r="AK54" s="100" t="s">
        <v>74</v>
      </c>
      <c r="AL54" s="100" t="s">
        <v>75</v>
      </c>
      <c r="AM54" s="100" t="s">
        <v>75</v>
      </c>
      <c r="AN54" s="100" t="s">
        <v>75</v>
      </c>
      <c r="AO54" s="100" t="s">
        <v>75</v>
      </c>
      <c r="AP54" s="100" t="s">
        <v>74</v>
      </c>
      <c r="AQ54" s="100" t="s">
        <v>74</v>
      </c>
      <c r="AR54" s="100"/>
      <c r="AS54" s="100"/>
      <c r="AT54" s="100"/>
      <c r="AU54" s="100"/>
      <c r="AV54" s="100" t="s">
        <v>74</v>
      </c>
    </row>
    <row r="55" spans="1:48" ht="15" x14ac:dyDescent="0.25">
      <c r="A55" t="s">
        <v>60</v>
      </c>
      <c r="B55" t="s">
        <v>54</v>
      </c>
      <c r="C55" t="s">
        <v>1107</v>
      </c>
      <c r="D55" t="s">
        <v>1108</v>
      </c>
      <c r="E55" t="s">
        <v>47</v>
      </c>
      <c r="F55">
        <f>SUM(COUNTIFS(G55:AV55,{"Föreläggande";"Föreläggande vid vite";"Anmärkning";"Avstående från ingripande";"Föreläggande/Föreläggande vid vite"},$G$9:$AV$9,"&lt;&gt;*KF*"))</f>
        <v>2</v>
      </c>
      <c r="G55" s="100" t="s">
        <v>74</v>
      </c>
      <c r="H55" s="100" t="s">
        <v>74</v>
      </c>
      <c r="I55" s="100" t="s">
        <v>74</v>
      </c>
      <c r="J55" s="100" t="s">
        <v>74</v>
      </c>
      <c r="K55" s="100" t="s">
        <v>74</v>
      </c>
      <c r="L55" s="100" t="s">
        <v>74</v>
      </c>
      <c r="M55" s="100" t="s">
        <v>75</v>
      </c>
      <c r="N55" s="100" t="s">
        <v>75</v>
      </c>
      <c r="O55" s="100" t="s">
        <v>75</v>
      </c>
      <c r="P55" s="100" t="s">
        <v>75</v>
      </c>
      <c r="Q55" s="100" t="s">
        <v>75</v>
      </c>
      <c r="R55" s="100" t="s">
        <v>74</v>
      </c>
      <c r="S55" s="100" t="s">
        <v>74</v>
      </c>
      <c r="T55" s="100"/>
      <c r="U55" s="100" t="str">
        <f t="shared" si="0"/>
        <v>Ingen brist</v>
      </c>
      <c r="V55" s="100"/>
      <c r="W55" s="100" t="s">
        <v>74</v>
      </c>
      <c r="X55" s="100"/>
      <c r="Y55" s="100" t="str">
        <f t="shared" si="1"/>
        <v>Ingen brist</v>
      </c>
      <c r="Z55" s="100" t="s">
        <v>74</v>
      </c>
      <c r="AA55" s="100" t="s">
        <v>74</v>
      </c>
      <c r="AB55" s="100" t="s">
        <v>74</v>
      </c>
      <c r="AC55" s="100" t="s">
        <v>74</v>
      </c>
      <c r="AD55" s="100" t="s">
        <v>75</v>
      </c>
      <c r="AE55" s="100" t="s">
        <v>74</v>
      </c>
      <c r="AF55" s="100" t="s">
        <v>74</v>
      </c>
      <c r="AG55" s="100" t="s">
        <v>74</v>
      </c>
      <c r="AH55" s="100" t="s">
        <v>75</v>
      </c>
      <c r="AI55" s="100" t="s">
        <v>75</v>
      </c>
      <c r="AJ55" s="100" t="s">
        <v>74</v>
      </c>
      <c r="AK55" s="100" t="s">
        <v>74</v>
      </c>
      <c r="AL55" s="100" t="s">
        <v>74</v>
      </c>
      <c r="AM55" s="100" t="s">
        <v>74</v>
      </c>
      <c r="AN55" s="100" t="s">
        <v>74</v>
      </c>
      <c r="AO55" s="100" t="s">
        <v>74</v>
      </c>
      <c r="AP55" s="100" t="s">
        <v>74</v>
      </c>
      <c r="AQ55" s="100" t="s">
        <v>74</v>
      </c>
      <c r="AR55" s="100" t="s">
        <v>74</v>
      </c>
      <c r="AS55" s="100" t="s">
        <v>74</v>
      </c>
      <c r="AT55" s="100" t="s">
        <v>74</v>
      </c>
      <c r="AU55" s="100" t="s">
        <v>74</v>
      </c>
      <c r="AV55" s="100" t="s">
        <v>74</v>
      </c>
    </row>
    <row r="56" spans="1:48" ht="15" x14ac:dyDescent="0.25">
      <c r="A56" t="s">
        <v>60</v>
      </c>
      <c r="B56" t="s">
        <v>255</v>
      </c>
      <c r="C56" t="s">
        <v>1109</v>
      </c>
      <c r="D56" t="s">
        <v>1110</v>
      </c>
      <c r="E56" t="s">
        <v>47</v>
      </c>
      <c r="F56">
        <f>SUM(COUNTIFS(G56:AV56,{"Föreläggande";"Föreläggande vid vite";"Anmärkning";"Avstående från ingripande";"Föreläggande/Föreläggande vid vite"},$G$9:$AV$9,"&lt;&gt;*KF*"))</f>
        <v>1</v>
      </c>
      <c r="G56" s="100" t="s">
        <v>74</v>
      </c>
      <c r="H56" s="100" t="s">
        <v>74</v>
      </c>
      <c r="I56" s="100" t="s">
        <v>74</v>
      </c>
      <c r="J56" s="100" t="s">
        <v>74</v>
      </c>
      <c r="K56" s="100" t="s">
        <v>74</v>
      </c>
      <c r="L56" s="100" t="s">
        <v>74</v>
      </c>
      <c r="M56" s="100" t="s">
        <v>74</v>
      </c>
      <c r="N56" s="100" t="s">
        <v>74</v>
      </c>
      <c r="O56" s="100" t="s">
        <v>74</v>
      </c>
      <c r="P56" s="100" t="s">
        <v>74</v>
      </c>
      <c r="Q56" s="100" t="s">
        <v>74</v>
      </c>
      <c r="R56" s="100" t="s">
        <v>74</v>
      </c>
      <c r="S56" s="100"/>
      <c r="T56" s="100" t="s">
        <v>74</v>
      </c>
      <c r="U56" s="100" t="str">
        <f t="shared" si="0"/>
        <v>Ingen brist</v>
      </c>
      <c r="V56" s="100"/>
      <c r="W56" s="100"/>
      <c r="X56" s="100" t="s">
        <v>74</v>
      </c>
      <c r="Y56" s="100" t="str">
        <f t="shared" si="1"/>
        <v>Ingen brist</v>
      </c>
      <c r="Z56" s="100" t="s">
        <v>74</v>
      </c>
      <c r="AA56" s="100" t="s">
        <v>74</v>
      </c>
      <c r="AB56" s="100" t="s">
        <v>74</v>
      </c>
      <c r="AC56" s="100" t="s">
        <v>74</v>
      </c>
      <c r="AD56" s="100" t="s">
        <v>75</v>
      </c>
      <c r="AE56" s="100" t="s">
        <v>74</v>
      </c>
      <c r="AF56" s="100" t="s">
        <v>74</v>
      </c>
      <c r="AG56" s="100" t="s">
        <v>74</v>
      </c>
      <c r="AH56" s="100" t="s">
        <v>74</v>
      </c>
      <c r="AI56" s="100" t="s">
        <v>75</v>
      </c>
      <c r="AJ56" s="100" t="s">
        <v>74</v>
      </c>
      <c r="AK56" s="100" t="s">
        <v>74</v>
      </c>
      <c r="AL56" s="100" t="s">
        <v>74</v>
      </c>
      <c r="AM56" s="100" t="s">
        <v>74</v>
      </c>
      <c r="AN56" s="100" t="s">
        <v>74</v>
      </c>
      <c r="AO56" s="100" t="s">
        <v>74</v>
      </c>
      <c r="AP56" s="100" t="s">
        <v>74</v>
      </c>
      <c r="AQ56" s="100" t="s">
        <v>74</v>
      </c>
      <c r="AR56" s="100"/>
      <c r="AS56" s="100"/>
      <c r="AT56" s="100"/>
      <c r="AU56" s="100"/>
      <c r="AV56" s="100" t="s">
        <v>74</v>
      </c>
    </row>
    <row r="57" spans="1:48" ht="15" x14ac:dyDescent="0.25">
      <c r="A57" t="s">
        <v>219</v>
      </c>
      <c r="B57" t="s">
        <v>256</v>
      </c>
      <c r="C57" t="s">
        <v>1111</v>
      </c>
      <c r="D57" t="s">
        <v>1112</v>
      </c>
      <c r="E57" t="s">
        <v>47</v>
      </c>
      <c r="F57">
        <f>SUM(COUNTIFS(G57:AV57,{"Föreläggande";"Föreläggande vid vite";"Anmärkning";"Avstående från ingripande";"Föreläggande/Föreläggande vid vite"},$G$9:$AV$9,"&lt;&gt;*KF*"))</f>
        <v>1</v>
      </c>
      <c r="G57" s="100" t="s">
        <v>74</v>
      </c>
      <c r="H57" s="100" t="s">
        <v>74</v>
      </c>
      <c r="I57" s="100" t="s">
        <v>74</v>
      </c>
      <c r="J57" s="100" t="s">
        <v>74</v>
      </c>
      <c r="K57" s="100" t="s">
        <v>74</v>
      </c>
      <c r="L57" s="100" t="s">
        <v>74</v>
      </c>
      <c r="M57" s="100" t="s">
        <v>74</v>
      </c>
      <c r="N57" s="100" t="s">
        <v>74</v>
      </c>
      <c r="O57" s="100" t="s">
        <v>74</v>
      </c>
      <c r="P57" s="100" t="s">
        <v>74</v>
      </c>
      <c r="Q57" s="100" t="s">
        <v>74</v>
      </c>
      <c r="R57" s="100" t="s">
        <v>74</v>
      </c>
      <c r="S57" s="100"/>
      <c r="T57" s="100" t="s">
        <v>74</v>
      </c>
      <c r="U57" s="100" t="str">
        <f t="shared" si="0"/>
        <v>Ingen brist</v>
      </c>
      <c r="V57" s="100"/>
      <c r="W57" s="100"/>
      <c r="X57" s="100" t="s">
        <v>74</v>
      </c>
      <c r="Y57" s="100" t="str">
        <f t="shared" si="1"/>
        <v>Ingen brist</v>
      </c>
      <c r="Z57" s="100" t="s">
        <v>74</v>
      </c>
      <c r="AA57" s="100" t="s">
        <v>74</v>
      </c>
      <c r="AB57" s="100" t="s">
        <v>74</v>
      </c>
      <c r="AC57" s="100" t="s">
        <v>74</v>
      </c>
      <c r="AD57" s="100" t="s">
        <v>75</v>
      </c>
      <c r="AE57" s="100" t="s">
        <v>74</v>
      </c>
      <c r="AF57" s="100" t="s">
        <v>74</v>
      </c>
      <c r="AG57" s="100" t="s">
        <v>74</v>
      </c>
      <c r="AH57" s="100" t="s">
        <v>74</v>
      </c>
      <c r="AI57" s="100" t="s">
        <v>75</v>
      </c>
      <c r="AJ57" s="100" t="s">
        <v>74</v>
      </c>
      <c r="AK57" s="100" t="s">
        <v>74</v>
      </c>
      <c r="AL57" s="100" t="s">
        <v>74</v>
      </c>
      <c r="AM57" s="100" t="s">
        <v>74</v>
      </c>
      <c r="AN57" s="100" t="s">
        <v>74</v>
      </c>
      <c r="AO57" s="100" t="s">
        <v>74</v>
      </c>
      <c r="AP57" s="100" t="s">
        <v>74</v>
      </c>
      <c r="AQ57" s="100" t="s">
        <v>74</v>
      </c>
      <c r="AR57" s="100" t="s">
        <v>74</v>
      </c>
      <c r="AS57" s="100"/>
      <c r="AT57" s="100"/>
      <c r="AU57" s="100" t="s">
        <v>74</v>
      </c>
      <c r="AV57" s="100" t="s">
        <v>74</v>
      </c>
    </row>
    <row r="58" spans="1:48" ht="15" x14ac:dyDescent="0.25">
      <c r="A58" t="s">
        <v>65</v>
      </c>
      <c r="B58" t="s">
        <v>783</v>
      </c>
      <c r="C58" t="s">
        <v>1113</v>
      </c>
      <c r="D58" t="s">
        <v>1114</v>
      </c>
      <c r="E58" t="s">
        <v>47</v>
      </c>
      <c r="F58">
        <f>SUM(COUNTIFS(G58:AV58,{"Föreläggande";"Föreläggande vid vite";"Anmärkning";"Avstående från ingripande";"Föreläggande/Föreläggande vid vite"},$G$9:$AV$9,"&lt;&gt;*KF*"))</f>
        <v>0</v>
      </c>
      <c r="G58" s="100" t="s">
        <v>74</v>
      </c>
      <c r="H58" s="100" t="s">
        <v>74</v>
      </c>
      <c r="I58" s="100" t="s">
        <v>74</v>
      </c>
      <c r="J58" s="100" t="s">
        <v>74</v>
      </c>
      <c r="K58" s="100" t="s">
        <v>74</v>
      </c>
      <c r="L58" s="100" t="s">
        <v>74</v>
      </c>
      <c r="M58" s="100" t="s">
        <v>74</v>
      </c>
      <c r="N58" s="100" t="s">
        <v>74</v>
      </c>
      <c r="O58" s="100" t="s">
        <v>74</v>
      </c>
      <c r="P58" s="100" t="s">
        <v>74</v>
      </c>
      <c r="Q58" s="100" t="s">
        <v>74</v>
      </c>
      <c r="R58" s="100" t="s">
        <v>74</v>
      </c>
      <c r="S58" s="100"/>
      <c r="T58" s="100" t="s">
        <v>74</v>
      </c>
      <c r="U58" s="100" t="str">
        <f t="shared" si="0"/>
        <v>Ingen brist</v>
      </c>
      <c r="V58" s="100"/>
      <c r="W58" s="100"/>
      <c r="X58" s="100" t="s">
        <v>74</v>
      </c>
      <c r="Y58" s="100" t="str">
        <f t="shared" si="1"/>
        <v>Ingen brist</v>
      </c>
      <c r="Z58" s="100" t="s">
        <v>74</v>
      </c>
      <c r="AA58" s="100" t="s">
        <v>74</v>
      </c>
      <c r="AB58" s="100" t="s">
        <v>74</v>
      </c>
      <c r="AC58" s="100" t="s">
        <v>74</v>
      </c>
      <c r="AD58" s="100" t="s">
        <v>74</v>
      </c>
      <c r="AE58" s="100" t="s">
        <v>74</v>
      </c>
      <c r="AF58" s="100" t="s">
        <v>74</v>
      </c>
      <c r="AG58" s="100" t="s">
        <v>74</v>
      </c>
      <c r="AH58" s="100" t="s">
        <v>74</v>
      </c>
      <c r="AI58" s="100" t="s">
        <v>74</v>
      </c>
      <c r="AJ58" s="100" t="s">
        <v>74</v>
      </c>
      <c r="AK58" s="100" t="s">
        <v>74</v>
      </c>
      <c r="AL58" s="100" t="s">
        <v>74</v>
      </c>
      <c r="AM58" s="100" t="s">
        <v>74</v>
      </c>
      <c r="AN58" s="100" t="s">
        <v>74</v>
      </c>
      <c r="AO58" s="100" t="s">
        <v>74</v>
      </c>
      <c r="AP58" s="100" t="s">
        <v>74</v>
      </c>
      <c r="AQ58" s="100" t="s">
        <v>74</v>
      </c>
      <c r="AR58" s="100" t="s">
        <v>74</v>
      </c>
      <c r="AS58" s="100"/>
      <c r="AT58" s="100"/>
      <c r="AU58" s="100" t="s">
        <v>74</v>
      </c>
      <c r="AV58" s="100" t="s">
        <v>74</v>
      </c>
    </row>
    <row r="59" spans="1:48" ht="15" x14ac:dyDescent="0.25">
      <c r="A59" t="s">
        <v>59</v>
      </c>
      <c r="B59" t="s">
        <v>792</v>
      </c>
      <c r="C59" t="s">
        <v>1115</v>
      </c>
      <c r="D59" t="s">
        <v>1116</v>
      </c>
      <c r="E59" t="s">
        <v>47</v>
      </c>
      <c r="F59">
        <f>SUM(COUNTIFS(G59:AV59,{"Föreläggande";"Föreläggande vid vite";"Anmärkning";"Avstående från ingripande";"Föreläggande/Föreläggande vid vite"},$G$9:$AV$9,"&lt;&gt;*KF*"))</f>
        <v>4</v>
      </c>
      <c r="G59" s="100" t="s">
        <v>75</v>
      </c>
      <c r="H59" s="100" t="s">
        <v>74</v>
      </c>
      <c r="I59" s="100" t="s">
        <v>74</v>
      </c>
      <c r="J59" s="100" t="s">
        <v>75</v>
      </c>
      <c r="K59" s="100" t="s">
        <v>74</v>
      </c>
      <c r="L59" s="100" t="s">
        <v>74</v>
      </c>
      <c r="M59" s="100" t="s">
        <v>75</v>
      </c>
      <c r="N59" s="100" t="s">
        <v>75</v>
      </c>
      <c r="O59" s="100" t="s">
        <v>74</v>
      </c>
      <c r="P59" s="100" t="s">
        <v>74</v>
      </c>
      <c r="Q59" s="100" t="s">
        <v>74</v>
      </c>
      <c r="R59" s="100" t="s">
        <v>74</v>
      </c>
      <c r="S59" s="100" t="s">
        <v>74</v>
      </c>
      <c r="T59" s="100"/>
      <c r="U59" s="100" t="str">
        <f t="shared" si="0"/>
        <v>Ingen brist</v>
      </c>
      <c r="V59" s="100"/>
      <c r="W59" s="100" t="s">
        <v>74</v>
      </c>
      <c r="X59" s="100"/>
      <c r="Y59" s="100" t="str">
        <f t="shared" si="1"/>
        <v>Ingen brist</v>
      </c>
      <c r="Z59" s="100" t="s">
        <v>74</v>
      </c>
      <c r="AA59" s="100" t="s">
        <v>75</v>
      </c>
      <c r="AB59" s="100" t="s">
        <v>75</v>
      </c>
      <c r="AC59" s="100" t="s">
        <v>74</v>
      </c>
      <c r="AD59" s="100" t="s">
        <v>75</v>
      </c>
      <c r="AE59" s="100" t="s">
        <v>74</v>
      </c>
      <c r="AF59" s="100" t="s">
        <v>74</v>
      </c>
      <c r="AG59" s="100" t="s">
        <v>74</v>
      </c>
      <c r="AH59" s="100" t="s">
        <v>74</v>
      </c>
      <c r="AI59" s="100" t="s">
        <v>75</v>
      </c>
      <c r="AJ59" s="100" t="s">
        <v>74</v>
      </c>
      <c r="AK59" s="100" t="s">
        <v>74</v>
      </c>
      <c r="AL59" s="100" t="s">
        <v>74</v>
      </c>
      <c r="AM59" s="100" t="s">
        <v>74</v>
      </c>
      <c r="AN59" s="100" t="s">
        <v>74</v>
      </c>
      <c r="AO59" s="100" t="s">
        <v>74</v>
      </c>
      <c r="AP59" s="100" t="s">
        <v>74</v>
      </c>
      <c r="AQ59" s="100" t="s">
        <v>74</v>
      </c>
      <c r="AR59" s="100" t="s">
        <v>74</v>
      </c>
      <c r="AS59" s="100" t="s">
        <v>74</v>
      </c>
      <c r="AT59" s="100" t="s">
        <v>74</v>
      </c>
      <c r="AU59" s="100" t="s">
        <v>74</v>
      </c>
      <c r="AV59" s="100" t="s">
        <v>74</v>
      </c>
    </row>
    <row r="60" spans="1:48" ht="15" x14ac:dyDescent="0.25">
      <c r="A60" t="s">
        <v>66</v>
      </c>
      <c r="B60" t="s">
        <v>259</v>
      </c>
      <c r="C60" t="s">
        <v>1117</v>
      </c>
      <c r="D60" t="s">
        <v>1118</v>
      </c>
      <c r="E60" t="s">
        <v>47</v>
      </c>
      <c r="F60">
        <f>SUM(COUNTIFS(G60:AV60,{"Föreläggande";"Föreläggande vid vite";"Anmärkning";"Avstående från ingripande";"Föreläggande/Föreläggande vid vite"},$G$9:$AV$9,"&lt;&gt;*KF*"))</f>
        <v>1</v>
      </c>
      <c r="G60" s="100" t="s">
        <v>74</v>
      </c>
      <c r="H60" s="100" t="s">
        <v>74</v>
      </c>
      <c r="I60" s="100" t="s">
        <v>74</v>
      </c>
      <c r="J60" s="100" t="s">
        <v>74</v>
      </c>
      <c r="K60" s="100" t="s">
        <v>74</v>
      </c>
      <c r="L60" s="100" t="s">
        <v>74</v>
      </c>
      <c r="M60" s="100" t="s">
        <v>74</v>
      </c>
      <c r="N60" s="100" t="s">
        <v>74</v>
      </c>
      <c r="O60" s="100" t="s">
        <v>74</v>
      </c>
      <c r="P60" s="100" t="s">
        <v>74</v>
      </c>
      <c r="Q60" s="100" t="s">
        <v>74</v>
      </c>
      <c r="R60" s="100" t="s">
        <v>74</v>
      </c>
      <c r="S60" s="100"/>
      <c r="T60" s="100" t="s">
        <v>74</v>
      </c>
      <c r="U60" s="100" t="str">
        <f t="shared" si="0"/>
        <v>Ingen brist</v>
      </c>
      <c r="V60" s="100"/>
      <c r="W60" s="100"/>
      <c r="X60" s="100" t="s">
        <v>74</v>
      </c>
      <c r="Y60" s="100" t="str">
        <f t="shared" si="1"/>
        <v>Ingen brist</v>
      </c>
      <c r="Z60" s="100" t="s">
        <v>74</v>
      </c>
      <c r="AA60" s="100" t="s">
        <v>74</v>
      </c>
      <c r="AB60" s="100" t="s">
        <v>74</v>
      </c>
      <c r="AC60" s="100" t="s">
        <v>74</v>
      </c>
      <c r="AD60" s="100" t="s">
        <v>74</v>
      </c>
      <c r="AE60" s="100" t="s">
        <v>74</v>
      </c>
      <c r="AF60" s="100" t="s">
        <v>74</v>
      </c>
      <c r="AG60" s="100" t="s">
        <v>74</v>
      </c>
      <c r="AH60" s="100" t="s">
        <v>74</v>
      </c>
      <c r="AI60" s="100" t="s">
        <v>74</v>
      </c>
      <c r="AJ60" s="100" t="s">
        <v>74</v>
      </c>
      <c r="AK60" s="100" t="s">
        <v>74</v>
      </c>
      <c r="AL60" s="100" t="s">
        <v>76</v>
      </c>
      <c r="AM60" s="100" t="s">
        <v>76</v>
      </c>
      <c r="AN60" s="100" t="s">
        <v>76</v>
      </c>
      <c r="AO60" s="100" t="s">
        <v>76</v>
      </c>
      <c r="AP60" s="100" t="s">
        <v>74</v>
      </c>
      <c r="AQ60" s="100" t="s">
        <v>74</v>
      </c>
      <c r="AR60" s="100" t="s">
        <v>74</v>
      </c>
      <c r="AS60" s="100"/>
      <c r="AT60" s="100"/>
      <c r="AU60" s="100" t="s">
        <v>74</v>
      </c>
      <c r="AV60" s="100" t="s">
        <v>74</v>
      </c>
    </row>
    <row r="61" spans="1:48" ht="15" x14ac:dyDescent="0.25">
      <c r="A61" t="s">
        <v>66</v>
      </c>
      <c r="B61" t="s">
        <v>260</v>
      </c>
      <c r="C61" t="s">
        <v>1119</v>
      </c>
      <c r="D61" t="s">
        <v>1120</v>
      </c>
      <c r="E61" t="s">
        <v>47</v>
      </c>
      <c r="F61">
        <f>SUM(COUNTIFS(G61:AV61,{"Föreläggande";"Föreläggande vid vite";"Anmärkning";"Avstående från ingripande";"Föreläggande/Föreläggande vid vite"},$G$9:$AV$9,"&lt;&gt;*KF*"))</f>
        <v>3</v>
      </c>
      <c r="G61" s="100" t="s">
        <v>74</v>
      </c>
      <c r="H61" s="100" t="s">
        <v>74</v>
      </c>
      <c r="I61" s="100" t="s">
        <v>74</v>
      </c>
      <c r="J61" s="100" t="s">
        <v>74</v>
      </c>
      <c r="K61" s="100" t="s">
        <v>74</v>
      </c>
      <c r="L61" s="100" t="s">
        <v>74</v>
      </c>
      <c r="M61" s="100" t="s">
        <v>74</v>
      </c>
      <c r="N61" s="100" t="s">
        <v>74</v>
      </c>
      <c r="O61" s="100" t="s">
        <v>74</v>
      </c>
      <c r="P61" s="100" t="s">
        <v>74</v>
      </c>
      <c r="Q61" s="100" t="s">
        <v>74</v>
      </c>
      <c r="R61" s="100" t="s">
        <v>74</v>
      </c>
      <c r="S61" s="100"/>
      <c r="T61" s="100" t="s">
        <v>74</v>
      </c>
      <c r="U61" s="100" t="str">
        <f t="shared" si="0"/>
        <v>Ingen brist</v>
      </c>
      <c r="V61" s="100"/>
      <c r="W61" s="100"/>
      <c r="X61" s="100" t="s">
        <v>74</v>
      </c>
      <c r="Y61" s="100" t="str">
        <f t="shared" si="1"/>
        <v>Ingen brist</v>
      </c>
      <c r="Z61" s="100" t="s">
        <v>74</v>
      </c>
      <c r="AA61" s="100" t="s">
        <v>74</v>
      </c>
      <c r="AB61" s="100" t="s">
        <v>74</v>
      </c>
      <c r="AC61" s="100" t="s">
        <v>74</v>
      </c>
      <c r="AD61" s="100" t="s">
        <v>75</v>
      </c>
      <c r="AE61" s="100" t="s">
        <v>74</v>
      </c>
      <c r="AF61" s="100" t="s">
        <v>74</v>
      </c>
      <c r="AG61" s="100" t="s">
        <v>74</v>
      </c>
      <c r="AH61" s="100" t="s">
        <v>74</v>
      </c>
      <c r="AI61" s="100" t="s">
        <v>75</v>
      </c>
      <c r="AJ61" s="100" t="s">
        <v>74</v>
      </c>
      <c r="AK61" s="100" t="s">
        <v>74</v>
      </c>
      <c r="AL61" s="100" t="s">
        <v>75</v>
      </c>
      <c r="AM61" s="100" t="s">
        <v>75</v>
      </c>
      <c r="AN61" s="100" t="s">
        <v>75</v>
      </c>
      <c r="AO61" s="100" t="s">
        <v>75</v>
      </c>
      <c r="AP61" s="100" t="s">
        <v>74</v>
      </c>
      <c r="AQ61" s="100" t="s">
        <v>74</v>
      </c>
      <c r="AR61" s="100" t="s">
        <v>75</v>
      </c>
      <c r="AS61" s="100"/>
      <c r="AT61" s="100"/>
      <c r="AU61" s="100" t="s">
        <v>75</v>
      </c>
      <c r="AV61" s="100" t="s">
        <v>74</v>
      </c>
    </row>
    <row r="62" spans="1:48" ht="15" x14ac:dyDescent="0.25">
      <c r="A62" t="s">
        <v>66</v>
      </c>
      <c r="B62" t="s">
        <v>815</v>
      </c>
      <c r="C62" t="s">
        <v>1121</v>
      </c>
      <c r="D62" t="s">
        <v>1122</v>
      </c>
      <c r="E62" t="s">
        <v>47</v>
      </c>
      <c r="F62">
        <f>SUM(COUNTIFS(G62:AV62,{"Föreläggande";"Föreläggande vid vite";"Anmärkning";"Avstående från ingripande";"Föreläggande/Föreläggande vid vite"},$G$9:$AV$9,"&lt;&gt;*KF*"))</f>
        <v>1</v>
      </c>
      <c r="G62" s="100" t="s">
        <v>74</v>
      </c>
      <c r="H62" s="100" t="s">
        <v>74</v>
      </c>
      <c r="I62" s="100" t="s">
        <v>74</v>
      </c>
      <c r="J62" s="100" t="s">
        <v>74</v>
      </c>
      <c r="K62" s="100" t="s">
        <v>74</v>
      </c>
      <c r="L62" s="100" t="s">
        <v>74</v>
      </c>
      <c r="M62" s="100" t="s">
        <v>74</v>
      </c>
      <c r="N62" s="100" t="s">
        <v>74</v>
      </c>
      <c r="O62" s="100" t="s">
        <v>74</v>
      </c>
      <c r="P62" s="100" t="s">
        <v>74</v>
      </c>
      <c r="Q62" s="100" t="s">
        <v>74</v>
      </c>
      <c r="R62" s="100" t="s">
        <v>74</v>
      </c>
      <c r="S62" s="100"/>
      <c r="T62" s="100"/>
      <c r="U62" s="100"/>
      <c r="V62" s="100" t="s">
        <v>74</v>
      </c>
      <c r="W62" s="100" t="s">
        <v>74</v>
      </c>
      <c r="X62" s="100"/>
      <c r="Y62" s="100" t="str">
        <f t="shared" si="1"/>
        <v>Ingen brist</v>
      </c>
      <c r="Z62" s="100" t="s">
        <v>74</v>
      </c>
      <c r="AA62" s="100" t="s">
        <v>74</v>
      </c>
      <c r="AB62" s="100" t="s">
        <v>74</v>
      </c>
      <c r="AC62" s="100" t="s">
        <v>74</v>
      </c>
      <c r="AD62" s="100" t="s">
        <v>75</v>
      </c>
      <c r="AE62" s="100" t="s">
        <v>74</v>
      </c>
      <c r="AF62" s="100" t="s">
        <v>74</v>
      </c>
      <c r="AG62" s="100" t="s">
        <v>74</v>
      </c>
      <c r="AH62" s="100" t="s">
        <v>74</v>
      </c>
      <c r="AI62" s="100" t="s">
        <v>75</v>
      </c>
      <c r="AJ62" s="100" t="s">
        <v>74</v>
      </c>
      <c r="AK62" s="100" t="s">
        <v>74</v>
      </c>
      <c r="AL62" s="100" t="s">
        <v>74</v>
      </c>
      <c r="AM62" s="100" t="s">
        <v>74</v>
      </c>
      <c r="AN62" s="100" t="s">
        <v>74</v>
      </c>
      <c r="AO62" s="100" t="s">
        <v>74</v>
      </c>
      <c r="AP62" s="100" t="s">
        <v>74</v>
      </c>
      <c r="AQ62" s="100" t="s">
        <v>74</v>
      </c>
      <c r="AR62" s="100" t="s">
        <v>74</v>
      </c>
      <c r="AS62" s="100" t="s">
        <v>74</v>
      </c>
      <c r="AT62" s="100" t="s">
        <v>74</v>
      </c>
      <c r="AU62" s="100" t="s">
        <v>74</v>
      </c>
      <c r="AV62" s="100" t="s">
        <v>74</v>
      </c>
    </row>
    <row r="63" spans="1:48" ht="15" x14ac:dyDescent="0.25">
      <c r="A63" t="s">
        <v>66</v>
      </c>
      <c r="B63" t="s">
        <v>834</v>
      </c>
      <c r="C63" t="s">
        <v>1123</v>
      </c>
      <c r="D63" t="s">
        <v>1124</v>
      </c>
      <c r="E63" t="s">
        <v>47</v>
      </c>
      <c r="F63">
        <f>SUM(COUNTIFS(G63:AV63,{"Föreläggande";"Föreläggande vid vite";"Anmärkning";"Avstående från ingripande";"Föreläggande/Föreläggande vid vite"},$G$9:$AV$9,"&lt;&gt;*KF*"))</f>
        <v>4</v>
      </c>
      <c r="G63" s="100" t="s">
        <v>74</v>
      </c>
      <c r="H63" s="100" t="s">
        <v>74</v>
      </c>
      <c r="I63" s="100" t="s">
        <v>74</v>
      </c>
      <c r="J63" s="100" t="s">
        <v>74</v>
      </c>
      <c r="K63" s="100" t="s">
        <v>74</v>
      </c>
      <c r="L63" s="100" t="s">
        <v>74</v>
      </c>
      <c r="M63" s="100" t="s">
        <v>75</v>
      </c>
      <c r="N63" s="100" t="s">
        <v>74</v>
      </c>
      <c r="O63" s="100" t="s">
        <v>75</v>
      </c>
      <c r="P63" s="100" t="s">
        <v>74</v>
      </c>
      <c r="Q63" s="100" t="s">
        <v>74</v>
      </c>
      <c r="R63" s="100" t="s">
        <v>74</v>
      </c>
      <c r="S63" s="100" t="s">
        <v>74</v>
      </c>
      <c r="T63" s="100"/>
      <c r="U63" s="100" t="str">
        <f t="shared" si="0"/>
        <v>Ingen brist</v>
      </c>
      <c r="V63" s="100"/>
      <c r="W63" s="100" t="s">
        <v>74</v>
      </c>
      <c r="X63" s="100"/>
      <c r="Y63" s="100" t="str">
        <f t="shared" si="1"/>
        <v>Ingen brist</v>
      </c>
      <c r="Z63" s="100" t="s">
        <v>74</v>
      </c>
      <c r="AA63" s="100" t="s">
        <v>74</v>
      </c>
      <c r="AB63" s="100" t="s">
        <v>74</v>
      </c>
      <c r="AC63" s="100" t="s">
        <v>74</v>
      </c>
      <c r="AD63" s="100" t="s">
        <v>75</v>
      </c>
      <c r="AE63" s="100" t="s">
        <v>75</v>
      </c>
      <c r="AF63" s="100" t="s">
        <v>74</v>
      </c>
      <c r="AG63" s="100" t="s">
        <v>74</v>
      </c>
      <c r="AH63" s="100" t="s">
        <v>74</v>
      </c>
      <c r="AI63" s="100" t="s">
        <v>75</v>
      </c>
      <c r="AJ63" s="100" t="s">
        <v>74</v>
      </c>
      <c r="AK63" s="100" t="s">
        <v>74</v>
      </c>
      <c r="AL63" s="100" t="s">
        <v>75</v>
      </c>
      <c r="AM63" s="100" t="s">
        <v>75</v>
      </c>
      <c r="AN63" s="100" t="s">
        <v>75</v>
      </c>
      <c r="AO63" s="100" t="s">
        <v>75</v>
      </c>
      <c r="AP63" s="100" t="s">
        <v>74</v>
      </c>
      <c r="AQ63" s="100" t="s">
        <v>74</v>
      </c>
      <c r="AR63" s="100" t="s">
        <v>75</v>
      </c>
      <c r="AS63" s="100"/>
      <c r="AT63" s="100"/>
      <c r="AU63" s="100" t="s">
        <v>75</v>
      </c>
      <c r="AV63" s="100" t="s">
        <v>74</v>
      </c>
    </row>
    <row r="64" spans="1:48" ht="15" x14ac:dyDescent="0.25">
      <c r="A64" t="s">
        <v>71</v>
      </c>
      <c r="B64" t="s">
        <v>267</v>
      </c>
      <c r="C64" t="s">
        <v>1125</v>
      </c>
      <c r="D64" t="s">
        <v>1126</v>
      </c>
      <c r="E64" t="s">
        <v>47</v>
      </c>
      <c r="F64">
        <f>SUM(COUNTIFS(G64:AV64,{"Föreläggande";"Föreläggande vid vite";"Anmärkning";"Avstående från ingripande";"Föreläggande/Föreläggande vid vite"},$G$9:$AV$9,"&lt;&gt;*KF*"))</f>
        <v>1</v>
      </c>
      <c r="G64" s="100" t="s">
        <v>74</v>
      </c>
      <c r="H64" s="100" t="s">
        <v>74</v>
      </c>
      <c r="I64" s="100" t="s">
        <v>74</v>
      </c>
      <c r="J64" s="100" t="s">
        <v>74</v>
      </c>
      <c r="K64" s="100" t="s">
        <v>74</v>
      </c>
      <c r="L64" s="100" t="s">
        <v>74</v>
      </c>
      <c r="M64" s="100" t="s">
        <v>74</v>
      </c>
      <c r="N64" s="100" t="s">
        <v>74</v>
      </c>
      <c r="O64" s="100" t="s">
        <v>74</v>
      </c>
      <c r="P64" s="100" t="s">
        <v>74</v>
      </c>
      <c r="Q64" s="100" t="s">
        <v>74</v>
      </c>
      <c r="R64" s="100" t="s">
        <v>74</v>
      </c>
      <c r="S64" s="100"/>
      <c r="T64" s="100" t="s">
        <v>74</v>
      </c>
      <c r="U64" s="100" t="str">
        <f t="shared" si="0"/>
        <v>Ingen brist</v>
      </c>
      <c r="V64" s="100"/>
      <c r="W64" s="100"/>
      <c r="X64" s="100" t="s">
        <v>74</v>
      </c>
      <c r="Y64" s="100" t="str">
        <f t="shared" si="1"/>
        <v>Ingen brist</v>
      </c>
      <c r="Z64" s="100" t="s">
        <v>74</v>
      </c>
      <c r="AA64" s="100" t="s">
        <v>75</v>
      </c>
      <c r="AB64" s="100" t="s">
        <v>74</v>
      </c>
      <c r="AC64" s="100" t="s">
        <v>75</v>
      </c>
      <c r="AD64" s="100" t="s">
        <v>74</v>
      </c>
      <c r="AE64" s="100" t="s">
        <v>74</v>
      </c>
      <c r="AF64" s="100" t="s">
        <v>74</v>
      </c>
      <c r="AG64" s="100" t="s">
        <v>74</v>
      </c>
      <c r="AH64" s="100" t="s">
        <v>74</v>
      </c>
      <c r="AI64" s="100" t="s">
        <v>74</v>
      </c>
      <c r="AJ64" s="100" t="s">
        <v>74</v>
      </c>
      <c r="AK64" s="100" t="s">
        <v>74</v>
      </c>
      <c r="AL64" s="100" t="s">
        <v>74</v>
      </c>
      <c r="AM64" s="100" t="s">
        <v>74</v>
      </c>
      <c r="AN64" s="100" t="s">
        <v>74</v>
      </c>
      <c r="AO64" s="100" t="s">
        <v>74</v>
      </c>
      <c r="AP64" s="100" t="s">
        <v>74</v>
      </c>
      <c r="AQ64" s="100" t="s">
        <v>74</v>
      </c>
      <c r="AR64" s="100" t="s">
        <v>74</v>
      </c>
      <c r="AS64" s="100"/>
      <c r="AT64" s="100"/>
      <c r="AU64" s="100" t="s">
        <v>74</v>
      </c>
      <c r="AV64" s="100" t="s">
        <v>74</v>
      </c>
    </row>
    <row r="65" spans="1:48" ht="15" x14ac:dyDescent="0.25">
      <c r="A65" t="s">
        <v>68</v>
      </c>
      <c r="B65" t="s">
        <v>52</v>
      </c>
      <c r="C65" t="s">
        <v>1127</v>
      </c>
      <c r="D65" t="s">
        <v>1128</v>
      </c>
      <c r="E65" t="s">
        <v>47</v>
      </c>
      <c r="F65">
        <f>SUM(COUNTIFS(G65:AV65,{"Föreläggande";"Föreläggande vid vite";"Anmärkning";"Avstående från ingripande";"Föreläggande/Föreläggande vid vite"},$G$9:$AV$9,"&lt;&gt;*KF*"))</f>
        <v>0</v>
      </c>
      <c r="G65" s="100" t="s">
        <v>74</v>
      </c>
      <c r="H65" s="100" t="s">
        <v>74</v>
      </c>
      <c r="I65" s="100" t="s">
        <v>74</v>
      </c>
      <c r="J65" s="100" t="s">
        <v>74</v>
      </c>
      <c r="K65" s="100" t="s">
        <v>74</v>
      </c>
      <c r="L65" s="100" t="s">
        <v>74</v>
      </c>
      <c r="M65" s="100" t="s">
        <v>74</v>
      </c>
      <c r="N65" s="100" t="s">
        <v>74</v>
      </c>
      <c r="O65" s="100" t="s">
        <v>74</v>
      </c>
      <c r="P65" s="100" t="s">
        <v>74</v>
      </c>
      <c r="Q65" s="100" t="s">
        <v>74</v>
      </c>
      <c r="R65" s="100" t="s">
        <v>74</v>
      </c>
      <c r="S65" s="100"/>
      <c r="T65" s="100" t="s">
        <v>74</v>
      </c>
      <c r="U65" s="100" t="str">
        <f t="shared" si="0"/>
        <v>Ingen brist</v>
      </c>
      <c r="V65" s="100"/>
      <c r="W65" s="100"/>
      <c r="X65" s="100" t="s">
        <v>74</v>
      </c>
      <c r="Y65" s="100" t="str">
        <f t="shared" si="1"/>
        <v>Ingen brist</v>
      </c>
      <c r="Z65" s="100" t="s">
        <v>74</v>
      </c>
      <c r="AA65" s="100" t="s">
        <v>74</v>
      </c>
      <c r="AB65" s="100" t="s">
        <v>74</v>
      </c>
      <c r="AC65" s="100" t="s">
        <v>74</v>
      </c>
      <c r="AD65" s="100" t="s">
        <v>74</v>
      </c>
      <c r="AE65" s="100" t="s">
        <v>74</v>
      </c>
      <c r="AF65" s="100" t="s">
        <v>74</v>
      </c>
      <c r="AG65" s="100" t="s">
        <v>74</v>
      </c>
      <c r="AH65" s="100" t="s">
        <v>74</v>
      </c>
      <c r="AI65" s="100" t="s">
        <v>74</v>
      </c>
      <c r="AJ65" s="100" t="s">
        <v>74</v>
      </c>
      <c r="AK65" s="100" t="s">
        <v>74</v>
      </c>
      <c r="AL65" s="100" t="s">
        <v>74</v>
      </c>
      <c r="AM65" s="100" t="s">
        <v>74</v>
      </c>
      <c r="AN65" s="100" t="s">
        <v>74</v>
      </c>
      <c r="AO65" s="100" t="s">
        <v>74</v>
      </c>
      <c r="AP65" s="100" t="s">
        <v>74</v>
      </c>
      <c r="AQ65" s="100" t="s">
        <v>74</v>
      </c>
      <c r="AR65" s="100"/>
      <c r="AS65" s="100"/>
      <c r="AT65" s="100"/>
      <c r="AU65" s="100"/>
      <c r="AV65" s="100" t="s">
        <v>74</v>
      </c>
    </row>
    <row r="66" spans="1:48" ht="15" x14ac:dyDescent="0.25">
      <c r="A66" t="s">
        <v>60</v>
      </c>
      <c r="B66" t="s">
        <v>254</v>
      </c>
      <c r="C66" t="s">
        <v>1129</v>
      </c>
      <c r="D66" t="s">
        <v>1130</v>
      </c>
      <c r="E66" t="s">
        <v>48</v>
      </c>
      <c r="F66">
        <f>SUM(COUNTIFS(G66:AV66,{"Föreläggande";"Föreläggande vid vite";"Anmärkning";"Avstående från ingripande";"Föreläggande/Föreläggande vid vite"},$G$9:$AV$9,"&lt;&gt;*KF*"))</f>
        <v>0</v>
      </c>
      <c r="G66" s="100" t="s">
        <v>74</v>
      </c>
      <c r="H66" s="100" t="s">
        <v>74</v>
      </c>
      <c r="I66" s="100" t="s">
        <v>74</v>
      </c>
      <c r="J66" s="100" t="s">
        <v>74</v>
      </c>
      <c r="K66" s="100" t="s">
        <v>74</v>
      </c>
      <c r="L66" s="100" t="s">
        <v>74</v>
      </c>
      <c r="M66" s="100" t="s">
        <v>74</v>
      </c>
      <c r="N66" s="100" t="s">
        <v>74</v>
      </c>
      <c r="O66" s="100" t="s">
        <v>74</v>
      </c>
      <c r="P66" s="100" t="s">
        <v>74</v>
      </c>
      <c r="Q66" s="100" t="s">
        <v>74</v>
      </c>
      <c r="R66" s="100" t="s">
        <v>74</v>
      </c>
      <c r="S66" s="100"/>
      <c r="T66" s="100" t="s">
        <v>74</v>
      </c>
      <c r="U66" s="100" t="str">
        <f t="shared" si="0"/>
        <v>Ingen brist</v>
      </c>
      <c r="V66" s="100"/>
      <c r="W66" s="100"/>
      <c r="X66" s="100" t="s">
        <v>74</v>
      </c>
      <c r="Y66" s="100" t="str">
        <f t="shared" si="1"/>
        <v>Ingen brist</v>
      </c>
      <c r="Z66" s="100" t="s">
        <v>74</v>
      </c>
      <c r="AA66" s="100" t="s">
        <v>74</v>
      </c>
      <c r="AB66" s="100" t="s">
        <v>74</v>
      </c>
      <c r="AC66" s="100" t="s">
        <v>74</v>
      </c>
      <c r="AD66" s="100" t="s">
        <v>74</v>
      </c>
      <c r="AE66" s="100" t="s">
        <v>74</v>
      </c>
      <c r="AF66" s="100" t="s">
        <v>74</v>
      </c>
      <c r="AG66" s="100" t="s">
        <v>74</v>
      </c>
      <c r="AH66" s="100" t="s">
        <v>74</v>
      </c>
      <c r="AI66" s="100" t="s">
        <v>74</v>
      </c>
      <c r="AJ66" s="100" t="s">
        <v>74</v>
      </c>
      <c r="AK66" s="100" t="s">
        <v>74</v>
      </c>
      <c r="AL66" s="100" t="s">
        <v>74</v>
      </c>
      <c r="AM66" s="100" t="s">
        <v>74</v>
      </c>
      <c r="AN66" s="100" t="s">
        <v>74</v>
      </c>
      <c r="AO66" s="100" t="s">
        <v>74</v>
      </c>
      <c r="AP66" s="100" t="s">
        <v>74</v>
      </c>
      <c r="AQ66" s="100" t="s">
        <v>74</v>
      </c>
      <c r="AR66" s="100"/>
      <c r="AS66" s="100"/>
      <c r="AT66" s="100"/>
      <c r="AU66" s="100"/>
      <c r="AV66" s="100" t="s">
        <v>74</v>
      </c>
    </row>
    <row r="67" spans="1:48" ht="15" x14ac:dyDescent="0.25">
      <c r="A67" t="s">
        <v>60</v>
      </c>
      <c r="B67" t="s">
        <v>50</v>
      </c>
      <c r="C67" t="s">
        <v>1131</v>
      </c>
      <c r="D67" t="s">
        <v>1132</v>
      </c>
      <c r="E67" t="s">
        <v>48</v>
      </c>
      <c r="F67">
        <f>SUM(COUNTIFS(G67:AV67,{"Föreläggande";"Föreläggande vid vite";"Anmärkning";"Avstående från ingripande";"Föreläggande/Föreläggande vid vite"},$G$9:$AV$9,"&lt;&gt;*KF*"))</f>
        <v>1</v>
      </c>
      <c r="G67" s="100" t="s">
        <v>74</v>
      </c>
      <c r="H67" s="100" t="s">
        <v>74</v>
      </c>
      <c r="I67" s="100" t="s">
        <v>74</v>
      </c>
      <c r="J67" s="100" t="s">
        <v>74</v>
      </c>
      <c r="K67" s="100" t="s">
        <v>74</v>
      </c>
      <c r="L67" s="100" t="s">
        <v>74</v>
      </c>
      <c r="M67" s="100" t="s">
        <v>74</v>
      </c>
      <c r="N67" s="100" t="s">
        <v>74</v>
      </c>
      <c r="O67" s="100" t="s">
        <v>74</v>
      </c>
      <c r="P67" s="100" t="s">
        <v>74</v>
      </c>
      <c r="Q67" s="100" t="s">
        <v>74</v>
      </c>
      <c r="R67" s="100" t="s">
        <v>74</v>
      </c>
      <c r="S67" s="100" t="s">
        <v>74</v>
      </c>
      <c r="T67" s="100"/>
      <c r="U67" s="100" t="str">
        <f t="shared" si="0"/>
        <v>Ingen brist</v>
      </c>
      <c r="V67" s="100"/>
      <c r="W67" s="100" t="s">
        <v>74</v>
      </c>
      <c r="X67" s="100"/>
      <c r="Y67" s="100" t="str">
        <f t="shared" si="1"/>
        <v>Ingen brist</v>
      </c>
      <c r="Z67" s="100" t="s">
        <v>74</v>
      </c>
      <c r="AA67" s="100" t="s">
        <v>75</v>
      </c>
      <c r="AB67" s="100" t="s">
        <v>74</v>
      </c>
      <c r="AC67" s="100" t="s">
        <v>75</v>
      </c>
      <c r="AD67" s="100" t="s">
        <v>74</v>
      </c>
      <c r="AE67" s="100" t="s">
        <v>74</v>
      </c>
      <c r="AF67" s="100" t="s">
        <v>74</v>
      </c>
      <c r="AG67" s="100" t="s">
        <v>74</v>
      </c>
      <c r="AH67" s="100" t="s">
        <v>74</v>
      </c>
      <c r="AI67" s="100" t="s">
        <v>74</v>
      </c>
      <c r="AJ67" s="100" t="s">
        <v>74</v>
      </c>
      <c r="AK67" s="100" t="s">
        <v>74</v>
      </c>
      <c r="AL67" s="100" t="s">
        <v>74</v>
      </c>
      <c r="AM67" s="100" t="s">
        <v>74</v>
      </c>
      <c r="AN67" s="100" t="s">
        <v>74</v>
      </c>
      <c r="AO67" s="100" t="s">
        <v>74</v>
      </c>
      <c r="AP67" s="100" t="s">
        <v>74</v>
      </c>
      <c r="AQ67" s="100" t="s">
        <v>74</v>
      </c>
      <c r="AR67" s="100"/>
      <c r="AS67" s="100"/>
      <c r="AT67" s="100"/>
      <c r="AU67" s="100"/>
      <c r="AV67" s="100" t="s">
        <v>74</v>
      </c>
    </row>
    <row r="68" spans="1:48" ht="15" x14ac:dyDescent="0.25">
      <c r="A68" t="s">
        <v>60</v>
      </c>
      <c r="B68" t="s">
        <v>229</v>
      </c>
      <c r="C68" t="s">
        <v>1133</v>
      </c>
      <c r="D68" t="s">
        <v>1134</v>
      </c>
      <c r="E68" t="s">
        <v>48</v>
      </c>
      <c r="F68">
        <f>SUM(COUNTIFS(G68:AV68,{"Föreläggande";"Föreläggande vid vite";"Anmärkning";"Avstående från ingripande";"Föreläggande/Föreläggande vid vite"},$G$9:$AV$9,"&lt;&gt;*KF*"))</f>
        <v>1</v>
      </c>
      <c r="G68" s="100" t="s">
        <v>74</v>
      </c>
      <c r="H68" s="100" t="s">
        <v>74</v>
      </c>
      <c r="I68" s="100" t="s">
        <v>74</v>
      </c>
      <c r="J68" s="100" t="s">
        <v>74</v>
      </c>
      <c r="K68" s="100" t="s">
        <v>74</v>
      </c>
      <c r="L68" s="100" t="s">
        <v>74</v>
      </c>
      <c r="M68" s="100" t="s">
        <v>74</v>
      </c>
      <c r="N68" s="100" t="s">
        <v>74</v>
      </c>
      <c r="O68" s="100" t="s">
        <v>74</v>
      </c>
      <c r="P68" s="100" t="s">
        <v>74</v>
      </c>
      <c r="Q68" s="100" t="s">
        <v>74</v>
      </c>
      <c r="R68" s="100" t="s">
        <v>74</v>
      </c>
      <c r="S68" s="100"/>
      <c r="T68" s="100" t="s">
        <v>74</v>
      </c>
      <c r="U68" s="100" t="str">
        <f t="shared" si="0"/>
        <v>Ingen brist</v>
      </c>
      <c r="V68" s="100"/>
      <c r="W68" s="100"/>
      <c r="X68" s="100" t="s">
        <v>74</v>
      </c>
      <c r="Y68" s="100" t="str">
        <f t="shared" si="1"/>
        <v>Ingen brist</v>
      </c>
      <c r="Z68" s="100" t="s">
        <v>74</v>
      </c>
      <c r="AA68" s="100" t="s">
        <v>74</v>
      </c>
      <c r="AB68" s="100" t="s">
        <v>74</v>
      </c>
      <c r="AC68" s="100" t="s">
        <v>74</v>
      </c>
      <c r="AD68" s="100" t="s">
        <v>74</v>
      </c>
      <c r="AE68" s="100" t="s">
        <v>74</v>
      </c>
      <c r="AF68" s="100" t="s">
        <v>74</v>
      </c>
      <c r="AG68" s="100" t="s">
        <v>74</v>
      </c>
      <c r="AH68" s="100" t="s">
        <v>74</v>
      </c>
      <c r="AI68" s="100" t="s">
        <v>74</v>
      </c>
      <c r="AJ68" s="100" t="s">
        <v>74</v>
      </c>
      <c r="AK68" s="100" t="s">
        <v>74</v>
      </c>
      <c r="AL68" s="100" t="s">
        <v>75</v>
      </c>
      <c r="AM68" s="100" t="s">
        <v>74</v>
      </c>
      <c r="AN68" s="100" t="s">
        <v>75</v>
      </c>
      <c r="AO68" s="100" t="s">
        <v>75</v>
      </c>
      <c r="AP68" s="100" t="s">
        <v>74</v>
      </c>
      <c r="AQ68" s="100" t="s">
        <v>74</v>
      </c>
      <c r="AR68" s="100"/>
      <c r="AS68" s="100"/>
      <c r="AT68" s="100"/>
      <c r="AU68" s="100"/>
      <c r="AV68" s="100" t="s">
        <v>74</v>
      </c>
    </row>
    <row r="69" spans="1:48" ht="15" x14ac:dyDescent="0.25">
      <c r="A69" t="s">
        <v>60</v>
      </c>
      <c r="B69" t="s">
        <v>255</v>
      </c>
      <c r="C69" t="s">
        <v>1135</v>
      </c>
      <c r="D69" t="s">
        <v>1136</v>
      </c>
      <c r="E69" t="s">
        <v>49</v>
      </c>
      <c r="F69">
        <f>SUM(COUNTIFS(G69:AV69,{"Föreläggande";"Föreläggande vid vite";"Anmärkning";"Avstående från ingripande";"Föreläggande/Föreläggande vid vite"},$G$9:$AV$9,"&lt;&gt;*KF*"))</f>
        <v>6</v>
      </c>
      <c r="G69" s="100" t="s">
        <v>74</v>
      </c>
      <c r="H69" s="100" t="s">
        <v>74</v>
      </c>
      <c r="I69" s="100" t="s">
        <v>74</v>
      </c>
      <c r="J69" s="100" t="s">
        <v>74</v>
      </c>
      <c r="K69" s="100" t="s">
        <v>74</v>
      </c>
      <c r="L69" s="100" t="s">
        <v>74</v>
      </c>
      <c r="M69" s="100" t="s">
        <v>75</v>
      </c>
      <c r="N69" s="100" t="s">
        <v>74</v>
      </c>
      <c r="O69" s="100" t="s">
        <v>75</v>
      </c>
      <c r="P69" s="100" t="s">
        <v>75</v>
      </c>
      <c r="Q69" s="100" t="s">
        <v>74</v>
      </c>
      <c r="R69" s="100" t="s">
        <v>75</v>
      </c>
      <c r="S69" s="100"/>
      <c r="T69" s="100" t="s">
        <v>75</v>
      </c>
      <c r="U69" s="100" t="str">
        <f t="shared" si="0"/>
        <v>Föreläggande</v>
      </c>
      <c r="V69" s="100"/>
      <c r="W69" s="100"/>
      <c r="X69" s="100" t="s">
        <v>74</v>
      </c>
      <c r="Y69" s="100" t="str">
        <f t="shared" si="1"/>
        <v>Ingen brist</v>
      </c>
      <c r="Z69" s="100" t="s">
        <v>75</v>
      </c>
      <c r="AA69" s="100" t="s">
        <v>75</v>
      </c>
      <c r="AB69" s="100" t="s">
        <v>74</v>
      </c>
      <c r="AC69" s="100" t="s">
        <v>75</v>
      </c>
      <c r="AD69" s="100" t="s">
        <v>75</v>
      </c>
      <c r="AE69" s="100" t="s">
        <v>74</v>
      </c>
      <c r="AF69" s="100" t="s">
        <v>74</v>
      </c>
      <c r="AG69" s="100" t="s">
        <v>74</v>
      </c>
      <c r="AH69" s="100" t="s">
        <v>74</v>
      </c>
      <c r="AI69" s="100" t="s">
        <v>75</v>
      </c>
      <c r="AJ69" s="100" t="s">
        <v>74</v>
      </c>
      <c r="AK69" s="100" t="s">
        <v>74</v>
      </c>
      <c r="AL69" s="100" t="s">
        <v>75</v>
      </c>
      <c r="AM69" s="100" t="s">
        <v>74</v>
      </c>
      <c r="AN69" s="100" t="s">
        <v>75</v>
      </c>
      <c r="AO69" s="100" t="s">
        <v>75</v>
      </c>
      <c r="AP69" s="100" t="s">
        <v>74</v>
      </c>
      <c r="AQ69" s="100" t="s">
        <v>74</v>
      </c>
      <c r="AR69" s="100" t="s">
        <v>77</v>
      </c>
      <c r="AS69" s="100"/>
      <c r="AT69" s="100"/>
      <c r="AU69" s="100" t="s">
        <v>77</v>
      </c>
      <c r="AV69" s="100" t="s">
        <v>74</v>
      </c>
    </row>
    <row r="70" spans="1:48" ht="15" x14ac:dyDescent="0.25">
      <c r="A70" t="s">
        <v>59</v>
      </c>
      <c r="B70" t="s">
        <v>792</v>
      </c>
      <c r="C70" t="s">
        <v>1137</v>
      </c>
      <c r="D70" t="s">
        <v>1138</v>
      </c>
      <c r="E70" t="s">
        <v>47</v>
      </c>
      <c r="F70">
        <f>SUM(COUNTIFS(G70:AV70,{"Föreläggande";"Föreläggande vid vite";"Anmärkning";"Avstående från ingripande";"Föreläggande/Föreläggande vid vite"},$G$9:$AV$9,"&lt;&gt;*KF*"))</f>
        <v>5</v>
      </c>
      <c r="G70" s="100" t="s">
        <v>75</v>
      </c>
      <c r="H70" s="100" t="s">
        <v>74</v>
      </c>
      <c r="I70" s="100" t="s">
        <v>74</v>
      </c>
      <c r="J70" s="100" t="s">
        <v>75</v>
      </c>
      <c r="K70" s="100" t="s">
        <v>74</v>
      </c>
      <c r="L70" s="100" t="s">
        <v>74</v>
      </c>
      <c r="M70" s="100" t="s">
        <v>74</v>
      </c>
      <c r="N70" s="100" t="s">
        <v>74</v>
      </c>
      <c r="O70" s="100" t="s">
        <v>74</v>
      </c>
      <c r="P70" s="100" t="s">
        <v>74</v>
      </c>
      <c r="Q70" s="100" t="s">
        <v>74</v>
      </c>
      <c r="R70" s="100" t="s">
        <v>74</v>
      </c>
      <c r="S70" s="100" t="s">
        <v>74</v>
      </c>
      <c r="T70" s="100"/>
      <c r="U70" s="100" t="str">
        <f t="shared" si="0"/>
        <v>Ingen brist</v>
      </c>
      <c r="V70" s="100"/>
      <c r="W70" s="100" t="s">
        <v>74</v>
      </c>
      <c r="X70" s="100"/>
      <c r="Y70" s="100" t="str">
        <f t="shared" si="1"/>
        <v>Ingen brist</v>
      </c>
      <c r="Z70" s="100" t="s">
        <v>74</v>
      </c>
      <c r="AA70" s="100" t="s">
        <v>75</v>
      </c>
      <c r="AB70" s="100" t="s">
        <v>75</v>
      </c>
      <c r="AC70" s="100" t="s">
        <v>75</v>
      </c>
      <c r="AD70" s="100" t="s">
        <v>75</v>
      </c>
      <c r="AE70" s="100" t="s">
        <v>74</v>
      </c>
      <c r="AF70" s="100" t="s">
        <v>74</v>
      </c>
      <c r="AG70" s="100" t="s">
        <v>75</v>
      </c>
      <c r="AH70" s="100" t="s">
        <v>74</v>
      </c>
      <c r="AI70" s="100" t="s">
        <v>75</v>
      </c>
      <c r="AJ70" s="100" t="s">
        <v>75</v>
      </c>
      <c r="AK70" s="100" t="s">
        <v>75</v>
      </c>
      <c r="AL70" s="100" t="s">
        <v>75</v>
      </c>
      <c r="AM70" s="100" t="s">
        <v>74</v>
      </c>
      <c r="AN70" s="100" t="s">
        <v>75</v>
      </c>
      <c r="AO70" s="100" t="s">
        <v>75</v>
      </c>
      <c r="AP70" s="100" t="s">
        <v>74</v>
      </c>
      <c r="AQ70" s="100" t="s">
        <v>74</v>
      </c>
      <c r="AR70" s="100" t="s">
        <v>75</v>
      </c>
      <c r="AS70" s="100"/>
      <c r="AT70" s="100"/>
      <c r="AU70" s="100" t="s">
        <v>75</v>
      </c>
      <c r="AV70" s="100" t="s">
        <v>74</v>
      </c>
    </row>
    <row r="71" spans="1:48" ht="15" x14ac:dyDescent="0.25">
      <c r="A71" t="s">
        <v>66</v>
      </c>
      <c r="B71" t="s">
        <v>261</v>
      </c>
      <c r="C71" t="s">
        <v>1139</v>
      </c>
      <c r="D71" t="s">
        <v>1140</v>
      </c>
      <c r="E71" t="s">
        <v>47</v>
      </c>
      <c r="F71">
        <f>SUM(COUNTIFS(G71:AV71,{"Föreläggande";"Föreläggande vid vite";"Anmärkning";"Avstående från ingripande";"Föreläggande/Föreläggande vid vite"},$G$9:$AV$9,"&lt;&gt;*KF*"))</f>
        <v>5</v>
      </c>
      <c r="G71" s="100" t="s">
        <v>74</v>
      </c>
      <c r="H71" s="100" t="s">
        <v>74</v>
      </c>
      <c r="I71" s="100" t="s">
        <v>74</v>
      </c>
      <c r="J71" s="100" t="s">
        <v>74</v>
      </c>
      <c r="K71" s="100" t="s">
        <v>74</v>
      </c>
      <c r="L71" s="100" t="s">
        <v>74</v>
      </c>
      <c r="M71" s="100" t="s">
        <v>75</v>
      </c>
      <c r="N71" s="100" t="s">
        <v>74</v>
      </c>
      <c r="O71" s="100" t="s">
        <v>75</v>
      </c>
      <c r="P71" s="100" t="s">
        <v>75</v>
      </c>
      <c r="Q71" s="100" t="s">
        <v>75</v>
      </c>
      <c r="R71" s="100" t="s">
        <v>74</v>
      </c>
      <c r="S71" s="100"/>
      <c r="T71" s="100" t="s">
        <v>74</v>
      </c>
      <c r="U71" s="100" t="str">
        <f t="shared" si="0"/>
        <v>Ingen brist</v>
      </c>
      <c r="V71" s="100"/>
      <c r="W71" s="100"/>
      <c r="X71" s="100" t="s">
        <v>74</v>
      </c>
      <c r="Y71" s="100" t="str">
        <f t="shared" si="1"/>
        <v>Ingen brist</v>
      </c>
      <c r="Z71" s="100" t="s">
        <v>74</v>
      </c>
      <c r="AA71" s="100" t="s">
        <v>75</v>
      </c>
      <c r="AB71" s="100" t="s">
        <v>75</v>
      </c>
      <c r="AC71" s="100" t="s">
        <v>74</v>
      </c>
      <c r="AD71" s="100" t="s">
        <v>75</v>
      </c>
      <c r="AE71" s="100" t="s">
        <v>74</v>
      </c>
      <c r="AF71" s="100" t="s">
        <v>74</v>
      </c>
      <c r="AG71" s="100" t="s">
        <v>75</v>
      </c>
      <c r="AH71" s="100" t="s">
        <v>74</v>
      </c>
      <c r="AI71" s="100" t="s">
        <v>75</v>
      </c>
      <c r="AJ71" s="100" t="s">
        <v>75</v>
      </c>
      <c r="AK71" s="100" t="s">
        <v>74</v>
      </c>
      <c r="AL71" s="100" t="s">
        <v>75</v>
      </c>
      <c r="AM71" s="100" t="s">
        <v>75</v>
      </c>
      <c r="AN71" s="100" t="s">
        <v>75</v>
      </c>
      <c r="AO71" s="100" t="s">
        <v>75</v>
      </c>
      <c r="AP71" s="100" t="s">
        <v>74</v>
      </c>
      <c r="AQ71" s="100" t="s">
        <v>74</v>
      </c>
      <c r="AR71" s="100" t="s">
        <v>75</v>
      </c>
      <c r="AS71" s="100" t="s">
        <v>74</v>
      </c>
      <c r="AT71" s="100" t="s">
        <v>74</v>
      </c>
      <c r="AU71" s="100" t="s">
        <v>75</v>
      </c>
      <c r="AV71" s="100" t="s">
        <v>74</v>
      </c>
    </row>
    <row r="72" spans="1:48" ht="15" x14ac:dyDescent="0.25">
      <c r="A72" t="s">
        <v>72</v>
      </c>
      <c r="B72" t="s">
        <v>266</v>
      </c>
      <c r="C72" t="s">
        <v>1141</v>
      </c>
      <c r="D72" t="s">
        <v>1142</v>
      </c>
      <c r="E72" t="s">
        <v>47</v>
      </c>
      <c r="F72">
        <f>SUM(COUNTIFS(G72:AV72,{"Föreläggande";"Föreläggande vid vite";"Anmärkning";"Avstående från ingripande";"Föreläggande/Föreläggande vid vite"},$G$9:$AV$9,"&lt;&gt;*KF*"))</f>
        <v>1</v>
      </c>
      <c r="G72" s="100" t="s">
        <v>74</v>
      </c>
      <c r="H72" s="100" t="s">
        <v>74</v>
      </c>
      <c r="I72" s="100" t="s">
        <v>74</v>
      </c>
      <c r="J72" s="100" t="s">
        <v>74</v>
      </c>
      <c r="K72" s="100" t="s">
        <v>74</v>
      </c>
      <c r="L72" s="100" t="s">
        <v>74</v>
      </c>
      <c r="M72" s="100" t="s">
        <v>74</v>
      </c>
      <c r="N72" s="100" t="s">
        <v>74</v>
      </c>
      <c r="O72" s="100" t="s">
        <v>74</v>
      </c>
      <c r="P72" s="100" t="s">
        <v>74</v>
      </c>
      <c r="Q72" s="100" t="s">
        <v>74</v>
      </c>
      <c r="R72" s="100" t="s">
        <v>74</v>
      </c>
      <c r="S72" s="100" t="s">
        <v>74</v>
      </c>
      <c r="T72" s="100"/>
      <c r="U72" s="100" t="str">
        <f t="shared" si="0"/>
        <v>Ingen brist</v>
      </c>
      <c r="V72" s="100"/>
      <c r="W72" s="100" t="s">
        <v>74</v>
      </c>
      <c r="X72" s="100"/>
      <c r="Y72" s="100" t="str">
        <f t="shared" si="1"/>
        <v>Ingen brist</v>
      </c>
      <c r="Z72" s="100" t="s">
        <v>74</v>
      </c>
      <c r="AA72" s="100" t="s">
        <v>74</v>
      </c>
      <c r="AB72" s="100" t="s">
        <v>74</v>
      </c>
      <c r="AC72" s="100" t="s">
        <v>74</v>
      </c>
      <c r="AD72" s="100" t="s">
        <v>74</v>
      </c>
      <c r="AE72" s="100" t="s">
        <v>74</v>
      </c>
      <c r="AF72" s="100" t="s">
        <v>74</v>
      </c>
      <c r="AG72" s="100" t="s">
        <v>74</v>
      </c>
      <c r="AH72" s="100" t="s">
        <v>74</v>
      </c>
      <c r="AI72" s="100" t="s">
        <v>74</v>
      </c>
      <c r="AJ72" s="100" t="s">
        <v>74</v>
      </c>
      <c r="AK72" s="100" t="s">
        <v>74</v>
      </c>
      <c r="AL72" s="100" t="s">
        <v>74</v>
      </c>
      <c r="AM72" s="100" t="s">
        <v>74</v>
      </c>
      <c r="AN72" s="100" t="s">
        <v>74</v>
      </c>
      <c r="AO72" s="100" t="s">
        <v>74</v>
      </c>
      <c r="AP72" s="100" t="s">
        <v>74</v>
      </c>
      <c r="AQ72" s="100" t="s">
        <v>74</v>
      </c>
      <c r="AR72" s="100" t="s">
        <v>75</v>
      </c>
      <c r="AS72" s="100" t="s">
        <v>74</v>
      </c>
      <c r="AT72" s="100" t="s">
        <v>74</v>
      </c>
      <c r="AU72" s="100" t="s">
        <v>75</v>
      </c>
      <c r="AV72" s="100" t="s">
        <v>74</v>
      </c>
    </row>
    <row r="73" spans="1:48" ht="15" x14ac:dyDescent="0.25">
      <c r="A73" s="101" t="s">
        <v>60</v>
      </c>
      <c r="B73" s="101" t="s">
        <v>50</v>
      </c>
      <c r="C73" s="101" t="s">
        <v>1143</v>
      </c>
      <c r="D73" s="101" t="s">
        <v>1338</v>
      </c>
      <c r="E73" s="101" t="s">
        <v>47</v>
      </c>
      <c r="F73" s="101">
        <f>SUM(COUNTIFS(G73:AV73,{"Föreläggande";"Föreläggande vid vite";"Anmärkning";"Avstående från ingripande";"Föreläggande/Föreläggande vid vite"},$G$9:$AV$9,"&lt;&gt;*KF*"))</f>
        <v>0</v>
      </c>
      <c r="G73" s="100" t="s">
        <v>74</v>
      </c>
      <c r="H73" s="100" t="s">
        <v>74</v>
      </c>
      <c r="I73" s="100" t="s">
        <v>74</v>
      </c>
      <c r="J73" s="100" t="s">
        <v>74</v>
      </c>
      <c r="K73" s="100" t="s">
        <v>74</v>
      </c>
      <c r="L73" s="100" t="s">
        <v>74</v>
      </c>
      <c r="M73" s="100" t="s">
        <v>74</v>
      </c>
      <c r="N73" s="100" t="s">
        <v>74</v>
      </c>
      <c r="O73" s="100" t="s">
        <v>74</v>
      </c>
      <c r="P73" s="100" t="s">
        <v>74</v>
      </c>
      <c r="Q73" s="100" t="s">
        <v>74</v>
      </c>
      <c r="R73" s="100" t="s">
        <v>74</v>
      </c>
      <c r="S73" s="100"/>
      <c r="T73" s="100" t="s">
        <v>74</v>
      </c>
      <c r="U73" s="100" t="str">
        <f t="shared" si="0"/>
        <v>Ingen brist</v>
      </c>
      <c r="V73" s="100"/>
      <c r="W73" s="100"/>
      <c r="X73" s="100" t="s">
        <v>74</v>
      </c>
      <c r="Y73" s="100" t="str">
        <f t="shared" si="1"/>
        <v>Ingen brist</v>
      </c>
      <c r="Z73" s="100" t="s">
        <v>74</v>
      </c>
      <c r="AA73" s="100" t="s">
        <v>74</v>
      </c>
      <c r="AB73" s="100" t="s">
        <v>74</v>
      </c>
      <c r="AC73" s="100" t="s">
        <v>74</v>
      </c>
      <c r="AD73" s="100" t="s">
        <v>74</v>
      </c>
      <c r="AE73" s="100" t="s">
        <v>74</v>
      </c>
      <c r="AF73" s="100" t="s">
        <v>74</v>
      </c>
      <c r="AG73" s="100" t="s">
        <v>74</v>
      </c>
      <c r="AH73" s="100" t="s">
        <v>74</v>
      </c>
      <c r="AI73" s="100" t="s">
        <v>74</v>
      </c>
      <c r="AJ73" s="100" t="s">
        <v>74</v>
      </c>
      <c r="AK73" s="100" t="s">
        <v>74</v>
      </c>
      <c r="AL73" s="100" t="s">
        <v>74</v>
      </c>
      <c r="AM73" s="100" t="s">
        <v>74</v>
      </c>
      <c r="AN73" s="100" t="s">
        <v>74</v>
      </c>
      <c r="AO73" s="100" t="s">
        <v>74</v>
      </c>
      <c r="AP73" s="100" t="s">
        <v>74</v>
      </c>
      <c r="AQ73" s="100" t="s">
        <v>74</v>
      </c>
      <c r="AR73" s="100"/>
      <c r="AS73" s="100"/>
      <c r="AT73" s="100"/>
      <c r="AU73" s="100"/>
      <c r="AV73" s="100" t="s">
        <v>74</v>
      </c>
    </row>
    <row r="74" spans="1:48" ht="15" x14ac:dyDescent="0.25">
      <c r="A74" s="101" t="s">
        <v>60</v>
      </c>
      <c r="B74" s="101" t="s">
        <v>56</v>
      </c>
      <c r="C74" s="101" t="s">
        <v>1144</v>
      </c>
      <c r="D74" s="101" t="s">
        <v>1145</v>
      </c>
      <c r="E74" s="101" t="s">
        <v>47</v>
      </c>
      <c r="F74" s="101">
        <f>SUM(COUNTIFS(G74:AV74,{"Föreläggande";"Föreläggande vid vite";"Anmärkning";"Avstående från ingripande";"Föreläggande/Föreläggande vid vite"},$G$9:$AV$9,"&lt;&gt;*KF*"))</f>
        <v>1</v>
      </c>
      <c r="G74" s="100" t="s">
        <v>74</v>
      </c>
      <c r="H74" s="100" t="s">
        <v>74</v>
      </c>
      <c r="I74" s="100" t="s">
        <v>74</v>
      </c>
      <c r="J74" s="100" t="s">
        <v>74</v>
      </c>
      <c r="K74" s="100" t="s">
        <v>74</v>
      </c>
      <c r="L74" s="100" t="s">
        <v>74</v>
      </c>
      <c r="M74" s="100" t="s">
        <v>75</v>
      </c>
      <c r="N74" s="100" t="s">
        <v>75</v>
      </c>
      <c r="O74" s="100" t="s">
        <v>74</v>
      </c>
      <c r="P74" s="100" t="s">
        <v>74</v>
      </c>
      <c r="Q74" s="100" t="s">
        <v>74</v>
      </c>
      <c r="R74" s="100" t="s">
        <v>74</v>
      </c>
      <c r="S74" s="100" t="s">
        <v>74</v>
      </c>
      <c r="T74" s="100"/>
      <c r="U74" s="100" t="str">
        <f t="shared" si="0"/>
        <v>Ingen brist</v>
      </c>
      <c r="V74" s="100"/>
      <c r="W74" s="100" t="s">
        <v>74</v>
      </c>
      <c r="X74" s="100"/>
      <c r="Y74" s="100" t="str">
        <f t="shared" si="1"/>
        <v>Ingen brist</v>
      </c>
      <c r="Z74" s="100" t="s">
        <v>74</v>
      </c>
      <c r="AA74" s="100" t="s">
        <v>74</v>
      </c>
      <c r="AB74" s="100" t="s">
        <v>74</v>
      </c>
      <c r="AC74" s="100" t="s">
        <v>74</v>
      </c>
      <c r="AD74" s="100" t="s">
        <v>74</v>
      </c>
      <c r="AE74" s="100" t="s">
        <v>74</v>
      </c>
      <c r="AF74" s="100" t="s">
        <v>74</v>
      </c>
      <c r="AG74" s="100" t="s">
        <v>74</v>
      </c>
      <c r="AH74" s="100" t="s">
        <v>74</v>
      </c>
      <c r="AI74" s="100" t="s">
        <v>74</v>
      </c>
      <c r="AJ74" s="100" t="s">
        <v>74</v>
      </c>
      <c r="AK74" s="100" t="s">
        <v>74</v>
      </c>
      <c r="AL74" s="100" t="s">
        <v>74</v>
      </c>
      <c r="AM74" s="100" t="s">
        <v>74</v>
      </c>
      <c r="AN74" s="100" t="s">
        <v>74</v>
      </c>
      <c r="AO74" s="100" t="s">
        <v>74</v>
      </c>
      <c r="AP74" s="100" t="s">
        <v>74</v>
      </c>
      <c r="AQ74" s="100" t="s">
        <v>74</v>
      </c>
      <c r="AR74" s="100" t="s">
        <v>74</v>
      </c>
      <c r="AS74" s="100"/>
      <c r="AT74" s="100"/>
      <c r="AU74" s="100" t="s">
        <v>74</v>
      </c>
      <c r="AV74" s="100" t="s">
        <v>74</v>
      </c>
    </row>
    <row r="75" spans="1:48" ht="15" x14ac:dyDescent="0.25">
      <c r="A75" s="101" t="s">
        <v>60</v>
      </c>
      <c r="B75" s="101" t="s">
        <v>50</v>
      </c>
      <c r="C75" s="101" t="s">
        <v>1146</v>
      </c>
      <c r="D75" s="101" t="s">
        <v>1339</v>
      </c>
      <c r="E75" s="101" t="s">
        <v>47</v>
      </c>
      <c r="F75" s="101">
        <f>SUM(COUNTIFS(G75:AV75,{"Föreläggande";"Föreläggande vid vite";"Anmärkning";"Avstående från ingripande";"Föreläggande/Föreläggande vid vite"},$G$9:$AV$9,"&lt;&gt;*KF*"))</f>
        <v>0</v>
      </c>
      <c r="G75" s="100" t="s">
        <v>74</v>
      </c>
      <c r="H75" s="100" t="s">
        <v>74</v>
      </c>
      <c r="I75" s="100" t="s">
        <v>74</v>
      </c>
      <c r="J75" s="100" t="s">
        <v>74</v>
      </c>
      <c r="K75" s="100" t="s">
        <v>74</v>
      </c>
      <c r="L75" s="100" t="s">
        <v>74</v>
      </c>
      <c r="M75" s="100" t="s">
        <v>74</v>
      </c>
      <c r="N75" s="100" t="s">
        <v>74</v>
      </c>
      <c r="O75" s="100" t="s">
        <v>74</v>
      </c>
      <c r="P75" s="100" t="s">
        <v>74</v>
      </c>
      <c r="Q75" s="100" t="s">
        <v>74</v>
      </c>
      <c r="R75" s="100" t="s">
        <v>74</v>
      </c>
      <c r="S75" s="100" t="s">
        <v>74</v>
      </c>
      <c r="T75" s="100"/>
      <c r="U75" s="100" t="str">
        <f t="shared" si="0"/>
        <v>Ingen brist</v>
      </c>
      <c r="V75" s="100"/>
      <c r="W75" s="100" t="s">
        <v>74</v>
      </c>
      <c r="X75" s="100"/>
      <c r="Y75" s="100" t="str">
        <f t="shared" si="1"/>
        <v>Ingen brist</v>
      </c>
      <c r="Z75" s="100" t="s">
        <v>74</v>
      </c>
      <c r="AA75" s="100" t="s">
        <v>74</v>
      </c>
      <c r="AB75" s="100" t="s">
        <v>74</v>
      </c>
      <c r="AC75" s="100" t="s">
        <v>74</v>
      </c>
      <c r="AD75" s="100" t="s">
        <v>74</v>
      </c>
      <c r="AE75" s="100" t="s">
        <v>74</v>
      </c>
      <c r="AF75" s="100" t="s">
        <v>74</v>
      </c>
      <c r="AG75" s="100" t="s">
        <v>74</v>
      </c>
      <c r="AH75" s="100" t="s">
        <v>74</v>
      </c>
      <c r="AI75" s="100" t="s">
        <v>74</v>
      </c>
      <c r="AJ75" s="100" t="s">
        <v>74</v>
      </c>
      <c r="AK75" s="100" t="s">
        <v>74</v>
      </c>
      <c r="AL75" s="100" t="s">
        <v>74</v>
      </c>
      <c r="AM75" s="100" t="s">
        <v>74</v>
      </c>
      <c r="AN75" s="100" t="s">
        <v>74</v>
      </c>
      <c r="AO75" s="100" t="s">
        <v>74</v>
      </c>
      <c r="AP75" s="100" t="s">
        <v>74</v>
      </c>
      <c r="AQ75" s="100" t="s">
        <v>74</v>
      </c>
      <c r="AR75" s="100"/>
      <c r="AS75" s="100"/>
      <c r="AT75" s="100"/>
      <c r="AU75" s="100"/>
      <c r="AV75" s="100" t="s">
        <v>74</v>
      </c>
    </row>
    <row r="76" spans="1:48" ht="15" x14ac:dyDescent="0.25">
      <c r="A76" s="101" t="s">
        <v>71</v>
      </c>
      <c r="B76" s="101" t="s">
        <v>265</v>
      </c>
      <c r="C76" s="101" t="s">
        <v>1147</v>
      </c>
      <c r="D76" s="101" t="s">
        <v>1148</v>
      </c>
      <c r="E76" s="101" t="s">
        <v>47</v>
      </c>
      <c r="F76" s="101">
        <f>SUM(COUNTIFS(G76:AV76,{"Föreläggande";"Föreläggande vid vite";"Anmärkning";"Avstående från ingripande";"Föreläggande/Föreläggande vid vite"},$G$9:$AV$9,"&lt;&gt;*KF*"))</f>
        <v>3</v>
      </c>
      <c r="G76" s="100" t="s">
        <v>74</v>
      </c>
      <c r="H76" s="100" t="s">
        <v>74</v>
      </c>
      <c r="I76" s="100" t="s">
        <v>74</v>
      </c>
      <c r="J76" s="100" t="s">
        <v>74</v>
      </c>
      <c r="K76" s="100" t="s">
        <v>74</v>
      </c>
      <c r="L76" s="100" t="s">
        <v>74</v>
      </c>
      <c r="M76" s="100" t="s">
        <v>75</v>
      </c>
      <c r="N76" s="100" t="s">
        <v>74</v>
      </c>
      <c r="O76" s="100" t="s">
        <v>75</v>
      </c>
      <c r="P76" s="100" t="s">
        <v>75</v>
      </c>
      <c r="Q76" s="100" t="s">
        <v>75</v>
      </c>
      <c r="R76" s="100" t="s">
        <v>74</v>
      </c>
      <c r="S76" s="100"/>
      <c r="T76" s="100" t="s">
        <v>74</v>
      </c>
      <c r="U76" s="100" t="str">
        <f t="shared" si="0"/>
        <v>Ingen brist</v>
      </c>
      <c r="V76" s="100"/>
      <c r="W76" s="100"/>
      <c r="X76" s="100" t="s">
        <v>74</v>
      </c>
      <c r="Y76" s="100" t="str">
        <f t="shared" si="1"/>
        <v>Ingen brist</v>
      </c>
      <c r="Z76" s="100" t="s">
        <v>74</v>
      </c>
      <c r="AA76" s="100" t="s">
        <v>75</v>
      </c>
      <c r="AB76" s="100" t="s">
        <v>74</v>
      </c>
      <c r="AC76" s="100" t="s">
        <v>75</v>
      </c>
      <c r="AD76" s="100" t="s">
        <v>74</v>
      </c>
      <c r="AE76" s="100" t="s">
        <v>74</v>
      </c>
      <c r="AF76" s="100" t="s">
        <v>74</v>
      </c>
      <c r="AG76" s="100" t="s">
        <v>74</v>
      </c>
      <c r="AH76" s="100" t="s">
        <v>74</v>
      </c>
      <c r="AI76" s="100" t="s">
        <v>74</v>
      </c>
      <c r="AJ76" s="100" t="s">
        <v>74</v>
      </c>
      <c r="AK76" s="100" t="s">
        <v>74</v>
      </c>
      <c r="AL76" s="100" t="s">
        <v>75</v>
      </c>
      <c r="AM76" s="100" t="s">
        <v>75</v>
      </c>
      <c r="AN76" s="100" t="s">
        <v>75</v>
      </c>
      <c r="AO76" s="100" t="s">
        <v>75</v>
      </c>
      <c r="AP76" s="100" t="s">
        <v>74</v>
      </c>
      <c r="AQ76" s="100" t="s">
        <v>74</v>
      </c>
      <c r="AR76" s="100" t="s">
        <v>74</v>
      </c>
      <c r="AS76" s="100"/>
      <c r="AT76" s="100"/>
      <c r="AU76" s="100" t="s">
        <v>74</v>
      </c>
      <c r="AV76" s="100" t="s">
        <v>74</v>
      </c>
    </row>
    <row r="77" spans="1:48" ht="15" x14ac:dyDescent="0.25">
      <c r="A77" t="s">
        <v>71</v>
      </c>
      <c r="B77" t="s">
        <v>265</v>
      </c>
      <c r="C77" t="s">
        <v>1149</v>
      </c>
      <c r="D77" t="s">
        <v>1150</v>
      </c>
      <c r="E77" t="s">
        <v>47</v>
      </c>
      <c r="F77">
        <f>SUM(COUNTIFS(G77:AV77,{"Föreläggande";"Föreläggande vid vite";"Anmärkning";"Avstående från ingripande";"Föreläggande/Föreläggande vid vite"},$G$9:$AV$9,"&lt;&gt;*KF*"))</f>
        <v>0</v>
      </c>
      <c r="G77" s="100" t="s">
        <v>74</v>
      </c>
      <c r="H77" s="100" t="s">
        <v>74</v>
      </c>
      <c r="I77" s="100" t="s">
        <v>74</v>
      </c>
      <c r="J77" s="100" t="s">
        <v>74</v>
      </c>
      <c r="K77" s="100" t="s">
        <v>74</v>
      </c>
      <c r="L77" s="100" t="s">
        <v>74</v>
      </c>
      <c r="M77" s="100" t="s">
        <v>74</v>
      </c>
      <c r="N77" s="100" t="s">
        <v>74</v>
      </c>
      <c r="O77" s="100" t="s">
        <v>74</v>
      </c>
      <c r="P77" s="100" t="s">
        <v>74</v>
      </c>
      <c r="Q77" s="100" t="s">
        <v>74</v>
      </c>
      <c r="R77" s="100" t="s">
        <v>74</v>
      </c>
      <c r="S77" s="100"/>
      <c r="T77" s="100" t="s">
        <v>74</v>
      </c>
      <c r="U77" s="100" t="str">
        <f t="shared" si="0"/>
        <v>Ingen brist</v>
      </c>
      <c r="V77" s="100"/>
      <c r="W77" s="100"/>
      <c r="X77" s="100" t="s">
        <v>74</v>
      </c>
      <c r="Y77" s="100" t="str">
        <f t="shared" si="1"/>
        <v>Ingen brist</v>
      </c>
      <c r="Z77" s="100" t="s">
        <v>74</v>
      </c>
      <c r="AA77" s="100" t="s">
        <v>74</v>
      </c>
      <c r="AB77" s="100" t="s">
        <v>74</v>
      </c>
      <c r="AC77" s="100" t="s">
        <v>74</v>
      </c>
      <c r="AD77" s="100" t="s">
        <v>74</v>
      </c>
      <c r="AE77" s="100" t="s">
        <v>74</v>
      </c>
      <c r="AF77" s="100" t="s">
        <v>74</v>
      </c>
      <c r="AG77" s="100" t="s">
        <v>74</v>
      </c>
      <c r="AH77" s="100" t="s">
        <v>74</v>
      </c>
      <c r="AI77" s="100" t="s">
        <v>74</v>
      </c>
      <c r="AJ77" s="100" t="s">
        <v>74</v>
      </c>
      <c r="AK77" s="100" t="s">
        <v>74</v>
      </c>
      <c r="AL77" s="100" t="s">
        <v>74</v>
      </c>
      <c r="AM77" s="100" t="s">
        <v>74</v>
      </c>
      <c r="AN77" s="100" t="s">
        <v>74</v>
      </c>
      <c r="AO77" s="100" t="s">
        <v>74</v>
      </c>
      <c r="AP77" s="100" t="s">
        <v>74</v>
      </c>
      <c r="AQ77" s="100" t="s">
        <v>74</v>
      </c>
      <c r="AR77" s="100" t="s">
        <v>74</v>
      </c>
      <c r="AS77" s="100"/>
      <c r="AT77" s="100"/>
      <c r="AU77" s="100" t="s">
        <v>74</v>
      </c>
      <c r="AV77" s="100" t="s">
        <v>74</v>
      </c>
    </row>
    <row r="78" spans="1:48" ht="15" x14ac:dyDescent="0.25">
      <c r="A78" t="s">
        <v>59</v>
      </c>
      <c r="B78" t="s">
        <v>792</v>
      </c>
      <c r="C78" t="s">
        <v>1151</v>
      </c>
      <c r="D78" t="s">
        <v>1152</v>
      </c>
      <c r="E78" t="s">
        <v>49</v>
      </c>
      <c r="F78">
        <f>SUM(COUNTIFS(G78:AV78,{"Föreläggande";"Föreläggande vid vite";"Anmärkning";"Avstående från ingripande";"Föreläggande/Föreläggande vid vite"},$G$9:$AV$9,"&lt;&gt;*KF*"))</f>
        <v>1</v>
      </c>
      <c r="G78" s="100" t="s">
        <v>74</v>
      </c>
      <c r="H78" s="100" t="s">
        <v>74</v>
      </c>
      <c r="I78" s="100" t="s">
        <v>74</v>
      </c>
      <c r="J78" s="100" t="s">
        <v>74</v>
      </c>
      <c r="K78" s="100" t="s">
        <v>74</v>
      </c>
      <c r="L78" s="100" t="s">
        <v>74</v>
      </c>
      <c r="M78" s="100" t="s">
        <v>74</v>
      </c>
      <c r="N78" s="100" t="s">
        <v>74</v>
      </c>
      <c r="O78" s="100" t="s">
        <v>74</v>
      </c>
      <c r="P78" s="100" t="s">
        <v>74</v>
      </c>
      <c r="Q78" s="100" t="s">
        <v>74</v>
      </c>
      <c r="R78" s="100" t="s">
        <v>74</v>
      </c>
      <c r="S78" s="100"/>
      <c r="T78" s="100" t="s">
        <v>74</v>
      </c>
      <c r="U78" s="100" t="str">
        <f t="shared" ref="U78:U93" si="2">S78&amp;T78</f>
        <v>Ingen brist</v>
      </c>
      <c r="V78" s="100"/>
      <c r="W78" s="100"/>
      <c r="X78" s="100" t="s">
        <v>74</v>
      </c>
      <c r="Y78" s="100" t="str">
        <f t="shared" ref="Y78:Y93" si="3">W78&amp;X78</f>
        <v>Ingen brist</v>
      </c>
      <c r="Z78" s="100" t="s">
        <v>74</v>
      </c>
      <c r="AA78" s="100" t="s">
        <v>74</v>
      </c>
      <c r="AB78" s="100" t="s">
        <v>74</v>
      </c>
      <c r="AC78" s="100" t="s">
        <v>74</v>
      </c>
      <c r="AD78" s="100" t="s">
        <v>75</v>
      </c>
      <c r="AE78" s="100" t="s">
        <v>74</v>
      </c>
      <c r="AF78" s="100" t="s">
        <v>74</v>
      </c>
      <c r="AG78" s="100" t="s">
        <v>74</v>
      </c>
      <c r="AH78" s="100" t="s">
        <v>74</v>
      </c>
      <c r="AI78" s="100" t="s">
        <v>75</v>
      </c>
      <c r="AJ78" s="100" t="s">
        <v>74</v>
      </c>
      <c r="AK78" s="100" t="s">
        <v>74</v>
      </c>
      <c r="AL78" s="100" t="s">
        <v>74</v>
      </c>
      <c r="AM78" s="100" t="s">
        <v>74</v>
      </c>
      <c r="AN78" s="100" t="s">
        <v>74</v>
      </c>
      <c r="AO78" s="100" t="s">
        <v>74</v>
      </c>
      <c r="AP78" s="100" t="s">
        <v>74</v>
      </c>
      <c r="AQ78" s="100" t="s">
        <v>74</v>
      </c>
      <c r="AR78" s="100" t="s">
        <v>74</v>
      </c>
      <c r="AS78" s="100"/>
      <c r="AT78" s="100"/>
      <c r="AU78" s="100" t="s">
        <v>74</v>
      </c>
      <c r="AV78" s="100" t="s">
        <v>74</v>
      </c>
    </row>
    <row r="79" spans="1:48" ht="15" x14ac:dyDescent="0.25">
      <c r="A79" t="s">
        <v>69</v>
      </c>
      <c r="B79" t="s">
        <v>883</v>
      </c>
      <c r="C79" t="s">
        <v>1153</v>
      </c>
      <c r="D79" t="s">
        <v>1154</v>
      </c>
      <c r="E79" t="s">
        <v>47</v>
      </c>
      <c r="F79">
        <f>SUM(COUNTIFS(G79:AV79,{"Föreläggande";"Föreläggande vid vite";"Anmärkning";"Avstående från ingripande";"Föreläggande/Föreläggande vid vite"},$G$9:$AV$9,"&lt;&gt;*KF*"))</f>
        <v>6</v>
      </c>
      <c r="G79" s="100" t="s">
        <v>75</v>
      </c>
      <c r="H79" s="100" t="s">
        <v>75</v>
      </c>
      <c r="I79" s="100" t="s">
        <v>74</v>
      </c>
      <c r="J79" s="100" t="s">
        <v>74</v>
      </c>
      <c r="K79" s="100" t="s">
        <v>74</v>
      </c>
      <c r="L79" s="100" t="s">
        <v>74</v>
      </c>
      <c r="M79" s="100" t="s">
        <v>75</v>
      </c>
      <c r="N79" s="100" t="s">
        <v>74</v>
      </c>
      <c r="O79" s="100" t="s">
        <v>75</v>
      </c>
      <c r="P79" s="100" t="s">
        <v>74</v>
      </c>
      <c r="Q79" s="100" t="s">
        <v>74</v>
      </c>
      <c r="R79" s="100" t="s">
        <v>74</v>
      </c>
      <c r="S79" s="100"/>
      <c r="T79" s="100" t="s">
        <v>74</v>
      </c>
      <c r="U79" s="100" t="str">
        <f t="shared" si="2"/>
        <v>Ingen brist</v>
      </c>
      <c r="V79" s="100"/>
      <c r="W79" s="100"/>
      <c r="X79" s="100" t="s">
        <v>74</v>
      </c>
      <c r="Y79" s="100" t="str">
        <f t="shared" si="3"/>
        <v>Ingen brist</v>
      </c>
      <c r="Z79" s="100" t="s">
        <v>74</v>
      </c>
      <c r="AA79" s="100" t="s">
        <v>75</v>
      </c>
      <c r="AB79" s="100" t="s">
        <v>74</v>
      </c>
      <c r="AC79" s="100" t="s">
        <v>75</v>
      </c>
      <c r="AD79" s="100" t="s">
        <v>75</v>
      </c>
      <c r="AE79" s="100" t="s">
        <v>74</v>
      </c>
      <c r="AF79" s="100" t="s">
        <v>74</v>
      </c>
      <c r="AG79" s="100" t="s">
        <v>74</v>
      </c>
      <c r="AH79" s="100" t="s">
        <v>74</v>
      </c>
      <c r="AI79" s="100" t="s">
        <v>75</v>
      </c>
      <c r="AJ79" s="100" t="s">
        <v>74</v>
      </c>
      <c r="AK79" s="100" t="s">
        <v>74</v>
      </c>
      <c r="AL79" s="100" t="s">
        <v>75</v>
      </c>
      <c r="AM79" s="100" t="s">
        <v>75</v>
      </c>
      <c r="AN79" s="100" t="s">
        <v>75</v>
      </c>
      <c r="AO79" s="100" t="s">
        <v>75</v>
      </c>
      <c r="AP79" s="100" t="s">
        <v>74</v>
      </c>
      <c r="AQ79" s="100" t="s">
        <v>74</v>
      </c>
      <c r="AR79" s="100" t="s">
        <v>75</v>
      </c>
      <c r="AS79" s="100" t="s">
        <v>75</v>
      </c>
      <c r="AT79" s="100" t="s">
        <v>74</v>
      </c>
      <c r="AU79" s="100" t="s">
        <v>75</v>
      </c>
      <c r="AV79" s="100" t="s">
        <v>74</v>
      </c>
    </row>
    <row r="80" spans="1:48" ht="15" x14ac:dyDescent="0.25">
      <c r="A80" t="s">
        <v>60</v>
      </c>
      <c r="B80" t="s">
        <v>56</v>
      </c>
      <c r="C80" t="s">
        <v>1155</v>
      </c>
      <c r="D80" t="s">
        <v>1156</v>
      </c>
      <c r="E80" t="s">
        <v>47</v>
      </c>
      <c r="F80">
        <f>SUM(COUNTIFS(G80:AV80,{"Föreläggande";"Föreläggande vid vite";"Anmärkning";"Avstående från ingripande";"Föreläggande/Föreläggande vid vite"},$G$9:$AV$9,"&lt;&gt;*KF*"))</f>
        <v>1</v>
      </c>
      <c r="G80" s="100" t="s">
        <v>74</v>
      </c>
      <c r="H80" s="100" t="s">
        <v>74</v>
      </c>
      <c r="I80" s="100" t="s">
        <v>74</v>
      </c>
      <c r="J80" s="100" t="s">
        <v>74</v>
      </c>
      <c r="K80" s="100" t="s">
        <v>74</v>
      </c>
      <c r="L80" s="100" t="s">
        <v>74</v>
      </c>
      <c r="M80" s="100" t="s">
        <v>74</v>
      </c>
      <c r="N80" s="100" t="s">
        <v>74</v>
      </c>
      <c r="O80" s="100" t="s">
        <v>74</v>
      </c>
      <c r="P80" s="100" t="s">
        <v>74</v>
      </c>
      <c r="Q80" s="100" t="s">
        <v>74</v>
      </c>
      <c r="R80" s="100" t="s">
        <v>74</v>
      </c>
      <c r="S80" s="100"/>
      <c r="T80" s="100" t="s">
        <v>74</v>
      </c>
      <c r="U80" s="100" t="str">
        <f t="shared" si="2"/>
        <v>Ingen brist</v>
      </c>
      <c r="V80" s="100"/>
      <c r="W80" s="100"/>
      <c r="X80" s="100" t="s">
        <v>74</v>
      </c>
      <c r="Y80" s="100" t="str">
        <f t="shared" si="3"/>
        <v>Ingen brist</v>
      </c>
      <c r="Z80" s="100" t="s">
        <v>74</v>
      </c>
      <c r="AA80" s="100" t="s">
        <v>74</v>
      </c>
      <c r="AB80" s="100" t="s">
        <v>74</v>
      </c>
      <c r="AC80" s="100" t="s">
        <v>74</v>
      </c>
      <c r="AD80" s="100" t="s">
        <v>74</v>
      </c>
      <c r="AE80" s="100" t="s">
        <v>74</v>
      </c>
      <c r="AF80" s="100" t="s">
        <v>74</v>
      </c>
      <c r="AG80" s="100" t="s">
        <v>74</v>
      </c>
      <c r="AH80" s="100" t="s">
        <v>74</v>
      </c>
      <c r="AI80" s="100" t="s">
        <v>74</v>
      </c>
      <c r="AJ80" s="100" t="s">
        <v>74</v>
      </c>
      <c r="AK80" s="100" t="s">
        <v>74</v>
      </c>
      <c r="AL80" s="100" t="s">
        <v>74</v>
      </c>
      <c r="AM80" s="100" t="s">
        <v>74</v>
      </c>
      <c r="AN80" s="100" t="s">
        <v>74</v>
      </c>
      <c r="AO80" s="100" t="s">
        <v>74</v>
      </c>
      <c r="AP80" s="100" t="s">
        <v>74</v>
      </c>
      <c r="AQ80" s="100" t="s">
        <v>74</v>
      </c>
      <c r="AR80" s="100" t="s">
        <v>75</v>
      </c>
      <c r="AS80" s="100" t="s">
        <v>75</v>
      </c>
      <c r="AT80" s="100" t="s">
        <v>74</v>
      </c>
      <c r="AU80" s="100"/>
      <c r="AV80" s="100" t="s">
        <v>74</v>
      </c>
    </row>
    <row r="81" spans="1:48" ht="15" x14ac:dyDescent="0.25">
      <c r="A81" t="s">
        <v>71</v>
      </c>
      <c r="B81" t="s">
        <v>265</v>
      </c>
      <c r="C81" t="s">
        <v>1157</v>
      </c>
      <c r="D81" t="s">
        <v>1158</v>
      </c>
      <c r="E81" t="s">
        <v>47</v>
      </c>
      <c r="F81">
        <f>SUM(COUNTIFS(G81:AV81,{"Föreläggande";"Föreläggande vid vite";"Anmärkning";"Avstående från ingripande";"Föreläggande/Föreläggande vid vite"},$G$9:$AV$9,"&lt;&gt;*KF*"))</f>
        <v>0</v>
      </c>
      <c r="G81" s="100" t="s">
        <v>74</v>
      </c>
      <c r="H81" s="100" t="s">
        <v>74</v>
      </c>
      <c r="I81" s="100" t="s">
        <v>74</v>
      </c>
      <c r="J81" s="100" t="s">
        <v>74</v>
      </c>
      <c r="K81" s="100" t="s">
        <v>74</v>
      </c>
      <c r="L81" s="100" t="s">
        <v>74</v>
      </c>
      <c r="M81" s="100" t="s">
        <v>74</v>
      </c>
      <c r="N81" s="100" t="s">
        <v>74</v>
      </c>
      <c r="O81" s="100" t="s">
        <v>74</v>
      </c>
      <c r="P81" s="100" t="s">
        <v>74</v>
      </c>
      <c r="Q81" s="100" t="s">
        <v>74</v>
      </c>
      <c r="R81" s="100" t="s">
        <v>74</v>
      </c>
      <c r="S81" s="100"/>
      <c r="T81" s="100" t="s">
        <v>74</v>
      </c>
      <c r="U81" s="100" t="str">
        <f t="shared" si="2"/>
        <v>Ingen brist</v>
      </c>
      <c r="V81" s="100"/>
      <c r="W81" s="100"/>
      <c r="X81" s="100" t="s">
        <v>74</v>
      </c>
      <c r="Y81" s="100" t="str">
        <f t="shared" si="3"/>
        <v>Ingen brist</v>
      </c>
      <c r="Z81" s="100" t="s">
        <v>74</v>
      </c>
      <c r="AA81" s="100" t="s">
        <v>74</v>
      </c>
      <c r="AB81" s="100" t="s">
        <v>74</v>
      </c>
      <c r="AC81" s="100" t="s">
        <v>74</v>
      </c>
      <c r="AD81" s="100" t="s">
        <v>74</v>
      </c>
      <c r="AE81" s="100" t="s">
        <v>74</v>
      </c>
      <c r="AF81" s="100" t="s">
        <v>74</v>
      </c>
      <c r="AG81" s="100" t="s">
        <v>74</v>
      </c>
      <c r="AH81" s="100" t="s">
        <v>74</v>
      </c>
      <c r="AI81" s="100" t="s">
        <v>74</v>
      </c>
      <c r="AJ81" s="100" t="s">
        <v>74</v>
      </c>
      <c r="AK81" s="100" t="s">
        <v>74</v>
      </c>
      <c r="AL81" s="100" t="s">
        <v>74</v>
      </c>
      <c r="AM81" s="100" t="s">
        <v>74</v>
      </c>
      <c r="AN81" s="100" t="s">
        <v>74</v>
      </c>
      <c r="AO81" s="100" t="s">
        <v>74</v>
      </c>
      <c r="AP81" s="100" t="s">
        <v>74</v>
      </c>
      <c r="AQ81" s="100" t="s">
        <v>74</v>
      </c>
      <c r="AR81" s="100"/>
      <c r="AS81" s="100"/>
      <c r="AT81" s="100"/>
      <c r="AU81" s="100"/>
      <c r="AV81" s="100" t="s">
        <v>74</v>
      </c>
    </row>
    <row r="82" spans="1:48" ht="15" x14ac:dyDescent="0.25">
      <c r="A82" t="s">
        <v>71</v>
      </c>
      <c r="B82" t="s">
        <v>265</v>
      </c>
      <c r="C82" t="s">
        <v>1159</v>
      </c>
      <c r="D82" t="s">
        <v>1160</v>
      </c>
      <c r="E82" t="s">
        <v>47</v>
      </c>
      <c r="F82">
        <f>SUM(COUNTIFS(G82:AV82,{"Föreläggande";"Föreläggande vid vite";"Anmärkning";"Avstående från ingripande";"Föreläggande/Föreläggande vid vite"},$G$9:$AV$9,"&lt;&gt;*KF*"))</f>
        <v>0</v>
      </c>
      <c r="G82" s="100" t="s">
        <v>74</v>
      </c>
      <c r="H82" s="100" t="s">
        <v>74</v>
      </c>
      <c r="I82" s="100" t="s">
        <v>74</v>
      </c>
      <c r="J82" s="100" t="s">
        <v>74</v>
      </c>
      <c r="K82" s="100" t="s">
        <v>74</v>
      </c>
      <c r="L82" s="100" t="s">
        <v>74</v>
      </c>
      <c r="M82" s="100" t="s">
        <v>74</v>
      </c>
      <c r="N82" s="100" t="s">
        <v>74</v>
      </c>
      <c r="O82" s="100" t="s">
        <v>74</v>
      </c>
      <c r="P82" s="100" t="s">
        <v>74</v>
      </c>
      <c r="Q82" s="100" t="s">
        <v>74</v>
      </c>
      <c r="R82" s="100" t="s">
        <v>74</v>
      </c>
      <c r="S82" s="100"/>
      <c r="T82" s="100" t="s">
        <v>74</v>
      </c>
      <c r="U82" s="100" t="str">
        <f t="shared" si="2"/>
        <v>Ingen brist</v>
      </c>
      <c r="V82" s="100"/>
      <c r="W82" s="100"/>
      <c r="X82" s="100" t="s">
        <v>74</v>
      </c>
      <c r="Y82" s="100" t="str">
        <f t="shared" si="3"/>
        <v>Ingen brist</v>
      </c>
      <c r="Z82" s="100" t="s">
        <v>74</v>
      </c>
      <c r="AA82" s="100" t="s">
        <v>74</v>
      </c>
      <c r="AB82" s="100" t="s">
        <v>74</v>
      </c>
      <c r="AC82" s="100" t="s">
        <v>74</v>
      </c>
      <c r="AD82" s="100" t="s">
        <v>74</v>
      </c>
      <c r="AE82" s="100" t="s">
        <v>74</v>
      </c>
      <c r="AF82" s="100" t="s">
        <v>74</v>
      </c>
      <c r="AG82" s="100" t="s">
        <v>74</v>
      </c>
      <c r="AH82" s="100" t="s">
        <v>74</v>
      </c>
      <c r="AI82" s="100" t="s">
        <v>74</v>
      </c>
      <c r="AJ82" s="100" t="s">
        <v>74</v>
      </c>
      <c r="AK82" s="100" t="s">
        <v>74</v>
      </c>
      <c r="AL82" s="100" t="s">
        <v>74</v>
      </c>
      <c r="AM82" s="100" t="s">
        <v>74</v>
      </c>
      <c r="AN82" s="100" t="s">
        <v>74</v>
      </c>
      <c r="AO82" s="100" t="s">
        <v>74</v>
      </c>
      <c r="AP82" s="100" t="s">
        <v>74</v>
      </c>
      <c r="AQ82" s="100" t="s">
        <v>74</v>
      </c>
      <c r="AR82" s="100"/>
      <c r="AS82" s="100"/>
      <c r="AT82" s="100"/>
      <c r="AU82" s="100"/>
      <c r="AV82" s="100" t="s">
        <v>74</v>
      </c>
    </row>
    <row r="83" spans="1:48" ht="15" x14ac:dyDescent="0.25">
      <c r="A83" t="s">
        <v>68</v>
      </c>
      <c r="B83" t="s">
        <v>232</v>
      </c>
      <c r="C83" t="s">
        <v>1161</v>
      </c>
      <c r="D83" t="s">
        <v>1162</v>
      </c>
      <c r="E83" t="s">
        <v>47</v>
      </c>
      <c r="F83">
        <f>SUM(COUNTIFS(G83:AV83,{"Föreläggande";"Föreläggande vid vite";"Anmärkning";"Avstående från ingripande";"Föreläggande/Föreläggande vid vite"},$G$9:$AV$9,"&lt;&gt;*KF*"))</f>
        <v>0</v>
      </c>
      <c r="G83" s="100" t="s">
        <v>74</v>
      </c>
      <c r="H83" s="100" t="s">
        <v>74</v>
      </c>
      <c r="I83" s="100" t="s">
        <v>74</v>
      </c>
      <c r="J83" s="100" t="s">
        <v>74</v>
      </c>
      <c r="K83" s="100" t="s">
        <v>74</v>
      </c>
      <c r="L83" s="100" t="s">
        <v>74</v>
      </c>
      <c r="M83" s="100" t="s">
        <v>74</v>
      </c>
      <c r="N83" s="100" t="s">
        <v>74</v>
      </c>
      <c r="O83" s="100" t="s">
        <v>74</v>
      </c>
      <c r="P83" s="100" t="s">
        <v>74</v>
      </c>
      <c r="Q83" s="100" t="s">
        <v>74</v>
      </c>
      <c r="R83" s="100" t="s">
        <v>74</v>
      </c>
      <c r="S83" s="100"/>
      <c r="T83" s="100" t="s">
        <v>74</v>
      </c>
      <c r="U83" s="100" t="str">
        <f t="shared" si="2"/>
        <v>Ingen brist</v>
      </c>
      <c r="V83" s="100"/>
      <c r="W83" s="100"/>
      <c r="X83" s="100" t="s">
        <v>74</v>
      </c>
      <c r="Y83" s="100" t="str">
        <f t="shared" si="3"/>
        <v>Ingen brist</v>
      </c>
      <c r="Z83" s="100" t="s">
        <v>74</v>
      </c>
      <c r="AA83" s="100" t="s">
        <v>74</v>
      </c>
      <c r="AB83" s="100" t="s">
        <v>74</v>
      </c>
      <c r="AC83" s="100" t="s">
        <v>74</v>
      </c>
      <c r="AD83" s="100" t="s">
        <v>74</v>
      </c>
      <c r="AE83" s="100" t="s">
        <v>74</v>
      </c>
      <c r="AF83" s="100" t="s">
        <v>74</v>
      </c>
      <c r="AG83" s="100" t="s">
        <v>74</v>
      </c>
      <c r="AH83" s="100" t="s">
        <v>74</v>
      </c>
      <c r="AI83" s="100" t="s">
        <v>74</v>
      </c>
      <c r="AJ83" s="100" t="s">
        <v>74</v>
      </c>
      <c r="AK83" s="100" t="s">
        <v>74</v>
      </c>
      <c r="AL83" s="100" t="s">
        <v>74</v>
      </c>
      <c r="AM83" s="100" t="s">
        <v>74</v>
      </c>
      <c r="AN83" s="100" t="s">
        <v>74</v>
      </c>
      <c r="AO83" s="100" t="s">
        <v>74</v>
      </c>
      <c r="AP83" s="100" t="s">
        <v>74</v>
      </c>
      <c r="AQ83" s="100" t="s">
        <v>74</v>
      </c>
      <c r="AR83" s="100" t="s">
        <v>74</v>
      </c>
      <c r="AS83" s="100"/>
      <c r="AT83" s="100"/>
      <c r="AU83" s="100" t="s">
        <v>74</v>
      </c>
      <c r="AV83" s="100" t="s">
        <v>74</v>
      </c>
    </row>
    <row r="84" spans="1:48" ht="15" x14ac:dyDescent="0.25">
      <c r="A84" t="s">
        <v>64</v>
      </c>
      <c r="B84" t="s">
        <v>278</v>
      </c>
      <c r="C84" t="s">
        <v>1163</v>
      </c>
      <c r="D84" t="s">
        <v>1164</v>
      </c>
      <c r="E84" t="s">
        <v>47</v>
      </c>
      <c r="F84">
        <f>SUM(COUNTIFS(G84:AV84,{"Föreläggande";"Föreläggande vid vite";"Anmärkning";"Avstående från ingripande";"Föreläggande/Föreläggande vid vite"},$G$9:$AV$9,"&lt;&gt;*KF*"))</f>
        <v>4</v>
      </c>
      <c r="G84" s="100" t="s">
        <v>74</v>
      </c>
      <c r="H84" s="100" t="s">
        <v>74</v>
      </c>
      <c r="I84" s="100" t="s">
        <v>74</v>
      </c>
      <c r="J84" s="100" t="s">
        <v>74</v>
      </c>
      <c r="K84" s="100" t="s">
        <v>74</v>
      </c>
      <c r="L84" s="100" t="s">
        <v>74</v>
      </c>
      <c r="M84" s="100" t="s">
        <v>75</v>
      </c>
      <c r="N84" s="100" t="s">
        <v>75</v>
      </c>
      <c r="O84" s="100" t="s">
        <v>75</v>
      </c>
      <c r="P84" s="100" t="s">
        <v>74</v>
      </c>
      <c r="Q84" s="100" t="s">
        <v>75</v>
      </c>
      <c r="R84" s="100" t="s">
        <v>74</v>
      </c>
      <c r="S84" s="100"/>
      <c r="T84" s="100" t="s">
        <v>74</v>
      </c>
      <c r="U84" s="100" t="str">
        <f t="shared" si="2"/>
        <v>Ingen brist</v>
      </c>
      <c r="V84" s="100"/>
      <c r="W84" s="100"/>
      <c r="X84" s="100" t="s">
        <v>74</v>
      </c>
      <c r="Y84" s="100" t="str">
        <f t="shared" si="3"/>
        <v>Ingen brist</v>
      </c>
      <c r="Z84" s="100" t="s">
        <v>74</v>
      </c>
      <c r="AA84" s="100" t="s">
        <v>75</v>
      </c>
      <c r="AB84" s="100" t="s">
        <v>74</v>
      </c>
      <c r="AC84" s="100" t="s">
        <v>75</v>
      </c>
      <c r="AD84" s="100" t="s">
        <v>75</v>
      </c>
      <c r="AE84" s="100" t="s">
        <v>74</v>
      </c>
      <c r="AF84" s="100" t="s">
        <v>74</v>
      </c>
      <c r="AG84" s="100" t="s">
        <v>75</v>
      </c>
      <c r="AH84" s="100" t="s">
        <v>74</v>
      </c>
      <c r="AI84" s="100" t="s">
        <v>75</v>
      </c>
      <c r="AJ84" s="100" t="s">
        <v>74</v>
      </c>
      <c r="AK84" s="100" t="s">
        <v>74</v>
      </c>
      <c r="AL84" s="100" t="s">
        <v>75</v>
      </c>
      <c r="AM84" s="100" t="s">
        <v>74</v>
      </c>
      <c r="AN84" s="100" t="s">
        <v>75</v>
      </c>
      <c r="AO84" s="100" t="s">
        <v>75</v>
      </c>
      <c r="AP84" s="100" t="s">
        <v>74</v>
      </c>
      <c r="AQ84" s="100" t="s">
        <v>74</v>
      </c>
      <c r="AR84" s="100" t="s">
        <v>74</v>
      </c>
      <c r="AS84" s="100" t="s">
        <v>74</v>
      </c>
      <c r="AT84" s="100" t="s">
        <v>74</v>
      </c>
      <c r="AU84" s="100"/>
      <c r="AV84" s="100" t="s">
        <v>74</v>
      </c>
    </row>
    <row r="85" spans="1:48" ht="15" x14ac:dyDescent="0.25">
      <c r="A85" t="s">
        <v>64</v>
      </c>
      <c r="B85" t="s">
        <v>278</v>
      </c>
      <c r="C85" t="s">
        <v>1165</v>
      </c>
      <c r="D85" t="s">
        <v>1166</v>
      </c>
      <c r="E85" t="s">
        <v>47</v>
      </c>
      <c r="F85">
        <f>SUM(COUNTIFS(G85:AV85,{"Föreläggande";"Föreläggande vid vite";"Anmärkning";"Avstående från ingripande";"Föreläggande/Föreläggande vid vite"},$G$9:$AV$9,"&lt;&gt;*KF*"))</f>
        <v>2</v>
      </c>
      <c r="G85" s="100" t="s">
        <v>75</v>
      </c>
      <c r="H85" s="100" t="s">
        <v>74</v>
      </c>
      <c r="I85" s="100" t="s">
        <v>74</v>
      </c>
      <c r="J85" s="100" t="s">
        <v>75</v>
      </c>
      <c r="K85" s="100" t="s">
        <v>74</v>
      </c>
      <c r="L85" s="100" t="s">
        <v>74</v>
      </c>
      <c r="M85" s="100" t="s">
        <v>74</v>
      </c>
      <c r="N85" s="100" t="s">
        <v>74</v>
      </c>
      <c r="O85" s="100" t="s">
        <v>74</v>
      </c>
      <c r="P85" s="100" t="s">
        <v>74</v>
      </c>
      <c r="Q85" s="100" t="s">
        <v>74</v>
      </c>
      <c r="R85" s="100" t="s">
        <v>74</v>
      </c>
      <c r="S85" s="100"/>
      <c r="T85" s="100" t="s">
        <v>74</v>
      </c>
      <c r="U85" s="100" t="str">
        <f t="shared" si="2"/>
        <v>Ingen brist</v>
      </c>
      <c r="V85" s="100"/>
      <c r="W85" s="100"/>
      <c r="X85" s="100" t="s">
        <v>74</v>
      </c>
      <c r="Y85" s="100" t="str">
        <f t="shared" si="3"/>
        <v>Ingen brist</v>
      </c>
      <c r="Z85" s="100" t="s">
        <v>74</v>
      </c>
      <c r="AA85" s="100" t="s">
        <v>74</v>
      </c>
      <c r="AB85" s="100" t="s">
        <v>74</v>
      </c>
      <c r="AC85" s="100" t="s">
        <v>74</v>
      </c>
      <c r="AD85" s="100" t="s">
        <v>75</v>
      </c>
      <c r="AE85" s="100" t="s">
        <v>74</v>
      </c>
      <c r="AF85" s="100" t="s">
        <v>74</v>
      </c>
      <c r="AG85" s="100" t="s">
        <v>74</v>
      </c>
      <c r="AH85" s="100" t="s">
        <v>74</v>
      </c>
      <c r="AI85" s="100" t="s">
        <v>75</v>
      </c>
      <c r="AJ85" s="100" t="s">
        <v>74</v>
      </c>
      <c r="AK85" s="100" t="s">
        <v>74</v>
      </c>
      <c r="AL85" s="100" t="s">
        <v>74</v>
      </c>
      <c r="AM85" s="100" t="s">
        <v>74</v>
      </c>
      <c r="AN85" s="100" t="s">
        <v>74</v>
      </c>
      <c r="AO85" s="100" t="s">
        <v>74</v>
      </c>
      <c r="AP85" s="100" t="s">
        <v>74</v>
      </c>
      <c r="AQ85" s="100" t="s">
        <v>74</v>
      </c>
      <c r="AR85" s="100" t="s">
        <v>74</v>
      </c>
      <c r="AS85" s="100" t="s">
        <v>74</v>
      </c>
      <c r="AT85" s="100" t="s">
        <v>74</v>
      </c>
      <c r="AU85" s="100"/>
      <c r="AV85" s="100" t="s">
        <v>74</v>
      </c>
    </row>
    <row r="86" spans="1:48" ht="15" x14ac:dyDescent="0.25">
      <c r="A86" t="s">
        <v>66</v>
      </c>
      <c r="B86" t="s">
        <v>1167</v>
      </c>
      <c r="C86" t="s">
        <v>1168</v>
      </c>
      <c r="D86" t="s">
        <v>1169</v>
      </c>
      <c r="E86" t="s">
        <v>47</v>
      </c>
      <c r="F86">
        <f>SUM(COUNTIFS(G86:AV86,{"Föreläggande";"Föreläggande vid vite";"Anmärkning";"Avstående från ingripande";"Föreläggande/Föreläggande vid vite"},$G$9:$AV$9,"&lt;&gt;*KF*"))</f>
        <v>0</v>
      </c>
      <c r="G86" s="100" t="s">
        <v>74</v>
      </c>
      <c r="H86" s="100" t="s">
        <v>74</v>
      </c>
      <c r="I86" s="100" t="s">
        <v>74</v>
      </c>
      <c r="J86" s="100" t="s">
        <v>74</v>
      </c>
      <c r="K86" s="100" t="s">
        <v>74</v>
      </c>
      <c r="L86" s="100" t="s">
        <v>74</v>
      </c>
      <c r="M86" s="100" t="s">
        <v>74</v>
      </c>
      <c r="N86" s="100" t="s">
        <v>74</v>
      </c>
      <c r="O86" s="100" t="s">
        <v>74</v>
      </c>
      <c r="P86" s="100" t="s">
        <v>74</v>
      </c>
      <c r="Q86" s="100" t="s">
        <v>74</v>
      </c>
      <c r="R86" s="100" t="s">
        <v>74</v>
      </c>
      <c r="S86" s="100"/>
      <c r="T86" s="100" t="s">
        <v>74</v>
      </c>
      <c r="U86" s="100" t="str">
        <f t="shared" si="2"/>
        <v>Ingen brist</v>
      </c>
      <c r="V86" s="100"/>
      <c r="W86" s="100"/>
      <c r="X86" s="100" t="s">
        <v>74</v>
      </c>
      <c r="Y86" s="100" t="str">
        <f t="shared" si="3"/>
        <v>Ingen brist</v>
      </c>
      <c r="Z86" s="100" t="s">
        <v>74</v>
      </c>
      <c r="AA86" s="100" t="s">
        <v>74</v>
      </c>
      <c r="AB86" s="100" t="s">
        <v>74</v>
      </c>
      <c r="AC86" s="100" t="s">
        <v>74</v>
      </c>
      <c r="AD86" s="100" t="s">
        <v>74</v>
      </c>
      <c r="AE86" s="100" t="s">
        <v>74</v>
      </c>
      <c r="AF86" s="100" t="s">
        <v>74</v>
      </c>
      <c r="AG86" s="100" t="s">
        <v>74</v>
      </c>
      <c r="AH86" s="100" t="s">
        <v>74</v>
      </c>
      <c r="AI86" s="100" t="s">
        <v>74</v>
      </c>
      <c r="AJ86" s="100" t="s">
        <v>74</v>
      </c>
      <c r="AK86" s="100" t="s">
        <v>74</v>
      </c>
      <c r="AL86" s="100" t="s">
        <v>74</v>
      </c>
      <c r="AM86" s="100" t="s">
        <v>74</v>
      </c>
      <c r="AN86" s="100" t="s">
        <v>74</v>
      </c>
      <c r="AO86" s="100" t="s">
        <v>74</v>
      </c>
      <c r="AP86" s="100" t="s">
        <v>74</v>
      </c>
      <c r="AQ86" s="100" t="s">
        <v>74</v>
      </c>
      <c r="AR86" s="100"/>
      <c r="AS86" s="100"/>
      <c r="AT86" s="100"/>
      <c r="AU86" s="100"/>
      <c r="AV86" s="100" t="s">
        <v>74</v>
      </c>
    </row>
    <row r="87" spans="1:48" ht="15" x14ac:dyDescent="0.25">
      <c r="A87" t="s">
        <v>66</v>
      </c>
      <c r="B87" t="s">
        <v>1167</v>
      </c>
      <c r="C87" t="s">
        <v>1170</v>
      </c>
      <c r="D87" t="s">
        <v>1171</v>
      </c>
      <c r="E87" t="s">
        <v>47</v>
      </c>
      <c r="F87">
        <f>SUM(COUNTIFS(G87:AV87,{"Föreläggande";"Föreläggande vid vite";"Anmärkning";"Avstående från ingripande";"Föreläggande/Föreläggande vid vite"},$G$9:$AV$9,"&lt;&gt;*KF*"))</f>
        <v>0</v>
      </c>
      <c r="G87" s="100" t="s">
        <v>74</v>
      </c>
      <c r="H87" s="100" t="s">
        <v>74</v>
      </c>
      <c r="I87" s="100" t="s">
        <v>74</v>
      </c>
      <c r="J87" s="100" t="s">
        <v>74</v>
      </c>
      <c r="K87" s="100" t="s">
        <v>74</v>
      </c>
      <c r="L87" s="100" t="s">
        <v>74</v>
      </c>
      <c r="M87" s="100" t="s">
        <v>74</v>
      </c>
      <c r="N87" s="100" t="s">
        <v>74</v>
      </c>
      <c r="O87" s="100" t="s">
        <v>74</v>
      </c>
      <c r="P87" s="100" t="s">
        <v>74</v>
      </c>
      <c r="Q87" s="100" t="s">
        <v>74</v>
      </c>
      <c r="R87" s="100" t="s">
        <v>74</v>
      </c>
      <c r="S87" s="100"/>
      <c r="T87" s="100" t="s">
        <v>74</v>
      </c>
      <c r="U87" s="100" t="str">
        <f t="shared" si="2"/>
        <v>Ingen brist</v>
      </c>
      <c r="V87" s="100"/>
      <c r="W87" s="100"/>
      <c r="X87" s="100" t="s">
        <v>74</v>
      </c>
      <c r="Y87" s="100" t="str">
        <f t="shared" si="3"/>
        <v>Ingen brist</v>
      </c>
      <c r="Z87" s="100" t="s">
        <v>74</v>
      </c>
      <c r="AA87" s="100" t="s">
        <v>74</v>
      </c>
      <c r="AB87" s="100" t="s">
        <v>74</v>
      </c>
      <c r="AC87" s="100" t="s">
        <v>74</v>
      </c>
      <c r="AD87" s="100" t="s">
        <v>74</v>
      </c>
      <c r="AE87" s="100" t="s">
        <v>74</v>
      </c>
      <c r="AF87" s="100" t="s">
        <v>74</v>
      </c>
      <c r="AG87" s="100" t="s">
        <v>74</v>
      </c>
      <c r="AH87" s="100" t="s">
        <v>74</v>
      </c>
      <c r="AI87" s="100" t="s">
        <v>74</v>
      </c>
      <c r="AJ87" s="100" t="s">
        <v>74</v>
      </c>
      <c r="AK87" s="100" t="s">
        <v>74</v>
      </c>
      <c r="AL87" s="100" t="s">
        <v>74</v>
      </c>
      <c r="AM87" s="100" t="s">
        <v>74</v>
      </c>
      <c r="AN87" s="100" t="s">
        <v>74</v>
      </c>
      <c r="AO87" s="100" t="s">
        <v>74</v>
      </c>
      <c r="AP87" s="100" t="s">
        <v>74</v>
      </c>
      <c r="AQ87" s="100" t="s">
        <v>74</v>
      </c>
      <c r="AR87" s="100"/>
      <c r="AS87" s="100"/>
      <c r="AT87" s="100"/>
      <c r="AU87" s="100"/>
      <c r="AV87" s="100" t="s">
        <v>74</v>
      </c>
    </row>
    <row r="88" spans="1:48" ht="15" x14ac:dyDescent="0.25">
      <c r="A88" t="s">
        <v>59</v>
      </c>
      <c r="B88" t="s">
        <v>275</v>
      </c>
      <c r="C88" t="s">
        <v>1172</v>
      </c>
      <c r="D88" t="s">
        <v>1173</v>
      </c>
      <c r="E88" t="s">
        <v>47</v>
      </c>
      <c r="F88">
        <f>SUM(COUNTIFS(G88:AV88,{"Föreläggande";"Föreläggande vid vite";"Anmärkning";"Avstående från ingripande";"Föreläggande/Föreläggande vid vite"},$G$9:$AV$9,"&lt;&gt;*KF*"))</f>
        <v>5</v>
      </c>
      <c r="G88" s="100" t="s">
        <v>74</v>
      </c>
      <c r="H88" s="100" t="s">
        <v>74</v>
      </c>
      <c r="I88" s="100" t="s">
        <v>74</v>
      </c>
      <c r="J88" s="100" t="s">
        <v>74</v>
      </c>
      <c r="K88" s="100" t="s">
        <v>74</v>
      </c>
      <c r="L88" s="100" t="s">
        <v>74</v>
      </c>
      <c r="M88" s="100" t="s">
        <v>77</v>
      </c>
      <c r="N88" s="100" t="s">
        <v>77</v>
      </c>
      <c r="O88" s="100" t="s">
        <v>77</v>
      </c>
      <c r="P88" s="100" t="s">
        <v>77</v>
      </c>
      <c r="Q88" s="100" t="s">
        <v>74</v>
      </c>
      <c r="R88" s="100" t="s">
        <v>75</v>
      </c>
      <c r="S88" s="100"/>
      <c r="T88" s="100" t="s">
        <v>75</v>
      </c>
      <c r="U88" s="100" t="str">
        <f t="shared" si="2"/>
        <v>Föreläggande</v>
      </c>
      <c r="V88" s="100"/>
      <c r="W88" s="100"/>
      <c r="X88" s="100" t="s">
        <v>74</v>
      </c>
      <c r="Y88" s="100" t="str">
        <f t="shared" si="3"/>
        <v>Ingen brist</v>
      </c>
      <c r="Z88" s="100" t="s">
        <v>74</v>
      </c>
      <c r="AA88" s="100" t="s">
        <v>74</v>
      </c>
      <c r="AB88" s="100" t="s">
        <v>74</v>
      </c>
      <c r="AC88" s="100" t="s">
        <v>74</v>
      </c>
      <c r="AD88" s="100" t="s">
        <v>75</v>
      </c>
      <c r="AE88" s="100" t="s">
        <v>74</v>
      </c>
      <c r="AF88" s="100" t="s">
        <v>74</v>
      </c>
      <c r="AG88" s="100" t="s">
        <v>74</v>
      </c>
      <c r="AH88" s="100" t="s">
        <v>74</v>
      </c>
      <c r="AI88" s="100" t="s">
        <v>75</v>
      </c>
      <c r="AJ88" s="100" t="s">
        <v>74</v>
      </c>
      <c r="AK88" s="100" t="s">
        <v>74</v>
      </c>
      <c r="AL88" s="100" t="s">
        <v>75</v>
      </c>
      <c r="AM88" s="100" t="s">
        <v>75</v>
      </c>
      <c r="AN88" s="100" t="s">
        <v>75</v>
      </c>
      <c r="AO88" s="100" t="s">
        <v>75</v>
      </c>
      <c r="AP88" s="100" t="s">
        <v>74</v>
      </c>
      <c r="AQ88" s="100" t="s">
        <v>74</v>
      </c>
      <c r="AR88" s="100" t="s">
        <v>75</v>
      </c>
      <c r="AS88" s="100" t="s">
        <v>74</v>
      </c>
      <c r="AT88" s="100" t="s">
        <v>74</v>
      </c>
      <c r="AU88" s="100" t="s">
        <v>75</v>
      </c>
      <c r="AV88" s="100" t="s">
        <v>74</v>
      </c>
    </row>
    <row r="89" spans="1:48" ht="15" x14ac:dyDescent="0.25">
      <c r="A89" t="s">
        <v>731</v>
      </c>
      <c r="B89" t="s">
        <v>732</v>
      </c>
      <c r="C89" t="s">
        <v>1174</v>
      </c>
      <c r="D89" t="s">
        <v>1175</v>
      </c>
      <c r="E89" t="s">
        <v>47</v>
      </c>
      <c r="F89">
        <f>SUM(COUNTIFS(G89:AV89,{"Föreläggande";"Föreläggande vid vite";"Anmärkning";"Avstående från ingripande";"Föreläggande/Föreläggande vid vite"},$G$9:$AV$9,"&lt;&gt;*KF*"))</f>
        <v>1</v>
      </c>
      <c r="G89" s="100" t="s">
        <v>74</v>
      </c>
      <c r="H89" s="100" t="s">
        <v>74</v>
      </c>
      <c r="I89" s="100" t="s">
        <v>74</v>
      </c>
      <c r="J89" s="100" t="s">
        <v>74</v>
      </c>
      <c r="K89" s="100" t="s">
        <v>74</v>
      </c>
      <c r="L89" s="100" t="s">
        <v>74</v>
      </c>
      <c r="M89" s="100" t="s">
        <v>74</v>
      </c>
      <c r="N89" s="100" t="s">
        <v>74</v>
      </c>
      <c r="O89" s="100" t="s">
        <v>74</v>
      </c>
      <c r="P89" s="100" t="s">
        <v>74</v>
      </c>
      <c r="Q89" s="100" t="s">
        <v>74</v>
      </c>
      <c r="R89" s="100" t="s">
        <v>74</v>
      </c>
      <c r="S89" s="100"/>
      <c r="T89" s="100" t="s">
        <v>74</v>
      </c>
      <c r="U89" s="100" t="str">
        <f t="shared" si="2"/>
        <v>Ingen brist</v>
      </c>
      <c r="V89" s="100"/>
      <c r="W89" s="100"/>
      <c r="X89" s="100" t="s">
        <v>74</v>
      </c>
      <c r="Y89" s="100" t="str">
        <f t="shared" si="3"/>
        <v>Ingen brist</v>
      </c>
      <c r="Z89" s="100" t="s">
        <v>74</v>
      </c>
      <c r="AA89" s="100" t="s">
        <v>74</v>
      </c>
      <c r="AB89" s="100" t="s">
        <v>74</v>
      </c>
      <c r="AC89" s="100" t="s">
        <v>74</v>
      </c>
      <c r="AD89" s="100" t="s">
        <v>75</v>
      </c>
      <c r="AE89" s="100" t="s">
        <v>74</v>
      </c>
      <c r="AF89" s="100" t="s">
        <v>74</v>
      </c>
      <c r="AG89" s="100" t="s">
        <v>75</v>
      </c>
      <c r="AH89" s="100" t="s">
        <v>74</v>
      </c>
      <c r="AI89" s="100" t="s">
        <v>74</v>
      </c>
      <c r="AJ89" s="100" t="s">
        <v>74</v>
      </c>
      <c r="AK89" s="100" t="s">
        <v>74</v>
      </c>
      <c r="AL89" s="100" t="s">
        <v>74</v>
      </c>
      <c r="AM89" s="100" t="s">
        <v>74</v>
      </c>
      <c r="AN89" s="100" t="s">
        <v>74</v>
      </c>
      <c r="AO89" s="100" t="s">
        <v>74</v>
      </c>
      <c r="AP89" s="100" t="s">
        <v>74</v>
      </c>
      <c r="AQ89" s="100" t="s">
        <v>74</v>
      </c>
      <c r="AR89" s="100" t="s">
        <v>74</v>
      </c>
      <c r="AS89" s="100" t="s">
        <v>74</v>
      </c>
      <c r="AT89" s="100" t="s">
        <v>74</v>
      </c>
      <c r="AU89" s="100"/>
      <c r="AV89" s="100" t="s">
        <v>74</v>
      </c>
    </row>
    <row r="90" spans="1:48" ht="15" x14ac:dyDescent="0.25">
      <c r="A90" t="s">
        <v>67</v>
      </c>
      <c r="B90" t="s">
        <v>277</v>
      </c>
      <c r="C90" t="s">
        <v>1176</v>
      </c>
      <c r="D90" t="s">
        <v>1177</v>
      </c>
      <c r="E90" t="s">
        <v>47</v>
      </c>
      <c r="F90">
        <f>SUM(COUNTIFS(G90:AV90,{"Föreläggande";"Föreläggande vid vite";"Anmärkning";"Avstående från ingripande";"Föreläggande/Föreläggande vid vite"},$G$9:$AV$9,"&lt;&gt;*KF*"))</f>
        <v>8</v>
      </c>
      <c r="G90" s="100" t="s">
        <v>77</v>
      </c>
      <c r="H90" s="100" t="s">
        <v>77</v>
      </c>
      <c r="I90" s="100" t="s">
        <v>77</v>
      </c>
      <c r="J90" s="100" t="s">
        <v>77</v>
      </c>
      <c r="K90" s="100" t="s">
        <v>74</v>
      </c>
      <c r="L90" s="100" t="s">
        <v>74</v>
      </c>
      <c r="M90" s="100" t="s">
        <v>77</v>
      </c>
      <c r="N90" s="100" t="s">
        <v>77</v>
      </c>
      <c r="O90" s="100" t="s">
        <v>77</v>
      </c>
      <c r="P90" s="100" t="s">
        <v>77</v>
      </c>
      <c r="Q90" s="100" t="s">
        <v>74</v>
      </c>
      <c r="R90" s="100" t="s">
        <v>77</v>
      </c>
      <c r="S90" s="100"/>
      <c r="T90" s="100" t="s">
        <v>77</v>
      </c>
      <c r="U90" s="100" t="str">
        <f t="shared" si="2"/>
        <v>Föreläggande vid vite</v>
      </c>
      <c r="V90" s="100"/>
      <c r="W90" s="100"/>
      <c r="X90" s="100" t="s">
        <v>77</v>
      </c>
      <c r="Y90" s="100" t="str">
        <f t="shared" si="3"/>
        <v>Föreläggande vid vite</v>
      </c>
      <c r="Z90" s="100" t="s">
        <v>77</v>
      </c>
      <c r="AA90" s="100" t="s">
        <v>77</v>
      </c>
      <c r="AB90" s="100" t="s">
        <v>77</v>
      </c>
      <c r="AC90" s="100" t="s">
        <v>74</v>
      </c>
      <c r="AD90" s="100" t="s">
        <v>77</v>
      </c>
      <c r="AE90" s="100" t="s">
        <v>77</v>
      </c>
      <c r="AF90" s="100" t="s">
        <v>74</v>
      </c>
      <c r="AG90" s="100" t="s">
        <v>77</v>
      </c>
      <c r="AH90" s="100" t="s">
        <v>74</v>
      </c>
      <c r="AI90" s="100" t="s">
        <v>74</v>
      </c>
      <c r="AJ90" s="100" t="s">
        <v>77</v>
      </c>
      <c r="AK90" s="100" t="s">
        <v>74</v>
      </c>
      <c r="AL90" s="100" t="s">
        <v>77</v>
      </c>
      <c r="AM90" s="100" t="s">
        <v>77</v>
      </c>
      <c r="AN90" s="100" t="s">
        <v>77</v>
      </c>
      <c r="AO90" s="100" t="s">
        <v>77</v>
      </c>
      <c r="AP90" s="100" t="s">
        <v>74</v>
      </c>
      <c r="AQ90" s="100" t="s">
        <v>74</v>
      </c>
      <c r="AR90" s="100" t="s">
        <v>77</v>
      </c>
      <c r="AS90" s="100" t="s">
        <v>74</v>
      </c>
      <c r="AT90" s="100" t="s">
        <v>77</v>
      </c>
      <c r="AU90" s="100" t="s">
        <v>77</v>
      </c>
      <c r="AV90" s="102" t="s">
        <v>443</v>
      </c>
    </row>
    <row r="91" spans="1:48" ht="15" x14ac:dyDescent="0.25">
      <c r="A91" t="s">
        <v>69</v>
      </c>
      <c r="B91" t="s">
        <v>1178</v>
      </c>
      <c r="C91" t="s">
        <v>1179</v>
      </c>
      <c r="D91" t="s">
        <v>1180</v>
      </c>
      <c r="E91" t="s">
        <v>48</v>
      </c>
      <c r="F91">
        <f>SUM(COUNTIFS(G91:AV91,{"Föreläggande";"Föreläggande vid vite";"Anmärkning";"Avstående från ingripande";"Föreläggande/Föreläggande vid vite"},$G$9:$AV$9,"&lt;&gt;*KF*"))</f>
        <v>0</v>
      </c>
      <c r="G91" s="100" t="s">
        <v>74</v>
      </c>
      <c r="H91" s="100" t="s">
        <v>74</v>
      </c>
      <c r="I91" s="100" t="s">
        <v>74</v>
      </c>
      <c r="J91" s="100" t="s">
        <v>74</v>
      </c>
      <c r="K91" s="100" t="s">
        <v>74</v>
      </c>
      <c r="L91" s="100" t="s">
        <v>74</v>
      </c>
      <c r="M91" s="100" t="s">
        <v>74</v>
      </c>
      <c r="N91" s="100" t="s">
        <v>74</v>
      </c>
      <c r="O91" s="100" t="s">
        <v>74</v>
      </c>
      <c r="P91" s="100" t="s">
        <v>74</v>
      </c>
      <c r="Q91" s="100" t="s">
        <v>74</v>
      </c>
      <c r="R91" s="100" t="s">
        <v>74</v>
      </c>
      <c r="S91" s="100"/>
      <c r="T91" s="100" t="s">
        <v>74</v>
      </c>
      <c r="U91" s="100" t="str">
        <f t="shared" si="2"/>
        <v>Ingen brist</v>
      </c>
      <c r="V91" s="100"/>
      <c r="W91" s="100"/>
      <c r="X91" s="100" t="s">
        <v>74</v>
      </c>
      <c r="Y91" s="100" t="str">
        <f t="shared" si="3"/>
        <v>Ingen brist</v>
      </c>
      <c r="Z91" s="100" t="s">
        <v>74</v>
      </c>
      <c r="AA91" s="100" t="s">
        <v>74</v>
      </c>
      <c r="AB91" s="100" t="s">
        <v>74</v>
      </c>
      <c r="AC91" s="100" t="s">
        <v>74</v>
      </c>
      <c r="AD91" s="100" t="s">
        <v>74</v>
      </c>
      <c r="AE91" s="100" t="s">
        <v>74</v>
      </c>
      <c r="AF91" s="100" t="s">
        <v>74</v>
      </c>
      <c r="AG91" s="100" t="s">
        <v>74</v>
      </c>
      <c r="AH91" s="100" t="s">
        <v>74</v>
      </c>
      <c r="AI91" s="100" t="s">
        <v>74</v>
      </c>
      <c r="AJ91" s="100" t="s">
        <v>74</v>
      </c>
      <c r="AK91" s="100" t="s">
        <v>74</v>
      </c>
      <c r="AL91" s="100" t="s">
        <v>74</v>
      </c>
      <c r="AM91" s="100" t="s">
        <v>74</v>
      </c>
      <c r="AN91" s="100" t="s">
        <v>74</v>
      </c>
      <c r="AO91" s="100" t="s">
        <v>74</v>
      </c>
      <c r="AP91" s="100" t="s">
        <v>74</v>
      </c>
      <c r="AQ91" s="100" t="s">
        <v>74</v>
      </c>
      <c r="AR91" s="100"/>
      <c r="AS91" s="100"/>
      <c r="AT91" s="100"/>
      <c r="AU91" s="100"/>
      <c r="AV91" s="100" t="s">
        <v>74</v>
      </c>
    </row>
    <row r="92" spans="1:48" ht="15" x14ac:dyDescent="0.25">
      <c r="A92" t="s">
        <v>66</v>
      </c>
      <c r="B92" t="s">
        <v>240</v>
      </c>
      <c r="C92" t="s">
        <v>1181</v>
      </c>
      <c r="D92" t="s">
        <v>1182</v>
      </c>
      <c r="E92" t="s">
        <v>47</v>
      </c>
      <c r="F92">
        <f>SUM(COUNTIFS(G92:AV92,{"Föreläggande";"Föreläggande vid vite";"Anmärkning";"Avstående från ingripande";"Föreläggande/Föreläggande vid vite"},$G$9:$AV$9,"&lt;&gt;*KF*"))</f>
        <v>5</v>
      </c>
      <c r="G92" s="100" t="s">
        <v>74</v>
      </c>
      <c r="H92" s="100" t="s">
        <v>74</v>
      </c>
      <c r="I92" s="100" t="s">
        <v>74</v>
      </c>
      <c r="J92" s="100" t="s">
        <v>74</v>
      </c>
      <c r="K92" s="100" t="s">
        <v>74</v>
      </c>
      <c r="L92" s="100" t="s">
        <v>74</v>
      </c>
      <c r="M92" s="100" t="s">
        <v>77</v>
      </c>
      <c r="N92" s="100" t="s">
        <v>74</v>
      </c>
      <c r="O92" s="100" t="s">
        <v>77</v>
      </c>
      <c r="P92" s="100" t="s">
        <v>77</v>
      </c>
      <c r="Q92" s="100" t="s">
        <v>74</v>
      </c>
      <c r="R92" s="100" t="s">
        <v>75</v>
      </c>
      <c r="S92" s="100"/>
      <c r="T92" s="100" t="s">
        <v>74</v>
      </c>
      <c r="U92" s="100" t="str">
        <f t="shared" si="2"/>
        <v>Ingen brist</v>
      </c>
      <c r="V92" s="100"/>
      <c r="W92" s="100"/>
      <c r="X92" s="100" t="s">
        <v>75</v>
      </c>
      <c r="Y92" s="100" t="str">
        <f t="shared" si="3"/>
        <v>Föreläggande</v>
      </c>
      <c r="Z92" s="100" t="s">
        <v>74</v>
      </c>
      <c r="AA92" s="100" t="s">
        <v>74</v>
      </c>
      <c r="AB92" s="100" t="s">
        <v>74</v>
      </c>
      <c r="AC92" s="100" t="s">
        <v>74</v>
      </c>
      <c r="AD92" s="100" t="s">
        <v>75</v>
      </c>
      <c r="AE92" s="100" t="s">
        <v>74</v>
      </c>
      <c r="AF92" s="100" t="s">
        <v>74</v>
      </c>
      <c r="AG92" s="100" t="s">
        <v>75</v>
      </c>
      <c r="AH92" s="100" t="s">
        <v>74</v>
      </c>
      <c r="AI92" s="100" t="s">
        <v>75</v>
      </c>
      <c r="AJ92" s="100" t="s">
        <v>75</v>
      </c>
      <c r="AK92" s="100" t="s">
        <v>74</v>
      </c>
      <c r="AL92" s="100" t="s">
        <v>75</v>
      </c>
      <c r="AM92" s="100" t="s">
        <v>75</v>
      </c>
      <c r="AN92" s="100" t="s">
        <v>74</v>
      </c>
      <c r="AO92" s="100" t="s">
        <v>74</v>
      </c>
      <c r="AP92" s="100" t="s">
        <v>74</v>
      </c>
      <c r="AQ92" s="100" t="s">
        <v>74</v>
      </c>
      <c r="AR92" s="100" t="s">
        <v>75</v>
      </c>
      <c r="AS92" s="100" t="s">
        <v>74</v>
      </c>
      <c r="AT92" s="100" t="s">
        <v>74</v>
      </c>
      <c r="AU92" s="100" t="s">
        <v>75</v>
      </c>
      <c r="AV92" s="100" t="s">
        <v>74</v>
      </c>
    </row>
    <row r="93" spans="1:48" ht="15" x14ac:dyDescent="0.25">
      <c r="A93" t="s">
        <v>60</v>
      </c>
      <c r="B93" t="s">
        <v>50</v>
      </c>
      <c r="C93" t="s">
        <v>1183</v>
      </c>
      <c r="D93" t="s">
        <v>1184</v>
      </c>
      <c r="E93" t="s">
        <v>48</v>
      </c>
      <c r="F93">
        <f>SUM(COUNTIFS(G93:AV93,{"Föreläggande";"Föreläggande vid vite";"Anmärkning";"Avstående från ingripande";"Föreläggande/Föreläggande vid vite"},$G$9:$AV$9,"&lt;&gt;*KF*"))</f>
        <v>4</v>
      </c>
      <c r="G93" s="100" t="s">
        <v>77</v>
      </c>
      <c r="H93" s="100" t="s">
        <v>74</v>
      </c>
      <c r="I93" s="100" t="s">
        <v>77</v>
      </c>
      <c r="J93" s="100" t="s">
        <v>74</v>
      </c>
      <c r="K93" s="100" t="s">
        <v>74</v>
      </c>
      <c r="L93" s="100" t="s">
        <v>77</v>
      </c>
      <c r="M93" s="100" t="s">
        <v>74</v>
      </c>
      <c r="N93" s="100" t="s">
        <v>74</v>
      </c>
      <c r="O93" s="100" t="s">
        <v>74</v>
      </c>
      <c r="P93" s="100" t="s">
        <v>74</v>
      </c>
      <c r="Q93" s="100" t="s">
        <v>74</v>
      </c>
      <c r="R93" s="100" t="s">
        <v>74</v>
      </c>
      <c r="S93" s="100"/>
      <c r="T93" s="100" t="s">
        <v>74</v>
      </c>
      <c r="U93" s="100" t="str">
        <f t="shared" si="2"/>
        <v>Ingen brist</v>
      </c>
      <c r="V93" s="100"/>
      <c r="W93" s="100"/>
      <c r="X93" s="100" t="s">
        <v>74</v>
      </c>
      <c r="Y93" s="100" t="str">
        <f t="shared" si="3"/>
        <v>Ingen brist</v>
      </c>
      <c r="Z93" s="100" t="s">
        <v>74</v>
      </c>
      <c r="AA93" s="100" t="s">
        <v>77</v>
      </c>
      <c r="AB93" s="100" t="s">
        <v>77</v>
      </c>
      <c r="AC93" s="100" t="s">
        <v>74</v>
      </c>
      <c r="AD93" s="100" t="s">
        <v>77</v>
      </c>
      <c r="AE93" s="100" t="s">
        <v>74</v>
      </c>
      <c r="AF93" s="100" t="s">
        <v>74</v>
      </c>
      <c r="AG93" s="100" t="s">
        <v>74</v>
      </c>
      <c r="AH93" s="100" t="s">
        <v>74</v>
      </c>
      <c r="AI93" s="100" t="s">
        <v>74</v>
      </c>
      <c r="AJ93" s="100" t="s">
        <v>74</v>
      </c>
      <c r="AK93" s="100" t="s">
        <v>77</v>
      </c>
      <c r="AL93" s="100" t="s">
        <v>74</v>
      </c>
      <c r="AM93" s="100" t="s">
        <v>74</v>
      </c>
      <c r="AN93" s="100" t="s">
        <v>74</v>
      </c>
      <c r="AO93" s="100" t="s">
        <v>74</v>
      </c>
      <c r="AP93" s="100" t="s">
        <v>74</v>
      </c>
      <c r="AQ93" s="100" t="s">
        <v>74</v>
      </c>
      <c r="AR93" s="100"/>
      <c r="AS93" s="100"/>
      <c r="AT93" s="100"/>
      <c r="AU93" s="100"/>
      <c r="AV93" s="100" t="s">
        <v>77</v>
      </c>
    </row>
    <row r="94" spans="1:48" ht="15" x14ac:dyDescent="0.25">
      <c r="G94" s="32"/>
      <c r="H94" s="29"/>
      <c r="I94" s="29"/>
      <c r="J94" s="29"/>
      <c r="K94" s="29"/>
      <c r="L94" s="29"/>
      <c r="M94" s="29"/>
      <c r="N94" s="29"/>
      <c r="O94" s="29"/>
      <c r="P94" s="29"/>
      <c r="Q94" s="29"/>
      <c r="R94" s="29"/>
      <c r="S94"/>
      <c r="T94"/>
      <c r="U94"/>
      <c r="V94"/>
      <c r="W94" s="29"/>
      <c r="X94" s="29"/>
      <c r="Y94" s="29"/>
      <c r="Z94" s="29"/>
      <c r="AA94" s="29"/>
      <c r="AB94" s="29"/>
      <c r="AC94" s="29"/>
      <c r="AD94" s="29"/>
      <c r="AE94" s="29"/>
      <c r="AF94" s="29"/>
      <c r="AG94" s="29"/>
      <c r="AH94" s="29"/>
      <c r="AI94" s="29"/>
      <c r="AJ94" s="29"/>
      <c r="AK94" s="33"/>
      <c r="AL94" s="33"/>
      <c r="AM94" s="33"/>
      <c r="AN94" s="33"/>
      <c r="AO94" s="33"/>
      <c r="AP94" s="33"/>
      <c r="AQ94" s="33"/>
      <c r="AR94"/>
    </row>
    <row r="95" spans="1:48" ht="51.75" x14ac:dyDescent="0.25">
      <c r="D95" s="121" t="s">
        <v>1340</v>
      </c>
      <c r="G95" s="32"/>
      <c r="H95" s="29"/>
      <c r="I95" s="29"/>
      <c r="J95" s="29"/>
      <c r="K95" s="29"/>
      <c r="L95" s="29"/>
      <c r="M95" s="29"/>
      <c r="N95" s="29"/>
      <c r="O95" s="29"/>
      <c r="P95" s="29"/>
      <c r="Q95" s="29"/>
      <c r="R95" s="29"/>
      <c r="S95"/>
      <c r="T95"/>
      <c r="U95"/>
      <c r="V95"/>
      <c r="W95" s="29"/>
      <c r="X95" s="29"/>
      <c r="Y95" s="29"/>
      <c r="Z95" s="29"/>
      <c r="AA95" s="29"/>
      <c r="AB95" s="29"/>
      <c r="AC95" s="29"/>
      <c r="AD95" s="29"/>
      <c r="AE95" s="29"/>
      <c r="AF95" s="29"/>
      <c r="AG95" s="29"/>
      <c r="AH95" s="29"/>
      <c r="AI95" s="29"/>
      <c r="AJ95" s="29"/>
      <c r="AK95" s="33"/>
      <c r="AL95" s="33"/>
      <c r="AM95" s="33"/>
      <c r="AN95" s="33"/>
      <c r="AO95" s="33"/>
      <c r="AP95" s="33"/>
      <c r="AQ95" s="33"/>
      <c r="AR95"/>
    </row>
    <row r="96" spans="1:48" ht="15" x14ac:dyDescent="0.25">
      <c r="G96" s="32"/>
      <c r="H96" s="29"/>
      <c r="I96" s="29"/>
      <c r="J96" s="29"/>
      <c r="K96" s="29"/>
      <c r="L96" s="29"/>
      <c r="M96" s="29"/>
      <c r="N96" s="29"/>
      <c r="O96" s="29"/>
      <c r="P96" s="29"/>
      <c r="Q96" s="29"/>
      <c r="R96" s="29"/>
      <c r="S96"/>
      <c r="T96"/>
      <c r="U96"/>
      <c r="V96"/>
      <c r="W96" s="29"/>
      <c r="X96" s="29"/>
      <c r="Y96" s="29"/>
      <c r="Z96" s="29"/>
      <c r="AA96" s="29"/>
      <c r="AB96" s="29"/>
      <c r="AC96" s="29"/>
      <c r="AD96" s="29"/>
      <c r="AE96" s="29"/>
      <c r="AF96" s="29"/>
      <c r="AG96" s="29"/>
      <c r="AH96" s="29"/>
      <c r="AI96" s="29"/>
      <c r="AJ96" s="29"/>
      <c r="AK96" s="33"/>
      <c r="AL96" s="33"/>
      <c r="AM96" s="33"/>
      <c r="AN96" s="33"/>
      <c r="AO96" s="33"/>
      <c r="AP96" s="33"/>
      <c r="AQ96" s="33"/>
      <c r="AR96"/>
    </row>
    <row r="97" spans="7:44" ht="15" x14ac:dyDescent="0.25">
      <c r="G97" s="32"/>
      <c r="H97" s="29"/>
      <c r="I97" s="29"/>
      <c r="J97" s="29"/>
      <c r="K97" s="29"/>
      <c r="L97" s="29"/>
      <c r="M97" s="29"/>
      <c r="N97" s="29"/>
      <c r="O97" s="29"/>
      <c r="P97" s="29"/>
      <c r="Q97" s="29"/>
      <c r="R97" s="29"/>
      <c r="S97"/>
      <c r="T97"/>
      <c r="U97"/>
      <c r="V97"/>
      <c r="W97" s="29"/>
      <c r="X97" s="29"/>
      <c r="Y97" s="29"/>
      <c r="Z97" s="29"/>
      <c r="AA97" s="29"/>
      <c r="AB97" s="29"/>
      <c r="AC97" s="29"/>
      <c r="AD97" s="29"/>
      <c r="AE97" s="29"/>
      <c r="AF97" s="29"/>
      <c r="AG97" s="29"/>
      <c r="AH97" s="29"/>
      <c r="AI97" s="29"/>
      <c r="AJ97" s="29"/>
      <c r="AK97" s="33"/>
      <c r="AL97" s="33"/>
      <c r="AM97" s="33"/>
      <c r="AN97" s="33"/>
      <c r="AO97" s="33"/>
      <c r="AP97" s="33"/>
      <c r="AQ97" s="33"/>
      <c r="AR97"/>
    </row>
    <row r="98" spans="7:44" ht="15" x14ac:dyDescent="0.25">
      <c r="G98" s="32"/>
      <c r="H98" s="29"/>
      <c r="I98" s="29"/>
      <c r="J98" s="29"/>
      <c r="K98" s="29"/>
      <c r="L98" s="29"/>
      <c r="M98" s="29"/>
      <c r="N98" s="29"/>
      <c r="O98" s="29"/>
      <c r="P98" s="29"/>
      <c r="Q98" s="29"/>
      <c r="R98" s="29"/>
      <c r="S98"/>
      <c r="T98"/>
      <c r="U98"/>
      <c r="V98"/>
      <c r="W98" s="29"/>
      <c r="X98" s="29"/>
      <c r="Y98" s="29"/>
      <c r="Z98" s="29"/>
      <c r="AA98" s="29"/>
      <c r="AB98" s="29"/>
      <c r="AC98" s="29"/>
      <c r="AD98" s="29"/>
      <c r="AE98" s="29"/>
      <c r="AF98" s="29"/>
      <c r="AG98" s="29"/>
      <c r="AH98" s="29"/>
      <c r="AI98" s="29"/>
      <c r="AJ98" s="29"/>
      <c r="AK98" s="33"/>
      <c r="AL98" s="33"/>
      <c r="AM98" s="33"/>
      <c r="AN98" s="33"/>
      <c r="AO98" s="33"/>
      <c r="AP98" s="33"/>
      <c r="AQ98" s="33"/>
      <c r="AR98"/>
    </row>
    <row r="99" spans="7:44" ht="15" x14ac:dyDescent="0.25">
      <c r="G99" s="32"/>
      <c r="H99" s="29"/>
      <c r="I99" s="29"/>
      <c r="J99" s="29"/>
      <c r="K99" s="29"/>
      <c r="L99" s="29"/>
      <c r="M99" s="29"/>
      <c r="N99" s="29"/>
      <c r="O99" s="29"/>
      <c r="P99" s="29"/>
      <c r="Q99" s="29"/>
      <c r="R99" s="29"/>
      <c r="S99"/>
      <c r="T99"/>
      <c r="U99"/>
      <c r="V99"/>
      <c r="W99" s="29"/>
      <c r="X99" s="29"/>
      <c r="Y99" s="29"/>
      <c r="Z99" s="29"/>
      <c r="AA99" s="29"/>
      <c r="AB99" s="29"/>
      <c r="AC99" s="29"/>
      <c r="AD99" s="29"/>
      <c r="AE99" s="29"/>
      <c r="AF99" s="29"/>
      <c r="AG99" s="29"/>
      <c r="AH99" s="29"/>
      <c r="AI99" s="29"/>
      <c r="AJ99" s="29"/>
      <c r="AK99" s="33"/>
      <c r="AL99" s="33"/>
      <c r="AM99" s="33"/>
      <c r="AN99" s="33"/>
      <c r="AO99" s="33"/>
      <c r="AP99" s="33"/>
      <c r="AQ99" s="33"/>
      <c r="AR99"/>
    </row>
    <row r="100" spans="7:44" ht="15" x14ac:dyDescent="0.25">
      <c r="G100" s="32"/>
      <c r="H100" s="29"/>
      <c r="I100" s="29"/>
      <c r="J100" s="29"/>
      <c r="K100" s="29"/>
      <c r="L100" s="29"/>
      <c r="M100" s="29"/>
      <c r="N100" s="29"/>
      <c r="O100" s="29"/>
      <c r="P100" s="29"/>
      <c r="Q100" s="29"/>
      <c r="R100" s="29"/>
      <c r="S100"/>
      <c r="T100"/>
      <c r="U100"/>
      <c r="V100"/>
      <c r="W100" s="29"/>
      <c r="X100" s="29"/>
      <c r="Y100" s="29"/>
      <c r="Z100" s="29"/>
      <c r="AA100" s="29"/>
      <c r="AB100" s="29"/>
      <c r="AC100" s="29"/>
      <c r="AD100" s="29"/>
      <c r="AE100" s="29"/>
      <c r="AF100" s="29"/>
      <c r="AG100" s="29"/>
      <c r="AH100" s="29"/>
      <c r="AI100" s="29"/>
      <c r="AJ100" s="29"/>
      <c r="AK100" s="33"/>
      <c r="AL100" s="33"/>
      <c r="AM100" s="33"/>
      <c r="AN100" s="33"/>
      <c r="AO100" s="33"/>
      <c r="AP100" s="33"/>
      <c r="AQ100" s="33"/>
      <c r="AR100"/>
    </row>
    <row r="101" spans="7:44" ht="15" x14ac:dyDescent="0.25">
      <c r="G101" s="32"/>
      <c r="H101" s="29"/>
      <c r="I101" s="29"/>
      <c r="J101" s="29"/>
      <c r="K101" s="29"/>
      <c r="L101" s="29"/>
      <c r="M101" s="29"/>
      <c r="N101" s="29"/>
      <c r="O101" s="29"/>
      <c r="P101" s="29"/>
      <c r="Q101" s="29"/>
      <c r="R101" s="29"/>
      <c r="S101"/>
      <c r="T101"/>
      <c r="U101"/>
      <c r="V101"/>
      <c r="W101" s="29"/>
      <c r="X101" s="29"/>
      <c r="Y101" s="29"/>
      <c r="Z101" s="29"/>
      <c r="AA101" s="29"/>
      <c r="AB101" s="29"/>
      <c r="AC101" s="29"/>
      <c r="AD101" s="29"/>
      <c r="AE101" s="29"/>
      <c r="AF101" s="29"/>
      <c r="AG101" s="29"/>
      <c r="AH101" s="29"/>
      <c r="AI101" s="29"/>
      <c r="AJ101" s="29"/>
      <c r="AK101" s="33"/>
      <c r="AL101" s="33"/>
      <c r="AM101" s="33"/>
      <c r="AN101" s="33"/>
      <c r="AO101" s="33"/>
      <c r="AP101" s="33"/>
      <c r="AQ101" s="33"/>
      <c r="AR101"/>
    </row>
    <row r="102" spans="7:44" ht="15" x14ac:dyDescent="0.25">
      <c r="G102" s="32"/>
      <c r="H102" s="29"/>
      <c r="I102" s="29"/>
      <c r="J102" s="29"/>
      <c r="K102" s="29"/>
      <c r="L102" s="29"/>
      <c r="M102" s="29"/>
      <c r="N102" s="29"/>
      <c r="O102" s="29"/>
      <c r="P102" s="29"/>
      <c r="Q102" s="29"/>
      <c r="R102" s="29"/>
      <c r="S102"/>
      <c r="T102"/>
      <c r="U102"/>
      <c r="V102"/>
      <c r="W102" s="29"/>
      <c r="X102" s="29"/>
      <c r="Y102" s="29"/>
      <c r="Z102" s="29"/>
      <c r="AA102" s="29"/>
      <c r="AB102" s="29"/>
      <c r="AC102" s="29"/>
      <c r="AD102" s="29"/>
      <c r="AE102" s="29"/>
      <c r="AF102" s="29"/>
      <c r="AG102" s="29"/>
      <c r="AH102" s="29"/>
      <c r="AI102" s="29"/>
      <c r="AJ102" s="29"/>
      <c r="AK102" s="33"/>
      <c r="AL102" s="33"/>
      <c r="AM102" s="33"/>
      <c r="AN102" s="33"/>
      <c r="AO102" s="33"/>
      <c r="AP102" s="33"/>
      <c r="AQ102" s="33"/>
      <c r="AR102"/>
    </row>
    <row r="103" spans="7:44" ht="15" x14ac:dyDescent="0.25">
      <c r="G103" s="32"/>
      <c r="H103" s="29"/>
      <c r="I103" s="29"/>
      <c r="J103" s="29"/>
      <c r="K103" s="29"/>
      <c r="L103" s="29"/>
      <c r="M103" s="29"/>
      <c r="N103" s="29"/>
      <c r="O103" s="29"/>
      <c r="P103" s="29"/>
      <c r="Q103" s="29"/>
      <c r="R103" s="29"/>
      <c r="S103"/>
      <c r="T103"/>
      <c r="U103"/>
      <c r="V103"/>
      <c r="W103" s="29"/>
      <c r="X103" s="29"/>
      <c r="Y103" s="29"/>
      <c r="Z103" s="29"/>
      <c r="AA103" s="29"/>
      <c r="AB103" s="29"/>
      <c r="AC103" s="29"/>
      <c r="AD103" s="29"/>
      <c r="AE103" s="29"/>
      <c r="AF103" s="29"/>
      <c r="AG103" s="29"/>
      <c r="AH103" s="29"/>
      <c r="AI103" s="29"/>
      <c r="AJ103" s="29"/>
      <c r="AK103" s="33"/>
      <c r="AL103" s="33"/>
      <c r="AM103" s="33"/>
      <c r="AN103" s="33"/>
      <c r="AO103" s="33"/>
      <c r="AP103" s="33"/>
      <c r="AQ103" s="33"/>
      <c r="AR103"/>
    </row>
    <row r="104" spans="7:44" ht="15" x14ac:dyDescent="0.25">
      <c r="G104" s="32"/>
      <c r="H104" s="29"/>
      <c r="I104" s="29"/>
      <c r="J104" s="29"/>
      <c r="K104" s="29"/>
      <c r="L104" s="29"/>
      <c r="M104" s="29"/>
      <c r="N104" s="29"/>
      <c r="O104" s="29"/>
      <c r="P104" s="29"/>
      <c r="Q104" s="29"/>
      <c r="R104" s="29"/>
      <c r="S104"/>
      <c r="T104"/>
      <c r="U104"/>
      <c r="V104"/>
      <c r="W104" s="29"/>
      <c r="X104" s="29"/>
      <c r="Y104" s="29"/>
      <c r="Z104" s="29"/>
      <c r="AA104" s="29"/>
      <c r="AB104" s="29"/>
      <c r="AC104" s="29"/>
      <c r="AD104" s="29"/>
      <c r="AE104" s="29"/>
      <c r="AF104" s="29"/>
      <c r="AG104" s="29"/>
      <c r="AH104" s="29"/>
      <c r="AI104" s="29"/>
      <c r="AJ104" s="29"/>
      <c r="AK104" s="33"/>
      <c r="AL104" s="33"/>
      <c r="AM104" s="33"/>
      <c r="AN104" s="33"/>
      <c r="AO104" s="33"/>
      <c r="AP104" s="33"/>
      <c r="AQ104" s="33"/>
      <c r="AR104"/>
    </row>
    <row r="105" spans="7:44" ht="15" x14ac:dyDescent="0.25">
      <c r="G105" s="32"/>
      <c r="H105" s="29"/>
      <c r="I105" s="29"/>
      <c r="J105" s="29"/>
      <c r="K105" s="29"/>
      <c r="L105" s="29"/>
      <c r="M105" s="29"/>
      <c r="N105" s="29"/>
      <c r="O105" s="29"/>
      <c r="P105" s="29"/>
      <c r="Q105" s="29"/>
      <c r="R105" s="29"/>
      <c r="S105"/>
      <c r="T105"/>
      <c r="U105"/>
      <c r="V105"/>
      <c r="W105" s="29"/>
      <c r="X105" s="29"/>
      <c r="Y105" s="29"/>
      <c r="Z105" s="29"/>
      <c r="AA105" s="29"/>
      <c r="AB105" s="29"/>
      <c r="AC105" s="29"/>
      <c r="AD105" s="29"/>
      <c r="AE105" s="29"/>
      <c r="AF105" s="29"/>
      <c r="AG105" s="29"/>
      <c r="AH105" s="29"/>
      <c r="AI105" s="29"/>
      <c r="AJ105" s="29"/>
      <c r="AK105" s="33"/>
      <c r="AL105" s="33"/>
      <c r="AM105" s="33"/>
      <c r="AN105" s="33"/>
      <c r="AO105" s="33"/>
      <c r="AP105" s="33"/>
      <c r="AQ105" s="33"/>
      <c r="AR105"/>
    </row>
    <row r="106" spans="7:44" ht="15" x14ac:dyDescent="0.25">
      <c r="G106" s="32"/>
      <c r="H106" s="29"/>
      <c r="I106" s="29"/>
      <c r="J106" s="29"/>
      <c r="K106" s="29"/>
      <c r="L106" s="29"/>
      <c r="M106" s="29"/>
      <c r="N106" s="29"/>
      <c r="O106" s="29"/>
      <c r="P106" s="29"/>
      <c r="Q106" s="29"/>
      <c r="R106" s="29"/>
      <c r="S106"/>
      <c r="T106"/>
      <c r="U106"/>
      <c r="V106"/>
      <c r="W106" s="29"/>
      <c r="X106" s="29"/>
      <c r="Y106" s="29"/>
      <c r="Z106" s="29"/>
      <c r="AA106" s="29"/>
      <c r="AB106" s="29"/>
      <c r="AC106" s="29"/>
      <c r="AD106" s="29"/>
      <c r="AE106" s="29"/>
      <c r="AF106" s="29"/>
      <c r="AG106" s="29"/>
      <c r="AH106" s="29"/>
      <c r="AI106" s="29"/>
      <c r="AJ106" s="29"/>
      <c r="AK106" s="33"/>
      <c r="AL106" s="33"/>
      <c r="AM106" s="33"/>
      <c r="AN106" s="33"/>
      <c r="AO106" s="33"/>
      <c r="AP106" s="33"/>
      <c r="AQ106" s="33"/>
      <c r="AR106"/>
    </row>
    <row r="107" spans="7:44" ht="15" x14ac:dyDescent="0.25">
      <c r="G107" s="32"/>
      <c r="H107" s="29"/>
      <c r="I107" s="29"/>
      <c r="J107" s="29"/>
      <c r="K107" s="29"/>
      <c r="L107" s="29"/>
      <c r="M107" s="29"/>
      <c r="N107" s="29"/>
      <c r="O107" s="29"/>
      <c r="P107" s="29"/>
      <c r="Q107" s="29"/>
      <c r="R107" s="29"/>
      <c r="S107"/>
      <c r="T107"/>
      <c r="U107"/>
      <c r="V107"/>
      <c r="W107" s="29"/>
      <c r="X107" s="29"/>
      <c r="Y107" s="29"/>
      <c r="Z107" s="29"/>
      <c r="AA107" s="29"/>
      <c r="AB107" s="29"/>
      <c r="AC107" s="29"/>
      <c r="AD107" s="29"/>
      <c r="AE107" s="29"/>
      <c r="AF107" s="29"/>
      <c r="AG107" s="29"/>
      <c r="AH107" s="29"/>
      <c r="AI107" s="29"/>
      <c r="AJ107" s="29"/>
      <c r="AK107" s="33"/>
      <c r="AL107" s="33"/>
      <c r="AM107" s="33"/>
      <c r="AN107" s="33"/>
      <c r="AO107" s="33"/>
      <c r="AP107" s="33"/>
      <c r="AQ107" s="33"/>
      <c r="AR107"/>
    </row>
    <row r="108" spans="7:44" ht="15" x14ac:dyDescent="0.25">
      <c r="G108" s="32"/>
      <c r="H108" s="29"/>
      <c r="I108" s="29"/>
      <c r="J108" s="29"/>
      <c r="K108" s="29"/>
      <c r="L108" s="29"/>
      <c r="M108" s="29"/>
      <c r="N108" s="29"/>
      <c r="O108" s="29"/>
      <c r="P108" s="29"/>
      <c r="Q108" s="29"/>
      <c r="R108" s="29"/>
      <c r="S108"/>
      <c r="T108"/>
      <c r="U108"/>
      <c r="V108"/>
      <c r="W108" s="29"/>
      <c r="X108" s="29"/>
      <c r="Y108" s="29"/>
      <c r="Z108" s="29"/>
      <c r="AA108" s="29"/>
      <c r="AB108" s="29"/>
      <c r="AC108" s="29"/>
      <c r="AD108" s="29"/>
      <c r="AE108" s="29"/>
      <c r="AF108" s="29"/>
      <c r="AG108" s="29"/>
      <c r="AH108" s="29"/>
      <c r="AI108" s="29"/>
      <c r="AJ108" s="29"/>
      <c r="AK108" s="33"/>
      <c r="AL108" s="33"/>
      <c r="AM108" s="33"/>
      <c r="AN108" s="33"/>
      <c r="AO108" s="33"/>
      <c r="AP108" s="33"/>
      <c r="AQ108" s="33"/>
      <c r="AR108"/>
    </row>
    <row r="109" spans="7:44" ht="15" x14ac:dyDescent="0.25">
      <c r="G109" s="32"/>
      <c r="H109" s="29"/>
      <c r="I109" s="29"/>
      <c r="J109" s="29"/>
      <c r="K109" s="29"/>
      <c r="L109" s="29"/>
      <c r="M109" s="29"/>
      <c r="N109" s="29"/>
      <c r="O109" s="29"/>
      <c r="P109" s="29"/>
      <c r="Q109" s="29"/>
      <c r="R109" s="29"/>
      <c r="S109"/>
      <c r="T109"/>
      <c r="U109"/>
      <c r="V109"/>
      <c r="W109" s="29"/>
      <c r="X109" s="29"/>
      <c r="Y109" s="29"/>
      <c r="Z109" s="29"/>
      <c r="AA109" s="29"/>
      <c r="AB109" s="29"/>
      <c r="AC109" s="29"/>
      <c r="AD109" s="29"/>
      <c r="AE109" s="29"/>
      <c r="AF109" s="29"/>
      <c r="AG109" s="29"/>
      <c r="AH109" s="29"/>
      <c r="AI109" s="29"/>
      <c r="AJ109" s="29"/>
      <c r="AK109" s="33"/>
      <c r="AL109" s="33"/>
      <c r="AM109" s="33"/>
      <c r="AN109" s="33"/>
      <c r="AO109" s="33"/>
      <c r="AP109" s="33"/>
      <c r="AQ109" s="33"/>
      <c r="AR109"/>
    </row>
    <row r="110" spans="7:44" ht="15" x14ac:dyDescent="0.25">
      <c r="G110" s="32"/>
      <c r="H110" s="29"/>
      <c r="I110" s="29"/>
      <c r="J110" s="29"/>
      <c r="K110" s="29"/>
      <c r="L110" s="29"/>
      <c r="M110" s="29"/>
      <c r="N110" s="29"/>
      <c r="O110" s="29"/>
      <c r="P110" s="29"/>
      <c r="Q110" s="29"/>
      <c r="R110" s="29"/>
      <c r="S110"/>
      <c r="T110"/>
      <c r="U110"/>
      <c r="V110"/>
      <c r="W110" s="29"/>
      <c r="X110" s="29"/>
      <c r="Y110" s="29"/>
      <c r="Z110" s="29"/>
      <c r="AA110" s="29"/>
      <c r="AB110" s="29"/>
      <c r="AC110" s="29"/>
      <c r="AD110" s="29"/>
      <c r="AE110" s="29"/>
      <c r="AF110" s="29"/>
      <c r="AG110" s="29"/>
      <c r="AH110" s="29"/>
      <c r="AI110" s="29"/>
      <c r="AJ110" s="29"/>
      <c r="AK110" s="33"/>
      <c r="AL110" s="33"/>
      <c r="AM110" s="33"/>
      <c r="AN110" s="33"/>
      <c r="AO110" s="33"/>
      <c r="AP110" s="33"/>
      <c r="AQ110" s="33"/>
      <c r="AR110"/>
    </row>
    <row r="111" spans="7:44" ht="15" x14ac:dyDescent="0.25">
      <c r="G111" s="32"/>
      <c r="H111" s="29"/>
      <c r="I111" s="29"/>
      <c r="J111" s="29"/>
      <c r="K111" s="29"/>
      <c r="L111" s="29"/>
      <c r="M111" s="29"/>
      <c r="N111" s="29"/>
      <c r="O111" s="29"/>
      <c r="P111" s="29"/>
      <c r="Q111" s="29"/>
      <c r="R111" s="29"/>
      <c r="S111"/>
      <c r="T111"/>
      <c r="U111"/>
      <c r="V111"/>
      <c r="W111" s="29"/>
      <c r="X111" s="29"/>
      <c r="Y111" s="29"/>
      <c r="Z111" s="29"/>
      <c r="AA111" s="29"/>
      <c r="AB111" s="29"/>
      <c r="AC111" s="29"/>
      <c r="AD111" s="29"/>
      <c r="AE111" s="29"/>
      <c r="AF111" s="29"/>
      <c r="AG111" s="29"/>
      <c r="AH111" s="29"/>
      <c r="AI111" s="29"/>
      <c r="AJ111" s="29"/>
      <c r="AK111" s="33"/>
      <c r="AL111" s="33"/>
      <c r="AM111" s="33"/>
      <c r="AN111" s="33"/>
      <c r="AO111" s="33"/>
      <c r="AP111" s="33"/>
      <c r="AQ111" s="33"/>
      <c r="AR111"/>
    </row>
    <row r="112" spans="7:44" ht="15" x14ac:dyDescent="0.25">
      <c r="G112" s="32"/>
      <c r="H112" s="29"/>
      <c r="I112" s="29"/>
      <c r="J112" s="29"/>
      <c r="K112" s="29"/>
      <c r="L112" s="29"/>
      <c r="M112" s="29"/>
      <c r="N112" s="29"/>
      <c r="O112" s="29"/>
      <c r="P112" s="29"/>
      <c r="Q112" s="29"/>
      <c r="R112" s="29"/>
      <c r="S112"/>
      <c r="T112"/>
      <c r="U112"/>
      <c r="V112"/>
      <c r="W112" s="29"/>
      <c r="X112" s="29"/>
      <c r="Y112" s="29"/>
      <c r="Z112" s="29"/>
      <c r="AA112" s="29"/>
      <c r="AB112" s="29"/>
      <c r="AC112" s="29"/>
      <c r="AD112" s="29"/>
      <c r="AE112" s="29"/>
      <c r="AF112" s="29"/>
      <c r="AG112" s="29"/>
      <c r="AH112" s="29"/>
      <c r="AI112" s="29"/>
      <c r="AJ112" s="29"/>
      <c r="AK112" s="33"/>
      <c r="AL112" s="33"/>
      <c r="AM112" s="33"/>
      <c r="AN112" s="33"/>
      <c r="AO112" s="33"/>
      <c r="AP112" s="33"/>
      <c r="AQ112" s="33"/>
      <c r="AR112"/>
    </row>
    <row r="113" spans="6:44" ht="15" x14ac:dyDescent="0.25">
      <c r="G113" s="32"/>
      <c r="H113" s="29"/>
      <c r="I113" s="29"/>
      <c r="J113" s="29"/>
      <c r="K113" s="29"/>
      <c r="L113" s="29"/>
      <c r="M113" s="29"/>
      <c r="N113" s="29"/>
      <c r="O113" s="29"/>
      <c r="P113" s="29"/>
      <c r="Q113" s="29"/>
      <c r="R113" s="29"/>
      <c r="S113"/>
      <c r="T113"/>
      <c r="U113"/>
      <c r="V113"/>
      <c r="W113" s="29"/>
      <c r="X113" s="29"/>
      <c r="Y113" s="29"/>
      <c r="Z113" s="29"/>
      <c r="AA113" s="29"/>
      <c r="AB113" s="29"/>
      <c r="AC113" s="29"/>
      <c r="AD113" s="29"/>
      <c r="AE113" s="29"/>
      <c r="AF113" s="29"/>
      <c r="AG113" s="29"/>
      <c r="AH113" s="29"/>
      <c r="AI113" s="29"/>
      <c r="AJ113" s="29"/>
      <c r="AK113" s="33"/>
      <c r="AL113" s="33"/>
      <c r="AM113" s="33"/>
      <c r="AN113" s="33"/>
      <c r="AO113" s="33"/>
      <c r="AP113" s="33"/>
      <c r="AQ113" s="33"/>
      <c r="AR113"/>
    </row>
    <row r="114" spans="6:44" ht="15" x14ac:dyDescent="0.25">
      <c r="G114" s="32"/>
      <c r="H114" s="29"/>
      <c r="I114" s="29"/>
      <c r="J114" s="29"/>
      <c r="K114" s="29"/>
      <c r="L114" s="29"/>
      <c r="M114" s="29"/>
      <c r="N114" s="29"/>
      <c r="O114" s="29"/>
      <c r="P114" s="29"/>
      <c r="Q114" s="29"/>
      <c r="R114" s="29"/>
      <c r="S114"/>
      <c r="T114"/>
      <c r="U114"/>
      <c r="V114"/>
      <c r="W114" s="29"/>
      <c r="X114" s="29"/>
      <c r="Y114" s="29"/>
      <c r="Z114" s="29"/>
      <c r="AA114" s="29"/>
      <c r="AB114" s="29"/>
      <c r="AC114" s="29"/>
      <c r="AD114" s="29"/>
      <c r="AE114" s="29"/>
      <c r="AF114" s="29"/>
      <c r="AG114" s="29"/>
      <c r="AH114" s="29"/>
      <c r="AI114" s="29"/>
      <c r="AJ114" s="29"/>
      <c r="AK114" s="33"/>
      <c r="AL114" s="33"/>
      <c r="AM114" s="33"/>
      <c r="AN114" s="33"/>
      <c r="AO114" s="33"/>
      <c r="AP114" s="33"/>
      <c r="AQ114" s="33"/>
      <c r="AR114"/>
    </row>
    <row r="115" spans="6:44" ht="15" x14ac:dyDescent="0.25">
      <c r="G115" s="32"/>
      <c r="H115" s="29"/>
      <c r="I115" s="29"/>
      <c r="J115" s="29"/>
      <c r="K115" s="29"/>
      <c r="L115" s="29"/>
      <c r="M115" s="29"/>
      <c r="N115" s="29"/>
      <c r="O115" s="29"/>
      <c r="P115" s="29"/>
      <c r="Q115" s="29"/>
      <c r="R115" s="29"/>
      <c r="S115"/>
      <c r="T115"/>
      <c r="U115"/>
      <c r="V115"/>
      <c r="W115" s="29"/>
      <c r="X115" s="29"/>
      <c r="Y115" s="29"/>
      <c r="Z115" s="29"/>
      <c r="AA115" s="29"/>
      <c r="AB115" s="29"/>
      <c r="AC115" s="29"/>
      <c r="AD115" s="29"/>
      <c r="AE115" s="29"/>
      <c r="AF115" s="29"/>
      <c r="AG115" s="29"/>
      <c r="AH115" s="29"/>
      <c r="AI115" s="29"/>
      <c r="AJ115" s="29"/>
      <c r="AK115" s="33"/>
      <c r="AL115" s="33"/>
      <c r="AM115" s="33"/>
      <c r="AN115" s="33"/>
      <c r="AO115" s="33"/>
      <c r="AP115" s="33"/>
      <c r="AQ115" s="33"/>
      <c r="AR115"/>
    </row>
    <row r="116" spans="6:44" ht="15" x14ac:dyDescent="0.25">
      <c r="G116" s="32"/>
      <c r="H116" s="29"/>
      <c r="I116" s="29"/>
      <c r="J116" s="29"/>
      <c r="K116" s="29"/>
      <c r="L116" s="29"/>
      <c r="M116" s="29"/>
      <c r="N116" s="29"/>
      <c r="O116" s="29"/>
      <c r="P116" s="29"/>
      <c r="Q116" s="29"/>
      <c r="R116" s="29"/>
      <c r="S116"/>
      <c r="T116"/>
      <c r="U116"/>
      <c r="V116"/>
      <c r="W116" s="29"/>
      <c r="X116" s="29"/>
      <c r="Y116" s="29"/>
      <c r="Z116" s="29"/>
      <c r="AA116" s="29"/>
      <c r="AB116" s="29"/>
      <c r="AC116" s="29"/>
      <c r="AD116" s="29"/>
      <c r="AE116" s="29"/>
      <c r="AF116" s="29"/>
      <c r="AG116" s="29"/>
      <c r="AH116" s="29"/>
      <c r="AI116" s="29"/>
      <c r="AJ116" s="29"/>
      <c r="AK116" s="33"/>
      <c r="AL116" s="33"/>
      <c r="AM116" s="33"/>
      <c r="AN116" s="33"/>
      <c r="AO116" s="33"/>
      <c r="AP116" s="33"/>
      <c r="AQ116" s="33"/>
      <c r="AR116"/>
    </row>
    <row r="117" spans="6:44" ht="15" x14ac:dyDescent="0.25">
      <c r="G117" s="32"/>
      <c r="H117" s="29"/>
      <c r="I117" s="29"/>
      <c r="J117" s="29"/>
      <c r="K117" s="29"/>
      <c r="L117" s="29"/>
      <c r="M117" s="29"/>
      <c r="N117" s="29"/>
      <c r="O117" s="29"/>
      <c r="P117" s="29"/>
      <c r="Q117" s="29"/>
      <c r="R117" s="29"/>
      <c r="S117"/>
      <c r="T117"/>
      <c r="U117"/>
      <c r="V117"/>
      <c r="W117" s="29"/>
      <c r="X117" s="29"/>
      <c r="Y117" s="29"/>
      <c r="Z117" s="29"/>
      <c r="AA117" s="29"/>
      <c r="AB117" s="29"/>
      <c r="AC117" s="29"/>
      <c r="AD117" s="29"/>
      <c r="AE117" s="29"/>
      <c r="AF117" s="29"/>
      <c r="AG117" s="29"/>
      <c r="AH117" s="29"/>
      <c r="AI117" s="29"/>
      <c r="AJ117" s="29"/>
      <c r="AK117" s="33"/>
      <c r="AL117" s="33"/>
      <c r="AM117" s="33"/>
      <c r="AN117" s="33"/>
      <c r="AO117" s="33"/>
      <c r="AP117" s="33"/>
      <c r="AQ117" s="33"/>
      <c r="AR117"/>
    </row>
    <row r="118" spans="6:44" ht="15" x14ac:dyDescent="0.25">
      <c r="G118" s="32"/>
      <c r="H118" s="29"/>
      <c r="I118" s="29"/>
      <c r="J118" s="29"/>
      <c r="K118" s="29"/>
      <c r="L118" s="29"/>
      <c r="M118" s="29"/>
      <c r="N118" s="29"/>
      <c r="O118" s="29"/>
      <c r="P118" s="29"/>
      <c r="Q118" s="29"/>
      <c r="R118" s="29"/>
      <c r="S118"/>
      <c r="T118"/>
      <c r="U118"/>
      <c r="V118"/>
      <c r="W118" s="29"/>
      <c r="X118" s="29"/>
      <c r="Y118" s="29"/>
      <c r="Z118" s="29"/>
      <c r="AA118" s="29"/>
      <c r="AB118" s="29"/>
      <c r="AC118" s="29"/>
      <c r="AD118" s="29"/>
      <c r="AE118" s="29"/>
      <c r="AF118" s="29"/>
      <c r="AG118" s="29"/>
      <c r="AH118" s="29"/>
      <c r="AI118" s="29"/>
      <c r="AJ118" s="29"/>
      <c r="AK118" s="33"/>
      <c r="AL118" s="33"/>
      <c r="AM118" s="33"/>
      <c r="AN118" s="33"/>
      <c r="AO118" s="33"/>
      <c r="AP118" s="33"/>
      <c r="AQ118" s="33"/>
      <c r="AR118"/>
    </row>
    <row r="119" spans="6:44" ht="15" x14ac:dyDescent="0.25">
      <c r="F119" s="31"/>
      <c r="G119" s="32"/>
      <c r="H119" s="29"/>
      <c r="I119" s="29"/>
      <c r="J119" s="29"/>
      <c r="K119" s="29"/>
      <c r="L119" s="29"/>
      <c r="M119" s="29"/>
      <c r="N119" s="29"/>
      <c r="O119" s="29"/>
      <c r="P119" s="29"/>
      <c r="Q119" s="29"/>
      <c r="R119" s="29"/>
      <c r="S119"/>
      <c r="T119"/>
      <c r="U119"/>
      <c r="V119"/>
      <c r="W119" s="29"/>
      <c r="X119" s="29"/>
      <c r="Y119" s="29"/>
      <c r="Z119" s="29"/>
      <c r="AA119" s="29"/>
      <c r="AB119" s="29"/>
      <c r="AC119" s="29"/>
      <c r="AD119" s="29"/>
      <c r="AE119" s="29"/>
      <c r="AF119" s="29"/>
      <c r="AG119" s="29"/>
      <c r="AH119" s="29"/>
      <c r="AI119" s="29"/>
      <c r="AJ119" s="29"/>
      <c r="AK119" s="33"/>
      <c r="AL119" s="33"/>
      <c r="AM119" s="33"/>
      <c r="AN119" s="33"/>
      <c r="AO119" s="33"/>
      <c r="AP119" s="33"/>
      <c r="AQ119" s="33"/>
      <c r="AR119"/>
    </row>
    <row r="120" spans="6:44" ht="15" x14ac:dyDescent="0.25">
      <c r="F120" s="31"/>
      <c r="G120" s="32"/>
      <c r="H120" s="29"/>
      <c r="I120" s="29"/>
      <c r="J120" s="29"/>
      <c r="K120" s="29"/>
      <c r="L120" s="29"/>
      <c r="M120" s="29"/>
      <c r="N120" s="29"/>
      <c r="O120" s="29"/>
      <c r="P120" s="29"/>
      <c r="Q120" s="29"/>
      <c r="R120" s="29"/>
      <c r="S120"/>
      <c r="T120"/>
      <c r="U120"/>
      <c r="V120"/>
      <c r="W120" s="29"/>
      <c r="X120" s="29"/>
      <c r="Y120" s="29"/>
      <c r="Z120" s="29"/>
      <c r="AA120" s="29"/>
      <c r="AB120" s="29"/>
      <c r="AC120" s="29"/>
      <c r="AD120" s="29"/>
      <c r="AE120" s="29"/>
      <c r="AF120" s="29"/>
      <c r="AG120" s="29"/>
      <c r="AH120" s="29"/>
      <c r="AI120" s="29"/>
      <c r="AJ120" s="29"/>
      <c r="AK120" s="33"/>
      <c r="AL120" s="33"/>
      <c r="AM120" s="33"/>
      <c r="AN120" s="33"/>
      <c r="AO120" s="33"/>
      <c r="AP120" s="33"/>
      <c r="AQ120" s="33"/>
      <c r="AR120"/>
    </row>
    <row r="121" spans="6:44" ht="15" x14ac:dyDescent="0.25">
      <c r="F121" s="31"/>
      <c r="G121" s="32"/>
      <c r="H121" s="29"/>
      <c r="I121" s="29"/>
      <c r="J121" s="29"/>
      <c r="K121" s="29"/>
      <c r="L121" s="29"/>
      <c r="M121" s="29"/>
      <c r="N121" s="29"/>
      <c r="O121" s="29"/>
      <c r="P121" s="29"/>
      <c r="Q121" s="29"/>
      <c r="R121" s="29"/>
      <c r="S121"/>
      <c r="T121"/>
      <c r="U121"/>
      <c r="V121"/>
      <c r="W121" s="29"/>
      <c r="X121" s="29"/>
      <c r="Y121" s="29"/>
      <c r="Z121" s="29"/>
      <c r="AA121" s="29"/>
      <c r="AB121" s="29"/>
      <c r="AC121" s="29"/>
      <c r="AD121" s="29"/>
      <c r="AE121" s="29"/>
      <c r="AF121" s="29"/>
      <c r="AG121" s="29"/>
      <c r="AH121" s="29"/>
      <c r="AI121" s="29"/>
      <c r="AJ121" s="29"/>
      <c r="AK121" s="33"/>
      <c r="AL121" s="33"/>
      <c r="AM121" s="33"/>
      <c r="AN121" s="33"/>
      <c r="AO121" s="33"/>
      <c r="AP121" s="33"/>
      <c r="AQ121" s="33"/>
      <c r="AR121"/>
    </row>
    <row r="122" spans="6:44" ht="15" x14ac:dyDescent="0.25">
      <c r="F122" s="31"/>
      <c r="G122" s="32"/>
      <c r="H122" s="29"/>
      <c r="I122" s="29"/>
      <c r="J122" s="29"/>
      <c r="K122" s="29"/>
      <c r="L122" s="29"/>
      <c r="M122" s="29"/>
      <c r="N122" s="29"/>
      <c r="O122" s="29"/>
      <c r="P122" s="29"/>
      <c r="Q122" s="29"/>
      <c r="R122" s="29"/>
      <c r="S122"/>
      <c r="T122"/>
      <c r="U122"/>
      <c r="V122"/>
      <c r="W122" s="29"/>
      <c r="X122" s="29"/>
      <c r="Y122" s="29"/>
      <c r="Z122" s="29"/>
      <c r="AA122" s="29"/>
      <c r="AB122" s="29"/>
      <c r="AC122" s="29"/>
      <c r="AD122" s="29"/>
      <c r="AE122" s="29"/>
      <c r="AF122" s="29"/>
      <c r="AG122" s="29"/>
      <c r="AH122" s="29"/>
      <c r="AI122" s="29"/>
      <c r="AJ122" s="29"/>
      <c r="AK122" s="33"/>
      <c r="AL122" s="33"/>
      <c r="AM122" s="33"/>
      <c r="AN122" s="33"/>
      <c r="AO122" s="33"/>
      <c r="AP122" s="33"/>
      <c r="AQ122" s="33"/>
      <c r="AR122"/>
    </row>
    <row r="123" spans="6:44" ht="15" x14ac:dyDescent="0.25">
      <c r="F123" s="31"/>
      <c r="G123" s="32"/>
      <c r="H123" s="29"/>
      <c r="I123" s="29"/>
      <c r="J123" s="29"/>
      <c r="K123" s="29"/>
      <c r="L123" s="29"/>
      <c r="M123" s="29"/>
      <c r="N123" s="29"/>
      <c r="O123" s="29"/>
      <c r="P123" s="29"/>
      <c r="Q123" s="29"/>
      <c r="R123" s="29"/>
      <c r="S123"/>
      <c r="T123"/>
      <c r="U123"/>
      <c r="V123"/>
      <c r="W123" s="29"/>
      <c r="X123" s="29"/>
      <c r="Y123" s="29"/>
      <c r="Z123" s="29"/>
      <c r="AA123" s="29"/>
      <c r="AB123" s="29"/>
      <c r="AC123" s="29"/>
      <c r="AD123" s="29"/>
      <c r="AE123" s="29"/>
      <c r="AF123" s="29"/>
      <c r="AG123" s="29"/>
      <c r="AH123" s="29"/>
      <c r="AI123" s="29"/>
      <c r="AJ123" s="29"/>
      <c r="AK123" s="33"/>
      <c r="AL123" s="33"/>
      <c r="AM123" s="33"/>
      <c r="AN123" s="33"/>
      <c r="AO123" s="33"/>
      <c r="AP123" s="33"/>
      <c r="AQ123" s="33"/>
      <c r="AR123"/>
    </row>
    <row r="124" spans="6:44" ht="15" x14ac:dyDescent="0.25">
      <c r="F124" s="31"/>
      <c r="G124" s="32"/>
      <c r="H124" s="29"/>
      <c r="I124" s="29"/>
      <c r="J124" s="29"/>
      <c r="K124" s="29"/>
      <c r="L124" s="29"/>
      <c r="M124" s="29"/>
      <c r="N124" s="29"/>
      <c r="O124" s="29"/>
      <c r="P124" s="29"/>
      <c r="Q124" s="29"/>
      <c r="R124" s="29"/>
      <c r="S124"/>
      <c r="T124"/>
      <c r="U124"/>
      <c r="V124"/>
      <c r="W124" s="29"/>
      <c r="X124" s="29"/>
      <c r="Y124" s="29"/>
      <c r="Z124" s="29"/>
      <c r="AA124" s="29"/>
      <c r="AB124" s="29"/>
      <c r="AC124" s="29"/>
      <c r="AD124" s="29"/>
      <c r="AE124" s="29"/>
      <c r="AF124" s="29"/>
      <c r="AG124" s="29"/>
      <c r="AH124" s="29"/>
      <c r="AI124" s="29"/>
      <c r="AJ124" s="29"/>
      <c r="AK124" s="33"/>
      <c r="AL124" s="33"/>
      <c r="AM124" s="33"/>
      <c r="AN124" s="33"/>
      <c r="AO124" s="33"/>
      <c r="AP124" s="33"/>
      <c r="AQ124" s="33"/>
      <c r="AR124"/>
    </row>
    <row r="125" spans="6:44" ht="15" x14ac:dyDescent="0.25">
      <c r="F125" s="31"/>
      <c r="G125" s="32"/>
      <c r="H125" s="29"/>
      <c r="I125" s="29"/>
      <c r="J125" s="29"/>
      <c r="K125" s="29"/>
      <c r="L125" s="29"/>
      <c r="M125" s="29"/>
      <c r="N125" s="29"/>
      <c r="O125" s="29"/>
      <c r="P125" s="29"/>
      <c r="Q125" s="29"/>
      <c r="R125" s="29"/>
      <c r="S125"/>
      <c r="T125"/>
      <c r="U125"/>
      <c r="V125"/>
      <c r="W125" s="29"/>
      <c r="X125" s="29"/>
      <c r="Y125" s="29"/>
      <c r="Z125" s="29"/>
      <c r="AA125" s="29"/>
      <c r="AB125" s="29"/>
      <c r="AC125" s="29"/>
      <c r="AD125" s="29"/>
      <c r="AE125" s="29"/>
      <c r="AF125" s="29"/>
      <c r="AG125" s="29"/>
      <c r="AH125" s="29"/>
      <c r="AI125" s="29"/>
      <c r="AJ125" s="29"/>
      <c r="AK125" s="33"/>
      <c r="AL125" s="33"/>
      <c r="AM125" s="33"/>
      <c r="AN125" s="33"/>
      <c r="AO125" s="33"/>
      <c r="AP125" s="33"/>
      <c r="AQ125" s="33"/>
      <c r="AR125"/>
    </row>
    <row r="126" spans="6:44" ht="15" x14ac:dyDescent="0.25">
      <c r="F126" s="31"/>
      <c r="G126" s="32"/>
      <c r="H126" s="29"/>
      <c r="I126" s="29"/>
      <c r="J126" s="29"/>
      <c r="K126" s="29"/>
      <c r="L126" s="29"/>
      <c r="M126" s="29"/>
      <c r="N126" s="29"/>
      <c r="O126" s="29"/>
      <c r="P126" s="29"/>
      <c r="Q126" s="29"/>
      <c r="R126" s="29"/>
      <c r="S126"/>
      <c r="T126"/>
      <c r="U126"/>
      <c r="V126"/>
      <c r="W126" s="29"/>
      <c r="X126" s="29"/>
      <c r="Y126" s="29"/>
      <c r="Z126" s="29"/>
      <c r="AA126" s="29"/>
      <c r="AB126" s="29"/>
      <c r="AC126" s="29"/>
      <c r="AD126" s="29"/>
      <c r="AE126" s="29"/>
      <c r="AF126" s="29"/>
      <c r="AG126" s="29"/>
      <c r="AH126" s="29"/>
      <c r="AI126" s="29"/>
      <c r="AJ126" s="29"/>
      <c r="AK126" s="33"/>
      <c r="AL126" s="33"/>
      <c r="AM126" s="33"/>
      <c r="AN126" s="33"/>
      <c r="AO126" s="33"/>
      <c r="AP126" s="33"/>
      <c r="AQ126" s="33"/>
      <c r="AR126"/>
    </row>
    <row r="127" spans="6:44" ht="15" x14ac:dyDescent="0.25">
      <c r="F127" s="31"/>
      <c r="G127" s="32"/>
      <c r="H127" s="29"/>
      <c r="I127" s="29"/>
      <c r="J127" s="29"/>
      <c r="K127" s="29"/>
      <c r="L127" s="29"/>
      <c r="M127" s="29"/>
      <c r="N127" s="29"/>
      <c r="O127" s="29"/>
      <c r="P127" s="29"/>
      <c r="Q127" s="29"/>
      <c r="R127" s="29"/>
      <c r="S127"/>
      <c r="T127"/>
      <c r="U127"/>
      <c r="V127"/>
      <c r="W127" s="29"/>
      <c r="X127" s="29"/>
      <c r="Y127" s="29"/>
      <c r="Z127" s="29"/>
      <c r="AA127" s="29"/>
      <c r="AB127" s="29"/>
      <c r="AC127" s="29"/>
      <c r="AD127" s="29"/>
      <c r="AE127" s="29"/>
      <c r="AF127" s="29"/>
      <c r="AG127" s="29"/>
      <c r="AH127" s="29"/>
      <c r="AI127" s="29"/>
      <c r="AJ127" s="29"/>
      <c r="AK127" s="33"/>
      <c r="AL127" s="33"/>
      <c r="AM127" s="33"/>
      <c r="AN127" s="33"/>
      <c r="AO127" s="33"/>
      <c r="AP127" s="33"/>
      <c r="AQ127" s="33"/>
      <c r="AR127"/>
    </row>
    <row r="128" spans="6:44" ht="15" x14ac:dyDescent="0.25">
      <c r="F128" s="31"/>
      <c r="G128" s="32"/>
      <c r="H128" s="29"/>
      <c r="I128" s="29"/>
      <c r="J128" s="29"/>
      <c r="K128" s="29"/>
      <c r="L128" s="29"/>
      <c r="M128" s="29"/>
      <c r="N128" s="29"/>
      <c r="O128" s="29"/>
      <c r="P128" s="29"/>
      <c r="Q128" s="29"/>
      <c r="R128" s="29"/>
      <c r="S128"/>
      <c r="T128"/>
      <c r="U128"/>
      <c r="V128"/>
      <c r="W128" s="29"/>
      <c r="X128" s="29"/>
      <c r="Y128" s="29"/>
      <c r="Z128" s="29"/>
      <c r="AA128" s="29"/>
      <c r="AB128" s="29"/>
      <c r="AC128" s="29"/>
      <c r="AD128" s="29"/>
      <c r="AE128" s="29"/>
      <c r="AF128" s="29"/>
      <c r="AG128" s="29"/>
      <c r="AH128" s="29"/>
      <c r="AI128" s="29"/>
      <c r="AJ128" s="29"/>
      <c r="AK128" s="33"/>
      <c r="AL128" s="33"/>
      <c r="AM128" s="33"/>
      <c r="AN128" s="33"/>
      <c r="AO128" s="33"/>
      <c r="AP128" s="33"/>
      <c r="AQ128" s="33"/>
      <c r="AR128"/>
    </row>
    <row r="129" spans="6:44" ht="15" x14ac:dyDescent="0.25">
      <c r="F129" s="31"/>
      <c r="G129" s="32"/>
      <c r="H129" s="29"/>
      <c r="I129" s="29"/>
      <c r="J129" s="29"/>
      <c r="K129" s="29"/>
      <c r="L129" s="29"/>
      <c r="M129" s="29"/>
      <c r="N129" s="29"/>
      <c r="O129" s="29"/>
      <c r="P129" s="29"/>
      <c r="Q129" s="29"/>
      <c r="R129" s="29"/>
      <c r="S129"/>
      <c r="T129"/>
      <c r="U129"/>
      <c r="V129"/>
      <c r="W129" s="29"/>
      <c r="X129" s="29"/>
      <c r="Y129" s="29"/>
      <c r="Z129" s="29"/>
      <c r="AA129" s="29"/>
      <c r="AB129" s="29"/>
      <c r="AC129" s="29"/>
      <c r="AD129" s="29"/>
      <c r="AE129" s="29"/>
      <c r="AF129" s="29"/>
      <c r="AG129" s="29"/>
      <c r="AH129" s="29"/>
      <c r="AI129" s="29"/>
      <c r="AJ129" s="29"/>
      <c r="AK129" s="33"/>
      <c r="AL129" s="33"/>
      <c r="AM129" s="33"/>
      <c r="AN129" s="33"/>
      <c r="AO129" s="33"/>
      <c r="AP129" s="33"/>
      <c r="AQ129" s="33"/>
      <c r="AR129"/>
    </row>
    <row r="130" spans="6:44" ht="15" x14ac:dyDescent="0.25">
      <c r="F130" s="31"/>
      <c r="G130" s="32"/>
      <c r="H130" s="29"/>
      <c r="I130" s="29"/>
      <c r="J130" s="29"/>
      <c r="K130" s="29"/>
      <c r="L130" s="29"/>
      <c r="M130" s="29"/>
      <c r="N130" s="29"/>
      <c r="O130" s="29"/>
      <c r="P130" s="29"/>
      <c r="Q130" s="29"/>
      <c r="R130" s="29"/>
      <c r="S130"/>
      <c r="T130"/>
      <c r="U130"/>
      <c r="V130"/>
      <c r="W130" s="29"/>
      <c r="X130" s="29"/>
      <c r="Y130" s="29"/>
      <c r="Z130" s="29"/>
      <c r="AA130" s="29"/>
      <c r="AB130" s="29"/>
      <c r="AC130" s="29"/>
      <c r="AD130" s="29"/>
      <c r="AE130" s="29"/>
      <c r="AF130" s="29"/>
      <c r="AG130" s="29"/>
      <c r="AH130" s="29"/>
      <c r="AI130" s="29"/>
      <c r="AJ130" s="29"/>
      <c r="AK130" s="33"/>
      <c r="AL130" s="33"/>
      <c r="AM130" s="33"/>
      <c r="AN130" s="33"/>
      <c r="AO130" s="33"/>
      <c r="AP130" s="33"/>
      <c r="AQ130" s="33"/>
      <c r="AR130"/>
    </row>
    <row r="131" spans="6:44" ht="15" x14ac:dyDescent="0.25">
      <c r="F131" s="31"/>
      <c r="G131" s="32"/>
      <c r="H131" s="29"/>
      <c r="I131" s="29"/>
      <c r="J131" s="29"/>
      <c r="K131" s="29"/>
      <c r="L131" s="29"/>
      <c r="M131" s="29"/>
      <c r="N131" s="29"/>
      <c r="O131" s="29"/>
      <c r="P131" s="29"/>
      <c r="Q131" s="29"/>
      <c r="R131" s="29"/>
      <c r="S131"/>
      <c r="T131"/>
      <c r="U131"/>
      <c r="V131"/>
      <c r="W131" s="29"/>
      <c r="X131" s="29"/>
      <c r="Y131" s="29"/>
      <c r="Z131" s="29"/>
      <c r="AA131" s="29"/>
      <c r="AB131" s="29"/>
      <c r="AC131" s="29"/>
      <c r="AD131" s="29"/>
      <c r="AE131" s="29"/>
      <c r="AF131" s="29"/>
      <c r="AG131" s="29"/>
      <c r="AH131" s="29"/>
      <c r="AI131" s="29"/>
      <c r="AJ131" s="29"/>
      <c r="AK131" s="33"/>
      <c r="AL131" s="33"/>
      <c r="AM131" s="33"/>
      <c r="AN131" s="33"/>
      <c r="AO131" s="33"/>
      <c r="AP131" s="33"/>
      <c r="AQ131" s="33"/>
      <c r="AR131"/>
    </row>
    <row r="132" spans="6:44" ht="15" x14ac:dyDescent="0.25">
      <c r="F132" s="31"/>
      <c r="G132" s="32"/>
      <c r="H132" s="29"/>
      <c r="I132" s="29"/>
      <c r="J132" s="29"/>
      <c r="K132" s="29"/>
      <c r="L132" s="29"/>
      <c r="M132" s="29"/>
      <c r="N132" s="29"/>
      <c r="O132" s="29"/>
      <c r="P132" s="29"/>
      <c r="Q132" s="29"/>
      <c r="R132" s="29"/>
      <c r="S132"/>
      <c r="T132"/>
      <c r="U132"/>
      <c r="V132"/>
      <c r="W132" s="29"/>
      <c r="X132" s="29"/>
      <c r="Y132" s="29"/>
      <c r="Z132" s="29"/>
      <c r="AA132" s="29"/>
      <c r="AB132" s="29"/>
      <c r="AC132" s="29"/>
      <c r="AD132" s="29"/>
      <c r="AE132" s="29"/>
      <c r="AF132" s="29"/>
      <c r="AG132" s="29"/>
      <c r="AH132" s="29"/>
      <c r="AI132" s="29"/>
      <c r="AJ132" s="29"/>
      <c r="AK132" s="33"/>
      <c r="AL132" s="33"/>
      <c r="AM132" s="33"/>
      <c r="AN132" s="33"/>
      <c r="AO132" s="33"/>
      <c r="AP132" s="33"/>
      <c r="AQ132" s="33"/>
      <c r="AR132"/>
    </row>
    <row r="133" spans="6:44" ht="15" x14ac:dyDescent="0.25">
      <c r="F133" s="31"/>
      <c r="G133" s="32"/>
      <c r="H133" s="29"/>
      <c r="I133" s="29"/>
      <c r="J133" s="29"/>
      <c r="K133" s="29"/>
      <c r="L133" s="29"/>
      <c r="M133" s="29"/>
      <c r="N133" s="29"/>
      <c r="O133" s="29"/>
      <c r="P133" s="29"/>
      <c r="Q133" s="29"/>
      <c r="R133" s="29"/>
      <c r="S133"/>
      <c r="T133"/>
      <c r="U133"/>
      <c r="V133"/>
      <c r="W133" s="29"/>
      <c r="X133" s="29"/>
      <c r="Y133" s="29"/>
      <c r="Z133" s="29"/>
      <c r="AA133" s="29"/>
      <c r="AB133" s="29"/>
      <c r="AC133" s="29"/>
      <c r="AD133" s="29"/>
      <c r="AE133" s="29"/>
      <c r="AF133" s="29"/>
      <c r="AG133" s="29"/>
      <c r="AH133" s="29"/>
      <c r="AI133" s="29"/>
      <c r="AJ133" s="29"/>
      <c r="AK133" s="33"/>
      <c r="AL133" s="33"/>
      <c r="AM133" s="33"/>
      <c r="AN133" s="33"/>
      <c r="AO133" s="33"/>
      <c r="AP133" s="33"/>
      <c r="AQ133" s="33"/>
      <c r="AR133"/>
    </row>
    <row r="134" spans="6:44" ht="15" x14ac:dyDescent="0.25">
      <c r="F134" s="31"/>
      <c r="G134" s="32"/>
      <c r="H134" s="29"/>
      <c r="I134" s="29"/>
      <c r="J134" s="29"/>
      <c r="K134" s="29"/>
      <c r="L134" s="29"/>
      <c r="M134" s="29"/>
      <c r="N134" s="29"/>
      <c r="O134" s="29"/>
      <c r="P134" s="29"/>
      <c r="Q134" s="29"/>
      <c r="R134" s="29"/>
      <c r="S134"/>
      <c r="T134"/>
      <c r="U134"/>
      <c r="V134"/>
      <c r="W134" s="29"/>
      <c r="X134" s="29"/>
      <c r="Y134" s="29"/>
      <c r="Z134" s="29"/>
      <c r="AA134" s="29"/>
      <c r="AB134" s="29"/>
      <c r="AC134" s="29"/>
      <c r="AD134" s="29"/>
      <c r="AE134" s="29"/>
      <c r="AF134" s="29"/>
      <c r="AG134" s="29"/>
      <c r="AH134" s="29"/>
      <c r="AI134" s="29"/>
      <c r="AJ134" s="29"/>
      <c r="AK134" s="33"/>
      <c r="AL134" s="33"/>
      <c r="AM134" s="33"/>
      <c r="AN134" s="33"/>
      <c r="AO134" s="33"/>
      <c r="AP134" s="33"/>
      <c r="AQ134" s="33"/>
      <c r="AR134"/>
    </row>
    <row r="135" spans="6:44" ht="15" x14ac:dyDescent="0.25">
      <c r="F135" s="31"/>
      <c r="G135" s="32"/>
      <c r="H135" s="29"/>
      <c r="I135" s="29"/>
      <c r="J135" s="29"/>
      <c r="K135" s="29"/>
      <c r="L135" s="29"/>
      <c r="M135" s="29"/>
      <c r="N135" s="29"/>
      <c r="O135" s="29"/>
      <c r="P135" s="29"/>
      <c r="Q135" s="29"/>
      <c r="R135" s="29"/>
      <c r="S135"/>
      <c r="T135"/>
      <c r="U135"/>
      <c r="V135"/>
      <c r="W135" s="29"/>
      <c r="X135" s="29"/>
      <c r="Y135" s="29"/>
      <c r="Z135" s="29"/>
      <c r="AA135" s="29"/>
      <c r="AB135" s="29"/>
      <c r="AC135" s="29"/>
      <c r="AD135" s="29"/>
      <c r="AE135" s="29"/>
      <c r="AF135" s="29"/>
      <c r="AG135" s="29"/>
      <c r="AH135" s="29"/>
      <c r="AI135" s="29"/>
      <c r="AJ135" s="29"/>
      <c r="AK135" s="33"/>
      <c r="AL135" s="33"/>
      <c r="AM135" s="33"/>
      <c r="AN135" s="33"/>
      <c r="AO135" s="33"/>
      <c r="AP135" s="33"/>
      <c r="AQ135" s="33"/>
      <c r="AR135"/>
    </row>
    <row r="136" spans="6:44" ht="15" x14ac:dyDescent="0.25">
      <c r="F136" s="31"/>
      <c r="G136" s="32"/>
      <c r="H136" s="29"/>
      <c r="I136" s="29"/>
      <c r="J136" s="29"/>
      <c r="K136" s="29"/>
      <c r="L136" s="29"/>
      <c r="M136" s="29"/>
      <c r="N136" s="29"/>
      <c r="O136" s="29"/>
      <c r="P136" s="29"/>
      <c r="Q136" s="29"/>
      <c r="R136" s="29"/>
      <c r="S136"/>
      <c r="T136"/>
      <c r="U136"/>
      <c r="V136"/>
      <c r="W136" s="29"/>
      <c r="X136" s="29"/>
      <c r="Y136" s="29"/>
      <c r="Z136" s="29"/>
      <c r="AA136" s="29"/>
      <c r="AB136" s="29"/>
      <c r="AC136" s="29"/>
      <c r="AD136" s="29"/>
      <c r="AE136" s="29"/>
      <c r="AF136" s="29"/>
      <c r="AG136" s="29"/>
      <c r="AH136" s="29"/>
      <c r="AI136" s="29"/>
      <c r="AJ136" s="29"/>
      <c r="AK136" s="33"/>
      <c r="AL136" s="33"/>
      <c r="AM136" s="33"/>
      <c r="AN136" s="33"/>
      <c r="AO136" s="33"/>
      <c r="AP136" s="33"/>
      <c r="AQ136" s="33"/>
      <c r="AR136"/>
    </row>
    <row r="137" spans="6:44" ht="15" x14ac:dyDescent="0.25">
      <c r="F137" s="31"/>
      <c r="G137" s="32"/>
      <c r="H137" s="29"/>
      <c r="I137" s="29"/>
      <c r="J137" s="29"/>
      <c r="K137" s="29"/>
      <c r="L137" s="29"/>
      <c r="M137" s="29"/>
      <c r="N137" s="29"/>
      <c r="O137" s="29"/>
      <c r="P137" s="29"/>
      <c r="Q137" s="29"/>
      <c r="R137" s="29"/>
      <c r="S137"/>
      <c r="T137"/>
      <c r="U137"/>
      <c r="V137"/>
      <c r="W137" s="29"/>
      <c r="X137" s="29"/>
      <c r="Y137" s="29"/>
      <c r="Z137" s="29"/>
      <c r="AA137" s="29"/>
      <c r="AB137" s="29"/>
      <c r="AC137" s="29"/>
      <c r="AD137" s="29"/>
      <c r="AE137" s="29"/>
      <c r="AF137" s="29"/>
      <c r="AG137" s="29"/>
      <c r="AH137" s="29"/>
      <c r="AI137" s="29"/>
      <c r="AJ137" s="29"/>
      <c r="AK137" s="33"/>
      <c r="AL137" s="33"/>
      <c r="AM137" s="33"/>
      <c r="AN137" s="33"/>
      <c r="AO137" s="33"/>
      <c r="AP137" s="33"/>
      <c r="AQ137" s="33"/>
      <c r="AR137"/>
    </row>
    <row r="138" spans="6:44" ht="15" x14ac:dyDescent="0.25">
      <c r="G138" s="32"/>
      <c r="H138" s="29"/>
      <c r="I138" s="29"/>
      <c r="J138" s="29"/>
      <c r="K138" s="29"/>
      <c r="L138" s="29"/>
      <c r="M138" s="29"/>
      <c r="N138" s="29"/>
      <c r="O138" s="29"/>
      <c r="P138" s="29"/>
      <c r="Q138" s="29"/>
      <c r="R138" s="29"/>
      <c r="S138"/>
      <c r="T138"/>
      <c r="U138"/>
      <c r="V138"/>
      <c r="W138" s="29"/>
      <c r="X138" s="29"/>
      <c r="Y138" s="29"/>
      <c r="Z138" s="29"/>
      <c r="AA138" s="29"/>
      <c r="AB138" s="29"/>
      <c r="AC138" s="29"/>
      <c r="AD138" s="29"/>
      <c r="AE138" s="29"/>
      <c r="AF138" s="29"/>
      <c r="AG138" s="29"/>
      <c r="AH138" s="29"/>
      <c r="AI138" s="29"/>
      <c r="AJ138" s="29"/>
      <c r="AK138" s="33"/>
      <c r="AL138" s="33"/>
      <c r="AM138" s="33"/>
      <c r="AN138" s="33"/>
      <c r="AO138" s="33"/>
      <c r="AP138" s="33"/>
      <c r="AQ138" s="33"/>
      <c r="AR138"/>
    </row>
    <row r="139" spans="6:44" ht="15" x14ac:dyDescent="0.25">
      <c r="G139" s="32"/>
      <c r="H139" s="29"/>
      <c r="I139" s="29"/>
      <c r="J139" s="29"/>
      <c r="K139" s="29"/>
      <c r="L139" s="29"/>
      <c r="M139" s="29"/>
      <c r="N139" s="29"/>
      <c r="O139" s="29"/>
      <c r="P139" s="29"/>
      <c r="Q139" s="29"/>
      <c r="R139" s="29"/>
      <c r="S139"/>
      <c r="T139"/>
      <c r="U139"/>
      <c r="V139"/>
      <c r="W139" s="29"/>
      <c r="X139" s="29"/>
      <c r="Y139" s="29"/>
      <c r="Z139" s="29"/>
      <c r="AA139" s="29"/>
      <c r="AB139" s="29"/>
      <c r="AC139" s="29"/>
      <c r="AD139" s="29"/>
      <c r="AE139" s="29"/>
      <c r="AF139" s="29"/>
      <c r="AG139" s="29"/>
      <c r="AH139" s="29"/>
      <c r="AI139" s="29"/>
      <c r="AJ139" s="29"/>
      <c r="AK139" s="33"/>
      <c r="AL139" s="33"/>
      <c r="AM139" s="33"/>
      <c r="AN139" s="33"/>
      <c r="AO139" s="33"/>
      <c r="AP139" s="33"/>
      <c r="AQ139" s="33"/>
      <c r="AR139"/>
    </row>
    <row r="140" spans="6:44" ht="15" x14ac:dyDescent="0.25">
      <c r="G140" s="32"/>
      <c r="H140" s="29"/>
      <c r="I140" s="29"/>
      <c r="J140" s="29"/>
      <c r="K140" s="29"/>
      <c r="L140" s="29"/>
      <c r="M140" s="29"/>
      <c r="N140" s="29"/>
      <c r="O140" s="29"/>
      <c r="P140" s="29"/>
      <c r="Q140" s="29"/>
      <c r="R140" s="29"/>
      <c r="S140"/>
      <c r="T140"/>
      <c r="U140"/>
      <c r="V140"/>
      <c r="W140" s="29"/>
      <c r="X140" s="29"/>
      <c r="Y140" s="29"/>
      <c r="Z140" s="29"/>
      <c r="AA140" s="29"/>
      <c r="AB140" s="29"/>
      <c r="AC140" s="29"/>
      <c r="AD140" s="29"/>
      <c r="AE140" s="29"/>
      <c r="AF140" s="29"/>
      <c r="AG140" s="29"/>
      <c r="AH140" s="29"/>
      <c r="AI140" s="29"/>
      <c r="AJ140" s="29"/>
      <c r="AK140" s="33"/>
      <c r="AL140" s="33"/>
      <c r="AM140" s="33"/>
      <c r="AN140" s="33"/>
      <c r="AO140" s="33"/>
      <c r="AP140" s="33"/>
      <c r="AQ140" s="33"/>
      <c r="AR140"/>
    </row>
    <row r="141" spans="6:44" ht="15" x14ac:dyDescent="0.25">
      <c r="G141" s="32"/>
      <c r="H141" s="29"/>
      <c r="I141" s="29"/>
      <c r="J141" s="29"/>
      <c r="K141" s="29"/>
      <c r="L141" s="29"/>
      <c r="M141" s="29"/>
      <c r="N141" s="29"/>
      <c r="O141" s="29"/>
      <c r="P141" s="29"/>
      <c r="Q141" s="29"/>
      <c r="R141" s="29"/>
      <c r="S141"/>
      <c r="T141"/>
      <c r="U141"/>
      <c r="V141"/>
      <c r="W141" s="29"/>
      <c r="X141" s="29"/>
      <c r="Y141" s="29"/>
      <c r="Z141" s="29"/>
      <c r="AA141" s="29"/>
      <c r="AB141" s="29"/>
      <c r="AC141" s="29"/>
      <c r="AD141" s="29"/>
      <c r="AE141" s="29"/>
      <c r="AF141" s="29"/>
      <c r="AG141" s="29"/>
      <c r="AH141" s="29"/>
      <c r="AI141" s="29"/>
      <c r="AJ141" s="29"/>
      <c r="AK141" s="33"/>
      <c r="AL141" s="33"/>
      <c r="AM141" s="33"/>
      <c r="AN141" s="33"/>
      <c r="AO141" s="33"/>
      <c r="AP141" s="33"/>
      <c r="AQ141" s="33"/>
      <c r="AR141"/>
    </row>
    <row r="142" spans="6:44" ht="15" x14ac:dyDescent="0.25">
      <c r="G142" s="32"/>
      <c r="H142" s="29"/>
      <c r="I142" s="29"/>
      <c r="J142" s="29"/>
      <c r="K142" s="29"/>
      <c r="L142" s="29"/>
      <c r="M142" s="29"/>
      <c r="N142" s="29"/>
      <c r="O142" s="29"/>
      <c r="P142" s="29"/>
      <c r="Q142" s="29"/>
      <c r="R142" s="29"/>
      <c r="S142"/>
      <c r="T142"/>
      <c r="U142"/>
      <c r="V142"/>
      <c r="W142" s="29"/>
      <c r="X142" s="29"/>
      <c r="Y142" s="29"/>
      <c r="Z142" s="29"/>
      <c r="AA142" s="29"/>
      <c r="AB142" s="29"/>
      <c r="AC142" s="29"/>
      <c r="AD142" s="29"/>
      <c r="AE142" s="29"/>
      <c r="AF142" s="29"/>
      <c r="AG142" s="29"/>
      <c r="AH142" s="29"/>
      <c r="AI142" s="29"/>
      <c r="AJ142" s="29"/>
      <c r="AK142" s="33"/>
      <c r="AL142" s="33"/>
      <c r="AM142" s="33"/>
      <c r="AN142" s="33"/>
      <c r="AO142" s="33"/>
      <c r="AP142" s="33"/>
      <c r="AQ142" s="33"/>
      <c r="AR142"/>
    </row>
    <row r="143" spans="6:44" ht="15" x14ac:dyDescent="0.25">
      <c r="G143" s="32"/>
      <c r="H143" s="29"/>
      <c r="I143" s="29"/>
      <c r="J143" s="29"/>
      <c r="K143" s="29"/>
      <c r="L143" s="29"/>
      <c r="M143" s="29"/>
      <c r="N143" s="29"/>
      <c r="O143" s="29"/>
      <c r="P143" s="29"/>
      <c r="Q143" s="29"/>
      <c r="R143" s="29"/>
      <c r="S143"/>
      <c r="T143"/>
      <c r="U143"/>
      <c r="V143"/>
      <c r="W143" s="29"/>
      <c r="X143" s="29"/>
      <c r="Y143" s="29"/>
      <c r="Z143" s="29"/>
      <c r="AA143" s="29"/>
      <c r="AB143" s="29"/>
      <c r="AC143" s="29"/>
      <c r="AD143" s="29"/>
      <c r="AE143" s="29"/>
      <c r="AF143" s="29"/>
      <c r="AG143" s="29"/>
      <c r="AH143" s="29"/>
      <c r="AI143" s="29"/>
      <c r="AJ143" s="29"/>
      <c r="AK143" s="33"/>
      <c r="AL143" s="33"/>
      <c r="AM143" s="33"/>
      <c r="AN143" s="33"/>
      <c r="AO143" s="33"/>
      <c r="AP143" s="33"/>
      <c r="AQ143" s="33"/>
      <c r="AR143"/>
    </row>
    <row r="144" spans="6:44" ht="15" x14ac:dyDescent="0.25">
      <c r="G144" s="32"/>
      <c r="H144" s="29"/>
      <c r="I144" s="29"/>
      <c r="J144" s="29"/>
      <c r="K144" s="29"/>
      <c r="L144" s="29"/>
      <c r="M144" s="29"/>
      <c r="N144" s="29"/>
      <c r="O144" s="29"/>
      <c r="P144" s="29"/>
      <c r="Q144" s="29"/>
      <c r="R144" s="29"/>
      <c r="S144"/>
      <c r="T144"/>
      <c r="U144"/>
      <c r="V144"/>
      <c r="W144" s="29"/>
      <c r="X144" s="29"/>
      <c r="Y144" s="29"/>
      <c r="Z144" s="29"/>
      <c r="AA144" s="29"/>
      <c r="AB144" s="29"/>
      <c r="AC144" s="29"/>
      <c r="AD144" s="29"/>
      <c r="AE144" s="29"/>
      <c r="AF144" s="29"/>
      <c r="AG144" s="29"/>
      <c r="AH144" s="29"/>
      <c r="AI144" s="29"/>
      <c r="AJ144" s="29"/>
      <c r="AK144" s="33"/>
      <c r="AL144" s="33"/>
      <c r="AM144" s="33"/>
      <c r="AN144" s="33"/>
      <c r="AO144" s="33"/>
      <c r="AP144" s="33"/>
      <c r="AQ144" s="33"/>
      <c r="AR144"/>
    </row>
    <row r="145" spans="7:44" ht="15" x14ac:dyDescent="0.25">
      <c r="G145" s="32"/>
      <c r="H145" s="29"/>
      <c r="I145" s="29"/>
      <c r="J145" s="29"/>
      <c r="K145" s="29"/>
      <c r="L145" s="29"/>
      <c r="M145" s="29"/>
      <c r="N145" s="29"/>
      <c r="O145" s="29"/>
      <c r="P145" s="29"/>
      <c r="Q145" s="29"/>
      <c r="R145" s="29"/>
      <c r="S145"/>
      <c r="T145"/>
      <c r="U145"/>
      <c r="V145"/>
      <c r="W145" s="29"/>
      <c r="X145" s="29"/>
      <c r="Y145" s="29"/>
      <c r="Z145" s="29"/>
      <c r="AA145" s="29"/>
      <c r="AB145" s="29"/>
      <c r="AC145" s="29"/>
      <c r="AD145" s="29"/>
      <c r="AE145" s="29"/>
      <c r="AF145" s="29"/>
      <c r="AG145" s="29"/>
      <c r="AH145" s="29"/>
      <c r="AI145" s="29"/>
      <c r="AJ145" s="29"/>
      <c r="AK145" s="33"/>
      <c r="AL145" s="33"/>
      <c r="AM145" s="33"/>
      <c r="AN145" s="33"/>
      <c r="AO145" s="33"/>
      <c r="AP145" s="33"/>
      <c r="AQ145" s="33"/>
      <c r="AR145"/>
    </row>
    <row r="146" spans="7:44" ht="15" x14ac:dyDescent="0.25">
      <c r="G146" s="32"/>
      <c r="H146" s="29"/>
      <c r="I146" s="29"/>
      <c r="J146" s="29"/>
      <c r="K146" s="29"/>
      <c r="L146" s="29"/>
      <c r="M146" s="29"/>
      <c r="N146" s="29"/>
      <c r="O146" s="29"/>
      <c r="P146" s="29"/>
      <c r="Q146" s="29"/>
      <c r="R146" s="29"/>
      <c r="S146"/>
      <c r="T146"/>
      <c r="U146"/>
      <c r="V146"/>
      <c r="W146" s="29"/>
      <c r="X146" s="29"/>
      <c r="Y146" s="29"/>
      <c r="Z146" s="29"/>
      <c r="AA146" s="29"/>
      <c r="AB146" s="29"/>
      <c r="AC146" s="29"/>
      <c r="AD146" s="29"/>
      <c r="AE146" s="29"/>
      <c r="AF146" s="29"/>
      <c r="AG146" s="29"/>
      <c r="AH146" s="29"/>
      <c r="AI146" s="29"/>
      <c r="AJ146" s="29"/>
      <c r="AK146" s="33"/>
      <c r="AL146" s="33"/>
      <c r="AM146" s="33"/>
      <c r="AN146" s="33"/>
      <c r="AO146" s="33"/>
      <c r="AP146" s="33"/>
      <c r="AQ146" s="33"/>
      <c r="AR146"/>
    </row>
    <row r="147" spans="7:44" ht="15" x14ac:dyDescent="0.25">
      <c r="G147" s="32"/>
      <c r="H147" s="29"/>
      <c r="I147" s="29"/>
      <c r="J147" s="29"/>
      <c r="K147" s="29"/>
      <c r="L147" s="29"/>
      <c r="M147" s="29"/>
      <c r="N147" s="29"/>
      <c r="O147" s="29"/>
      <c r="P147" s="29"/>
      <c r="Q147" s="29"/>
      <c r="R147" s="29"/>
      <c r="S147"/>
      <c r="T147"/>
      <c r="U147"/>
      <c r="V147"/>
      <c r="W147" s="29"/>
      <c r="X147" s="29"/>
      <c r="Y147" s="29"/>
      <c r="Z147" s="29"/>
      <c r="AA147" s="29"/>
      <c r="AB147" s="29"/>
      <c r="AC147" s="29"/>
      <c r="AD147" s="29"/>
      <c r="AE147" s="29"/>
      <c r="AF147" s="29"/>
      <c r="AG147" s="29"/>
      <c r="AH147" s="29"/>
      <c r="AI147" s="29"/>
      <c r="AJ147" s="29"/>
      <c r="AK147" s="33"/>
      <c r="AL147" s="33"/>
      <c r="AM147" s="33"/>
      <c r="AN147" s="33"/>
      <c r="AO147" s="33"/>
      <c r="AP147" s="33"/>
      <c r="AQ147" s="33"/>
      <c r="AR147"/>
    </row>
    <row r="148" spans="7:44" ht="15" x14ac:dyDescent="0.25">
      <c r="G148" s="32"/>
      <c r="H148" s="29"/>
      <c r="I148" s="29"/>
      <c r="J148" s="29"/>
      <c r="K148" s="29"/>
      <c r="L148" s="29"/>
      <c r="M148" s="29"/>
      <c r="N148" s="29"/>
      <c r="O148" s="29"/>
      <c r="P148" s="29"/>
      <c r="Q148" s="29"/>
      <c r="R148" s="29"/>
      <c r="S148"/>
      <c r="T148"/>
      <c r="U148"/>
      <c r="V148"/>
      <c r="W148" s="29"/>
      <c r="X148" s="29"/>
      <c r="Y148" s="29"/>
      <c r="Z148" s="29"/>
      <c r="AA148" s="29"/>
      <c r="AB148" s="29"/>
      <c r="AC148" s="29"/>
      <c r="AD148" s="29"/>
      <c r="AE148" s="29"/>
      <c r="AF148" s="29"/>
      <c r="AG148" s="29"/>
      <c r="AH148" s="29"/>
      <c r="AI148" s="29"/>
      <c r="AJ148" s="29"/>
      <c r="AK148" s="33"/>
      <c r="AL148" s="33"/>
      <c r="AM148" s="33"/>
      <c r="AN148" s="33"/>
      <c r="AO148" s="33"/>
      <c r="AP148" s="33"/>
      <c r="AQ148" s="33"/>
      <c r="AR148"/>
    </row>
    <row r="149" spans="7:44" ht="15" x14ac:dyDescent="0.25">
      <c r="G149" s="32"/>
      <c r="H149" s="29"/>
      <c r="I149" s="29"/>
      <c r="J149" s="29"/>
      <c r="K149" s="29"/>
      <c r="L149" s="29"/>
      <c r="M149" s="29"/>
      <c r="N149" s="29"/>
      <c r="O149" s="29"/>
      <c r="P149" s="29"/>
      <c r="Q149" s="29"/>
      <c r="R149" s="29"/>
      <c r="S149"/>
      <c r="T149"/>
      <c r="U149"/>
      <c r="V149"/>
      <c r="W149" s="29"/>
      <c r="X149" s="29"/>
      <c r="Y149" s="29"/>
      <c r="Z149" s="29"/>
      <c r="AA149" s="29"/>
      <c r="AB149" s="29"/>
      <c r="AC149" s="29"/>
      <c r="AD149" s="29"/>
      <c r="AE149" s="29"/>
      <c r="AF149" s="29"/>
      <c r="AG149" s="29"/>
      <c r="AH149" s="29"/>
      <c r="AI149" s="29"/>
      <c r="AJ149" s="29"/>
      <c r="AK149" s="33"/>
      <c r="AL149" s="33"/>
      <c r="AM149" s="33"/>
      <c r="AN149" s="33"/>
      <c r="AO149" s="33"/>
      <c r="AP149" s="33"/>
      <c r="AQ149" s="33"/>
      <c r="AR149"/>
    </row>
    <row r="150" spans="7:44" ht="15" x14ac:dyDescent="0.25">
      <c r="G150" s="32"/>
      <c r="H150" s="29"/>
      <c r="I150" s="29"/>
      <c r="J150" s="29"/>
      <c r="K150" s="29"/>
      <c r="L150" s="29"/>
      <c r="M150" s="29"/>
      <c r="N150" s="29"/>
      <c r="O150" s="29"/>
      <c r="P150" s="29"/>
      <c r="Q150" s="29"/>
      <c r="R150" s="29"/>
      <c r="S150"/>
      <c r="T150"/>
      <c r="U150"/>
      <c r="V150"/>
      <c r="W150" s="29"/>
      <c r="X150" s="29"/>
      <c r="Y150" s="29"/>
      <c r="Z150" s="29"/>
      <c r="AA150" s="29"/>
      <c r="AB150" s="29"/>
      <c r="AC150" s="29"/>
      <c r="AD150" s="29"/>
      <c r="AE150" s="29"/>
      <c r="AF150" s="29"/>
      <c r="AG150" s="29"/>
      <c r="AH150" s="29"/>
      <c r="AI150" s="29"/>
      <c r="AJ150" s="29"/>
      <c r="AK150" s="33"/>
      <c r="AL150" s="33"/>
      <c r="AM150" s="33"/>
      <c r="AN150" s="33"/>
      <c r="AO150" s="33"/>
      <c r="AP150" s="33"/>
      <c r="AQ150" s="33"/>
      <c r="AR150"/>
    </row>
    <row r="151" spans="7:44" ht="15" x14ac:dyDescent="0.25">
      <c r="G151" s="32"/>
      <c r="H151" s="29"/>
      <c r="I151" s="29"/>
      <c r="J151" s="29"/>
      <c r="K151" s="29"/>
      <c r="L151" s="29"/>
      <c r="M151" s="29"/>
      <c r="N151" s="29"/>
      <c r="O151" s="29"/>
      <c r="P151" s="29"/>
      <c r="Q151" s="29"/>
      <c r="R151" s="29"/>
      <c r="S151"/>
      <c r="T151"/>
      <c r="U151"/>
      <c r="V151"/>
      <c r="W151" s="29"/>
      <c r="X151" s="29"/>
      <c r="Y151" s="29"/>
      <c r="Z151" s="29"/>
      <c r="AA151" s="29"/>
      <c r="AB151" s="29"/>
      <c r="AC151" s="29"/>
      <c r="AD151" s="29"/>
      <c r="AE151" s="29"/>
      <c r="AF151" s="29"/>
      <c r="AG151" s="29"/>
      <c r="AH151" s="29"/>
      <c r="AI151" s="29"/>
      <c r="AJ151" s="29"/>
      <c r="AK151" s="33"/>
      <c r="AL151" s="33"/>
      <c r="AM151" s="33"/>
      <c r="AN151" s="33"/>
      <c r="AO151" s="33"/>
      <c r="AP151" s="33"/>
      <c r="AQ151" s="33"/>
      <c r="AR151"/>
    </row>
    <row r="152" spans="7:44" ht="15" x14ac:dyDescent="0.25">
      <c r="G152" s="32"/>
      <c r="H152" s="29"/>
      <c r="I152" s="29"/>
      <c r="J152" s="29"/>
      <c r="K152" s="29"/>
      <c r="L152" s="29"/>
      <c r="M152" s="29"/>
      <c r="N152" s="29"/>
      <c r="O152" s="29"/>
      <c r="P152" s="29"/>
      <c r="Q152" s="29"/>
      <c r="R152" s="29"/>
      <c r="S152"/>
      <c r="T152"/>
      <c r="U152"/>
      <c r="V152"/>
      <c r="W152" s="29"/>
      <c r="X152" s="29"/>
      <c r="Y152" s="29"/>
      <c r="Z152" s="29"/>
      <c r="AA152" s="29"/>
      <c r="AB152" s="29"/>
      <c r="AC152" s="29"/>
      <c r="AD152" s="29"/>
      <c r="AE152" s="29"/>
      <c r="AF152" s="29"/>
      <c r="AG152" s="29"/>
      <c r="AH152" s="29"/>
      <c r="AI152" s="29"/>
      <c r="AJ152" s="29"/>
      <c r="AK152" s="33"/>
      <c r="AL152" s="33"/>
      <c r="AM152" s="33"/>
      <c r="AN152" s="33"/>
      <c r="AO152" s="33"/>
      <c r="AP152" s="33"/>
      <c r="AQ152" s="33"/>
      <c r="AR152"/>
    </row>
    <row r="153" spans="7:44" ht="15" x14ac:dyDescent="0.25">
      <c r="G153" s="32"/>
      <c r="H153" s="29"/>
      <c r="I153" s="29"/>
      <c r="J153" s="29"/>
      <c r="K153" s="29"/>
      <c r="L153" s="29"/>
      <c r="M153" s="29"/>
      <c r="N153" s="29"/>
      <c r="O153" s="29"/>
      <c r="P153" s="29"/>
      <c r="Q153" s="29"/>
      <c r="R153" s="29"/>
      <c r="S153"/>
      <c r="T153"/>
      <c r="U153"/>
      <c r="V153"/>
      <c r="W153" s="29"/>
      <c r="X153" s="29"/>
      <c r="Y153" s="29"/>
      <c r="Z153" s="29"/>
      <c r="AA153" s="29"/>
      <c r="AB153" s="29"/>
      <c r="AC153" s="29"/>
      <c r="AD153" s="29"/>
      <c r="AE153" s="29"/>
      <c r="AF153" s="29"/>
      <c r="AG153" s="29"/>
      <c r="AH153" s="29"/>
      <c r="AI153" s="29"/>
      <c r="AJ153" s="29"/>
      <c r="AK153" s="33"/>
      <c r="AL153" s="33"/>
      <c r="AM153" s="33"/>
      <c r="AN153" s="33"/>
      <c r="AO153" s="33"/>
      <c r="AP153" s="33"/>
      <c r="AQ153" s="33"/>
      <c r="AR153"/>
    </row>
    <row r="154" spans="7:44" ht="15" x14ac:dyDescent="0.25">
      <c r="G154" s="32"/>
      <c r="H154" s="29"/>
      <c r="I154" s="29"/>
      <c r="J154" s="29"/>
      <c r="K154" s="29"/>
      <c r="L154" s="29"/>
      <c r="M154" s="29"/>
      <c r="N154" s="29"/>
      <c r="O154" s="29"/>
      <c r="P154" s="29"/>
      <c r="Q154" s="29"/>
      <c r="R154" s="29"/>
      <c r="S154"/>
      <c r="T154"/>
      <c r="U154"/>
      <c r="V154"/>
      <c r="W154" s="29"/>
      <c r="X154" s="29"/>
      <c r="Y154" s="29"/>
      <c r="Z154" s="29"/>
      <c r="AA154" s="29"/>
      <c r="AB154" s="29"/>
      <c r="AC154" s="29"/>
      <c r="AD154" s="29"/>
      <c r="AE154" s="29"/>
      <c r="AF154" s="29"/>
      <c r="AG154" s="29"/>
      <c r="AH154" s="29"/>
      <c r="AI154" s="29"/>
      <c r="AJ154" s="29"/>
      <c r="AK154" s="33"/>
      <c r="AL154" s="33"/>
      <c r="AM154" s="33"/>
      <c r="AN154" s="33"/>
      <c r="AO154" s="33"/>
      <c r="AP154" s="33"/>
      <c r="AQ154" s="33"/>
      <c r="AR154"/>
    </row>
    <row r="155" spans="7:44" ht="15" x14ac:dyDescent="0.25">
      <c r="G155" s="32"/>
      <c r="H155" s="29"/>
      <c r="I155" s="29"/>
      <c r="J155" s="29"/>
      <c r="K155" s="29"/>
      <c r="L155" s="29"/>
      <c r="M155" s="29"/>
      <c r="N155" s="29"/>
      <c r="O155" s="29"/>
      <c r="P155" s="29"/>
      <c r="Q155" s="29"/>
      <c r="R155" s="29"/>
      <c r="S155"/>
      <c r="T155"/>
      <c r="U155"/>
      <c r="V155"/>
      <c r="W155" s="29"/>
      <c r="X155" s="29"/>
      <c r="Y155" s="29"/>
      <c r="Z155" s="29"/>
      <c r="AA155" s="29"/>
      <c r="AB155" s="29"/>
      <c r="AC155" s="29"/>
      <c r="AD155" s="29"/>
      <c r="AE155" s="29"/>
      <c r="AF155" s="29"/>
      <c r="AG155" s="29"/>
      <c r="AH155" s="29"/>
      <c r="AI155" s="29"/>
      <c r="AJ155" s="29"/>
      <c r="AK155" s="33"/>
      <c r="AL155" s="33"/>
      <c r="AM155" s="33"/>
      <c r="AN155" s="33"/>
      <c r="AO155" s="33"/>
      <c r="AP155" s="33"/>
      <c r="AQ155" s="33"/>
      <c r="AR155"/>
    </row>
    <row r="156" spans="7:44" ht="15" x14ac:dyDescent="0.25">
      <c r="G156" s="32"/>
      <c r="H156" s="29"/>
      <c r="I156" s="29"/>
      <c r="J156" s="29"/>
      <c r="K156" s="29"/>
      <c r="L156" s="29"/>
      <c r="M156" s="29"/>
      <c r="N156" s="29"/>
      <c r="O156" s="29"/>
      <c r="P156" s="29"/>
      <c r="Q156" s="29"/>
      <c r="R156" s="29"/>
      <c r="S156"/>
      <c r="T156"/>
      <c r="U156"/>
      <c r="V156"/>
      <c r="W156" s="29"/>
      <c r="X156" s="29"/>
      <c r="Y156" s="29"/>
      <c r="Z156" s="29"/>
      <c r="AA156" s="29"/>
      <c r="AB156" s="29"/>
      <c r="AC156" s="29"/>
      <c r="AD156" s="29"/>
      <c r="AE156" s="29"/>
      <c r="AF156" s="29"/>
      <c r="AG156" s="29"/>
      <c r="AH156" s="29"/>
      <c r="AI156" s="29"/>
      <c r="AJ156" s="29"/>
      <c r="AK156" s="33"/>
      <c r="AL156" s="33"/>
      <c r="AM156" s="33"/>
      <c r="AN156" s="33"/>
      <c r="AO156" s="33"/>
      <c r="AP156" s="33"/>
      <c r="AQ156" s="33"/>
      <c r="AR156"/>
    </row>
    <row r="157" spans="7:44" ht="15" x14ac:dyDescent="0.25">
      <c r="G157" s="32"/>
      <c r="H157" s="29"/>
      <c r="I157" s="29"/>
      <c r="J157" s="29"/>
      <c r="K157" s="29"/>
      <c r="L157" s="29"/>
      <c r="M157" s="29"/>
      <c r="N157" s="29"/>
      <c r="O157" s="29"/>
      <c r="P157" s="29"/>
      <c r="Q157" s="29"/>
      <c r="R157" s="29"/>
      <c r="S157"/>
      <c r="T157"/>
      <c r="U157"/>
      <c r="V157"/>
      <c r="W157" s="29"/>
      <c r="X157" s="29"/>
      <c r="Y157" s="29"/>
      <c r="Z157" s="29"/>
      <c r="AA157" s="29"/>
      <c r="AB157" s="29"/>
      <c r="AC157" s="29"/>
      <c r="AD157" s="29"/>
      <c r="AE157" s="29"/>
      <c r="AF157" s="29"/>
      <c r="AG157" s="29"/>
      <c r="AH157" s="29"/>
      <c r="AI157" s="29"/>
      <c r="AJ157" s="29"/>
      <c r="AK157" s="33"/>
      <c r="AL157" s="33"/>
      <c r="AM157" s="33"/>
      <c r="AN157" s="33"/>
      <c r="AO157" s="33"/>
      <c r="AP157" s="33"/>
      <c r="AQ157" s="33"/>
      <c r="AR157"/>
    </row>
    <row r="158" spans="7:44" ht="15" x14ac:dyDescent="0.25">
      <c r="G158" s="32"/>
      <c r="H158" s="29"/>
      <c r="I158" s="29"/>
      <c r="J158" s="29"/>
      <c r="K158" s="29"/>
      <c r="L158" s="29"/>
      <c r="M158" s="29"/>
      <c r="N158" s="29"/>
      <c r="O158" s="29"/>
      <c r="P158" s="29"/>
      <c r="Q158" s="29"/>
      <c r="R158" s="29"/>
      <c r="S158"/>
      <c r="T158"/>
      <c r="U158"/>
      <c r="V158"/>
      <c r="W158" s="29"/>
      <c r="X158" s="29"/>
      <c r="Y158" s="29"/>
      <c r="Z158" s="29"/>
      <c r="AA158" s="29"/>
      <c r="AB158" s="29"/>
      <c r="AC158" s="29"/>
      <c r="AD158" s="29"/>
      <c r="AE158" s="29"/>
      <c r="AF158" s="29"/>
      <c r="AG158" s="29"/>
      <c r="AH158" s="29"/>
      <c r="AI158" s="29"/>
      <c r="AJ158" s="29"/>
      <c r="AK158" s="33"/>
      <c r="AL158" s="33"/>
      <c r="AM158" s="33"/>
      <c r="AN158" s="33"/>
      <c r="AO158" s="33"/>
      <c r="AP158" s="33"/>
      <c r="AQ158" s="33"/>
      <c r="AR158"/>
    </row>
    <row r="159" spans="7:44" ht="15" x14ac:dyDescent="0.25">
      <c r="G159" s="32"/>
      <c r="H159" s="29"/>
      <c r="I159" s="29"/>
      <c r="J159" s="29"/>
      <c r="K159" s="29"/>
      <c r="L159" s="29"/>
      <c r="M159" s="29"/>
      <c r="N159" s="29"/>
      <c r="O159" s="29"/>
      <c r="P159" s="29"/>
      <c r="Q159" s="29"/>
      <c r="R159" s="29"/>
      <c r="S159"/>
      <c r="T159"/>
      <c r="U159"/>
      <c r="V159"/>
      <c r="W159" s="29"/>
      <c r="X159" s="29"/>
      <c r="Y159" s="29"/>
      <c r="Z159" s="29"/>
      <c r="AA159" s="29"/>
      <c r="AB159" s="29"/>
      <c r="AC159" s="29"/>
      <c r="AD159" s="29"/>
      <c r="AE159" s="29"/>
      <c r="AF159" s="29"/>
      <c r="AG159" s="29"/>
      <c r="AH159" s="29"/>
      <c r="AI159" s="29"/>
      <c r="AJ159" s="29"/>
      <c r="AK159" s="33"/>
      <c r="AL159" s="33"/>
      <c r="AM159" s="33"/>
      <c r="AN159" s="33"/>
      <c r="AO159" s="33"/>
      <c r="AP159" s="33"/>
      <c r="AQ159" s="33"/>
      <c r="AR159"/>
    </row>
    <row r="160" spans="7:44" ht="15" x14ac:dyDescent="0.25">
      <c r="G160" s="32"/>
      <c r="H160" s="29"/>
      <c r="I160" s="29"/>
      <c r="J160" s="29"/>
      <c r="K160" s="29"/>
      <c r="L160" s="29"/>
      <c r="M160" s="29"/>
      <c r="N160" s="29"/>
      <c r="O160" s="29"/>
      <c r="P160" s="29"/>
      <c r="Q160" s="29"/>
      <c r="R160" s="29"/>
      <c r="S160"/>
      <c r="T160"/>
      <c r="U160"/>
      <c r="V160"/>
      <c r="W160" s="29"/>
      <c r="X160" s="29"/>
      <c r="Y160" s="29"/>
      <c r="Z160" s="29"/>
      <c r="AA160" s="29"/>
      <c r="AB160" s="29"/>
      <c r="AC160" s="29"/>
      <c r="AD160" s="29"/>
      <c r="AE160" s="29"/>
      <c r="AF160" s="29"/>
      <c r="AG160" s="29"/>
      <c r="AH160" s="29"/>
      <c r="AI160" s="29"/>
      <c r="AJ160" s="29"/>
      <c r="AK160" s="33"/>
      <c r="AL160" s="33"/>
      <c r="AM160" s="33"/>
      <c r="AN160" s="33"/>
      <c r="AO160" s="33"/>
      <c r="AP160" s="33"/>
      <c r="AQ160" s="33"/>
      <c r="AR160"/>
    </row>
    <row r="161" spans="7:44" ht="15" x14ac:dyDescent="0.25">
      <c r="G161" s="32"/>
      <c r="H161" s="29"/>
      <c r="I161" s="29"/>
      <c r="J161" s="29"/>
      <c r="K161" s="29"/>
      <c r="L161" s="29"/>
      <c r="M161" s="29"/>
      <c r="N161" s="29"/>
      <c r="O161" s="29"/>
      <c r="P161" s="29"/>
      <c r="Q161" s="29"/>
      <c r="R161" s="29"/>
      <c r="S161"/>
      <c r="T161"/>
      <c r="U161"/>
      <c r="V161"/>
      <c r="W161" s="29"/>
      <c r="X161" s="29"/>
      <c r="Y161" s="29"/>
      <c r="Z161" s="29"/>
      <c r="AA161" s="29"/>
      <c r="AB161" s="29"/>
      <c r="AC161" s="29"/>
      <c r="AD161" s="29"/>
      <c r="AE161" s="29"/>
      <c r="AF161" s="29"/>
      <c r="AG161" s="29"/>
      <c r="AH161" s="29"/>
      <c r="AI161" s="29"/>
      <c r="AJ161" s="29"/>
      <c r="AK161" s="33"/>
      <c r="AL161" s="33"/>
      <c r="AM161" s="33"/>
      <c r="AN161" s="33"/>
      <c r="AO161" s="33"/>
      <c r="AP161" s="33"/>
      <c r="AQ161" s="33"/>
      <c r="AR161"/>
    </row>
    <row r="162" spans="7:44" ht="15" x14ac:dyDescent="0.25">
      <c r="G162" s="32"/>
      <c r="H162" s="29"/>
      <c r="I162" s="29"/>
      <c r="J162" s="29"/>
      <c r="K162" s="29"/>
      <c r="L162" s="29"/>
      <c r="M162" s="29"/>
      <c r="N162" s="29"/>
      <c r="O162" s="29"/>
      <c r="P162" s="29"/>
      <c r="Q162" s="29"/>
      <c r="R162" s="29"/>
      <c r="S162"/>
      <c r="T162"/>
      <c r="U162"/>
      <c r="V162"/>
      <c r="W162" s="29"/>
      <c r="X162" s="29"/>
      <c r="Y162" s="29"/>
      <c r="Z162" s="29"/>
      <c r="AA162" s="29"/>
      <c r="AB162" s="29"/>
      <c r="AC162" s="29"/>
      <c r="AD162" s="29"/>
      <c r="AE162" s="29"/>
      <c r="AF162" s="29"/>
      <c r="AG162" s="29"/>
      <c r="AH162" s="29"/>
      <c r="AI162" s="29"/>
      <c r="AJ162" s="29"/>
      <c r="AK162" s="33"/>
      <c r="AL162" s="33"/>
      <c r="AM162" s="33"/>
      <c r="AN162" s="33"/>
      <c r="AO162" s="33"/>
      <c r="AP162" s="33"/>
      <c r="AQ162" s="33"/>
      <c r="AR162"/>
    </row>
    <row r="163" spans="7:44" ht="15" x14ac:dyDescent="0.25">
      <c r="G163" s="32"/>
      <c r="H163" s="29"/>
      <c r="I163" s="29"/>
      <c r="J163" s="29"/>
      <c r="K163" s="29"/>
      <c r="L163" s="29"/>
      <c r="M163" s="29"/>
      <c r="N163" s="29"/>
      <c r="O163" s="29"/>
      <c r="P163" s="29"/>
      <c r="Q163" s="29"/>
      <c r="R163" s="29"/>
      <c r="S163"/>
      <c r="T163"/>
      <c r="U163"/>
      <c r="V163"/>
      <c r="W163" s="29"/>
      <c r="X163" s="29"/>
      <c r="Y163" s="29"/>
      <c r="Z163" s="29"/>
      <c r="AA163" s="29"/>
      <c r="AB163" s="29"/>
      <c r="AC163" s="29"/>
      <c r="AD163" s="29"/>
      <c r="AE163" s="29"/>
      <c r="AF163" s="29"/>
      <c r="AG163" s="29"/>
      <c r="AH163" s="29"/>
      <c r="AI163" s="29"/>
      <c r="AJ163" s="29"/>
      <c r="AK163" s="33"/>
      <c r="AL163" s="33"/>
      <c r="AM163" s="33"/>
      <c r="AN163" s="33"/>
      <c r="AO163" s="33"/>
      <c r="AP163" s="33"/>
      <c r="AQ163" s="33"/>
      <c r="AR163"/>
    </row>
    <row r="164" spans="7:44" ht="15" x14ac:dyDescent="0.25">
      <c r="G164" s="32"/>
      <c r="H164" s="29"/>
      <c r="I164" s="29"/>
      <c r="J164" s="29"/>
      <c r="K164" s="29"/>
      <c r="L164" s="29"/>
      <c r="M164" s="29"/>
      <c r="N164" s="29"/>
      <c r="O164" s="29"/>
      <c r="P164" s="29"/>
      <c r="Q164" s="29"/>
      <c r="R164" s="29"/>
      <c r="S164"/>
      <c r="T164"/>
      <c r="U164"/>
      <c r="V164"/>
      <c r="W164" s="29"/>
      <c r="X164" s="29"/>
      <c r="Y164" s="29"/>
      <c r="Z164" s="29"/>
      <c r="AA164" s="29"/>
      <c r="AB164" s="29"/>
      <c r="AC164" s="29"/>
      <c r="AD164" s="29"/>
      <c r="AE164" s="29"/>
      <c r="AF164" s="29"/>
      <c r="AG164" s="29"/>
      <c r="AH164" s="29"/>
      <c r="AI164" s="29"/>
      <c r="AJ164" s="29"/>
      <c r="AK164" s="33"/>
      <c r="AL164" s="33"/>
      <c r="AM164" s="33"/>
      <c r="AN164" s="33"/>
      <c r="AO164" s="33"/>
      <c r="AP164" s="33"/>
      <c r="AQ164" s="33"/>
      <c r="AR164"/>
    </row>
    <row r="165" spans="7:44" ht="15" x14ac:dyDescent="0.25">
      <c r="G165" s="32"/>
      <c r="H165" s="29"/>
      <c r="I165" s="29"/>
      <c r="J165" s="29"/>
      <c r="K165" s="29"/>
      <c r="L165" s="29"/>
      <c r="M165" s="29"/>
      <c r="N165" s="29"/>
      <c r="O165" s="29"/>
      <c r="P165" s="29"/>
      <c r="Q165" s="29"/>
      <c r="R165" s="29"/>
      <c r="S165"/>
      <c r="T165"/>
      <c r="U165"/>
      <c r="V165"/>
      <c r="W165" s="29"/>
      <c r="X165" s="29"/>
      <c r="Y165" s="29"/>
      <c r="Z165" s="29"/>
      <c r="AA165" s="29"/>
      <c r="AB165" s="29"/>
      <c r="AC165" s="29"/>
      <c r="AD165" s="29"/>
      <c r="AE165" s="29"/>
      <c r="AF165" s="29"/>
      <c r="AG165" s="29"/>
      <c r="AH165" s="29"/>
      <c r="AI165" s="29"/>
      <c r="AJ165" s="29"/>
      <c r="AK165" s="33"/>
      <c r="AL165" s="33"/>
      <c r="AM165" s="33"/>
      <c r="AN165" s="33"/>
      <c r="AO165" s="33"/>
      <c r="AP165" s="33"/>
      <c r="AQ165" s="33"/>
      <c r="AR165"/>
    </row>
    <row r="166" spans="7:44" ht="15" x14ac:dyDescent="0.25">
      <c r="G166" s="32"/>
      <c r="H166" s="29"/>
      <c r="I166" s="29"/>
      <c r="J166" s="29"/>
      <c r="K166" s="29"/>
      <c r="L166" s="29"/>
      <c r="M166" s="29"/>
      <c r="N166" s="29"/>
      <c r="O166" s="29"/>
      <c r="P166" s="29"/>
      <c r="Q166" s="29"/>
      <c r="R166" s="29"/>
      <c r="S166"/>
      <c r="T166"/>
      <c r="U166"/>
      <c r="V166"/>
      <c r="W166" s="29"/>
      <c r="X166" s="29"/>
      <c r="Y166" s="29"/>
      <c r="Z166" s="29"/>
      <c r="AA166" s="29"/>
      <c r="AB166" s="29"/>
      <c r="AC166" s="29"/>
      <c r="AD166" s="29"/>
      <c r="AE166" s="29"/>
      <c r="AF166" s="29"/>
      <c r="AG166" s="29"/>
      <c r="AH166" s="29"/>
      <c r="AI166" s="29"/>
      <c r="AJ166" s="29"/>
      <c r="AK166" s="33"/>
      <c r="AL166" s="33"/>
      <c r="AM166" s="33"/>
      <c r="AN166" s="33"/>
      <c r="AO166" s="33"/>
      <c r="AP166" s="33"/>
      <c r="AQ166" s="33"/>
      <c r="AR166"/>
    </row>
    <row r="167" spans="7:44" ht="15" x14ac:dyDescent="0.25">
      <c r="G167" s="32"/>
      <c r="H167" s="29"/>
      <c r="I167" s="29"/>
      <c r="J167" s="29"/>
      <c r="K167" s="29"/>
      <c r="L167" s="29"/>
      <c r="M167" s="29"/>
      <c r="N167" s="29"/>
      <c r="O167" s="29"/>
      <c r="P167" s="29"/>
      <c r="Q167" s="29"/>
      <c r="R167" s="29"/>
      <c r="S167"/>
      <c r="T167"/>
      <c r="U167"/>
      <c r="V167"/>
      <c r="W167" s="29"/>
      <c r="X167" s="29"/>
      <c r="Y167" s="29"/>
      <c r="Z167" s="29"/>
      <c r="AA167" s="29"/>
      <c r="AB167" s="29"/>
      <c r="AC167" s="29"/>
      <c r="AD167" s="29"/>
      <c r="AE167" s="29"/>
      <c r="AF167" s="29"/>
      <c r="AG167" s="29"/>
      <c r="AH167" s="29"/>
      <c r="AI167" s="29"/>
      <c r="AJ167" s="29"/>
      <c r="AK167" s="33"/>
      <c r="AL167" s="33"/>
      <c r="AM167" s="33"/>
      <c r="AN167" s="33"/>
      <c r="AO167" s="33"/>
      <c r="AP167" s="33"/>
      <c r="AQ167" s="33"/>
      <c r="AR167"/>
    </row>
    <row r="168" spans="7:44" ht="15" x14ac:dyDescent="0.25">
      <c r="G168" s="32"/>
      <c r="H168" s="29"/>
      <c r="I168" s="29"/>
      <c r="J168" s="29"/>
      <c r="K168" s="29"/>
      <c r="L168" s="29"/>
      <c r="M168" s="29"/>
      <c r="N168" s="29"/>
      <c r="O168" s="29"/>
      <c r="P168" s="29"/>
      <c r="Q168" s="29"/>
      <c r="R168" s="29"/>
      <c r="S168"/>
      <c r="T168"/>
      <c r="U168"/>
      <c r="V168"/>
      <c r="W168" s="29"/>
      <c r="X168" s="29"/>
      <c r="Y168" s="29"/>
      <c r="Z168" s="29"/>
      <c r="AA168" s="29"/>
      <c r="AB168" s="29"/>
      <c r="AC168" s="29"/>
      <c r="AD168" s="29"/>
      <c r="AE168" s="29"/>
      <c r="AF168" s="29"/>
      <c r="AG168" s="29"/>
      <c r="AH168" s="29"/>
      <c r="AI168" s="29"/>
      <c r="AJ168" s="29"/>
      <c r="AK168" s="33"/>
      <c r="AL168" s="33"/>
      <c r="AM168" s="33"/>
      <c r="AN168" s="33"/>
      <c r="AO168" s="33"/>
      <c r="AP168" s="33"/>
      <c r="AQ168" s="33"/>
      <c r="AR168"/>
    </row>
    <row r="169" spans="7:44" ht="15" x14ac:dyDescent="0.25">
      <c r="G169" s="32"/>
      <c r="H169" s="29"/>
      <c r="I169" s="29"/>
      <c r="J169" s="29"/>
      <c r="K169" s="29"/>
      <c r="L169" s="29"/>
      <c r="M169" s="29"/>
      <c r="N169" s="29"/>
      <c r="O169" s="29"/>
      <c r="P169" s="29"/>
      <c r="Q169" s="29"/>
      <c r="R169" s="29"/>
      <c r="S169"/>
      <c r="T169"/>
      <c r="U169"/>
      <c r="V169"/>
      <c r="W169" s="29"/>
      <c r="X169" s="29"/>
      <c r="Y169" s="29"/>
      <c r="Z169" s="29"/>
      <c r="AA169" s="29"/>
      <c r="AB169" s="29"/>
      <c r="AC169" s="29"/>
      <c r="AD169" s="29"/>
      <c r="AE169" s="29"/>
      <c r="AF169" s="29"/>
      <c r="AG169" s="29"/>
      <c r="AH169" s="29"/>
      <c r="AI169" s="29"/>
      <c r="AJ169" s="29"/>
      <c r="AK169" s="33"/>
      <c r="AL169" s="33"/>
      <c r="AM169" s="33"/>
      <c r="AN169" s="33"/>
      <c r="AO169" s="33"/>
      <c r="AP169" s="33"/>
      <c r="AQ169" s="33"/>
      <c r="AR169"/>
    </row>
    <row r="170" spans="7:44" ht="15" x14ac:dyDescent="0.25">
      <c r="G170" s="32"/>
      <c r="H170" s="29"/>
      <c r="I170" s="29"/>
      <c r="J170" s="29"/>
      <c r="K170" s="29"/>
      <c r="L170" s="29"/>
      <c r="M170" s="29"/>
      <c r="N170" s="29"/>
      <c r="O170" s="29"/>
      <c r="P170" s="29"/>
      <c r="Q170" s="29"/>
      <c r="R170" s="29"/>
      <c r="S170"/>
      <c r="T170"/>
      <c r="U170"/>
      <c r="V170"/>
      <c r="W170" s="29"/>
      <c r="X170" s="29"/>
      <c r="Y170" s="29"/>
      <c r="Z170" s="29"/>
      <c r="AA170" s="29"/>
      <c r="AB170" s="29"/>
      <c r="AC170" s="29"/>
      <c r="AD170" s="29"/>
      <c r="AE170" s="29"/>
      <c r="AF170" s="29"/>
      <c r="AG170" s="29"/>
      <c r="AH170" s="29"/>
      <c r="AI170" s="29"/>
      <c r="AJ170" s="29"/>
      <c r="AK170" s="33"/>
      <c r="AL170" s="33"/>
      <c r="AM170" s="33"/>
      <c r="AN170" s="33"/>
      <c r="AO170" s="33"/>
      <c r="AP170" s="33"/>
      <c r="AQ170" s="33"/>
      <c r="AR170"/>
    </row>
    <row r="171" spans="7:44" ht="15" x14ac:dyDescent="0.25">
      <c r="G171" s="32"/>
      <c r="H171" s="29"/>
      <c r="I171" s="29"/>
      <c r="J171" s="29"/>
      <c r="K171" s="29"/>
      <c r="L171" s="29"/>
      <c r="M171" s="29"/>
      <c r="N171" s="29"/>
      <c r="O171" s="29"/>
      <c r="P171" s="29"/>
      <c r="Q171" s="29"/>
      <c r="R171" s="29"/>
      <c r="S171"/>
      <c r="T171"/>
      <c r="U171"/>
      <c r="V171"/>
      <c r="W171" s="29"/>
      <c r="X171" s="29"/>
      <c r="Y171" s="29"/>
      <c r="Z171" s="29"/>
      <c r="AA171" s="29"/>
      <c r="AB171" s="29"/>
      <c r="AC171" s="29"/>
      <c r="AD171" s="29"/>
      <c r="AE171" s="29"/>
      <c r="AF171" s="29"/>
      <c r="AG171" s="29"/>
      <c r="AH171" s="29"/>
      <c r="AI171" s="29"/>
      <c r="AJ171" s="29"/>
      <c r="AK171" s="33"/>
      <c r="AL171" s="33"/>
      <c r="AM171" s="33"/>
      <c r="AN171" s="33"/>
      <c r="AO171" s="33"/>
      <c r="AP171" s="33"/>
      <c r="AQ171" s="33"/>
      <c r="AR171"/>
    </row>
    <row r="172" spans="7:44" ht="15" x14ac:dyDescent="0.25">
      <c r="G172" s="32"/>
      <c r="H172" s="29"/>
      <c r="I172" s="29"/>
      <c r="J172" s="29"/>
      <c r="K172" s="29"/>
      <c r="L172" s="29"/>
      <c r="M172" s="29"/>
      <c r="N172" s="29"/>
      <c r="O172" s="29"/>
      <c r="P172" s="29"/>
      <c r="Q172" s="29"/>
      <c r="R172" s="29"/>
      <c r="S172"/>
      <c r="T172"/>
      <c r="U172"/>
      <c r="V172"/>
      <c r="W172" s="29"/>
      <c r="X172" s="29"/>
      <c r="Y172" s="29"/>
      <c r="Z172" s="29"/>
      <c r="AA172" s="29"/>
      <c r="AB172" s="29"/>
      <c r="AC172" s="29"/>
      <c r="AD172" s="29"/>
      <c r="AE172" s="29"/>
      <c r="AF172" s="29"/>
      <c r="AG172" s="29"/>
      <c r="AH172" s="29"/>
      <c r="AI172" s="29"/>
      <c r="AJ172" s="29"/>
      <c r="AK172" s="33"/>
      <c r="AL172" s="33"/>
      <c r="AM172" s="33"/>
      <c r="AN172" s="33"/>
      <c r="AO172" s="33"/>
      <c r="AP172" s="33"/>
      <c r="AQ172" s="33"/>
      <c r="AR172"/>
    </row>
    <row r="173" spans="7:44" ht="15" x14ac:dyDescent="0.25">
      <c r="G173" s="32"/>
      <c r="H173" s="29"/>
      <c r="I173" s="29"/>
      <c r="J173" s="29"/>
      <c r="K173" s="29"/>
      <c r="L173" s="29"/>
      <c r="M173" s="29"/>
      <c r="N173" s="29"/>
      <c r="O173" s="29"/>
      <c r="P173" s="29"/>
      <c r="Q173" s="29"/>
      <c r="R173" s="29"/>
      <c r="S173"/>
      <c r="T173"/>
      <c r="U173"/>
      <c r="V173"/>
      <c r="W173" s="29"/>
      <c r="X173" s="29"/>
      <c r="Y173" s="29"/>
      <c r="Z173" s="29"/>
      <c r="AA173" s="29"/>
      <c r="AB173" s="29"/>
      <c r="AC173" s="29"/>
      <c r="AD173" s="29"/>
      <c r="AE173" s="29"/>
      <c r="AF173" s="29"/>
      <c r="AG173" s="29"/>
      <c r="AH173" s="29"/>
      <c r="AI173" s="29"/>
      <c r="AJ173" s="29"/>
      <c r="AK173" s="33"/>
      <c r="AL173" s="33"/>
      <c r="AM173" s="33"/>
      <c r="AN173" s="33"/>
      <c r="AO173" s="33"/>
      <c r="AP173" s="33"/>
      <c r="AQ173" s="33"/>
      <c r="AR173"/>
    </row>
    <row r="174" spans="7:44" ht="15" x14ac:dyDescent="0.25">
      <c r="G174" s="32"/>
      <c r="H174" s="29"/>
      <c r="I174" s="29"/>
      <c r="J174" s="29"/>
      <c r="K174" s="29"/>
      <c r="L174" s="29"/>
      <c r="M174" s="29"/>
      <c r="N174" s="29"/>
      <c r="O174" s="29"/>
      <c r="P174" s="29"/>
      <c r="Q174" s="29"/>
      <c r="R174" s="29"/>
      <c r="S174"/>
      <c r="T174"/>
      <c r="U174"/>
      <c r="V174"/>
      <c r="W174" s="29"/>
      <c r="X174" s="29"/>
      <c r="Y174" s="29"/>
      <c r="Z174" s="29"/>
      <c r="AA174" s="29"/>
      <c r="AB174" s="29"/>
      <c r="AC174" s="29"/>
      <c r="AD174" s="29"/>
      <c r="AE174" s="29"/>
      <c r="AF174" s="29"/>
      <c r="AG174" s="29"/>
      <c r="AH174" s="29"/>
      <c r="AI174" s="29"/>
      <c r="AJ174" s="29"/>
      <c r="AK174" s="33"/>
      <c r="AL174" s="33"/>
      <c r="AM174" s="33"/>
      <c r="AN174" s="33"/>
      <c r="AO174" s="33"/>
      <c r="AP174" s="33"/>
      <c r="AQ174" s="33"/>
      <c r="AR174"/>
    </row>
    <row r="175" spans="7:44" ht="15" x14ac:dyDescent="0.25">
      <c r="G175" s="32"/>
      <c r="H175" s="29"/>
      <c r="I175" s="29"/>
      <c r="J175" s="29"/>
      <c r="K175" s="29"/>
      <c r="L175" s="29"/>
      <c r="M175" s="29"/>
      <c r="N175" s="29"/>
      <c r="O175" s="29"/>
      <c r="P175" s="29"/>
      <c r="Q175" s="29"/>
      <c r="R175" s="29"/>
      <c r="S175"/>
      <c r="T175"/>
      <c r="U175"/>
      <c r="V175"/>
      <c r="W175" s="29"/>
      <c r="X175" s="29"/>
      <c r="Y175" s="29"/>
      <c r="Z175" s="29"/>
      <c r="AA175" s="29"/>
      <c r="AB175" s="29"/>
      <c r="AC175" s="29"/>
      <c r="AD175" s="29"/>
      <c r="AE175" s="29"/>
      <c r="AF175" s="29"/>
      <c r="AG175" s="29"/>
      <c r="AH175" s="29"/>
      <c r="AI175" s="29"/>
      <c r="AJ175" s="29"/>
      <c r="AK175" s="33"/>
      <c r="AL175" s="33"/>
      <c r="AM175" s="33"/>
      <c r="AN175" s="33"/>
      <c r="AO175" s="33"/>
      <c r="AP175" s="33"/>
      <c r="AQ175" s="33"/>
      <c r="AR175"/>
    </row>
    <row r="176" spans="7:44" ht="15" x14ac:dyDescent="0.25">
      <c r="G176" s="32"/>
      <c r="H176" s="29"/>
      <c r="I176" s="29"/>
      <c r="J176" s="29"/>
      <c r="K176" s="29"/>
      <c r="L176" s="29"/>
      <c r="M176" s="29"/>
      <c r="N176" s="29"/>
      <c r="O176" s="29"/>
      <c r="P176" s="29"/>
      <c r="Q176" s="29"/>
      <c r="R176" s="29"/>
      <c r="S176"/>
      <c r="T176"/>
      <c r="U176"/>
      <c r="V176"/>
      <c r="W176" s="29"/>
      <c r="X176" s="29"/>
      <c r="Y176" s="29"/>
      <c r="Z176" s="29"/>
      <c r="AA176" s="29"/>
      <c r="AB176" s="29"/>
      <c r="AC176" s="29"/>
      <c r="AD176" s="29"/>
      <c r="AE176" s="29"/>
      <c r="AF176" s="29"/>
      <c r="AG176" s="29"/>
      <c r="AH176" s="29"/>
      <c r="AI176" s="29"/>
      <c r="AJ176" s="29"/>
      <c r="AK176" s="33"/>
      <c r="AL176" s="33"/>
      <c r="AM176" s="33"/>
      <c r="AN176" s="33"/>
      <c r="AO176" s="33"/>
      <c r="AP176" s="33"/>
      <c r="AQ176" s="33"/>
      <c r="AR176"/>
    </row>
    <row r="177" spans="6:44" ht="15" x14ac:dyDescent="0.25">
      <c r="G177" s="32"/>
      <c r="H177" s="29"/>
      <c r="I177" s="29"/>
      <c r="J177" s="29"/>
      <c r="K177" s="29"/>
      <c r="L177" s="29"/>
      <c r="M177" s="29"/>
      <c r="N177" s="29"/>
      <c r="O177" s="29"/>
      <c r="P177" s="29"/>
      <c r="Q177" s="29"/>
      <c r="R177" s="29"/>
      <c r="S177"/>
      <c r="T177"/>
      <c r="U177"/>
      <c r="V177"/>
      <c r="W177" s="29"/>
      <c r="X177" s="29"/>
      <c r="Y177" s="29"/>
      <c r="Z177" s="29"/>
      <c r="AA177" s="29"/>
      <c r="AB177" s="29"/>
      <c r="AC177" s="29"/>
      <c r="AD177" s="29"/>
      <c r="AE177" s="29"/>
      <c r="AF177" s="29"/>
      <c r="AG177" s="29"/>
      <c r="AH177" s="29"/>
      <c r="AI177" s="29"/>
      <c r="AJ177" s="29"/>
      <c r="AK177" s="33"/>
      <c r="AL177" s="33"/>
      <c r="AM177" s="33"/>
      <c r="AN177" s="33"/>
      <c r="AO177" s="33"/>
      <c r="AP177" s="33"/>
      <c r="AQ177" s="33"/>
      <c r="AR177"/>
    </row>
    <row r="178" spans="6:44" ht="15" x14ac:dyDescent="0.25">
      <c r="G178" s="32"/>
      <c r="H178" s="29"/>
      <c r="I178" s="29"/>
      <c r="J178" s="29"/>
      <c r="K178" s="29"/>
      <c r="L178" s="29"/>
      <c r="M178" s="29"/>
      <c r="N178" s="29"/>
      <c r="O178" s="29"/>
      <c r="P178" s="29"/>
      <c r="Q178" s="29"/>
      <c r="R178" s="29"/>
      <c r="S178"/>
      <c r="T178"/>
      <c r="U178"/>
      <c r="V178"/>
      <c r="W178" s="29"/>
      <c r="X178" s="29"/>
      <c r="Y178" s="29"/>
      <c r="Z178" s="29"/>
      <c r="AA178" s="29"/>
      <c r="AB178" s="29"/>
      <c r="AC178" s="29"/>
      <c r="AD178" s="29"/>
      <c r="AE178" s="29"/>
      <c r="AF178" s="29"/>
      <c r="AG178" s="29"/>
      <c r="AH178" s="29"/>
      <c r="AI178" s="29"/>
      <c r="AJ178" s="29"/>
      <c r="AK178" s="33"/>
      <c r="AL178" s="33"/>
      <c r="AM178" s="33"/>
      <c r="AN178" s="33"/>
      <c r="AO178" s="33"/>
      <c r="AP178" s="33"/>
      <c r="AQ178" s="33"/>
      <c r="AR178"/>
    </row>
    <row r="179" spans="6:44" ht="15" x14ac:dyDescent="0.25">
      <c r="G179" s="32"/>
      <c r="H179" s="29"/>
      <c r="I179" s="29"/>
      <c r="J179" s="29"/>
      <c r="K179" s="29"/>
      <c r="L179" s="29"/>
      <c r="M179" s="29"/>
      <c r="N179" s="29"/>
      <c r="O179" s="29"/>
      <c r="P179" s="29"/>
      <c r="Q179" s="29"/>
      <c r="R179" s="29"/>
      <c r="S179"/>
      <c r="T179"/>
      <c r="U179"/>
      <c r="V179"/>
      <c r="W179" s="29"/>
      <c r="X179" s="29"/>
      <c r="Y179" s="29"/>
      <c r="Z179" s="29"/>
      <c r="AA179" s="29"/>
      <c r="AB179" s="29"/>
      <c r="AC179" s="29"/>
      <c r="AD179" s="29"/>
      <c r="AE179" s="29"/>
      <c r="AF179" s="29"/>
      <c r="AG179" s="29"/>
      <c r="AH179" s="29"/>
      <c r="AI179" s="29"/>
      <c r="AJ179" s="29"/>
      <c r="AK179" s="33"/>
      <c r="AL179" s="33"/>
      <c r="AM179" s="33"/>
      <c r="AN179" s="33"/>
      <c r="AO179" s="33"/>
      <c r="AP179" s="33"/>
      <c r="AQ179" s="33"/>
      <c r="AR179"/>
    </row>
    <row r="180" spans="6:44" ht="15" x14ac:dyDescent="0.25">
      <c r="G180" s="32"/>
      <c r="H180" s="29"/>
      <c r="I180" s="29"/>
      <c r="J180" s="29"/>
      <c r="K180" s="29"/>
      <c r="L180" s="29"/>
      <c r="M180" s="29"/>
      <c r="N180" s="29"/>
      <c r="O180" s="29"/>
      <c r="P180" s="29"/>
      <c r="Q180" s="29"/>
      <c r="R180" s="29"/>
      <c r="S180"/>
      <c r="T180"/>
      <c r="U180"/>
      <c r="V180"/>
      <c r="W180" s="29"/>
      <c r="X180" s="29"/>
      <c r="Y180" s="29"/>
      <c r="Z180" s="29"/>
      <c r="AA180" s="29"/>
      <c r="AB180" s="29"/>
      <c r="AC180" s="29"/>
      <c r="AD180" s="29"/>
      <c r="AE180" s="29"/>
      <c r="AF180" s="29"/>
      <c r="AG180" s="29"/>
      <c r="AH180" s="29"/>
      <c r="AI180" s="29"/>
      <c r="AJ180" s="29"/>
      <c r="AK180" s="33"/>
      <c r="AL180" s="33"/>
      <c r="AM180" s="33"/>
      <c r="AN180" s="33"/>
      <c r="AO180" s="33"/>
      <c r="AP180" s="33"/>
      <c r="AQ180" s="33"/>
      <c r="AR180"/>
    </row>
    <row r="181" spans="6:44" ht="15" x14ac:dyDescent="0.25">
      <c r="G181" s="32"/>
      <c r="H181" s="29"/>
      <c r="I181" s="29"/>
      <c r="J181" s="29"/>
      <c r="K181" s="29"/>
      <c r="L181" s="29"/>
      <c r="M181" s="29"/>
      <c r="N181" s="29"/>
      <c r="O181" s="29"/>
      <c r="P181" s="29"/>
      <c r="Q181" s="29"/>
      <c r="R181" s="29"/>
      <c r="S181"/>
      <c r="T181"/>
      <c r="U181"/>
      <c r="V181"/>
      <c r="W181" s="29"/>
      <c r="X181" s="29"/>
      <c r="Y181" s="29"/>
      <c r="Z181" s="29"/>
      <c r="AA181" s="29"/>
      <c r="AB181" s="29"/>
      <c r="AC181" s="29"/>
      <c r="AD181" s="29"/>
      <c r="AE181" s="29"/>
      <c r="AF181" s="29"/>
      <c r="AG181" s="29"/>
      <c r="AH181" s="29"/>
      <c r="AI181" s="29"/>
      <c r="AJ181" s="29"/>
      <c r="AK181" s="33"/>
      <c r="AL181" s="33"/>
      <c r="AM181" s="33"/>
      <c r="AN181" s="33"/>
      <c r="AO181" s="33"/>
      <c r="AP181" s="33"/>
      <c r="AQ181" s="33"/>
      <c r="AR181"/>
    </row>
    <row r="182" spans="6:44" ht="15" x14ac:dyDescent="0.25">
      <c r="G182" s="32"/>
      <c r="H182" s="29"/>
      <c r="I182" s="29"/>
      <c r="J182" s="29"/>
      <c r="K182" s="29"/>
      <c r="L182" s="29"/>
      <c r="M182" s="29"/>
      <c r="N182" s="29"/>
      <c r="O182" s="29"/>
      <c r="P182" s="29"/>
      <c r="Q182" s="29"/>
      <c r="R182" s="29"/>
      <c r="S182"/>
      <c r="T182"/>
      <c r="U182"/>
      <c r="V182"/>
      <c r="W182" s="29"/>
      <c r="X182" s="29"/>
      <c r="Y182" s="29"/>
      <c r="Z182" s="29"/>
      <c r="AA182" s="29"/>
      <c r="AB182" s="29"/>
      <c r="AC182" s="29"/>
      <c r="AD182" s="29"/>
      <c r="AE182" s="29"/>
      <c r="AF182" s="29"/>
      <c r="AG182" s="29"/>
      <c r="AH182" s="29"/>
      <c r="AI182" s="29"/>
      <c r="AJ182" s="29"/>
      <c r="AK182" s="33"/>
      <c r="AL182" s="33"/>
      <c r="AM182" s="33"/>
      <c r="AN182" s="33"/>
      <c r="AO182" s="33"/>
      <c r="AP182" s="33"/>
      <c r="AQ182" s="33"/>
      <c r="AR182"/>
    </row>
    <row r="183" spans="6:44" ht="15" x14ac:dyDescent="0.25">
      <c r="F183" s="31"/>
      <c r="G183" s="32"/>
      <c r="H183" s="29"/>
      <c r="I183" s="29"/>
      <c r="J183" s="29"/>
      <c r="K183" s="29"/>
      <c r="L183" s="29"/>
      <c r="M183" s="29"/>
      <c r="N183" s="29"/>
      <c r="O183" s="29"/>
      <c r="P183" s="29"/>
      <c r="Q183" s="29"/>
      <c r="R183" s="29"/>
      <c r="S183"/>
      <c r="T183"/>
      <c r="U183"/>
      <c r="V183"/>
      <c r="W183" s="29"/>
      <c r="X183" s="29"/>
      <c r="Y183" s="29"/>
      <c r="Z183" s="29"/>
      <c r="AA183" s="29"/>
      <c r="AB183" s="29"/>
      <c r="AC183" s="29"/>
      <c r="AD183" s="29"/>
      <c r="AE183" s="29"/>
      <c r="AF183" s="29"/>
      <c r="AG183" s="29"/>
      <c r="AH183" s="29"/>
      <c r="AI183" s="29"/>
      <c r="AJ183" s="29"/>
      <c r="AK183" s="33"/>
      <c r="AL183" s="33"/>
      <c r="AM183" s="33"/>
      <c r="AN183" s="33"/>
      <c r="AO183" s="33"/>
      <c r="AP183" s="33"/>
      <c r="AQ183" s="33"/>
      <c r="AR183"/>
    </row>
    <row r="184" spans="6:44" ht="15" x14ac:dyDescent="0.25">
      <c r="F184" s="31"/>
      <c r="G184" s="32"/>
      <c r="H184" s="29"/>
      <c r="I184" s="29"/>
      <c r="J184" s="29"/>
      <c r="K184" s="29"/>
      <c r="L184" s="29"/>
      <c r="M184" s="29"/>
      <c r="N184" s="29"/>
      <c r="O184" s="29"/>
      <c r="P184" s="29"/>
      <c r="Q184" s="29"/>
      <c r="R184" s="29"/>
      <c r="S184"/>
      <c r="T184"/>
      <c r="U184"/>
      <c r="V184"/>
      <c r="W184" s="29"/>
      <c r="X184" s="29"/>
      <c r="Y184" s="29"/>
      <c r="Z184" s="29"/>
      <c r="AA184" s="29"/>
      <c r="AB184" s="29"/>
      <c r="AC184" s="29"/>
      <c r="AD184" s="29"/>
      <c r="AE184" s="29"/>
      <c r="AF184" s="29"/>
      <c r="AG184" s="29"/>
      <c r="AH184" s="29"/>
      <c r="AI184" s="29"/>
      <c r="AJ184" s="29"/>
      <c r="AK184" s="33"/>
      <c r="AL184" s="33"/>
      <c r="AM184" s="33"/>
      <c r="AN184" s="33"/>
      <c r="AO184" s="33"/>
      <c r="AP184" s="33"/>
      <c r="AQ184" s="33"/>
      <c r="AR184"/>
    </row>
    <row r="185" spans="6:44" ht="15" x14ac:dyDescent="0.25">
      <c r="F185" s="31"/>
      <c r="G185" s="32"/>
      <c r="H185" s="29"/>
      <c r="I185" s="29"/>
      <c r="J185" s="29"/>
      <c r="K185" s="29"/>
      <c r="L185" s="29"/>
      <c r="M185" s="29"/>
      <c r="N185" s="29"/>
      <c r="O185" s="29"/>
      <c r="P185" s="29"/>
      <c r="Q185" s="29"/>
      <c r="R185" s="29"/>
      <c r="S185"/>
      <c r="T185"/>
      <c r="U185"/>
      <c r="V185"/>
      <c r="W185" s="29"/>
      <c r="X185" s="29"/>
      <c r="Y185" s="29"/>
      <c r="Z185" s="29"/>
      <c r="AA185" s="29"/>
      <c r="AB185" s="29"/>
      <c r="AC185" s="29"/>
      <c r="AD185" s="29"/>
      <c r="AE185" s="29"/>
      <c r="AF185" s="29"/>
      <c r="AG185" s="29"/>
      <c r="AH185" s="29"/>
      <c r="AI185" s="29"/>
      <c r="AJ185" s="29"/>
      <c r="AK185" s="33"/>
      <c r="AL185" s="33"/>
      <c r="AM185" s="33"/>
      <c r="AN185" s="33"/>
      <c r="AO185" s="33"/>
      <c r="AP185" s="33"/>
      <c r="AQ185" s="33"/>
      <c r="AR185"/>
    </row>
    <row r="186" spans="6:44" ht="15" x14ac:dyDescent="0.25">
      <c r="F186" s="31"/>
      <c r="G186" s="32"/>
      <c r="H186" s="29"/>
      <c r="I186" s="29"/>
      <c r="J186" s="29"/>
      <c r="K186" s="29"/>
      <c r="L186" s="29"/>
      <c r="M186" s="29"/>
      <c r="N186" s="29"/>
      <c r="O186" s="29"/>
      <c r="P186" s="29"/>
      <c r="Q186" s="29"/>
      <c r="R186" s="29"/>
      <c r="S186"/>
      <c r="T186"/>
      <c r="U186"/>
      <c r="V186"/>
      <c r="W186" s="29"/>
      <c r="X186" s="29"/>
      <c r="Y186" s="29"/>
      <c r="Z186" s="29"/>
      <c r="AA186" s="29"/>
      <c r="AB186" s="29"/>
      <c r="AC186" s="29"/>
      <c r="AD186" s="29"/>
      <c r="AE186" s="29"/>
      <c r="AF186" s="29"/>
      <c r="AG186" s="29"/>
      <c r="AH186" s="29"/>
      <c r="AI186" s="29"/>
      <c r="AJ186" s="29"/>
      <c r="AK186" s="33"/>
      <c r="AL186" s="33"/>
      <c r="AM186" s="33"/>
      <c r="AN186" s="33"/>
      <c r="AO186" s="33"/>
      <c r="AP186" s="33"/>
      <c r="AQ186" s="33"/>
      <c r="AR186"/>
    </row>
    <row r="187" spans="6:44" ht="15" x14ac:dyDescent="0.25">
      <c r="F187" s="31"/>
      <c r="G187" s="32"/>
      <c r="H187" s="29"/>
      <c r="I187" s="29"/>
      <c r="J187" s="29"/>
      <c r="K187" s="29"/>
      <c r="L187" s="29"/>
      <c r="M187" s="29"/>
      <c r="N187" s="29"/>
      <c r="O187" s="29"/>
      <c r="P187" s="29"/>
      <c r="Q187" s="29"/>
      <c r="R187" s="29"/>
      <c r="S187"/>
      <c r="T187"/>
      <c r="U187"/>
      <c r="V187"/>
      <c r="W187" s="29"/>
      <c r="X187" s="29"/>
      <c r="Y187" s="29"/>
      <c r="Z187" s="29"/>
      <c r="AA187" s="29"/>
      <c r="AB187" s="29"/>
      <c r="AC187" s="29"/>
      <c r="AD187" s="29"/>
      <c r="AE187" s="29"/>
      <c r="AF187" s="29"/>
      <c r="AG187" s="29"/>
      <c r="AH187" s="29"/>
      <c r="AI187" s="29"/>
      <c r="AJ187" s="29"/>
      <c r="AK187" s="33"/>
      <c r="AL187" s="33"/>
      <c r="AM187" s="33"/>
      <c r="AN187" s="33"/>
      <c r="AO187" s="33"/>
      <c r="AP187" s="33"/>
      <c r="AQ187" s="33"/>
      <c r="AR187"/>
    </row>
    <row r="188" spans="6:44" ht="15" x14ac:dyDescent="0.25">
      <c r="F188" s="31"/>
      <c r="G188" s="32"/>
      <c r="H188" s="29"/>
      <c r="I188" s="29"/>
      <c r="J188" s="29"/>
      <c r="K188" s="29"/>
      <c r="L188" s="29"/>
      <c r="M188" s="29"/>
      <c r="N188" s="29"/>
      <c r="O188" s="29"/>
      <c r="P188" s="29"/>
      <c r="Q188" s="29"/>
      <c r="R188" s="29"/>
      <c r="S188"/>
      <c r="T188"/>
      <c r="U188"/>
      <c r="V188"/>
      <c r="W188" s="29"/>
      <c r="X188" s="29"/>
      <c r="Y188" s="29"/>
      <c r="Z188" s="29"/>
      <c r="AA188" s="29"/>
      <c r="AB188" s="29"/>
      <c r="AC188" s="29"/>
      <c r="AD188" s="29"/>
      <c r="AE188" s="29"/>
      <c r="AF188" s="29"/>
      <c r="AG188" s="29"/>
      <c r="AH188" s="29"/>
      <c r="AI188" s="29"/>
      <c r="AJ188" s="29"/>
      <c r="AK188" s="33"/>
      <c r="AL188" s="33"/>
      <c r="AM188" s="33"/>
      <c r="AN188" s="33"/>
      <c r="AO188" s="33"/>
      <c r="AP188" s="33"/>
      <c r="AQ188" s="33"/>
      <c r="AR188"/>
    </row>
    <row r="189" spans="6:44" ht="15" x14ac:dyDescent="0.25">
      <c r="F189" s="31"/>
      <c r="G189" s="32"/>
      <c r="H189" s="29"/>
      <c r="I189" s="29"/>
      <c r="J189" s="29"/>
      <c r="K189" s="29"/>
      <c r="L189" s="29"/>
      <c r="M189" s="29"/>
      <c r="N189" s="29"/>
      <c r="O189" s="29"/>
      <c r="P189" s="29"/>
      <c r="Q189" s="29"/>
      <c r="R189" s="29"/>
      <c r="S189"/>
      <c r="T189"/>
      <c r="U189"/>
      <c r="V189"/>
      <c r="W189" s="29"/>
      <c r="X189" s="29"/>
      <c r="Y189" s="29"/>
      <c r="Z189" s="29"/>
      <c r="AA189" s="29"/>
      <c r="AB189" s="29"/>
      <c r="AC189" s="29"/>
      <c r="AD189" s="29"/>
      <c r="AE189" s="29"/>
      <c r="AF189" s="29"/>
      <c r="AG189" s="29"/>
      <c r="AH189" s="29"/>
      <c r="AI189" s="29"/>
      <c r="AJ189" s="29"/>
      <c r="AK189" s="33"/>
      <c r="AL189" s="33"/>
      <c r="AM189" s="33"/>
      <c r="AN189" s="33"/>
      <c r="AO189" s="33"/>
      <c r="AP189" s="33"/>
      <c r="AQ189" s="33"/>
      <c r="AR189"/>
    </row>
    <row r="190" spans="6:44" ht="15" x14ac:dyDescent="0.25">
      <c r="F190" s="31"/>
      <c r="G190" s="32"/>
      <c r="H190" s="29"/>
      <c r="I190" s="29"/>
      <c r="J190" s="29"/>
      <c r="K190" s="29"/>
      <c r="L190" s="29"/>
      <c r="M190" s="29"/>
      <c r="N190" s="29"/>
      <c r="O190" s="29"/>
      <c r="P190" s="29"/>
      <c r="Q190" s="29"/>
      <c r="R190" s="29"/>
      <c r="S190"/>
      <c r="T190"/>
      <c r="U190"/>
      <c r="V190"/>
      <c r="W190" s="29"/>
      <c r="X190" s="29"/>
      <c r="Y190" s="29"/>
      <c r="Z190" s="29"/>
      <c r="AA190" s="29"/>
      <c r="AB190" s="29"/>
      <c r="AC190" s="29"/>
      <c r="AD190" s="29"/>
      <c r="AE190" s="29"/>
      <c r="AF190" s="29"/>
      <c r="AG190" s="29"/>
      <c r="AH190" s="29"/>
      <c r="AI190" s="29"/>
      <c r="AJ190" s="29"/>
      <c r="AK190" s="33"/>
      <c r="AL190" s="33"/>
      <c r="AM190" s="33"/>
      <c r="AN190" s="33"/>
      <c r="AO190" s="33"/>
      <c r="AP190" s="33"/>
      <c r="AQ190" s="33"/>
      <c r="AR190"/>
    </row>
    <row r="191" spans="6:44" ht="15" x14ac:dyDescent="0.25">
      <c r="F191" s="31"/>
      <c r="G191" s="32"/>
      <c r="H191" s="29"/>
      <c r="I191" s="29"/>
      <c r="J191" s="29"/>
      <c r="K191" s="29"/>
      <c r="L191" s="29"/>
      <c r="M191" s="29"/>
      <c r="N191" s="29"/>
      <c r="O191" s="29"/>
      <c r="P191" s="29"/>
      <c r="Q191" s="29"/>
      <c r="R191" s="29"/>
      <c r="S191"/>
      <c r="T191"/>
      <c r="U191"/>
      <c r="V191"/>
      <c r="W191" s="29"/>
      <c r="X191" s="29"/>
      <c r="Y191" s="29"/>
      <c r="Z191" s="29"/>
      <c r="AA191" s="29"/>
      <c r="AB191" s="29"/>
      <c r="AC191" s="29"/>
      <c r="AD191" s="29"/>
      <c r="AE191" s="29"/>
      <c r="AF191" s="29"/>
      <c r="AG191" s="29"/>
      <c r="AH191" s="29"/>
      <c r="AI191" s="29"/>
      <c r="AJ191" s="29"/>
      <c r="AK191" s="33"/>
      <c r="AL191" s="33"/>
      <c r="AM191" s="33"/>
      <c r="AN191" s="33"/>
      <c r="AO191" s="33"/>
      <c r="AP191" s="33"/>
      <c r="AQ191" s="33"/>
      <c r="AR191"/>
    </row>
    <row r="192" spans="6:44" ht="15" x14ac:dyDescent="0.25">
      <c r="F192" s="31"/>
      <c r="G192" s="32"/>
      <c r="H192" s="29"/>
      <c r="I192" s="29"/>
      <c r="J192" s="29"/>
      <c r="K192" s="29"/>
      <c r="L192" s="29"/>
      <c r="M192" s="29"/>
      <c r="N192" s="29"/>
      <c r="O192" s="29"/>
      <c r="P192" s="29"/>
      <c r="Q192" s="29"/>
      <c r="R192" s="29"/>
      <c r="S192"/>
      <c r="T192"/>
      <c r="U192"/>
      <c r="V192"/>
      <c r="W192" s="29"/>
      <c r="X192" s="29"/>
      <c r="Y192" s="29"/>
      <c r="Z192" s="29"/>
      <c r="AA192" s="29"/>
      <c r="AB192" s="29"/>
      <c r="AC192" s="29"/>
      <c r="AD192" s="29"/>
      <c r="AE192" s="29"/>
      <c r="AF192" s="29"/>
      <c r="AG192" s="29"/>
      <c r="AH192" s="29"/>
      <c r="AI192" s="29"/>
      <c r="AJ192" s="29"/>
      <c r="AK192" s="33"/>
      <c r="AL192" s="33"/>
      <c r="AM192" s="33"/>
      <c r="AN192" s="33"/>
      <c r="AO192" s="33"/>
      <c r="AP192" s="33"/>
      <c r="AQ192" s="33"/>
      <c r="AR192"/>
    </row>
    <row r="193" spans="6:44" ht="15" x14ac:dyDescent="0.25">
      <c r="F193" s="31"/>
      <c r="G193" s="32"/>
      <c r="H193" s="29"/>
      <c r="I193" s="29"/>
      <c r="J193" s="29"/>
      <c r="K193" s="29"/>
      <c r="L193" s="29"/>
      <c r="M193" s="29"/>
      <c r="N193" s="29"/>
      <c r="O193" s="29"/>
      <c r="P193" s="29"/>
      <c r="Q193" s="29"/>
      <c r="R193" s="29"/>
      <c r="S193"/>
      <c r="T193"/>
      <c r="U193"/>
      <c r="V193"/>
      <c r="W193" s="29"/>
      <c r="X193" s="29"/>
      <c r="Y193" s="29"/>
      <c r="Z193" s="29"/>
      <c r="AA193" s="29"/>
      <c r="AB193" s="29"/>
      <c r="AC193" s="29"/>
      <c r="AD193" s="29"/>
      <c r="AE193" s="29"/>
      <c r="AF193" s="29"/>
      <c r="AG193" s="29"/>
      <c r="AH193" s="29"/>
      <c r="AI193" s="29"/>
      <c r="AJ193" s="29"/>
      <c r="AK193" s="33"/>
      <c r="AL193" s="33"/>
      <c r="AM193" s="33"/>
      <c r="AN193" s="33"/>
      <c r="AO193" s="33"/>
      <c r="AP193" s="33"/>
      <c r="AQ193" s="33"/>
      <c r="AR193"/>
    </row>
    <row r="194" spans="6:44" ht="15" x14ac:dyDescent="0.25">
      <c r="F194" s="31"/>
      <c r="G194" s="32"/>
      <c r="H194" s="29"/>
      <c r="I194" s="29"/>
      <c r="J194" s="29"/>
      <c r="K194" s="29"/>
      <c r="L194" s="29"/>
      <c r="M194" s="29"/>
      <c r="N194" s="29"/>
      <c r="O194" s="29"/>
      <c r="P194" s="29"/>
      <c r="Q194" s="29"/>
      <c r="R194" s="29"/>
      <c r="S194"/>
      <c r="T194"/>
      <c r="U194"/>
      <c r="V194"/>
      <c r="W194" s="29"/>
      <c r="X194" s="29"/>
      <c r="Y194" s="29"/>
      <c r="Z194" s="29"/>
      <c r="AA194" s="29"/>
      <c r="AB194" s="29"/>
      <c r="AC194" s="29"/>
      <c r="AD194" s="29"/>
      <c r="AE194" s="29"/>
      <c r="AF194" s="29"/>
      <c r="AG194" s="29"/>
      <c r="AH194" s="29"/>
      <c r="AI194" s="29"/>
      <c r="AJ194" s="29"/>
      <c r="AK194" s="33"/>
      <c r="AL194" s="33"/>
      <c r="AM194" s="33"/>
      <c r="AN194" s="33"/>
      <c r="AO194" s="33"/>
      <c r="AP194" s="33"/>
      <c r="AQ194" s="33"/>
      <c r="AR194"/>
    </row>
    <row r="195" spans="6:44" ht="15" x14ac:dyDescent="0.25">
      <c r="F195" s="31"/>
      <c r="G195" s="32"/>
      <c r="H195" s="29"/>
      <c r="I195" s="29"/>
      <c r="J195" s="29"/>
      <c r="K195" s="29"/>
      <c r="L195" s="29"/>
      <c r="M195" s="29"/>
      <c r="N195" s="29"/>
      <c r="O195" s="29"/>
      <c r="P195" s="29"/>
      <c r="Q195" s="29"/>
      <c r="R195" s="29"/>
      <c r="S195"/>
      <c r="T195"/>
      <c r="U195"/>
      <c r="V195"/>
      <c r="W195" s="29"/>
      <c r="X195" s="29"/>
      <c r="Y195" s="29"/>
      <c r="Z195" s="29"/>
      <c r="AA195" s="29"/>
      <c r="AB195" s="29"/>
      <c r="AC195" s="29"/>
      <c r="AD195" s="29"/>
      <c r="AE195" s="29"/>
      <c r="AF195" s="29"/>
      <c r="AG195" s="29"/>
      <c r="AH195" s="29"/>
      <c r="AI195" s="29"/>
      <c r="AJ195" s="29"/>
      <c r="AK195" s="33"/>
      <c r="AL195" s="33"/>
      <c r="AM195" s="33"/>
      <c r="AN195" s="33"/>
      <c r="AO195" s="33"/>
      <c r="AP195" s="33"/>
      <c r="AQ195" s="33"/>
      <c r="AR195"/>
    </row>
    <row r="196" spans="6:44" ht="15" x14ac:dyDescent="0.25">
      <c r="G196" s="32"/>
      <c r="H196" s="29"/>
      <c r="I196" s="29"/>
      <c r="J196" s="29"/>
      <c r="K196" s="29"/>
      <c r="L196" s="29"/>
      <c r="M196" s="29"/>
      <c r="N196" s="29"/>
      <c r="O196" s="29"/>
      <c r="P196" s="29"/>
      <c r="Q196" s="29"/>
      <c r="R196" s="29"/>
      <c r="S196"/>
      <c r="T196"/>
      <c r="U196"/>
      <c r="V196"/>
      <c r="W196" s="29"/>
      <c r="X196" s="29"/>
      <c r="Y196" s="29"/>
      <c r="Z196" s="29"/>
      <c r="AA196" s="29"/>
      <c r="AB196" s="29"/>
      <c r="AC196" s="29"/>
      <c r="AD196" s="29"/>
      <c r="AE196" s="29"/>
      <c r="AF196" s="29"/>
      <c r="AG196" s="29"/>
      <c r="AH196" s="29"/>
      <c r="AI196" s="29"/>
      <c r="AJ196" s="29"/>
      <c r="AK196" s="33"/>
      <c r="AL196" s="33"/>
      <c r="AM196" s="33"/>
      <c r="AN196" s="33"/>
      <c r="AO196" s="33"/>
      <c r="AP196" s="33"/>
      <c r="AQ196" s="33"/>
      <c r="AR196"/>
    </row>
    <row r="197" spans="6:44" ht="15" x14ac:dyDescent="0.25">
      <c r="G197" s="32"/>
      <c r="H197" s="29"/>
      <c r="I197" s="29"/>
      <c r="J197" s="29"/>
      <c r="K197" s="29"/>
      <c r="L197" s="29"/>
      <c r="M197" s="29"/>
      <c r="N197" s="29"/>
      <c r="O197" s="29"/>
      <c r="P197" s="29"/>
      <c r="Q197" s="29"/>
      <c r="R197" s="29"/>
      <c r="S197"/>
      <c r="T197"/>
      <c r="U197"/>
      <c r="V197"/>
      <c r="W197" s="29"/>
      <c r="X197" s="29"/>
      <c r="Y197" s="29"/>
      <c r="Z197" s="29"/>
      <c r="AA197" s="29"/>
      <c r="AB197" s="29"/>
      <c r="AC197" s="29"/>
      <c r="AD197" s="29"/>
      <c r="AE197" s="29"/>
      <c r="AF197" s="29"/>
      <c r="AG197" s="29"/>
      <c r="AH197" s="29"/>
      <c r="AI197" s="29"/>
      <c r="AJ197" s="29"/>
      <c r="AK197" s="33"/>
      <c r="AL197" s="33"/>
      <c r="AM197" s="33"/>
      <c r="AN197" s="33"/>
      <c r="AO197" s="33"/>
      <c r="AP197" s="33"/>
      <c r="AQ197" s="33"/>
      <c r="AR197"/>
    </row>
    <row r="198" spans="6:44" ht="15" x14ac:dyDescent="0.25">
      <c r="G198" s="32"/>
      <c r="H198" s="29"/>
      <c r="I198" s="29"/>
      <c r="J198" s="29"/>
      <c r="K198" s="29"/>
      <c r="L198" s="29"/>
      <c r="M198" s="29"/>
      <c r="N198" s="29"/>
      <c r="O198" s="29"/>
      <c r="P198" s="29"/>
      <c r="Q198" s="29"/>
      <c r="R198" s="29"/>
      <c r="S198"/>
      <c r="T198"/>
      <c r="U198"/>
      <c r="V198"/>
      <c r="W198" s="29"/>
      <c r="X198" s="29"/>
      <c r="Y198" s="29"/>
      <c r="Z198" s="29"/>
      <c r="AA198" s="29"/>
      <c r="AB198" s="29"/>
      <c r="AC198" s="29"/>
      <c r="AD198" s="29"/>
      <c r="AE198" s="29"/>
      <c r="AF198" s="29"/>
      <c r="AG198" s="29"/>
      <c r="AH198" s="29"/>
      <c r="AI198" s="29"/>
      <c r="AJ198" s="29"/>
      <c r="AK198" s="33"/>
      <c r="AL198" s="33"/>
      <c r="AM198" s="33"/>
      <c r="AN198" s="33"/>
      <c r="AO198" s="33"/>
      <c r="AP198" s="33"/>
      <c r="AQ198" s="33"/>
      <c r="AR198"/>
    </row>
    <row r="199" spans="6:44" ht="15" x14ac:dyDescent="0.25">
      <c r="G199" s="32"/>
      <c r="H199" s="29"/>
      <c r="I199" s="29"/>
      <c r="J199" s="29"/>
      <c r="K199" s="29"/>
      <c r="L199" s="29"/>
      <c r="M199" s="29"/>
      <c r="N199" s="29"/>
      <c r="O199" s="29"/>
      <c r="P199" s="29"/>
      <c r="Q199" s="29"/>
      <c r="R199" s="29"/>
      <c r="S199"/>
      <c r="T199"/>
      <c r="U199"/>
      <c r="V199"/>
      <c r="W199" s="29"/>
      <c r="X199" s="29"/>
      <c r="Y199" s="29"/>
      <c r="Z199" s="29"/>
      <c r="AA199" s="29"/>
      <c r="AB199" s="29"/>
      <c r="AC199" s="29"/>
      <c r="AD199" s="29"/>
      <c r="AE199" s="29"/>
      <c r="AF199" s="29"/>
      <c r="AG199" s="29"/>
      <c r="AH199" s="29"/>
      <c r="AI199" s="29"/>
      <c r="AJ199" s="29"/>
      <c r="AK199" s="33"/>
      <c r="AL199" s="33"/>
      <c r="AM199" s="33"/>
      <c r="AN199" s="33"/>
      <c r="AO199" s="33"/>
      <c r="AP199" s="33"/>
      <c r="AQ199" s="33"/>
      <c r="AR199"/>
    </row>
    <row r="200" spans="6:44" ht="15" x14ac:dyDescent="0.25">
      <c r="G200" s="32"/>
      <c r="H200" s="29"/>
      <c r="I200" s="29"/>
      <c r="J200" s="29"/>
      <c r="K200" s="29"/>
      <c r="L200" s="29"/>
      <c r="M200" s="29"/>
      <c r="N200" s="29"/>
      <c r="O200" s="29"/>
      <c r="P200" s="29"/>
      <c r="Q200" s="29"/>
      <c r="R200" s="29"/>
      <c r="S200"/>
      <c r="T200"/>
      <c r="U200"/>
      <c r="V200"/>
      <c r="W200" s="29"/>
      <c r="X200" s="29"/>
      <c r="Y200" s="29"/>
      <c r="Z200" s="29"/>
      <c r="AA200" s="29"/>
      <c r="AB200" s="29"/>
      <c r="AC200" s="29"/>
      <c r="AD200" s="29"/>
      <c r="AE200" s="29"/>
      <c r="AF200" s="29"/>
      <c r="AG200" s="29"/>
      <c r="AH200" s="29"/>
      <c r="AI200" s="29"/>
      <c r="AJ200" s="29"/>
      <c r="AK200" s="33"/>
      <c r="AL200" s="33"/>
      <c r="AM200" s="33"/>
      <c r="AN200" s="33"/>
      <c r="AO200" s="33"/>
      <c r="AP200" s="33"/>
      <c r="AQ200" s="33"/>
      <c r="AR200"/>
    </row>
    <row r="201" spans="6:44" ht="15" x14ac:dyDescent="0.25">
      <c r="G201" s="32"/>
      <c r="H201" s="29"/>
      <c r="I201" s="29"/>
      <c r="J201" s="29"/>
      <c r="K201" s="29"/>
      <c r="L201" s="29"/>
      <c r="M201" s="29"/>
      <c r="N201" s="29"/>
      <c r="O201" s="29"/>
      <c r="P201" s="29"/>
      <c r="Q201" s="29"/>
      <c r="R201" s="29"/>
      <c r="S201"/>
      <c r="T201"/>
      <c r="U201"/>
      <c r="V201"/>
      <c r="W201" s="29"/>
      <c r="X201" s="29"/>
      <c r="Y201" s="29"/>
      <c r="Z201" s="29"/>
      <c r="AA201" s="29"/>
      <c r="AB201" s="29"/>
      <c r="AC201" s="29"/>
      <c r="AD201" s="29"/>
      <c r="AE201" s="29"/>
      <c r="AF201" s="29"/>
      <c r="AG201" s="29"/>
      <c r="AH201" s="29"/>
      <c r="AI201" s="29"/>
      <c r="AJ201" s="29"/>
      <c r="AK201" s="33"/>
      <c r="AL201" s="33"/>
      <c r="AM201" s="33"/>
      <c r="AN201" s="33"/>
      <c r="AO201" s="33"/>
      <c r="AP201" s="33"/>
      <c r="AQ201" s="33"/>
      <c r="AR201"/>
    </row>
    <row r="202" spans="6:44" ht="15" x14ac:dyDescent="0.25">
      <c r="G202" s="32"/>
      <c r="H202" s="29"/>
      <c r="I202" s="29"/>
      <c r="J202" s="29"/>
      <c r="K202" s="29"/>
      <c r="L202" s="29"/>
      <c r="M202" s="29"/>
      <c r="N202" s="29"/>
      <c r="O202" s="29"/>
      <c r="P202" s="29"/>
      <c r="Q202" s="29"/>
      <c r="R202" s="29"/>
      <c r="S202"/>
      <c r="T202"/>
      <c r="U202"/>
      <c r="V202"/>
      <c r="W202" s="29"/>
      <c r="X202" s="29"/>
      <c r="Y202" s="29"/>
      <c r="Z202" s="29"/>
      <c r="AA202" s="29"/>
      <c r="AB202" s="29"/>
      <c r="AC202" s="29"/>
      <c r="AD202" s="29"/>
      <c r="AE202" s="29"/>
      <c r="AF202" s="29"/>
      <c r="AG202" s="29"/>
      <c r="AH202" s="29"/>
      <c r="AI202" s="29"/>
      <c r="AJ202" s="29"/>
      <c r="AK202" s="33"/>
      <c r="AL202" s="33"/>
      <c r="AM202" s="33"/>
      <c r="AN202" s="33"/>
      <c r="AO202" s="33"/>
      <c r="AP202" s="33"/>
      <c r="AQ202" s="33"/>
      <c r="AR202"/>
    </row>
    <row r="203" spans="6:44" ht="15" x14ac:dyDescent="0.25">
      <c r="G203" s="32"/>
      <c r="H203" s="29"/>
      <c r="I203" s="29"/>
      <c r="J203" s="29"/>
      <c r="K203" s="29"/>
      <c r="L203" s="29"/>
      <c r="M203" s="29"/>
      <c r="N203" s="29"/>
      <c r="O203" s="29"/>
      <c r="P203" s="29"/>
      <c r="Q203" s="29"/>
      <c r="R203" s="29"/>
      <c r="S203"/>
      <c r="T203"/>
      <c r="U203"/>
      <c r="V203"/>
      <c r="W203" s="29"/>
      <c r="X203" s="29"/>
      <c r="Y203" s="29"/>
      <c r="Z203" s="29"/>
      <c r="AA203" s="29"/>
      <c r="AB203" s="29"/>
      <c r="AC203" s="29"/>
      <c r="AD203" s="29"/>
      <c r="AE203" s="29"/>
      <c r="AF203" s="29"/>
      <c r="AG203" s="29"/>
      <c r="AH203" s="29"/>
      <c r="AI203" s="29"/>
      <c r="AJ203" s="29"/>
      <c r="AK203" s="33"/>
      <c r="AL203" s="33"/>
      <c r="AM203" s="33"/>
      <c r="AN203" s="33"/>
      <c r="AO203" s="33"/>
      <c r="AP203" s="33"/>
      <c r="AQ203" s="33"/>
      <c r="AR203"/>
    </row>
    <row r="204" spans="6:44" ht="15" x14ac:dyDescent="0.25">
      <c r="G204" s="32"/>
      <c r="H204" s="29"/>
      <c r="I204" s="29"/>
      <c r="J204" s="29"/>
      <c r="K204" s="29"/>
      <c r="L204" s="29"/>
      <c r="M204" s="29"/>
      <c r="N204" s="29"/>
      <c r="O204" s="29"/>
      <c r="P204" s="29"/>
      <c r="Q204" s="29"/>
      <c r="R204" s="29"/>
      <c r="S204"/>
      <c r="T204"/>
      <c r="U204"/>
      <c r="V204"/>
      <c r="W204" s="29"/>
      <c r="X204" s="29"/>
      <c r="Y204" s="29"/>
      <c r="Z204" s="29"/>
      <c r="AA204" s="29"/>
      <c r="AB204" s="29"/>
      <c r="AC204" s="29"/>
      <c r="AD204" s="29"/>
      <c r="AE204" s="29"/>
      <c r="AF204" s="29"/>
      <c r="AG204" s="29"/>
      <c r="AH204" s="29"/>
      <c r="AI204" s="29"/>
      <c r="AJ204" s="29"/>
      <c r="AK204" s="33"/>
      <c r="AL204" s="33"/>
      <c r="AM204" s="33"/>
      <c r="AN204" s="33"/>
      <c r="AO204" s="33"/>
      <c r="AP204" s="33"/>
      <c r="AQ204" s="33"/>
      <c r="AR204"/>
    </row>
    <row r="205" spans="6:44" ht="15" x14ac:dyDescent="0.25">
      <c r="G205" s="32"/>
      <c r="H205" s="29"/>
      <c r="I205" s="29"/>
      <c r="J205" s="29"/>
      <c r="K205" s="29"/>
      <c r="L205" s="29"/>
      <c r="M205" s="29"/>
      <c r="N205" s="29"/>
      <c r="O205" s="29"/>
      <c r="P205" s="29"/>
      <c r="Q205" s="29"/>
      <c r="R205" s="29"/>
      <c r="S205"/>
      <c r="T205"/>
      <c r="U205"/>
      <c r="V205"/>
      <c r="W205" s="29"/>
      <c r="X205" s="29"/>
      <c r="Y205" s="29"/>
      <c r="Z205" s="29"/>
      <c r="AA205" s="29"/>
      <c r="AB205" s="29"/>
      <c r="AC205" s="29"/>
      <c r="AD205" s="29"/>
      <c r="AE205" s="29"/>
      <c r="AF205" s="29"/>
      <c r="AG205" s="29"/>
      <c r="AH205" s="29"/>
      <c r="AI205" s="29"/>
      <c r="AJ205" s="29"/>
      <c r="AK205" s="33"/>
      <c r="AL205" s="33"/>
      <c r="AM205" s="33"/>
      <c r="AN205" s="33"/>
      <c r="AO205" s="33"/>
      <c r="AP205" s="33"/>
      <c r="AQ205" s="33"/>
      <c r="AR205"/>
    </row>
    <row r="206" spans="6:44" ht="15" x14ac:dyDescent="0.25">
      <c r="G206" s="32"/>
      <c r="H206" s="29"/>
      <c r="I206" s="29"/>
      <c r="J206" s="29"/>
      <c r="K206" s="29"/>
      <c r="L206" s="29"/>
      <c r="M206" s="29"/>
      <c r="N206" s="29"/>
      <c r="O206" s="29"/>
      <c r="P206" s="29"/>
      <c r="Q206" s="29"/>
      <c r="R206" s="29"/>
      <c r="S206"/>
      <c r="T206"/>
      <c r="U206"/>
      <c r="V206"/>
      <c r="W206" s="29"/>
      <c r="X206" s="29"/>
      <c r="Y206" s="29"/>
      <c r="Z206" s="29"/>
      <c r="AA206" s="29"/>
      <c r="AB206" s="29"/>
      <c r="AC206" s="29"/>
      <c r="AD206" s="29"/>
      <c r="AE206" s="29"/>
      <c r="AF206" s="29"/>
      <c r="AG206" s="29"/>
      <c r="AH206" s="29"/>
      <c r="AI206" s="29"/>
      <c r="AJ206" s="29"/>
      <c r="AK206" s="33"/>
      <c r="AL206" s="33"/>
      <c r="AM206" s="33"/>
      <c r="AN206" s="33"/>
      <c r="AO206" s="33"/>
      <c r="AP206" s="33"/>
      <c r="AQ206" s="33"/>
      <c r="AR206"/>
    </row>
    <row r="207" spans="6:44" ht="15" x14ac:dyDescent="0.25">
      <c r="G207" s="32"/>
      <c r="H207" s="29"/>
      <c r="I207" s="29"/>
      <c r="J207" s="29"/>
      <c r="K207" s="29"/>
      <c r="L207" s="29"/>
      <c r="M207" s="29"/>
      <c r="N207" s="29"/>
      <c r="O207" s="29"/>
      <c r="P207" s="29"/>
      <c r="Q207" s="29"/>
      <c r="R207" s="29"/>
      <c r="S207"/>
      <c r="T207"/>
      <c r="U207"/>
      <c r="V207"/>
      <c r="W207" s="29"/>
      <c r="X207" s="29"/>
      <c r="Y207" s="29"/>
      <c r="Z207" s="29"/>
      <c r="AA207" s="29"/>
      <c r="AB207" s="29"/>
      <c r="AC207" s="29"/>
      <c r="AD207" s="29"/>
      <c r="AE207" s="29"/>
      <c r="AF207" s="29"/>
      <c r="AG207" s="29"/>
      <c r="AH207" s="29"/>
      <c r="AI207" s="29"/>
      <c r="AJ207" s="29"/>
      <c r="AK207" s="33"/>
      <c r="AL207" s="33"/>
      <c r="AM207" s="33"/>
      <c r="AN207" s="33"/>
      <c r="AO207" s="33"/>
      <c r="AP207" s="33"/>
      <c r="AQ207" s="33"/>
      <c r="AR207"/>
    </row>
    <row r="208" spans="6:44" ht="15" x14ac:dyDescent="0.25">
      <c r="G208" s="32"/>
      <c r="H208" s="29"/>
      <c r="I208" s="29"/>
      <c r="J208" s="29"/>
      <c r="K208" s="29"/>
      <c r="L208" s="29"/>
      <c r="M208" s="29"/>
      <c r="N208" s="29"/>
      <c r="O208" s="29"/>
      <c r="P208" s="29"/>
      <c r="Q208" s="29"/>
      <c r="R208" s="29"/>
      <c r="S208"/>
      <c r="T208"/>
      <c r="U208"/>
      <c r="V208"/>
      <c r="W208" s="29"/>
      <c r="X208" s="29"/>
      <c r="Y208" s="29"/>
      <c r="Z208" s="29"/>
      <c r="AA208" s="29"/>
      <c r="AB208" s="29"/>
      <c r="AC208" s="29"/>
      <c r="AD208" s="29"/>
      <c r="AE208" s="29"/>
      <c r="AF208" s="29"/>
      <c r="AG208" s="29"/>
      <c r="AH208" s="29"/>
      <c r="AI208" s="29"/>
      <c r="AJ208" s="29"/>
      <c r="AK208" s="33"/>
      <c r="AL208" s="33"/>
      <c r="AM208" s="33"/>
      <c r="AN208" s="33"/>
      <c r="AO208" s="33"/>
      <c r="AP208" s="33"/>
      <c r="AQ208" s="33"/>
      <c r="AR208"/>
    </row>
    <row r="209" spans="7:44" ht="15" x14ac:dyDescent="0.25">
      <c r="G209" s="32"/>
      <c r="H209" s="29"/>
      <c r="I209" s="29"/>
      <c r="J209" s="29"/>
      <c r="K209" s="29"/>
      <c r="L209" s="29"/>
      <c r="M209" s="29"/>
      <c r="N209" s="29"/>
      <c r="O209" s="29"/>
      <c r="P209" s="29"/>
      <c r="Q209" s="29"/>
      <c r="R209" s="29"/>
      <c r="S209"/>
      <c r="T209"/>
      <c r="U209"/>
      <c r="V209"/>
      <c r="W209" s="29"/>
      <c r="X209" s="29"/>
      <c r="Y209" s="29"/>
      <c r="Z209" s="29"/>
      <c r="AA209" s="29"/>
      <c r="AB209" s="29"/>
      <c r="AC209" s="29"/>
      <c r="AD209" s="29"/>
      <c r="AE209" s="29"/>
      <c r="AF209" s="29"/>
      <c r="AG209" s="29"/>
      <c r="AH209" s="29"/>
      <c r="AI209" s="29"/>
      <c r="AJ209" s="29"/>
      <c r="AK209" s="33"/>
      <c r="AL209" s="33"/>
      <c r="AM209" s="33"/>
      <c r="AN209" s="33"/>
      <c r="AO209" s="33"/>
      <c r="AP209" s="33"/>
      <c r="AQ209" s="33"/>
      <c r="AR209"/>
    </row>
    <row r="210" spans="7:44" ht="15" x14ac:dyDescent="0.25">
      <c r="G210" s="32"/>
      <c r="H210" s="29"/>
      <c r="I210" s="29"/>
      <c r="J210" s="29"/>
      <c r="K210" s="29"/>
      <c r="L210" s="29"/>
      <c r="M210" s="29"/>
      <c r="N210" s="29"/>
      <c r="O210" s="29"/>
      <c r="P210" s="29"/>
      <c r="Q210" s="29"/>
      <c r="R210" s="29"/>
      <c r="S210"/>
      <c r="T210"/>
      <c r="U210"/>
      <c r="V210"/>
      <c r="W210" s="29"/>
      <c r="X210" s="29"/>
      <c r="Y210" s="29"/>
      <c r="Z210" s="29"/>
      <c r="AA210" s="29"/>
      <c r="AB210" s="29"/>
      <c r="AC210" s="29"/>
      <c r="AD210" s="29"/>
      <c r="AE210" s="29"/>
      <c r="AF210" s="29"/>
      <c r="AG210" s="29"/>
      <c r="AH210" s="29"/>
      <c r="AI210" s="29"/>
      <c r="AJ210" s="29"/>
      <c r="AK210" s="33"/>
      <c r="AL210" s="33"/>
      <c r="AM210" s="33"/>
      <c r="AN210" s="33"/>
      <c r="AO210" s="33"/>
      <c r="AP210" s="33"/>
      <c r="AQ210" s="33"/>
      <c r="AR210"/>
    </row>
    <row r="211" spans="7:44" ht="15" x14ac:dyDescent="0.25">
      <c r="G211" s="32"/>
      <c r="H211" s="29"/>
      <c r="I211" s="29"/>
      <c r="J211" s="29"/>
      <c r="K211" s="29"/>
      <c r="L211" s="29"/>
      <c r="M211" s="29"/>
      <c r="N211" s="29"/>
      <c r="O211" s="29"/>
      <c r="P211" s="29"/>
      <c r="Q211" s="29"/>
      <c r="R211" s="29"/>
      <c r="S211"/>
      <c r="T211"/>
      <c r="U211"/>
      <c r="V211"/>
      <c r="W211" s="29"/>
      <c r="X211" s="29"/>
      <c r="Y211" s="29"/>
      <c r="Z211" s="29"/>
      <c r="AA211" s="29"/>
      <c r="AB211" s="29"/>
      <c r="AC211" s="29"/>
      <c r="AD211" s="29"/>
      <c r="AE211" s="29"/>
      <c r="AF211" s="29"/>
      <c r="AG211" s="29"/>
      <c r="AH211" s="29"/>
      <c r="AI211" s="29"/>
      <c r="AJ211" s="29"/>
      <c r="AK211" s="33"/>
      <c r="AL211" s="33"/>
      <c r="AM211" s="33"/>
      <c r="AN211" s="33"/>
      <c r="AO211" s="33"/>
      <c r="AP211" s="33"/>
      <c r="AQ211" s="33"/>
      <c r="AR211"/>
    </row>
    <row r="212" spans="7:44" ht="15" x14ac:dyDescent="0.25">
      <c r="G212" s="32"/>
      <c r="H212" s="29"/>
      <c r="I212" s="29"/>
      <c r="J212" s="29"/>
      <c r="K212" s="29"/>
      <c r="L212" s="29"/>
      <c r="M212" s="29"/>
      <c r="N212" s="29"/>
      <c r="O212" s="29"/>
      <c r="P212" s="29"/>
      <c r="Q212" s="29"/>
      <c r="R212" s="29"/>
      <c r="S212"/>
      <c r="T212"/>
      <c r="U212"/>
      <c r="V212"/>
      <c r="W212" s="29"/>
      <c r="X212" s="29"/>
      <c r="Y212" s="29"/>
      <c r="Z212" s="29"/>
      <c r="AA212" s="29"/>
      <c r="AB212" s="29"/>
      <c r="AC212" s="29"/>
      <c r="AD212" s="29"/>
      <c r="AE212" s="29"/>
      <c r="AF212" s="29"/>
      <c r="AG212" s="29"/>
      <c r="AH212" s="29"/>
      <c r="AI212" s="29"/>
      <c r="AJ212" s="29"/>
      <c r="AK212" s="33"/>
      <c r="AL212" s="33"/>
      <c r="AM212" s="33"/>
      <c r="AN212" s="33"/>
      <c r="AO212" s="33"/>
      <c r="AP212" s="33"/>
      <c r="AQ212" s="33"/>
      <c r="AR212"/>
    </row>
    <row r="213" spans="7:44" ht="15" x14ac:dyDescent="0.25">
      <c r="G213" s="32"/>
      <c r="H213" s="29"/>
      <c r="I213" s="29"/>
      <c r="J213" s="29"/>
      <c r="K213" s="29"/>
      <c r="L213" s="29"/>
      <c r="M213" s="29"/>
      <c r="N213" s="29"/>
      <c r="O213" s="29"/>
      <c r="P213" s="29"/>
      <c r="Q213" s="29"/>
      <c r="R213" s="29"/>
      <c r="S213"/>
      <c r="T213"/>
      <c r="U213"/>
      <c r="V213"/>
      <c r="W213" s="29"/>
      <c r="X213" s="29"/>
      <c r="Y213" s="29"/>
      <c r="Z213" s="29"/>
      <c r="AA213" s="29"/>
      <c r="AB213" s="29"/>
      <c r="AC213" s="29"/>
      <c r="AD213" s="29"/>
      <c r="AE213" s="29"/>
      <c r="AF213" s="29"/>
      <c r="AG213" s="29"/>
      <c r="AH213" s="29"/>
      <c r="AI213" s="29"/>
      <c r="AJ213" s="29"/>
      <c r="AK213" s="33"/>
      <c r="AL213" s="33"/>
      <c r="AM213" s="33"/>
      <c r="AN213" s="33"/>
      <c r="AO213" s="33"/>
      <c r="AP213" s="33"/>
      <c r="AQ213" s="33"/>
      <c r="AR213"/>
    </row>
    <row r="214" spans="7:44" ht="15" x14ac:dyDescent="0.25">
      <c r="G214" s="32"/>
      <c r="H214" s="29"/>
      <c r="I214" s="29"/>
      <c r="J214" s="29"/>
      <c r="K214" s="29"/>
      <c r="L214" s="29"/>
      <c r="M214" s="29"/>
      <c r="N214" s="29"/>
      <c r="O214" s="29"/>
      <c r="P214" s="29"/>
      <c r="Q214" s="29"/>
      <c r="R214" s="29"/>
      <c r="S214"/>
      <c r="T214"/>
      <c r="U214"/>
      <c r="V214"/>
      <c r="W214" s="29"/>
      <c r="X214" s="29"/>
      <c r="Y214" s="29"/>
      <c r="Z214" s="29"/>
      <c r="AA214" s="29"/>
      <c r="AB214" s="29"/>
      <c r="AC214" s="29"/>
      <c r="AD214" s="29"/>
      <c r="AE214" s="29"/>
      <c r="AF214" s="29"/>
      <c r="AG214" s="29"/>
      <c r="AH214" s="29"/>
      <c r="AI214" s="29"/>
      <c r="AJ214" s="29"/>
      <c r="AK214" s="33"/>
      <c r="AL214" s="33"/>
      <c r="AM214" s="33"/>
      <c r="AN214" s="33"/>
      <c r="AO214" s="33"/>
      <c r="AP214" s="33"/>
      <c r="AQ214" s="33"/>
      <c r="AR214"/>
    </row>
    <row r="215" spans="7:44" ht="15" x14ac:dyDescent="0.25">
      <c r="G215" s="32"/>
      <c r="H215" s="29"/>
      <c r="I215" s="29"/>
      <c r="J215" s="29"/>
      <c r="K215" s="29"/>
      <c r="L215" s="29"/>
      <c r="M215" s="29"/>
      <c r="N215" s="29"/>
      <c r="O215" s="29"/>
      <c r="P215" s="29"/>
      <c r="Q215" s="29"/>
      <c r="R215" s="29"/>
      <c r="S215"/>
      <c r="T215"/>
      <c r="U215"/>
      <c r="V215"/>
      <c r="W215" s="29"/>
      <c r="X215" s="29"/>
      <c r="Y215" s="29"/>
      <c r="Z215" s="29"/>
      <c r="AA215" s="29"/>
      <c r="AB215" s="29"/>
      <c r="AC215" s="29"/>
      <c r="AD215" s="29"/>
      <c r="AE215" s="29"/>
      <c r="AF215" s="29"/>
      <c r="AG215" s="29"/>
      <c r="AH215" s="29"/>
      <c r="AI215" s="29"/>
      <c r="AJ215" s="29"/>
      <c r="AK215" s="33"/>
      <c r="AL215" s="33"/>
      <c r="AM215" s="33"/>
      <c r="AN215" s="33"/>
      <c r="AO215" s="33"/>
      <c r="AP215" s="33"/>
      <c r="AQ215" s="33"/>
      <c r="AR215"/>
    </row>
    <row r="216" spans="7:44" ht="15" x14ac:dyDescent="0.25">
      <c r="G216" s="32"/>
      <c r="H216" s="29"/>
      <c r="I216" s="29"/>
      <c r="J216" s="29"/>
      <c r="K216" s="29"/>
      <c r="L216" s="29"/>
      <c r="M216" s="29"/>
      <c r="N216" s="29"/>
      <c r="O216" s="29"/>
      <c r="P216" s="29"/>
      <c r="Q216" s="29"/>
      <c r="R216" s="29"/>
      <c r="S216"/>
      <c r="T216"/>
      <c r="U216"/>
      <c r="V216"/>
      <c r="W216" s="29"/>
      <c r="X216" s="29"/>
      <c r="Y216" s="29"/>
      <c r="Z216" s="29"/>
      <c r="AA216" s="29"/>
      <c r="AB216" s="29"/>
      <c r="AC216" s="29"/>
      <c r="AD216" s="29"/>
      <c r="AE216" s="29"/>
      <c r="AF216" s="29"/>
      <c r="AG216" s="29"/>
      <c r="AH216" s="29"/>
      <c r="AI216" s="29"/>
      <c r="AJ216" s="29"/>
      <c r="AK216" s="33"/>
      <c r="AL216" s="33"/>
      <c r="AM216" s="33"/>
      <c r="AN216" s="33"/>
      <c r="AO216" s="33"/>
      <c r="AP216" s="33"/>
      <c r="AQ216" s="33"/>
      <c r="AR216"/>
    </row>
    <row r="217" spans="7:44" ht="15" x14ac:dyDescent="0.25">
      <c r="G217" s="32"/>
      <c r="H217" s="29"/>
      <c r="I217" s="29"/>
      <c r="J217" s="29"/>
      <c r="K217" s="29"/>
      <c r="L217" s="29"/>
      <c r="M217" s="29"/>
      <c r="N217" s="29"/>
      <c r="O217" s="29"/>
      <c r="P217" s="29"/>
      <c r="Q217" s="29"/>
      <c r="R217" s="29"/>
      <c r="S217"/>
      <c r="T217"/>
      <c r="U217"/>
      <c r="V217"/>
      <c r="W217" s="29"/>
      <c r="X217" s="29"/>
      <c r="Y217" s="29"/>
      <c r="Z217" s="29"/>
      <c r="AA217" s="29"/>
      <c r="AB217" s="29"/>
      <c r="AC217" s="29"/>
      <c r="AD217" s="29"/>
      <c r="AE217" s="29"/>
      <c r="AF217" s="29"/>
      <c r="AG217" s="29"/>
      <c r="AH217" s="29"/>
      <c r="AI217" s="29"/>
      <c r="AJ217" s="29"/>
      <c r="AK217" s="33"/>
      <c r="AL217" s="33"/>
      <c r="AM217" s="33"/>
      <c r="AN217" s="33"/>
      <c r="AO217" s="33"/>
      <c r="AP217" s="33"/>
      <c r="AQ217" s="33"/>
      <c r="AR217"/>
    </row>
    <row r="218" spans="7:44" ht="15" x14ac:dyDescent="0.25">
      <c r="G218" s="32"/>
      <c r="H218" s="29"/>
      <c r="I218" s="29"/>
      <c r="J218" s="29"/>
      <c r="K218" s="29"/>
      <c r="L218" s="29"/>
      <c r="M218" s="29"/>
      <c r="N218" s="29"/>
      <c r="O218" s="29"/>
      <c r="P218" s="29"/>
      <c r="Q218" s="29"/>
      <c r="R218" s="29"/>
      <c r="S218"/>
      <c r="T218"/>
      <c r="U218"/>
      <c r="V218"/>
      <c r="W218" s="29"/>
      <c r="X218" s="29"/>
      <c r="Y218" s="29"/>
      <c r="Z218" s="29"/>
      <c r="AA218" s="29"/>
      <c r="AB218" s="29"/>
      <c r="AC218" s="29"/>
      <c r="AD218" s="29"/>
      <c r="AE218" s="29"/>
      <c r="AF218" s="29"/>
      <c r="AG218" s="29"/>
      <c r="AH218" s="29"/>
      <c r="AI218" s="29"/>
      <c r="AJ218" s="29"/>
      <c r="AK218" s="33"/>
      <c r="AL218" s="33"/>
      <c r="AM218" s="33"/>
      <c r="AN218" s="33"/>
      <c r="AO218" s="33"/>
      <c r="AP218" s="33"/>
      <c r="AQ218" s="33"/>
      <c r="AR218"/>
    </row>
    <row r="219" spans="7:44" ht="15" x14ac:dyDescent="0.25">
      <c r="G219" s="32"/>
      <c r="H219" s="29"/>
      <c r="I219" s="29"/>
      <c r="J219" s="29"/>
      <c r="K219" s="29"/>
      <c r="L219" s="29"/>
      <c r="M219" s="29"/>
      <c r="N219" s="29"/>
      <c r="O219" s="29"/>
      <c r="P219" s="29"/>
      <c r="Q219" s="29"/>
      <c r="R219" s="29"/>
      <c r="S219"/>
      <c r="T219"/>
      <c r="U219"/>
      <c r="V219"/>
      <c r="W219" s="29"/>
      <c r="X219" s="29"/>
      <c r="Y219" s="29"/>
      <c r="Z219" s="29"/>
      <c r="AA219" s="29"/>
      <c r="AB219" s="29"/>
      <c r="AC219" s="29"/>
      <c r="AD219" s="29"/>
      <c r="AE219" s="29"/>
      <c r="AF219" s="29"/>
      <c r="AG219" s="29"/>
      <c r="AH219" s="29"/>
      <c r="AI219" s="29"/>
      <c r="AJ219" s="29"/>
      <c r="AK219" s="33"/>
      <c r="AL219" s="33"/>
      <c r="AM219" s="33"/>
      <c r="AN219" s="33"/>
      <c r="AO219" s="33"/>
      <c r="AP219" s="33"/>
      <c r="AQ219" s="33"/>
      <c r="AR219"/>
    </row>
    <row r="220" spans="7:44" ht="15" x14ac:dyDescent="0.25">
      <c r="G220" s="32"/>
      <c r="H220" s="29"/>
      <c r="I220" s="29"/>
      <c r="J220" s="29"/>
      <c r="K220" s="29"/>
      <c r="L220" s="29"/>
      <c r="M220" s="29"/>
      <c r="N220" s="29"/>
      <c r="O220" s="29"/>
      <c r="P220" s="29"/>
      <c r="Q220" s="29"/>
      <c r="R220" s="29"/>
      <c r="S220"/>
      <c r="T220"/>
      <c r="U220"/>
      <c r="V220"/>
      <c r="W220" s="29"/>
      <c r="X220" s="29"/>
      <c r="Y220" s="29"/>
      <c r="Z220" s="29"/>
      <c r="AA220" s="29"/>
      <c r="AB220" s="29"/>
      <c r="AC220" s="29"/>
      <c r="AD220" s="29"/>
      <c r="AE220" s="29"/>
      <c r="AF220" s="29"/>
      <c r="AG220" s="29"/>
      <c r="AH220" s="29"/>
      <c r="AI220" s="29"/>
      <c r="AJ220" s="29"/>
      <c r="AK220" s="33"/>
      <c r="AL220" s="33"/>
      <c r="AM220" s="33"/>
      <c r="AN220" s="33"/>
      <c r="AO220" s="33"/>
      <c r="AP220" s="33"/>
      <c r="AQ220" s="33"/>
      <c r="AR220"/>
    </row>
    <row r="221" spans="7:44" ht="15" x14ac:dyDescent="0.25">
      <c r="G221" s="32"/>
      <c r="H221" s="29"/>
      <c r="I221" s="29"/>
      <c r="J221" s="29"/>
      <c r="K221" s="29"/>
      <c r="L221" s="29"/>
      <c r="M221" s="29"/>
      <c r="N221" s="29"/>
      <c r="O221" s="29"/>
      <c r="P221" s="29"/>
      <c r="Q221" s="29"/>
      <c r="R221" s="29"/>
      <c r="S221"/>
      <c r="T221"/>
      <c r="U221"/>
      <c r="V221"/>
      <c r="W221" s="29"/>
      <c r="X221" s="29"/>
      <c r="Y221" s="29"/>
      <c r="Z221" s="29"/>
      <c r="AA221" s="29"/>
      <c r="AB221" s="29"/>
      <c r="AC221" s="29"/>
      <c r="AD221" s="29"/>
      <c r="AE221" s="29"/>
      <c r="AF221" s="29"/>
      <c r="AG221" s="29"/>
      <c r="AH221" s="29"/>
      <c r="AI221" s="29"/>
      <c r="AJ221" s="29"/>
      <c r="AK221" s="33"/>
      <c r="AL221" s="33"/>
      <c r="AM221" s="33"/>
      <c r="AN221" s="33"/>
      <c r="AO221" s="33"/>
      <c r="AP221" s="33"/>
      <c r="AQ221" s="33"/>
      <c r="AR221"/>
    </row>
    <row r="222" spans="7:44" ht="15" x14ac:dyDescent="0.25">
      <c r="G222" s="32"/>
      <c r="H222" s="29"/>
      <c r="I222" s="29"/>
      <c r="J222" s="29"/>
      <c r="K222" s="29"/>
      <c r="L222" s="29"/>
      <c r="M222" s="29"/>
      <c r="N222" s="29"/>
      <c r="O222" s="29"/>
      <c r="P222" s="29"/>
      <c r="Q222" s="29"/>
      <c r="R222" s="29"/>
      <c r="S222"/>
      <c r="T222"/>
      <c r="U222"/>
      <c r="V222"/>
      <c r="W222" s="29"/>
      <c r="X222" s="29"/>
      <c r="Y222" s="29"/>
      <c r="Z222" s="29"/>
      <c r="AA222" s="29"/>
      <c r="AB222" s="29"/>
      <c r="AC222" s="29"/>
      <c r="AD222" s="29"/>
      <c r="AE222" s="29"/>
      <c r="AF222" s="29"/>
      <c r="AG222" s="29"/>
      <c r="AH222" s="29"/>
      <c r="AI222" s="29"/>
      <c r="AJ222" s="29"/>
      <c r="AK222" s="33"/>
      <c r="AL222" s="33"/>
      <c r="AM222" s="33"/>
      <c r="AN222" s="33"/>
      <c r="AO222" s="33"/>
      <c r="AP222" s="33"/>
      <c r="AQ222" s="33"/>
      <c r="AR222"/>
    </row>
    <row r="223" spans="7:44" ht="15" x14ac:dyDescent="0.25">
      <c r="G223" s="32"/>
      <c r="H223" s="29"/>
      <c r="I223" s="29"/>
      <c r="J223" s="29"/>
      <c r="K223" s="29"/>
      <c r="L223" s="29"/>
      <c r="M223" s="29"/>
      <c r="N223" s="29"/>
      <c r="O223" s="29"/>
      <c r="P223" s="29"/>
      <c r="Q223" s="29"/>
      <c r="R223" s="29"/>
      <c r="S223"/>
      <c r="T223"/>
      <c r="U223"/>
      <c r="V223"/>
      <c r="W223" s="29"/>
      <c r="X223" s="29"/>
      <c r="Y223" s="29"/>
      <c r="Z223" s="29"/>
      <c r="AA223" s="29"/>
      <c r="AB223" s="29"/>
      <c r="AC223" s="29"/>
      <c r="AD223" s="29"/>
      <c r="AE223" s="29"/>
      <c r="AF223" s="29"/>
      <c r="AG223" s="29"/>
      <c r="AH223" s="29"/>
      <c r="AI223" s="29"/>
      <c r="AJ223" s="29"/>
      <c r="AK223" s="33"/>
      <c r="AL223" s="33"/>
      <c r="AM223" s="33"/>
      <c r="AN223" s="33"/>
      <c r="AO223" s="33"/>
      <c r="AP223" s="33"/>
      <c r="AQ223" s="33"/>
      <c r="AR223"/>
    </row>
    <row r="224" spans="7:44" ht="15" x14ac:dyDescent="0.25">
      <c r="G224" s="32"/>
      <c r="H224" s="29"/>
      <c r="I224" s="29"/>
      <c r="J224" s="29"/>
      <c r="K224" s="29"/>
      <c r="L224" s="29"/>
      <c r="M224" s="29"/>
      <c r="N224" s="29"/>
      <c r="O224" s="29"/>
      <c r="P224" s="29"/>
      <c r="Q224" s="29"/>
      <c r="R224" s="29"/>
      <c r="S224"/>
      <c r="T224"/>
      <c r="U224"/>
      <c r="V224"/>
      <c r="W224" s="29"/>
      <c r="X224" s="29"/>
      <c r="Y224" s="29"/>
      <c r="Z224" s="29"/>
      <c r="AA224" s="29"/>
      <c r="AB224" s="29"/>
      <c r="AC224" s="29"/>
      <c r="AD224" s="29"/>
      <c r="AE224" s="29"/>
      <c r="AF224" s="29"/>
      <c r="AG224" s="29"/>
      <c r="AH224" s="29"/>
      <c r="AI224" s="29"/>
      <c r="AJ224" s="29"/>
      <c r="AK224" s="33"/>
      <c r="AL224" s="33"/>
      <c r="AM224" s="33"/>
      <c r="AN224" s="33"/>
      <c r="AO224" s="33"/>
      <c r="AP224" s="33"/>
      <c r="AQ224" s="33"/>
      <c r="AR224"/>
    </row>
    <row r="225" spans="6:44" ht="15" x14ac:dyDescent="0.25">
      <c r="G225" s="32"/>
      <c r="H225" s="29"/>
      <c r="I225" s="29"/>
      <c r="J225" s="29"/>
      <c r="K225" s="29"/>
      <c r="L225" s="29"/>
      <c r="M225" s="29"/>
      <c r="N225" s="29"/>
      <c r="O225" s="29"/>
      <c r="P225" s="29"/>
      <c r="Q225" s="29"/>
      <c r="R225" s="29"/>
      <c r="S225"/>
      <c r="T225"/>
      <c r="U225"/>
      <c r="V225"/>
      <c r="W225" s="29"/>
      <c r="X225" s="29"/>
      <c r="Y225" s="29"/>
      <c r="Z225" s="29"/>
      <c r="AA225" s="29"/>
      <c r="AB225" s="29"/>
      <c r="AC225" s="29"/>
      <c r="AD225" s="29"/>
      <c r="AE225" s="29"/>
      <c r="AF225" s="29"/>
      <c r="AG225" s="29"/>
      <c r="AH225" s="29"/>
      <c r="AI225" s="29"/>
      <c r="AJ225" s="29"/>
      <c r="AK225" s="33"/>
      <c r="AL225" s="33"/>
      <c r="AM225" s="33"/>
      <c r="AN225" s="33"/>
      <c r="AO225" s="33"/>
      <c r="AP225" s="33"/>
      <c r="AQ225" s="33"/>
      <c r="AR225"/>
    </row>
    <row r="226" spans="6:44" ht="15" x14ac:dyDescent="0.25">
      <c r="G226" s="32"/>
      <c r="H226" s="29"/>
      <c r="I226" s="29"/>
      <c r="J226" s="29"/>
      <c r="K226" s="29"/>
      <c r="L226" s="29"/>
      <c r="M226" s="29"/>
      <c r="N226" s="29"/>
      <c r="O226" s="29"/>
      <c r="P226" s="29"/>
      <c r="Q226" s="29"/>
      <c r="R226" s="29"/>
      <c r="S226"/>
      <c r="T226"/>
      <c r="U226"/>
      <c r="V226"/>
      <c r="W226" s="29"/>
      <c r="X226" s="29"/>
      <c r="Y226" s="29"/>
      <c r="Z226" s="29"/>
      <c r="AA226" s="29"/>
      <c r="AB226" s="29"/>
      <c r="AC226" s="29"/>
      <c r="AD226" s="29"/>
      <c r="AE226" s="29"/>
      <c r="AF226" s="29"/>
      <c r="AG226" s="29"/>
      <c r="AH226" s="29"/>
      <c r="AI226" s="29"/>
      <c r="AJ226" s="29"/>
      <c r="AK226" s="33"/>
      <c r="AL226" s="33"/>
      <c r="AM226" s="33"/>
      <c r="AN226" s="33"/>
      <c r="AO226" s="33"/>
      <c r="AP226" s="33"/>
      <c r="AQ226" s="33"/>
      <c r="AR226"/>
    </row>
    <row r="227" spans="6:44" ht="15" x14ac:dyDescent="0.25">
      <c r="G227" s="32"/>
      <c r="H227" s="29"/>
      <c r="I227" s="29"/>
      <c r="J227" s="29"/>
      <c r="K227" s="29"/>
      <c r="L227" s="29"/>
      <c r="M227" s="29"/>
      <c r="N227" s="29"/>
      <c r="O227" s="29"/>
      <c r="P227" s="29"/>
      <c r="Q227" s="29"/>
      <c r="R227" s="29"/>
      <c r="S227"/>
      <c r="T227"/>
      <c r="U227"/>
      <c r="V227"/>
      <c r="W227" s="29"/>
      <c r="X227" s="29"/>
      <c r="Y227" s="29"/>
      <c r="Z227" s="29"/>
      <c r="AA227" s="29"/>
      <c r="AB227" s="29"/>
      <c r="AC227" s="29"/>
      <c r="AD227" s="29"/>
      <c r="AE227" s="29"/>
      <c r="AF227" s="29"/>
      <c r="AG227" s="29"/>
      <c r="AH227" s="29"/>
      <c r="AI227" s="29"/>
      <c r="AJ227" s="29"/>
      <c r="AK227" s="33"/>
      <c r="AL227" s="33"/>
      <c r="AM227" s="33"/>
      <c r="AN227" s="33"/>
      <c r="AO227" s="33"/>
      <c r="AP227" s="33"/>
      <c r="AQ227" s="33"/>
      <c r="AR227"/>
    </row>
    <row r="228" spans="6:44" ht="15" x14ac:dyDescent="0.25">
      <c r="F228" s="31"/>
      <c r="G228" s="32"/>
      <c r="H228" s="29"/>
      <c r="I228" s="29"/>
      <c r="J228" s="29"/>
      <c r="K228" s="29"/>
      <c r="L228" s="29"/>
      <c r="M228" s="29"/>
      <c r="N228" s="29"/>
      <c r="O228" s="29"/>
      <c r="P228" s="29"/>
      <c r="Q228" s="29"/>
      <c r="R228" s="29"/>
      <c r="S228"/>
      <c r="T228"/>
      <c r="U228"/>
      <c r="V228"/>
      <c r="W228" s="29"/>
      <c r="X228" s="29"/>
      <c r="Y228" s="29"/>
      <c r="Z228" s="29"/>
      <c r="AA228" s="29"/>
      <c r="AB228" s="29"/>
      <c r="AC228" s="29"/>
      <c r="AD228" s="29"/>
      <c r="AE228" s="29"/>
      <c r="AF228" s="29"/>
      <c r="AG228" s="29"/>
      <c r="AH228" s="29"/>
      <c r="AI228" s="29"/>
      <c r="AJ228" s="29"/>
      <c r="AK228" s="33"/>
      <c r="AL228" s="33"/>
      <c r="AM228" s="33"/>
      <c r="AN228" s="33"/>
      <c r="AO228" s="33"/>
      <c r="AP228" s="33"/>
      <c r="AQ228" s="33"/>
      <c r="AR228"/>
    </row>
    <row r="229" spans="6:44" ht="15" x14ac:dyDescent="0.25">
      <c r="F229" s="31"/>
      <c r="G229" s="32"/>
      <c r="H229" s="29"/>
      <c r="I229" s="29"/>
      <c r="J229" s="29"/>
      <c r="K229" s="29"/>
      <c r="L229" s="29"/>
      <c r="M229" s="29"/>
      <c r="N229" s="29"/>
      <c r="O229" s="29"/>
      <c r="P229" s="29"/>
      <c r="Q229" s="29"/>
      <c r="R229" s="29"/>
      <c r="S229"/>
      <c r="T229"/>
      <c r="U229"/>
      <c r="V229"/>
      <c r="W229" s="29"/>
      <c r="X229" s="29"/>
      <c r="Y229" s="29"/>
      <c r="Z229" s="29"/>
      <c r="AA229" s="29"/>
      <c r="AB229" s="29"/>
      <c r="AC229" s="29"/>
      <c r="AD229" s="29"/>
      <c r="AE229" s="29"/>
      <c r="AF229" s="29"/>
      <c r="AG229" s="29"/>
      <c r="AH229" s="29"/>
      <c r="AI229" s="29"/>
      <c r="AJ229" s="29"/>
      <c r="AK229" s="33"/>
      <c r="AL229" s="33"/>
      <c r="AM229" s="33"/>
      <c r="AN229" s="33"/>
      <c r="AO229" s="33"/>
      <c r="AP229" s="33"/>
      <c r="AQ229" s="33"/>
      <c r="AR229"/>
    </row>
    <row r="230" spans="6:44" ht="15" x14ac:dyDescent="0.25">
      <c r="F230" s="31"/>
      <c r="G230" s="32"/>
      <c r="H230" s="29"/>
      <c r="I230" s="29"/>
      <c r="J230" s="29"/>
      <c r="K230" s="29"/>
      <c r="L230" s="29"/>
      <c r="M230" s="29"/>
      <c r="N230" s="29"/>
      <c r="O230" s="29"/>
      <c r="P230" s="29"/>
      <c r="Q230" s="29"/>
      <c r="R230" s="29"/>
      <c r="S230"/>
      <c r="T230"/>
      <c r="U230"/>
      <c r="V230"/>
      <c r="W230" s="29"/>
      <c r="X230" s="29"/>
      <c r="Y230" s="29"/>
      <c r="Z230" s="29"/>
      <c r="AA230" s="29"/>
      <c r="AB230" s="29"/>
      <c r="AC230" s="29"/>
      <c r="AD230" s="29"/>
      <c r="AE230" s="29"/>
      <c r="AF230" s="29"/>
      <c r="AG230" s="29"/>
      <c r="AH230" s="29"/>
      <c r="AI230" s="29"/>
      <c r="AJ230" s="29"/>
      <c r="AK230" s="33"/>
      <c r="AL230" s="33"/>
      <c r="AM230" s="33"/>
      <c r="AN230" s="33"/>
      <c r="AO230" s="33"/>
      <c r="AP230" s="33"/>
      <c r="AQ230" s="33"/>
      <c r="AR230"/>
    </row>
    <row r="231" spans="6:44" ht="15" x14ac:dyDescent="0.25">
      <c r="F231" s="31"/>
      <c r="G231" s="32"/>
      <c r="H231" s="29"/>
      <c r="I231" s="29"/>
      <c r="J231" s="29"/>
      <c r="K231" s="29"/>
      <c r="L231" s="29"/>
      <c r="M231" s="29"/>
      <c r="N231" s="29"/>
      <c r="O231" s="29"/>
      <c r="P231" s="29"/>
      <c r="Q231" s="29"/>
      <c r="R231" s="29"/>
      <c r="S231"/>
      <c r="T231"/>
      <c r="U231"/>
      <c r="V231"/>
      <c r="W231" s="29"/>
      <c r="X231" s="29"/>
      <c r="Y231" s="29"/>
      <c r="Z231" s="29"/>
      <c r="AA231" s="29"/>
      <c r="AB231" s="29"/>
      <c r="AC231" s="29"/>
      <c r="AD231" s="29"/>
      <c r="AE231" s="29"/>
      <c r="AF231" s="29"/>
      <c r="AG231" s="29"/>
      <c r="AH231" s="29"/>
      <c r="AI231" s="29"/>
      <c r="AJ231" s="29"/>
      <c r="AK231" s="33"/>
      <c r="AL231" s="33"/>
      <c r="AM231" s="33"/>
      <c r="AN231" s="33"/>
      <c r="AO231" s="33"/>
      <c r="AP231" s="33"/>
      <c r="AQ231" s="33"/>
      <c r="AR231"/>
    </row>
    <row r="232" spans="6:44" ht="15" x14ac:dyDescent="0.25">
      <c r="F232" s="31"/>
      <c r="G232" s="32"/>
      <c r="H232" s="29"/>
      <c r="I232" s="29"/>
      <c r="J232" s="29"/>
      <c r="K232" s="29"/>
      <c r="L232" s="29"/>
      <c r="M232" s="29"/>
      <c r="N232" s="29"/>
      <c r="O232" s="29"/>
      <c r="P232" s="29"/>
      <c r="Q232" s="29"/>
      <c r="R232" s="29"/>
      <c r="S232"/>
      <c r="T232"/>
      <c r="U232"/>
      <c r="V232"/>
      <c r="W232" s="29"/>
      <c r="X232" s="29"/>
      <c r="Y232" s="29"/>
      <c r="Z232" s="29"/>
      <c r="AA232" s="29"/>
      <c r="AB232" s="29"/>
      <c r="AC232" s="29"/>
      <c r="AD232" s="29"/>
      <c r="AE232" s="29"/>
      <c r="AF232" s="29"/>
      <c r="AG232" s="29"/>
      <c r="AH232" s="29"/>
      <c r="AI232" s="29"/>
      <c r="AJ232" s="29"/>
      <c r="AK232" s="33"/>
      <c r="AL232" s="33"/>
      <c r="AM232" s="33"/>
      <c r="AN232" s="33"/>
      <c r="AO232" s="33"/>
      <c r="AP232" s="33"/>
      <c r="AQ232" s="33"/>
      <c r="AR232"/>
    </row>
    <row r="233" spans="6:44" ht="15" x14ac:dyDescent="0.25">
      <c r="F233" s="31"/>
      <c r="G233" s="32"/>
      <c r="H233" s="29"/>
      <c r="I233" s="29"/>
      <c r="J233" s="29"/>
      <c r="K233" s="29"/>
      <c r="L233" s="29"/>
      <c r="M233" s="29"/>
      <c r="N233" s="29"/>
      <c r="O233" s="29"/>
      <c r="P233" s="29"/>
      <c r="Q233" s="29"/>
      <c r="R233" s="29"/>
      <c r="S233"/>
      <c r="T233"/>
      <c r="U233"/>
      <c r="V233"/>
      <c r="W233" s="29"/>
      <c r="X233" s="29"/>
      <c r="Y233" s="29"/>
      <c r="Z233" s="29"/>
      <c r="AA233" s="29"/>
      <c r="AB233" s="29"/>
      <c r="AC233" s="29"/>
      <c r="AD233" s="29"/>
      <c r="AE233" s="29"/>
      <c r="AF233" s="29"/>
      <c r="AG233" s="29"/>
      <c r="AH233" s="29"/>
      <c r="AI233" s="29"/>
      <c r="AJ233" s="29"/>
      <c r="AK233" s="33"/>
      <c r="AL233" s="33"/>
      <c r="AM233" s="33"/>
      <c r="AN233" s="33"/>
      <c r="AO233" s="33"/>
      <c r="AP233" s="33"/>
      <c r="AQ233" s="33"/>
      <c r="AR233"/>
    </row>
    <row r="234" spans="6:44" ht="15" x14ac:dyDescent="0.25">
      <c r="F234" s="31"/>
      <c r="G234" s="32"/>
      <c r="H234" s="29"/>
      <c r="I234" s="29"/>
      <c r="J234" s="29"/>
      <c r="K234" s="29"/>
      <c r="L234" s="29"/>
      <c r="M234" s="29"/>
      <c r="N234" s="29"/>
      <c r="O234" s="29"/>
      <c r="P234" s="29"/>
      <c r="Q234" s="29"/>
      <c r="R234" s="29"/>
      <c r="S234"/>
      <c r="T234"/>
      <c r="U234"/>
      <c r="V234"/>
      <c r="W234" s="29"/>
      <c r="X234" s="29"/>
      <c r="Y234" s="29"/>
      <c r="Z234" s="29"/>
      <c r="AA234" s="29"/>
      <c r="AB234" s="29"/>
      <c r="AC234" s="29"/>
      <c r="AD234" s="29"/>
      <c r="AE234" s="29"/>
      <c r="AF234" s="29"/>
      <c r="AG234" s="29"/>
      <c r="AH234" s="29"/>
      <c r="AI234" s="29"/>
      <c r="AJ234" s="29"/>
      <c r="AK234" s="33"/>
      <c r="AL234" s="33"/>
      <c r="AM234" s="33"/>
      <c r="AN234" s="33"/>
      <c r="AO234" s="33"/>
      <c r="AP234" s="33"/>
      <c r="AQ234" s="33"/>
      <c r="AR234"/>
    </row>
    <row r="235" spans="6:44" ht="15" x14ac:dyDescent="0.25">
      <c r="F235" s="31"/>
      <c r="G235" s="32"/>
      <c r="H235" s="29"/>
      <c r="I235" s="29"/>
      <c r="J235" s="29"/>
      <c r="K235" s="29"/>
      <c r="L235" s="29"/>
      <c r="M235" s="29"/>
      <c r="N235" s="29"/>
      <c r="O235" s="29"/>
      <c r="P235" s="29"/>
      <c r="Q235" s="29"/>
      <c r="R235" s="29"/>
      <c r="S235"/>
      <c r="T235"/>
      <c r="U235"/>
      <c r="V235"/>
      <c r="W235" s="29"/>
      <c r="X235" s="29"/>
      <c r="Y235" s="29"/>
      <c r="Z235" s="29"/>
      <c r="AA235" s="29"/>
      <c r="AB235" s="29"/>
      <c r="AC235" s="29"/>
      <c r="AD235" s="29"/>
      <c r="AE235" s="29"/>
      <c r="AF235" s="29"/>
      <c r="AG235" s="29"/>
      <c r="AH235" s="29"/>
      <c r="AI235" s="29"/>
      <c r="AJ235" s="29"/>
      <c r="AK235" s="33"/>
      <c r="AL235" s="33"/>
      <c r="AM235" s="33"/>
      <c r="AN235" s="33"/>
      <c r="AO235" s="33"/>
      <c r="AP235" s="33"/>
      <c r="AQ235" s="33"/>
      <c r="AR235"/>
    </row>
    <row r="236" spans="6:44" ht="15" x14ac:dyDescent="0.25">
      <c r="F236" s="31"/>
      <c r="G236" s="32"/>
      <c r="H236" s="29"/>
      <c r="I236" s="29"/>
      <c r="J236" s="29"/>
      <c r="K236" s="29"/>
      <c r="L236" s="29"/>
      <c r="M236" s="29"/>
      <c r="N236" s="29"/>
      <c r="O236" s="29"/>
      <c r="P236" s="29"/>
      <c r="Q236" s="29"/>
      <c r="R236" s="29"/>
      <c r="S236"/>
      <c r="T236"/>
      <c r="U236"/>
      <c r="V236"/>
      <c r="W236" s="29"/>
      <c r="X236" s="29"/>
      <c r="Y236" s="29"/>
      <c r="Z236" s="29"/>
      <c r="AA236" s="29"/>
      <c r="AB236" s="29"/>
      <c r="AC236" s="29"/>
      <c r="AD236" s="29"/>
      <c r="AE236" s="29"/>
      <c r="AF236" s="29"/>
      <c r="AG236" s="29"/>
      <c r="AH236" s="29"/>
      <c r="AI236" s="29"/>
      <c r="AJ236" s="29"/>
      <c r="AK236" s="33"/>
      <c r="AL236" s="33"/>
      <c r="AM236" s="33"/>
      <c r="AN236" s="33"/>
      <c r="AO236" s="33"/>
      <c r="AP236" s="33"/>
      <c r="AQ236" s="33"/>
      <c r="AR236"/>
    </row>
    <row r="237" spans="6:44" ht="15" x14ac:dyDescent="0.25">
      <c r="F237" s="31"/>
      <c r="G237" s="32"/>
      <c r="H237" s="29"/>
      <c r="I237" s="29"/>
      <c r="J237" s="29"/>
      <c r="K237" s="29"/>
      <c r="L237" s="29"/>
      <c r="M237" s="29"/>
      <c r="N237" s="29"/>
      <c r="O237" s="29"/>
      <c r="P237" s="29"/>
      <c r="Q237" s="29"/>
      <c r="R237" s="29"/>
      <c r="S237"/>
      <c r="T237"/>
      <c r="U237"/>
      <c r="V237"/>
      <c r="W237" s="29"/>
      <c r="X237" s="29"/>
      <c r="Y237" s="29"/>
      <c r="Z237" s="29"/>
      <c r="AA237" s="29"/>
      <c r="AB237" s="29"/>
      <c r="AC237" s="29"/>
      <c r="AD237" s="29"/>
      <c r="AE237" s="29"/>
      <c r="AF237" s="29"/>
      <c r="AG237" s="29"/>
      <c r="AH237" s="29"/>
      <c r="AI237" s="29"/>
      <c r="AJ237" s="29"/>
      <c r="AK237" s="33"/>
      <c r="AL237" s="33"/>
      <c r="AM237" s="33"/>
      <c r="AN237" s="33"/>
      <c r="AO237" s="33"/>
      <c r="AP237" s="33"/>
      <c r="AQ237" s="33"/>
      <c r="AR237"/>
    </row>
    <row r="238" spans="6:44" ht="15" x14ac:dyDescent="0.25">
      <c r="F238" s="31"/>
      <c r="G238" s="32"/>
      <c r="H238" s="29"/>
      <c r="I238" s="29"/>
      <c r="J238" s="29"/>
      <c r="K238" s="29"/>
      <c r="L238" s="29"/>
      <c r="M238" s="29"/>
      <c r="N238" s="29"/>
      <c r="O238" s="29"/>
      <c r="P238" s="29"/>
      <c r="Q238" s="29"/>
      <c r="R238" s="29"/>
      <c r="S238"/>
      <c r="T238"/>
      <c r="U238"/>
      <c r="V238"/>
      <c r="W238" s="29"/>
      <c r="X238" s="29"/>
      <c r="Y238" s="29"/>
      <c r="Z238" s="29"/>
      <c r="AA238" s="29"/>
      <c r="AB238" s="29"/>
      <c r="AC238" s="29"/>
      <c r="AD238" s="29"/>
      <c r="AE238" s="29"/>
      <c r="AF238" s="29"/>
      <c r="AG238" s="29"/>
      <c r="AH238" s="29"/>
      <c r="AI238" s="29"/>
      <c r="AJ238" s="29"/>
      <c r="AK238" s="33"/>
      <c r="AL238" s="33"/>
      <c r="AM238" s="33"/>
      <c r="AN238" s="33"/>
      <c r="AO238" s="33"/>
      <c r="AP238" s="33"/>
      <c r="AQ238" s="33"/>
      <c r="AR238"/>
    </row>
    <row r="239" spans="6:44" ht="15" x14ac:dyDescent="0.25">
      <c r="F239" s="31"/>
      <c r="G239" s="32"/>
      <c r="H239" s="29"/>
      <c r="I239" s="29"/>
      <c r="J239" s="29"/>
      <c r="K239" s="29"/>
      <c r="L239" s="29"/>
      <c r="M239" s="29"/>
      <c r="N239" s="29"/>
      <c r="O239" s="29"/>
      <c r="P239" s="29"/>
      <c r="Q239" s="29"/>
      <c r="R239" s="29"/>
      <c r="S239"/>
      <c r="T239"/>
      <c r="U239"/>
      <c r="V239"/>
      <c r="W239" s="29"/>
      <c r="X239" s="29"/>
      <c r="Y239" s="29"/>
      <c r="Z239" s="29"/>
      <c r="AA239" s="29"/>
      <c r="AB239" s="29"/>
      <c r="AC239" s="29"/>
      <c r="AD239" s="29"/>
      <c r="AE239" s="29"/>
      <c r="AF239" s="29"/>
      <c r="AG239" s="29"/>
      <c r="AH239" s="29"/>
      <c r="AI239" s="29"/>
      <c r="AJ239" s="29"/>
      <c r="AK239" s="33"/>
      <c r="AL239" s="33"/>
      <c r="AM239" s="33"/>
      <c r="AN239" s="33"/>
      <c r="AO239" s="33"/>
      <c r="AP239" s="33"/>
      <c r="AQ239" s="33"/>
      <c r="AR239"/>
    </row>
    <row r="240" spans="6:44" ht="15" x14ac:dyDescent="0.25">
      <c r="F240" s="31"/>
      <c r="G240" s="32"/>
      <c r="H240" s="29"/>
      <c r="I240" s="29"/>
      <c r="J240" s="29"/>
      <c r="K240" s="29"/>
      <c r="L240" s="29"/>
      <c r="M240" s="29"/>
      <c r="N240" s="29"/>
      <c r="O240" s="29"/>
      <c r="P240" s="29"/>
      <c r="Q240" s="29"/>
      <c r="R240" s="29"/>
      <c r="S240"/>
      <c r="T240"/>
      <c r="U240"/>
      <c r="V240"/>
      <c r="W240" s="29"/>
      <c r="X240" s="29"/>
      <c r="Y240" s="29"/>
      <c r="Z240" s="29"/>
      <c r="AA240" s="29"/>
      <c r="AB240" s="29"/>
      <c r="AC240" s="29"/>
      <c r="AD240" s="29"/>
      <c r="AE240" s="29"/>
      <c r="AF240" s="29"/>
      <c r="AG240" s="29"/>
      <c r="AH240" s="29"/>
      <c r="AI240" s="29"/>
      <c r="AJ240" s="29"/>
      <c r="AK240" s="33"/>
      <c r="AL240" s="33"/>
      <c r="AM240" s="33"/>
      <c r="AN240" s="33"/>
      <c r="AO240" s="33"/>
      <c r="AP240" s="33"/>
      <c r="AQ240" s="33"/>
      <c r="AR240"/>
    </row>
    <row r="241" spans="6:44" ht="15" x14ac:dyDescent="0.25">
      <c r="F241" s="31"/>
      <c r="G241" s="32"/>
      <c r="H241" s="29"/>
      <c r="I241" s="29"/>
      <c r="J241" s="29"/>
      <c r="K241" s="29"/>
      <c r="L241" s="29"/>
      <c r="M241" s="29"/>
      <c r="N241" s="29"/>
      <c r="O241" s="29"/>
      <c r="P241" s="29"/>
      <c r="Q241" s="29"/>
      <c r="R241" s="29"/>
      <c r="S241"/>
      <c r="T241"/>
      <c r="U241"/>
      <c r="V241"/>
      <c r="W241" s="29"/>
      <c r="X241" s="29"/>
      <c r="Y241" s="29"/>
      <c r="Z241" s="29"/>
      <c r="AA241" s="29"/>
      <c r="AB241" s="29"/>
      <c r="AC241" s="29"/>
      <c r="AD241" s="29"/>
      <c r="AE241" s="29"/>
      <c r="AF241" s="29"/>
      <c r="AG241" s="29"/>
      <c r="AH241" s="29"/>
      <c r="AI241" s="29"/>
      <c r="AJ241" s="29"/>
      <c r="AK241" s="33"/>
      <c r="AL241" s="33"/>
      <c r="AM241" s="33"/>
      <c r="AN241" s="33"/>
      <c r="AO241" s="33"/>
      <c r="AP241" s="33"/>
      <c r="AQ241" s="33"/>
      <c r="AR241"/>
    </row>
    <row r="242" spans="6:44" ht="15" x14ac:dyDescent="0.25">
      <c r="F242" s="31"/>
      <c r="G242" s="32"/>
      <c r="H242" s="29"/>
      <c r="I242" s="29"/>
      <c r="J242" s="29"/>
      <c r="K242" s="29"/>
      <c r="L242" s="29"/>
      <c r="M242" s="29"/>
      <c r="N242" s="29"/>
      <c r="O242" s="29"/>
      <c r="P242" s="29"/>
      <c r="Q242" s="29"/>
      <c r="R242" s="29"/>
      <c r="S242"/>
      <c r="T242"/>
      <c r="U242"/>
      <c r="V242"/>
      <c r="W242" s="29"/>
      <c r="X242" s="29"/>
      <c r="Y242" s="29"/>
      <c r="Z242" s="29"/>
      <c r="AA242" s="29"/>
      <c r="AB242" s="29"/>
      <c r="AC242" s="29"/>
      <c r="AD242" s="29"/>
      <c r="AE242" s="29"/>
      <c r="AF242" s="29"/>
      <c r="AG242" s="29"/>
      <c r="AH242" s="29"/>
      <c r="AI242" s="29"/>
      <c r="AJ242" s="29"/>
      <c r="AK242" s="33"/>
      <c r="AL242" s="33"/>
      <c r="AM242" s="33"/>
      <c r="AN242" s="33"/>
      <c r="AO242" s="33"/>
      <c r="AP242" s="33"/>
      <c r="AQ242" s="33"/>
      <c r="AR242"/>
    </row>
    <row r="243" spans="6:44" ht="15" x14ac:dyDescent="0.25">
      <c r="F243" s="31"/>
      <c r="G243" s="32"/>
      <c r="H243" s="29"/>
      <c r="I243" s="29"/>
      <c r="J243" s="29"/>
      <c r="K243" s="29"/>
      <c r="L243" s="29"/>
      <c r="M243" s="29"/>
      <c r="N243" s="29"/>
      <c r="O243" s="29"/>
      <c r="P243" s="29"/>
      <c r="Q243" s="29"/>
      <c r="R243" s="29"/>
      <c r="S243"/>
      <c r="T243"/>
      <c r="U243"/>
      <c r="V243"/>
      <c r="W243" s="29"/>
      <c r="X243" s="29"/>
      <c r="Y243" s="29"/>
      <c r="Z243" s="29"/>
      <c r="AA243" s="29"/>
      <c r="AB243" s="29"/>
      <c r="AC243" s="29"/>
      <c r="AD243" s="29"/>
      <c r="AE243" s="29"/>
      <c r="AF243" s="29"/>
      <c r="AG243" s="29"/>
      <c r="AH243" s="29"/>
      <c r="AI243" s="29"/>
      <c r="AJ243" s="29"/>
      <c r="AK243" s="33"/>
      <c r="AL243" s="33"/>
      <c r="AM243" s="33"/>
      <c r="AN243" s="33"/>
      <c r="AO243" s="33"/>
      <c r="AP243" s="33"/>
      <c r="AQ243" s="33"/>
      <c r="AR243"/>
    </row>
    <row r="244" spans="6:44" ht="15" x14ac:dyDescent="0.25">
      <c r="F244" s="31"/>
      <c r="G244" s="32"/>
      <c r="H244" s="29"/>
      <c r="I244" s="29"/>
      <c r="J244" s="29"/>
      <c r="K244" s="29"/>
      <c r="L244" s="29"/>
      <c r="M244" s="29"/>
      <c r="N244" s="29"/>
      <c r="O244" s="29"/>
      <c r="P244" s="29"/>
      <c r="Q244" s="29"/>
      <c r="R244" s="29"/>
      <c r="S244"/>
      <c r="T244"/>
      <c r="U244"/>
      <c r="V244"/>
      <c r="W244" s="29"/>
      <c r="X244" s="29"/>
      <c r="Y244" s="29"/>
      <c r="Z244" s="29"/>
      <c r="AA244" s="29"/>
      <c r="AB244" s="29"/>
      <c r="AC244" s="29"/>
      <c r="AD244" s="29"/>
      <c r="AE244" s="29"/>
      <c r="AF244" s="29"/>
      <c r="AG244" s="29"/>
      <c r="AH244" s="29"/>
      <c r="AI244" s="29"/>
      <c r="AJ244" s="29"/>
      <c r="AK244" s="33"/>
      <c r="AL244" s="33"/>
      <c r="AM244" s="33"/>
      <c r="AN244" s="33"/>
      <c r="AO244" s="33"/>
      <c r="AP244" s="33"/>
      <c r="AQ244" s="33"/>
      <c r="AR244"/>
    </row>
    <row r="245" spans="6:44" ht="15" x14ac:dyDescent="0.25">
      <c r="F245" s="31"/>
      <c r="G245" s="32"/>
      <c r="H245" s="29"/>
      <c r="I245" s="29"/>
      <c r="J245" s="29"/>
      <c r="K245" s="29"/>
      <c r="L245" s="29"/>
      <c r="M245" s="29"/>
      <c r="N245" s="29"/>
      <c r="O245" s="29"/>
      <c r="P245" s="29"/>
      <c r="Q245" s="29"/>
      <c r="R245" s="29"/>
      <c r="S245"/>
      <c r="T245"/>
      <c r="U245"/>
      <c r="V245"/>
      <c r="W245" s="29"/>
      <c r="X245" s="29"/>
      <c r="Y245" s="29"/>
      <c r="Z245" s="29"/>
      <c r="AA245" s="29"/>
      <c r="AB245" s="29"/>
      <c r="AC245" s="29"/>
      <c r="AD245" s="29"/>
      <c r="AE245" s="29"/>
      <c r="AF245" s="29"/>
      <c r="AG245" s="29"/>
      <c r="AH245" s="29"/>
      <c r="AI245" s="29"/>
      <c r="AJ245" s="29"/>
      <c r="AK245" s="33"/>
      <c r="AL245" s="33"/>
      <c r="AM245" s="33"/>
      <c r="AN245" s="33"/>
      <c r="AO245" s="33"/>
      <c r="AP245" s="33"/>
      <c r="AQ245" s="33"/>
      <c r="AR245"/>
    </row>
    <row r="246" spans="6:44" ht="15" x14ac:dyDescent="0.25">
      <c r="F246" s="31"/>
      <c r="G246" s="32"/>
      <c r="H246" s="29"/>
      <c r="I246" s="29"/>
      <c r="J246" s="29"/>
      <c r="K246" s="29"/>
      <c r="L246" s="29"/>
      <c r="M246" s="29"/>
      <c r="N246" s="29"/>
      <c r="O246" s="29"/>
      <c r="P246" s="29"/>
      <c r="Q246" s="29"/>
      <c r="R246" s="29"/>
      <c r="S246"/>
      <c r="T246"/>
      <c r="U246"/>
      <c r="V246"/>
      <c r="W246" s="29"/>
      <c r="X246" s="29"/>
      <c r="Y246" s="29"/>
      <c r="Z246" s="29"/>
      <c r="AA246" s="29"/>
      <c r="AB246" s="29"/>
      <c r="AC246" s="29"/>
      <c r="AD246" s="29"/>
      <c r="AE246" s="29"/>
      <c r="AF246" s="29"/>
      <c r="AG246" s="29"/>
      <c r="AH246" s="29"/>
      <c r="AI246" s="29"/>
      <c r="AJ246" s="29"/>
      <c r="AK246" s="33"/>
      <c r="AL246" s="33"/>
      <c r="AM246" s="33"/>
      <c r="AN246" s="33"/>
      <c r="AO246" s="33"/>
      <c r="AP246" s="33"/>
      <c r="AQ246" s="33"/>
      <c r="AR246"/>
    </row>
    <row r="247" spans="6:44" ht="15" x14ac:dyDescent="0.25">
      <c r="F247" s="31"/>
      <c r="G247" s="32"/>
      <c r="H247" s="29"/>
      <c r="I247" s="29"/>
      <c r="J247" s="29"/>
      <c r="K247" s="29"/>
      <c r="L247" s="29"/>
      <c r="M247" s="29"/>
      <c r="N247" s="29"/>
      <c r="O247" s="29"/>
      <c r="P247" s="29"/>
      <c r="Q247" s="29"/>
      <c r="R247" s="29"/>
      <c r="S247"/>
      <c r="T247"/>
      <c r="U247"/>
      <c r="V247"/>
      <c r="W247" s="29"/>
      <c r="X247" s="29"/>
      <c r="Y247" s="29"/>
      <c r="Z247" s="29"/>
      <c r="AA247" s="29"/>
      <c r="AB247" s="29"/>
      <c r="AC247" s="29"/>
      <c r="AD247" s="29"/>
      <c r="AE247" s="29"/>
      <c r="AF247" s="29"/>
      <c r="AG247" s="29"/>
      <c r="AH247" s="29"/>
      <c r="AI247" s="29"/>
      <c r="AJ247" s="29"/>
      <c r="AK247" s="33"/>
      <c r="AL247" s="33"/>
      <c r="AM247" s="33"/>
      <c r="AN247" s="33"/>
      <c r="AO247" s="33"/>
      <c r="AP247" s="33"/>
      <c r="AQ247" s="33"/>
      <c r="AR247"/>
    </row>
    <row r="248" spans="6:44" ht="15" x14ac:dyDescent="0.25">
      <c r="F248" s="31"/>
      <c r="G248" s="32"/>
      <c r="H248" s="29"/>
      <c r="I248" s="29"/>
      <c r="J248" s="29"/>
      <c r="K248" s="29"/>
      <c r="L248" s="29"/>
      <c r="M248" s="29"/>
      <c r="N248" s="29"/>
      <c r="O248" s="29"/>
      <c r="P248" s="29"/>
      <c r="Q248" s="29"/>
      <c r="R248" s="29"/>
      <c r="S248"/>
      <c r="T248"/>
      <c r="U248"/>
      <c r="V248"/>
      <c r="W248" s="29"/>
      <c r="X248" s="29"/>
      <c r="Y248" s="29"/>
      <c r="Z248" s="29"/>
      <c r="AA248" s="29"/>
      <c r="AB248" s="29"/>
      <c r="AC248" s="29"/>
      <c r="AD248" s="29"/>
      <c r="AE248" s="29"/>
      <c r="AF248" s="29"/>
      <c r="AG248" s="29"/>
      <c r="AH248" s="29"/>
      <c r="AI248" s="29"/>
      <c r="AJ248" s="29"/>
      <c r="AK248" s="33"/>
      <c r="AL248" s="33"/>
      <c r="AM248" s="33"/>
      <c r="AN248" s="33"/>
      <c r="AO248" s="33"/>
      <c r="AP248" s="33"/>
      <c r="AQ248" s="33"/>
      <c r="AR248"/>
    </row>
    <row r="249" spans="6:44" ht="15" x14ac:dyDescent="0.25">
      <c r="F249" s="31"/>
      <c r="G249" s="32"/>
      <c r="H249" s="29"/>
      <c r="I249" s="29"/>
      <c r="J249" s="29"/>
      <c r="K249" s="29"/>
      <c r="L249" s="29"/>
      <c r="M249" s="29"/>
      <c r="N249" s="29"/>
      <c r="O249" s="29"/>
      <c r="P249" s="29"/>
      <c r="Q249" s="29"/>
      <c r="R249" s="29"/>
      <c r="S249"/>
      <c r="T249"/>
      <c r="U249"/>
      <c r="V249"/>
      <c r="W249" s="29"/>
      <c r="X249" s="29"/>
      <c r="Y249" s="29"/>
      <c r="Z249" s="29"/>
      <c r="AA249" s="29"/>
      <c r="AB249" s="29"/>
      <c r="AC249" s="29"/>
      <c r="AD249" s="29"/>
      <c r="AE249" s="29"/>
      <c r="AF249" s="29"/>
      <c r="AG249" s="29"/>
      <c r="AH249" s="29"/>
      <c r="AI249" s="29"/>
      <c r="AJ249" s="29"/>
      <c r="AK249" s="33"/>
      <c r="AL249" s="33"/>
      <c r="AM249" s="33"/>
      <c r="AN249" s="33"/>
      <c r="AO249" s="33"/>
      <c r="AP249" s="33"/>
      <c r="AQ249" s="33"/>
      <c r="AR249"/>
    </row>
    <row r="250" spans="6:44" ht="15" x14ac:dyDescent="0.25">
      <c r="F250" s="31"/>
      <c r="G250" s="32"/>
      <c r="H250" s="29"/>
      <c r="I250" s="29"/>
      <c r="J250" s="29"/>
      <c r="K250" s="29"/>
      <c r="L250" s="29"/>
      <c r="M250" s="29"/>
      <c r="N250" s="29"/>
      <c r="O250" s="29"/>
      <c r="P250" s="29"/>
      <c r="Q250" s="29"/>
      <c r="R250" s="29"/>
      <c r="S250"/>
      <c r="T250"/>
      <c r="U250"/>
      <c r="V250"/>
      <c r="W250" s="29"/>
      <c r="X250" s="29"/>
      <c r="Y250" s="29"/>
      <c r="Z250" s="29"/>
      <c r="AA250" s="29"/>
      <c r="AB250" s="29"/>
      <c r="AC250" s="29"/>
      <c r="AD250" s="29"/>
      <c r="AE250" s="29"/>
      <c r="AF250" s="29"/>
      <c r="AG250" s="29"/>
      <c r="AH250" s="29"/>
      <c r="AI250" s="29"/>
      <c r="AJ250" s="29"/>
      <c r="AK250" s="33"/>
      <c r="AL250" s="33"/>
      <c r="AM250" s="33"/>
      <c r="AN250" s="33"/>
      <c r="AO250" s="33"/>
      <c r="AP250" s="33"/>
      <c r="AQ250" s="33"/>
      <c r="AR250"/>
    </row>
    <row r="251" spans="6:44" ht="15" x14ac:dyDescent="0.25">
      <c r="F251" s="31"/>
      <c r="G251" s="32"/>
      <c r="H251" s="29"/>
      <c r="I251" s="29"/>
      <c r="J251" s="29"/>
      <c r="K251" s="29"/>
      <c r="L251" s="29"/>
      <c r="M251" s="29"/>
      <c r="N251" s="29"/>
      <c r="O251" s="29"/>
      <c r="P251" s="29"/>
      <c r="Q251" s="29"/>
      <c r="R251" s="29"/>
      <c r="S251"/>
      <c r="T251"/>
      <c r="U251"/>
      <c r="V251"/>
      <c r="W251" s="29"/>
      <c r="X251" s="29"/>
      <c r="Y251" s="29"/>
      <c r="Z251" s="29"/>
      <c r="AA251" s="29"/>
      <c r="AB251" s="29"/>
      <c r="AC251" s="29"/>
      <c r="AD251" s="29"/>
      <c r="AE251" s="29"/>
      <c r="AF251" s="29"/>
      <c r="AG251" s="29"/>
      <c r="AH251" s="29"/>
      <c r="AI251" s="29"/>
      <c r="AJ251" s="29"/>
      <c r="AK251" s="33"/>
      <c r="AL251" s="33"/>
      <c r="AM251" s="33"/>
      <c r="AN251" s="33"/>
      <c r="AO251" s="33"/>
      <c r="AP251" s="33"/>
      <c r="AQ251" s="33"/>
      <c r="AR251"/>
    </row>
    <row r="252" spans="6:44" ht="15" x14ac:dyDescent="0.25">
      <c r="F252" s="31"/>
      <c r="G252" s="32"/>
      <c r="H252" s="29"/>
      <c r="I252" s="29"/>
      <c r="J252" s="29"/>
      <c r="K252" s="29"/>
      <c r="L252" s="29"/>
      <c r="M252" s="29"/>
      <c r="N252" s="29"/>
      <c r="O252" s="29"/>
      <c r="P252" s="29"/>
      <c r="Q252" s="29"/>
      <c r="R252" s="29"/>
      <c r="S252"/>
      <c r="T252"/>
      <c r="U252"/>
      <c r="V252"/>
      <c r="W252" s="29"/>
      <c r="X252" s="29"/>
      <c r="Y252" s="29"/>
      <c r="Z252" s="29"/>
      <c r="AA252" s="29"/>
      <c r="AB252" s="29"/>
      <c r="AC252" s="29"/>
      <c r="AD252" s="29"/>
      <c r="AE252" s="29"/>
      <c r="AF252" s="29"/>
      <c r="AG252" s="29"/>
      <c r="AH252" s="29"/>
      <c r="AI252" s="29"/>
      <c r="AJ252" s="29"/>
      <c r="AK252" s="33"/>
      <c r="AL252" s="33"/>
      <c r="AM252" s="33"/>
      <c r="AN252" s="33"/>
      <c r="AO252" s="33"/>
      <c r="AP252" s="33"/>
      <c r="AQ252" s="33"/>
      <c r="AR252"/>
    </row>
    <row r="253" spans="6:44" ht="15" x14ac:dyDescent="0.25">
      <c r="F253" s="31"/>
      <c r="G253" s="32"/>
      <c r="H253" s="29"/>
      <c r="I253" s="29"/>
      <c r="J253" s="29"/>
      <c r="K253" s="29"/>
      <c r="L253" s="29"/>
      <c r="M253" s="29"/>
      <c r="N253" s="29"/>
      <c r="O253" s="29"/>
      <c r="P253" s="29"/>
      <c r="Q253" s="29"/>
      <c r="R253" s="29"/>
      <c r="S253"/>
      <c r="T253"/>
      <c r="U253"/>
      <c r="V253"/>
      <c r="W253" s="29"/>
      <c r="X253" s="29"/>
      <c r="Y253" s="29"/>
      <c r="Z253" s="29"/>
      <c r="AA253" s="29"/>
      <c r="AB253" s="29"/>
      <c r="AC253" s="29"/>
      <c r="AD253" s="29"/>
      <c r="AE253" s="29"/>
      <c r="AF253" s="29"/>
      <c r="AG253" s="29"/>
      <c r="AH253" s="29"/>
      <c r="AI253" s="29"/>
      <c r="AJ253" s="29"/>
      <c r="AK253" s="33"/>
      <c r="AL253" s="33"/>
      <c r="AM253" s="33"/>
      <c r="AN253" s="33"/>
      <c r="AO253" s="33"/>
      <c r="AP253" s="33"/>
      <c r="AQ253" s="33"/>
      <c r="AR253"/>
    </row>
    <row r="254" spans="6:44" ht="15" x14ac:dyDescent="0.25">
      <c r="F254" s="31"/>
      <c r="G254" s="32"/>
      <c r="H254" s="29"/>
      <c r="I254" s="29"/>
      <c r="J254" s="29"/>
      <c r="K254" s="29"/>
      <c r="L254" s="29"/>
      <c r="M254" s="29"/>
      <c r="N254" s="29"/>
      <c r="O254" s="29"/>
      <c r="P254" s="29"/>
      <c r="Q254" s="29"/>
      <c r="R254" s="29"/>
      <c r="S254"/>
      <c r="T254"/>
      <c r="U254"/>
      <c r="V254"/>
      <c r="W254" s="29"/>
      <c r="X254" s="29"/>
      <c r="Y254" s="29"/>
      <c r="Z254" s="29"/>
      <c r="AA254" s="29"/>
      <c r="AB254" s="29"/>
      <c r="AC254" s="29"/>
      <c r="AD254" s="29"/>
      <c r="AE254" s="29"/>
      <c r="AF254" s="29"/>
      <c r="AG254" s="29"/>
      <c r="AH254" s="29"/>
      <c r="AI254" s="29"/>
      <c r="AJ254" s="29"/>
      <c r="AK254" s="33"/>
      <c r="AL254" s="33"/>
      <c r="AM254" s="33"/>
      <c r="AN254" s="33"/>
      <c r="AO254" s="33"/>
      <c r="AP254" s="33"/>
      <c r="AQ254" s="33"/>
      <c r="AR254"/>
    </row>
    <row r="255" spans="6:44" ht="15" x14ac:dyDescent="0.25">
      <c r="F255" s="31"/>
      <c r="G255" s="32"/>
      <c r="H255" s="29"/>
      <c r="I255" s="29"/>
      <c r="J255" s="29"/>
      <c r="K255" s="29"/>
      <c r="L255" s="29"/>
      <c r="M255" s="29"/>
      <c r="N255" s="29"/>
      <c r="O255" s="29"/>
      <c r="P255" s="29"/>
      <c r="Q255" s="29"/>
      <c r="R255" s="29"/>
      <c r="S255"/>
      <c r="T255"/>
      <c r="U255"/>
      <c r="V255"/>
      <c r="W255" s="29"/>
      <c r="X255" s="29"/>
      <c r="Y255" s="29"/>
      <c r="Z255" s="29"/>
      <c r="AA255" s="29"/>
      <c r="AB255" s="29"/>
      <c r="AC255" s="29"/>
      <c r="AD255" s="29"/>
      <c r="AE255" s="29"/>
      <c r="AF255" s="29"/>
      <c r="AG255" s="29"/>
      <c r="AH255" s="29"/>
      <c r="AI255" s="29"/>
      <c r="AJ255" s="29"/>
      <c r="AK255" s="33"/>
      <c r="AL255" s="33"/>
      <c r="AM255" s="33"/>
      <c r="AN255" s="33"/>
      <c r="AO255" s="33"/>
      <c r="AP255" s="33"/>
      <c r="AQ255" s="33"/>
      <c r="AR255"/>
    </row>
    <row r="256" spans="6:44" ht="15" x14ac:dyDescent="0.25">
      <c r="F256" s="31"/>
      <c r="G256" s="32"/>
      <c r="H256" s="29"/>
      <c r="I256" s="29"/>
      <c r="J256" s="29"/>
      <c r="K256" s="29"/>
      <c r="L256" s="29"/>
      <c r="M256" s="29"/>
      <c r="N256" s="29"/>
      <c r="O256" s="29"/>
      <c r="P256" s="29"/>
      <c r="Q256" s="29"/>
      <c r="R256" s="29"/>
      <c r="S256"/>
      <c r="T256"/>
      <c r="U256"/>
      <c r="V256"/>
      <c r="W256" s="29"/>
      <c r="X256" s="29"/>
      <c r="Y256" s="29"/>
      <c r="Z256" s="29"/>
      <c r="AA256" s="29"/>
      <c r="AB256" s="29"/>
      <c r="AC256" s="29"/>
      <c r="AD256" s="29"/>
      <c r="AE256" s="29"/>
      <c r="AF256" s="29"/>
      <c r="AG256" s="29"/>
      <c r="AH256" s="29"/>
      <c r="AI256" s="29"/>
      <c r="AJ256" s="29"/>
      <c r="AK256" s="33"/>
      <c r="AL256" s="33"/>
      <c r="AM256" s="33"/>
      <c r="AN256" s="33"/>
      <c r="AO256" s="33"/>
      <c r="AP256" s="33"/>
      <c r="AQ256" s="33"/>
      <c r="AR256"/>
    </row>
    <row r="257" spans="6:44" ht="15" x14ac:dyDescent="0.25">
      <c r="F257" s="31"/>
      <c r="G257" s="32"/>
      <c r="H257" s="29"/>
      <c r="I257" s="29"/>
      <c r="J257" s="29"/>
      <c r="K257" s="29"/>
      <c r="L257" s="29"/>
      <c r="M257" s="29"/>
      <c r="N257" s="29"/>
      <c r="O257" s="29"/>
      <c r="P257" s="29"/>
      <c r="Q257" s="29"/>
      <c r="R257" s="29"/>
      <c r="S257"/>
      <c r="T257"/>
      <c r="U257"/>
      <c r="V257"/>
      <c r="W257" s="29"/>
      <c r="X257" s="29"/>
      <c r="Y257" s="29"/>
      <c r="Z257" s="29"/>
      <c r="AA257" s="29"/>
      <c r="AB257" s="29"/>
      <c r="AC257" s="29"/>
      <c r="AD257" s="29"/>
      <c r="AE257" s="29"/>
      <c r="AF257" s="29"/>
      <c r="AG257" s="29"/>
      <c r="AH257" s="29"/>
      <c r="AI257" s="29"/>
      <c r="AJ257" s="29"/>
      <c r="AK257" s="33"/>
      <c r="AL257" s="33"/>
      <c r="AM257" s="33"/>
      <c r="AN257" s="33"/>
      <c r="AO257" s="33"/>
      <c r="AP257" s="33"/>
      <c r="AQ257" s="33"/>
      <c r="AR257"/>
    </row>
    <row r="258" spans="6:44" ht="15" x14ac:dyDescent="0.25">
      <c r="F258" s="31"/>
      <c r="G258" s="32"/>
      <c r="H258" s="29"/>
      <c r="I258" s="29"/>
      <c r="J258" s="29"/>
      <c r="K258" s="29"/>
      <c r="L258" s="29"/>
      <c r="M258" s="29"/>
      <c r="N258" s="29"/>
      <c r="O258" s="29"/>
      <c r="P258" s="29"/>
      <c r="Q258" s="29"/>
      <c r="R258" s="29"/>
      <c r="S258"/>
      <c r="T258"/>
      <c r="U258"/>
      <c r="V258"/>
      <c r="W258" s="29"/>
      <c r="X258" s="29"/>
      <c r="Y258" s="29"/>
      <c r="Z258" s="29"/>
      <c r="AA258" s="29"/>
      <c r="AB258" s="29"/>
      <c r="AC258" s="29"/>
      <c r="AD258" s="29"/>
      <c r="AE258" s="29"/>
      <c r="AF258" s="29"/>
      <c r="AG258" s="29"/>
      <c r="AH258" s="29"/>
      <c r="AI258" s="29"/>
      <c r="AJ258" s="29"/>
      <c r="AK258" s="33"/>
      <c r="AL258" s="33"/>
      <c r="AM258" s="33"/>
      <c r="AN258" s="33"/>
      <c r="AO258" s="33"/>
      <c r="AP258" s="33"/>
      <c r="AQ258" s="33"/>
      <c r="AR258"/>
    </row>
    <row r="259" spans="6:44" ht="15" x14ac:dyDescent="0.25">
      <c r="F259" s="31"/>
      <c r="G259" s="32"/>
      <c r="H259" s="29"/>
      <c r="I259" s="29"/>
      <c r="J259" s="29"/>
      <c r="K259" s="29"/>
      <c r="L259" s="29"/>
      <c r="M259" s="29"/>
      <c r="N259" s="29"/>
      <c r="O259" s="29"/>
      <c r="P259" s="29"/>
      <c r="Q259" s="29"/>
      <c r="R259" s="29"/>
      <c r="S259"/>
      <c r="T259"/>
      <c r="U259"/>
      <c r="V259"/>
      <c r="W259" s="29"/>
      <c r="X259" s="29"/>
      <c r="Y259" s="29"/>
      <c r="Z259" s="29"/>
      <c r="AA259" s="29"/>
      <c r="AB259" s="29"/>
      <c r="AC259" s="29"/>
      <c r="AD259" s="29"/>
      <c r="AE259" s="29"/>
      <c r="AF259" s="29"/>
      <c r="AG259" s="29"/>
      <c r="AH259" s="29"/>
      <c r="AI259" s="29"/>
      <c r="AJ259" s="29"/>
      <c r="AK259" s="33"/>
      <c r="AL259" s="33"/>
      <c r="AM259" s="33"/>
      <c r="AN259" s="33"/>
      <c r="AO259" s="33"/>
      <c r="AP259" s="33"/>
      <c r="AQ259" s="33"/>
      <c r="AR259"/>
    </row>
    <row r="260" spans="6:44" ht="15" x14ac:dyDescent="0.25">
      <c r="F260" s="31"/>
      <c r="G260" s="32"/>
      <c r="H260" s="29"/>
      <c r="I260" s="29"/>
      <c r="J260" s="29"/>
      <c r="K260" s="29"/>
      <c r="L260" s="29"/>
      <c r="M260" s="29"/>
      <c r="N260" s="29"/>
      <c r="O260" s="29"/>
      <c r="P260" s="29"/>
      <c r="Q260" s="29"/>
      <c r="R260" s="29"/>
      <c r="S260"/>
      <c r="T260"/>
      <c r="U260"/>
      <c r="V260"/>
      <c r="W260" s="29"/>
      <c r="X260" s="29"/>
      <c r="Y260" s="29"/>
      <c r="Z260" s="29"/>
      <c r="AA260" s="29"/>
      <c r="AB260" s="29"/>
      <c r="AC260" s="29"/>
      <c r="AD260" s="29"/>
      <c r="AE260" s="29"/>
      <c r="AF260" s="29"/>
      <c r="AG260" s="29"/>
      <c r="AH260" s="29"/>
      <c r="AI260" s="29"/>
      <c r="AJ260" s="29"/>
      <c r="AK260" s="33"/>
      <c r="AL260" s="33"/>
      <c r="AM260" s="33"/>
      <c r="AN260" s="33"/>
      <c r="AO260" s="33"/>
      <c r="AP260" s="33"/>
      <c r="AQ260" s="33"/>
      <c r="AR260"/>
    </row>
    <row r="261" spans="6:44" ht="15" x14ac:dyDescent="0.25">
      <c r="F261" s="31"/>
      <c r="G261" s="32"/>
      <c r="H261" s="29"/>
      <c r="I261" s="29"/>
      <c r="J261" s="29"/>
      <c r="K261" s="29"/>
      <c r="L261" s="29"/>
      <c r="M261" s="29"/>
      <c r="N261" s="29"/>
      <c r="O261" s="29"/>
      <c r="P261" s="29"/>
      <c r="Q261" s="29"/>
      <c r="R261" s="29"/>
      <c r="S261"/>
      <c r="T261"/>
      <c r="U261"/>
      <c r="V261"/>
      <c r="W261" s="29"/>
      <c r="X261" s="29"/>
      <c r="Y261" s="29"/>
      <c r="Z261" s="29"/>
      <c r="AA261" s="29"/>
      <c r="AB261" s="29"/>
      <c r="AC261" s="29"/>
      <c r="AD261" s="29"/>
      <c r="AE261" s="29"/>
      <c r="AF261" s="29"/>
      <c r="AG261" s="29"/>
      <c r="AH261" s="29"/>
      <c r="AI261" s="29"/>
      <c r="AJ261" s="29"/>
      <c r="AK261" s="33"/>
      <c r="AL261" s="33"/>
      <c r="AM261" s="33"/>
      <c r="AN261" s="33"/>
      <c r="AO261" s="33"/>
      <c r="AP261" s="33"/>
      <c r="AQ261" s="33"/>
      <c r="AR261"/>
    </row>
    <row r="262" spans="6:44" ht="15" x14ac:dyDescent="0.25">
      <c r="G262" s="32"/>
      <c r="H262" s="29"/>
      <c r="I262" s="29"/>
      <c r="J262" s="29"/>
      <c r="K262" s="29"/>
      <c r="L262" s="29"/>
      <c r="M262" s="29"/>
      <c r="N262" s="29"/>
      <c r="O262" s="29"/>
      <c r="P262" s="29"/>
      <c r="Q262" s="29"/>
      <c r="R262" s="29"/>
      <c r="S262"/>
      <c r="T262"/>
      <c r="U262"/>
      <c r="V262"/>
      <c r="W262" s="29"/>
      <c r="X262" s="29"/>
      <c r="Y262" s="29"/>
      <c r="Z262" s="29"/>
      <c r="AA262" s="29"/>
      <c r="AB262" s="29"/>
      <c r="AC262" s="29"/>
      <c r="AD262" s="29"/>
      <c r="AE262" s="29"/>
      <c r="AF262" s="29"/>
      <c r="AG262" s="29"/>
      <c r="AH262" s="29"/>
      <c r="AI262" s="29"/>
      <c r="AJ262" s="29"/>
      <c r="AK262" s="33"/>
      <c r="AL262" s="33"/>
      <c r="AM262" s="33"/>
      <c r="AN262" s="33"/>
      <c r="AO262" s="33"/>
      <c r="AP262" s="33"/>
      <c r="AQ262" s="33"/>
      <c r="AR262"/>
    </row>
    <row r="263" spans="6:44" ht="15" x14ac:dyDescent="0.25">
      <c r="G263" s="32"/>
      <c r="H263" s="29"/>
      <c r="I263" s="29"/>
      <c r="J263" s="29"/>
      <c r="K263" s="29"/>
      <c r="L263" s="29"/>
      <c r="M263" s="29"/>
      <c r="N263" s="29"/>
      <c r="O263" s="29"/>
      <c r="P263" s="29"/>
      <c r="Q263" s="29"/>
      <c r="R263" s="29"/>
      <c r="S263"/>
      <c r="T263"/>
      <c r="U263"/>
      <c r="V263"/>
      <c r="W263" s="29"/>
      <c r="X263" s="29"/>
      <c r="Y263" s="29"/>
      <c r="Z263" s="29"/>
      <c r="AA263" s="29"/>
      <c r="AB263" s="29"/>
      <c r="AC263" s="29"/>
      <c r="AD263" s="29"/>
      <c r="AE263" s="29"/>
      <c r="AF263" s="29"/>
      <c r="AG263" s="29"/>
      <c r="AH263" s="29"/>
      <c r="AI263" s="29"/>
      <c r="AJ263" s="29"/>
      <c r="AK263" s="33"/>
      <c r="AL263" s="33"/>
      <c r="AM263" s="33"/>
      <c r="AN263" s="33"/>
      <c r="AO263" s="33"/>
      <c r="AP263" s="33"/>
      <c r="AQ263" s="33"/>
      <c r="AR263"/>
    </row>
    <row r="264" spans="6:44" ht="15" x14ac:dyDescent="0.25">
      <c r="G264" s="32"/>
      <c r="H264" s="29"/>
      <c r="I264" s="29"/>
      <c r="J264" s="29"/>
      <c r="K264" s="29"/>
      <c r="L264" s="29"/>
      <c r="M264" s="29"/>
      <c r="N264" s="29"/>
      <c r="O264" s="29"/>
      <c r="P264" s="29"/>
      <c r="Q264" s="29"/>
      <c r="R264" s="29"/>
      <c r="S264"/>
      <c r="T264"/>
      <c r="U264"/>
      <c r="V264"/>
      <c r="W264" s="29"/>
      <c r="X264" s="29"/>
      <c r="Y264" s="29"/>
      <c r="Z264" s="29"/>
      <c r="AA264" s="29"/>
      <c r="AB264" s="29"/>
      <c r="AC264" s="29"/>
      <c r="AD264" s="29"/>
      <c r="AE264" s="29"/>
      <c r="AF264" s="29"/>
      <c r="AG264" s="29"/>
      <c r="AH264" s="29"/>
      <c r="AI264" s="29"/>
      <c r="AJ264" s="29"/>
      <c r="AK264" s="33"/>
      <c r="AL264" s="33"/>
      <c r="AM264" s="33"/>
      <c r="AN264" s="33"/>
      <c r="AO264" s="33"/>
      <c r="AP264" s="33"/>
      <c r="AQ264" s="33"/>
      <c r="AR264"/>
    </row>
    <row r="265" spans="6:44" ht="15" x14ac:dyDescent="0.25">
      <c r="G265" s="32"/>
      <c r="H265" s="29"/>
      <c r="I265" s="29"/>
      <c r="J265" s="29"/>
      <c r="K265" s="29"/>
      <c r="L265" s="29"/>
      <c r="M265" s="29"/>
      <c r="N265" s="29"/>
      <c r="O265" s="29"/>
      <c r="P265" s="29"/>
      <c r="Q265" s="29"/>
      <c r="R265" s="29"/>
      <c r="S265"/>
      <c r="T265"/>
      <c r="U265"/>
      <c r="V265"/>
      <c r="W265" s="29"/>
      <c r="X265" s="29"/>
      <c r="Y265" s="29"/>
      <c r="Z265" s="29"/>
      <c r="AA265" s="29"/>
      <c r="AB265" s="29"/>
      <c r="AC265" s="29"/>
      <c r="AD265" s="29"/>
      <c r="AE265" s="29"/>
      <c r="AF265" s="29"/>
      <c r="AG265" s="29"/>
      <c r="AH265" s="29"/>
      <c r="AI265" s="29"/>
      <c r="AJ265" s="29"/>
      <c r="AK265" s="33"/>
      <c r="AL265" s="33"/>
      <c r="AM265" s="33"/>
      <c r="AN265" s="33"/>
      <c r="AO265" s="33"/>
      <c r="AP265" s="33"/>
      <c r="AQ265" s="33"/>
      <c r="AR265"/>
    </row>
    <row r="266" spans="6:44" ht="15" x14ac:dyDescent="0.25">
      <c r="G266" s="32"/>
      <c r="H266" s="29"/>
      <c r="I266" s="29"/>
      <c r="J266" s="29"/>
      <c r="K266" s="29"/>
      <c r="L266" s="29"/>
      <c r="M266" s="29"/>
      <c r="N266" s="29"/>
      <c r="O266" s="29"/>
      <c r="P266" s="29"/>
      <c r="Q266" s="29"/>
      <c r="R266" s="29"/>
      <c r="S266"/>
      <c r="T266"/>
      <c r="U266"/>
      <c r="V266"/>
      <c r="W266" s="29"/>
      <c r="X266" s="29"/>
      <c r="Y266" s="29"/>
      <c r="Z266" s="29"/>
      <c r="AA266" s="29"/>
      <c r="AB266" s="29"/>
      <c r="AC266" s="29"/>
      <c r="AD266" s="29"/>
      <c r="AE266" s="29"/>
      <c r="AF266" s="29"/>
      <c r="AG266" s="29"/>
      <c r="AH266" s="29"/>
      <c r="AI266" s="29"/>
      <c r="AJ266" s="29"/>
      <c r="AK266" s="33"/>
      <c r="AL266" s="33"/>
      <c r="AM266" s="33"/>
      <c r="AN266" s="33"/>
      <c r="AO266" s="33"/>
      <c r="AP266" s="33"/>
      <c r="AQ266" s="33"/>
      <c r="AR266"/>
    </row>
    <row r="267" spans="6:44" ht="15" x14ac:dyDescent="0.25">
      <c r="G267" s="32"/>
      <c r="H267" s="29"/>
      <c r="I267" s="29"/>
      <c r="J267" s="29"/>
      <c r="K267" s="29"/>
      <c r="L267" s="29"/>
      <c r="M267" s="29"/>
      <c r="N267" s="29"/>
      <c r="O267" s="29"/>
      <c r="P267" s="29"/>
      <c r="Q267" s="29"/>
      <c r="R267" s="29"/>
      <c r="S267"/>
      <c r="T267"/>
      <c r="U267"/>
      <c r="V267"/>
      <c r="W267" s="29"/>
      <c r="X267" s="29"/>
      <c r="Y267" s="29"/>
      <c r="Z267" s="29"/>
      <c r="AA267" s="29"/>
      <c r="AB267" s="29"/>
      <c r="AC267" s="29"/>
      <c r="AD267" s="29"/>
      <c r="AE267" s="29"/>
      <c r="AF267" s="29"/>
      <c r="AG267" s="29"/>
      <c r="AH267" s="29"/>
      <c r="AI267" s="29"/>
      <c r="AJ267" s="29"/>
      <c r="AK267" s="33"/>
      <c r="AL267" s="33"/>
      <c r="AM267" s="33"/>
      <c r="AN267" s="33"/>
      <c r="AO267" s="33"/>
      <c r="AP267" s="33"/>
      <c r="AQ267" s="33"/>
      <c r="AR267"/>
    </row>
    <row r="268" spans="6:44" ht="15" x14ac:dyDescent="0.25">
      <c r="F268" s="31"/>
      <c r="G268" s="32"/>
      <c r="H268" s="29"/>
      <c r="I268" s="29"/>
      <c r="J268" s="29"/>
      <c r="K268" s="29"/>
      <c r="L268" s="29"/>
      <c r="M268" s="29"/>
      <c r="N268" s="29"/>
      <c r="O268" s="29"/>
      <c r="P268" s="29"/>
      <c r="Q268" s="29"/>
      <c r="R268" s="29"/>
      <c r="S268"/>
      <c r="T268"/>
      <c r="U268"/>
      <c r="V268"/>
      <c r="W268" s="29"/>
      <c r="X268" s="29"/>
      <c r="Y268" s="29"/>
      <c r="Z268" s="29"/>
      <c r="AA268" s="29"/>
      <c r="AB268" s="29"/>
      <c r="AC268" s="29"/>
      <c r="AD268" s="29"/>
      <c r="AE268" s="29"/>
      <c r="AF268" s="29"/>
      <c r="AG268" s="29"/>
      <c r="AH268" s="29"/>
      <c r="AI268" s="29"/>
      <c r="AJ268" s="29"/>
      <c r="AK268" s="33"/>
      <c r="AL268" s="33"/>
      <c r="AM268" s="33"/>
      <c r="AN268" s="33"/>
      <c r="AO268" s="33"/>
      <c r="AP268" s="33"/>
      <c r="AQ268" s="33"/>
      <c r="AR268"/>
    </row>
    <row r="269" spans="6:44" ht="15" x14ac:dyDescent="0.25">
      <c r="F269" s="31"/>
      <c r="G269" s="32"/>
      <c r="H269" s="29"/>
      <c r="I269" s="29"/>
      <c r="J269" s="29"/>
      <c r="K269" s="29"/>
      <c r="L269" s="29"/>
      <c r="M269" s="29"/>
      <c r="N269" s="29"/>
      <c r="O269" s="29"/>
      <c r="P269" s="29"/>
      <c r="Q269" s="29"/>
      <c r="R269" s="29"/>
      <c r="S269"/>
      <c r="T269"/>
      <c r="U269"/>
      <c r="V269"/>
      <c r="W269" s="29"/>
      <c r="X269" s="29"/>
      <c r="Y269" s="29"/>
      <c r="Z269" s="29"/>
      <c r="AA269" s="29"/>
      <c r="AB269" s="29"/>
      <c r="AC269" s="29"/>
      <c r="AD269" s="29"/>
      <c r="AE269" s="29"/>
      <c r="AF269" s="29"/>
      <c r="AG269" s="29"/>
      <c r="AH269" s="29"/>
      <c r="AI269" s="29"/>
      <c r="AJ269" s="29"/>
      <c r="AK269" s="33"/>
      <c r="AL269" s="33"/>
      <c r="AM269" s="33"/>
      <c r="AN269" s="33"/>
      <c r="AO269" s="33"/>
      <c r="AP269" s="33"/>
      <c r="AQ269" s="33"/>
      <c r="AR269"/>
    </row>
    <row r="270" spans="6:44" ht="15" x14ac:dyDescent="0.25">
      <c r="F270" s="31"/>
      <c r="G270" s="32"/>
      <c r="H270" s="29"/>
      <c r="I270" s="29"/>
      <c r="J270" s="29"/>
      <c r="K270" s="29"/>
      <c r="L270" s="29"/>
      <c r="M270" s="29"/>
      <c r="N270" s="29"/>
      <c r="O270" s="29"/>
      <c r="P270" s="29"/>
      <c r="Q270" s="29"/>
      <c r="R270" s="29"/>
      <c r="S270"/>
      <c r="T270"/>
      <c r="U270"/>
      <c r="V270"/>
      <c r="W270" s="29"/>
      <c r="X270" s="29"/>
      <c r="Y270" s="29"/>
      <c r="Z270" s="29"/>
      <c r="AA270" s="29"/>
      <c r="AB270" s="29"/>
      <c r="AC270" s="29"/>
      <c r="AD270" s="29"/>
      <c r="AE270" s="29"/>
      <c r="AF270" s="29"/>
      <c r="AG270" s="29"/>
      <c r="AH270" s="29"/>
      <c r="AI270" s="29"/>
      <c r="AJ270" s="29"/>
      <c r="AK270" s="33"/>
      <c r="AL270" s="33"/>
      <c r="AM270" s="33"/>
      <c r="AN270" s="33"/>
      <c r="AO270" s="33"/>
      <c r="AP270" s="33"/>
      <c r="AQ270" s="33"/>
      <c r="AR270"/>
    </row>
    <row r="271" spans="6:44" ht="15" x14ac:dyDescent="0.25">
      <c r="F271" s="31"/>
      <c r="G271" s="32"/>
      <c r="H271" s="29"/>
      <c r="I271" s="29"/>
      <c r="J271" s="29"/>
      <c r="K271" s="29"/>
      <c r="L271" s="29"/>
      <c r="M271" s="29"/>
      <c r="N271" s="29"/>
      <c r="O271" s="29"/>
      <c r="P271" s="29"/>
      <c r="Q271" s="29"/>
      <c r="R271" s="29"/>
      <c r="S271"/>
      <c r="T271"/>
      <c r="U271"/>
      <c r="V271"/>
      <c r="W271" s="29"/>
      <c r="X271" s="29"/>
      <c r="Y271" s="29"/>
      <c r="Z271" s="29"/>
      <c r="AA271" s="29"/>
      <c r="AB271" s="29"/>
      <c r="AC271" s="29"/>
      <c r="AD271" s="29"/>
      <c r="AE271" s="29"/>
      <c r="AF271" s="29"/>
      <c r="AG271" s="29"/>
      <c r="AH271" s="29"/>
      <c r="AI271" s="29"/>
      <c r="AJ271" s="29"/>
      <c r="AK271" s="33"/>
      <c r="AL271" s="33"/>
      <c r="AM271" s="33"/>
      <c r="AN271" s="33"/>
      <c r="AO271" s="33"/>
      <c r="AP271" s="33"/>
      <c r="AQ271" s="33"/>
      <c r="AR271"/>
    </row>
    <row r="272" spans="6:44" ht="15" x14ac:dyDescent="0.25">
      <c r="G272" s="32"/>
      <c r="H272" s="29"/>
      <c r="I272" s="29"/>
      <c r="J272" s="29"/>
      <c r="K272" s="29"/>
      <c r="L272" s="29"/>
      <c r="M272" s="29"/>
      <c r="N272" s="29"/>
      <c r="O272" s="29"/>
      <c r="P272" s="29"/>
      <c r="Q272" s="29"/>
      <c r="R272" s="29"/>
      <c r="S272"/>
      <c r="T272"/>
      <c r="U272"/>
      <c r="V272"/>
      <c r="W272" s="29"/>
      <c r="X272" s="29"/>
      <c r="Y272" s="29"/>
      <c r="Z272" s="29"/>
      <c r="AA272" s="29"/>
      <c r="AB272" s="29"/>
      <c r="AC272" s="29"/>
      <c r="AD272" s="29"/>
      <c r="AE272" s="29"/>
      <c r="AF272" s="29"/>
      <c r="AG272" s="29"/>
      <c r="AH272" s="29"/>
      <c r="AI272" s="29"/>
      <c r="AJ272" s="29"/>
      <c r="AK272" s="33"/>
      <c r="AL272" s="33"/>
      <c r="AM272" s="33"/>
      <c r="AN272" s="33"/>
      <c r="AO272" s="33"/>
      <c r="AP272" s="33"/>
      <c r="AQ272" s="33"/>
      <c r="AR272"/>
    </row>
    <row r="273" spans="6:44" ht="15" x14ac:dyDescent="0.25">
      <c r="G273" s="32"/>
      <c r="H273" s="29"/>
      <c r="I273" s="29"/>
      <c r="J273" s="29"/>
      <c r="K273" s="29"/>
      <c r="L273" s="29"/>
      <c r="M273" s="29"/>
      <c r="N273" s="29"/>
      <c r="O273" s="29"/>
      <c r="P273" s="29"/>
      <c r="Q273" s="29"/>
      <c r="R273" s="29"/>
      <c r="S273"/>
      <c r="T273"/>
      <c r="U273"/>
      <c r="V273"/>
      <c r="W273" s="29"/>
      <c r="X273" s="29"/>
      <c r="Y273" s="29"/>
      <c r="Z273" s="29"/>
      <c r="AA273" s="29"/>
      <c r="AB273" s="29"/>
      <c r="AC273" s="29"/>
      <c r="AD273" s="29"/>
      <c r="AE273" s="29"/>
      <c r="AF273" s="29"/>
      <c r="AG273" s="29"/>
      <c r="AH273" s="29"/>
      <c r="AI273" s="29"/>
      <c r="AJ273" s="29"/>
      <c r="AK273" s="33"/>
      <c r="AL273" s="33"/>
      <c r="AM273" s="33"/>
      <c r="AN273" s="33"/>
      <c r="AO273" s="33"/>
      <c r="AP273" s="33"/>
      <c r="AQ273" s="33"/>
      <c r="AR273"/>
    </row>
    <row r="274" spans="6:44" ht="15" x14ac:dyDescent="0.25">
      <c r="G274" s="32"/>
      <c r="H274" s="29"/>
      <c r="I274" s="29"/>
      <c r="J274" s="29"/>
      <c r="K274" s="29"/>
      <c r="L274" s="29"/>
      <c r="M274" s="29"/>
      <c r="N274" s="29"/>
      <c r="O274" s="29"/>
      <c r="P274" s="29"/>
      <c r="Q274" s="29"/>
      <c r="R274" s="29"/>
      <c r="S274"/>
      <c r="T274"/>
      <c r="U274"/>
      <c r="V274"/>
      <c r="W274" s="29"/>
      <c r="X274" s="29"/>
      <c r="Y274" s="29"/>
      <c r="Z274" s="29"/>
      <c r="AA274" s="29"/>
      <c r="AB274" s="29"/>
      <c r="AC274" s="29"/>
      <c r="AD274" s="29"/>
      <c r="AE274" s="29"/>
      <c r="AF274" s="29"/>
      <c r="AG274" s="29"/>
      <c r="AH274" s="29"/>
      <c r="AI274" s="29"/>
      <c r="AJ274" s="29"/>
      <c r="AK274" s="33"/>
      <c r="AL274" s="33"/>
      <c r="AM274" s="33"/>
      <c r="AN274" s="33"/>
      <c r="AO274" s="33"/>
      <c r="AP274" s="33"/>
      <c r="AQ274" s="33"/>
      <c r="AR274"/>
    </row>
    <row r="275" spans="6:44" ht="15" x14ac:dyDescent="0.25">
      <c r="G275" s="32"/>
      <c r="H275" s="29"/>
      <c r="I275" s="29"/>
      <c r="J275" s="29"/>
      <c r="K275" s="29"/>
      <c r="L275" s="29"/>
      <c r="M275" s="29"/>
      <c r="N275" s="29"/>
      <c r="O275" s="29"/>
      <c r="P275" s="29"/>
      <c r="Q275" s="29"/>
      <c r="R275" s="29"/>
      <c r="S275"/>
      <c r="T275"/>
      <c r="U275"/>
      <c r="V275"/>
      <c r="W275" s="29"/>
      <c r="X275" s="29"/>
      <c r="Y275" s="29"/>
      <c r="Z275" s="29"/>
      <c r="AA275" s="29"/>
      <c r="AB275" s="29"/>
      <c r="AC275" s="29"/>
      <c r="AD275" s="29"/>
      <c r="AE275" s="29"/>
      <c r="AF275" s="29"/>
      <c r="AG275" s="29"/>
      <c r="AH275" s="29"/>
      <c r="AI275" s="29"/>
      <c r="AJ275" s="29"/>
      <c r="AK275" s="33"/>
      <c r="AL275" s="33"/>
      <c r="AM275" s="33"/>
      <c r="AN275" s="33"/>
      <c r="AO275" s="33"/>
      <c r="AP275" s="33"/>
      <c r="AQ275" s="33"/>
      <c r="AR275"/>
    </row>
    <row r="276" spans="6:44" ht="15" x14ac:dyDescent="0.25">
      <c r="G276" s="32"/>
      <c r="H276" s="29"/>
      <c r="I276" s="29"/>
      <c r="J276" s="29"/>
      <c r="K276" s="29"/>
      <c r="L276" s="29"/>
      <c r="M276" s="29"/>
      <c r="N276" s="29"/>
      <c r="O276" s="29"/>
      <c r="P276" s="29"/>
      <c r="Q276" s="29"/>
      <c r="R276" s="29"/>
      <c r="S276"/>
      <c r="T276"/>
      <c r="U276"/>
      <c r="V276"/>
      <c r="W276" s="29"/>
      <c r="X276" s="29"/>
      <c r="Y276" s="29"/>
      <c r="Z276" s="29"/>
      <c r="AA276" s="29"/>
      <c r="AB276" s="29"/>
      <c r="AC276" s="29"/>
      <c r="AD276" s="29"/>
      <c r="AE276" s="29"/>
      <c r="AF276" s="29"/>
      <c r="AG276" s="29"/>
      <c r="AH276" s="29"/>
      <c r="AI276" s="29"/>
      <c r="AJ276" s="29"/>
      <c r="AK276" s="33"/>
      <c r="AL276" s="33"/>
      <c r="AM276" s="33"/>
      <c r="AN276" s="33"/>
      <c r="AO276" s="33"/>
      <c r="AP276" s="33"/>
      <c r="AQ276" s="33"/>
      <c r="AR276"/>
    </row>
    <row r="277" spans="6:44" ht="15" x14ac:dyDescent="0.25">
      <c r="F277" s="31"/>
      <c r="G277" s="32"/>
      <c r="H277" s="29"/>
      <c r="I277" s="29"/>
      <c r="J277" s="29"/>
      <c r="K277" s="29"/>
      <c r="L277" s="29"/>
      <c r="M277" s="29"/>
      <c r="N277" s="29"/>
      <c r="O277" s="29"/>
      <c r="P277" s="29"/>
      <c r="Q277" s="29"/>
      <c r="R277" s="29"/>
      <c r="S277"/>
      <c r="T277"/>
      <c r="U277"/>
      <c r="V277"/>
      <c r="W277" s="29"/>
      <c r="X277" s="29"/>
      <c r="Y277" s="29"/>
      <c r="Z277" s="29"/>
      <c r="AA277" s="29"/>
      <c r="AB277" s="29"/>
      <c r="AC277" s="29"/>
      <c r="AD277" s="29"/>
      <c r="AE277" s="29"/>
      <c r="AF277" s="29"/>
      <c r="AG277" s="29"/>
      <c r="AH277" s="29"/>
      <c r="AI277" s="29"/>
      <c r="AJ277" s="29"/>
      <c r="AK277" s="33"/>
      <c r="AL277" s="33"/>
      <c r="AM277" s="33"/>
      <c r="AN277" s="33"/>
      <c r="AO277" s="33"/>
      <c r="AP277" s="33"/>
      <c r="AQ277" s="33"/>
      <c r="AR277"/>
    </row>
    <row r="278" spans="6:44" ht="15" x14ac:dyDescent="0.25">
      <c r="F278" s="31"/>
      <c r="G278" s="32"/>
      <c r="H278" s="29"/>
      <c r="I278" s="29"/>
      <c r="J278" s="29"/>
      <c r="K278" s="29"/>
      <c r="L278" s="29"/>
      <c r="M278" s="29"/>
      <c r="N278" s="29"/>
      <c r="O278" s="29"/>
      <c r="P278" s="29"/>
      <c r="Q278" s="29"/>
      <c r="R278" s="29"/>
      <c r="S278"/>
      <c r="T278"/>
      <c r="U278"/>
      <c r="V278"/>
      <c r="W278" s="29"/>
      <c r="X278" s="29"/>
      <c r="Y278" s="29"/>
      <c r="Z278" s="29"/>
      <c r="AA278" s="29"/>
      <c r="AB278" s="29"/>
      <c r="AC278" s="29"/>
      <c r="AD278" s="29"/>
      <c r="AE278" s="29"/>
      <c r="AF278" s="29"/>
      <c r="AG278" s="29"/>
      <c r="AH278" s="29"/>
      <c r="AI278" s="29"/>
      <c r="AJ278" s="29"/>
      <c r="AK278" s="33"/>
      <c r="AL278" s="33"/>
      <c r="AM278" s="33"/>
      <c r="AN278" s="33"/>
      <c r="AO278" s="33"/>
      <c r="AP278" s="33"/>
      <c r="AQ278" s="33"/>
      <c r="AR278"/>
    </row>
    <row r="279" spans="6:44" ht="15" x14ac:dyDescent="0.25">
      <c r="F279" s="31"/>
      <c r="G279" s="32"/>
      <c r="H279" s="29"/>
      <c r="I279" s="29"/>
      <c r="J279" s="29"/>
      <c r="K279" s="29"/>
      <c r="L279" s="29"/>
      <c r="M279" s="29"/>
      <c r="N279" s="29"/>
      <c r="O279" s="29"/>
      <c r="P279" s="29"/>
      <c r="Q279" s="29"/>
      <c r="R279" s="29"/>
      <c r="S279"/>
      <c r="T279"/>
      <c r="U279"/>
      <c r="V279"/>
      <c r="W279" s="29"/>
      <c r="X279" s="29"/>
      <c r="Y279" s="29"/>
      <c r="Z279" s="29"/>
      <c r="AA279" s="29"/>
      <c r="AB279" s="29"/>
      <c r="AC279" s="29"/>
      <c r="AD279" s="29"/>
      <c r="AE279" s="29"/>
      <c r="AF279" s="29"/>
      <c r="AG279" s="29"/>
      <c r="AH279" s="29"/>
      <c r="AI279" s="29"/>
      <c r="AJ279" s="29"/>
      <c r="AK279" s="33"/>
      <c r="AL279" s="33"/>
      <c r="AM279" s="33"/>
      <c r="AN279" s="33"/>
      <c r="AO279" s="33"/>
      <c r="AP279" s="33"/>
      <c r="AQ279" s="33"/>
      <c r="AR279"/>
    </row>
    <row r="280" spans="6:44" ht="15" x14ac:dyDescent="0.25">
      <c r="G280" s="32"/>
      <c r="H280" s="29"/>
      <c r="I280" s="29"/>
      <c r="J280" s="29"/>
      <c r="K280" s="29"/>
      <c r="L280" s="29"/>
      <c r="M280" s="29"/>
      <c r="N280" s="29"/>
      <c r="O280" s="29"/>
      <c r="P280" s="29"/>
      <c r="Q280" s="29"/>
      <c r="R280" s="29"/>
      <c r="S280"/>
      <c r="T280"/>
      <c r="U280"/>
      <c r="V280"/>
      <c r="W280" s="29"/>
      <c r="X280" s="29"/>
      <c r="Y280" s="29"/>
      <c r="Z280" s="29"/>
      <c r="AA280" s="29"/>
      <c r="AB280" s="29"/>
      <c r="AC280" s="29"/>
      <c r="AD280" s="29"/>
      <c r="AE280" s="29"/>
      <c r="AF280" s="29"/>
      <c r="AG280" s="29"/>
      <c r="AH280" s="29"/>
      <c r="AI280" s="29"/>
      <c r="AJ280" s="29"/>
      <c r="AK280" s="33"/>
      <c r="AL280" s="33"/>
      <c r="AM280" s="33"/>
      <c r="AN280" s="33"/>
      <c r="AO280" s="33"/>
      <c r="AP280" s="33"/>
      <c r="AQ280" s="33"/>
      <c r="AR280"/>
    </row>
    <row r="281" spans="6:44" ht="15" x14ac:dyDescent="0.25">
      <c r="G281" s="32"/>
      <c r="H281" s="29"/>
      <c r="I281" s="29"/>
      <c r="J281" s="29"/>
      <c r="K281" s="29"/>
      <c r="L281" s="29"/>
      <c r="M281" s="29"/>
      <c r="N281" s="29"/>
      <c r="O281" s="29"/>
      <c r="P281" s="29"/>
      <c r="Q281" s="29"/>
      <c r="R281" s="29"/>
      <c r="S281"/>
      <c r="T281"/>
      <c r="U281"/>
      <c r="V281"/>
      <c r="W281" s="29"/>
      <c r="X281" s="29"/>
      <c r="Y281" s="29"/>
      <c r="Z281" s="29"/>
      <c r="AA281" s="29"/>
      <c r="AB281" s="29"/>
      <c r="AC281" s="29"/>
      <c r="AD281" s="29"/>
      <c r="AE281" s="29"/>
      <c r="AF281" s="29"/>
      <c r="AG281" s="29"/>
      <c r="AH281" s="29"/>
      <c r="AI281" s="29"/>
      <c r="AJ281" s="29"/>
      <c r="AK281" s="33"/>
      <c r="AL281" s="33"/>
      <c r="AM281" s="33"/>
      <c r="AN281" s="33"/>
      <c r="AO281" s="33"/>
      <c r="AP281" s="33"/>
      <c r="AQ281" s="33"/>
      <c r="AR281"/>
    </row>
    <row r="282" spans="6:44" ht="15" x14ac:dyDescent="0.25">
      <c r="G282" s="32"/>
      <c r="H282" s="29"/>
      <c r="I282" s="29"/>
      <c r="J282" s="29"/>
      <c r="K282" s="29"/>
      <c r="L282" s="29"/>
      <c r="M282" s="29"/>
      <c r="N282" s="29"/>
      <c r="O282" s="29"/>
      <c r="P282" s="29"/>
      <c r="Q282" s="29"/>
      <c r="R282" s="29"/>
      <c r="S282"/>
      <c r="T282"/>
      <c r="U282"/>
      <c r="V282"/>
      <c r="W282" s="29"/>
      <c r="X282" s="29"/>
      <c r="Y282" s="29"/>
      <c r="Z282" s="29"/>
      <c r="AA282" s="29"/>
      <c r="AB282" s="29"/>
      <c r="AC282" s="29"/>
      <c r="AD282" s="29"/>
      <c r="AE282" s="29"/>
      <c r="AF282" s="29"/>
      <c r="AG282" s="29"/>
      <c r="AH282" s="29"/>
      <c r="AI282" s="29"/>
      <c r="AJ282" s="29"/>
      <c r="AK282" s="33"/>
      <c r="AL282" s="33"/>
      <c r="AM282" s="33"/>
      <c r="AN282" s="33"/>
      <c r="AO282" s="33"/>
      <c r="AP282" s="33"/>
      <c r="AQ282" s="33"/>
      <c r="AR282"/>
    </row>
    <row r="283" spans="6:44" ht="15" x14ac:dyDescent="0.25">
      <c r="G283" s="32"/>
      <c r="H283" s="29"/>
      <c r="I283" s="29"/>
      <c r="J283" s="29"/>
      <c r="K283" s="29"/>
      <c r="L283" s="29"/>
      <c r="M283" s="29"/>
      <c r="N283" s="29"/>
      <c r="O283" s="29"/>
      <c r="P283" s="29"/>
      <c r="Q283" s="29"/>
      <c r="R283" s="29"/>
      <c r="S283"/>
      <c r="T283"/>
      <c r="U283"/>
      <c r="V283"/>
      <c r="W283" s="29"/>
      <c r="X283" s="29"/>
      <c r="Y283" s="29"/>
      <c r="Z283" s="29"/>
      <c r="AA283" s="29"/>
      <c r="AB283" s="29"/>
      <c r="AC283" s="29"/>
      <c r="AD283" s="29"/>
      <c r="AE283" s="29"/>
      <c r="AF283" s="29"/>
      <c r="AG283" s="29"/>
      <c r="AH283" s="29"/>
      <c r="AI283" s="29"/>
      <c r="AJ283" s="29"/>
      <c r="AK283" s="33"/>
      <c r="AL283" s="33"/>
      <c r="AM283" s="33"/>
      <c r="AN283" s="33"/>
      <c r="AO283" s="33"/>
      <c r="AP283" s="33"/>
      <c r="AQ283" s="33"/>
      <c r="AR283"/>
    </row>
    <row r="284" spans="6:44" ht="15" x14ac:dyDescent="0.25">
      <c r="G284" s="32"/>
      <c r="H284" s="29"/>
      <c r="I284" s="29"/>
      <c r="J284" s="29"/>
      <c r="K284" s="29"/>
      <c r="L284" s="29"/>
      <c r="M284" s="29"/>
      <c r="N284" s="29"/>
      <c r="O284" s="29"/>
      <c r="P284" s="29"/>
      <c r="Q284" s="29"/>
      <c r="R284" s="29"/>
      <c r="S284"/>
      <c r="T284"/>
      <c r="U284"/>
      <c r="V284"/>
      <c r="W284" s="29"/>
      <c r="X284" s="29"/>
      <c r="Y284" s="29"/>
      <c r="Z284" s="29"/>
      <c r="AA284" s="29"/>
      <c r="AB284" s="29"/>
      <c r="AC284" s="29"/>
      <c r="AD284" s="29"/>
      <c r="AE284" s="29"/>
      <c r="AF284" s="29"/>
      <c r="AG284" s="29"/>
      <c r="AH284" s="29"/>
      <c r="AI284" s="29"/>
      <c r="AJ284" s="29"/>
      <c r="AK284" s="33"/>
      <c r="AL284" s="33"/>
      <c r="AM284" s="33"/>
      <c r="AN284" s="33"/>
      <c r="AO284" s="33"/>
      <c r="AP284" s="33"/>
      <c r="AQ284" s="33"/>
      <c r="AR284"/>
    </row>
    <row r="285" spans="6:44" ht="15" x14ac:dyDescent="0.25">
      <c r="G285" s="32"/>
      <c r="H285" s="29"/>
      <c r="I285" s="29"/>
      <c r="J285" s="29"/>
      <c r="K285" s="29"/>
      <c r="L285" s="29"/>
      <c r="M285" s="29"/>
      <c r="N285" s="29"/>
      <c r="O285" s="29"/>
      <c r="P285" s="29"/>
      <c r="Q285" s="29"/>
      <c r="R285" s="29"/>
      <c r="S285"/>
      <c r="T285"/>
      <c r="U285"/>
      <c r="V285"/>
      <c r="W285" s="29"/>
      <c r="X285" s="29"/>
      <c r="Y285" s="29"/>
      <c r="Z285" s="29"/>
      <c r="AA285" s="29"/>
      <c r="AB285" s="29"/>
      <c r="AC285" s="29"/>
      <c r="AD285" s="29"/>
      <c r="AE285" s="29"/>
      <c r="AF285" s="29"/>
      <c r="AG285" s="29"/>
      <c r="AH285" s="29"/>
      <c r="AI285" s="29"/>
      <c r="AJ285" s="29"/>
      <c r="AK285" s="33"/>
      <c r="AL285" s="33"/>
      <c r="AM285" s="33"/>
      <c r="AN285" s="33"/>
      <c r="AO285" s="33"/>
      <c r="AP285" s="33"/>
      <c r="AQ285" s="33"/>
      <c r="AR285"/>
    </row>
    <row r="286" spans="6:44" ht="15" x14ac:dyDescent="0.25">
      <c r="G286" s="32"/>
      <c r="H286" s="29"/>
      <c r="I286" s="29"/>
      <c r="J286" s="29"/>
      <c r="K286" s="29"/>
      <c r="L286" s="29"/>
      <c r="M286" s="29"/>
      <c r="N286" s="29"/>
      <c r="O286" s="29"/>
      <c r="P286" s="29"/>
      <c r="Q286" s="29"/>
      <c r="R286" s="29"/>
      <c r="S286"/>
      <c r="T286"/>
      <c r="U286"/>
      <c r="V286"/>
      <c r="W286" s="29"/>
      <c r="X286" s="29"/>
      <c r="Y286" s="29"/>
      <c r="Z286" s="29"/>
      <c r="AA286" s="29"/>
      <c r="AB286" s="29"/>
      <c r="AC286" s="29"/>
      <c r="AD286" s="29"/>
      <c r="AE286" s="29"/>
      <c r="AF286" s="29"/>
      <c r="AG286" s="29"/>
      <c r="AH286" s="29"/>
      <c r="AI286" s="29"/>
      <c r="AJ286" s="29"/>
      <c r="AK286" s="33"/>
      <c r="AL286" s="33"/>
      <c r="AM286" s="33"/>
      <c r="AN286" s="33"/>
      <c r="AO286" s="33"/>
      <c r="AP286" s="33"/>
      <c r="AQ286" s="33"/>
      <c r="AR286"/>
    </row>
    <row r="287" spans="6:44" ht="15" x14ac:dyDescent="0.25">
      <c r="G287" s="32"/>
      <c r="H287" s="29"/>
      <c r="I287" s="29"/>
      <c r="J287" s="29"/>
      <c r="K287" s="29"/>
      <c r="L287" s="29"/>
      <c r="M287" s="29"/>
      <c r="N287" s="29"/>
      <c r="O287" s="29"/>
      <c r="P287" s="29"/>
      <c r="Q287" s="29"/>
      <c r="R287" s="29"/>
      <c r="S287"/>
      <c r="T287"/>
      <c r="U287"/>
      <c r="V287"/>
      <c r="W287" s="29"/>
      <c r="X287" s="29"/>
      <c r="Y287" s="29"/>
      <c r="Z287" s="29"/>
      <c r="AA287" s="29"/>
      <c r="AB287" s="29"/>
      <c r="AC287" s="29"/>
      <c r="AD287" s="29"/>
      <c r="AE287" s="29"/>
      <c r="AF287" s="29"/>
      <c r="AG287" s="29"/>
      <c r="AH287" s="29"/>
      <c r="AI287" s="29"/>
      <c r="AJ287" s="29"/>
      <c r="AK287" s="33"/>
      <c r="AL287" s="33"/>
      <c r="AM287" s="33"/>
      <c r="AN287" s="33"/>
      <c r="AO287" s="33"/>
      <c r="AP287" s="33"/>
      <c r="AQ287" s="33"/>
      <c r="AR287"/>
    </row>
    <row r="288" spans="6:44" ht="15" x14ac:dyDescent="0.25">
      <c r="G288" s="32"/>
      <c r="H288" s="29"/>
      <c r="I288" s="29"/>
      <c r="J288" s="29"/>
      <c r="K288" s="29"/>
      <c r="L288" s="29"/>
      <c r="M288" s="29"/>
      <c r="N288" s="29"/>
      <c r="O288" s="29"/>
      <c r="P288" s="29"/>
      <c r="Q288" s="29"/>
      <c r="R288" s="29"/>
      <c r="S288"/>
      <c r="T288"/>
      <c r="U288"/>
      <c r="V288"/>
      <c r="W288" s="29"/>
      <c r="X288" s="29"/>
      <c r="Y288" s="29"/>
      <c r="Z288" s="29"/>
      <c r="AA288" s="29"/>
      <c r="AB288" s="29"/>
      <c r="AC288" s="29"/>
      <c r="AD288" s="29"/>
      <c r="AE288" s="29"/>
      <c r="AF288" s="29"/>
      <c r="AG288" s="29"/>
      <c r="AH288" s="29"/>
      <c r="AI288" s="29"/>
      <c r="AJ288" s="29"/>
      <c r="AK288" s="33"/>
      <c r="AL288" s="33"/>
      <c r="AM288" s="33"/>
      <c r="AN288" s="33"/>
      <c r="AO288" s="33"/>
      <c r="AP288" s="33"/>
      <c r="AQ288" s="33"/>
      <c r="AR288"/>
    </row>
    <row r="289" spans="6:44" ht="15" x14ac:dyDescent="0.25">
      <c r="G289" s="32"/>
      <c r="H289" s="29"/>
      <c r="I289" s="29"/>
      <c r="J289" s="29"/>
      <c r="K289" s="29"/>
      <c r="L289" s="29"/>
      <c r="M289" s="29"/>
      <c r="N289" s="29"/>
      <c r="O289" s="29"/>
      <c r="P289" s="29"/>
      <c r="Q289" s="29"/>
      <c r="R289" s="29"/>
      <c r="S289"/>
      <c r="T289"/>
      <c r="U289"/>
      <c r="V289"/>
      <c r="W289" s="29"/>
      <c r="X289" s="29"/>
      <c r="Y289" s="29"/>
      <c r="Z289" s="29"/>
      <c r="AA289" s="29"/>
      <c r="AB289" s="29"/>
      <c r="AC289" s="29"/>
      <c r="AD289" s="29"/>
      <c r="AE289" s="29"/>
      <c r="AF289" s="29"/>
      <c r="AG289" s="29"/>
      <c r="AH289" s="29"/>
      <c r="AI289" s="29"/>
      <c r="AJ289" s="29"/>
      <c r="AK289" s="33"/>
      <c r="AL289" s="33"/>
      <c r="AM289" s="33"/>
      <c r="AN289" s="33"/>
      <c r="AO289" s="33"/>
      <c r="AP289" s="33"/>
      <c r="AQ289" s="33"/>
      <c r="AR289"/>
    </row>
    <row r="290" spans="6:44" ht="15" x14ac:dyDescent="0.25">
      <c r="G290" s="32"/>
      <c r="H290" s="29"/>
      <c r="I290" s="29"/>
      <c r="J290" s="29"/>
      <c r="K290" s="29"/>
      <c r="L290" s="29"/>
      <c r="M290" s="29"/>
      <c r="N290" s="29"/>
      <c r="O290" s="29"/>
      <c r="P290" s="29"/>
      <c r="Q290" s="29"/>
      <c r="R290" s="29"/>
      <c r="S290"/>
      <c r="T290"/>
      <c r="U290"/>
      <c r="V290"/>
      <c r="W290" s="29"/>
      <c r="X290" s="29"/>
      <c r="Y290" s="29"/>
      <c r="Z290" s="29"/>
      <c r="AA290" s="29"/>
      <c r="AB290" s="29"/>
      <c r="AC290" s="29"/>
      <c r="AD290" s="29"/>
      <c r="AE290" s="29"/>
      <c r="AF290" s="29"/>
      <c r="AG290" s="29"/>
      <c r="AH290" s="29"/>
      <c r="AI290" s="29"/>
      <c r="AJ290" s="29"/>
      <c r="AK290" s="33"/>
      <c r="AL290" s="33"/>
      <c r="AM290" s="33"/>
      <c r="AN290" s="33"/>
      <c r="AO290" s="33"/>
      <c r="AP290" s="33"/>
      <c r="AQ290" s="33"/>
      <c r="AR290"/>
    </row>
    <row r="291" spans="6:44" ht="15" x14ac:dyDescent="0.25">
      <c r="G291" s="32"/>
      <c r="H291" s="29"/>
      <c r="I291" s="29"/>
      <c r="J291" s="29"/>
      <c r="K291" s="29"/>
      <c r="L291" s="29"/>
      <c r="M291" s="29"/>
      <c r="N291" s="29"/>
      <c r="O291" s="29"/>
      <c r="P291" s="29"/>
      <c r="Q291" s="29"/>
      <c r="R291" s="29"/>
      <c r="S291"/>
      <c r="T291"/>
      <c r="U291"/>
      <c r="V291"/>
      <c r="W291" s="29"/>
      <c r="X291" s="29"/>
      <c r="Y291" s="29"/>
      <c r="Z291" s="29"/>
      <c r="AA291" s="29"/>
      <c r="AB291" s="29"/>
      <c r="AC291" s="29"/>
      <c r="AD291" s="29"/>
      <c r="AE291" s="29"/>
      <c r="AF291" s="29"/>
      <c r="AG291" s="29"/>
      <c r="AH291" s="29"/>
      <c r="AI291" s="29"/>
      <c r="AJ291" s="29"/>
      <c r="AK291" s="33"/>
      <c r="AL291" s="33"/>
      <c r="AM291" s="33"/>
      <c r="AN291" s="33"/>
      <c r="AO291" s="33"/>
      <c r="AP291" s="33"/>
      <c r="AQ291" s="33"/>
      <c r="AR291"/>
    </row>
    <row r="292" spans="6:44" ht="15" x14ac:dyDescent="0.25">
      <c r="G292" s="32"/>
      <c r="H292" s="29"/>
      <c r="I292" s="29"/>
      <c r="J292" s="29"/>
      <c r="K292" s="29"/>
      <c r="L292" s="29"/>
      <c r="M292" s="29"/>
      <c r="N292" s="29"/>
      <c r="O292" s="29"/>
      <c r="P292" s="29"/>
      <c r="Q292" s="29"/>
      <c r="R292" s="29"/>
      <c r="S292"/>
      <c r="T292"/>
      <c r="U292"/>
      <c r="V292"/>
      <c r="W292" s="29"/>
      <c r="X292" s="29"/>
      <c r="Y292" s="29"/>
      <c r="Z292" s="29"/>
      <c r="AA292" s="29"/>
      <c r="AB292" s="29"/>
      <c r="AC292" s="29"/>
      <c r="AD292" s="29"/>
      <c r="AE292" s="29"/>
      <c r="AF292" s="29"/>
      <c r="AG292" s="29"/>
      <c r="AH292" s="29"/>
      <c r="AI292" s="29"/>
      <c r="AJ292" s="29"/>
      <c r="AK292" s="33"/>
      <c r="AL292" s="33"/>
      <c r="AM292" s="33"/>
      <c r="AN292" s="33"/>
      <c r="AO292" s="33"/>
      <c r="AP292" s="33"/>
      <c r="AQ292" s="33"/>
      <c r="AR292"/>
    </row>
    <row r="293" spans="6:44" ht="15" x14ac:dyDescent="0.25">
      <c r="G293" s="32"/>
      <c r="H293" s="29"/>
      <c r="I293" s="29"/>
      <c r="J293" s="29"/>
      <c r="K293" s="29"/>
      <c r="L293" s="29"/>
      <c r="M293" s="29"/>
      <c r="N293" s="29"/>
      <c r="O293" s="29"/>
      <c r="P293" s="29"/>
      <c r="Q293" s="29"/>
      <c r="R293" s="29"/>
      <c r="S293"/>
      <c r="T293"/>
      <c r="U293"/>
      <c r="V293"/>
      <c r="W293" s="29"/>
      <c r="X293" s="29"/>
      <c r="Y293" s="29"/>
      <c r="Z293" s="29"/>
      <c r="AA293" s="29"/>
      <c r="AB293" s="29"/>
      <c r="AC293" s="29"/>
      <c r="AD293" s="29"/>
      <c r="AE293" s="29"/>
      <c r="AF293" s="29"/>
      <c r="AG293" s="29"/>
      <c r="AH293" s="29"/>
      <c r="AI293" s="29"/>
      <c r="AJ293" s="29"/>
      <c r="AK293" s="33"/>
      <c r="AL293" s="33"/>
      <c r="AM293" s="33"/>
      <c r="AN293" s="33"/>
      <c r="AO293" s="33"/>
      <c r="AP293" s="33"/>
      <c r="AQ293" s="33"/>
      <c r="AR293"/>
    </row>
    <row r="294" spans="6:44" ht="15" x14ac:dyDescent="0.25">
      <c r="G294" s="32"/>
      <c r="H294" s="29"/>
      <c r="I294" s="29"/>
      <c r="J294" s="29"/>
      <c r="K294" s="29"/>
      <c r="L294" s="29"/>
      <c r="M294" s="29"/>
      <c r="N294" s="29"/>
      <c r="O294" s="29"/>
      <c r="P294" s="29"/>
      <c r="Q294" s="29"/>
      <c r="R294" s="29"/>
      <c r="S294"/>
      <c r="T294"/>
      <c r="U294"/>
      <c r="V294"/>
      <c r="W294" s="29"/>
      <c r="X294" s="29"/>
      <c r="Y294" s="29"/>
      <c r="Z294" s="29"/>
      <c r="AA294" s="29"/>
      <c r="AB294" s="29"/>
      <c r="AC294" s="29"/>
      <c r="AD294" s="29"/>
      <c r="AE294" s="29"/>
      <c r="AF294" s="29"/>
      <c r="AG294" s="29"/>
      <c r="AH294" s="29"/>
      <c r="AI294" s="29"/>
      <c r="AJ294" s="29"/>
      <c r="AK294" s="33"/>
      <c r="AL294" s="33"/>
      <c r="AM294" s="33"/>
      <c r="AN294" s="33"/>
      <c r="AO294" s="33"/>
      <c r="AP294" s="33"/>
      <c r="AQ294" s="33"/>
      <c r="AR294"/>
    </row>
    <row r="295" spans="6:44" ht="15" x14ac:dyDescent="0.25">
      <c r="G295" s="32"/>
      <c r="H295" s="29"/>
      <c r="I295" s="29"/>
      <c r="J295" s="29"/>
      <c r="K295" s="29"/>
      <c r="L295" s="29"/>
      <c r="M295" s="29"/>
      <c r="N295" s="29"/>
      <c r="O295" s="29"/>
      <c r="P295" s="29"/>
      <c r="Q295" s="29"/>
      <c r="R295" s="29"/>
      <c r="S295"/>
      <c r="T295"/>
      <c r="U295"/>
      <c r="V295"/>
      <c r="W295" s="29"/>
      <c r="X295" s="29"/>
      <c r="Y295" s="29"/>
      <c r="Z295" s="29"/>
      <c r="AA295" s="29"/>
      <c r="AB295" s="29"/>
      <c r="AC295" s="29"/>
      <c r="AD295" s="29"/>
      <c r="AE295" s="29"/>
      <c r="AF295" s="29"/>
      <c r="AG295" s="29"/>
      <c r="AH295" s="29"/>
      <c r="AI295" s="29"/>
      <c r="AJ295" s="29"/>
      <c r="AK295" s="33"/>
      <c r="AL295" s="33"/>
      <c r="AM295" s="33"/>
      <c r="AN295" s="33"/>
      <c r="AO295" s="33"/>
      <c r="AP295" s="33"/>
      <c r="AQ295" s="33"/>
      <c r="AR295"/>
    </row>
    <row r="296" spans="6:44" ht="15" x14ac:dyDescent="0.25">
      <c r="G296" s="32"/>
      <c r="H296" s="29"/>
      <c r="I296" s="29"/>
      <c r="J296" s="29"/>
      <c r="K296" s="29"/>
      <c r="L296" s="29"/>
      <c r="M296" s="29"/>
      <c r="N296" s="29"/>
      <c r="O296" s="29"/>
      <c r="P296" s="29"/>
      <c r="Q296" s="29"/>
      <c r="R296" s="29"/>
      <c r="S296"/>
      <c r="T296"/>
      <c r="U296"/>
      <c r="V296"/>
      <c r="W296" s="29"/>
      <c r="X296" s="29"/>
      <c r="Y296" s="29"/>
      <c r="Z296" s="29"/>
      <c r="AA296" s="29"/>
      <c r="AB296" s="29"/>
      <c r="AC296" s="29"/>
      <c r="AD296" s="29"/>
      <c r="AE296" s="29"/>
      <c r="AF296" s="29"/>
      <c r="AG296" s="29"/>
      <c r="AH296" s="29"/>
      <c r="AI296" s="29"/>
      <c r="AJ296" s="29"/>
      <c r="AK296" s="33"/>
      <c r="AL296" s="33"/>
      <c r="AM296" s="33"/>
      <c r="AN296" s="33"/>
      <c r="AO296" s="33"/>
      <c r="AP296" s="33"/>
      <c r="AQ296" s="33"/>
      <c r="AR296"/>
    </row>
    <row r="297" spans="6:44" ht="15" x14ac:dyDescent="0.25">
      <c r="G297" s="32"/>
      <c r="H297" s="29"/>
      <c r="I297" s="29"/>
      <c r="J297" s="29"/>
      <c r="K297" s="29"/>
      <c r="L297" s="29"/>
      <c r="M297" s="29"/>
      <c r="N297" s="29"/>
      <c r="O297" s="29"/>
      <c r="P297" s="29"/>
      <c r="Q297" s="29"/>
      <c r="R297" s="29"/>
      <c r="S297"/>
      <c r="T297"/>
      <c r="U297"/>
      <c r="V297"/>
      <c r="W297" s="29"/>
      <c r="X297" s="29"/>
      <c r="Y297" s="29"/>
      <c r="Z297" s="29"/>
      <c r="AA297" s="29"/>
      <c r="AB297" s="29"/>
      <c r="AC297" s="29"/>
      <c r="AD297" s="29"/>
      <c r="AE297" s="29"/>
      <c r="AF297" s="29"/>
      <c r="AG297" s="29"/>
      <c r="AH297" s="29"/>
      <c r="AI297" s="29"/>
      <c r="AJ297" s="29"/>
      <c r="AK297" s="33"/>
      <c r="AL297" s="33"/>
      <c r="AM297" s="33"/>
      <c r="AN297" s="33"/>
      <c r="AO297" s="33"/>
      <c r="AP297" s="33"/>
      <c r="AQ297" s="33"/>
      <c r="AR297"/>
    </row>
    <row r="298" spans="6:44" ht="15" x14ac:dyDescent="0.25">
      <c r="G298" s="32"/>
      <c r="H298" s="29"/>
      <c r="I298" s="29"/>
      <c r="J298" s="29"/>
      <c r="K298" s="29"/>
      <c r="L298" s="29"/>
      <c r="M298" s="29"/>
      <c r="N298" s="29"/>
      <c r="O298" s="29"/>
      <c r="P298" s="29"/>
      <c r="Q298" s="29"/>
      <c r="R298" s="29"/>
      <c r="S298"/>
      <c r="T298"/>
      <c r="U298"/>
      <c r="V298"/>
      <c r="W298" s="29"/>
      <c r="X298" s="29"/>
      <c r="Y298" s="29"/>
      <c r="Z298" s="29"/>
      <c r="AA298" s="29"/>
      <c r="AB298" s="29"/>
      <c r="AC298" s="29"/>
      <c r="AD298" s="29"/>
      <c r="AE298" s="29"/>
      <c r="AF298" s="29"/>
      <c r="AG298" s="29"/>
      <c r="AH298" s="29"/>
      <c r="AI298" s="29"/>
      <c r="AJ298" s="29"/>
      <c r="AK298" s="33"/>
      <c r="AL298" s="33"/>
      <c r="AM298" s="33"/>
      <c r="AN298" s="33"/>
      <c r="AO298" s="33"/>
      <c r="AP298" s="33"/>
      <c r="AQ298" s="33"/>
      <c r="AR298"/>
    </row>
    <row r="299" spans="6:44" ht="15" x14ac:dyDescent="0.25">
      <c r="F299" s="31"/>
      <c r="G299" s="32"/>
      <c r="H299" s="29"/>
      <c r="I299" s="29"/>
      <c r="J299" s="29"/>
      <c r="K299" s="29"/>
      <c r="L299" s="29"/>
      <c r="M299" s="29"/>
      <c r="N299" s="29"/>
      <c r="O299" s="29"/>
      <c r="P299" s="29"/>
      <c r="Q299" s="29"/>
      <c r="R299" s="29"/>
      <c r="S299"/>
      <c r="T299"/>
      <c r="U299"/>
      <c r="V299"/>
      <c r="W299" s="29"/>
      <c r="X299" s="29"/>
      <c r="Y299" s="29"/>
      <c r="Z299" s="29"/>
      <c r="AA299" s="29"/>
      <c r="AB299" s="29"/>
      <c r="AC299" s="29"/>
      <c r="AD299" s="29"/>
      <c r="AE299" s="29"/>
      <c r="AF299" s="29"/>
      <c r="AG299" s="29"/>
      <c r="AH299" s="29"/>
      <c r="AI299" s="29"/>
      <c r="AJ299" s="29"/>
      <c r="AK299" s="33"/>
      <c r="AL299" s="33"/>
      <c r="AM299" s="33"/>
      <c r="AN299" s="33"/>
      <c r="AO299" s="33"/>
      <c r="AP299" s="33"/>
      <c r="AQ299" s="33"/>
      <c r="AR299"/>
    </row>
    <row r="300" spans="6:44" ht="15" x14ac:dyDescent="0.25">
      <c r="F300" s="31"/>
      <c r="G300" s="32"/>
      <c r="H300" s="29"/>
      <c r="I300" s="29"/>
      <c r="J300" s="29"/>
      <c r="K300" s="29"/>
      <c r="L300" s="29"/>
      <c r="M300" s="29"/>
      <c r="N300" s="29"/>
      <c r="O300" s="29"/>
      <c r="P300" s="29"/>
      <c r="Q300" s="29"/>
      <c r="R300" s="29"/>
      <c r="S300"/>
      <c r="T300"/>
      <c r="U300"/>
      <c r="V300"/>
      <c r="W300" s="29"/>
      <c r="X300" s="29"/>
      <c r="Y300" s="29"/>
      <c r="Z300" s="29"/>
      <c r="AA300" s="29"/>
      <c r="AB300" s="29"/>
      <c r="AC300" s="29"/>
      <c r="AD300" s="29"/>
      <c r="AE300" s="29"/>
      <c r="AF300" s="29"/>
      <c r="AG300" s="29"/>
      <c r="AH300" s="29"/>
      <c r="AI300" s="29"/>
      <c r="AJ300" s="29"/>
      <c r="AK300" s="33"/>
      <c r="AL300" s="33"/>
      <c r="AM300" s="33"/>
      <c r="AN300" s="33"/>
      <c r="AO300" s="33"/>
      <c r="AP300" s="33"/>
      <c r="AQ300" s="33"/>
      <c r="AR300"/>
    </row>
    <row r="301" spans="6:44" ht="15" x14ac:dyDescent="0.25">
      <c r="F301" s="31"/>
      <c r="G301" s="32"/>
      <c r="H301" s="29"/>
      <c r="I301" s="29"/>
      <c r="J301" s="29"/>
      <c r="K301" s="29"/>
      <c r="L301" s="29"/>
      <c r="M301" s="29"/>
      <c r="N301" s="29"/>
      <c r="O301" s="29"/>
      <c r="P301" s="29"/>
      <c r="Q301" s="29"/>
      <c r="R301" s="29"/>
      <c r="S301"/>
      <c r="T301"/>
      <c r="U301"/>
      <c r="V301"/>
      <c r="W301" s="29"/>
      <c r="X301" s="29"/>
      <c r="Y301" s="29"/>
      <c r="Z301" s="29"/>
      <c r="AA301" s="29"/>
      <c r="AB301" s="29"/>
      <c r="AC301" s="29"/>
      <c r="AD301" s="29"/>
      <c r="AE301" s="29"/>
      <c r="AF301" s="29"/>
      <c r="AG301" s="29"/>
      <c r="AH301" s="29"/>
      <c r="AI301" s="29"/>
      <c r="AJ301" s="29"/>
      <c r="AK301" s="33"/>
      <c r="AL301" s="33"/>
      <c r="AM301" s="33"/>
      <c r="AN301" s="33"/>
      <c r="AO301" s="33"/>
      <c r="AP301" s="33"/>
      <c r="AQ301" s="33"/>
      <c r="AR301"/>
    </row>
    <row r="302" spans="6:44" ht="15" x14ac:dyDescent="0.25">
      <c r="F302" s="31"/>
      <c r="G302" s="32"/>
      <c r="H302" s="29"/>
      <c r="I302" s="29"/>
      <c r="J302" s="29"/>
      <c r="K302" s="29"/>
      <c r="L302" s="29"/>
      <c r="M302" s="29"/>
      <c r="N302" s="29"/>
      <c r="O302" s="29"/>
      <c r="P302" s="29"/>
      <c r="Q302" s="29"/>
      <c r="R302" s="29"/>
      <c r="S302"/>
      <c r="T302"/>
      <c r="U302"/>
      <c r="V302"/>
      <c r="W302" s="29"/>
      <c r="X302" s="29"/>
      <c r="Y302" s="29"/>
      <c r="Z302" s="29"/>
      <c r="AA302" s="29"/>
      <c r="AB302" s="29"/>
      <c r="AC302" s="29"/>
      <c r="AD302" s="29"/>
      <c r="AE302" s="29"/>
      <c r="AF302" s="29"/>
      <c r="AG302" s="29"/>
      <c r="AH302" s="29"/>
      <c r="AI302" s="29"/>
      <c r="AJ302" s="29"/>
      <c r="AK302" s="33"/>
      <c r="AL302" s="33"/>
      <c r="AM302" s="33"/>
      <c r="AN302" s="33"/>
      <c r="AO302" s="33"/>
      <c r="AP302" s="33"/>
      <c r="AQ302" s="33"/>
      <c r="AR302"/>
    </row>
    <row r="303" spans="6:44" ht="15" x14ac:dyDescent="0.25">
      <c r="F303" s="31"/>
      <c r="G303" s="32"/>
      <c r="H303" s="29"/>
      <c r="I303" s="29"/>
      <c r="J303" s="29"/>
      <c r="K303" s="29"/>
      <c r="L303" s="29"/>
      <c r="M303" s="29"/>
      <c r="N303" s="29"/>
      <c r="O303" s="29"/>
      <c r="P303" s="29"/>
      <c r="Q303" s="29"/>
      <c r="R303" s="29"/>
      <c r="S303"/>
      <c r="T303"/>
      <c r="U303"/>
      <c r="V303"/>
      <c r="W303" s="29"/>
      <c r="X303" s="29"/>
      <c r="Y303" s="29"/>
      <c r="Z303" s="29"/>
      <c r="AA303" s="29"/>
      <c r="AB303" s="29"/>
      <c r="AC303" s="29"/>
      <c r="AD303" s="29"/>
      <c r="AE303" s="29"/>
      <c r="AF303" s="29"/>
      <c r="AG303" s="29"/>
      <c r="AH303" s="29"/>
      <c r="AI303" s="29"/>
      <c r="AJ303" s="29"/>
      <c r="AK303" s="33"/>
      <c r="AL303" s="33"/>
      <c r="AM303" s="33"/>
      <c r="AN303" s="33"/>
      <c r="AO303" s="33"/>
      <c r="AP303" s="33"/>
      <c r="AQ303" s="33"/>
      <c r="AR303"/>
    </row>
    <row r="304" spans="6:44" ht="15" x14ac:dyDescent="0.25">
      <c r="F304" s="31"/>
      <c r="G304" s="32"/>
      <c r="H304" s="29"/>
      <c r="I304" s="29"/>
      <c r="J304" s="29"/>
      <c r="K304" s="29"/>
      <c r="L304" s="29"/>
      <c r="M304" s="29"/>
      <c r="N304" s="29"/>
      <c r="O304" s="29"/>
      <c r="P304" s="29"/>
      <c r="Q304" s="29"/>
      <c r="R304" s="29"/>
      <c r="S304"/>
      <c r="T304"/>
      <c r="U304"/>
      <c r="V304"/>
      <c r="W304" s="29"/>
      <c r="X304" s="29"/>
      <c r="Y304" s="29"/>
      <c r="Z304" s="29"/>
      <c r="AA304" s="29"/>
      <c r="AB304" s="29"/>
      <c r="AC304" s="29"/>
      <c r="AD304" s="29"/>
      <c r="AE304" s="29"/>
      <c r="AF304" s="29"/>
      <c r="AG304" s="29"/>
      <c r="AH304" s="29"/>
      <c r="AI304" s="29"/>
      <c r="AJ304" s="29"/>
      <c r="AK304" s="33"/>
      <c r="AL304" s="33"/>
      <c r="AM304" s="33"/>
      <c r="AN304" s="33"/>
      <c r="AO304" s="33"/>
      <c r="AP304" s="33"/>
      <c r="AQ304" s="33"/>
      <c r="AR304"/>
    </row>
    <row r="305" spans="6:44" ht="15" x14ac:dyDescent="0.25">
      <c r="F305" s="31"/>
      <c r="G305" s="32"/>
      <c r="H305" s="29"/>
      <c r="I305" s="29"/>
      <c r="J305" s="29"/>
      <c r="K305" s="29"/>
      <c r="L305" s="29"/>
      <c r="M305" s="29"/>
      <c r="N305" s="29"/>
      <c r="O305" s="29"/>
      <c r="P305" s="29"/>
      <c r="Q305" s="29"/>
      <c r="R305" s="29"/>
      <c r="S305"/>
      <c r="T305"/>
      <c r="U305"/>
      <c r="V305"/>
      <c r="W305" s="29"/>
      <c r="X305" s="29"/>
      <c r="Y305" s="29"/>
      <c r="Z305" s="29"/>
      <c r="AA305" s="29"/>
      <c r="AB305" s="29"/>
      <c r="AC305" s="29"/>
      <c r="AD305" s="29"/>
      <c r="AE305" s="29"/>
      <c r="AF305" s="29"/>
      <c r="AG305" s="29"/>
      <c r="AH305" s="29"/>
      <c r="AI305" s="29"/>
      <c r="AJ305" s="29"/>
      <c r="AK305" s="33"/>
      <c r="AL305" s="33"/>
      <c r="AM305" s="33"/>
      <c r="AN305" s="33"/>
      <c r="AO305" s="33"/>
      <c r="AP305" s="33"/>
      <c r="AQ305" s="33"/>
      <c r="AR305"/>
    </row>
    <row r="306" spans="6:44" ht="15" x14ac:dyDescent="0.25">
      <c r="F306" s="31"/>
      <c r="G306" s="32"/>
      <c r="H306" s="29"/>
      <c r="I306" s="29"/>
      <c r="J306" s="29"/>
      <c r="K306" s="29"/>
      <c r="L306" s="29"/>
      <c r="M306" s="29"/>
      <c r="N306" s="29"/>
      <c r="O306" s="29"/>
      <c r="P306" s="29"/>
      <c r="Q306" s="29"/>
      <c r="R306" s="29"/>
      <c r="S306"/>
      <c r="T306"/>
      <c r="U306"/>
      <c r="V306"/>
      <c r="W306" s="29"/>
      <c r="X306" s="29"/>
      <c r="Y306" s="29"/>
      <c r="Z306" s="29"/>
      <c r="AA306" s="29"/>
      <c r="AB306" s="29"/>
      <c r="AC306" s="29"/>
      <c r="AD306" s="29"/>
      <c r="AE306" s="29"/>
      <c r="AF306" s="29"/>
      <c r="AG306" s="29"/>
      <c r="AH306" s="29"/>
      <c r="AI306" s="29"/>
      <c r="AJ306" s="29"/>
      <c r="AK306" s="33"/>
      <c r="AL306" s="33"/>
      <c r="AM306" s="33"/>
      <c r="AN306" s="33"/>
      <c r="AO306" s="33"/>
      <c r="AP306" s="33"/>
      <c r="AQ306" s="33"/>
      <c r="AR306"/>
    </row>
    <row r="307" spans="6:44" ht="15" x14ac:dyDescent="0.25">
      <c r="F307" s="31"/>
      <c r="G307" s="32"/>
      <c r="H307" s="29"/>
      <c r="I307" s="29"/>
      <c r="J307" s="29"/>
      <c r="K307" s="29"/>
      <c r="L307" s="29"/>
      <c r="M307" s="29"/>
      <c r="N307" s="29"/>
      <c r="O307" s="29"/>
      <c r="P307" s="29"/>
      <c r="Q307" s="29"/>
      <c r="R307" s="29"/>
      <c r="S307"/>
      <c r="T307"/>
      <c r="U307"/>
      <c r="V307"/>
      <c r="W307" s="29"/>
      <c r="X307" s="29"/>
      <c r="Y307" s="29"/>
      <c r="Z307" s="29"/>
      <c r="AA307" s="29"/>
      <c r="AB307" s="29"/>
      <c r="AC307" s="29"/>
      <c r="AD307" s="29"/>
      <c r="AE307" s="29"/>
      <c r="AF307" s="29"/>
      <c r="AG307" s="29"/>
      <c r="AH307" s="29"/>
      <c r="AI307" s="29"/>
      <c r="AJ307" s="29"/>
      <c r="AK307" s="33"/>
      <c r="AL307" s="33"/>
      <c r="AM307" s="33"/>
      <c r="AN307" s="33"/>
      <c r="AO307" s="33"/>
      <c r="AP307" s="33"/>
      <c r="AQ307" s="33"/>
      <c r="AR307"/>
    </row>
    <row r="308" spans="6:44" ht="15" x14ac:dyDescent="0.25">
      <c r="F308" s="31"/>
      <c r="G308" s="32"/>
      <c r="H308" s="29"/>
      <c r="I308" s="29"/>
      <c r="J308" s="29"/>
      <c r="K308" s="29"/>
      <c r="L308" s="29"/>
      <c r="M308" s="29"/>
      <c r="N308" s="29"/>
      <c r="O308" s="29"/>
      <c r="P308" s="29"/>
      <c r="Q308" s="29"/>
      <c r="R308" s="29"/>
      <c r="S308"/>
      <c r="T308"/>
      <c r="U308"/>
      <c r="V308"/>
      <c r="W308" s="29"/>
      <c r="X308" s="29"/>
      <c r="Y308" s="29"/>
      <c r="Z308" s="29"/>
      <c r="AA308" s="29"/>
      <c r="AB308" s="29"/>
      <c r="AC308" s="29"/>
      <c r="AD308" s="29"/>
      <c r="AE308" s="29"/>
      <c r="AF308" s="29"/>
      <c r="AG308" s="29"/>
      <c r="AH308" s="29"/>
      <c r="AI308" s="29"/>
      <c r="AJ308" s="29"/>
      <c r="AK308" s="33"/>
      <c r="AL308" s="33"/>
      <c r="AM308" s="33"/>
      <c r="AN308" s="33"/>
      <c r="AO308" s="33"/>
      <c r="AP308" s="33"/>
      <c r="AQ308" s="33"/>
      <c r="AR308"/>
    </row>
    <row r="309" spans="6:44" ht="15" x14ac:dyDescent="0.25">
      <c r="F309" s="31"/>
      <c r="G309" s="32"/>
      <c r="H309" s="29"/>
      <c r="I309" s="29"/>
      <c r="J309" s="29"/>
      <c r="K309" s="29"/>
      <c r="L309" s="29"/>
      <c r="M309" s="29"/>
      <c r="N309" s="29"/>
      <c r="O309" s="29"/>
      <c r="P309" s="29"/>
      <c r="Q309" s="29"/>
      <c r="R309" s="29"/>
      <c r="S309"/>
      <c r="T309"/>
      <c r="U309"/>
      <c r="V309"/>
      <c r="W309" s="29"/>
      <c r="X309" s="29"/>
      <c r="Y309" s="29"/>
      <c r="Z309" s="29"/>
      <c r="AA309" s="29"/>
      <c r="AB309" s="29"/>
      <c r="AC309" s="29"/>
      <c r="AD309" s="29"/>
      <c r="AE309" s="29"/>
      <c r="AF309" s="29"/>
      <c r="AG309" s="29"/>
      <c r="AH309" s="29"/>
      <c r="AI309" s="29"/>
      <c r="AJ309" s="29"/>
      <c r="AK309" s="33"/>
      <c r="AL309" s="33"/>
      <c r="AM309" s="33"/>
      <c r="AN309" s="33"/>
      <c r="AO309" s="33"/>
      <c r="AP309" s="33"/>
      <c r="AQ309" s="33"/>
      <c r="AR309"/>
    </row>
    <row r="310" spans="6:44" ht="15" x14ac:dyDescent="0.25">
      <c r="F310" s="31"/>
      <c r="G310" s="32"/>
      <c r="H310" s="29"/>
      <c r="I310" s="29"/>
      <c r="J310" s="29"/>
      <c r="K310" s="29"/>
      <c r="L310" s="29"/>
      <c r="M310" s="29"/>
      <c r="N310" s="29"/>
      <c r="O310" s="29"/>
      <c r="P310" s="29"/>
      <c r="Q310" s="29"/>
      <c r="R310" s="29"/>
      <c r="S310"/>
      <c r="T310"/>
      <c r="U310"/>
      <c r="V310"/>
      <c r="W310" s="29"/>
      <c r="X310" s="29"/>
      <c r="Y310" s="29"/>
      <c r="Z310" s="29"/>
      <c r="AA310" s="29"/>
      <c r="AB310" s="29"/>
      <c r="AC310" s="29"/>
      <c r="AD310" s="29"/>
      <c r="AE310" s="29"/>
      <c r="AF310" s="29"/>
      <c r="AG310" s="29"/>
      <c r="AH310" s="29"/>
      <c r="AI310" s="29"/>
      <c r="AJ310" s="29"/>
      <c r="AK310" s="33"/>
      <c r="AL310" s="33"/>
      <c r="AM310" s="33"/>
      <c r="AN310" s="33"/>
      <c r="AO310" s="33"/>
      <c r="AP310" s="33"/>
      <c r="AQ310" s="33"/>
      <c r="AR310"/>
    </row>
    <row r="311" spans="6:44" ht="15" x14ac:dyDescent="0.25">
      <c r="F311" s="31"/>
      <c r="G311" s="32"/>
      <c r="H311" s="29"/>
      <c r="I311" s="29"/>
      <c r="J311" s="29"/>
      <c r="K311" s="29"/>
      <c r="L311" s="29"/>
      <c r="M311" s="29"/>
      <c r="N311" s="29"/>
      <c r="O311" s="29"/>
      <c r="P311" s="29"/>
      <c r="Q311" s="29"/>
      <c r="R311" s="29"/>
      <c r="S311"/>
      <c r="T311"/>
      <c r="U311"/>
      <c r="V311"/>
      <c r="W311" s="29"/>
      <c r="X311" s="29"/>
      <c r="Y311" s="29"/>
      <c r="Z311" s="29"/>
      <c r="AA311" s="29"/>
      <c r="AB311" s="29"/>
      <c r="AC311" s="29"/>
      <c r="AD311" s="29"/>
      <c r="AE311" s="29"/>
      <c r="AF311" s="29"/>
      <c r="AG311" s="29"/>
      <c r="AH311" s="29"/>
      <c r="AI311" s="29"/>
      <c r="AJ311" s="29"/>
      <c r="AK311" s="33"/>
      <c r="AL311" s="33"/>
      <c r="AM311" s="33"/>
      <c r="AN311" s="33"/>
      <c r="AO311" s="33"/>
      <c r="AP311" s="33"/>
      <c r="AQ311" s="33"/>
      <c r="AR311"/>
    </row>
    <row r="312" spans="6:44" ht="15" x14ac:dyDescent="0.25">
      <c r="F312" s="31"/>
      <c r="G312" s="32"/>
      <c r="H312" s="29"/>
      <c r="I312" s="29"/>
      <c r="J312" s="29"/>
      <c r="K312" s="29"/>
      <c r="L312" s="29"/>
      <c r="M312" s="29"/>
      <c r="N312" s="29"/>
      <c r="O312" s="29"/>
      <c r="P312" s="29"/>
      <c r="Q312" s="29"/>
      <c r="R312" s="29"/>
      <c r="S312"/>
      <c r="T312"/>
      <c r="U312"/>
      <c r="V312"/>
      <c r="W312" s="29"/>
      <c r="X312" s="29"/>
      <c r="Y312" s="29"/>
      <c r="Z312" s="29"/>
      <c r="AA312" s="29"/>
      <c r="AB312" s="29"/>
      <c r="AC312" s="29"/>
      <c r="AD312" s="29"/>
      <c r="AE312" s="29"/>
      <c r="AF312" s="29"/>
      <c r="AG312" s="29"/>
      <c r="AH312" s="29"/>
      <c r="AI312" s="29"/>
      <c r="AJ312" s="29"/>
      <c r="AK312" s="33"/>
      <c r="AL312" s="33"/>
      <c r="AM312" s="33"/>
      <c r="AN312" s="33"/>
      <c r="AO312" s="33"/>
      <c r="AP312" s="33"/>
      <c r="AQ312" s="33"/>
      <c r="AR312"/>
    </row>
    <row r="313" spans="6:44" ht="15" x14ac:dyDescent="0.25">
      <c r="F313" s="31"/>
      <c r="G313" s="32"/>
      <c r="H313" s="29"/>
      <c r="I313" s="29"/>
      <c r="J313" s="29"/>
      <c r="K313" s="29"/>
      <c r="L313" s="29"/>
      <c r="M313" s="29"/>
      <c r="N313" s="29"/>
      <c r="O313" s="29"/>
      <c r="P313" s="29"/>
      <c r="Q313" s="29"/>
      <c r="R313" s="29"/>
      <c r="S313"/>
      <c r="T313"/>
      <c r="U313"/>
      <c r="V313"/>
      <c r="W313" s="29"/>
      <c r="X313" s="29"/>
      <c r="Y313" s="29"/>
      <c r="Z313" s="29"/>
      <c r="AA313" s="29"/>
      <c r="AB313" s="29"/>
      <c r="AC313" s="29"/>
      <c r="AD313" s="29"/>
      <c r="AE313" s="29"/>
      <c r="AF313" s="29"/>
      <c r="AG313" s="29"/>
      <c r="AH313" s="29"/>
      <c r="AI313" s="29"/>
      <c r="AJ313" s="29"/>
      <c r="AK313" s="33"/>
      <c r="AL313" s="33"/>
      <c r="AM313" s="33"/>
      <c r="AN313" s="33"/>
      <c r="AO313" s="33"/>
      <c r="AP313" s="33"/>
      <c r="AQ313" s="33"/>
      <c r="AR313"/>
    </row>
    <row r="314" spans="6:44" ht="15" x14ac:dyDescent="0.25">
      <c r="F314" s="31"/>
      <c r="G314" s="32"/>
      <c r="H314" s="29"/>
      <c r="I314" s="29"/>
      <c r="J314" s="29"/>
      <c r="K314" s="29"/>
      <c r="L314" s="29"/>
      <c r="M314" s="29"/>
      <c r="N314" s="29"/>
      <c r="O314" s="29"/>
      <c r="P314" s="29"/>
      <c r="Q314" s="29"/>
      <c r="R314" s="29"/>
      <c r="S314"/>
      <c r="T314"/>
      <c r="U314"/>
      <c r="V314"/>
      <c r="W314" s="29"/>
      <c r="X314" s="29"/>
      <c r="Y314" s="29"/>
      <c r="Z314" s="29"/>
      <c r="AA314" s="29"/>
      <c r="AB314" s="29"/>
      <c r="AC314" s="29"/>
      <c r="AD314" s="29"/>
      <c r="AE314" s="29"/>
      <c r="AF314" s="29"/>
      <c r="AG314" s="29"/>
      <c r="AH314" s="29"/>
      <c r="AI314" s="29"/>
      <c r="AJ314" s="29"/>
      <c r="AK314" s="33"/>
      <c r="AL314" s="33"/>
      <c r="AM314" s="33"/>
      <c r="AN314" s="33"/>
      <c r="AO314" s="33"/>
      <c r="AP314" s="33"/>
      <c r="AQ314" s="33"/>
      <c r="AR314"/>
    </row>
    <row r="315" spans="6:44" ht="15" x14ac:dyDescent="0.25">
      <c r="G315" s="32"/>
      <c r="H315" s="29"/>
      <c r="I315" s="29"/>
      <c r="J315" s="29"/>
      <c r="K315" s="29"/>
      <c r="L315" s="29"/>
      <c r="M315" s="29"/>
      <c r="N315" s="29"/>
      <c r="O315" s="29"/>
      <c r="P315" s="29"/>
      <c r="Q315" s="29"/>
      <c r="R315" s="29"/>
      <c r="S315"/>
      <c r="T315"/>
      <c r="U315"/>
      <c r="V315"/>
      <c r="W315" s="29"/>
      <c r="X315" s="29"/>
      <c r="Y315" s="29"/>
      <c r="Z315" s="29"/>
      <c r="AA315" s="29"/>
      <c r="AB315" s="29"/>
      <c r="AC315" s="29"/>
      <c r="AD315" s="29"/>
      <c r="AE315" s="29"/>
      <c r="AF315" s="29"/>
      <c r="AG315" s="29"/>
      <c r="AH315" s="29"/>
      <c r="AI315" s="29"/>
      <c r="AJ315" s="29"/>
      <c r="AK315" s="33"/>
      <c r="AL315" s="33"/>
      <c r="AM315" s="33"/>
      <c r="AN315" s="33"/>
      <c r="AO315" s="33"/>
      <c r="AP315" s="33"/>
      <c r="AQ315" s="33"/>
      <c r="AR315"/>
    </row>
    <row r="316" spans="6:44" ht="15" x14ac:dyDescent="0.25">
      <c r="G316" s="32"/>
      <c r="H316" s="29"/>
      <c r="I316" s="29"/>
      <c r="J316" s="29"/>
      <c r="K316" s="29"/>
      <c r="L316" s="29"/>
      <c r="M316" s="29"/>
      <c r="N316" s="29"/>
      <c r="O316" s="29"/>
      <c r="P316" s="29"/>
      <c r="Q316" s="29"/>
      <c r="R316" s="29"/>
      <c r="S316"/>
      <c r="T316"/>
      <c r="U316"/>
      <c r="V316"/>
      <c r="W316" s="29"/>
      <c r="X316" s="29"/>
      <c r="Y316" s="29"/>
      <c r="Z316" s="29"/>
      <c r="AA316" s="29"/>
      <c r="AB316" s="29"/>
      <c r="AC316" s="29"/>
      <c r="AD316" s="29"/>
      <c r="AE316" s="29"/>
      <c r="AF316" s="29"/>
      <c r="AG316" s="29"/>
      <c r="AH316" s="29"/>
      <c r="AI316" s="29"/>
      <c r="AJ316" s="29"/>
      <c r="AK316" s="33"/>
      <c r="AL316" s="33"/>
      <c r="AM316" s="33"/>
      <c r="AN316" s="33"/>
      <c r="AO316" s="33"/>
      <c r="AP316" s="33"/>
      <c r="AQ316" s="33"/>
      <c r="AR316"/>
    </row>
    <row r="317" spans="6:44" ht="15" x14ac:dyDescent="0.25">
      <c r="G317" s="32"/>
      <c r="H317" s="29"/>
      <c r="I317" s="29"/>
      <c r="J317" s="29"/>
      <c r="K317" s="29"/>
      <c r="L317" s="29"/>
      <c r="M317" s="29"/>
      <c r="N317" s="29"/>
      <c r="O317" s="29"/>
      <c r="P317" s="29"/>
      <c r="Q317" s="29"/>
      <c r="R317" s="29"/>
      <c r="S317"/>
      <c r="T317"/>
      <c r="U317"/>
      <c r="V317"/>
      <c r="W317" s="29"/>
      <c r="X317" s="29"/>
      <c r="Y317" s="29"/>
      <c r="Z317" s="29"/>
      <c r="AA317" s="29"/>
      <c r="AB317" s="29"/>
      <c r="AC317" s="29"/>
      <c r="AD317" s="29"/>
      <c r="AE317" s="29"/>
      <c r="AF317" s="29"/>
      <c r="AG317" s="29"/>
      <c r="AH317" s="29"/>
      <c r="AI317" s="29"/>
      <c r="AJ317" s="29"/>
      <c r="AK317" s="33"/>
      <c r="AL317" s="33"/>
      <c r="AM317" s="33"/>
      <c r="AN317" s="33"/>
      <c r="AO317" s="33"/>
      <c r="AP317" s="33"/>
      <c r="AQ317" s="33"/>
      <c r="AR317"/>
    </row>
    <row r="318" spans="6:44" ht="15" x14ac:dyDescent="0.25">
      <c r="G318" s="32"/>
      <c r="H318" s="29"/>
      <c r="I318" s="29"/>
      <c r="J318" s="29"/>
      <c r="K318" s="29"/>
      <c r="L318" s="29"/>
      <c r="M318" s="29"/>
      <c r="N318" s="29"/>
      <c r="O318" s="29"/>
      <c r="P318" s="29"/>
      <c r="Q318" s="29"/>
      <c r="R318" s="29"/>
      <c r="S318"/>
      <c r="T318"/>
      <c r="U318"/>
      <c r="V318"/>
      <c r="W318" s="29"/>
      <c r="X318" s="29"/>
      <c r="Y318" s="29"/>
      <c r="Z318" s="29"/>
      <c r="AA318" s="29"/>
      <c r="AB318" s="29"/>
      <c r="AC318" s="29"/>
      <c r="AD318" s="29"/>
      <c r="AE318" s="29"/>
      <c r="AF318" s="29"/>
      <c r="AG318" s="29"/>
      <c r="AH318" s="29"/>
      <c r="AI318" s="29"/>
      <c r="AJ318" s="29"/>
      <c r="AK318" s="33"/>
      <c r="AL318" s="33"/>
      <c r="AM318" s="33"/>
      <c r="AN318" s="33"/>
      <c r="AO318" s="33"/>
      <c r="AP318" s="33"/>
      <c r="AQ318" s="33"/>
      <c r="AR318"/>
    </row>
    <row r="319" spans="6:44" ht="15" x14ac:dyDescent="0.25">
      <c r="G319" s="32"/>
      <c r="H319" s="29"/>
      <c r="I319" s="29"/>
      <c r="J319" s="29"/>
      <c r="K319" s="29"/>
      <c r="L319" s="29"/>
      <c r="M319" s="29"/>
      <c r="N319" s="29"/>
      <c r="O319" s="29"/>
      <c r="P319" s="29"/>
      <c r="Q319" s="29"/>
      <c r="R319" s="29"/>
      <c r="S319"/>
      <c r="T319"/>
      <c r="U319"/>
      <c r="V319"/>
      <c r="W319" s="29"/>
      <c r="X319" s="29"/>
      <c r="Y319" s="29"/>
      <c r="Z319" s="29"/>
      <c r="AA319" s="29"/>
      <c r="AB319" s="29"/>
      <c r="AC319" s="29"/>
      <c r="AD319" s="29"/>
      <c r="AE319" s="29"/>
      <c r="AF319" s="29"/>
      <c r="AG319" s="29"/>
      <c r="AH319" s="29"/>
      <c r="AI319" s="29"/>
      <c r="AJ319" s="29"/>
      <c r="AK319" s="33"/>
      <c r="AL319" s="33"/>
      <c r="AM319" s="33"/>
      <c r="AN319" s="33"/>
      <c r="AO319" s="33"/>
      <c r="AP319" s="33"/>
      <c r="AQ319" s="33"/>
      <c r="AR319"/>
    </row>
    <row r="320" spans="6:44" ht="15" x14ac:dyDescent="0.25">
      <c r="G320" s="32"/>
      <c r="H320" s="29"/>
      <c r="I320" s="29"/>
      <c r="J320" s="29"/>
      <c r="K320" s="29"/>
      <c r="L320" s="29"/>
      <c r="M320" s="29"/>
      <c r="N320" s="29"/>
      <c r="O320" s="29"/>
      <c r="P320" s="29"/>
      <c r="Q320" s="29"/>
      <c r="R320" s="29"/>
      <c r="S320"/>
      <c r="T320"/>
      <c r="U320"/>
      <c r="V320"/>
      <c r="W320" s="29"/>
      <c r="X320" s="29"/>
      <c r="Y320" s="29"/>
      <c r="Z320" s="29"/>
      <c r="AA320" s="29"/>
      <c r="AB320" s="29"/>
      <c r="AC320" s="29"/>
      <c r="AD320" s="29"/>
      <c r="AE320" s="29"/>
      <c r="AF320" s="29"/>
      <c r="AG320" s="29"/>
      <c r="AH320" s="29"/>
      <c r="AI320" s="29"/>
      <c r="AJ320" s="29"/>
      <c r="AK320" s="33"/>
      <c r="AL320" s="33"/>
      <c r="AM320" s="33"/>
      <c r="AN320" s="33"/>
      <c r="AO320" s="33"/>
      <c r="AP320" s="33"/>
      <c r="AQ320" s="33"/>
      <c r="AR320"/>
    </row>
    <row r="321" spans="6:44" ht="15" x14ac:dyDescent="0.25">
      <c r="G321" s="32"/>
      <c r="H321" s="29"/>
      <c r="I321" s="29"/>
      <c r="J321" s="29"/>
      <c r="K321" s="29"/>
      <c r="L321" s="29"/>
      <c r="M321" s="29"/>
      <c r="N321" s="29"/>
      <c r="O321" s="29"/>
      <c r="P321" s="29"/>
      <c r="Q321" s="29"/>
      <c r="R321" s="29"/>
      <c r="S321"/>
      <c r="T321"/>
      <c r="U321"/>
      <c r="V321"/>
      <c r="W321" s="29"/>
      <c r="X321" s="29"/>
      <c r="Y321" s="29"/>
      <c r="Z321" s="29"/>
      <c r="AA321" s="29"/>
      <c r="AB321" s="29"/>
      <c r="AC321" s="29"/>
      <c r="AD321" s="29"/>
      <c r="AE321" s="29"/>
      <c r="AF321" s="29"/>
      <c r="AG321" s="29"/>
      <c r="AH321" s="29"/>
      <c r="AI321" s="29"/>
      <c r="AJ321" s="29"/>
      <c r="AK321" s="33"/>
      <c r="AL321" s="33"/>
      <c r="AM321" s="33"/>
      <c r="AN321" s="33"/>
      <c r="AO321" s="33"/>
      <c r="AP321" s="33"/>
      <c r="AQ321" s="33"/>
      <c r="AR321"/>
    </row>
    <row r="322" spans="6:44" ht="15" x14ac:dyDescent="0.25">
      <c r="G322" s="32"/>
      <c r="H322" s="29"/>
      <c r="I322" s="29"/>
      <c r="J322" s="29"/>
      <c r="K322" s="29"/>
      <c r="L322" s="29"/>
      <c r="M322" s="29"/>
      <c r="N322" s="29"/>
      <c r="O322" s="29"/>
      <c r="P322" s="29"/>
      <c r="Q322" s="29"/>
      <c r="R322" s="29"/>
      <c r="S322"/>
      <c r="T322"/>
      <c r="U322"/>
      <c r="V322"/>
      <c r="W322" s="29"/>
      <c r="X322" s="29"/>
      <c r="Y322" s="29"/>
      <c r="Z322" s="29"/>
      <c r="AA322" s="29"/>
      <c r="AB322" s="29"/>
      <c r="AC322" s="29"/>
      <c r="AD322" s="29"/>
      <c r="AE322" s="29"/>
      <c r="AF322" s="29"/>
      <c r="AG322" s="29"/>
      <c r="AH322" s="29"/>
      <c r="AI322" s="29"/>
      <c r="AJ322" s="29"/>
      <c r="AK322" s="33"/>
      <c r="AL322" s="33"/>
      <c r="AM322" s="33"/>
      <c r="AN322" s="33"/>
      <c r="AO322" s="33"/>
      <c r="AP322" s="33"/>
      <c r="AQ322" s="33"/>
      <c r="AR322"/>
    </row>
    <row r="323" spans="6:44" ht="15" x14ac:dyDescent="0.25">
      <c r="G323" s="32"/>
      <c r="H323" s="29"/>
      <c r="I323" s="29"/>
      <c r="J323" s="29"/>
      <c r="K323" s="29"/>
      <c r="L323" s="29"/>
      <c r="M323" s="29"/>
      <c r="N323" s="29"/>
      <c r="O323" s="29"/>
      <c r="P323" s="29"/>
      <c r="Q323" s="29"/>
      <c r="R323" s="29"/>
      <c r="S323"/>
      <c r="T323"/>
      <c r="U323"/>
      <c r="V323"/>
      <c r="W323" s="29"/>
      <c r="X323" s="29"/>
      <c r="Y323" s="29"/>
      <c r="Z323" s="29"/>
      <c r="AA323" s="29"/>
      <c r="AB323" s="29"/>
      <c r="AC323" s="29"/>
      <c r="AD323" s="29"/>
      <c r="AE323" s="29"/>
      <c r="AF323" s="29"/>
      <c r="AG323" s="29"/>
      <c r="AH323" s="29"/>
      <c r="AI323" s="29"/>
      <c r="AJ323" s="29"/>
      <c r="AK323" s="33"/>
      <c r="AL323" s="33"/>
      <c r="AM323" s="33"/>
      <c r="AN323" s="33"/>
      <c r="AO323" s="33"/>
      <c r="AP323" s="33"/>
      <c r="AQ323" s="33"/>
      <c r="AR323"/>
    </row>
    <row r="324" spans="6:44" ht="15" x14ac:dyDescent="0.25">
      <c r="G324" s="32"/>
      <c r="H324" s="29"/>
      <c r="I324" s="29"/>
      <c r="J324" s="29"/>
      <c r="K324" s="29"/>
      <c r="L324" s="29"/>
      <c r="M324" s="29"/>
      <c r="N324" s="29"/>
      <c r="O324" s="29"/>
      <c r="P324" s="29"/>
      <c r="Q324" s="29"/>
      <c r="R324" s="29"/>
      <c r="S324"/>
      <c r="T324"/>
      <c r="U324"/>
      <c r="V324"/>
      <c r="W324" s="29"/>
      <c r="X324" s="29"/>
      <c r="Y324" s="29"/>
      <c r="Z324" s="29"/>
      <c r="AA324" s="29"/>
      <c r="AB324" s="29"/>
      <c r="AC324" s="29"/>
      <c r="AD324" s="29"/>
      <c r="AE324" s="29"/>
      <c r="AF324" s="29"/>
      <c r="AG324" s="29"/>
      <c r="AH324" s="29"/>
      <c r="AI324" s="29"/>
      <c r="AJ324" s="29"/>
      <c r="AK324" s="33"/>
      <c r="AL324" s="33"/>
      <c r="AM324" s="33"/>
      <c r="AN324" s="33"/>
      <c r="AO324" s="33"/>
      <c r="AP324" s="33"/>
      <c r="AQ324" s="33"/>
      <c r="AR324"/>
    </row>
    <row r="325" spans="6:44" ht="15" x14ac:dyDescent="0.25">
      <c r="G325" s="32"/>
      <c r="H325" s="29"/>
      <c r="I325" s="29"/>
      <c r="J325" s="29"/>
      <c r="K325" s="29"/>
      <c r="L325" s="29"/>
      <c r="M325" s="29"/>
      <c r="N325" s="29"/>
      <c r="O325" s="29"/>
      <c r="P325" s="29"/>
      <c r="Q325" s="29"/>
      <c r="R325" s="29"/>
      <c r="S325"/>
      <c r="T325"/>
      <c r="U325"/>
      <c r="V325"/>
      <c r="W325" s="29"/>
      <c r="X325" s="29"/>
      <c r="Y325" s="29"/>
      <c r="Z325" s="29"/>
      <c r="AA325" s="29"/>
      <c r="AB325" s="29"/>
      <c r="AC325" s="29"/>
      <c r="AD325" s="29"/>
      <c r="AE325" s="29"/>
      <c r="AF325" s="29"/>
      <c r="AG325" s="29"/>
      <c r="AH325" s="29"/>
      <c r="AI325" s="29"/>
      <c r="AJ325" s="29"/>
      <c r="AK325" s="33"/>
      <c r="AL325" s="33"/>
      <c r="AM325" s="33"/>
      <c r="AN325" s="33"/>
      <c r="AO325" s="33"/>
      <c r="AP325" s="33"/>
      <c r="AQ325" s="33"/>
      <c r="AR325"/>
    </row>
    <row r="326" spans="6:44" ht="15" x14ac:dyDescent="0.25">
      <c r="G326" s="32"/>
      <c r="H326" s="29"/>
      <c r="I326" s="29"/>
      <c r="J326" s="29"/>
      <c r="K326" s="29"/>
      <c r="L326" s="29"/>
      <c r="M326" s="29"/>
      <c r="N326" s="29"/>
      <c r="O326" s="29"/>
      <c r="P326" s="29"/>
      <c r="Q326" s="29"/>
      <c r="R326" s="29"/>
      <c r="S326"/>
      <c r="T326"/>
      <c r="U326"/>
      <c r="V326"/>
      <c r="W326" s="29"/>
      <c r="X326" s="29"/>
      <c r="Y326" s="29"/>
      <c r="Z326" s="29"/>
      <c r="AA326" s="29"/>
      <c r="AB326" s="29"/>
      <c r="AC326" s="29"/>
      <c r="AD326" s="29"/>
      <c r="AE326" s="29"/>
      <c r="AF326" s="29"/>
      <c r="AG326" s="29"/>
      <c r="AH326" s="29"/>
      <c r="AI326" s="29"/>
      <c r="AJ326" s="29"/>
      <c r="AK326" s="33"/>
      <c r="AL326" s="33"/>
      <c r="AM326" s="33"/>
      <c r="AN326" s="33"/>
      <c r="AO326" s="33"/>
      <c r="AP326" s="33"/>
      <c r="AQ326" s="33"/>
      <c r="AR326"/>
    </row>
    <row r="327" spans="6:44" ht="15" x14ac:dyDescent="0.25">
      <c r="G327" s="32"/>
      <c r="H327" s="29"/>
      <c r="I327" s="29"/>
      <c r="J327" s="29"/>
      <c r="K327" s="29"/>
      <c r="L327" s="29"/>
      <c r="M327" s="29"/>
      <c r="N327" s="29"/>
      <c r="O327" s="29"/>
      <c r="P327" s="29"/>
      <c r="Q327" s="29"/>
      <c r="R327" s="29"/>
      <c r="S327"/>
      <c r="T327"/>
      <c r="U327"/>
      <c r="V327"/>
      <c r="W327" s="29"/>
      <c r="X327" s="29"/>
      <c r="Y327" s="29"/>
      <c r="Z327" s="29"/>
      <c r="AA327" s="29"/>
      <c r="AB327" s="29"/>
      <c r="AC327" s="29"/>
      <c r="AD327" s="29"/>
      <c r="AE327" s="29"/>
      <c r="AF327" s="29"/>
      <c r="AG327" s="29"/>
      <c r="AH327" s="29"/>
      <c r="AI327" s="29"/>
      <c r="AJ327" s="29"/>
      <c r="AK327" s="33"/>
      <c r="AL327" s="33"/>
      <c r="AM327" s="33"/>
      <c r="AN327" s="33"/>
      <c r="AO327" s="33"/>
      <c r="AP327" s="33"/>
      <c r="AQ327" s="33"/>
      <c r="AR327"/>
    </row>
    <row r="328" spans="6:44" ht="15" x14ac:dyDescent="0.25">
      <c r="G328" s="32"/>
      <c r="H328" s="29"/>
      <c r="I328" s="29"/>
      <c r="J328" s="29"/>
      <c r="K328" s="29"/>
      <c r="L328" s="29"/>
      <c r="M328" s="29"/>
      <c r="N328" s="29"/>
      <c r="O328" s="29"/>
      <c r="P328" s="29"/>
      <c r="Q328" s="29"/>
      <c r="R328" s="29"/>
      <c r="S328"/>
      <c r="T328"/>
      <c r="U328"/>
      <c r="V328"/>
      <c r="W328" s="29"/>
      <c r="X328" s="29"/>
      <c r="Y328" s="29"/>
      <c r="Z328" s="29"/>
      <c r="AA328" s="29"/>
      <c r="AB328" s="29"/>
      <c r="AC328" s="29"/>
      <c r="AD328" s="29"/>
      <c r="AE328" s="29"/>
      <c r="AF328" s="29"/>
      <c r="AG328" s="29"/>
      <c r="AH328" s="29"/>
      <c r="AI328" s="29"/>
      <c r="AJ328" s="29"/>
      <c r="AK328" s="33"/>
      <c r="AL328" s="33"/>
      <c r="AM328" s="33"/>
      <c r="AN328" s="33"/>
      <c r="AO328" s="33"/>
      <c r="AP328" s="33"/>
      <c r="AQ328" s="33"/>
      <c r="AR328"/>
    </row>
    <row r="329" spans="6:44" ht="15" x14ac:dyDescent="0.25">
      <c r="G329" s="32"/>
      <c r="H329" s="29"/>
      <c r="I329" s="29"/>
      <c r="J329" s="29"/>
      <c r="K329" s="29"/>
      <c r="L329" s="29"/>
      <c r="M329" s="29"/>
      <c r="N329" s="29"/>
      <c r="O329" s="29"/>
      <c r="P329" s="29"/>
      <c r="Q329" s="29"/>
      <c r="R329" s="29"/>
      <c r="S329"/>
      <c r="T329"/>
      <c r="U329"/>
      <c r="V329"/>
      <c r="W329" s="29"/>
      <c r="X329" s="29"/>
      <c r="Y329" s="29"/>
      <c r="Z329" s="29"/>
      <c r="AA329" s="29"/>
      <c r="AB329" s="29"/>
      <c r="AC329" s="29"/>
      <c r="AD329" s="29"/>
      <c r="AE329" s="29"/>
      <c r="AF329" s="29"/>
      <c r="AG329" s="29"/>
      <c r="AH329" s="29"/>
      <c r="AI329" s="29"/>
      <c r="AJ329" s="29"/>
      <c r="AK329" s="33"/>
      <c r="AL329" s="33"/>
      <c r="AM329" s="33"/>
      <c r="AN329" s="33"/>
      <c r="AO329" s="33"/>
      <c r="AP329" s="33"/>
      <c r="AQ329" s="33"/>
      <c r="AR329"/>
    </row>
    <row r="330" spans="6:44" ht="15" x14ac:dyDescent="0.25">
      <c r="G330" s="32"/>
      <c r="H330" s="29"/>
      <c r="I330" s="29"/>
      <c r="J330" s="29"/>
      <c r="K330" s="29"/>
      <c r="L330" s="29"/>
      <c r="M330" s="29"/>
      <c r="N330" s="29"/>
      <c r="O330" s="29"/>
      <c r="P330" s="29"/>
      <c r="Q330" s="29"/>
      <c r="R330" s="29"/>
      <c r="S330"/>
      <c r="T330"/>
      <c r="U330"/>
      <c r="V330"/>
      <c r="W330" s="29"/>
      <c r="X330" s="29"/>
      <c r="Y330" s="29"/>
      <c r="Z330" s="29"/>
      <c r="AA330" s="29"/>
      <c r="AB330" s="29"/>
      <c r="AC330" s="29"/>
      <c r="AD330" s="29"/>
      <c r="AE330" s="29"/>
      <c r="AF330" s="29"/>
      <c r="AG330" s="29"/>
      <c r="AH330" s="29"/>
      <c r="AI330" s="29"/>
      <c r="AJ330" s="29"/>
      <c r="AK330" s="33"/>
      <c r="AL330" s="33"/>
      <c r="AM330" s="33"/>
      <c r="AN330" s="33"/>
      <c r="AO330" s="33"/>
      <c r="AP330" s="33"/>
      <c r="AQ330" s="33"/>
      <c r="AR330"/>
    </row>
    <row r="331" spans="6:44" ht="15" x14ac:dyDescent="0.25">
      <c r="G331" s="32"/>
      <c r="H331" s="29"/>
      <c r="I331" s="29"/>
      <c r="J331" s="29"/>
      <c r="K331" s="29"/>
      <c r="L331" s="29"/>
      <c r="M331" s="29"/>
      <c r="N331" s="29"/>
      <c r="O331" s="29"/>
      <c r="P331" s="29"/>
      <c r="Q331" s="29"/>
      <c r="R331" s="29"/>
      <c r="S331"/>
      <c r="T331"/>
      <c r="U331"/>
      <c r="V331"/>
      <c r="W331" s="29"/>
      <c r="X331" s="29"/>
      <c r="Y331" s="29"/>
      <c r="Z331" s="29"/>
      <c r="AA331" s="29"/>
      <c r="AB331" s="29"/>
      <c r="AC331" s="29"/>
      <c r="AD331" s="29"/>
      <c r="AE331" s="29"/>
      <c r="AF331" s="29"/>
      <c r="AG331" s="29"/>
      <c r="AH331" s="29"/>
      <c r="AI331" s="29"/>
      <c r="AJ331" s="29"/>
      <c r="AK331" s="33"/>
      <c r="AL331" s="33"/>
      <c r="AM331" s="33"/>
      <c r="AN331" s="33"/>
      <c r="AO331" s="33"/>
      <c r="AP331" s="33"/>
      <c r="AQ331" s="33"/>
      <c r="AR331"/>
    </row>
    <row r="332" spans="6:44" ht="15" x14ac:dyDescent="0.25">
      <c r="G332" s="32"/>
      <c r="H332" s="29"/>
      <c r="I332" s="29"/>
      <c r="J332" s="29"/>
      <c r="K332" s="29"/>
      <c r="L332" s="29"/>
      <c r="M332" s="29"/>
      <c r="N332" s="29"/>
      <c r="O332" s="29"/>
      <c r="P332" s="29"/>
      <c r="Q332" s="29"/>
      <c r="R332" s="29"/>
      <c r="S332"/>
      <c r="T332"/>
      <c r="U332"/>
      <c r="V332"/>
      <c r="W332" s="29"/>
      <c r="X332" s="29"/>
      <c r="Y332" s="29"/>
      <c r="Z332" s="29"/>
      <c r="AA332" s="29"/>
      <c r="AB332" s="29"/>
      <c r="AC332" s="29"/>
      <c r="AD332" s="29"/>
      <c r="AE332" s="29"/>
      <c r="AF332" s="29"/>
      <c r="AG332" s="29"/>
      <c r="AH332" s="29"/>
      <c r="AI332" s="29"/>
      <c r="AJ332" s="29"/>
      <c r="AK332" s="33"/>
      <c r="AL332" s="33"/>
      <c r="AM332" s="33"/>
      <c r="AN332" s="33"/>
      <c r="AO332" s="33"/>
      <c r="AP332" s="33"/>
      <c r="AQ332" s="33"/>
      <c r="AR332"/>
    </row>
    <row r="333" spans="6:44" ht="15" x14ac:dyDescent="0.25">
      <c r="F333" s="31"/>
      <c r="G333" s="32"/>
      <c r="H333" s="29"/>
      <c r="I333" s="29"/>
      <c r="J333" s="29"/>
      <c r="K333" s="29"/>
      <c r="L333" s="29"/>
      <c r="M333" s="29"/>
      <c r="N333" s="29"/>
      <c r="O333" s="29"/>
      <c r="P333" s="29"/>
      <c r="Q333" s="29"/>
      <c r="R333" s="29"/>
      <c r="S333"/>
      <c r="T333"/>
      <c r="U333"/>
      <c r="V333"/>
      <c r="W333" s="29"/>
      <c r="X333" s="29"/>
      <c r="Y333" s="29"/>
      <c r="Z333" s="29"/>
      <c r="AA333" s="29"/>
      <c r="AB333" s="29"/>
      <c r="AC333" s="29"/>
      <c r="AD333" s="29"/>
      <c r="AE333" s="29"/>
      <c r="AF333" s="29"/>
      <c r="AG333" s="29"/>
      <c r="AH333" s="29"/>
      <c r="AI333" s="29"/>
      <c r="AJ333" s="29"/>
      <c r="AK333" s="33"/>
      <c r="AL333" s="33"/>
      <c r="AM333" s="33"/>
      <c r="AN333" s="33"/>
      <c r="AO333" s="33"/>
      <c r="AP333" s="33"/>
      <c r="AQ333" s="33"/>
      <c r="AR333"/>
    </row>
    <row r="334" spans="6:44" ht="15" x14ac:dyDescent="0.25">
      <c r="F334" s="31"/>
      <c r="G334" s="32"/>
      <c r="H334" s="29"/>
      <c r="I334" s="29"/>
      <c r="J334" s="29"/>
      <c r="K334" s="29"/>
      <c r="L334" s="29"/>
      <c r="M334" s="29"/>
      <c r="N334" s="29"/>
      <c r="O334" s="29"/>
      <c r="P334" s="29"/>
      <c r="Q334" s="29"/>
      <c r="R334" s="29"/>
      <c r="S334"/>
      <c r="T334"/>
      <c r="U334"/>
      <c r="V334"/>
      <c r="W334" s="29"/>
      <c r="X334" s="29"/>
      <c r="Y334" s="29"/>
      <c r="Z334" s="29"/>
      <c r="AA334" s="29"/>
      <c r="AB334" s="29"/>
      <c r="AC334" s="29"/>
      <c r="AD334" s="29"/>
      <c r="AE334" s="29"/>
      <c r="AF334" s="29"/>
      <c r="AG334" s="29"/>
      <c r="AH334" s="29"/>
      <c r="AI334" s="29"/>
      <c r="AJ334" s="29"/>
      <c r="AK334" s="33"/>
      <c r="AL334" s="33"/>
      <c r="AM334" s="33"/>
      <c r="AN334" s="33"/>
      <c r="AO334" s="33"/>
      <c r="AP334" s="33"/>
      <c r="AQ334" s="33"/>
      <c r="AR334"/>
    </row>
    <row r="335" spans="6:44" ht="15" x14ac:dyDescent="0.25">
      <c r="F335" s="31"/>
      <c r="G335" s="32"/>
      <c r="H335" s="29"/>
      <c r="I335" s="29"/>
      <c r="J335" s="29"/>
      <c r="K335" s="29"/>
      <c r="L335" s="29"/>
      <c r="M335" s="29"/>
      <c r="N335" s="29"/>
      <c r="O335" s="29"/>
      <c r="P335" s="29"/>
      <c r="Q335" s="29"/>
      <c r="R335" s="29"/>
      <c r="S335"/>
      <c r="T335"/>
      <c r="U335"/>
      <c r="V335"/>
      <c r="W335" s="29"/>
      <c r="X335" s="29"/>
      <c r="Y335" s="29"/>
      <c r="Z335" s="29"/>
      <c r="AA335" s="29"/>
      <c r="AB335" s="29"/>
      <c r="AC335" s="29"/>
      <c r="AD335" s="29"/>
      <c r="AE335" s="29"/>
      <c r="AF335" s="29"/>
      <c r="AG335" s="29"/>
      <c r="AH335" s="29"/>
      <c r="AI335" s="29"/>
      <c r="AJ335" s="29"/>
      <c r="AK335" s="33"/>
      <c r="AL335" s="33"/>
      <c r="AM335" s="33"/>
      <c r="AN335" s="33"/>
      <c r="AO335" s="33"/>
      <c r="AP335" s="33"/>
      <c r="AQ335" s="33"/>
      <c r="AR335"/>
    </row>
    <row r="336" spans="6:44" ht="15" x14ac:dyDescent="0.25">
      <c r="F336" s="31"/>
      <c r="G336" s="32"/>
      <c r="H336" s="29"/>
      <c r="I336" s="29"/>
      <c r="J336" s="29"/>
      <c r="K336" s="29"/>
      <c r="L336" s="29"/>
      <c r="M336" s="29"/>
      <c r="N336" s="29"/>
      <c r="O336" s="29"/>
      <c r="P336" s="29"/>
      <c r="Q336" s="29"/>
      <c r="R336" s="29"/>
      <c r="S336"/>
      <c r="T336"/>
      <c r="U336"/>
      <c r="V336"/>
      <c r="W336" s="29"/>
      <c r="X336" s="29"/>
      <c r="Y336" s="29"/>
      <c r="Z336" s="29"/>
      <c r="AA336" s="29"/>
      <c r="AB336" s="29"/>
      <c r="AC336" s="29"/>
      <c r="AD336" s="29"/>
      <c r="AE336" s="29"/>
      <c r="AF336" s="29"/>
      <c r="AG336" s="29"/>
      <c r="AH336" s="29"/>
      <c r="AI336" s="29"/>
      <c r="AJ336" s="29"/>
      <c r="AK336" s="33"/>
      <c r="AL336" s="33"/>
      <c r="AM336" s="33"/>
      <c r="AN336" s="33"/>
      <c r="AO336" s="33"/>
      <c r="AP336" s="33"/>
      <c r="AQ336" s="33"/>
      <c r="AR336"/>
    </row>
    <row r="337" spans="7:44" ht="15" x14ac:dyDescent="0.25">
      <c r="G337" s="32"/>
      <c r="H337" s="29"/>
      <c r="I337" s="29"/>
      <c r="J337" s="29"/>
      <c r="K337" s="29"/>
      <c r="L337" s="29"/>
      <c r="M337" s="29"/>
      <c r="N337" s="29"/>
      <c r="O337" s="29"/>
      <c r="P337" s="29"/>
      <c r="Q337" s="29"/>
      <c r="R337" s="29"/>
      <c r="S337"/>
      <c r="T337"/>
      <c r="U337"/>
      <c r="V337"/>
      <c r="W337" s="29"/>
      <c r="X337" s="29"/>
      <c r="Y337" s="29"/>
      <c r="Z337" s="29"/>
      <c r="AA337" s="29"/>
      <c r="AB337" s="29"/>
      <c r="AC337" s="29"/>
      <c r="AD337" s="29"/>
      <c r="AE337" s="29"/>
      <c r="AF337" s="29"/>
      <c r="AG337" s="29"/>
      <c r="AH337" s="29"/>
      <c r="AI337" s="29"/>
      <c r="AJ337" s="29"/>
      <c r="AK337" s="33"/>
      <c r="AL337" s="33"/>
      <c r="AM337" s="33"/>
      <c r="AN337" s="33"/>
      <c r="AO337" s="33"/>
      <c r="AP337" s="33"/>
      <c r="AQ337" s="33"/>
      <c r="AR337"/>
    </row>
    <row r="338" spans="7:44" ht="15" x14ac:dyDescent="0.25">
      <c r="G338" s="32"/>
      <c r="H338" s="29"/>
      <c r="I338" s="29"/>
      <c r="J338" s="29"/>
      <c r="K338" s="29"/>
      <c r="L338" s="29"/>
      <c r="M338" s="29"/>
      <c r="N338" s="29"/>
      <c r="O338" s="29"/>
      <c r="P338" s="29"/>
      <c r="Q338" s="29"/>
      <c r="R338" s="29"/>
      <c r="S338"/>
      <c r="T338"/>
      <c r="U338"/>
      <c r="V338"/>
      <c r="W338" s="29"/>
      <c r="X338" s="29"/>
      <c r="Y338" s="29"/>
      <c r="Z338" s="29"/>
      <c r="AA338" s="29"/>
      <c r="AB338" s="29"/>
      <c r="AC338" s="29"/>
      <c r="AD338" s="29"/>
      <c r="AE338" s="29"/>
      <c r="AF338" s="29"/>
      <c r="AG338" s="29"/>
      <c r="AH338" s="29"/>
      <c r="AI338" s="29"/>
      <c r="AJ338" s="29"/>
      <c r="AK338" s="33"/>
      <c r="AL338" s="33"/>
      <c r="AM338" s="33"/>
      <c r="AN338" s="33"/>
      <c r="AO338" s="33"/>
      <c r="AP338" s="33"/>
      <c r="AQ338" s="33"/>
      <c r="AR338"/>
    </row>
    <row r="339" spans="7:44" ht="15" x14ac:dyDescent="0.25">
      <c r="G339" s="32"/>
      <c r="H339" s="29"/>
      <c r="I339" s="29"/>
      <c r="J339" s="29"/>
      <c r="K339" s="29"/>
      <c r="L339" s="29"/>
      <c r="M339" s="29"/>
      <c r="N339" s="29"/>
      <c r="O339" s="29"/>
      <c r="P339" s="29"/>
      <c r="Q339" s="29"/>
      <c r="R339" s="29"/>
      <c r="S339"/>
      <c r="T339"/>
      <c r="U339"/>
      <c r="V339"/>
      <c r="W339" s="29"/>
      <c r="X339" s="29"/>
      <c r="Y339" s="29"/>
      <c r="Z339" s="29"/>
      <c r="AA339" s="29"/>
      <c r="AB339" s="29"/>
      <c r="AC339" s="29"/>
      <c r="AD339" s="29"/>
      <c r="AE339" s="29"/>
      <c r="AF339" s="29"/>
      <c r="AG339" s="29"/>
      <c r="AH339" s="29"/>
      <c r="AI339" s="29"/>
      <c r="AJ339" s="29"/>
      <c r="AK339" s="33"/>
      <c r="AL339" s="33"/>
      <c r="AM339" s="33"/>
      <c r="AN339" s="33"/>
      <c r="AO339" s="33"/>
      <c r="AP339" s="33"/>
      <c r="AQ339" s="33"/>
      <c r="AR339"/>
    </row>
    <row r="340" spans="7:44" ht="15" x14ac:dyDescent="0.25">
      <c r="G340" s="32"/>
      <c r="H340" s="29"/>
      <c r="I340" s="29"/>
      <c r="J340" s="29"/>
      <c r="K340" s="29"/>
      <c r="L340" s="29"/>
      <c r="M340" s="29"/>
      <c r="N340" s="29"/>
      <c r="O340" s="29"/>
      <c r="P340" s="29"/>
      <c r="Q340" s="29"/>
      <c r="R340" s="29"/>
      <c r="S340"/>
      <c r="T340"/>
      <c r="U340"/>
      <c r="V340"/>
      <c r="W340" s="29"/>
      <c r="X340" s="29"/>
      <c r="Y340" s="29"/>
      <c r="Z340" s="29"/>
      <c r="AA340" s="29"/>
      <c r="AB340" s="29"/>
      <c r="AC340" s="29"/>
      <c r="AD340" s="29"/>
      <c r="AE340" s="29"/>
      <c r="AF340" s="29"/>
      <c r="AG340" s="29"/>
      <c r="AH340" s="29"/>
      <c r="AI340" s="29"/>
      <c r="AJ340" s="29"/>
      <c r="AK340" s="33"/>
      <c r="AL340" s="33"/>
      <c r="AM340" s="33"/>
      <c r="AN340" s="33"/>
      <c r="AO340" s="33"/>
      <c r="AP340" s="33"/>
      <c r="AQ340" s="33"/>
      <c r="AR340"/>
    </row>
    <row r="341" spans="7:44" ht="15" x14ac:dyDescent="0.25">
      <c r="G341" s="32"/>
      <c r="H341" s="29"/>
      <c r="I341" s="29"/>
      <c r="J341" s="29"/>
      <c r="K341" s="29"/>
      <c r="L341" s="29"/>
      <c r="M341" s="29"/>
      <c r="N341" s="29"/>
      <c r="O341" s="29"/>
      <c r="P341" s="29"/>
      <c r="Q341" s="29"/>
      <c r="R341" s="29"/>
      <c r="S341"/>
      <c r="T341"/>
      <c r="U341"/>
      <c r="V341"/>
      <c r="W341" s="29"/>
      <c r="X341" s="29"/>
      <c r="Y341" s="29"/>
      <c r="Z341" s="29"/>
      <c r="AA341" s="29"/>
      <c r="AB341" s="29"/>
      <c r="AC341" s="29"/>
      <c r="AD341" s="29"/>
      <c r="AE341" s="29"/>
      <c r="AF341" s="29"/>
      <c r="AG341" s="29"/>
      <c r="AH341" s="29"/>
      <c r="AI341" s="29"/>
      <c r="AJ341" s="29"/>
      <c r="AK341" s="33"/>
      <c r="AL341" s="33"/>
      <c r="AM341" s="33"/>
      <c r="AN341" s="33"/>
      <c r="AO341" s="33"/>
      <c r="AP341" s="33"/>
      <c r="AQ341" s="33"/>
      <c r="AR341"/>
    </row>
    <row r="342" spans="7:44" ht="15" x14ac:dyDescent="0.25">
      <c r="G342" s="32"/>
      <c r="H342" s="29"/>
      <c r="I342" s="29"/>
      <c r="J342" s="29"/>
      <c r="K342" s="29"/>
      <c r="L342" s="29"/>
      <c r="M342" s="29"/>
      <c r="N342" s="29"/>
      <c r="O342" s="29"/>
      <c r="P342" s="29"/>
      <c r="Q342" s="29"/>
      <c r="R342" s="29"/>
      <c r="S342"/>
      <c r="T342"/>
      <c r="U342"/>
      <c r="V342"/>
      <c r="W342" s="29"/>
      <c r="X342" s="29"/>
      <c r="Y342" s="29"/>
      <c r="Z342" s="29"/>
      <c r="AA342" s="29"/>
      <c r="AB342" s="29"/>
      <c r="AC342" s="29"/>
      <c r="AD342" s="29"/>
      <c r="AE342" s="29"/>
      <c r="AF342" s="29"/>
      <c r="AG342" s="29"/>
      <c r="AH342" s="29"/>
      <c r="AI342" s="29"/>
      <c r="AJ342" s="29"/>
      <c r="AK342" s="33"/>
      <c r="AL342" s="33"/>
      <c r="AM342" s="33"/>
      <c r="AN342" s="33"/>
      <c r="AO342" s="33"/>
      <c r="AP342" s="33"/>
      <c r="AQ342" s="33"/>
      <c r="AR342"/>
    </row>
    <row r="343" spans="7:44" ht="15" x14ac:dyDescent="0.25">
      <c r="G343" s="32"/>
      <c r="H343" s="29"/>
      <c r="I343" s="29"/>
      <c r="J343" s="29"/>
      <c r="K343" s="29"/>
      <c r="L343" s="29"/>
      <c r="M343" s="29"/>
      <c r="N343" s="29"/>
      <c r="O343" s="29"/>
      <c r="P343" s="29"/>
      <c r="Q343" s="29"/>
      <c r="R343" s="29"/>
      <c r="S343"/>
      <c r="T343"/>
      <c r="U343"/>
      <c r="V343"/>
      <c r="W343" s="29"/>
      <c r="X343" s="29"/>
      <c r="Y343" s="29"/>
      <c r="Z343" s="29"/>
      <c r="AA343" s="29"/>
      <c r="AB343" s="29"/>
      <c r="AC343" s="29"/>
      <c r="AD343" s="29"/>
      <c r="AE343" s="29"/>
      <c r="AF343" s="29"/>
      <c r="AG343" s="29"/>
      <c r="AH343" s="29"/>
      <c r="AI343" s="29"/>
      <c r="AJ343" s="29"/>
      <c r="AK343" s="33"/>
      <c r="AL343" s="33"/>
      <c r="AM343" s="33"/>
      <c r="AN343" s="33"/>
      <c r="AO343" s="33"/>
      <c r="AP343" s="33"/>
      <c r="AQ343" s="33"/>
      <c r="AR343"/>
    </row>
    <row r="344" spans="7:44" ht="15" x14ac:dyDescent="0.25">
      <c r="G344" s="32"/>
      <c r="H344" s="29"/>
      <c r="I344" s="29"/>
      <c r="J344" s="29"/>
      <c r="K344" s="29"/>
      <c r="L344" s="29"/>
      <c r="M344" s="29"/>
      <c r="N344" s="29"/>
      <c r="O344" s="29"/>
      <c r="P344" s="29"/>
      <c r="Q344" s="29"/>
      <c r="R344" s="29"/>
      <c r="S344"/>
      <c r="T344"/>
      <c r="U344"/>
      <c r="V344"/>
      <c r="W344" s="29"/>
      <c r="X344" s="29"/>
      <c r="Y344" s="29"/>
      <c r="Z344" s="29"/>
      <c r="AA344" s="29"/>
      <c r="AB344" s="29"/>
      <c r="AC344" s="29"/>
      <c r="AD344" s="29"/>
      <c r="AE344" s="29"/>
      <c r="AF344" s="29"/>
      <c r="AG344" s="29"/>
      <c r="AH344" s="29"/>
      <c r="AI344" s="29"/>
      <c r="AJ344" s="29"/>
      <c r="AK344" s="33"/>
      <c r="AL344" s="33"/>
      <c r="AM344" s="33"/>
      <c r="AN344" s="33"/>
      <c r="AO344" s="33"/>
      <c r="AP344" s="33"/>
      <c r="AQ344" s="33"/>
      <c r="AR344"/>
    </row>
    <row r="345" spans="7:44" ht="15" x14ac:dyDescent="0.25">
      <c r="G345" s="32"/>
      <c r="H345" s="29"/>
      <c r="I345" s="29"/>
      <c r="J345" s="29"/>
      <c r="K345" s="29"/>
      <c r="L345" s="29"/>
      <c r="M345" s="29"/>
      <c r="N345" s="29"/>
      <c r="O345" s="29"/>
      <c r="P345" s="29"/>
      <c r="Q345" s="29"/>
      <c r="R345" s="29"/>
      <c r="S345"/>
      <c r="T345"/>
      <c r="U345"/>
      <c r="V345"/>
      <c r="W345" s="29"/>
      <c r="X345" s="29"/>
      <c r="Y345" s="29"/>
      <c r="Z345" s="29"/>
      <c r="AA345" s="29"/>
      <c r="AB345" s="29"/>
      <c r="AC345" s="29"/>
      <c r="AD345" s="29"/>
      <c r="AE345" s="29"/>
      <c r="AF345" s="29"/>
      <c r="AG345" s="29"/>
      <c r="AH345" s="29"/>
      <c r="AI345" s="29"/>
      <c r="AJ345" s="29"/>
      <c r="AK345" s="33"/>
      <c r="AL345" s="33"/>
      <c r="AM345" s="33"/>
      <c r="AN345" s="33"/>
      <c r="AO345" s="33"/>
      <c r="AP345" s="33"/>
      <c r="AQ345" s="33"/>
      <c r="AR345"/>
    </row>
    <row r="346" spans="7:44" ht="15" x14ac:dyDescent="0.25">
      <c r="G346" s="32"/>
      <c r="H346" s="29"/>
      <c r="I346" s="29"/>
      <c r="J346" s="29"/>
      <c r="K346" s="29"/>
      <c r="L346" s="29"/>
      <c r="M346" s="29"/>
      <c r="N346" s="29"/>
      <c r="O346" s="29"/>
      <c r="P346" s="29"/>
      <c r="Q346" s="29"/>
      <c r="R346" s="29"/>
      <c r="S346"/>
      <c r="T346"/>
      <c r="U346"/>
      <c r="V346"/>
      <c r="W346" s="29"/>
      <c r="X346" s="29"/>
      <c r="Y346" s="29"/>
      <c r="Z346" s="29"/>
      <c r="AA346" s="29"/>
      <c r="AB346" s="29"/>
      <c r="AC346" s="29"/>
      <c r="AD346" s="29"/>
      <c r="AE346" s="29"/>
      <c r="AF346" s="29"/>
      <c r="AG346" s="29"/>
      <c r="AH346" s="29"/>
      <c r="AI346" s="29"/>
      <c r="AJ346" s="29"/>
      <c r="AK346" s="33"/>
      <c r="AL346" s="33"/>
      <c r="AM346" s="33"/>
      <c r="AN346" s="33"/>
      <c r="AO346" s="33"/>
      <c r="AP346" s="33"/>
      <c r="AQ346" s="33"/>
      <c r="AR346"/>
    </row>
    <row r="347" spans="7:44" ht="15" x14ac:dyDescent="0.25">
      <c r="G347" s="32"/>
      <c r="H347" s="29"/>
      <c r="I347" s="29"/>
      <c r="J347" s="29"/>
      <c r="K347" s="29"/>
      <c r="L347" s="29"/>
      <c r="M347" s="29"/>
      <c r="N347" s="29"/>
      <c r="O347" s="29"/>
      <c r="P347" s="29"/>
      <c r="Q347" s="29"/>
      <c r="R347" s="29"/>
      <c r="S347"/>
      <c r="T347"/>
      <c r="U347"/>
      <c r="V347"/>
      <c r="W347" s="29"/>
      <c r="X347" s="29"/>
      <c r="Y347" s="29"/>
      <c r="Z347" s="29"/>
      <c r="AA347" s="29"/>
      <c r="AB347" s="29"/>
      <c r="AC347" s="29"/>
      <c r="AD347" s="29"/>
      <c r="AE347" s="29"/>
      <c r="AF347" s="29"/>
      <c r="AG347" s="29"/>
      <c r="AH347" s="29"/>
      <c r="AI347" s="29"/>
      <c r="AJ347" s="29"/>
      <c r="AK347" s="33"/>
      <c r="AL347" s="33"/>
      <c r="AM347" s="33"/>
      <c r="AN347" s="33"/>
      <c r="AO347" s="33"/>
      <c r="AP347" s="33"/>
      <c r="AQ347" s="33"/>
      <c r="AR347"/>
    </row>
    <row r="348" spans="7:44" ht="15" x14ac:dyDescent="0.25">
      <c r="G348" s="32"/>
      <c r="H348" s="29"/>
      <c r="I348" s="29"/>
      <c r="J348" s="29"/>
      <c r="K348" s="29"/>
      <c r="L348" s="29"/>
      <c r="M348" s="29"/>
      <c r="N348" s="29"/>
      <c r="O348" s="29"/>
      <c r="P348" s="29"/>
      <c r="Q348" s="29"/>
      <c r="R348" s="29"/>
      <c r="S348"/>
      <c r="T348"/>
      <c r="U348"/>
      <c r="V348"/>
      <c r="W348" s="29"/>
      <c r="X348" s="29"/>
      <c r="Y348" s="29"/>
      <c r="Z348" s="29"/>
      <c r="AA348" s="29"/>
      <c r="AB348" s="29"/>
      <c r="AC348" s="29"/>
      <c r="AD348" s="29"/>
      <c r="AE348" s="29"/>
      <c r="AF348" s="29"/>
      <c r="AG348" s="29"/>
      <c r="AH348" s="29"/>
      <c r="AI348" s="29"/>
      <c r="AJ348" s="29"/>
      <c r="AK348" s="33"/>
      <c r="AL348" s="33"/>
      <c r="AM348" s="33"/>
      <c r="AN348" s="33"/>
      <c r="AO348" s="33"/>
      <c r="AP348" s="33"/>
      <c r="AQ348" s="33"/>
      <c r="AR348"/>
    </row>
    <row r="349" spans="7:44" ht="15" x14ac:dyDescent="0.25">
      <c r="G349" s="32"/>
      <c r="H349" s="29"/>
      <c r="I349" s="29"/>
      <c r="J349" s="29"/>
      <c r="K349" s="29"/>
      <c r="L349" s="29"/>
      <c r="M349" s="29"/>
      <c r="N349" s="29"/>
      <c r="O349" s="29"/>
      <c r="P349" s="29"/>
      <c r="Q349" s="29"/>
      <c r="R349" s="29"/>
      <c r="S349"/>
      <c r="T349"/>
      <c r="U349"/>
      <c r="V349"/>
      <c r="W349" s="29"/>
      <c r="X349" s="29"/>
      <c r="Y349" s="29"/>
      <c r="Z349" s="29"/>
      <c r="AA349" s="29"/>
      <c r="AB349" s="29"/>
      <c r="AC349" s="29"/>
      <c r="AD349" s="29"/>
      <c r="AE349" s="29"/>
      <c r="AF349" s="29"/>
      <c r="AG349" s="29"/>
      <c r="AH349" s="29"/>
      <c r="AI349" s="29"/>
      <c r="AJ349" s="29"/>
      <c r="AK349" s="33"/>
      <c r="AL349" s="33"/>
      <c r="AM349" s="33"/>
      <c r="AN349" s="33"/>
      <c r="AO349" s="33"/>
      <c r="AP349" s="33"/>
      <c r="AQ349" s="33"/>
      <c r="AR349"/>
    </row>
    <row r="350" spans="7:44" ht="15" x14ac:dyDescent="0.25">
      <c r="G350" s="32"/>
      <c r="H350" s="29"/>
      <c r="I350" s="29"/>
      <c r="J350" s="29"/>
      <c r="K350" s="29"/>
      <c r="L350" s="29"/>
      <c r="M350" s="29"/>
      <c r="N350" s="29"/>
      <c r="O350" s="29"/>
      <c r="P350" s="29"/>
      <c r="Q350" s="29"/>
      <c r="R350" s="29"/>
      <c r="S350"/>
      <c r="T350"/>
      <c r="U350"/>
      <c r="V350"/>
      <c r="W350" s="29"/>
      <c r="X350" s="29"/>
      <c r="Y350" s="29"/>
      <c r="Z350" s="29"/>
      <c r="AA350" s="29"/>
      <c r="AB350" s="29"/>
      <c r="AC350" s="29"/>
      <c r="AD350" s="29"/>
      <c r="AE350" s="29"/>
      <c r="AF350" s="29"/>
      <c r="AG350" s="29"/>
      <c r="AH350" s="29"/>
      <c r="AI350" s="29"/>
      <c r="AJ350" s="29"/>
      <c r="AK350" s="33"/>
      <c r="AL350" s="33"/>
      <c r="AM350" s="33"/>
      <c r="AN350" s="33"/>
      <c r="AO350" s="33"/>
      <c r="AP350" s="33"/>
      <c r="AQ350" s="33"/>
      <c r="AR350"/>
    </row>
    <row r="351" spans="7:44" ht="15" x14ac:dyDescent="0.25">
      <c r="G351" s="32"/>
      <c r="H351" s="29"/>
      <c r="I351" s="29"/>
      <c r="J351" s="29"/>
      <c r="K351" s="29"/>
      <c r="L351" s="29"/>
      <c r="M351" s="29"/>
      <c r="N351" s="29"/>
      <c r="O351" s="29"/>
      <c r="P351" s="29"/>
      <c r="Q351" s="29"/>
      <c r="R351" s="29"/>
      <c r="S351"/>
      <c r="T351"/>
      <c r="U351"/>
      <c r="V351"/>
      <c r="W351" s="29"/>
      <c r="X351" s="29"/>
      <c r="Y351" s="29"/>
      <c r="Z351" s="29"/>
      <c r="AA351" s="29"/>
      <c r="AB351" s="29"/>
      <c r="AC351" s="29"/>
      <c r="AD351" s="29"/>
      <c r="AE351" s="29"/>
      <c r="AF351" s="29"/>
      <c r="AG351" s="29"/>
      <c r="AH351" s="29"/>
      <c r="AI351" s="29"/>
      <c r="AJ351" s="29"/>
      <c r="AK351" s="33"/>
      <c r="AL351" s="33"/>
      <c r="AM351" s="33"/>
      <c r="AN351" s="33"/>
      <c r="AO351" s="33"/>
      <c r="AP351" s="33"/>
      <c r="AQ351" s="33"/>
      <c r="AR351"/>
    </row>
    <row r="352" spans="7:44" ht="15" x14ac:dyDescent="0.25">
      <c r="G352" s="32"/>
      <c r="H352" s="29"/>
      <c r="I352" s="29"/>
      <c r="J352" s="29"/>
      <c r="K352" s="29"/>
      <c r="L352" s="29"/>
      <c r="M352" s="29"/>
      <c r="N352" s="29"/>
      <c r="O352" s="29"/>
      <c r="P352" s="29"/>
      <c r="Q352" s="29"/>
      <c r="R352" s="29"/>
      <c r="S352"/>
      <c r="T352"/>
      <c r="U352"/>
      <c r="V352"/>
      <c r="W352" s="29"/>
      <c r="X352" s="29"/>
      <c r="Y352" s="29"/>
      <c r="Z352" s="29"/>
      <c r="AA352" s="29"/>
      <c r="AB352" s="29"/>
      <c r="AC352" s="29"/>
      <c r="AD352" s="29"/>
      <c r="AE352" s="29"/>
      <c r="AF352" s="29"/>
      <c r="AG352" s="29"/>
      <c r="AH352" s="29"/>
      <c r="AI352" s="29"/>
      <c r="AJ352" s="29"/>
      <c r="AK352" s="33"/>
      <c r="AL352" s="33"/>
      <c r="AM352" s="33"/>
      <c r="AN352" s="33"/>
      <c r="AO352" s="33"/>
      <c r="AP352" s="33"/>
      <c r="AQ352" s="33"/>
      <c r="AR352"/>
    </row>
    <row r="353" spans="7:44" ht="15" x14ac:dyDescent="0.25">
      <c r="G353" s="32"/>
      <c r="H353" s="29"/>
      <c r="I353" s="29"/>
      <c r="J353" s="29"/>
      <c r="K353" s="29"/>
      <c r="L353" s="29"/>
      <c r="M353" s="29"/>
      <c r="N353" s="29"/>
      <c r="O353" s="29"/>
      <c r="P353" s="29"/>
      <c r="Q353" s="29"/>
      <c r="R353" s="29"/>
      <c r="S353"/>
      <c r="T353"/>
      <c r="U353"/>
      <c r="V353"/>
      <c r="W353" s="29"/>
      <c r="X353" s="29"/>
      <c r="Y353" s="29"/>
      <c r="Z353" s="29"/>
      <c r="AA353" s="29"/>
      <c r="AB353" s="29"/>
      <c r="AC353" s="29"/>
      <c r="AD353" s="29"/>
      <c r="AE353" s="29"/>
      <c r="AF353" s="29"/>
      <c r="AG353" s="29"/>
      <c r="AH353" s="29"/>
      <c r="AI353" s="29"/>
      <c r="AJ353" s="29"/>
      <c r="AK353" s="33"/>
      <c r="AL353" s="33"/>
      <c r="AM353" s="33"/>
      <c r="AN353" s="33"/>
      <c r="AO353" s="33"/>
      <c r="AP353" s="33"/>
      <c r="AQ353" s="33"/>
      <c r="AR353"/>
    </row>
    <row r="354" spans="7:44" ht="15" x14ac:dyDescent="0.25">
      <c r="G354" s="32"/>
      <c r="H354" s="29"/>
      <c r="I354" s="29"/>
      <c r="J354" s="29"/>
      <c r="K354" s="29"/>
      <c r="L354" s="29"/>
      <c r="M354" s="29"/>
      <c r="N354" s="29"/>
      <c r="O354" s="29"/>
      <c r="P354" s="29"/>
      <c r="Q354" s="29"/>
      <c r="R354" s="29"/>
      <c r="S354"/>
      <c r="T354"/>
      <c r="U354"/>
      <c r="V354"/>
      <c r="W354" s="29"/>
      <c r="X354" s="29"/>
      <c r="Y354" s="29"/>
      <c r="Z354" s="29"/>
      <c r="AA354" s="29"/>
      <c r="AB354" s="29"/>
      <c r="AC354" s="29"/>
      <c r="AD354" s="29"/>
      <c r="AE354" s="29"/>
      <c r="AF354" s="29"/>
      <c r="AG354" s="29"/>
      <c r="AH354" s="29"/>
      <c r="AI354" s="29"/>
      <c r="AJ354" s="29"/>
      <c r="AK354" s="33"/>
      <c r="AL354" s="33"/>
      <c r="AM354" s="33"/>
      <c r="AN354" s="33"/>
      <c r="AO354" s="33"/>
      <c r="AP354" s="33"/>
      <c r="AQ354" s="33"/>
      <c r="AR354"/>
    </row>
    <row r="355" spans="7:44" ht="15" x14ac:dyDescent="0.25">
      <c r="G355" s="32"/>
      <c r="H355" s="29"/>
      <c r="I355" s="29"/>
      <c r="J355" s="29"/>
      <c r="K355" s="29"/>
      <c r="L355" s="29"/>
      <c r="M355" s="29"/>
      <c r="N355" s="29"/>
      <c r="O355" s="29"/>
      <c r="P355" s="29"/>
      <c r="Q355" s="29"/>
      <c r="R355" s="29"/>
      <c r="S355"/>
      <c r="T355"/>
      <c r="U355"/>
      <c r="V355"/>
      <c r="W355" s="29"/>
      <c r="X355" s="29"/>
      <c r="Y355" s="29"/>
      <c r="Z355" s="29"/>
      <c r="AA355" s="29"/>
      <c r="AB355" s="29"/>
      <c r="AC355" s="29"/>
      <c r="AD355" s="29"/>
      <c r="AE355" s="29"/>
      <c r="AF355" s="29"/>
      <c r="AG355" s="29"/>
      <c r="AH355" s="29"/>
      <c r="AI355" s="29"/>
      <c r="AJ355" s="29"/>
      <c r="AK355" s="33"/>
      <c r="AL355" s="33"/>
      <c r="AM355" s="33"/>
      <c r="AN355" s="33"/>
      <c r="AO355" s="33"/>
      <c r="AP355" s="33"/>
      <c r="AQ355" s="33"/>
      <c r="AR355"/>
    </row>
    <row r="356" spans="7:44" ht="15" x14ac:dyDescent="0.25">
      <c r="G356" s="32"/>
      <c r="H356" s="29"/>
      <c r="I356" s="29"/>
      <c r="J356" s="29"/>
      <c r="K356" s="29"/>
      <c r="L356" s="29"/>
      <c r="M356" s="29"/>
      <c r="N356" s="29"/>
      <c r="O356" s="29"/>
      <c r="P356" s="29"/>
      <c r="Q356" s="29"/>
      <c r="R356" s="29"/>
      <c r="S356"/>
      <c r="T356"/>
      <c r="U356"/>
      <c r="V356"/>
      <c r="W356" s="29"/>
      <c r="X356" s="29"/>
      <c r="Y356" s="29"/>
      <c r="Z356" s="29"/>
      <c r="AA356" s="29"/>
      <c r="AB356" s="29"/>
      <c r="AC356" s="29"/>
      <c r="AD356" s="29"/>
      <c r="AE356" s="29"/>
      <c r="AF356" s="29"/>
      <c r="AG356" s="29"/>
      <c r="AH356" s="29"/>
      <c r="AI356" s="29"/>
      <c r="AJ356" s="29"/>
      <c r="AK356" s="33"/>
      <c r="AL356" s="33"/>
      <c r="AM356" s="33"/>
      <c r="AN356" s="33"/>
      <c r="AO356" s="33"/>
      <c r="AP356" s="33"/>
      <c r="AQ356" s="33"/>
      <c r="AR356"/>
    </row>
  </sheetData>
  <sheetProtection sheet="1" objects="1" scenarios="1" autoFilter="0"/>
  <autoFilter ref="A12:AV93"/>
  <mergeCells count="2">
    <mergeCell ref="V1:V8"/>
    <mergeCell ref="AV1:AV8"/>
  </mergeCells>
  <conditionalFormatting sqref="G13:AV93">
    <cfRule type="cellIs" dxfId="188" priority="1" operator="equal">
      <formula>"Ingen brist"</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4"/>
  <sheetViews>
    <sheetView workbookViewId="0">
      <pane xSplit="6" ySplit="12" topLeftCell="G13" activePane="bottomRight" state="frozen"/>
      <selection pane="topRight" activeCell="G1" sqref="G1"/>
      <selection pane="bottomLeft" activeCell="A13" sqref="A13"/>
      <selection pane="bottomRight" activeCell="A15" sqref="A15"/>
    </sheetView>
  </sheetViews>
  <sheetFormatPr defaultColWidth="0" defaultRowHeight="15" zeroHeight="1" x14ac:dyDescent="0.25"/>
  <cols>
    <col min="1" max="1" width="17.42578125" style="30" customWidth="1"/>
    <col min="2" max="2" width="15.85546875" style="30" customWidth="1"/>
    <col min="3" max="3" width="17.7109375" style="30" customWidth="1"/>
    <col min="4" max="4" width="46.28515625" style="30" customWidth="1"/>
    <col min="5" max="5" width="22.42578125" style="30" customWidth="1"/>
    <col min="6" max="6" width="13" style="90" customWidth="1"/>
    <col min="7" max="7" width="21.42578125" style="34" customWidth="1"/>
    <col min="8" max="13" width="24.28515625" style="35" customWidth="1"/>
    <col min="14" max="14" width="25" style="35" customWidth="1"/>
    <col min="15" max="15" width="38.7109375" style="35" customWidth="1"/>
    <col min="16" max="18" width="24.28515625" style="35" customWidth="1"/>
    <col min="19" max="20" width="24.28515625" hidden="1" customWidth="1"/>
    <col min="21" max="21" width="24.28515625" customWidth="1"/>
    <col min="22" max="23" width="24.28515625" hidden="1" customWidth="1"/>
    <col min="24" max="36" width="24.28515625" style="35" customWidth="1"/>
    <col min="37" max="41" width="24.28515625" style="36" customWidth="1"/>
    <col min="42" max="42" width="35.5703125" style="36" customWidth="1"/>
    <col min="43" max="43" width="20.7109375" style="29" customWidth="1"/>
    <col min="44" max="46" width="35.5703125" style="29" customWidth="1"/>
    <col min="47" max="16384" width="35.5703125" style="29" hidden="1"/>
  </cols>
  <sheetData>
    <row r="1" spans="1:16384" s="3" customFormat="1" ht="14.45" customHeight="1" x14ac:dyDescent="0.25">
      <c r="A1" s="1"/>
      <c r="B1" s="1"/>
      <c r="C1" s="1"/>
      <c r="D1" s="1"/>
      <c r="E1" s="1"/>
      <c r="F1" s="80"/>
      <c r="G1" s="2"/>
      <c r="H1" s="6"/>
      <c r="I1" s="6"/>
      <c r="J1" s="6"/>
      <c r="K1" s="6"/>
      <c r="L1" s="6"/>
      <c r="M1" s="6"/>
      <c r="N1" s="6"/>
      <c r="O1" s="6"/>
      <c r="P1" s="6"/>
      <c r="Q1" s="6"/>
      <c r="R1" s="6"/>
      <c r="S1" s="55" t="s">
        <v>398</v>
      </c>
      <c r="T1" s="55" t="s">
        <v>399</v>
      </c>
      <c r="U1" s="6"/>
      <c r="V1" s="6"/>
      <c r="W1" s="117"/>
      <c r="X1" s="118"/>
      <c r="Y1" s="6"/>
      <c r="Z1" s="81"/>
      <c r="AA1" s="81"/>
      <c r="AB1" s="81"/>
      <c r="AC1" s="6"/>
      <c r="AD1" s="6"/>
      <c r="AE1" s="6"/>
      <c r="AF1" s="6"/>
      <c r="AG1" s="6"/>
      <c r="AH1" s="6"/>
      <c r="AI1" s="6"/>
      <c r="AJ1" s="6"/>
      <c r="AK1" s="6"/>
      <c r="AL1" s="6"/>
      <c r="AM1" s="6"/>
      <c r="AN1" s="6"/>
      <c r="AO1" s="6"/>
      <c r="AP1" s="6"/>
      <c r="AQ1" s="6"/>
      <c r="AR1" s="6"/>
      <c r="AS1" s="6"/>
      <c r="AT1" s="123" t="s">
        <v>88</v>
      </c>
    </row>
    <row r="2" spans="1:16384" s="3" customFormat="1" x14ac:dyDescent="0.25">
      <c r="A2" s="1"/>
      <c r="B2" s="1"/>
      <c r="C2" s="1"/>
      <c r="D2" s="1"/>
      <c r="E2" s="1"/>
      <c r="F2" s="80"/>
      <c r="G2" s="2"/>
      <c r="H2" s="6"/>
      <c r="I2" s="6"/>
      <c r="J2" s="6"/>
      <c r="K2" s="6"/>
      <c r="L2" s="6"/>
      <c r="M2" s="6"/>
      <c r="N2" s="6"/>
      <c r="O2" s="6"/>
      <c r="P2" s="6"/>
      <c r="Q2" s="6"/>
      <c r="R2" s="6"/>
      <c r="S2" s="55"/>
      <c r="T2" s="55"/>
      <c r="U2" s="6"/>
      <c r="V2" s="6"/>
      <c r="W2" s="117"/>
      <c r="X2" s="118"/>
      <c r="Y2" s="6"/>
      <c r="Z2" s="6"/>
      <c r="AA2" s="6"/>
      <c r="AB2" s="6"/>
      <c r="AC2" s="6"/>
      <c r="AD2" s="6"/>
      <c r="AE2" s="6"/>
      <c r="AF2" s="6"/>
      <c r="AG2" s="6"/>
      <c r="AH2" s="6"/>
      <c r="AI2" s="6"/>
      <c r="AJ2" s="6"/>
      <c r="AK2" s="6"/>
      <c r="AL2" s="6"/>
      <c r="AM2" s="6"/>
      <c r="AN2" s="6"/>
      <c r="AO2" s="6"/>
      <c r="AP2" s="6"/>
      <c r="AQ2" s="6"/>
      <c r="AR2" s="6"/>
      <c r="AS2" s="6"/>
      <c r="AT2" s="123"/>
    </row>
    <row r="3" spans="1:16384" s="3" customFormat="1" x14ac:dyDescent="0.25">
      <c r="A3" s="1"/>
      <c r="B3" s="1"/>
      <c r="C3" s="1"/>
      <c r="D3" s="1"/>
      <c r="E3" s="1"/>
      <c r="F3" s="80"/>
      <c r="G3" s="2"/>
      <c r="H3" s="6"/>
      <c r="I3" s="6"/>
      <c r="J3" s="6"/>
      <c r="K3" s="6"/>
      <c r="L3" s="6"/>
      <c r="M3" s="6"/>
      <c r="N3" s="6"/>
      <c r="O3" s="6"/>
      <c r="P3" s="6"/>
      <c r="Q3" s="6"/>
      <c r="R3" s="6"/>
      <c r="S3" s="55"/>
      <c r="T3" s="55"/>
      <c r="U3" s="6"/>
      <c r="V3" s="6"/>
      <c r="W3" s="117"/>
      <c r="X3" s="118"/>
      <c r="Y3" s="6"/>
      <c r="Z3" s="6"/>
      <c r="AA3" s="6"/>
      <c r="AB3" s="6"/>
      <c r="AC3" s="6"/>
      <c r="AD3" s="6"/>
      <c r="AE3" s="6"/>
      <c r="AF3" s="6"/>
      <c r="AG3" s="6"/>
      <c r="AH3" s="6"/>
      <c r="AI3" s="6"/>
      <c r="AJ3" s="6"/>
      <c r="AK3" s="6"/>
      <c r="AL3" s="6"/>
      <c r="AM3" s="6"/>
      <c r="AN3" s="6"/>
      <c r="AO3" s="6"/>
      <c r="AP3" s="6"/>
      <c r="AQ3" s="6"/>
      <c r="AR3" s="6"/>
      <c r="AS3" s="6"/>
      <c r="AT3" s="123"/>
    </row>
    <row r="4" spans="1:16384" s="3" customFormat="1" x14ac:dyDescent="0.25">
      <c r="A4" s="4" t="s">
        <v>1185</v>
      </c>
      <c r="B4" s="5"/>
      <c r="D4" s="51"/>
      <c r="E4" s="53" t="s">
        <v>40</v>
      </c>
      <c r="F4" s="82" t="s">
        <v>41</v>
      </c>
      <c r="G4" s="2"/>
      <c r="H4" s="6"/>
      <c r="I4" s="6"/>
      <c r="J4" s="6"/>
      <c r="K4" s="6"/>
      <c r="L4" s="6"/>
      <c r="M4" s="6"/>
      <c r="N4" s="6"/>
      <c r="O4" s="6"/>
      <c r="P4" s="6"/>
      <c r="Q4" s="6"/>
      <c r="R4" s="6"/>
      <c r="S4" s="55"/>
      <c r="T4" s="55"/>
      <c r="U4" s="6"/>
      <c r="V4" s="6"/>
      <c r="W4" s="117"/>
      <c r="X4" s="118"/>
      <c r="Y4" s="6"/>
      <c r="Z4" s="6"/>
      <c r="AA4" s="6"/>
      <c r="AB4" s="6"/>
      <c r="AC4" s="6"/>
      <c r="AD4" s="6"/>
      <c r="AE4" s="6"/>
      <c r="AF4" s="6"/>
      <c r="AG4" s="6"/>
      <c r="AH4" s="6"/>
      <c r="AI4" s="6"/>
      <c r="AJ4" s="6"/>
      <c r="AK4" s="6"/>
      <c r="AL4" s="6"/>
      <c r="AM4" s="6"/>
      <c r="AN4" s="6"/>
      <c r="AO4" s="6"/>
      <c r="AP4" s="6"/>
      <c r="AQ4" s="6"/>
      <c r="AR4" s="6"/>
      <c r="AS4" s="6"/>
      <c r="AT4" s="123"/>
    </row>
    <row r="5" spans="1:16384" s="3" customFormat="1" x14ac:dyDescent="0.25">
      <c r="A5" s="8" t="s">
        <v>32</v>
      </c>
      <c r="B5" s="5"/>
      <c r="D5" s="52" t="s">
        <v>42</v>
      </c>
      <c r="E5" s="57">
        <f>COUNTA(D13:D189)</f>
        <v>65</v>
      </c>
      <c r="F5" s="43"/>
      <c r="G5" s="2"/>
      <c r="H5" s="6"/>
      <c r="I5" s="6"/>
      <c r="J5" s="6"/>
      <c r="K5" s="6"/>
      <c r="L5" s="6"/>
      <c r="M5" s="6"/>
      <c r="N5" s="6"/>
      <c r="O5" s="6"/>
      <c r="P5" s="6"/>
      <c r="Q5" s="6"/>
      <c r="R5" s="6"/>
      <c r="S5" s="55"/>
      <c r="T5" s="55"/>
      <c r="U5" s="6"/>
      <c r="V5" s="6"/>
      <c r="W5" s="117"/>
      <c r="X5" s="118"/>
      <c r="Y5" s="6"/>
      <c r="Z5" s="6"/>
      <c r="AA5" s="6"/>
      <c r="AB5" s="6"/>
      <c r="AC5" s="6"/>
      <c r="AD5" s="6"/>
      <c r="AE5" s="6"/>
      <c r="AF5" s="6"/>
      <c r="AG5" s="6"/>
      <c r="AH5" s="6"/>
      <c r="AI5" s="6"/>
      <c r="AJ5" s="6"/>
      <c r="AK5" s="6"/>
      <c r="AL5" s="6"/>
      <c r="AM5" s="6"/>
      <c r="AN5" s="6"/>
      <c r="AO5" s="6"/>
      <c r="AP5" s="6"/>
      <c r="AQ5" s="6"/>
      <c r="AR5" s="6"/>
      <c r="AS5" s="6"/>
      <c r="AT5" s="123"/>
    </row>
    <row r="6" spans="1:16384" s="3" customFormat="1" x14ac:dyDescent="0.25">
      <c r="A6" s="8" t="s">
        <v>391</v>
      </c>
      <c r="B6" s="5"/>
      <c r="D6" s="52" t="s">
        <v>43</v>
      </c>
      <c r="E6" s="54">
        <f>COUNTIF(F13:F189,"&gt;0")</f>
        <v>32</v>
      </c>
      <c r="F6" s="43">
        <f>E6/E5</f>
        <v>0.49230769230769234</v>
      </c>
      <c r="G6" s="2"/>
      <c r="H6" s="6"/>
      <c r="I6" s="6"/>
      <c r="J6" s="6"/>
      <c r="K6" s="6"/>
      <c r="L6" s="6"/>
      <c r="M6" s="6"/>
      <c r="N6" s="6"/>
      <c r="O6" s="6"/>
      <c r="P6" s="6"/>
      <c r="Q6" s="6"/>
      <c r="R6" s="6"/>
      <c r="S6" s="55"/>
      <c r="T6" s="55"/>
      <c r="U6" s="6"/>
      <c r="V6" s="6"/>
      <c r="W6" s="117"/>
      <c r="X6" s="118"/>
      <c r="Y6" s="6"/>
      <c r="Z6" s="6"/>
      <c r="AA6" s="6"/>
      <c r="AB6" s="6"/>
      <c r="AC6" s="6"/>
      <c r="AD6" s="6"/>
      <c r="AE6" s="6"/>
      <c r="AF6" s="6"/>
      <c r="AG6" s="6"/>
      <c r="AH6" s="6"/>
      <c r="AI6" s="6"/>
      <c r="AJ6" s="6"/>
      <c r="AK6" s="6"/>
      <c r="AL6" s="6"/>
      <c r="AM6" s="6"/>
      <c r="AN6" s="6"/>
      <c r="AO6" s="6"/>
      <c r="AP6" s="6"/>
      <c r="AQ6" s="6"/>
      <c r="AR6" s="6"/>
      <c r="AS6" s="6"/>
      <c r="AT6" s="123"/>
    </row>
    <row r="7" spans="1:16384" s="12" customFormat="1" x14ac:dyDescent="0.25">
      <c r="A7" s="9" t="s">
        <v>33</v>
      </c>
      <c r="B7" s="9"/>
      <c r="D7" s="52" t="s">
        <v>44</v>
      </c>
      <c r="E7" s="54">
        <f>COUNTIF(F13:F189,0)</f>
        <v>33</v>
      </c>
      <c r="F7" s="43">
        <f>E7/E5</f>
        <v>0.50769230769230766</v>
      </c>
      <c r="G7" s="11"/>
      <c r="H7" s="6"/>
      <c r="I7" s="6"/>
      <c r="J7" s="6"/>
      <c r="K7" s="6"/>
      <c r="L7" s="6"/>
      <c r="M7" s="6"/>
      <c r="N7" s="6"/>
      <c r="O7" s="6"/>
      <c r="P7" s="6"/>
      <c r="Q7" s="6"/>
      <c r="R7" s="6"/>
      <c r="S7" s="55"/>
      <c r="T7" s="55"/>
      <c r="U7" s="6"/>
      <c r="V7" s="6"/>
      <c r="W7" s="117"/>
      <c r="X7" s="118"/>
      <c r="Y7" s="6"/>
      <c r="Z7" s="6"/>
      <c r="AA7" s="6"/>
      <c r="AB7" s="6"/>
      <c r="AC7" s="6"/>
      <c r="AD7" s="6"/>
      <c r="AE7" s="6"/>
      <c r="AF7" s="6"/>
      <c r="AG7" s="6"/>
      <c r="AH7" s="6"/>
      <c r="AI7" s="6"/>
      <c r="AJ7" s="6"/>
      <c r="AK7" s="6"/>
      <c r="AL7" s="6"/>
      <c r="AM7" s="6"/>
      <c r="AN7" s="7"/>
      <c r="AO7" s="7"/>
      <c r="AP7" s="7"/>
      <c r="AQ7" s="7"/>
      <c r="AR7" s="7"/>
      <c r="AT7" s="123"/>
    </row>
    <row r="8" spans="1:16384" s="12" customFormat="1" ht="34.9" customHeight="1" x14ac:dyDescent="0.25">
      <c r="A8" s="9"/>
      <c r="B8" s="9"/>
      <c r="C8" s="10"/>
      <c r="D8" s="10"/>
      <c r="E8" s="10"/>
      <c r="F8" s="83"/>
      <c r="G8" s="13" t="s">
        <v>1186</v>
      </c>
      <c r="H8" s="13"/>
      <c r="I8" s="14"/>
      <c r="J8" s="14"/>
      <c r="K8" s="14"/>
      <c r="L8" s="14"/>
      <c r="M8" s="14"/>
      <c r="N8" s="14"/>
      <c r="O8" s="14"/>
      <c r="P8" s="14"/>
      <c r="Q8" s="14"/>
      <c r="R8" s="14"/>
      <c r="S8" s="56"/>
      <c r="T8" s="56"/>
      <c r="U8" s="14"/>
      <c r="V8" s="14"/>
      <c r="W8" s="119"/>
      <c r="X8" s="120"/>
      <c r="Y8" s="14"/>
      <c r="Z8" s="14"/>
      <c r="AA8" s="14"/>
      <c r="AB8" s="14"/>
      <c r="AC8" s="14"/>
      <c r="AD8" s="14"/>
      <c r="AE8" s="14"/>
      <c r="AF8" s="14"/>
      <c r="AG8" s="14"/>
      <c r="AH8" s="14"/>
      <c r="AI8" s="14"/>
      <c r="AJ8" s="14"/>
      <c r="AK8" s="14"/>
      <c r="AL8" s="14"/>
      <c r="AM8" s="14"/>
      <c r="AN8" s="15"/>
      <c r="AO8" s="15"/>
      <c r="AP8" s="15"/>
      <c r="AQ8" s="15"/>
      <c r="AR8" s="15"/>
      <c r="AS8" s="76"/>
      <c r="AT8" s="59"/>
    </row>
    <row r="9" spans="1:16384" s="19" customFormat="1" ht="12.75" x14ac:dyDescent="0.2">
      <c r="A9" s="16"/>
      <c r="B9" s="16"/>
      <c r="C9" s="17"/>
      <c r="D9" s="17"/>
      <c r="E9" s="17"/>
      <c r="F9" s="84"/>
      <c r="G9" s="40" t="s">
        <v>92</v>
      </c>
      <c r="H9" s="18" t="s">
        <v>93</v>
      </c>
      <c r="I9" s="18" t="s">
        <v>93</v>
      </c>
      <c r="J9" s="18" t="s">
        <v>93</v>
      </c>
      <c r="K9" s="18" t="s">
        <v>93</v>
      </c>
      <c r="L9" s="18" t="s">
        <v>93</v>
      </c>
      <c r="M9" s="18" t="s">
        <v>94</v>
      </c>
      <c r="N9" s="18" t="s">
        <v>93</v>
      </c>
      <c r="O9" s="18" t="s">
        <v>93</v>
      </c>
      <c r="P9" s="18" t="s">
        <v>93</v>
      </c>
      <c r="Q9" s="18" t="s">
        <v>93</v>
      </c>
      <c r="R9" s="18" t="s">
        <v>95</v>
      </c>
      <c r="S9" s="18" t="s">
        <v>93</v>
      </c>
      <c r="T9" s="18" t="s">
        <v>93</v>
      </c>
      <c r="U9" s="18" t="s">
        <v>93</v>
      </c>
      <c r="V9" s="18" t="s">
        <v>93</v>
      </c>
      <c r="W9" s="18" t="s">
        <v>93</v>
      </c>
      <c r="X9" s="18" t="s">
        <v>93</v>
      </c>
      <c r="Y9" s="18" t="s">
        <v>93</v>
      </c>
      <c r="Z9" s="18" t="s">
        <v>96</v>
      </c>
      <c r="AA9" s="18" t="s">
        <v>93</v>
      </c>
      <c r="AB9" s="18" t="s">
        <v>93</v>
      </c>
      <c r="AC9" s="18" t="s">
        <v>97</v>
      </c>
      <c r="AD9" s="18" t="s">
        <v>93</v>
      </c>
      <c r="AE9" s="18" t="s">
        <v>93</v>
      </c>
      <c r="AF9" s="18" t="s">
        <v>93</v>
      </c>
      <c r="AG9" s="18" t="s">
        <v>93</v>
      </c>
      <c r="AH9" s="18" t="s">
        <v>93</v>
      </c>
      <c r="AI9" s="18" t="s">
        <v>93</v>
      </c>
      <c r="AJ9" s="18" t="s">
        <v>93</v>
      </c>
      <c r="AK9" s="18" t="s">
        <v>93</v>
      </c>
      <c r="AL9" s="18" t="s">
        <v>98</v>
      </c>
      <c r="AM9" s="18" t="s">
        <v>93</v>
      </c>
      <c r="AN9" s="18" t="s">
        <v>93</v>
      </c>
      <c r="AO9" s="18" t="s">
        <v>93</v>
      </c>
      <c r="AP9" s="18" t="s">
        <v>93</v>
      </c>
      <c r="AQ9" s="18" t="s">
        <v>93</v>
      </c>
      <c r="AR9" s="18" t="s">
        <v>1008</v>
      </c>
      <c r="AS9" s="18" t="s">
        <v>93</v>
      </c>
      <c r="AT9" s="19" t="s">
        <v>89</v>
      </c>
    </row>
    <row r="10" spans="1:16384" s="22" customFormat="1" ht="106.15" customHeight="1" x14ac:dyDescent="0.2">
      <c r="A10" s="20" t="s">
        <v>34</v>
      </c>
      <c r="B10" s="20" t="s">
        <v>35</v>
      </c>
      <c r="C10" s="21" t="s">
        <v>36</v>
      </c>
      <c r="D10" s="21" t="s">
        <v>37</v>
      </c>
      <c r="E10" s="21" t="s">
        <v>38</v>
      </c>
      <c r="F10" s="85" t="s">
        <v>39</v>
      </c>
      <c r="G10" s="41" t="s">
        <v>1</v>
      </c>
      <c r="H10" s="20" t="s">
        <v>1187</v>
      </c>
      <c r="I10" s="20" t="s">
        <v>3</v>
      </c>
      <c r="J10" s="20" t="s">
        <v>4</v>
      </c>
      <c r="K10" s="20" t="s">
        <v>1188</v>
      </c>
      <c r="L10" s="20" t="s">
        <v>6</v>
      </c>
      <c r="M10" s="20" t="s">
        <v>7</v>
      </c>
      <c r="N10" s="20" t="s">
        <v>8</v>
      </c>
      <c r="O10" s="20" t="s">
        <v>9</v>
      </c>
      <c r="P10" s="20" t="s">
        <v>1011</v>
      </c>
      <c r="Q10" s="20" t="s">
        <v>11</v>
      </c>
      <c r="R10" s="20" t="s">
        <v>12</v>
      </c>
      <c r="S10" s="20" t="s">
        <v>392</v>
      </c>
      <c r="T10" s="20" t="s">
        <v>393</v>
      </c>
      <c r="U10" s="20" t="s">
        <v>393</v>
      </c>
      <c r="V10" s="20" t="s">
        <v>395</v>
      </c>
      <c r="W10" s="20" t="s">
        <v>396</v>
      </c>
      <c r="X10" s="20" t="s">
        <v>1337</v>
      </c>
      <c r="Y10" s="20" t="s">
        <v>13</v>
      </c>
      <c r="Z10" s="20" t="s">
        <v>14</v>
      </c>
      <c r="AA10" s="20" t="s">
        <v>15</v>
      </c>
      <c r="AB10" s="20" t="s">
        <v>16</v>
      </c>
      <c r="AC10" s="20" t="s">
        <v>17</v>
      </c>
      <c r="AD10" s="20" t="s">
        <v>1013</v>
      </c>
      <c r="AE10" s="20" t="s">
        <v>19</v>
      </c>
      <c r="AF10" s="20" t="s">
        <v>20</v>
      </c>
      <c r="AG10" s="20" t="s">
        <v>21</v>
      </c>
      <c r="AH10" s="20" t="s">
        <v>22</v>
      </c>
      <c r="AI10" s="20" t="s">
        <v>1189</v>
      </c>
      <c r="AJ10" s="20" t="s">
        <v>24</v>
      </c>
      <c r="AK10" s="20" t="s">
        <v>1190</v>
      </c>
      <c r="AL10" s="20" t="s">
        <v>25</v>
      </c>
      <c r="AM10" s="20" t="s">
        <v>26</v>
      </c>
      <c r="AN10" s="20" t="s">
        <v>27</v>
      </c>
      <c r="AO10" s="20" t="s">
        <v>28</v>
      </c>
      <c r="AP10" s="20" t="s">
        <v>29</v>
      </c>
      <c r="AQ10" s="20" t="s">
        <v>30</v>
      </c>
      <c r="AR10" s="20" t="s">
        <v>1191</v>
      </c>
      <c r="AS10" s="20" t="s">
        <v>1192</v>
      </c>
      <c r="AT10" s="20" t="s">
        <v>90</v>
      </c>
    </row>
    <row r="11" spans="1:16384" s="22" customFormat="1" x14ac:dyDescent="0.25">
      <c r="A11" s="23"/>
      <c r="B11" s="23"/>
      <c r="C11" s="23"/>
      <c r="D11" s="23"/>
      <c r="E11" s="21"/>
      <c r="F11" s="85"/>
      <c r="G11" s="100" t="s">
        <v>0</v>
      </c>
      <c r="H11" s="100"/>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6"/>
      <c r="AO11" s="26"/>
      <c r="AP11" s="26"/>
      <c r="AQ11" s="26"/>
      <c r="AR11" s="26"/>
      <c r="AS11" s="26"/>
    </row>
    <row r="12" spans="1:16384" s="28" customFormat="1" ht="13.5" thickBot="1" x14ac:dyDescent="0.25">
      <c r="A12" s="27"/>
      <c r="B12" s="27"/>
      <c r="C12" s="27"/>
      <c r="D12" s="27"/>
      <c r="E12" s="27"/>
      <c r="F12" s="86"/>
      <c r="G12" s="42">
        <f>(SUM(COUNTIF(G13:G189,{"Föreläggande";"Föreläggande vid vite";"Anmärkning";"Avstående från ingripande"})))/COUNTA(G13:G189)</f>
        <v>0</v>
      </c>
      <c r="H12" s="42">
        <f>(SUM(COUNTIF(H13:H189,{"Föreläggande";"Föreläggande vid vite";"Anmärkning";"Avstående från ingripande"})))/COUNTA(H13:H189)</f>
        <v>0</v>
      </c>
      <c r="I12" s="42">
        <f>(SUM(COUNTIF(I13:I189,{"Föreläggande";"Föreläggande vid vite";"Anmärkning";"Avstående från ingripande"})))/COUNTA(I13:I189)</f>
        <v>0</v>
      </c>
      <c r="J12" s="42">
        <f>(SUM(COUNTIF(J13:J189,{"Föreläggande";"Föreläggande vid vite";"Anmärkning";"Avstående från ingripande"})))/COUNTA(J13:J189)</f>
        <v>0</v>
      </c>
      <c r="K12" s="42">
        <f>(SUM(COUNTIF(K13:K189,{"Föreläggande";"Föreläggande vid vite";"Anmärkning";"Avstående från ingripande"})))/COUNTA(K13:K189)</f>
        <v>0</v>
      </c>
      <c r="L12" s="42">
        <f>(SUM(COUNTIF(L13:L189,{"Föreläggande";"Föreläggande vid vite";"Anmärkning";"Avstående från ingripande"})))/COUNTA(L13:L189)</f>
        <v>0</v>
      </c>
      <c r="M12" s="42">
        <f>(SUM(COUNTIF(M13:M189,{"Föreläggande";"Föreläggande vid vite";"Anmärkning";"Avstående från ingripande"})))/COUNTA(M13:M189)</f>
        <v>4.6153846153846156E-2</v>
      </c>
      <c r="N12" s="42">
        <f>(SUM(COUNTIF(N13:N189,{"Föreläggande";"Föreläggande vid vite";"Anmärkning";"Avstående från ingripande"})))/COUNTA(N13:N189)</f>
        <v>0</v>
      </c>
      <c r="O12" s="42">
        <f>(SUM(COUNTIF(O13:O189,{"Föreläggande";"Föreläggande vid vite";"Anmärkning";"Avstående från ingripande"})))/COUNTA(O13:O189)</f>
        <v>4.6153846153846156E-2</v>
      </c>
      <c r="P12" s="42">
        <f>(SUM(COUNTIF(P13:P189,{"Föreläggande";"Föreläggande vid vite";"Anmärkning";"Avstående från ingripande"})))/COUNTA(P13:P189)</f>
        <v>3.0769230769230771E-2</v>
      </c>
      <c r="Q12" s="42">
        <f>(SUM(COUNTIF(Q13:Q189,{"Föreläggande";"Föreläggande vid vite";"Anmärkning";"Avstående från ingripande"})))/COUNTA(Q13:Q189)</f>
        <v>0</v>
      </c>
      <c r="R12" s="42">
        <f>(SUM(COUNTIF(R13:R189,{"Föreläggande";"Föreläggande vid vite";"Anmärkning";"Avstående från ingripande"})))/COUNTA(R13:R189)</f>
        <v>0</v>
      </c>
      <c r="S12" s="42">
        <f>(SUM(COUNTIF(S13:S189,{"Föreläggande";"Föreläggande vid vite";"Anmärkning";"Avstående från ingripande"})))/COUNTA(S13:S189)</f>
        <v>0</v>
      </c>
      <c r="T12" s="42">
        <f>(SUM(COUNTIF(T13:T189,{"Föreläggande";"Föreläggande vid vite";"Anmärkning";"Avstående från ingripande"})))/COUNTA(T13:T189)</f>
        <v>0</v>
      </c>
      <c r="U12" s="42">
        <f>(SUM(COUNTIF(U13:U189,{"Föreläggande";"Föreläggande vid vite";"Anmärkning";"Avstående från ingripande"})))/COUNTA(U13:U189)</f>
        <v>0</v>
      </c>
      <c r="V12" s="42">
        <f>(SUM(COUNTIF(V13:V189,{"Föreläggande";"Föreläggande vid vite";"Anmärkning";"Avstående från ingripande"})))/COUNTA(V13:V189)</f>
        <v>0</v>
      </c>
      <c r="W12" s="42">
        <f>(SUM(COUNTIF(W13:W189,{"Föreläggande";"Föreläggande vid vite";"Anmärkning";"Avstående från ingripande"})))/COUNTA(W13:W189)</f>
        <v>0</v>
      </c>
      <c r="X12" s="42">
        <f>(SUM(COUNTIF(X13:X189,{"Föreläggande";"Föreläggande vid vite";"Anmärkning";"Avstående från ingripande"})))/COUNTA(X13:X189)</f>
        <v>0</v>
      </c>
      <c r="Y12" s="42">
        <f>(SUM(COUNTIF(Y13:Y189,{"Föreläggande";"Föreläggande vid vite";"Anmärkning";"Avstående från ingripande"})))/COUNTA(Y13:Y189)</f>
        <v>0</v>
      </c>
      <c r="Z12" s="42">
        <f>(SUM(COUNTIF(Z13:Z189,{"Föreläggande";"Föreläggande vid vite";"Anmärkning";"Avstående från ingripande"})))/COUNTA(Z13:Z189)</f>
        <v>6.1538461538461542E-2</v>
      </c>
      <c r="AA12" s="42">
        <f>(SUM(COUNTIF(AA13:AA189,{"Föreläggande";"Föreläggande vid vite";"Anmärkning";"Avstående från ingripande"})))/COUNTA(AA13:AA189)</f>
        <v>0</v>
      </c>
      <c r="AB12" s="42">
        <f>(SUM(COUNTIF(AB13:AB189,{"Föreläggande";"Föreläggande vid vite";"Anmärkning";"Avstående från ingripande"})))/COUNTA(AB13:AB189)</f>
        <v>6.1538461538461542E-2</v>
      </c>
      <c r="AC12" s="42">
        <f>(SUM(COUNTIF(AC13:AC189,{"Föreläggande";"Föreläggande vid vite";"Anmärkning";"Avstående från ingripande"})))/COUNTA(AC13:AC189)</f>
        <v>0.38461538461538464</v>
      </c>
      <c r="AD12" s="42">
        <f>(SUM(COUNTIF(AD13:AD189,{"Föreläggande";"Föreläggande vid vite";"Anmärkning";"Avstående från ingripande"})))/COUNTA(AD13:AD189)</f>
        <v>1.5384615384615385E-2</v>
      </c>
      <c r="AE12" s="42">
        <f>(SUM(COUNTIF(AE13:AE189,{"Föreläggande";"Föreläggande vid vite";"Anmärkning";"Avstående från ingripande"})))/COUNTA(AE13:AE189)</f>
        <v>0</v>
      </c>
      <c r="AF12" s="42">
        <f>(SUM(COUNTIF(AF13:AF189,{"Föreläggande";"Föreläggande vid vite";"Anmärkning";"Avstående från ingripande"})))/COUNTA(AF13:AF189)</f>
        <v>1.5384615384615385E-2</v>
      </c>
      <c r="AG12" s="42">
        <f>(SUM(COUNTIF(AG13:AG189,{"Föreläggande";"Föreläggande vid vite";"Anmärkning";"Avstående från ingripande"})))/COUNTA(AG13:AG189)</f>
        <v>0</v>
      </c>
      <c r="AH12" s="42">
        <f>(SUM(COUNTIF(AH13:AH189,{"Föreläggande";"Föreläggande vid vite";"Anmärkning";"Avstående från ingripande"})))/COUNTA(AH13:AH189)</f>
        <v>0.36923076923076925</v>
      </c>
      <c r="AI12" s="42">
        <f>(SUM(COUNTIF(AI13:AI189,{"Föreläggande";"Föreläggande vid vite";"Anmärkning";"Avstående från ingripande"})))/COUNTA(AI13:AI189)</f>
        <v>3.0769230769230771E-2</v>
      </c>
      <c r="AJ12" s="42">
        <f>(SUM(COUNTIF(AJ13:AJ189,{"Föreläggande";"Föreläggande vid vite";"Anmärkning";"Avstående från ingripande"})))/COUNTA(AJ13:AJ189)</f>
        <v>1.5384615384615385E-2</v>
      </c>
      <c r="AK12" s="42">
        <f>(SUM(COUNTIF(AK13:AK189,{"Föreläggande";"Föreläggande vid vite";"Anmärkning";"Avstående från ingripande"})))/COUNTA(AK13:AK189)</f>
        <v>0</v>
      </c>
      <c r="AL12" s="42">
        <f>(SUM(COUNTIF(AL13:AL189,{"Föreläggande";"Föreläggande vid vite";"Anmärkning";"Avstående från ingripande"})))/COUNTA(AL13:AL189)</f>
        <v>0.26153846153846155</v>
      </c>
      <c r="AM12" s="42">
        <f>(SUM(COUNTIF(AM13:AM189,{"Föreläggande";"Föreläggande vid vite";"Anmärkning";"Avstående från ingripande"})))/COUNTA(AM13:AM189)</f>
        <v>0.2</v>
      </c>
      <c r="AN12" s="42">
        <f>(SUM(COUNTIF(AN13:AN189,{"Föreläggande";"Föreläggande vid vite";"Anmärkning";"Avstående från ingripande"})))/COUNTA(AN13:AN189)</f>
        <v>0.26153846153846155</v>
      </c>
      <c r="AO12" s="42">
        <f>(SUM(COUNTIF(AO13:AO189,{"Föreläggande";"Föreläggande vid vite";"Anmärkning";"Avstående från ingripande"})))/COUNTA(AO13:AO189)</f>
        <v>0.2153846153846154</v>
      </c>
      <c r="AP12" s="42">
        <f>(SUM(COUNTIF(AP13:AP189,{"Föreläggande";"Föreläggande vid vite";"Anmärkning";"Avstående från ingripande"})))/COUNTA(AP13:AP189)</f>
        <v>1.5384615384615385E-2</v>
      </c>
      <c r="AQ12" s="42">
        <f>(SUM(COUNTIF(AQ13:AQ189,{"Föreläggande";"Föreläggande vid vite";"Anmärkning";"Avstående från ingripande"})))/COUNTA(AQ13:AQ189)</f>
        <v>0</v>
      </c>
      <c r="AR12" s="42">
        <f>(SUM(COUNTIF(AR13:AR189,{"Föreläggande";"Föreläggande vid vite";"Anmärkning";"Avstående från ingripande"})))/COUNTA(AR13:AR189)</f>
        <v>1.5384615384615385E-2</v>
      </c>
      <c r="AS12" s="42">
        <f>(SUM(COUNTIF(AS13:AS189,{"Föreläggande";"Föreläggande vid vite";"Anmärkning";"Avstående från ingripande"})))/COUNTA(AS13:AS189)</f>
        <v>1.5384615384615385E-2</v>
      </c>
      <c r="AT12" s="42">
        <f>(SUM(COUNTIF(AT13:AT189,{"Föreläggande";"Föreläggande vid vite";"Anmärkning";"Avstående från ingripande"})))/COUNTA(AT13:AT189)</f>
        <v>1.5384615384615385E-2</v>
      </c>
      <c r="AU12" s="42" t="e">
        <f>(SUM(COUNTIF(AU13:AU189,{"Föreläggande";"Föreläggande vid vite";"Anmärkning";"Avstående från ingripande"})))/COUNTA(AU13:AU189)</f>
        <v>#DIV/0!</v>
      </c>
      <c r="AV12" s="42" t="e">
        <f>(SUM(COUNTIF(AV13:AV189,{"Föreläggande";"Föreläggande vid vite";"Anmärkning";"Avstående från ingripande"})))/COUNTA(AV13:AV189)</f>
        <v>#DIV/0!</v>
      </c>
      <c r="AW12" s="42" t="e">
        <f>(SUM(COUNTIF(AW13:AW189,{"Föreläggande";"Föreläggande vid vite";"Anmärkning";"Avstående från ingripande"})))/COUNTA(AW13:AW189)</f>
        <v>#DIV/0!</v>
      </c>
      <c r="AX12" s="42" t="e">
        <f>(SUM(COUNTIF(AX13:AX189,{"Föreläggande";"Föreläggande vid vite";"Anmärkning";"Avstående från ingripande"})))/COUNTA(AX13:AX189)</f>
        <v>#DIV/0!</v>
      </c>
      <c r="AY12" s="42" t="e">
        <f>(SUM(COUNTIF(AY13:AY189,{"Föreläggande";"Föreläggande vid vite";"Anmärkning";"Avstående från ingripande"})))/COUNTA(AY13:AY189)</f>
        <v>#DIV/0!</v>
      </c>
      <c r="AZ12" s="42" t="e">
        <f>(SUM(COUNTIF(AZ13:AZ189,{"Föreläggande";"Föreläggande vid vite";"Anmärkning";"Avstående från ingripande"})))/COUNTA(AZ13:AZ189)</f>
        <v>#DIV/0!</v>
      </c>
      <c r="BA12" s="42" t="e">
        <f>(SUM(COUNTIF(BA13:BA189,{"Föreläggande";"Föreläggande vid vite";"Anmärkning";"Avstående från ingripande"})))/COUNTA(BA13:BA189)</f>
        <v>#DIV/0!</v>
      </c>
      <c r="BB12" s="42" t="e">
        <f>(SUM(COUNTIF(BB13:BB189,{"Föreläggande";"Föreläggande vid vite";"Anmärkning";"Avstående från ingripande"})))/COUNTA(BB13:BB189)</f>
        <v>#DIV/0!</v>
      </c>
      <c r="BC12" s="42" t="e">
        <f>(SUM(COUNTIF(BC13:BC189,{"Föreläggande";"Föreläggande vid vite";"Anmärkning";"Avstående från ingripande"})))/COUNTA(BC13:BC189)</f>
        <v>#DIV/0!</v>
      </c>
      <c r="BD12" s="42" t="e">
        <f>(SUM(COUNTIF(BD13:BD189,{"Föreläggande";"Föreläggande vid vite";"Anmärkning";"Avstående från ingripande"})))/COUNTA(BD13:BD189)</f>
        <v>#DIV/0!</v>
      </c>
      <c r="BE12" s="42" t="e">
        <f>(SUM(COUNTIF(BE13:BE189,{"Föreläggande";"Föreläggande vid vite";"Anmärkning";"Avstående från ingripande"})))/COUNTA(BE13:BE189)</f>
        <v>#DIV/0!</v>
      </c>
      <c r="BF12" s="42" t="e">
        <f>(SUM(COUNTIF(BF13:BF189,{"Föreläggande";"Föreläggande vid vite";"Anmärkning";"Avstående från ingripande"})))/COUNTA(BF13:BF189)</f>
        <v>#DIV/0!</v>
      </c>
      <c r="BG12" s="42" t="e">
        <f>(SUM(COUNTIF(BG13:BG189,{"Föreläggande";"Föreläggande vid vite";"Anmärkning";"Avstående från ingripande"})))/COUNTA(BG13:BG189)</f>
        <v>#DIV/0!</v>
      </c>
      <c r="BH12" s="42" t="e">
        <f>(SUM(COUNTIF(BH13:BH189,{"Föreläggande";"Föreläggande vid vite";"Anmärkning";"Avstående från ingripande"})))/COUNTA(BH13:BH189)</f>
        <v>#DIV/0!</v>
      </c>
      <c r="BI12" s="42" t="e">
        <f>(SUM(COUNTIF(BI13:BI189,{"Föreläggande";"Föreläggande vid vite";"Anmärkning";"Avstående från ingripande"})))/COUNTA(BI13:BI189)</f>
        <v>#DIV/0!</v>
      </c>
      <c r="BJ12" s="42" t="e">
        <f>(SUM(COUNTIF(BJ13:BJ189,{"Föreläggande";"Föreläggande vid vite";"Anmärkning";"Avstående från ingripande"})))/COUNTA(BJ13:BJ189)</f>
        <v>#DIV/0!</v>
      </c>
      <c r="BK12" s="42" t="e">
        <f>(SUM(COUNTIF(BK13:BK189,{"Föreläggande";"Föreläggande vid vite";"Anmärkning";"Avstående från ingripande"})))/COUNTA(BK13:BK189)</f>
        <v>#DIV/0!</v>
      </c>
      <c r="BL12" s="42" t="e">
        <f>(SUM(COUNTIF(BL13:BL189,{"Föreläggande";"Föreläggande vid vite";"Anmärkning";"Avstående från ingripande"})))/COUNTA(BL13:BL189)</f>
        <v>#DIV/0!</v>
      </c>
      <c r="BM12" s="42" t="e">
        <f>(SUM(COUNTIF(BM13:BM189,{"Föreläggande";"Föreläggande vid vite";"Anmärkning";"Avstående från ingripande"})))/COUNTA(BM13:BM189)</f>
        <v>#DIV/0!</v>
      </c>
      <c r="BN12" s="42" t="e">
        <f>(SUM(COUNTIF(BN13:BN189,{"Föreläggande";"Föreläggande vid vite";"Anmärkning";"Avstående från ingripande"})))/COUNTA(BN13:BN189)</f>
        <v>#DIV/0!</v>
      </c>
      <c r="BO12" s="42" t="e">
        <f>(SUM(COUNTIF(BO13:BO189,{"Föreläggande";"Föreläggande vid vite";"Anmärkning";"Avstående från ingripande"})))/COUNTA(BO13:BO189)</f>
        <v>#DIV/0!</v>
      </c>
      <c r="BP12" s="42" t="e">
        <f>(SUM(COUNTIF(BP13:BP189,{"Föreläggande";"Föreläggande vid vite";"Anmärkning";"Avstående från ingripande"})))/COUNTA(BP13:BP189)</f>
        <v>#DIV/0!</v>
      </c>
      <c r="BQ12" s="42" t="e">
        <f>(SUM(COUNTIF(BQ13:BQ189,{"Föreläggande";"Föreläggande vid vite";"Anmärkning";"Avstående från ingripande"})))/COUNTA(BQ13:BQ189)</f>
        <v>#DIV/0!</v>
      </c>
      <c r="BR12" s="42" t="e">
        <f>(SUM(COUNTIF(BR13:BR189,{"Föreläggande";"Föreläggande vid vite";"Anmärkning";"Avstående från ingripande"})))/COUNTA(BR13:BR189)</f>
        <v>#DIV/0!</v>
      </c>
      <c r="BS12" s="42" t="e">
        <f>(SUM(COUNTIF(BS13:BS189,{"Föreläggande";"Föreläggande vid vite";"Anmärkning";"Avstående från ingripande"})))/COUNTA(BS13:BS189)</f>
        <v>#DIV/0!</v>
      </c>
      <c r="BT12" s="42" t="e">
        <f>(SUM(COUNTIF(BT13:BT189,{"Föreläggande";"Föreläggande vid vite";"Anmärkning";"Avstående från ingripande"})))/COUNTA(BT13:BT189)</f>
        <v>#DIV/0!</v>
      </c>
      <c r="BU12" s="42" t="e">
        <f>(SUM(COUNTIF(BU13:BU189,{"Föreläggande";"Föreläggande vid vite";"Anmärkning";"Avstående från ingripande"})))/COUNTA(BU13:BU189)</f>
        <v>#DIV/0!</v>
      </c>
      <c r="BV12" s="42" t="e">
        <f>(SUM(COUNTIF(BV13:BV189,{"Föreläggande";"Föreläggande vid vite";"Anmärkning";"Avstående från ingripande"})))/COUNTA(BV13:BV189)</f>
        <v>#DIV/0!</v>
      </c>
      <c r="BW12" s="42" t="e">
        <f>(SUM(COUNTIF(BW13:BW189,{"Föreläggande";"Föreläggande vid vite";"Anmärkning";"Avstående från ingripande"})))/COUNTA(BW13:BW189)</f>
        <v>#DIV/0!</v>
      </c>
      <c r="BX12" s="42" t="e">
        <f>(SUM(COUNTIF(BX13:BX189,{"Föreläggande";"Föreläggande vid vite";"Anmärkning";"Avstående från ingripande"})))/COUNTA(BX13:BX189)</f>
        <v>#DIV/0!</v>
      </c>
      <c r="BY12" s="42" t="e">
        <f>(SUM(COUNTIF(BY13:BY189,{"Föreläggande";"Föreläggande vid vite";"Anmärkning";"Avstående från ingripande"})))/COUNTA(BY13:BY189)</f>
        <v>#DIV/0!</v>
      </c>
      <c r="BZ12" s="42" t="e">
        <f>(SUM(COUNTIF(BZ13:BZ189,{"Föreläggande";"Föreläggande vid vite";"Anmärkning";"Avstående från ingripande"})))/COUNTA(BZ13:BZ189)</f>
        <v>#DIV/0!</v>
      </c>
      <c r="CA12" s="42" t="e">
        <f>(SUM(COUNTIF(CA13:CA189,{"Föreläggande";"Föreläggande vid vite";"Anmärkning";"Avstående från ingripande"})))/COUNTA(CA13:CA189)</f>
        <v>#DIV/0!</v>
      </c>
      <c r="CB12" s="42" t="e">
        <f>(SUM(COUNTIF(CB13:CB189,{"Föreläggande";"Föreläggande vid vite";"Anmärkning";"Avstående från ingripande"})))/COUNTA(CB13:CB189)</f>
        <v>#DIV/0!</v>
      </c>
      <c r="CC12" s="42" t="e">
        <f>(SUM(COUNTIF(CC13:CC189,{"Föreläggande";"Föreläggande vid vite";"Anmärkning";"Avstående från ingripande"})))/COUNTA(CC13:CC189)</f>
        <v>#DIV/0!</v>
      </c>
      <c r="CD12" s="42" t="e">
        <f>(SUM(COUNTIF(CD13:CD189,{"Föreläggande";"Föreläggande vid vite";"Anmärkning";"Avstående från ingripande"})))/COUNTA(CD13:CD189)</f>
        <v>#DIV/0!</v>
      </c>
      <c r="CE12" s="42" t="e">
        <f>(SUM(COUNTIF(CE13:CE189,{"Föreläggande";"Föreläggande vid vite";"Anmärkning";"Avstående från ingripande"})))/COUNTA(CE13:CE189)</f>
        <v>#DIV/0!</v>
      </c>
      <c r="CF12" s="42" t="e">
        <f>(SUM(COUNTIF(CF13:CF189,{"Föreläggande";"Föreläggande vid vite";"Anmärkning";"Avstående från ingripande"})))/COUNTA(CF13:CF189)</f>
        <v>#DIV/0!</v>
      </c>
      <c r="CG12" s="42" t="e">
        <f>(SUM(COUNTIF(CG13:CG189,{"Föreläggande";"Föreläggande vid vite";"Anmärkning";"Avstående från ingripande"})))/COUNTA(CG13:CG189)</f>
        <v>#DIV/0!</v>
      </c>
      <c r="CH12" s="42" t="e">
        <f>(SUM(COUNTIF(CH13:CH189,{"Föreläggande";"Föreläggande vid vite";"Anmärkning";"Avstående från ingripande"})))/COUNTA(CH13:CH189)</f>
        <v>#DIV/0!</v>
      </c>
      <c r="CI12" s="42" t="e">
        <f>(SUM(COUNTIF(CI13:CI189,{"Föreläggande";"Föreläggande vid vite";"Anmärkning";"Avstående från ingripande"})))/COUNTA(CI13:CI189)</f>
        <v>#DIV/0!</v>
      </c>
      <c r="CJ12" s="42" t="e">
        <f>(SUM(COUNTIF(CJ13:CJ189,{"Föreläggande";"Föreläggande vid vite";"Anmärkning";"Avstående från ingripande"})))/COUNTA(CJ13:CJ189)</f>
        <v>#DIV/0!</v>
      </c>
      <c r="CK12" s="42" t="e">
        <f>(SUM(COUNTIF(CK13:CK189,{"Föreläggande";"Föreläggande vid vite";"Anmärkning";"Avstående från ingripande"})))/COUNTA(CK13:CK189)</f>
        <v>#DIV/0!</v>
      </c>
      <c r="CL12" s="42" t="e">
        <f>(SUM(COUNTIF(CL13:CL189,{"Föreläggande";"Föreläggande vid vite";"Anmärkning";"Avstående från ingripande"})))/COUNTA(CL13:CL189)</f>
        <v>#DIV/0!</v>
      </c>
      <c r="CM12" s="42" t="e">
        <f>(SUM(COUNTIF(CM13:CM189,{"Föreläggande";"Föreläggande vid vite";"Anmärkning";"Avstående från ingripande"})))/COUNTA(CM13:CM189)</f>
        <v>#DIV/0!</v>
      </c>
      <c r="CN12" s="42" t="e">
        <f>(SUM(COUNTIF(CN13:CN189,{"Föreläggande";"Föreläggande vid vite";"Anmärkning";"Avstående från ingripande"})))/COUNTA(CN13:CN189)</f>
        <v>#DIV/0!</v>
      </c>
      <c r="CO12" s="42" t="e">
        <f>(SUM(COUNTIF(CO13:CO189,{"Föreläggande";"Föreläggande vid vite";"Anmärkning";"Avstående från ingripande"})))/COUNTA(CO13:CO189)</f>
        <v>#DIV/0!</v>
      </c>
      <c r="CP12" s="42" t="e">
        <f>(SUM(COUNTIF(CP13:CP189,{"Föreläggande";"Föreläggande vid vite";"Anmärkning";"Avstående från ingripande"})))/COUNTA(CP13:CP189)</f>
        <v>#DIV/0!</v>
      </c>
      <c r="CQ12" s="42" t="e">
        <f>(SUM(COUNTIF(CQ13:CQ189,{"Föreläggande";"Föreläggande vid vite";"Anmärkning";"Avstående från ingripande"})))/COUNTA(CQ13:CQ189)</f>
        <v>#DIV/0!</v>
      </c>
      <c r="CR12" s="42" t="e">
        <f>(SUM(COUNTIF(CR13:CR189,{"Föreläggande";"Föreläggande vid vite";"Anmärkning";"Avstående från ingripande"})))/COUNTA(CR13:CR189)</f>
        <v>#DIV/0!</v>
      </c>
      <c r="CS12" s="42" t="e">
        <f>(SUM(COUNTIF(CS13:CS189,{"Föreläggande";"Föreläggande vid vite";"Anmärkning";"Avstående från ingripande"})))/COUNTA(CS13:CS189)</f>
        <v>#DIV/0!</v>
      </c>
      <c r="CT12" s="42" t="e">
        <f>(SUM(COUNTIF(CT13:CT189,{"Föreläggande";"Föreläggande vid vite";"Anmärkning";"Avstående från ingripande"})))/COUNTA(CT13:CT189)</f>
        <v>#DIV/0!</v>
      </c>
      <c r="CU12" s="42" t="e">
        <f>(SUM(COUNTIF(CU13:CU189,{"Föreläggande";"Föreläggande vid vite";"Anmärkning";"Avstående från ingripande"})))/COUNTA(CU13:CU189)</f>
        <v>#DIV/0!</v>
      </c>
      <c r="CV12" s="42" t="e">
        <f>(SUM(COUNTIF(CV13:CV189,{"Föreläggande";"Föreläggande vid vite";"Anmärkning";"Avstående från ingripande"})))/COUNTA(CV13:CV189)</f>
        <v>#DIV/0!</v>
      </c>
      <c r="CW12" s="42" t="e">
        <f>(SUM(COUNTIF(CW13:CW189,{"Föreläggande";"Föreläggande vid vite";"Anmärkning";"Avstående från ingripande"})))/COUNTA(CW13:CW189)</f>
        <v>#DIV/0!</v>
      </c>
      <c r="CX12" s="42" t="e">
        <f>(SUM(COUNTIF(CX13:CX189,{"Föreläggande";"Föreläggande vid vite";"Anmärkning";"Avstående från ingripande"})))/COUNTA(CX13:CX189)</f>
        <v>#DIV/0!</v>
      </c>
      <c r="CY12" s="42" t="e">
        <f>(SUM(COUNTIF(CY13:CY189,{"Föreläggande";"Föreläggande vid vite";"Anmärkning";"Avstående från ingripande"})))/COUNTA(CY13:CY189)</f>
        <v>#DIV/0!</v>
      </c>
      <c r="CZ12" s="42" t="e">
        <f>(SUM(COUNTIF(CZ13:CZ189,{"Föreläggande";"Föreläggande vid vite";"Anmärkning";"Avstående från ingripande"})))/COUNTA(CZ13:CZ189)</f>
        <v>#DIV/0!</v>
      </c>
      <c r="DA12" s="42" t="e">
        <f>(SUM(COUNTIF(DA13:DA189,{"Föreläggande";"Föreläggande vid vite";"Anmärkning";"Avstående från ingripande"})))/COUNTA(DA13:DA189)</f>
        <v>#DIV/0!</v>
      </c>
      <c r="DB12" s="42" t="e">
        <f>(SUM(COUNTIF(DB13:DB189,{"Föreläggande";"Föreläggande vid vite";"Anmärkning";"Avstående från ingripande"})))/COUNTA(DB13:DB189)</f>
        <v>#DIV/0!</v>
      </c>
      <c r="DC12" s="42" t="e">
        <f>(SUM(COUNTIF(DC13:DC189,{"Föreläggande";"Föreläggande vid vite";"Anmärkning";"Avstående från ingripande"})))/COUNTA(DC13:DC189)</f>
        <v>#DIV/0!</v>
      </c>
      <c r="DD12" s="42" t="e">
        <f>(SUM(COUNTIF(DD13:DD189,{"Föreläggande";"Föreläggande vid vite";"Anmärkning";"Avstående från ingripande"})))/COUNTA(DD13:DD189)</f>
        <v>#DIV/0!</v>
      </c>
      <c r="DE12" s="42" t="e">
        <f>(SUM(COUNTIF(DE13:DE189,{"Föreläggande";"Föreläggande vid vite";"Anmärkning";"Avstående från ingripande"})))/COUNTA(DE13:DE189)</f>
        <v>#DIV/0!</v>
      </c>
      <c r="DF12" s="42" t="e">
        <f>(SUM(COUNTIF(DF13:DF189,{"Föreläggande";"Föreläggande vid vite";"Anmärkning";"Avstående från ingripande"})))/COUNTA(DF13:DF189)</f>
        <v>#DIV/0!</v>
      </c>
      <c r="DG12" s="42" t="e">
        <f>(SUM(COUNTIF(DG13:DG189,{"Föreläggande";"Föreläggande vid vite";"Anmärkning";"Avstående från ingripande"})))/COUNTA(DG13:DG189)</f>
        <v>#DIV/0!</v>
      </c>
      <c r="DH12" s="42" t="e">
        <f>(SUM(COUNTIF(DH13:DH189,{"Föreläggande";"Föreläggande vid vite";"Anmärkning";"Avstående från ingripande"})))/COUNTA(DH13:DH189)</f>
        <v>#DIV/0!</v>
      </c>
      <c r="DI12" s="42" t="e">
        <f>(SUM(COUNTIF(DI13:DI189,{"Föreläggande";"Föreläggande vid vite";"Anmärkning";"Avstående från ingripande"})))/COUNTA(DI13:DI189)</f>
        <v>#DIV/0!</v>
      </c>
      <c r="DJ12" s="42" t="e">
        <f>(SUM(COUNTIF(DJ13:DJ189,{"Föreläggande";"Föreläggande vid vite";"Anmärkning";"Avstående från ingripande"})))/COUNTA(DJ13:DJ189)</f>
        <v>#DIV/0!</v>
      </c>
      <c r="DK12" s="42" t="e">
        <f>(SUM(COUNTIF(DK13:DK189,{"Föreläggande";"Föreläggande vid vite";"Anmärkning";"Avstående från ingripande"})))/COUNTA(DK13:DK189)</f>
        <v>#DIV/0!</v>
      </c>
      <c r="DL12" s="42" t="e">
        <f>(SUM(COUNTIF(DL13:DL189,{"Föreläggande";"Föreläggande vid vite";"Anmärkning";"Avstående från ingripande"})))/COUNTA(DL13:DL189)</f>
        <v>#DIV/0!</v>
      </c>
      <c r="DM12" s="42" t="e">
        <f>(SUM(COUNTIF(DM13:DM189,{"Föreläggande";"Föreläggande vid vite";"Anmärkning";"Avstående från ingripande"})))/COUNTA(DM13:DM189)</f>
        <v>#DIV/0!</v>
      </c>
      <c r="DN12" s="42" t="e">
        <f>(SUM(COUNTIF(DN13:DN189,{"Föreläggande";"Föreläggande vid vite";"Anmärkning";"Avstående från ingripande"})))/COUNTA(DN13:DN189)</f>
        <v>#DIV/0!</v>
      </c>
      <c r="DO12" s="42" t="e">
        <f>(SUM(COUNTIF(DO13:DO189,{"Föreläggande";"Föreläggande vid vite";"Anmärkning";"Avstående från ingripande"})))/COUNTA(DO13:DO189)</f>
        <v>#DIV/0!</v>
      </c>
      <c r="DP12" s="42" t="e">
        <f>(SUM(COUNTIF(DP13:DP189,{"Föreläggande";"Föreläggande vid vite";"Anmärkning";"Avstående från ingripande"})))/COUNTA(DP13:DP189)</f>
        <v>#DIV/0!</v>
      </c>
      <c r="DQ12" s="42" t="e">
        <f>(SUM(COUNTIF(DQ13:DQ189,{"Föreläggande";"Föreläggande vid vite";"Anmärkning";"Avstående från ingripande"})))/COUNTA(DQ13:DQ189)</f>
        <v>#DIV/0!</v>
      </c>
      <c r="DR12" s="42" t="e">
        <f>(SUM(COUNTIF(DR13:DR189,{"Föreläggande";"Föreläggande vid vite";"Anmärkning";"Avstående från ingripande"})))/COUNTA(DR13:DR189)</f>
        <v>#DIV/0!</v>
      </c>
      <c r="DS12" s="42" t="e">
        <f>(SUM(COUNTIF(DS13:DS189,{"Föreläggande";"Föreläggande vid vite";"Anmärkning";"Avstående från ingripande"})))/COUNTA(DS13:DS189)</f>
        <v>#DIV/0!</v>
      </c>
      <c r="DT12" s="42" t="e">
        <f>(SUM(COUNTIF(DT13:DT189,{"Föreläggande";"Föreläggande vid vite";"Anmärkning";"Avstående från ingripande"})))/COUNTA(DT13:DT189)</f>
        <v>#DIV/0!</v>
      </c>
      <c r="DU12" s="42" t="e">
        <f>(SUM(COUNTIF(DU13:DU189,{"Föreläggande";"Föreläggande vid vite";"Anmärkning";"Avstående från ingripande"})))/COUNTA(DU13:DU189)</f>
        <v>#DIV/0!</v>
      </c>
      <c r="DV12" s="42" t="e">
        <f>(SUM(COUNTIF(DV13:DV189,{"Föreläggande";"Föreläggande vid vite";"Anmärkning";"Avstående från ingripande"})))/COUNTA(DV13:DV189)</f>
        <v>#DIV/0!</v>
      </c>
      <c r="DW12" s="42" t="e">
        <f>(SUM(COUNTIF(DW13:DW189,{"Föreläggande";"Föreläggande vid vite";"Anmärkning";"Avstående från ingripande"})))/COUNTA(DW13:DW189)</f>
        <v>#DIV/0!</v>
      </c>
      <c r="DX12" s="42" t="e">
        <f>(SUM(COUNTIF(DX13:DX189,{"Föreläggande";"Föreläggande vid vite";"Anmärkning";"Avstående från ingripande"})))/COUNTA(DX13:DX189)</f>
        <v>#DIV/0!</v>
      </c>
      <c r="DY12" s="42" t="e">
        <f>(SUM(COUNTIF(DY13:DY189,{"Föreläggande";"Föreläggande vid vite";"Anmärkning";"Avstående från ingripande"})))/COUNTA(DY13:DY189)</f>
        <v>#DIV/0!</v>
      </c>
      <c r="DZ12" s="42" t="e">
        <f>(SUM(COUNTIF(DZ13:DZ189,{"Föreläggande";"Föreläggande vid vite";"Anmärkning";"Avstående från ingripande"})))/COUNTA(DZ13:DZ189)</f>
        <v>#DIV/0!</v>
      </c>
      <c r="EA12" s="42" t="e">
        <f>(SUM(COUNTIF(EA13:EA189,{"Föreläggande";"Föreläggande vid vite";"Anmärkning";"Avstående från ingripande"})))/COUNTA(EA13:EA189)</f>
        <v>#DIV/0!</v>
      </c>
      <c r="EB12" s="42" t="e">
        <f>(SUM(COUNTIF(EB13:EB189,{"Föreläggande";"Föreläggande vid vite";"Anmärkning";"Avstående från ingripande"})))/COUNTA(EB13:EB189)</f>
        <v>#DIV/0!</v>
      </c>
      <c r="EC12" s="42" t="e">
        <f>(SUM(COUNTIF(EC13:EC189,{"Föreläggande";"Föreläggande vid vite";"Anmärkning";"Avstående från ingripande"})))/COUNTA(EC13:EC189)</f>
        <v>#DIV/0!</v>
      </c>
      <c r="ED12" s="42" t="e">
        <f>(SUM(COUNTIF(ED13:ED189,{"Föreläggande";"Föreläggande vid vite";"Anmärkning";"Avstående från ingripande"})))/COUNTA(ED13:ED189)</f>
        <v>#DIV/0!</v>
      </c>
      <c r="EE12" s="42" t="e">
        <f>(SUM(COUNTIF(EE13:EE189,{"Föreläggande";"Föreläggande vid vite";"Anmärkning";"Avstående från ingripande"})))/COUNTA(EE13:EE189)</f>
        <v>#DIV/0!</v>
      </c>
      <c r="EF12" s="42" t="e">
        <f>(SUM(COUNTIF(EF13:EF189,{"Föreläggande";"Föreläggande vid vite";"Anmärkning";"Avstående från ingripande"})))/COUNTA(EF13:EF189)</f>
        <v>#DIV/0!</v>
      </c>
      <c r="EG12" s="42" t="e">
        <f>(SUM(COUNTIF(EG13:EG189,{"Föreläggande";"Föreläggande vid vite";"Anmärkning";"Avstående från ingripande"})))/COUNTA(EG13:EG189)</f>
        <v>#DIV/0!</v>
      </c>
      <c r="EH12" s="42" t="e">
        <f>(SUM(COUNTIF(EH13:EH189,{"Föreläggande";"Föreläggande vid vite";"Anmärkning";"Avstående från ingripande"})))/COUNTA(EH13:EH189)</f>
        <v>#DIV/0!</v>
      </c>
      <c r="EI12" s="42" t="e">
        <f>(SUM(COUNTIF(EI13:EI189,{"Föreläggande";"Föreläggande vid vite";"Anmärkning";"Avstående från ingripande"})))/COUNTA(EI13:EI189)</f>
        <v>#DIV/0!</v>
      </c>
      <c r="EJ12" s="42" t="e">
        <f>(SUM(COUNTIF(EJ13:EJ189,{"Föreläggande";"Föreläggande vid vite";"Anmärkning";"Avstående från ingripande"})))/COUNTA(EJ13:EJ189)</f>
        <v>#DIV/0!</v>
      </c>
      <c r="EK12" s="42" t="e">
        <f>(SUM(COUNTIF(EK13:EK189,{"Föreläggande";"Föreläggande vid vite";"Anmärkning";"Avstående från ingripande"})))/COUNTA(EK13:EK189)</f>
        <v>#DIV/0!</v>
      </c>
      <c r="EL12" s="42" t="e">
        <f>(SUM(COUNTIF(EL13:EL189,{"Föreläggande";"Föreläggande vid vite";"Anmärkning";"Avstående från ingripande"})))/COUNTA(EL13:EL189)</f>
        <v>#DIV/0!</v>
      </c>
      <c r="EM12" s="42" t="e">
        <f>(SUM(COUNTIF(EM13:EM189,{"Föreläggande";"Föreläggande vid vite";"Anmärkning";"Avstående från ingripande"})))/COUNTA(EM13:EM189)</f>
        <v>#DIV/0!</v>
      </c>
      <c r="EN12" s="42" t="e">
        <f>(SUM(COUNTIF(EN13:EN189,{"Föreläggande";"Föreläggande vid vite";"Anmärkning";"Avstående från ingripande"})))/COUNTA(EN13:EN189)</f>
        <v>#DIV/0!</v>
      </c>
      <c r="EO12" s="42" t="e">
        <f>(SUM(COUNTIF(EO13:EO189,{"Föreläggande";"Föreläggande vid vite";"Anmärkning";"Avstående från ingripande"})))/COUNTA(EO13:EO189)</f>
        <v>#DIV/0!</v>
      </c>
      <c r="EP12" s="42" t="e">
        <f>(SUM(COUNTIF(EP13:EP189,{"Föreläggande";"Föreläggande vid vite";"Anmärkning";"Avstående från ingripande"})))/COUNTA(EP13:EP189)</f>
        <v>#DIV/0!</v>
      </c>
      <c r="EQ12" s="42" t="e">
        <f>(SUM(COUNTIF(EQ13:EQ189,{"Föreläggande";"Föreläggande vid vite";"Anmärkning";"Avstående från ingripande"})))/COUNTA(EQ13:EQ189)</f>
        <v>#DIV/0!</v>
      </c>
      <c r="ER12" s="42" t="e">
        <f>(SUM(COUNTIF(ER13:ER189,{"Föreläggande";"Föreläggande vid vite";"Anmärkning";"Avstående från ingripande"})))/COUNTA(ER13:ER189)</f>
        <v>#DIV/0!</v>
      </c>
      <c r="ES12" s="42" t="e">
        <f>(SUM(COUNTIF(ES13:ES189,{"Föreläggande";"Föreläggande vid vite";"Anmärkning";"Avstående från ingripande"})))/COUNTA(ES13:ES189)</f>
        <v>#DIV/0!</v>
      </c>
      <c r="ET12" s="42" t="e">
        <f>(SUM(COUNTIF(ET13:ET189,{"Föreläggande";"Föreläggande vid vite";"Anmärkning";"Avstående från ingripande"})))/COUNTA(ET13:ET189)</f>
        <v>#DIV/0!</v>
      </c>
      <c r="EU12" s="42" t="e">
        <f>(SUM(COUNTIF(EU13:EU189,{"Föreläggande";"Föreläggande vid vite";"Anmärkning";"Avstående från ingripande"})))/COUNTA(EU13:EU189)</f>
        <v>#DIV/0!</v>
      </c>
      <c r="EV12" s="42" t="e">
        <f>(SUM(COUNTIF(EV13:EV189,{"Föreläggande";"Föreläggande vid vite";"Anmärkning";"Avstående från ingripande"})))/COUNTA(EV13:EV189)</f>
        <v>#DIV/0!</v>
      </c>
      <c r="EW12" s="42" t="e">
        <f>(SUM(COUNTIF(EW13:EW189,{"Föreläggande";"Föreläggande vid vite";"Anmärkning";"Avstående från ingripande"})))/COUNTA(EW13:EW189)</f>
        <v>#DIV/0!</v>
      </c>
      <c r="EX12" s="42" t="e">
        <f>(SUM(COUNTIF(EX13:EX189,{"Föreläggande";"Föreläggande vid vite";"Anmärkning";"Avstående från ingripande"})))/COUNTA(EX13:EX189)</f>
        <v>#DIV/0!</v>
      </c>
      <c r="EY12" s="42" t="e">
        <f>(SUM(COUNTIF(EY13:EY189,{"Föreläggande";"Föreläggande vid vite";"Anmärkning";"Avstående från ingripande"})))/COUNTA(EY13:EY189)</f>
        <v>#DIV/0!</v>
      </c>
      <c r="EZ12" s="42" t="e">
        <f>(SUM(COUNTIF(EZ13:EZ189,{"Föreläggande";"Föreläggande vid vite";"Anmärkning";"Avstående från ingripande"})))/COUNTA(EZ13:EZ189)</f>
        <v>#DIV/0!</v>
      </c>
      <c r="FA12" s="42" t="e">
        <f>(SUM(COUNTIF(FA13:FA189,{"Föreläggande";"Föreläggande vid vite";"Anmärkning";"Avstående från ingripande"})))/COUNTA(FA13:FA189)</f>
        <v>#DIV/0!</v>
      </c>
      <c r="FB12" s="42" t="e">
        <f>(SUM(COUNTIF(FB13:FB189,{"Föreläggande";"Föreläggande vid vite";"Anmärkning";"Avstående från ingripande"})))/COUNTA(FB13:FB189)</f>
        <v>#DIV/0!</v>
      </c>
      <c r="FC12" s="42" t="e">
        <f>(SUM(COUNTIF(FC13:FC189,{"Föreläggande";"Föreläggande vid vite";"Anmärkning";"Avstående från ingripande"})))/COUNTA(FC13:FC189)</f>
        <v>#DIV/0!</v>
      </c>
      <c r="FD12" s="42" t="e">
        <f>(SUM(COUNTIF(FD13:FD189,{"Föreläggande";"Föreläggande vid vite";"Anmärkning";"Avstående från ingripande"})))/COUNTA(FD13:FD189)</f>
        <v>#DIV/0!</v>
      </c>
      <c r="FE12" s="42" t="e">
        <f>(SUM(COUNTIF(FE13:FE189,{"Föreläggande";"Föreläggande vid vite";"Anmärkning";"Avstående från ingripande"})))/COUNTA(FE13:FE189)</f>
        <v>#DIV/0!</v>
      </c>
      <c r="FF12" s="42" t="e">
        <f>(SUM(COUNTIF(FF13:FF189,{"Föreläggande";"Föreläggande vid vite";"Anmärkning";"Avstående från ingripande"})))/COUNTA(FF13:FF189)</f>
        <v>#DIV/0!</v>
      </c>
      <c r="FG12" s="42" t="e">
        <f>(SUM(COUNTIF(FG13:FG189,{"Föreläggande";"Föreläggande vid vite";"Anmärkning";"Avstående från ingripande"})))/COUNTA(FG13:FG189)</f>
        <v>#DIV/0!</v>
      </c>
      <c r="FH12" s="42" t="e">
        <f>(SUM(COUNTIF(FH13:FH189,{"Föreläggande";"Föreläggande vid vite";"Anmärkning";"Avstående från ingripande"})))/COUNTA(FH13:FH189)</f>
        <v>#DIV/0!</v>
      </c>
      <c r="FI12" s="42" t="e">
        <f>(SUM(COUNTIF(FI13:FI189,{"Föreläggande";"Föreläggande vid vite";"Anmärkning";"Avstående från ingripande"})))/COUNTA(FI13:FI189)</f>
        <v>#DIV/0!</v>
      </c>
      <c r="FJ12" s="42" t="e">
        <f>(SUM(COUNTIF(FJ13:FJ189,{"Föreläggande";"Föreläggande vid vite";"Anmärkning";"Avstående från ingripande"})))/COUNTA(FJ13:FJ189)</f>
        <v>#DIV/0!</v>
      </c>
      <c r="FK12" s="42" t="e">
        <f>(SUM(COUNTIF(FK13:FK189,{"Föreläggande";"Föreläggande vid vite";"Anmärkning";"Avstående från ingripande"})))/COUNTA(FK13:FK189)</f>
        <v>#DIV/0!</v>
      </c>
      <c r="FL12" s="42" t="e">
        <f>(SUM(COUNTIF(FL13:FL189,{"Föreläggande";"Föreläggande vid vite";"Anmärkning";"Avstående från ingripande"})))/COUNTA(FL13:FL189)</f>
        <v>#DIV/0!</v>
      </c>
      <c r="FM12" s="42" t="e">
        <f>(SUM(COUNTIF(FM13:FM189,{"Föreläggande";"Föreläggande vid vite";"Anmärkning";"Avstående från ingripande"})))/COUNTA(FM13:FM189)</f>
        <v>#DIV/0!</v>
      </c>
      <c r="FN12" s="42" t="e">
        <f>(SUM(COUNTIF(FN13:FN189,{"Föreläggande";"Föreläggande vid vite";"Anmärkning";"Avstående från ingripande"})))/COUNTA(FN13:FN189)</f>
        <v>#DIV/0!</v>
      </c>
      <c r="FO12" s="42" t="e">
        <f>(SUM(COUNTIF(FO13:FO189,{"Föreläggande";"Föreläggande vid vite";"Anmärkning";"Avstående från ingripande"})))/COUNTA(FO13:FO189)</f>
        <v>#DIV/0!</v>
      </c>
      <c r="FP12" s="42" t="e">
        <f>(SUM(COUNTIF(FP13:FP189,{"Föreläggande";"Föreläggande vid vite";"Anmärkning";"Avstående från ingripande"})))/COUNTA(FP13:FP189)</f>
        <v>#DIV/0!</v>
      </c>
      <c r="FQ12" s="42" t="e">
        <f>(SUM(COUNTIF(FQ13:FQ189,{"Föreläggande";"Föreläggande vid vite";"Anmärkning";"Avstående från ingripande"})))/COUNTA(FQ13:FQ189)</f>
        <v>#DIV/0!</v>
      </c>
      <c r="FR12" s="42" t="e">
        <f>(SUM(COUNTIF(FR13:FR189,{"Föreläggande";"Föreläggande vid vite";"Anmärkning";"Avstående från ingripande"})))/COUNTA(FR13:FR189)</f>
        <v>#DIV/0!</v>
      </c>
      <c r="FS12" s="42" t="e">
        <f>(SUM(COUNTIF(FS13:FS189,{"Föreläggande";"Föreläggande vid vite";"Anmärkning";"Avstående från ingripande"})))/COUNTA(FS13:FS189)</f>
        <v>#DIV/0!</v>
      </c>
      <c r="FT12" s="42" t="e">
        <f>(SUM(COUNTIF(FT13:FT189,{"Föreläggande";"Föreläggande vid vite";"Anmärkning";"Avstående från ingripande"})))/COUNTA(FT13:FT189)</f>
        <v>#DIV/0!</v>
      </c>
      <c r="FU12" s="42" t="e">
        <f>(SUM(COUNTIF(FU13:FU189,{"Föreläggande";"Föreläggande vid vite";"Anmärkning";"Avstående från ingripande"})))/COUNTA(FU13:FU189)</f>
        <v>#DIV/0!</v>
      </c>
      <c r="FV12" s="42" t="e">
        <f>(SUM(COUNTIF(FV13:FV189,{"Föreläggande";"Föreläggande vid vite";"Anmärkning";"Avstående från ingripande"})))/COUNTA(FV13:FV189)</f>
        <v>#DIV/0!</v>
      </c>
      <c r="FW12" s="42" t="e">
        <f>(SUM(COUNTIF(FW13:FW189,{"Föreläggande";"Föreläggande vid vite";"Anmärkning";"Avstående från ingripande"})))/COUNTA(FW13:FW189)</f>
        <v>#DIV/0!</v>
      </c>
      <c r="FX12" s="42" t="e">
        <f>(SUM(COUNTIF(FX13:FX189,{"Föreläggande";"Föreläggande vid vite";"Anmärkning";"Avstående från ingripande"})))/COUNTA(FX13:FX189)</f>
        <v>#DIV/0!</v>
      </c>
      <c r="FY12" s="42" t="e">
        <f>(SUM(COUNTIF(FY13:FY189,{"Föreläggande";"Föreläggande vid vite";"Anmärkning";"Avstående från ingripande"})))/COUNTA(FY13:FY189)</f>
        <v>#DIV/0!</v>
      </c>
      <c r="FZ12" s="42" t="e">
        <f>(SUM(COUNTIF(FZ13:FZ189,{"Föreläggande";"Föreläggande vid vite";"Anmärkning";"Avstående från ingripande"})))/COUNTA(FZ13:FZ189)</f>
        <v>#DIV/0!</v>
      </c>
      <c r="GA12" s="42" t="e">
        <f>(SUM(COUNTIF(GA13:GA189,{"Föreläggande";"Föreläggande vid vite";"Anmärkning";"Avstående från ingripande"})))/COUNTA(GA13:GA189)</f>
        <v>#DIV/0!</v>
      </c>
      <c r="GB12" s="42" t="e">
        <f>(SUM(COUNTIF(GB13:GB189,{"Föreläggande";"Föreläggande vid vite";"Anmärkning";"Avstående från ingripande"})))/COUNTA(GB13:GB189)</f>
        <v>#DIV/0!</v>
      </c>
      <c r="GC12" s="42" t="e">
        <f>(SUM(COUNTIF(GC13:GC189,{"Föreläggande";"Föreläggande vid vite";"Anmärkning";"Avstående från ingripande"})))/COUNTA(GC13:GC189)</f>
        <v>#DIV/0!</v>
      </c>
      <c r="GD12" s="42" t="e">
        <f>(SUM(COUNTIF(GD13:GD189,{"Föreläggande";"Föreläggande vid vite";"Anmärkning";"Avstående från ingripande"})))/COUNTA(GD13:GD189)</f>
        <v>#DIV/0!</v>
      </c>
      <c r="GE12" s="42" t="e">
        <f>(SUM(COUNTIF(GE13:GE189,{"Föreläggande";"Föreläggande vid vite";"Anmärkning";"Avstående från ingripande"})))/COUNTA(GE13:GE189)</f>
        <v>#DIV/0!</v>
      </c>
      <c r="GF12" s="42" t="e">
        <f>(SUM(COUNTIF(GF13:GF189,{"Föreläggande";"Föreläggande vid vite";"Anmärkning";"Avstående från ingripande"})))/COUNTA(GF13:GF189)</f>
        <v>#DIV/0!</v>
      </c>
      <c r="GG12" s="42" t="e">
        <f>(SUM(COUNTIF(GG13:GG189,{"Föreläggande";"Föreläggande vid vite";"Anmärkning";"Avstående från ingripande"})))/COUNTA(GG13:GG189)</f>
        <v>#DIV/0!</v>
      </c>
      <c r="GH12" s="42" t="e">
        <f>(SUM(COUNTIF(GH13:GH189,{"Föreläggande";"Föreläggande vid vite";"Anmärkning";"Avstående från ingripande"})))/COUNTA(GH13:GH189)</f>
        <v>#DIV/0!</v>
      </c>
      <c r="GI12" s="42" t="e">
        <f>(SUM(COUNTIF(GI13:GI189,{"Föreläggande";"Föreläggande vid vite";"Anmärkning";"Avstående från ingripande"})))/COUNTA(GI13:GI189)</f>
        <v>#DIV/0!</v>
      </c>
      <c r="GJ12" s="42" t="e">
        <f>(SUM(COUNTIF(GJ13:GJ189,{"Föreläggande";"Föreläggande vid vite";"Anmärkning";"Avstående från ingripande"})))/COUNTA(GJ13:GJ189)</f>
        <v>#DIV/0!</v>
      </c>
      <c r="GK12" s="42" t="e">
        <f>(SUM(COUNTIF(GK13:GK189,{"Föreläggande";"Föreläggande vid vite";"Anmärkning";"Avstående från ingripande"})))/COUNTA(GK13:GK189)</f>
        <v>#DIV/0!</v>
      </c>
      <c r="GL12" s="42" t="e">
        <f>(SUM(COUNTIF(GL13:GL189,{"Föreläggande";"Föreläggande vid vite";"Anmärkning";"Avstående från ingripande"})))/COUNTA(GL13:GL189)</f>
        <v>#DIV/0!</v>
      </c>
      <c r="GM12" s="42" t="e">
        <f>(SUM(COUNTIF(GM13:GM189,{"Föreläggande";"Föreläggande vid vite";"Anmärkning";"Avstående från ingripande"})))/COUNTA(GM13:GM189)</f>
        <v>#DIV/0!</v>
      </c>
      <c r="GN12" s="42" t="e">
        <f>(SUM(COUNTIF(GN13:GN189,{"Föreläggande";"Föreläggande vid vite";"Anmärkning";"Avstående från ingripande"})))/COUNTA(GN13:GN189)</f>
        <v>#DIV/0!</v>
      </c>
      <c r="GO12" s="42" t="e">
        <f>(SUM(COUNTIF(GO13:GO189,{"Föreläggande";"Föreläggande vid vite";"Anmärkning";"Avstående från ingripande"})))/COUNTA(GO13:GO189)</f>
        <v>#DIV/0!</v>
      </c>
      <c r="GP12" s="42" t="e">
        <f>(SUM(COUNTIF(GP13:GP189,{"Föreläggande";"Föreläggande vid vite";"Anmärkning";"Avstående från ingripande"})))/COUNTA(GP13:GP189)</f>
        <v>#DIV/0!</v>
      </c>
      <c r="GQ12" s="42" t="e">
        <f>(SUM(COUNTIF(GQ13:GQ189,{"Föreläggande";"Föreläggande vid vite";"Anmärkning";"Avstående från ingripande"})))/COUNTA(GQ13:GQ189)</f>
        <v>#DIV/0!</v>
      </c>
      <c r="GR12" s="42" t="e">
        <f>(SUM(COUNTIF(GR13:GR189,{"Föreläggande";"Föreläggande vid vite";"Anmärkning";"Avstående från ingripande"})))/COUNTA(GR13:GR189)</f>
        <v>#DIV/0!</v>
      </c>
      <c r="GS12" s="42" t="e">
        <f>(SUM(COUNTIF(GS13:GS189,{"Föreläggande";"Föreläggande vid vite";"Anmärkning";"Avstående från ingripande"})))/COUNTA(GS13:GS189)</f>
        <v>#DIV/0!</v>
      </c>
      <c r="GT12" s="42" t="e">
        <f>(SUM(COUNTIF(GT13:GT189,{"Föreläggande";"Föreläggande vid vite";"Anmärkning";"Avstående från ingripande"})))/COUNTA(GT13:GT189)</f>
        <v>#DIV/0!</v>
      </c>
      <c r="GU12" s="42" t="e">
        <f>(SUM(COUNTIF(GU13:GU189,{"Föreläggande";"Föreläggande vid vite";"Anmärkning";"Avstående från ingripande"})))/COUNTA(GU13:GU189)</f>
        <v>#DIV/0!</v>
      </c>
      <c r="GV12" s="42" t="e">
        <f>(SUM(COUNTIF(GV13:GV189,{"Föreläggande";"Föreläggande vid vite";"Anmärkning";"Avstående från ingripande"})))/COUNTA(GV13:GV189)</f>
        <v>#DIV/0!</v>
      </c>
      <c r="GW12" s="42" t="e">
        <f>(SUM(COUNTIF(GW13:GW189,{"Föreläggande";"Föreläggande vid vite";"Anmärkning";"Avstående från ingripande"})))/COUNTA(GW13:GW189)</f>
        <v>#DIV/0!</v>
      </c>
      <c r="GX12" s="42" t="e">
        <f>(SUM(COUNTIF(GX13:GX189,{"Föreläggande";"Föreläggande vid vite";"Anmärkning";"Avstående från ingripande"})))/COUNTA(GX13:GX189)</f>
        <v>#DIV/0!</v>
      </c>
      <c r="GY12" s="42" t="e">
        <f>(SUM(COUNTIF(GY13:GY189,{"Föreläggande";"Föreläggande vid vite";"Anmärkning";"Avstående från ingripande"})))/COUNTA(GY13:GY189)</f>
        <v>#DIV/0!</v>
      </c>
      <c r="GZ12" s="42" t="e">
        <f>(SUM(COUNTIF(GZ13:GZ189,{"Föreläggande";"Föreläggande vid vite";"Anmärkning";"Avstående från ingripande"})))/COUNTA(GZ13:GZ189)</f>
        <v>#DIV/0!</v>
      </c>
      <c r="HA12" s="42" t="e">
        <f>(SUM(COUNTIF(HA13:HA189,{"Föreläggande";"Föreläggande vid vite";"Anmärkning";"Avstående från ingripande"})))/COUNTA(HA13:HA189)</f>
        <v>#DIV/0!</v>
      </c>
      <c r="HB12" s="42" t="e">
        <f>(SUM(COUNTIF(HB13:HB189,{"Föreläggande";"Föreläggande vid vite";"Anmärkning";"Avstående från ingripande"})))/COUNTA(HB13:HB189)</f>
        <v>#DIV/0!</v>
      </c>
      <c r="HC12" s="42" t="e">
        <f>(SUM(COUNTIF(HC13:HC189,{"Föreläggande";"Föreläggande vid vite";"Anmärkning";"Avstående från ingripande"})))/COUNTA(HC13:HC189)</f>
        <v>#DIV/0!</v>
      </c>
      <c r="HD12" s="42" t="e">
        <f>(SUM(COUNTIF(HD13:HD189,{"Föreläggande";"Föreläggande vid vite";"Anmärkning";"Avstående från ingripande"})))/COUNTA(HD13:HD189)</f>
        <v>#DIV/0!</v>
      </c>
      <c r="HE12" s="42" t="e">
        <f>(SUM(COUNTIF(HE13:HE189,{"Föreläggande";"Föreläggande vid vite";"Anmärkning";"Avstående från ingripande"})))/COUNTA(HE13:HE189)</f>
        <v>#DIV/0!</v>
      </c>
      <c r="HF12" s="42" t="e">
        <f>(SUM(COUNTIF(HF13:HF189,{"Föreläggande";"Föreläggande vid vite";"Anmärkning";"Avstående från ingripande"})))/COUNTA(HF13:HF189)</f>
        <v>#DIV/0!</v>
      </c>
      <c r="HG12" s="42" t="e">
        <f>(SUM(COUNTIF(HG13:HG189,{"Föreläggande";"Föreläggande vid vite";"Anmärkning";"Avstående från ingripande"})))/COUNTA(HG13:HG189)</f>
        <v>#DIV/0!</v>
      </c>
      <c r="HH12" s="42" t="e">
        <f>(SUM(COUNTIF(HH13:HH189,{"Föreläggande";"Föreläggande vid vite";"Anmärkning";"Avstående från ingripande"})))/COUNTA(HH13:HH189)</f>
        <v>#DIV/0!</v>
      </c>
      <c r="HI12" s="42" t="e">
        <f>(SUM(COUNTIF(HI13:HI189,{"Föreläggande";"Föreläggande vid vite";"Anmärkning";"Avstående från ingripande"})))/COUNTA(HI13:HI189)</f>
        <v>#DIV/0!</v>
      </c>
      <c r="HJ12" s="42" t="e">
        <f>(SUM(COUNTIF(HJ13:HJ189,{"Föreläggande";"Föreläggande vid vite";"Anmärkning";"Avstående från ingripande"})))/COUNTA(HJ13:HJ189)</f>
        <v>#DIV/0!</v>
      </c>
      <c r="HK12" s="42" t="e">
        <f>(SUM(COUNTIF(HK13:HK189,{"Föreläggande";"Föreläggande vid vite";"Anmärkning";"Avstående från ingripande"})))/COUNTA(HK13:HK189)</f>
        <v>#DIV/0!</v>
      </c>
      <c r="HL12" s="42" t="e">
        <f>(SUM(COUNTIF(HL13:HL189,{"Föreläggande";"Föreläggande vid vite";"Anmärkning";"Avstående från ingripande"})))/COUNTA(HL13:HL189)</f>
        <v>#DIV/0!</v>
      </c>
      <c r="HM12" s="42" t="e">
        <f>(SUM(COUNTIF(HM13:HM189,{"Föreläggande";"Föreläggande vid vite";"Anmärkning";"Avstående från ingripande"})))/COUNTA(HM13:HM189)</f>
        <v>#DIV/0!</v>
      </c>
      <c r="HN12" s="42" t="e">
        <f>(SUM(COUNTIF(HN13:HN189,{"Föreläggande";"Föreläggande vid vite";"Anmärkning";"Avstående från ingripande"})))/COUNTA(HN13:HN189)</f>
        <v>#DIV/0!</v>
      </c>
      <c r="HO12" s="42" t="e">
        <f>(SUM(COUNTIF(HO13:HO189,{"Föreläggande";"Föreläggande vid vite";"Anmärkning";"Avstående från ingripande"})))/COUNTA(HO13:HO189)</f>
        <v>#DIV/0!</v>
      </c>
      <c r="HP12" s="42" t="e">
        <f>(SUM(COUNTIF(HP13:HP189,{"Föreläggande";"Föreläggande vid vite";"Anmärkning";"Avstående från ingripande"})))/COUNTA(HP13:HP189)</f>
        <v>#DIV/0!</v>
      </c>
      <c r="HQ12" s="42" t="e">
        <f>(SUM(COUNTIF(HQ13:HQ189,{"Föreläggande";"Föreläggande vid vite";"Anmärkning";"Avstående från ingripande"})))/COUNTA(HQ13:HQ189)</f>
        <v>#DIV/0!</v>
      </c>
      <c r="HR12" s="42" t="e">
        <f>(SUM(COUNTIF(HR13:HR189,{"Föreläggande";"Föreläggande vid vite";"Anmärkning";"Avstående från ingripande"})))/COUNTA(HR13:HR189)</f>
        <v>#DIV/0!</v>
      </c>
      <c r="HS12" s="42" t="e">
        <f>(SUM(COUNTIF(HS13:HS189,{"Föreläggande";"Föreläggande vid vite";"Anmärkning";"Avstående från ingripande"})))/COUNTA(HS13:HS189)</f>
        <v>#DIV/0!</v>
      </c>
      <c r="HT12" s="42" t="e">
        <f>(SUM(COUNTIF(HT13:HT189,{"Föreläggande";"Föreläggande vid vite";"Anmärkning";"Avstående från ingripande"})))/COUNTA(HT13:HT189)</f>
        <v>#DIV/0!</v>
      </c>
      <c r="HU12" s="42" t="e">
        <f>(SUM(COUNTIF(HU13:HU189,{"Föreläggande";"Föreläggande vid vite";"Anmärkning";"Avstående från ingripande"})))/COUNTA(HU13:HU189)</f>
        <v>#DIV/0!</v>
      </c>
      <c r="HV12" s="42" t="e">
        <f>(SUM(COUNTIF(HV13:HV189,{"Föreläggande";"Föreläggande vid vite";"Anmärkning";"Avstående från ingripande"})))/COUNTA(HV13:HV189)</f>
        <v>#DIV/0!</v>
      </c>
      <c r="HW12" s="42" t="e">
        <f>(SUM(COUNTIF(HW13:HW189,{"Föreläggande";"Föreläggande vid vite";"Anmärkning";"Avstående från ingripande"})))/COUNTA(HW13:HW189)</f>
        <v>#DIV/0!</v>
      </c>
      <c r="HX12" s="42" t="e">
        <f>(SUM(COUNTIF(HX13:HX189,{"Föreläggande";"Föreläggande vid vite";"Anmärkning";"Avstående från ingripande"})))/COUNTA(HX13:HX189)</f>
        <v>#DIV/0!</v>
      </c>
      <c r="HY12" s="42" t="e">
        <f>(SUM(COUNTIF(HY13:HY189,{"Föreläggande";"Föreläggande vid vite";"Anmärkning";"Avstående från ingripande"})))/COUNTA(HY13:HY189)</f>
        <v>#DIV/0!</v>
      </c>
      <c r="HZ12" s="42" t="e">
        <f>(SUM(COUNTIF(HZ13:HZ189,{"Föreläggande";"Föreläggande vid vite";"Anmärkning";"Avstående från ingripande"})))/COUNTA(HZ13:HZ189)</f>
        <v>#DIV/0!</v>
      </c>
      <c r="IA12" s="42" t="e">
        <f>(SUM(COUNTIF(IA13:IA189,{"Föreläggande";"Föreläggande vid vite";"Anmärkning";"Avstående från ingripande"})))/COUNTA(IA13:IA189)</f>
        <v>#DIV/0!</v>
      </c>
      <c r="IB12" s="42" t="e">
        <f>(SUM(COUNTIF(IB13:IB189,{"Föreläggande";"Föreläggande vid vite";"Anmärkning";"Avstående från ingripande"})))/COUNTA(IB13:IB189)</f>
        <v>#DIV/0!</v>
      </c>
      <c r="IC12" s="42" t="e">
        <f>(SUM(COUNTIF(IC13:IC189,{"Föreläggande";"Föreläggande vid vite";"Anmärkning";"Avstående från ingripande"})))/COUNTA(IC13:IC189)</f>
        <v>#DIV/0!</v>
      </c>
      <c r="ID12" s="42" t="e">
        <f>(SUM(COUNTIF(ID13:ID189,{"Föreläggande";"Föreläggande vid vite";"Anmärkning";"Avstående från ingripande"})))/COUNTA(ID13:ID189)</f>
        <v>#DIV/0!</v>
      </c>
      <c r="IE12" s="42" t="e">
        <f>(SUM(COUNTIF(IE13:IE189,{"Föreläggande";"Föreläggande vid vite";"Anmärkning";"Avstående från ingripande"})))/COUNTA(IE13:IE189)</f>
        <v>#DIV/0!</v>
      </c>
      <c r="IF12" s="42" t="e">
        <f>(SUM(COUNTIF(IF13:IF189,{"Föreläggande";"Föreläggande vid vite";"Anmärkning";"Avstående från ingripande"})))/COUNTA(IF13:IF189)</f>
        <v>#DIV/0!</v>
      </c>
      <c r="IG12" s="42" t="e">
        <f>(SUM(COUNTIF(IG13:IG189,{"Föreläggande";"Föreläggande vid vite";"Anmärkning";"Avstående från ingripande"})))/COUNTA(IG13:IG189)</f>
        <v>#DIV/0!</v>
      </c>
      <c r="IH12" s="42" t="e">
        <f>(SUM(COUNTIF(IH13:IH189,{"Föreläggande";"Föreläggande vid vite";"Anmärkning";"Avstående från ingripande"})))/COUNTA(IH13:IH189)</f>
        <v>#DIV/0!</v>
      </c>
      <c r="II12" s="42" t="e">
        <f>(SUM(COUNTIF(II13:II189,{"Föreläggande";"Föreläggande vid vite";"Anmärkning";"Avstående från ingripande"})))/COUNTA(II13:II189)</f>
        <v>#DIV/0!</v>
      </c>
      <c r="IJ12" s="42" t="e">
        <f>(SUM(COUNTIF(IJ13:IJ189,{"Föreläggande";"Föreläggande vid vite";"Anmärkning";"Avstående från ingripande"})))/COUNTA(IJ13:IJ189)</f>
        <v>#DIV/0!</v>
      </c>
      <c r="IK12" s="42" t="e">
        <f>(SUM(COUNTIF(IK13:IK189,{"Föreläggande";"Föreläggande vid vite";"Anmärkning";"Avstående från ingripande"})))/COUNTA(IK13:IK189)</f>
        <v>#DIV/0!</v>
      </c>
      <c r="IL12" s="42" t="e">
        <f>(SUM(COUNTIF(IL13:IL189,{"Föreläggande";"Föreläggande vid vite";"Anmärkning";"Avstående från ingripande"})))/COUNTA(IL13:IL189)</f>
        <v>#DIV/0!</v>
      </c>
      <c r="IM12" s="42" t="e">
        <f>(SUM(COUNTIF(IM13:IM189,{"Föreläggande";"Föreläggande vid vite";"Anmärkning";"Avstående från ingripande"})))/COUNTA(IM13:IM189)</f>
        <v>#DIV/0!</v>
      </c>
      <c r="IN12" s="42" t="e">
        <f>(SUM(COUNTIF(IN13:IN189,{"Föreläggande";"Föreläggande vid vite";"Anmärkning";"Avstående från ingripande"})))/COUNTA(IN13:IN189)</f>
        <v>#DIV/0!</v>
      </c>
      <c r="IO12" s="42" t="e">
        <f>(SUM(COUNTIF(IO13:IO189,{"Föreläggande";"Föreläggande vid vite";"Anmärkning";"Avstående från ingripande"})))/COUNTA(IO13:IO189)</f>
        <v>#DIV/0!</v>
      </c>
      <c r="IP12" s="42" t="e">
        <f>(SUM(COUNTIF(IP13:IP189,{"Föreläggande";"Föreläggande vid vite";"Anmärkning";"Avstående från ingripande"})))/COUNTA(IP13:IP189)</f>
        <v>#DIV/0!</v>
      </c>
      <c r="IQ12" s="42" t="e">
        <f>(SUM(COUNTIF(IQ13:IQ189,{"Föreläggande";"Föreläggande vid vite";"Anmärkning";"Avstående från ingripande"})))/COUNTA(IQ13:IQ189)</f>
        <v>#DIV/0!</v>
      </c>
      <c r="IR12" s="42" t="e">
        <f>(SUM(COUNTIF(IR13:IR189,{"Föreläggande";"Föreläggande vid vite";"Anmärkning";"Avstående från ingripande"})))/COUNTA(IR13:IR189)</f>
        <v>#DIV/0!</v>
      </c>
      <c r="IS12" s="42" t="e">
        <f>(SUM(COUNTIF(IS13:IS189,{"Föreläggande";"Föreläggande vid vite";"Anmärkning";"Avstående från ingripande"})))/COUNTA(IS13:IS189)</f>
        <v>#DIV/0!</v>
      </c>
      <c r="IT12" s="42" t="e">
        <f>(SUM(COUNTIF(IT13:IT189,{"Föreläggande";"Föreläggande vid vite";"Anmärkning";"Avstående från ingripande"})))/COUNTA(IT13:IT189)</f>
        <v>#DIV/0!</v>
      </c>
      <c r="IU12" s="42" t="e">
        <f>(SUM(COUNTIF(IU13:IU189,{"Föreläggande";"Föreläggande vid vite";"Anmärkning";"Avstående från ingripande"})))/COUNTA(IU13:IU189)</f>
        <v>#DIV/0!</v>
      </c>
      <c r="IV12" s="42" t="e">
        <f>(SUM(COUNTIF(IV13:IV189,{"Föreläggande";"Föreläggande vid vite";"Anmärkning";"Avstående från ingripande"})))/COUNTA(IV13:IV189)</f>
        <v>#DIV/0!</v>
      </c>
      <c r="IW12" s="42" t="e">
        <f>(SUM(COUNTIF(IW13:IW189,{"Föreläggande";"Föreläggande vid vite";"Anmärkning";"Avstående från ingripande"})))/COUNTA(IW13:IW189)</f>
        <v>#DIV/0!</v>
      </c>
      <c r="IX12" s="42" t="e">
        <f>(SUM(COUNTIF(IX13:IX189,{"Föreläggande";"Föreläggande vid vite";"Anmärkning";"Avstående från ingripande"})))/COUNTA(IX13:IX189)</f>
        <v>#DIV/0!</v>
      </c>
      <c r="IY12" s="42" t="e">
        <f>(SUM(COUNTIF(IY13:IY189,{"Föreläggande";"Föreläggande vid vite";"Anmärkning";"Avstående från ingripande"})))/COUNTA(IY13:IY189)</f>
        <v>#DIV/0!</v>
      </c>
      <c r="IZ12" s="42" t="e">
        <f>(SUM(COUNTIF(IZ13:IZ189,{"Föreläggande";"Föreläggande vid vite";"Anmärkning";"Avstående från ingripande"})))/COUNTA(IZ13:IZ189)</f>
        <v>#DIV/0!</v>
      </c>
      <c r="JA12" s="42" t="e">
        <f>(SUM(COUNTIF(JA13:JA189,{"Föreläggande";"Föreläggande vid vite";"Anmärkning";"Avstående från ingripande"})))/COUNTA(JA13:JA189)</f>
        <v>#DIV/0!</v>
      </c>
      <c r="JB12" s="42" t="e">
        <f>(SUM(COUNTIF(JB13:JB189,{"Föreläggande";"Föreläggande vid vite";"Anmärkning";"Avstående från ingripande"})))/COUNTA(JB13:JB189)</f>
        <v>#DIV/0!</v>
      </c>
      <c r="JC12" s="42" t="e">
        <f>(SUM(COUNTIF(JC13:JC189,{"Föreläggande";"Föreläggande vid vite";"Anmärkning";"Avstående från ingripande"})))/COUNTA(JC13:JC189)</f>
        <v>#DIV/0!</v>
      </c>
      <c r="JD12" s="42" t="e">
        <f>(SUM(COUNTIF(JD13:JD189,{"Föreläggande";"Föreläggande vid vite";"Anmärkning";"Avstående från ingripande"})))/COUNTA(JD13:JD189)</f>
        <v>#DIV/0!</v>
      </c>
      <c r="JE12" s="42" t="e">
        <f>(SUM(COUNTIF(JE13:JE189,{"Föreläggande";"Föreläggande vid vite";"Anmärkning";"Avstående från ingripande"})))/COUNTA(JE13:JE189)</f>
        <v>#DIV/0!</v>
      </c>
      <c r="JF12" s="42" t="e">
        <f>(SUM(COUNTIF(JF13:JF189,{"Föreläggande";"Föreläggande vid vite";"Anmärkning";"Avstående från ingripande"})))/COUNTA(JF13:JF189)</f>
        <v>#DIV/0!</v>
      </c>
      <c r="JG12" s="42" t="e">
        <f>(SUM(COUNTIF(JG13:JG189,{"Föreläggande";"Föreläggande vid vite";"Anmärkning";"Avstående från ingripande"})))/COUNTA(JG13:JG189)</f>
        <v>#DIV/0!</v>
      </c>
      <c r="JH12" s="42" t="e">
        <f>(SUM(COUNTIF(JH13:JH189,{"Föreläggande";"Föreläggande vid vite";"Anmärkning";"Avstående från ingripande"})))/COUNTA(JH13:JH189)</f>
        <v>#DIV/0!</v>
      </c>
      <c r="JI12" s="42" t="e">
        <f>(SUM(COUNTIF(JI13:JI189,{"Föreläggande";"Föreläggande vid vite";"Anmärkning";"Avstående från ingripande"})))/COUNTA(JI13:JI189)</f>
        <v>#DIV/0!</v>
      </c>
      <c r="JJ12" s="42" t="e">
        <f>(SUM(COUNTIF(JJ13:JJ189,{"Föreläggande";"Föreläggande vid vite";"Anmärkning";"Avstående från ingripande"})))/COUNTA(JJ13:JJ189)</f>
        <v>#DIV/0!</v>
      </c>
      <c r="JK12" s="42" t="e">
        <f>(SUM(COUNTIF(JK13:JK189,{"Föreläggande";"Föreläggande vid vite";"Anmärkning";"Avstående från ingripande"})))/COUNTA(JK13:JK189)</f>
        <v>#DIV/0!</v>
      </c>
      <c r="JL12" s="42" t="e">
        <f>(SUM(COUNTIF(JL13:JL189,{"Föreläggande";"Föreläggande vid vite";"Anmärkning";"Avstående från ingripande"})))/COUNTA(JL13:JL189)</f>
        <v>#DIV/0!</v>
      </c>
      <c r="JM12" s="42" t="e">
        <f>(SUM(COUNTIF(JM13:JM189,{"Föreläggande";"Föreläggande vid vite";"Anmärkning";"Avstående från ingripande"})))/COUNTA(JM13:JM189)</f>
        <v>#DIV/0!</v>
      </c>
      <c r="JN12" s="42" t="e">
        <f>(SUM(COUNTIF(JN13:JN189,{"Föreläggande";"Föreläggande vid vite";"Anmärkning";"Avstående från ingripande"})))/COUNTA(JN13:JN189)</f>
        <v>#DIV/0!</v>
      </c>
      <c r="JO12" s="42" t="e">
        <f>(SUM(COUNTIF(JO13:JO189,{"Föreläggande";"Föreläggande vid vite";"Anmärkning";"Avstående från ingripande"})))/COUNTA(JO13:JO189)</f>
        <v>#DIV/0!</v>
      </c>
      <c r="JP12" s="42" t="e">
        <f>(SUM(COUNTIF(JP13:JP189,{"Föreläggande";"Föreläggande vid vite";"Anmärkning";"Avstående från ingripande"})))/COUNTA(JP13:JP189)</f>
        <v>#DIV/0!</v>
      </c>
      <c r="JQ12" s="42" t="e">
        <f>(SUM(COUNTIF(JQ13:JQ189,{"Föreläggande";"Föreläggande vid vite";"Anmärkning";"Avstående från ingripande"})))/COUNTA(JQ13:JQ189)</f>
        <v>#DIV/0!</v>
      </c>
      <c r="JR12" s="42" t="e">
        <f>(SUM(COUNTIF(JR13:JR189,{"Föreläggande";"Föreläggande vid vite";"Anmärkning";"Avstående från ingripande"})))/COUNTA(JR13:JR189)</f>
        <v>#DIV/0!</v>
      </c>
      <c r="JS12" s="42" t="e">
        <f>(SUM(COUNTIF(JS13:JS189,{"Föreläggande";"Föreläggande vid vite";"Anmärkning";"Avstående från ingripande"})))/COUNTA(JS13:JS189)</f>
        <v>#DIV/0!</v>
      </c>
      <c r="JT12" s="42" t="e">
        <f>(SUM(COUNTIF(JT13:JT189,{"Föreläggande";"Föreläggande vid vite";"Anmärkning";"Avstående från ingripande"})))/COUNTA(JT13:JT189)</f>
        <v>#DIV/0!</v>
      </c>
      <c r="JU12" s="42" t="e">
        <f>(SUM(COUNTIF(JU13:JU189,{"Föreläggande";"Föreläggande vid vite";"Anmärkning";"Avstående från ingripande"})))/COUNTA(JU13:JU189)</f>
        <v>#DIV/0!</v>
      </c>
      <c r="JV12" s="42" t="e">
        <f>(SUM(COUNTIF(JV13:JV189,{"Föreläggande";"Föreläggande vid vite";"Anmärkning";"Avstående från ingripande"})))/COUNTA(JV13:JV189)</f>
        <v>#DIV/0!</v>
      </c>
      <c r="JW12" s="42" t="e">
        <f>(SUM(COUNTIF(JW13:JW189,{"Föreläggande";"Föreläggande vid vite";"Anmärkning";"Avstående från ingripande"})))/COUNTA(JW13:JW189)</f>
        <v>#DIV/0!</v>
      </c>
      <c r="JX12" s="42" t="e">
        <f>(SUM(COUNTIF(JX13:JX189,{"Föreläggande";"Föreläggande vid vite";"Anmärkning";"Avstående från ingripande"})))/COUNTA(JX13:JX189)</f>
        <v>#DIV/0!</v>
      </c>
      <c r="JY12" s="42" t="e">
        <f>(SUM(COUNTIF(JY13:JY189,{"Föreläggande";"Föreläggande vid vite";"Anmärkning";"Avstående från ingripande"})))/COUNTA(JY13:JY189)</f>
        <v>#DIV/0!</v>
      </c>
      <c r="JZ12" s="42" t="e">
        <f>(SUM(COUNTIF(JZ13:JZ189,{"Föreläggande";"Föreläggande vid vite";"Anmärkning";"Avstående från ingripande"})))/COUNTA(JZ13:JZ189)</f>
        <v>#DIV/0!</v>
      </c>
      <c r="KA12" s="42" t="e">
        <f>(SUM(COUNTIF(KA13:KA189,{"Föreläggande";"Föreläggande vid vite";"Anmärkning";"Avstående från ingripande"})))/COUNTA(KA13:KA189)</f>
        <v>#DIV/0!</v>
      </c>
      <c r="KB12" s="42" t="e">
        <f>(SUM(COUNTIF(KB13:KB189,{"Föreläggande";"Föreläggande vid vite";"Anmärkning";"Avstående från ingripande"})))/COUNTA(KB13:KB189)</f>
        <v>#DIV/0!</v>
      </c>
      <c r="KC12" s="42" t="e">
        <f>(SUM(COUNTIF(KC13:KC189,{"Föreläggande";"Föreläggande vid vite";"Anmärkning";"Avstående från ingripande"})))/COUNTA(KC13:KC189)</f>
        <v>#DIV/0!</v>
      </c>
      <c r="KD12" s="42" t="e">
        <f>(SUM(COUNTIF(KD13:KD189,{"Föreläggande";"Föreläggande vid vite";"Anmärkning";"Avstående från ingripande"})))/COUNTA(KD13:KD189)</f>
        <v>#DIV/0!</v>
      </c>
      <c r="KE12" s="42" t="e">
        <f>(SUM(COUNTIF(KE13:KE189,{"Föreläggande";"Föreläggande vid vite";"Anmärkning";"Avstående från ingripande"})))/COUNTA(KE13:KE189)</f>
        <v>#DIV/0!</v>
      </c>
      <c r="KF12" s="42" t="e">
        <f>(SUM(COUNTIF(KF13:KF189,{"Föreläggande";"Föreläggande vid vite";"Anmärkning";"Avstående från ingripande"})))/COUNTA(KF13:KF189)</f>
        <v>#DIV/0!</v>
      </c>
      <c r="KG12" s="42" t="e">
        <f>(SUM(COUNTIF(KG13:KG189,{"Föreläggande";"Föreläggande vid vite";"Anmärkning";"Avstående från ingripande"})))/COUNTA(KG13:KG189)</f>
        <v>#DIV/0!</v>
      </c>
      <c r="KH12" s="42" t="e">
        <f>(SUM(COUNTIF(KH13:KH189,{"Föreläggande";"Föreläggande vid vite";"Anmärkning";"Avstående från ingripande"})))/COUNTA(KH13:KH189)</f>
        <v>#DIV/0!</v>
      </c>
      <c r="KI12" s="42" t="e">
        <f>(SUM(COUNTIF(KI13:KI189,{"Föreläggande";"Föreläggande vid vite";"Anmärkning";"Avstående från ingripande"})))/COUNTA(KI13:KI189)</f>
        <v>#DIV/0!</v>
      </c>
      <c r="KJ12" s="42" t="e">
        <f>(SUM(COUNTIF(KJ13:KJ189,{"Föreläggande";"Föreläggande vid vite";"Anmärkning";"Avstående från ingripande"})))/COUNTA(KJ13:KJ189)</f>
        <v>#DIV/0!</v>
      </c>
      <c r="KK12" s="42" t="e">
        <f>(SUM(COUNTIF(KK13:KK189,{"Föreläggande";"Föreläggande vid vite";"Anmärkning";"Avstående från ingripande"})))/COUNTA(KK13:KK189)</f>
        <v>#DIV/0!</v>
      </c>
      <c r="KL12" s="42" t="e">
        <f>(SUM(COUNTIF(KL13:KL189,{"Föreläggande";"Föreläggande vid vite";"Anmärkning";"Avstående från ingripande"})))/COUNTA(KL13:KL189)</f>
        <v>#DIV/0!</v>
      </c>
      <c r="KM12" s="42" t="e">
        <f>(SUM(COUNTIF(KM13:KM189,{"Föreläggande";"Föreläggande vid vite";"Anmärkning";"Avstående från ingripande"})))/COUNTA(KM13:KM189)</f>
        <v>#DIV/0!</v>
      </c>
      <c r="KN12" s="42" t="e">
        <f>(SUM(COUNTIF(KN13:KN189,{"Föreläggande";"Föreläggande vid vite";"Anmärkning";"Avstående från ingripande"})))/COUNTA(KN13:KN189)</f>
        <v>#DIV/0!</v>
      </c>
      <c r="KO12" s="42" t="e">
        <f>(SUM(COUNTIF(KO13:KO189,{"Föreläggande";"Föreläggande vid vite";"Anmärkning";"Avstående från ingripande"})))/COUNTA(KO13:KO189)</f>
        <v>#DIV/0!</v>
      </c>
      <c r="KP12" s="42" t="e">
        <f>(SUM(COUNTIF(KP13:KP189,{"Föreläggande";"Föreläggande vid vite";"Anmärkning";"Avstående från ingripande"})))/COUNTA(KP13:KP189)</f>
        <v>#DIV/0!</v>
      </c>
      <c r="KQ12" s="42" t="e">
        <f>(SUM(COUNTIF(KQ13:KQ189,{"Föreläggande";"Föreläggande vid vite";"Anmärkning";"Avstående från ingripande"})))/COUNTA(KQ13:KQ189)</f>
        <v>#DIV/0!</v>
      </c>
      <c r="KR12" s="42" t="e">
        <f>(SUM(COUNTIF(KR13:KR189,{"Föreläggande";"Föreläggande vid vite";"Anmärkning";"Avstående från ingripande"})))/COUNTA(KR13:KR189)</f>
        <v>#DIV/0!</v>
      </c>
      <c r="KS12" s="42" t="e">
        <f>(SUM(COUNTIF(KS13:KS189,{"Föreläggande";"Föreläggande vid vite";"Anmärkning";"Avstående från ingripande"})))/COUNTA(KS13:KS189)</f>
        <v>#DIV/0!</v>
      </c>
      <c r="KT12" s="42" t="e">
        <f>(SUM(COUNTIF(KT13:KT189,{"Föreläggande";"Föreläggande vid vite";"Anmärkning";"Avstående från ingripande"})))/COUNTA(KT13:KT189)</f>
        <v>#DIV/0!</v>
      </c>
      <c r="KU12" s="42" t="e">
        <f>(SUM(COUNTIF(KU13:KU189,{"Föreläggande";"Föreläggande vid vite";"Anmärkning";"Avstående från ingripande"})))/COUNTA(KU13:KU189)</f>
        <v>#DIV/0!</v>
      </c>
      <c r="KV12" s="42" t="e">
        <f>(SUM(COUNTIF(KV13:KV189,{"Föreläggande";"Föreläggande vid vite";"Anmärkning";"Avstående från ingripande"})))/COUNTA(KV13:KV189)</f>
        <v>#DIV/0!</v>
      </c>
      <c r="KW12" s="42" t="e">
        <f>(SUM(COUNTIF(KW13:KW189,{"Föreläggande";"Föreläggande vid vite";"Anmärkning";"Avstående från ingripande"})))/COUNTA(KW13:KW189)</f>
        <v>#DIV/0!</v>
      </c>
      <c r="KX12" s="42" t="e">
        <f>(SUM(COUNTIF(KX13:KX189,{"Föreläggande";"Föreläggande vid vite";"Anmärkning";"Avstående från ingripande"})))/COUNTA(KX13:KX189)</f>
        <v>#DIV/0!</v>
      </c>
      <c r="KY12" s="42" t="e">
        <f>(SUM(COUNTIF(KY13:KY189,{"Föreläggande";"Föreläggande vid vite";"Anmärkning";"Avstående från ingripande"})))/COUNTA(KY13:KY189)</f>
        <v>#DIV/0!</v>
      </c>
      <c r="KZ12" s="42" t="e">
        <f>(SUM(COUNTIF(KZ13:KZ189,{"Föreläggande";"Föreläggande vid vite";"Anmärkning";"Avstående från ingripande"})))/COUNTA(KZ13:KZ189)</f>
        <v>#DIV/0!</v>
      </c>
      <c r="LA12" s="42" t="e">
        <f>(SUM(COUNTIF(LA13:LA189,{"Föreläggande";"Föreläggande vid vite";"Anmärkning";"Avstående från ingripande"})))/COUNTA(LA13:LA189)</f>
        <v>#DIV/0!</v>
      </c>
      <c r="LB12" s="42" t="e">
        <f>(SUM(COUNTIF(LB13:LB189,{"Föreläggande";"Föreläggande vid vite";"Anmärkning";"Avstående från ingripande"})))/COUNTA(LB13:LB189)</f>
        <v>#DIV/0!</v>
      </c>
      <c r="LC12" s="42" t="e">
        <f>(SUM(COUNTIF(LC13:LC189,{"Föreläggande";"Föreläggande vid vite";"Anmärkning";"Avstående från ingripande"})))/COUNTA(LC13:LC189)</f>
        <v>#DIV/0!</v>
      </c>
      <c r="LD12" s="42" t="e">
        <f>(SUM(COUNTIF(LD13:LD189,{"Föreläggande";"Föreläggande vid vite";"Anmärkning";"Avstående från ingripande"})))/COUNTA(LD13:LD189)</f>
        <v>#DIV/0!</v>
      </c>
      <c r="LE12" s="42" t="e">
        <f>(SUM(COUNTIF(LE13:LE189,{"Föreläggande";"Föreläggande vid vite";"Anmärkning";"Avstående från ingripande"})))/COUNTA(LE13:LE189)</f>
        <v>#DIV/0!</v>
      </c>
      <c r="LF12" s="42" t="e">
        <f>(SUM(COUNTIF(LF13:LF189,{"Föreläggande";"Föreläggande vid vite";"Anmärkning";"Avstående från ingripande"})))/COUNTA(LF13:LF189)</f>
        <v>#DIV/0!</v>
      </c>
      <c r="LG12" s="42" t="e">
        <f>(SUM(COUNTIF(LG13:LG189,{"Föreläggande";"Föreläggande vid vite";"Anmärkning";"Avstående från ingripande"})))/COUNTA(LG13:LG189)</f>
        <v>#DIV/0!</v>
      </c>
      <c r="LH12" s="42" t="e">
        <f>(SUM(COUNTIF(LH13:LH189,{"Föreläggande";"Föreläggande vid vite";"Anmärkning";"Avstående från ingripande"})))/COUNTA(LH13:LH189)</f>
        <v>#DIV/0!</v>
      </c>
      <c r="LI12" s="42" t="e">
        <f>(SUM(COUNTIF(LI13:LI189,{"Föreläggande";"Föreläggande vid vite";"Anmärkning";"Avstående från ingripande"})))/COUNTA(LI13:LI189)</f>
        <v>#DIV/0!</v>
      </c>
      <c r="LJ12" s="42" t="e">
        <f>(SUM(COUNTIF(LJ13:LJ189,{"Föreläggande";"Föreläggande vid vite";"Anmärkning";"Avstående från ingripande"})))/COUNTA(LJ13:LJ189)</f>
        <v>#DIV/0!</v>
      </c>
      <c r="LK12" s="42" t="e">
        <f>(SUM(COUNTIF(LK13:LK189,{"Föreläggande";"Föreläggande vid vite";"Anmärkning";"Avstående från ingripande"})))/COUNTA(LK13:LK189)</f>
        <v>#DIV/0!</v>
      </c>
      <c r="LL12" s="42" t="e">
        <f>(SUM(COUNTIF(LL13:LL189,{"Föreläggande";"Föreläggande vid vite";"Anmärkning";"Avstående från ingripande"})))/COUNTA(LL13:LL189)</f>
        <v>#DIV/0!</v>
      </c>
      <c r="LM12" s="42" t="e">
        <f>(SUM(COUNTIF(LM13:LM189,{"Föreläggande";"Föreläggande vid vite";"Anmärkning";"Avstående från ingripande"})))/COUNTA(LM13:LM189)</f>
        <v>#DIV/0!</v>
      </c>
      <c r="LN12" s="42" t="e">
        <f>(SUM(COUNTIF(LN13:LN189,{"Föreläggande";"Föreläggande vid vite";"Anmärkning";"Avstående från ingripande"})))/COUNTA(LN13:LN189)</f>
        <v>#DIV/0!</v>
      </c>
      <c r="LO12" s="42" t="e">
        <f>(SUM(COUNTIF(LO13:LO189,{"Föreläggande";"Föreläggande vid vite";"Anmärkning";"Avstående från ingripande"})))/COUNTA(LO13:LO189)</f>
        <v>#DIV/0!</v>
      </c>
      <c r="LP12" s="42" t="e">
        <f>(SUM(COUNTIF(LP13:LP189,{"Föreläggande";"Föreläggande vid vite";"Anmärkning";"Avstående från ingripande"})))/COUNTA(LP13:LP189)</f>
        <v>#DIV/0!</v>
      </c>
      <c r="LQ12" s="42" t="e">
        <f>(SUM(COUNTIF(LQ13:LQ189,{"Föreläggande";"Föreläggande vid vite";"Anmärkning";"Avstående från ingripande"})))/COUNTA(LQ13:LQ189)</f>
        <v>#DIV/0!</v>
      </c>
      <c r="LR12" s="42" t="e">
        <f>(SUM(COUNTIF(LR13:LR189,{"Föreläggande";"Föreläggande vid vite";"Anmärkning";"Avstående från ingripande"})))/COUNTA(LR13:LR189)</f>
        <v>#DIV/0!</v>
      </c>
      <c r="LS12" s="42" t="e">
        <f>(SUM(COUNTIF(LS13:LS189,{"Föreläggande";"Föreläggande vid vite";"Anmärkning";"Avstående från ingripande"})))/COUNTA(LS13:LS189)</f>
        <v>#DIV/0!</v>
      </c>
      <c r="LT12" s="42" t="e">
        <f>(SUM(COUNTIF(LT13:LT189,{"Föreläggande";"Föreläggande vid vite";"Anmärkning";"Avstående från ingripande"})))/COUNTA(LT13:LT189)</f>
        <v>#DIV/0!</v>
      </c>
      <c r="LU12" s="42" t="e">
        <f>(SUM(COUNTIF(LU13:LU189,{"Föreläggande";"Föreläggande vid vite";"Anmärkning";"Avstående från ingripande"})))/COUNTA(LU13:LU189)</f>
        <v>#DIV/0!</v>
      </c>
      <c r="LV12" s="42" t="e">
        <f>(SUM(COUNTIF(LV13:LV189,{"Föreläggande";"Föreläggande vid vite";"Anmärkning";"Avstående från ingripande"})))/COUNTA(LV13:LV189)</f>
        <v>#DIV/0!</v>
      </c>
      <c r="LW12" s="42" t="e">
        <f>(SUM(COUNTIF(LW13:LW189,{"Föreläggande";"Föreläggande vid vite";"Anmärkning";"Avstående från ingripande"})))/COUNTA(LW13:LW189)</f>
        <v>#DIV/0!</v>
      </c>
      <c r="LX12" s="42" t="e">
        <f>(SUM(COUNTIF(LX13:LX189,{"Föreläggande";"Föreläggande vid vite";"Anmärkning";"Avstående från ingripande"})))/COUNTA(LX13:LX189)</f>
        <v>#DIV/0!</v>
      </c>
      <c r="LY12" s="42" t="e">
        <f>(SUM(COUNTIF(LY13:LY189,{"Föreläggande";"Föreläggande vid vite";"Anmärkning";"Avstående från ingripande"})))/COUNTA(LY13:LY189)</f>
        <v>#DIV/0!</v>
      </c>
      <c r="LZ12" s="42" t="e">
        <f>(SUM(COUNTIF(LZ13:LZ189,{"Föreläggande";"Föreläggande vid vite";"Anmärkning";"Avstående från ingripande"})))/COUNTA(LZ13:LZ189)</f>
        <v>#DIV/0!</v>
      </c>
      <c r="MA12" s="42" t="e">
        <f>(SUM(COUNTIF(MA13:MA189,{"Föreläggande";"Föreläggande vid vite";"Anmärkning";"Avstående från ingripande"})))/COUNTA(MA13:MA189)</f>
        <v>#DIV/0!</v>
      </c>
      <c r="MB12" s="42" t="e">
        <f>(SUM(COUNTIF(MB13:MB189,{"Föreläggande";"Föreläggande vid vite";"Anmärkning";"Avstående från ingripande"})))/COUNTA(MB13:MB189)</f>
        <v>#DIV/0!</v>
      </c>
      <c r="MC12" s="42" t="e">
        <f>(SUM(COUNTIF(MC13:MC189,{"Föreläggande";"Föreläggande vid vite";"Anmärkning";"Avstående från ingripande"})))/COUNTA(MC13:MC189)</f>
        <v>#DIV/0!</v>
      </c>
      <c r="MD12" s="42" t="e">
        <f>(SUM(COUNTIF(MD13:MD189,{"Föreläggande";"Föreläggande vid vite";"Anmärkning";"Avstående från ingripande"})))/COUNTA(MD13:MD189)</f>
        <v>#DIV/0!</v>
      </c>
      <c r="ME12" s="42" t="e">
        <f>(SUM(COUNTIF(ME13:ME189,{"Föreläggande";"Föreläggande vid vite";"Anmärkning";"Avstående från ingripande"})))/COUNTA(ME13:ME189)</f>
        <v>#DIV/0!</v>
      </c>
      <c r="MF12" s="42" t="e">
        <f>(SUM(COUNTIF(MF13:MF189,{"Föreläggande";"Föreläggande vid vite";"Anmärkning";"Avstående från ingripande"})))/COUNTA(MF13:MF189)</f>
        <v>#DIV/0!</v>
      </c>
      <c r="MG12" s="42" t="e">
        <f>(SUM(COUNTIF(MG13:MG189,{"Föreläggande";"Föreläggande vid vite";"Anmärkning";"Avstående från ingripande"})))/COUNTA(MG13:MG189)</f>
        <v>#DIV/0!</v>
      </c>
      <c r="MH12" s="42" t="e">
        <f>(SUM(COUNTIF(MH13:MH189,{"Föreläggande";"Föreläggande vid vite";"Anmärkning";"Avstående från ingripande"})))/COUNTA(MH13:MH189)</f>
        <v>#DIV/0!</v>
      </c>
      <c r="MI12" s="42" t="e">
        <f>(SUM(COUNTIF(MI13:MI189,{"Föreläggande";"Föreläggande vid vite";"Anmärkning";"Avstående från ingripande"})))/COUNTA(MI13:MI189)</f>
        <v>#DIV/0!</v>
      </c>
      <c r="MJ12" s="42" t="e">
        <f>(SUM(COUNTIF(MJ13:MJ189,{"Föreläggande";"Föreläggande vid vite";"Anmärkning";"Avstående från ingripande"})))/COUNTA(MJ13:MJ189)</f>
        <v>#DIV/0!</v>
      </c>
      <c r="MK12" s="42" t="e">
        <f>(SUM(COUNTIF(MK13:MK189,{"Föreläggande";"Föreläggande vid vite";"Anmärkning";"Avstående från ingripande"})))/COUNTA(MK13:MK189)</f>
        <v>#DIV/0!</v>
      </c>
      <c r="ML12" s="42" t="e">
        <f>(SUM(COUNTIF(ML13:ML189,{"Föreläggande";"Föreläggande vid vite";"Anmärkning";"Avstående från ingripande"})))/COUNTA(ML13:ML189)</f>
        <v>#DIV/0!</v>
      </c>
      <c r="MM12" s="42" t="e">
        <f>(SUM(COUNTIF(MM13:MM189,{"Föreläggande";"Föreläggande vid vite";"Anmärkning";"Avstående från ingripande"})))/COUNTA(MM13:MM189)</f>
        <v>#DIV/0!</v>
      </c>
      <c r="MN12" s="42" t="e">
        <f>(SUM(COUNTIF(MN13:MN189,{"Föreläggande";"Föreläggande vid vite";"Anmärkning";"Avstående från ingripande"})))/COUNTA(MN13:MN189)</f>
        <v>#DIV/0!</v>
      </c>
      <c r="MO12" s="42" t="e">
        <f>(SUM(COUNTIF(MO13:MO189,{"Föreläggande";"Föreläggande vid vite";"Anmärkning";"Avstående från ingripande"})))/COUNTA(MO13:MO189)</f>
        <v>#DIV/0!</v>
      </c>
      <c r="MP12" s="42" t="e">
        <f>(SUM(COUNTIF(MP13:MP189,{"Föreläggande";"Föreläggande vid vite";"Anmärkning";"Avstående från ingripande"})))/COUNTA(MP13:MP189)</f>
        <v>#DIV/0!</v>
      </c>
      <c r="MQ12" s="42" t="e">
        <f>(SUM(COUNTIF(MQ13:MQ189,{"Föreläggande";"Föreläggande vid vite";"Anmärkning";"Avstående från ingripande"})))/COUNTA(MQ13:MQ189)</f>
        <v>#DIV/0!</v>
      </c>
      <c r="MR12" s="42" t="e">
        <f>(SUM(COUNTIF(MR13:MR189,{"Föreläggande";"Föreläggande vid vite";"Anmärkning";"Avstående från ingripande"})))/COUNTA(MR13:MR189)</f>
        <v>#DIV/0!</v>
      </c>
      <c r="MS12" s="42" t="e">
        <f>(SUM(COUNTIF(MS13:MS189,{"Föreläggande";"Föreläggande vid vite";"Anmärkning";"Avstående från ingripande"})))/COUNTA(MS13:MS189)</f>
        <v>#DIV/0!</v>
      </c>
      <c r="MT12" s="42" t="e">
        <f>(SUM(COUNTIF(MT13:MT189,{"Föreläggande";"Föreläggande vid vite";"Anmärkning";"Avstående från ingripande"})))/COUNTA(MT13:MT189)</f>
        <v>#DIV/0!</v>
      </c>
      <c r="MU12" s="42" t="e">
        <f>(SUM(COUNTIF(MU13:MU189,{"Föreläggande";"Föreläggande vid vite";"Anmärkning";"Avstående från ingripande"})))/COUNTA(MU13:MU189)</f>
        <v>#DIV/0!</v>
      </c>
      <c r="MV12" s="42" t="e">
        <f>(SUM(COUNTIF(MV13:MV189,{"Föreläggande";"Föreläggande vid vite";"Anmärkning";"Avstående från ingripande"})))/COUNTA(MV13:MV189)</f>
        <v>#DIV/0!</v>
      </c>
      <c r="MW12" s="42" t="e">
        <f>(SUM(COUNTIF(MW13:MW189,{"Föreläggande";"Föreläggande vid vite";"Anmärkning";"Avstående från ingripande"})))/COUNTA(MW13:MW189)</f>
        <v>#DIV/0!</v>
      </c>
      <c r="MX12" s="42" t="e">
        <f>(SUM(COUNTIF(MX13:MX189,{"Föreläggande";"Föreläggande vid vite";"Anmärkning";"Avstående från ingripande"})))/COUNTA(MX13:MX189)</f>
        <v>#DIV/0!</v>
      </c>
      <c r="MY12" s="42" t="e">
        <f>(SUM(COUNTIF(MY13:MY189,{"Föreläggande";"Föreläggande vid vite";"Anmärkning";"Avstående från ingripande"})))/COUNTA(MY13:MY189)</f>
        <v>#DIV/0!</v>
      </c>
      <c r="MZ12" s="42" t="e">
        <f>(SUM(COUNTIF(MZ13:MZ189,{"Föreläggande";"Föreläggande vid vite";"Anmärkning";"Avstående från ingripande"})))/COUNTA(MZ13:MZ189)</f>
        <v>#DIV/0!</v>
      </c>
      <c r="NA12" s="42" t="e">
        <f>(SUM(COUNTIF(NA13:NA189,{"Föreläggande";"Föreläggande vid vite";"Anmärkning";"Avstående från ingripande"})))/COUNTA(NA13:NA189)</f>
        <v>#DIV/0!</v>
      </c>
      <c r="NB12" s="42" t="e">
        <f>(SUM(COUNTIF(NB13:NB189,{"Föreläggande";"Föreläggande vid vite";"Anmärkning";"Avstående från ingripande"})))/COUNTA(NB13:NB189)</f>
        <v>#DIV/0!</v>
      </c>
      <c r="NC12" s="42" t="e">
        <f>(SUM(COUNTIF(NC13:NC189,{"Föreläggande";"Föreläggande vid vite";"Anmärkning";"Avstående från ingripande"})))/COUNTA(NC13:NC189)</f>
        <v>#DIV/0!</v>
      </c>
      <c r="ND12" s="42" t="e">
        <f>(SUM(COUNTIF(ND13:ND189,{"Föreläggande";"Föreläggande vid vite";"Anmärkning";"Avstående från ingripande"})))/COUNTA(ND13:ND189)</f>
        <v>#DIV/0!</v>
      </c>
      <c r="NE12" s="42" t="e">
        <f>(SUM(COUNTIF(NE13:NE189,{"Föreläggande";"Föreläggande vid vite";"Anmärkning";"Avstående från ingripande"})))/COUNTA(NE13:NE189)</f>
        <v>#DIV/0!</v>
      </c>
      <c r="NF12" s="42" t="e">
        <f>(SUM(COUNTIF(NF13:NF189,{"Föreläggande";"Föreläggande vid vite";"Anmärkning";"Avstående från ingripande"})))/COUNTA(NF13:NF189)</f>
        <v>#DIV/0!</v>
      </c>
      <c r="NG12" s="42" t="e">
        <f>(SUM(COUNTIF(NG13:NG189,{"Föreläggande";"Föreläggande vid vite";"Anmärkning";"Avstående från ingripande"})))/COUNTA(NG13:NG189)</f>
        <v>#DIV/0!</v>
      </c>
      <c r="NH12" s="42" t="e">
        <f>(SUM(COUNTIF(NH13:NH189,{"Föreläggande";"Föreläggande vid vite";"Anmärkning";"Avstående från ingripande"})))/COUNTA(NH13:NH189)</f>
        <v>#DIV/0!</v>
      </c>
      <c r="NI12" s="42" t="e">
        <f>(SUM(COUNTIF(NI13:NI189,{"Föreläggande";"Föreläggande vid vite";"Anmärkning";"Avstående från ingripande"})))/COUNTA(NI13:NI189)</f>
        <v>#DIV/0!</v>
      </c>
      <c r="NJ12" s="42" t="e">
        <f>(SUM(COUNTIF(NJ13:NJ189,{"Föreläggande";"Föreläggande vid vite";"Anmärkning";"Avstående från ingripande"})))/COUNTA(NJ13:NJ189)</f>
        <v>#DIV/0!</v>
      </c>
      <c r="NK12" s="42" t="e">
        <f>(SUM(COUNTIF(NK13:NK189,{"Föreläggande";"Föreläggande vid vite";"Anmärkning";"Avstående från ingripande"})))/COUNTA(NK13:NK189)</f>
        <v>#DIV/0!</v>
      </c>
      <c r="NL12" s="42" t="e">
        <f>(SUM(COUNTIF(NL13:NL189,{"Föreläggande";"Föreläggande vid vite";"Anmärkning";"Avstående från ingripande"})))/COUNTA(NL13:NL189)</f>
        <v>#DIV/0!</v>
      </c>
      <c r="NM12" s="42" t="e">
        <f>(SUM(COUNTIF(NM13:NM189,{"Föreläggande";"Föreläggande vid vite";"Anmärkning";"Avstående från ingripande"})))/COUNTA(NM13:NM189)</f>
        <v>#DIV/0!</v>
      </c>
      <c r="NN12" s="42" t="e">
        <f>(SUM(COUNTIF(NN13:NN189,{"Föreläggande";"Föreläggande vid vite";"Anmärkning";"Avstående från ingripande"})))/COUNTA(NN13:NN189)</f>
        <v>#DIV/0!</v>
      </c>
      <c r="NO12" s="42" t="e">
        <f>(SUM(COUNTIF(NO13:NO189,{"Föreläggande";"Föreläggande vid vite";"Anmärkning";"Avstående från ingripande"})))/COUNTA(NO13:NO189)</f>
        <v>#DIV/0!</v>
      </c>
      <c r="NP12" s="42" t="e">
        <f>(SUM(COUNTIF(NP13:NP189,{"Föreläggande";"Föreläggande vid vite";"Anmärkning";"Avstående från ingripande"})))/COUNTA(NP13:NP189)</f>
        <v>#DIV/0!</v>
      </c>
      <c r="NQ12" s="42" t="e">
        <f>(SUM(COUNTIF(NQ13:NQ189,{"Föreläggande";"Föreläggande vid vite";"Anmärkning";"Avstående från ingripande"})))/COUNTA(NQ13:NQ189)</f>
        <v>#DIV/0!</v>
      </c>
      <c r="NR12" s="42" t="e">
        <f>(SUM(COUNTIF(NR13:NR189,{"Föreläggande";"Föreläggande vid vite";"Anmärkning";"Avstående från ingripande"})))/COUNTA(NR13:NR189)</f>
        <v>#DIV/0!</v>
      </c>
      <c r="NS12" s="42" t="e">
        <f>(SUM(COUNTIF(NS13:NS189,{"Föreläggande";"Föreläggande vid vite";"Anmärkning";"Avstående från ingripande"})))/COUNTA(NS13:NS189)</f>
        <v>#DIV/0!</v>
      </c>
      <c r="NT12" s="42" t="e">
        <f>(SUM(COUNTIF(NT13:NT189,{"Föreläggande";"Föreläggande vid vite";"Anmärkning";"Avstående från ingripande"})))/COUNTA(NT13:NT189)</f>
        <v>#DIV/0!</v>
      </c>
      <c r="NU12" s="42" t="e">
        <f>(SUM(COUNTIF(NU13:NU189,{"Föreläggande";"Föreläggande vid vite";"Anmärkning";"Avstående från ingripande"})))/COUNTA(NU13:NU189)</f>
        <v>#DIV/0!</v>
      </c>
      <c r="NV12" s="42" t="e">
        <f>(SUM(COUNTIF(NV13:NV189,{"Föreläggande";"Föreläggande vid vite";"Anmärkning";"Avstående från ingripande"})))/COUNTA(NV13:NV189)</f>
        <v>#DIV/0!</v>
      </c>
      <c r="NW12" s="42" t="e">
        <f>(SUM(COUNTIF(NW13:NW189,{"Föreläggande";"Föreläggande vid vite";"Anmärkning";"Avstående från ingripande"})))/COUNTA(NW13:NW189)</f>
        <v>#DIV/0!</v>
      </c>
      <c r="NX12" s="42" t="e">
        <f>(SUM(COUNTIF(NX13:NX189,{"Föreläggande";"Föreläggande vid vite";"Anmärkning";"Avstående från ingripande"})))/COUNTA(NX13:NX189)</f>
        <v>#DIV/0!</v>
      </c>
      <c r="NY12" s="42" t="e">
        <f>(SUM(COUNTIF(NY13:NY189,{"Föreläggande";"Föreläggande vid vite";"Anmärkning";"Avstående från ingripande"})))/COUNTA(NY13:NY189)</f>
        <v>#DIV/0!</v>
      </c>
      <c r="NZ12" s="42" t="e">
        <f>(SUM(COUNTIF(NZ13:NZ189,{"Föreläggande";"Föreläggande vid vite";"Anmärkning";"Avstående från ingripande"})))/COUNTA(NZ13:NZ189)</f>
        <v>#DIV/0!</v>
      </c>
      <c r="OA12" s="42" t="e">
        <f>(SUM(COUNTIF(OA13:OA189,{"Föreläggande";"Föreläggande vid vite";"Anmärkning";"Avstående från ingripande"})))/COUNTA(OA13:OA189)</f>
        <v>#DIV/0!</v>
      </c>
      <c r="OB12" s="42" t="e">
        <f>(SUM(COUNTIF(OB13:OB189,{"Föreläggande";"Föreläggande vid vite";"Anmärkning";"Avstående från ingripande"})))/COUNTA(OB13:OB189)</f>
        <v>#DIV/0!</v>
      </c>
      <c r="OC12" s="42" t="e">
        <f>(SUM(COUNTIF(OC13:OC189,{"Föreläggande";"Föreläggande vid vite";"Anmärkning";"Avstående från ingripande"})))/COUNTA(OC13:OC189)</f>
        <v>#DIV/0!</v>
      </c>
      <c r="OD12" s="42" t="e">
        <f>(SUM(COUNTIF(OD13:OD189,{"Föreläggande";"Föreläggande vid vite";"Anmärkning";"Avstående från ingripande"})))/COUNTA(OD13:OD189)</f>
        <v>#DIV/0!</v>
      </c>
      <c r="OE12" s="42" t="e">
        <f>(SUM(COUNTIF(OE13:OE189,{"Föreläggande";"Föreläggande vid vite";"Anmärkning";"Avstående från ingripande"})))/COUNTA(OE13:OE189)</f>
        <v>#DIV/0!</v>
      </c>
      <c r="OF12" s="42" t="e">
        <f>(SUM(COUNTIF(OF13:OF189,{"Föreläggande";"Föreläggande vid vite";"Anmärkning";"Avstående från ingripande"})))/COUNTA(OF13:OF189)</f>
        <v>#DIV/0!</v>
      </c>
      <c r="OG12" s="42" t="e">
        <f>(SUM(COUNTIF(OG13:OG189,{"Föreläggande";"Föreläggande vid vite";"Anmärkning";"Avstående från ingripande"})))/COUNTA(OG13:OG189)</f>
        <v>#DIV/0!</v>
      </c>
      <c r="OH12" s="42" t="e">
        <f>(SUM(COUNTIF(OH13:OH189,{"Föreläggande";"Föreläggande vid vite";"Anmärkning";"Avstående från ingripande"})))/COUNTA(OH13:OH189)</f>
        <v>#DIV/0!</v>
      </c>
      <c r="OI12" s="42" t="e">
        <f>(SUM(COUNTIF(OI13:OI189,{"Föreläggande";"Föreläggande vid vite";"Anmärkning";"Avstående från ingripande"})))/COUNTA(OI13:OI189)</f>
        <v>#DIV/0!</v>
      </c>
      <c r="OJ12" s="42" t="e">
        <f>(SUM(COUNTIF(OJ13:OJ189,{"Föreläggande";"Föreläggande vid vite";"Anmärkning";"Avstående från ingripande"})))/COUNTA(OJ13:OJ189)</f>
        <v>#DIV/0!</v>
      </c>
      <c r="OK12" s="42" t="e">
        <f>(SUM(COUNTIF(OK13:OK189,{"Föreläggande";"Föreläggande vid vite";"Anmärkning";"Avstående från ingripande"})))/COUNTA(OK13:OK189)</f>
        <v>#DIV/0!</v>
      </c>
      <c r="OL12" s="42" t="e">
        <f>(SUM(COUNTIF(OL13:OL189,{"Föreläggande";"Föreläggande vid vite";"Anmärkning";"Avstående från ingripande"})))/COUNTA(OL13:OL189)</f>
        <v>#DIV/0!</v>
      </c>
      <c r="OM12" s="42" t="e">
        <f>(SUM(COUNTIF(OM13:OM189,{"Föreläggande";"Föreläggande vid vite";"Anmärkning";"Avstående från ingripande"})))/COUNTA(OM13:OM189)</f>
        <v>#DIV/0!</v>
      </c>
      <c r="ON12" s="42" t="e">
        <f>(SUM(COUNTIF(ON13:ON189,{"Föreläggande";"Föreläggande vid vite";"Anmärkning";"Avstående från ingripande"})))/COUNTA(ON13:ON189)</f>
        <v>#DIV/0!</v>
      </c>
      <c r="OO12" s="42" t="e">
        <f>(SUM(COUNTIF(OO13:OO189,{"Föreläggande";"Föreläggande vid vite";"Anmärkning";"Avstående från ingripande"})))/COUNTA(OO13:OO189)</f>
        <v>#DIV/0!</v>
      </c>
      <c r="OP12" s="42" t="e">
        <f>(SUM(COUNTIF(OP13:OP189,{"Föreläggande";"Föreläggande vid vite";"Anmärkning";"Avstående från ingripande"})))/COUNTA(OP13:OP189)</f>
        <v>#DIV/0!</v>
      </c>
      <c r="OQ12" s="42" t="e">
        <f>(SUM(COUNTIF(OQ13:OQ189,{"Föreläggande";"Föreläggande vid vite";"Anmärkning";"Avstående från ingripande"})))/COUNTA(OQ13:OQ189)</f>
        <v>#DIV/0!</v>
      </c>
      <c r="OR12" s="42" t="e">
        <f>(SUM(COUNTIF(OR13:OR189,{"Föreläggande";"Föreläggande vid vite";"Anmärkning";"Avstående från ingripande"})))/COUNTA(OR13:OR189)</f>
        <v>#DIV/0!</v>
      </c>
      <c r="OS12" s="42" t="e">
        <f>(SUM(COUNTIF(OS13:OS189,{"Föreläggande";"Föreläggande vid vite";"Anmärkning";"Avstående från ingripande"})))/COUNTA(OS13:OS189)</f>
        <v>#DIV/0!</v>
      </c>
      <c r="OT12" s="42" t="e">
        <f>(SUM(COUNTIF(OT13:OT189,{"Föreläggande";"Föreläggande vid vite";"Anmärkning";"Avstående från ingripande"})))/COUNTA(OT13:OT189)</f>
        <v>#DIV/0!</v>
      </c>
      <c r="OU12" s="42" t="e">
        <f>(SUM(COUNTIF(OU13:OU189,{"Föreläggande";"Föreläggande vid vite";"Anmärkning";"Avstående från ingripande"})))/COUNTA(OU13:OU189)</f>
        <v>#DIV/0!</v>
      </c>
      <c r="OV12" s="42" t="e">
        <f>(SUM(COUNTIF(OV13:OV189,{"Föreläggande";"Föreläggande vid vite";"Anmärkning";"Avstående från ingripande"})))/COUNTA(OV13:OV189)</f>
        <v>#DIV/0!</v>
      </c>
      <c r="OW12" s="42" t="e">
        <f>(SUM(COUNTIF(OW13:OW189,{"Föreläggande";"Föreläggande vid vite";"Anmärkning";"Avstående från ingripande"})))/COUNTA(OW13:OW189)</f>
        <v>#DIV/0!</v>
      </c>
      <c r="OX12" s="42" t="e">
        <f>(SUM(COUNTIF(OX13:OX189,{"Föreläggande";"Föreläggande vid vite";"Anmärkning";"Avstående från ingripande"})))/COUNTA(OX13:OX189)</f>
        <v>#DIV/0!</v>
      </c>
      <c r="OY12" s="42" t="e">
        <f>(SUM(COUNTIF(OY13:OY189,{"Föreläggande";"Föreläggande vid vite";"Anmärkning";"Avstående från ingripande"})))/COUNTA(OY13:OY189)</f>
        <v>#DIV/0!</v>
      </c>
      <c r="OZ12" s="42" t="e">
        <f>(SUM(COUNTIF(OZ13:OZ189,{"Föreläggande";"Föreläggande vid vite";"Anmärkning";"Avstående från ingripande"})))/COUNTA(OZ13:OZ189)</f>
        <v>#DIV/0!</v>
      </c>
      <c r="PA12" s="42" t="e">
        <f>(SUM(COUNTIF(PA13:PA189,{"Föreläggande";"Föreläggande vid vite";"Anmärkning";"Avstående från ingripande"})))/COUNTA(PA13:PA189)</f>
        <v>#DIV/0!</v>
      </c>
      <c r="PB12" s="42" t="e">
        <f>(SUM(COUNTIF(PB13:PB189,{"Föreläggande";"Föreläggande vid vite";"Anmärkning";"Avstående från ingripande"})))/COUNTA(PB13:PB189)</f>
        <v>#DIV/0!</v>
      </c>
      <c r="PC12" s="42" t="e">
        <f>(SUM(COUNTIF(PC13:PC189,{"Föreläggande";"Föreläggande vid vite";"Anmärkning";"Avstående från ingripande"})))/COUNTA(PC13:PC189)</f>
        <v>#DIV/0!</v>
      </c>
      <c r="PD12" s="42" t="e">
        <f>(SUM(COUNTIF(PD13:PD189,{"Föreläggande";"Föreläggande vid vite";"Anmärkning";"Avstående från ingripande"})))/COUNTA(PD13:PD189)</f>
        <v>#DIV/0!</v>
      </c>
      <c r="PE12" s="42" t="e">
        <f>(SUM(COUNTIF(PE13:PE189,{"Föreläggande";"Föreläggande vid vite";"Anmärkning";"Avstående från ingripande"})))/COUNTA(PE13:PE189)</f>
        <v>#DIV/0!</v>
      </c>
      <c r="PF12" s="42" t="e">
        <f>(SUM(COUNTIF(PF13:PF189,{"Föreläggande";"Föreläggande vid vite";"Anmärkning";"Avstående från ingripande"})))/COUNTA(PF13:PF189)</f>
        <v>#DIV/0!</v>
      </c>
      <c r="PG12" s="42" t="e">
        <f>(SUM(COUNTIF(PG13:PG189,{"Föreläggande";"Föreläggande vid vite";"Anmärkning";"Avstående från ingripande"})))/COUNTA(PG13:PG189)</f>
        <v>#DIV/0!</v>
      </c>
      <c r="PH12" s="42" t="e">
        <f>(SUM(COUNTIF(PH13:PH189,{"Föreläggande";"Föreläggande vid vite";"Anmärkning";"Avstående från ingripande"})))/COUNTA(PH13:PH189)</f>
        <v>#DIV/0!</v>
      </c>
      <c r="PI12" s="42" t="e">
        <f>(SUM(COUNTIF(PI13:PI189,{"Föreläggande";"Föreläggande vid vite";"Anmärkning";"Avstående från ingripande"})))/COUNTA(PI13:PI189)</f>
        <v>#DIV/0!</v>
      </c>
      <c r="PJ12" s="42" t="e">
        <f>(SUM(COUNTIF(PJ13:PJ189,{"Föreläggande";"Föreläggande vid vite";"Anmärkning";"Avstående från ingripande"})))/COUNTA(PJ13:PJ189)</f>
        <v>#DIV/0!</v>
      </c>
      <c r="PK12" s="42" t="e">
        <f>(SUM(COUNTIF(PK13:PK189,{"Föreläggande";"Föreläggande vid vite";"Anmärkning";"Avstående från ingripande"})))/COUNTA(PK13:PK189)</f>
        <v>#DIV/0!</v>
      </c>
      <c r="PL12" s="42" t="e">
        <f>(SUM(COUNTIF(PL13:PL189,{"Föreläggande";"Föreläggande vid vite";"Anmärkning";"Avstående från ingripande"})))/COUNTA(PL13:PL189)</f>
        <v>#DIV/0!</v>
      </c>
      <c r="PM12" s="42" t="e">
        <f>(SUM(COUNTIF(PM13:PM189,{"Föreläggande";"Föreläggande vid vite";"Anmärkning";"Avstående från ingripande"})))/COUNTA(PM13:PM189)</f>
        <v>#DIV/0!</v>
      </c>
      <c r="PN12" s="42" t="e">
        <f>(SUM(COUNTIF(PN13:PN189,{"Föreläggande";"Föreläggande vid vite";"Anmärkning";"Avstående från ingripande"})))/COUNTA(PN13:PN189)</f>
        <v>#DIV/0!</v>
      </c>
      <c r="PO12" s="42" t="e">
        <f>(SUM(COUNTIF(PO13:PO189,{"Föreläggande";"Föreläggande vid vite";"Anmärkning";"Avstående från ingripande"})))/COUNTA(PO13:PO189)</f>
        <v>#DIV/0!</v>
      </c>
      <c r="PP12" s="42" t="e">
        <f>(SUM(COUNTIF(PP13:PP189,{"Föreläggande";"Föreläggande vid vite";"Anmärkning";"Avstående från ingripande"})))/COUNTA(PP13:PP189)</f>
        <v>#DIV/0!</v>
      </c>
      <c r="PQ12" s="42" t="e">
        <f>(SUM(COUNTIF(PQ13:PQ189,{"Föreläggande";"Föreläggande vid vite";"Anmärkning";"Avstående från ingripande"})))/COUNTA(PQ13:PQ189)</f>
        <v>#DIV/0!</v>
      </c>
      <c r="PR12" s="42" t="e">
        <f>(SUM(COUNTIF(PR13:PR189,{"Föreläggande";"Föreläggande vid vite";"Anmärkning";"Avstående från ingripande"})))/COUNTA(PR13:PR189)</f>
        <v>#DIV/0!</v>
      </c>
      <c r="PS12" s="42" t="e">
        <f>(SUM(COUNTIF(PS13:PS189,{"Föreläggande";"Föreläggande vid vite";"Anmärkning";"Avstående från ingripande"})))/COUNTA(PS13:PS189)</f>
        <v>#DIV/0!</v>
      </c>
      <c r="PT12" s="42" t="e">
        <f>(SUM(COUNTIF(PT13:PT189,{"Föreläggande";"Föreläggande vid vite";"Anmärkning";"Avstående från ingripande"})))/COUNTA(PT13:PT189)</f>
        <v>#DIV/0!</v>
      </c>
      <c r="PU12" s="42" t="e">
        <f>(SUM(COUNTIF(PU13:PU189,{"Föreläggande";"Föreläggande vid vite";"Anmärkning";"Avstående från ingripande"})))/COUNTA(PU13:PU189)</f>
        <v>#DIV/0!</v>
      </c>
      <c r="PV12" s="42" t="e">
        <f>(SUM(COUNTIF(PV13:PV189,{"Föreläggande";"Föreläggande vid vite";"Anmärkning";"Avstående från ingripande"})))/COUNTA(PV13:PV189)</f>
        <v>#DIV/0!</v>
      </c>
      <c r="PW12" s="42" t="e">
        <f>(SUM(COUNTIF(PW13:PW189,{"Föreläggande";"Föreläggande vid vite";"Anmärkning";"Avstående från ingripande"})))/COUNTA(PW13:PW189)</f>
        <v>#DIV/0!</v>
      </c>
      <c r="PX12" s="42" t="e">
        <f>(SUM(COUNTIF(PX13:PX189,{"Föreläggande";"Föreläggande vid vite";"Anmärkning";"Avstående från ingripande"})))/COUNTA(PX13:PX189)</f>
        <v>#DIV/0!</v>
      </c>
      <c r="PY12" s="42" t="e">
        <f>(SUM(COUNTIF(PY13:PY189,{"Föreläggande";"Föreläggande vid vite";"Anmärkning";"Avstående från ingripande"})))/COUNTA(PY13:PY189)</f>
        <v>#DIV/0!</v>
      </c>
      <c r="PZ12" s="42" t="e">
        <f>(SUM(COUNTIF(PZ13:PZ189,{"Föreläggande";"Föreläggande vid vite";"Anmärkning";"Avstående från ingripande"})))/COUNTA(PZ13:PZ189)</f>
        <v>#DIV/0!</v>
      </c>
      <c r="QA12" s="42" t="e">
        <f>(SUM(COUNTIF(QA13:QA189,{"Föreläggande";"Föreläggande vid vite";"Anmärkning";"Avstående från ingripande"})))/COUNTA(QA13:QA189)</f>
        <v>#DIV/0!</v>
      </c>
      <c r="QB12" s="42" t="e">
        <f>(SUM(COUNTIF(QB13:QB189,{"Föreläggande";"Föreläggande vid vite";"Anmärkning";"Avstående från ingripande"})))/COUNTA(QB13:QB189)</f>
        <v>#DIV/0!</v>
      </c>
      <c r="QC12" s="42" t="e">
        <f>(SUM(COUNTIF(QC13:QC189,{"Föreläggande";"Föreläggande vid vite";"Anmärkning";"Avstående från ingripande"})))/COUNTA(QC13:QC189)</f>
        <v>#DIV/0!</v>
      </c>
      <c r="QD12" s="42" t="e">
        <f>(SUM(COUNTIF(QD13:QD189,{"Föreläggande";"Föreläggande vid vite";"Anmärkning";"Avstående från ingripande"})))/COUNTA(QD13:QD189)</f>
        <v>#DIV/0!</v>
      </c>
      <c r="QE12" s="42" t="e">
        <f>(SUM(COUNTIF(QE13:QE189,{"Föreläggande";"Föreläggande vid vite";"Anmärkning";"Avstående från ingripande"})))/COUNTA(QE13:QE189)</f>
        <v>#DIV/0!</v>
      </c>
      <c r="QF12" s="42" t="e">
        <f>(SUM(COUNTIF(QF13:QF189,{"Föreläggande";"Föreläggande vid vite";"Anmärkning";"Avstående från ingripande"})))/COUNTA(QF13:QF189)</f>
        <v>#DIV/0!</v>
      </c>
      <c r="QG12" s="42" t="e">
        <f>(SUM(COUNTIF(QG13:QG189,{"Föreläggande";"Föreläggande vid vite";"Anmärkning";"Avstående från ingripande"})))/COUNTA(QG13:QG189)</f>
        <v>#DIV/0!</v>
      </c>
      <c r="QH12" s="42" t="e">
        <f>(SUM(COUNTIF(QH13:QH189,{"Föreläggande";"Föreläggande vid vite";"Anmärkning";"Avstående från ingripande"})))/COUNTA(QH13:QH189)</f>
        <v>#DIV/0!</v>
      </c>
      <c r="QI12" s="42" t="e">
        <f>(SUM(COUNTIF(QI13:QI189,{"Föreläggande";"Föreläggande vid vite";"Anmärkning";"Avstående från ingripande"})))/COUNTA(QI13:QI189)</f>
        <v>#DIV/0!</v>
      </c>
      <c r="QJ12" s="42" t="e">
        <f>(SUM(COUNTIF(QJ13:QJ189,{"Föreläggande";"Föreläggande vid vite";"Anmärkning";"Avstående från ingripande"})))/COUNTA(QJ13:QJ189)</f>
        <v>#DIV/0!</v>
      </c>
      <c r="QK12" s="42" t="e">
        <f>(SUM(COUNTIF(QK13:QK189,{"Föreläggande";"Föreläggande vid vite";"Anmärkning";"Avstående från ingripande"})))/COUNTA(QK13:QK189)</f>
        <v>#DIV/0!</v>
      </c>
      <c r="QL12" s="42" t="e">
        <f>(SUM(COUNTIF(QL13:QL189,{"Föreläggande";"Föreläggande vid vite";"Anmärkning";"Avstående från ingripande"})))/COUNTA(QL13:QL189)</f>
        <v>#DIV/0!</v>
      </c>
      <c r="QM12" s="42" t="e">
        <f>(SUM(COUNTIF(QM13:QM189,{"Föreläggande";"Föreläggande vid vite";"Anmärkning";"Avstående från ingripande"})))/COUNTA(QM13:QM189)</f>
        <v>#DIV/0!</v>
      </c>
      <c r="QN12" s="42" t="e">
        <f>(SUM(COUNTIF(QN13:QN189,{"Föreläggande";"Föreläggande vid vite";"Anmärkning";"Avstående från ingripande"})))/COUNTA(QN13:QN189)</f>
        <v>#DIV/0!</v>
      </c>
      <c r="QO12" s="42" t="e">
        <f>(SUM(COUNTIF(QO13:QO189,{"Föreläggande";"Föreläggande vid vite";"Anmärkning";"Avstående från ingripande"})))/COUNTA(QO13:QO189)</f>
        <v>#DIV/0!</v>
      </c>
      <c r="QP12" s="42" t="e">
        <f>(SUM(COUNTIF(QP13:QP189,{"Föreläggande";"Föreläggande vid vite";"Anmärkning";"Avstående från ingripande"})))/COUNTA(QP13:QP189)</f>
        <v>#DIV/0!</v>
      </c>
      <c r="QQ12" s="42" t="e">
        <f>(SUM(COUNTIF(QQ13:QQ189,{"Föreläggande";"Föreläggande vid vite";"Anmärkning";"Avstående från ingripande"})))/COUNTA(QQ13:QQ189)</f>
        <v>#DIV/0!</v>
      </c>
      <c r="QR12" s="42" t="e">
        <f>(SUM(COUNTIF(QR13:QR189,{"Föreläggande";"Föreläggande vid vite";"Anmärkning";"Avstående från ingripande"})))/COUNTA(QR13:QR189)</f>
        <v>#DIV/0!</v>
      </c>
      <c r="QS12" s="42" t="e">
        <f>(SUM(COUNTIF(QS13:QS189,{"Föreläggande";"Föreläggande vid vite";"Anmärkning";"Avstående från ingripande"})))/COUNTA(QS13:QS189)</f>
        <v>#DIV/0!</v>
      </c>
      <c r="QT12" s="42" t="e">
        <f>(SUM(COUNTIF(QT13:QT189,{"Föreläggande";"Föreläggande vid vite";"Anmärkning";"Avstående från ingripande"})))/COUNTA(QT13:QT189)</f>
        <v>#DIV/0!</v>
      </c>
      <c r="QU12" s="42" t="e">
        <f>(SUM(COUNTIF(QU13:QU189,{"Föreläggande";"Föreläggande vid vite";"Anmärkning";"Avstående från ingripande"})))/COUNTA(QU13:QU189)</f>
        <v>#DIV/0!</v>
      </c>
      <c r="QV12" s="42" t="e">
        <f>(SUM(COUNTIF(QV13:QV189,{"Föreläggande";"Föreläggande vid vite";"Anmärkning";"Avstående från ingripande"})))/COUNTA(QV13:QV189)</f>
        <v>#DIV/0!</v>
      </c>
      <c r="QW12" s="42" t="e">
        <f>(SUM(COUNTIF(QW13:QW189,{"Föreläggande";"Föreläggande vid vite";"Anmärkning";"Avstående från ingripande"})))/COUNTA(QW13:QW189)</f>
        <v>#DIV/0!</v>
      </c>
      <c r="QX12" s="42" t="e">
        <f>(SUM(COUNTIF(QX13:QX189,{"Föreläggande";"Föreläggande vid vite";"Anmärkning";"Avstående från ingripande"})))/COUNTA(QX13:QX189)</f>
        <v>#DIV/0!</v>
      </c>
      <c r="QY12" s="42" t="e">
        <f>(SUM(COUNTIF(QY13:QY189,{"Föreläggande";"Föreläggande vid vite";"Anmärkning";"Avstående från ingripande"})))/COUNTA(QY13:QY189)</f>
        <v>#DIV/0!</v>
      </c>
      <c r="QZ12" s="42" t="e">
        <f>(SUM(COUNTIF(QZ13:QZ189,{"Föreläggande";"Föreläggande vid vite";"Anmärkning";"Avstående från ingripande"})))/COUNTA(QZ13:QZ189)</f>
        <v>#DIV/0!</v>
      </c>
      <c r="RA12" s="42" t="e">
        <f>(SUM(COUNTIF(RA13:RA189,{"Föreläggande";"Föreläggande vid vite";"Anmärkning";"Avstående från ingripande"})))/COUNTA(RA13:RA189)</f>
        <v>#DIV/0!</v>
      </c>
      <c r="RB12" s="42" t="e">
        <f>(SUM(COUNTIF(RB13:RB189,{"Föreläggande";"Föreläggande vid vite";"Anmärkning";"Avstående från ingripande"})))/COUNTA(RB13:RB189)</f>
        <v>#DIV/0!</v>
      </c>
      <c r="RC12" s="42" t="e">
        <f>(SUM(COUNTIF(RC13:RC189,{"Föreläggande";"Föreläggande vid vite";"Anmärkning";"Avstående från ingripande"})))/COUNTA(RC13:RC189)</f>
        <v>#DIV/0!</v>
      </c>
      <c r="RD12" s="42" t="e">
        <f>(SUM(COUNTIF(RD13:RD189,{"Föreläggande";"Föreläggande vid vite";"Anmärkning";"Avstående från ingripande"})))/COUNTA(RD13:RD189)</f>
        <v>#DIV/0!</v>
      </c>
      <c r="RE12" s="42" t="e">
        <f>(SUM(COUNTIF(RE13:RE189,{"Föreläggande";"Föreläggande vid vite";"Anmärkning";"Avstående från ingripande"})))/COUNTA(RE13:RE189)</f>
        <v>#DIV/0!</v>
      </c>
      <c r="RF12" s="42" t="e">
        <f>(SUM(COUNTIF(RF13:RF189,{"Föreläggande";"Föreläggande vid vite";"Anmärkning";"Avstående från ingripande"})))/COUNTA(RF13:RF189)</f>
        <v>#DIV/0!</v>
      </c>
      <c r="RG12" s="42" t="e">
        <f>(SUM(COUNTIF(RG13:RG189,{"Föreläggande";"Föreläggande vid vite";"Anmärkning";"Avstående från ingripande"})))/COUNTA(RG13:RG189)</f>
        <v>#DIV/0!</v>
      </c>
      <c r="RH12" s="42" t="e">
        <f>(SUM(COUNTIF(RH13:RH189,{"Föreläggande";"Föreläggande vid vite";"Anmärkning";"Avstående från ingripande"})))/COUNTA(RH13:RH189)</f>
        <v>#DIV/0!</v>
      </c>
      <c r="RI12" s="42" t="e">
        <f>(SUM(COUNTIF(RI13:RI189,{"Föreläggande";"Föreläggande vid vite";"Anmärkning";"Avstående från ingripande"})))/COUNTA(RI13:RI189)</f>
        <v>#DIV/0!</v>
      </c>
      <c r="RJ12" s="42" t="e">
        <f>(SUM(COUNTIF(RJ13:RJ189,{"Föreläggande";"Föreläggande vid vite";"Anmärkning";"Avstående från ingripande"})))/COUNTA(RJ13:RJ189)</f>
        <v>#DIV/0!</v>
      </c>
      <c r="RK12" s="42" t="e">
        <f>(SUM(COUNTIF(RK13:RK189,{"Föreläggande";"Föreläggande vid vite";"Anmärkning";"Avstående från ingripande"})))/COUNTA(RK13:RK189)</f>
        <v>#DIV/0!</v>
      </c>
      <c r="RL12" s="42" t="e">
        <f>(SUM(COUNTIF(RL13:RL189,{"Föreläggande";"Föreläggande vid vite";"Anmärkning";"Avstående från ingripande"})))/COUNTA(RL13:RL189)</f>
        <v>#DIV/0!</v>
      </c>
      <c r="RM12" s="42" t="e">
        <f>(SUM(COUNTIF(RM13:RM189,{"Föreläggande";"Föreläggande vid vite";"Anmärkning";"Avstående från ingripande"})))/COUNTA(RM13:RM189)</f>
        <v>#DIV/0!</v>
      </c>
      <c r="RN12" s="42" t="e">
        <f>(SUM(COUNTIF(RN13:RN189,{"Föreläggande";"Föreläggande vid vite";"Anmärkning";"Avstående från ingripande"})))/COUNTA(RN13:RN189)</f>
        <v>#DIV/0!</v>
      </c>
      <c r="RO12" s="42" t="e">
        <f>(SUM(COUNTIF(RO13:RO189,{"Föreläggande";"Föreläggande vid vite";"Anmärkning";"Avstående från ingripande"})))/COUNTA(RO13:RO189)</f>
        <v>#DIV/0!</v>
      </c>
      <c r="RP12" s="42" t="e">
        <f>(SUM(COUNTIF(RP13:RP189,{"Föreläggande";"Föreläggande vid vite";"Anmärkning";"Avstående från ingripande"})))/COUNTA(RP13:RP189)</f>
        <v>#DIV/0!</v>
      </c>
      <c r="RQ12" s="42" t="e">
        <f>(SUM(COUNTIF(RQ13:RQ189,{"Föreläggande";"Föreläggande vid vite";"Anmärkning";"Avstående från ingripande"})))/COUNTA(RQ13:RQ189)</f>
        <v>#DIV/0!</v>
      </c>
      <c r="RR12" s="42" t="e">
        <f>(SUM(COUNTIF(RR13:RR189,{"Föreläggande";"Föreläggande vid vite";"Anmärkning";"Avstående från ingripande"})))/COUNTA(RR13:RR189)</f>
        <v>#DIV/0!</v>
      </c>
      <c r="RS12" s="42" t="e">
        <f>(SUM(COUNTIF(RS13:RS189,{"Föreläggande";"Föreläggande vid vite";"Anmärkning";"Avstående från ingripande"})))/COUNTA(RS13:RS189)</f>
        <v>#DIV/0!</v>
      </c>
      <c r="RT12" s="42" t="e">
        <f>(SUM(COUNTIF(RT13:RT189,{"Föreläggande";"Föreläggande vid vite";"Anmärkning";"Avstående från ingripande"})))/COUNTA(RT13:RT189)</f>
        <v>#DIV/0!</v>
      </c>
      <c r="RU12" s="42" t="e">
        <f>(SUM(COUNTIF(RU13:RU189,{"Föreläggande";"Föreläggande vid vite";"Anmärkning";"Avstående från ingripande"})))/COUNTA(RU13:RU189)</f>
        <v>#DIV/0!</v>
      </c>
      <c r="RV12" s="42" t="e">
        <f>(SUM(COUNTIF(RV13:RV189,{"Föreläggande";"Föreläggande vid vite";"Anmärkning";"Avstående från ingripande"})))/COUNTA(RV13:RV189)</f>
        <v>#DIV/0!</v>
      </c>
      <c r="RW12" s="42" t="e">
        <f>(SUM(COUNTIF(RW13:RW189,{"Föreläggande";"Föreläggande vid vite";"Anmärkning";"Avstående från ingripande"})))/COUNTA(RW13:RW189)</f>
        <v>#DIV/0!</v>
      </c>
      <c r="RX12" s="42" t="e">
        <f>(SUM(COUNTIF(RX13:RX189,{"Föreläggande";"Föreläggande vid vite";"Anmärkning";"Avstående från ingripande"})))/COUNTA(RX13:RX189)</f>
        <v>#DIV/0!</v>
      </c>
      <c r="RY12" s="42" t="e">
        <f>(SUM(COUNTIF(RY13:RY189,{"Föreläggande";"Föreläggande vid vite";"Anmärkning";"Avstående från ingripande"})))/COUNTA(RY13:RY189)</f>
        <v>#DIV/0!</v>
      </c>
      <c r="RZ12" s="42" t="e">
        <f>(SUM(COUNTIF(RZ13:RZ189,{"Föreläggande";"Föreläggande vid vite";"Anmärkning";"Avstående från ingripande"})))/COUNTA(RZ13:RZ189)</f>
        <v>#DIV/0!</v>
      </c>
      <c r="SA12" s="42" t="e">
        <f>(SUM(COUNTIF(SA13:SA189,{"Föreläggande";"Föreläggande vid vite";"Anmärkning";"Avstående från ingripande"})))/COUNTA(SA13:SA189)</f>
        <v>#DIV/0!</v>
      </c>
      <c r="SB12" s="42" t="e">
        <f>(SUM(COUNTIF(SB13:SB189,{"Föreläggande";"Föreläggande vid vite";"Anmärkning";"Avstående från ingripande"})))/COUNTA(SB13:SB189)</f>
        <v>#DIV/0!</v>
      </c>
      <c r="SC12" s="42" t="e">
        <f>(SUM(COUNTIF(SC13:SC189,{"Föreläggande";"Föreläggande vid vite";"Anmärkning";"Avstående från ingripande"})))/COUNTA(SC13:SC189)</f>
        <v>#DIV/0!</v>
      </c>
      <c r="SD12" s="42" t="e">
        <f>(SUM(COUNTIF(SD13:SD189,{"Föreläggande";"Föreläggande vid vite";"Anmärkning";"Avstående från ingripande"})))/COUNTA(SD13:SD189)</f>
        <v>#DIV/0!</v>
      </c>
      <c r="SE12" s="42" t="e">
        <f>(SUM(COUNTIF(SE13:SE189,{"Föreläggande";"Föreläggande vid vite";"Anmärkning";"Avstående från ingripande"})))/COUNTA(SE13:SE189)</f>
        <v>#DIV/0!</v>
      </c>
      <c r="SF12" s="42" t="e">
        <f>(SUM(COUNTIF(SF13:SF189,{"Föreläggande";"Föreläggande vid vite";"Anmärkning";"Avstående från ingripande"})))/COUNTA(SF13:SF189)</f>
        <v>#DIV/0!</v>
      </c>
      <c r="SG12" s="42" t="e">
        <f>(SUM(COUNTIF(SG13:SG189,{"Föreläggande";"Föreläggande vid vite";"Anmärkning";"Avstående från ingripande"})))/COUNTA(SG13:SG189)</f>
        <v>#DIV/0!</v>
      </c>
      <c r="SH12" s="42" t="e">
        <f>(SUM(COUNTIF(SH13:SH189,{"Föreläggande";"Föreläggande vid vite";"Anmärkning";"Avstående från ingripande"})))/COUNTA(SH13:SH189)</f>
        <v>#DIV/0!</v>
      </c>
      <c r="SI12" s="42" t="e">
        <f>(SUM(COUNTIF(SI13:SI189,{"Föreläggande";"Föreläggande vid vite";"Anmärkning";"Avstående från ingripande"})))/COUNTA(SI13:SI189)</f>
        <v>#DIV/0!</v>
      </c>
      <c r="SJ12" s="42" t="e">
        <f>(SUM(COUNTIF(SJ13:SJ189,{"Föreläggande";"Föreläggande vid vite";"Anmärkning";"Avstående från ingripande"})))/COUNTA(SJ13:SJ189)</f>
        <v>#DIV/0!</v>
      </c>
      <c r="SK12" s="42" t="e">
        <f>(SUM(COUNTIF(SK13:SK189,{"Föreläggande";"Föreläggande vid vite";"Anmärkning";"Avstående från ingripande"})))/COUNTA(SK13:SK189)</f>
        <v>#DIV/0!</v>
      </c>
      <c r="SL12" s="42" t="e">
        <f>(SUM(COUNTIF(SL13:SL189,{"Föreläggande";"Föreläggande vid vite";"Anmärkning";"Avstående från ingripande"})))/COUNTA(SL13:SL189)</f>
        <v>#DIV/0!</v>
      </c>
      <c r="SM12" s="42" t="e">
        <f>(SUM(COUNTIF(SM13:SM189,{"Föreläggande";"Föreläggande vid vite";"Anmärkning";"Avstående från ingripande"})))/COUNTA(SM13:SM189)</f>
        <v>#DIV/0!</v>
      </c>
      <c r="SN12" s="42" t="e">
        <f>(SUM(COUNTIF(SN13:SN189,{"Föreläggande";"Föreläggande vid vite";"Anmärkning";"Avstående från ingripande"})))/COUNTA(SN13:SN189)</f>
        <v>#DIV/0!</v>
      </c>
      <c r="SO12" s="42" t="e">
        <f>(SUM(COUNTIF(SO13:SO189,{"Föreläggande";"Föreläggande vid vite";"Anmärkning";"Avstående från ingripande"})))/COUNTA(SO13:SO189)</f>
        <v>#DIV/0!</v>
      </c>
      <c r="SP12" s="42" t="e">
        <f>(SUM(COUNTIF(SP13:SP189,{"Föreläggande";"Föreläggande vid vite";"Anmärkning";"Avstående från ingripande"})))/COUNTA(SP13:SP189)</f>
        <v>#DIV/0!</v>
      </c>
      <c r="SQ12" s="42" t="e">
        <f>(SUM(COUNTIF(SQ13:SQ189,{"Föreläggande";"Föreläggande vid vite";"Anmärkning";"Avstående från ingripande"})))/COUNTA(SQ13:SQ189)</f>
        <v>#DIV/0!</v>
      </c>
      <c r="SR12" s="42" t="e">
        <f>(SUM(COUNTIF(SR13:SR189,{"Föreläggande";"Föreläggande vid vite";"Anmärkning";"Avstående från ingripande"})))/COUNTA(SR13:SR189)</f>
        <v>#DIV/0!</v>
      </c>
      <c r="SS12" s="42" t="e">
        <f>(SUM(COUNTIF(SS13:SS189,{"Föreläggande";"Föreläggande vid vite";"Anmärkning";"Avstående från ingripande"})))/COUNTA(SS13:SS189)</f>
        <v>#DIV/0!</v>
      </c>
      <c r="ST12" s="42" t="e">
        <f>(SUM(COUNTIF(ST13:ST189,{"Föreläggande";"Föreläggande vid vite";"Anmärkning";"Avstående från ingripande"})))/COUNTA(ST13:ST189)</f>
        <v>#DIV/0!</v>
      </c>
      <c r="SU12" s="42" t="e">
        <f>(SUM(COUNTIF(SU13:SU189,{"Föreläggande";"Föreläggande vid vite";"Anmärkning";"Avstående från ingripande"})))/COUNTA(SU13:SU189)</f>
        <v>#DIV/0!</v>
      </c>
      <c r="SV12" s="42" t="e">
        <f>(SUM(COUNTIF(SV13:SV189,{"Föreläggande";"Föreläggande vid vite";"Anmärkning";"Avstående från ingripande"})))/COUNTA(SV13:SV189)</f>
        <v>#DIV/0!</v>
      </c>
      <c r="SW12" s="42" t="e">
        <f>(SUM(COUNTIF(SW13:SW189,{"Föreläggande";"Föreläggande vid vite";"Anmärkning";"Avstående från ingripande"})))/COUNTA(SW13:SW189)</f>
        <v>#DIV/0!</v>
      </c>
      <c r="SX12" s="42" t="e">
        <f>(SUM(COUNTIF(SX13:SX189,{"Föreläggande";"Föreläggande vid vite";"Anmärkning";"Avstående från ingripande"})))/COUNTA(SX13:SX189)</f>
        <v>#DIV/0!</v>
      </c>
      <c r="SY12" s="42" t="e">
        <f>(SUM(COUNTIF(SY13:SY189,{"Föreläggande";"Föreläggande vid vite";"Anmärkning";"Avstående från ingripande"})))/COUNTA(SY13:SY189)</f>
        <v>#DIV/0!</v>
      </c>
      <c r="SZ12" s="42" t="e">
        <f>(SUM(COUNTIF(SZ13:SZ189,{"Föreläggande";"Föreläggande vid vite";"Anmärkning";"Avstående från ingripande"})))/COUNTA(SZ13:SZ189)</f>
        <v>#DIV/0!</v>
      </c>
      <c r="TA12" s="42" t="e">
        <f>(SUM(COUNTIF(TA13:TA189,{"Föreläggande";"Föreläggande vid vite";"Anmärkning";"Avstående från ingripande"})))/COUNTA(TA13:TA189)</f>
        <v>#DIV/0!</v>
      </c>
      <c r="TB12" s="42" t="e">
        <f>(SUM(COUNTIF(TB13:TB189,{"Föreläggande";"Föreläggande vid vite";"Anmärkning";"Avstående från ingripande"})))/COUNTA(TB13:TB189)</f>
        <v>#DIV/0!</v>
      </c>
      <c r="TC12" s="42" t="e">
        <f>(SUM(COUNTIF(TC13:TC189,{"Föreläggande";"Föreläggande vid vite";"Anmärkning";"Avstående från ingripande"})))/COUNTA(TC13:TC189)</f>
        <v>#DIV/0!</v>
      </c>
      <c r="TD12" s="42" t="e">
        <f>(SUM(COUNTIF(TD13:TD189,{"Föreläggande";"Föreläggande vid vite";"Anmärkning";"Avstående från ingripande"})))/COUNTA(TD13:TD189)</f>
        <v>#DIV/0!</v>
      </c>
      <c r="TE12" s="42" t="e">
        <f>(SUM(COUNTIF(TE13:TE189,{"Föreläggande";"Föreläggande vid vite";"Anmärkning";"Avstående från ingripande"})))/COUNTA(TE13:TE189)</f>
        <v>#DIV/0!</v>
      </c>
      <c r="TF12" s="42" t="e">
        <f>(SUM(COUNTIF(TF13:TF189,{"Föreläggande";"Föreläggande vid vite";"Anmärkning";"Avstående från ingripande"})))/COUNTA(TF13:TF189)</f>
        <v>#DIV/0!</v>
      </c>
      <c r="TG12" s="42" t="e">
        <f>(SUM(COUNTIF(TG13:TG189,{"Föreläggande";"Föreläggande vid vite";"Anmärkning";"Avstående från ingripande"})))/COUNTA(TG13:TG189)</f>
        <v>#DIV/0!</v>
      </c>
      <c r="TH12" s="42" t="e">
        <f>(SUM(COUNTIF(TH13:TH189,{"Föreläggande";"Föreläggande vid vite";"Anmärkning";"Avstående från ingripande"})))/COUNTA(TH13:TH189)</f>
        <v>#DIV/0!</v>
      </c>
      <c r="TI12" s="42" t="e">
        <f>(SUM(COUNTIF(TI13:TI189,{"Föreläggande";"Föreläggande vid vite";"Anmärkning";"Avstående från ingripande"})))/COUNTA(TI13:TI189)</f>
        <v>#DIV/0!</v>
      </c>
      <c r="TJ12" s="42" t="e">
        <f>(SUM(COUNTIF(TJ13:TJ189,{"Föreläggande";"Föreläggande vid vite";"Anmärkning";"Avstående från ingripande"})))/COUNTA(TJ13:TJ189)</f>
        <v>#DIV/0!</v>
      </c>
      <c r="TK12" s="42" t="e">
        <f>(SUM(COUNTIF(TK13:TK189,{"Föreläggande";"Föreläggande vid vite";"Anmärkning";"Avstående från ingripande"})))/COUNTA(TK13:TK189)</f>
        <v>#DIV/0!</v>
      </c>
      <c r="TL12" s="42" t="e">
        <f>(SUM(COUNTIF(TL13:TL189,{"Föreläggande";"Föreläggande vid vite";"Anmärkning";"Avstående från ingripande"})))/COUNTA(TL13:TL189)</f>
        <v>#DIV/0!</v>
      </c>
      <c r="TM12" s="42" t="e">
        <f>(SUM(COUNTIF(TM13:TM189,{"Föreläggande";"Föreläggande vid vite";"Anmärkning";"Avstående från ingripande"})))/COUNTA(TM13:TM189)</f>
        <v>#DIV/0!</v>
      </c>
      <c r="TN12" s="42" t="e">
        <f>(SUM(COUNTIF(TN13:TN189,{"Föreläggande";"Föreläggande vid vite";"Anmärkning";"Avstående från ingripande"})))/COUNTA(TN13:TN189)</f>
        <v>#DIV/0!</v>
      </c>
      <c r="TO12" s="42" t="e">
        <f>(SUM(COUNTIF(TO13:TO189,{"Föreläggande";"Föreläggande vid vite";"Anmärkning";"Avstående från ingripande"})))/COUNTA(TO13:TO189)</f>
        <v>#DIV/0!</v>
      </c>
      <c r="TP12" s="42" t="e">
        <f>(SUM(COUNTIF(TP13:TP189,{"Föreläggande";"Föreläggande vid vite";"Anmärkning";"Avstående från ingripande"})))/COUNTA(TP13:TP189)</f>
        <v>#DIV/0!</v>
      </c>
      <c r="TQ12" s="42" t="e">
        <f>(SUM(COUNTIF(TQ13:TQ189,{"Föreläggande";"Föreläggande vid vite";"Anmärkning";"Avstående från ingripande"})))/COUNTA(TQ13:TQ189)</f>
        <v>#DIV/0!</v>
      </c>
      <c r="TR12" s="42" t="e">
        <f>(SUM(COUNTIF(TR13:TR189,{"Föreläggande";"Föreläggande vid vite";"Anmärkning";"Avstående från ingripande"})))/COUNTA(TR13:TR189)</f>
        <v>#DIV/0!</v>
      </c>
      <c r="TS12" s="42" t="e">
        <f>(SUM(COUNTIF(TS13:TS189,{"Föreläggande";"Föreläggande vid vite";"Anmärkning";"Avstående från ingripande"})))/COUNTA(TS13:TS189)</f>
        <v>#DIV/0!</v>
      </c>
      <c r="TT12" s="42" t="e">
        <f>(SUM(COUNTIF(TT13:TT189,{"Föreläggande";"Föreläggande vid vite";"Anmärkning";"Avstående från ingripande"})))/COUNTA(TT13:TT189)</f>
        <v>#DIV/0!</v>
      </c>
      <c r="TU12" s="42" t="e">
        <f>(SUM(COUNTIF(TU13:TU189,{"Föreläggande";"Föreläggande vid vite";"Anmärkning";"Avstående från ingripande"})))/COUNTA(TU13:TU189)</f>
        <v>#DIV/0!</v>
      </c>
      <c r="TV12" s="42" t="e">
        <f>(SUM(COUNTIF(TV13:TV189,{"Föreläggande";"Föreläggande vid vite";"Anmärkning";"Avstående från ingripande"})))/COUNTA(TV13:TV189)</f>
        <v>#DIV/0!</v>
      </c>
      <c r="TW12" s="42" t="e">
        <f>(SUM(COUNTIF(TW13:TW189,{"Föreläggande";"Föreläggande vid vite";"Anmärkning";"Avstående från ingripande"})))/COUNTA(TW13:TW189)</f>
        <v>#DIV/0!</v>
      </c>
      <c r="TX12" s="42" t="e">
        <f>(SUM(COUNTIF(TX13:TX189,{"Föreläggande";"Föreläggande vid vite";"Anmärkning";"Avstående från ingripande"})))/COUNTA(TX13:TX189)</f>
        <v>#DIV/0!</v>
      </c>
      <c r="TY12" s="42" t="e">
        <f>(SUM(COUNTIF(TY13:TY189,{"Föreläggande";"Föreläggande vid vite";"Anmärkning";"Avstående från ingripande"})))/COUNTA(TY13:TY189)</f>
        <v>#DIV/0!</v>
      </c>
      <c r="TZ12" s="42" t="e">
        <f>(SUM(COUNTIF(TZ13:TZ189,{"Föreläggande";"Föreläggande vid vite";"Anmärkning";"Avstående från ingripande"})))/COUNTA(TZ13:TZ189)</f>
        <v>#DIV/0!</v>
      </c>
      <c r="UA12" s="42" t="e">
        <f>(SUM(COUNTIF(UA13:UA189,{"Föreläggande";"Föreläggande vid vite";"Anmärkning";"Avstående från ingripande"})))/COUNTA(UA13:UA189)</f>
        <v>#DIV/0!</v>
      </c>
      <c r="UB12" s="42" t="e">
        <f>(SUM(COUNTIF(UB13:UB189,{"Föreläggande";"Föreläggande vid vite";"Anmärkning";"Avstående från ingripande"})))/COUNTA(UB13:UB189)</f>
        <v>#DIV/0!</v>
      </c>
      <c r="UC12" s="42" t="e">
        <f>(SUM(COUNTIF(UC13:UC189,{"Föreläggande";"Föreläggande vid vite";"Anmärkning";"Avstående från ingripande"})))/COUNTA(UC13:UC189)</f>
        <v>#DIV/0!</v>
      </c>
      <c r="UD12" s="42" t="e">
        <f>(SUM(COUNTIF(UD13:UD189,{"Föreläggande";"Föreläggande vid vite";"Anmärkning";"Avstående från ingripande"})))/COUNTA(UD13:UD189)</f>
        <v>#DIV/0!</v>
      </c>
      <c r="UE12" s="42" t="e">
        <f>(SUM(COUNTIF(UE13:UE189,{"Föreläggande";"Föreläggande vid vite";"Anmärkning";"Avstående från ingripande"})))/COUNTA(UE13:UE189)</f>
        <v>#DIV/0!</v>
      </c>
      <c r="UF12" s="42" t="e">
        <f>(SUM(COUNTIF(UF13:UF189,{"Föreläggande";"Föreläggande vid vite";"Anmärkning";"Avstående från ingripande"})))/COUNTA(UF13:UF189)</f>
        <v>#DIV/0!</v>
      </c>
      <c r="UG12" s="42" t="e">
        <f>(SUM(COUNTIF(UG13:UG189,{"Föreläggande";"Föreläggande vid vite";"Anmärkning";"Avstående från ingripande"})))/COUNTA(UG13:UG189)</f>
        <v>#DIV/0!</v>
      </c>
      <c r="UH12" s="42" t="e">
        <f>(SUM(COUNTIF(UH13:UH189,{"Föreläggande";"Föreläggande vid vite";"Anmärkning";"Avstående från ingripande"})))/COUNTA(UH13:UH189)</f>
        <v>#DIV/0!</v>
      </c>
      <c r="UI12" s="42" t="e">
        <f>(SUM(COUNTIF(UI13:UI189,{"Föreläggande";"Föreläggande vid vite";"Anmärkning";"Avstående från ingripande"})))/COUNTA(UI13:UI189)</f>
        <v>#DIV/0!</v>
      </c>
      <c r="UJ12" s="42" t="e">
        <f>(SUM(COUNTIF(UJ13:UJ189,{"Föreläggande";"Föreläggande vid vite";"Anmärkning";"Avstående från ingripande"})))/COUNTA(UJ13:UJ189)</f>
        <v>#DIV/0!</v>
      </c>
      <c r="UK12" s="42" t="e">
        <f>(SUM(COUNTIF(UK13:UK189,{"Föreläggande";"Föreläggande vid vite";"Anmärkning";"Avstående från ingripande"})))/COUNTA(UK13:UK189)</f>
        <v>#DIV/0!</v>
      </c>
      <c r="UL12" s="42" t="e">
        <f>(SUM(COUNTIF(UL13:UL189,{"Föreläggande";"Föreläggande vid vite";"Anmärkning";"Avstående från ingripande"})))/COUNTA(UL13:UL189)</f>
        <v>#DIV/0!</v>
      </c>
      <c r="UM12" s="42" t="e">
        <f>(SUM(COUNTIF(UM13:UM189,{"Föreläggande";"Föreläggande vid vite";"Anmärkning";"Avstående från ingripande"})))/COUNTA(UM13:UM189)</f>
        <v>#DIV/0!</v>
      </c>
      <c r="UN12" s="42" t="e">
        <f>(SUM(COUNTIF(UN13:UN189,{"Föreläggande";"Föreläggande vid vite";"Anmärkning";"Avstående från ingripande"})))/COUNTA(UN13:UN189)</f>
        <v>#DIV/0!</v>
      </c>
      <c r="UO12" s="42" t="e">
        <f>(SUM(COUNTIF(UO13:UO189,{"Föreläggande";"Föreläggande vid vite";"Anmärkning";"Avstående från ingripande"})))/COUNTA(UO13:UO189)</f>
        <v>#DIV/0!</v>
      </c>
      <c r="UP12" s="42" t="e">
        <f>(SUM(COUNTIF(UP13:UP189,{"Föreläggande";"Föreläggande vid vite";"Anmärkning";"Avstående från ingripande"})))/COUNTA(UP13:UP189)</f>
        <v>#DIV/0!</v>
      </c>
      <c r="UQ12" s="42" t="e">
        <f>(SUM(COUNTIF(UQ13:UQ189,{"Föreläggande";"Föreläggande vid vite";"Anmärkning";"Avstående från ingripande"})))/COUNTA(UQ13:UQ189)</f>
        <v>#DIV/0!</v>
      </c>
      <c r="UR12" s="42" t="e">
        <f>(SUM(COUNTIF(UR13:UR189,{"Föreläggande";"Föreläggande vid vite";"Anmärkning";"Avstående från ingripande"})))/COUNTA(UR13:UR189)</f>
        <v>#DIV/0!</v>
      </c>
      <c r="US12" s="42" t="e">
        <f>(SUM(COUNTIF(US13:US189,{"Föreläggande";"Föreläggande vid vite";"Anmärkning";"Avstående från ingripande"})))/COUNTA(US13:US189)</f>
        <v>#DIV/0!</v>
      </c>
      <c r="UT12" s="42" t="e">
        <f>(SUM(COUNTIF(UT13:UT189,{"Föreläggande";"Föreläggande vid vite";"Anmärkning";"Avstående från ingripande"})))/COUNTA(UT13:UT189)</f>
        <v>#DIV/0!</v>
      </c>
      <c r="UU12" s="42" t="e">
        <f>(SUM(COUNTIF(UU13:UU189,{"Föreläggande";"Föreläggande vid vite";"Anmärkning";"Avstående från ingripande"})))/COUNTA(UU13:UU189)</f>
        <v>#DIV/0!</v>
      </c>
      <c r="UV12" s="42" t="e">
        <f>(SUM(COUNTIF(UV13:UV189,{"Föreläggande";"Föreläggande vid vite";"Anmärkning";"Avstående från ingripande"})))/COUNTA(UV13:UV189)</f>
        <v>#DIV/0!</v>
      </c>
      <c r="UW12" s="42" t="e">
        <f>(SUM(COUNTIF(UW13:UW189,{"Föreläggande";"Föreläggande vid vite";"Anmärkning";"Avstående från ingripande"})))/COUNTA(UW13:UW189)</f>
        <v>#DIV/0!</v>
      </c>
      <c r="UX12" s="42" t="e">
        <f>(SUM(COUNTIF(UX13:UX189,{"Föreläggande";"Föreläggande vid vite";"Anmärkning";"Avstående från ingripande"})))/COUNTA(UX13:UX189)</f>
        <v>#DIV/0!</v>
      </c>
      <c r="UY12" s="42" t="e">
        <f>(SUM(COUNTIF(UY13:UY189,{"Föreläggande";"Föreläggande vid vite";"Anmärkning";"Avstående från ingripande"})))/COUNTA(UY13:UY189)</f>
        <v>#DIV/0!</v>
      </c>
      <c r="UZ12" s="42" t="e">
        <f>(SUM(COUNTIF(UZ13:UZ189,{"Föreläggande";"Föreläggande vid vite";"Anmärkning";"Avstående från ingripande"})))/COUNTA(UZ13:UZ189)</f>
        <v>#DIV/0!</v>
      </c>
      <c r="VA12" s="42" t="e">
        <f>(SUM(COUNTIF(VA13:VA189,{"Föreläggande";"Föreläggande vid vite";"Anmärkning";"Avstående från ingripande"})))/COUNTA(VA13:VA189)</f>
        <v>#DIV/0!</v>
      </c>
      <c r="VB12" s="42" t="e">
        <f>(SUM(COUNTIF(VB13:VB189,{"Föreläggande";"Föreläggande vid vite";"Anmärkning";"Avstående från ingripande"})))/COUNTA(VB13:VB189)</f>
        <v>#DIV/0!</v>
      </c>
      <c r="VC12" s="42" t="e">
        <f>(SUM(COUNTIF(VC13:VC189,{"Föreläggande";"Föreläggande vid vite";"Anmärkning";"Avstående från ingripande"})))/COUNTA(VC13:VC189)</f>
        <v>#DIV/0!</v>
      </c>
      <c r="VD12" s="42" t="e">
        <f>(SUM(COUNTIF(VD13:VD189,{"Föreläggande";"Föreläggande vid vite";"Anmärkning";"Avstående från ingripande"})))/COUNTA(VD13:VD189)</f>
        <v>#DIV/0!</v>
      </c>
      <c r="VE12" s="42" t="e">
        <f>(SUM(COUNTIF(VE13:VE189,{"Föreläggande";"Föreläggande vid vite";"Anmärkning";"Avstående från ingripande"})))/COUNTA(VE13:VE189)</f>
        <v>#DIV/0!</v>
      </c>
      <c r="VF12" s="42" t="e">
        <f>(SUM(COUNTIF(VF13:VF189,{"Föreläggande";"Föreläggande vid vite";"Anmärkning";"Avstående från ingripande"})))/COUNTA(VF13:VF189)</f>
        <v>#DIV/0!</v>
      </c>
      <c r="VG12" s="42" t="e">
        <f>(SUM(COUNTIF(VG13:VG189,{"Föreläggande";"Föreläggande vid vite";"Anmärkning";"Avstående från ingripande"})))/COUNTA(VG13:VG189)</f>
        <v>#DIV/0!</v>
      </c>
      <c r="VH12" s="42" t="e">
        <f>(SUM(COUNTIF(VH13:VH189,{"Föreläggande";"Föreläggande vid vite";"Anmärkning";"Avstående från ingripande"})))/COUNTA(VH13:VH189)</f>
        <v>#DIV/0!</v>
      </c>
      <c r="VI12" s="42" t="e">
        <f>(SUM(COUNTIF(VI13:VI189,{"Föreläggande";"Föreläggande vid vite";"Anmärkning";"Avstående från ingripande"})))/COUNTA(VI13:VI189)</f>
        <v>#DIV/0!</v>
      </c>
      <c r="VJ12" s="42" t="e">
        <f>(SUM(COUNTIF(VJ13:VJ189,{"Föreläggande";"Föreläggande vid vite";"Anmärkning";"Avstående från ingripande"})))/COUNTA(VJ13:VJ189)</f>
        <v>#DIV/0!</v>
      </c>
      <c r="VK12" s="42" t="e">
        <f>(SUM(COUNTIF(VK13:VK189,{"Föreläggande";"Föreläggande vid vite";"Anmärkning";"Avstående från ingripande"})))/COUNTA(VK13:VK189)</f>
        <v>#DIV/0!</v>
      </c>
      <c r="VL12" s="42" t="e">
        <f>(SUM(COUNTIF(VL13:VL189,{"Föreläggande";"Föreläggande vid vite";"Anmärkning";"Avstående från ingripande"})))/COUNTA(VL13:VL189)</f>
        <v>#DIV/0!</v>
      </c>
      <c r="VM12" s="42" t="e">
        <f>(SUM(COUNTIF(VM13:VM189,{"Föreläggande";"Föreläggande vid vite";"Anmärkning";"Avstående från ingripande"})))/COUNTA(VM13:VM189)</f>
        <v>#DIV/0!</v>
      </c>
      <c r="VN12" s="42" t="e">
        <f>(SUM(COUNTIF(VN13:VN189,{"Föreläggande";"Föreläggande vid vite";"Anmärkning";"Avstående från ingripande"})))/COUNTA(VN13:VN189)</f>
        <v>#DIV/0!</v>
      </c>
      <c r="VO12" s="42" t="e">
        <f>(SUM(COUNTIF(VO13:VO189,{"Föreläggande";"Föreläggande vid vite";"Anmärkning";"Avstående från ingripande"})))/COUNTA(VO13:VO189)</f>
        <v>#DIV/0!</v>
      </c>
      <c r="VP12" s="42" t="e">
        <f>(SUM(COUNTIF(VP13:VP189,{"Föreläggande";"Föreläggande vid vite";"Anmärkning";"Avstående från ingripande"})))/COUNTA(VP13:VP189)</f>
        <v>#DIV/0!</v>
      </c>
      <c r="VQ12" s="42" t="e">
        <f>(SUM(COUNTIF(VQ13:VQ189,{"Föreläggande";"Föreläggande vid vite";"Anmärkning";"Avstående från ingripande"})))/COUNTA(VQ13:VQ189)</f>
        <v>#DIV/0!</v>
      </c>
      <c r="VR12" s="42" t="e">
        <f>(SUM(COUNTIF(VR13:VR189,{"Föreläggande";"Föreläggande vid vite";"Anmärkning";"Avstående från ingripande"})))/COUNTA(VR13:VR189)</f>
        <v>#DIV/0!</v>
      </c>
      <c r="VS12" s="42" t="e">
        <f>(SUM(COUNTIF(VS13:VS189,{"Föreläggande";"Föreläggande vid vite";"Anmärkning";"Avstående från ingripande"})))/COUNTA(VS13:VS189)</f>
        <v>#DIV/0!</v>
      </c>
      <c r="VT12" s="42" t="e">
        <f>(SUM(COUNTIF(VT13:VT189,{"Föreläggande";"Föreläggande vid vite";"Anmärkning";"Avstående från ingripande"})))/COUNTA(VT13:VT189)</f>
        <v>#DIV/0!</v>
      </c>
      <c r="VU12" s="42" t="e">
        <f>(SUM(COUNTIF(VU13:VU189,{"Föreläggande";"Föreläggande vid vite";"Anmärkning";"Avstående från ingripande"})))/COUNTA(VU13:VU189)</f>
        <v>#DIV/0!</v>
      </c>
      <c r="VV12" s="42" t="e">
        <f>(SUM(COUNTIF(VV13:VV189,{"Föreläggande";"Föreläggande vid vite";"Anmärkning";"Avstående från ingripande"})))/COUNTA(VV13:VV189)</f>
        <v>#DIV/0!</v>
      </c>
      <c r="VW12" s="42" t="e">
        <f>(SUM(COUNTIF(VW13:VW189,{"Föreläggande";"Föreläggande vid vite";"Anmärkning";"Avstående från ingripande"})))/COUNTA(VW13:VW189)</f>
        <v>#DIV/0!</v>
      </c>
      <c r="VX12" s="42" t="e">
        <f>(SUM(COUNTIF(VX13:VX189,{"Föreläggande";"Föreläggande vid vite";"Anmärkning";"Avstående från ingripande"})))/COUNTA(VX13:VX189)</f>
        <v>#DIV/0!</v>
      </c>
      <c r="VY12" s="42" t="e">
        <f>(SUM(COUNTIF(VY13:VY189,{"Föreläggande";"Föreläggande vid vite";"Anmärkning";"Avstående från ingripande"})))/COUNTA(VY13:VY189)</f>
        <v>#DIV/0!</v>
      </c>
      <c r="VZ12" s="42" t="e">
        <f>(SUM(COUNTIF(VZ13:VZ189,{"Föreläggande";"Föreläggande vid vite";"Anmärkning";"Avstående från ingripande"})))/COUNTA(VZ13:VZ189)</f>
        <v>#DIV/0!</v>
      </c>
      <c r="WA12" s="42" t="e">
        <f>(SUM(COUNTIF(WA13:WA189,{"Föreläggande";"Föreläggande vid vite";"Anmärkning";"Avstående från ingripande"})))/COUNTA(WA13:WA189)</f>
        <v>#DIV/0!</v>
      </c>
      <c r="WB12" s="42" t="e">
        <f>(SUM(COUNTIF(WB13:WB189,{"Föreläggande";"Föreläggande vid vite";"Anmärkning";"Avstående från ingripande"})))/COUNTA(WB13:WB189)</f>
        <v>#DIV/0!</v>
      </c>
      <c r="WC12" s="42" t="e">
        <f>(SUM(COUNTIF(WC13:WC189,{"Föreläggande";"Föreläggande vid vite";"Anmärkning";"Avstående från ingripande"})))/COUNTA(WC13:WC189)</f>
        <v>#DIV/0!</v>
      </c>
      <c r="WD12" s="42" t="e">
        <f>(SUM(COUNTIF(WD13:WD189,{"Föreläggande";"Föreläggande vid vite";"Anmärkning";"Avstående från ingripande"})))/COUNTA(WD13:WD189)</f>
        <v>#DIV/0!</v>
      </c>
      <c r="WE12" s="42" t="e">
        <f>(SUM(COUNTIF(WE13:WE189,{"Föreläggande";"Föreläggande vid vite";"Anmärkning";"Avstående från ingripande"})))/COUNTA(WE13:WE189)</f>
        <v>#DIV/0!</v>
      </c>
      <c r="WF12" s="42" t="e">
        <f>(SUM(COUNTIF(WF13:WF189,{"Föreläggande";"Föreläggande vid vite";"Anmärkning";"Avstående från ingripande"})))/COUNTA(WF13:WF189)</f>
        <v>#DIV/0!</v>
      </c>
      <c r="WG12" s="42" t="e">
        <f>(SUM(COUNTIF(WG13:WG189,{"Föreläggande";"Föreläggande vid vite";"Anmärkning";"Avstående från ingripande"})))/COUNTA(WG13:WG189)</f>
        <v>#DIV/0!</v>
      </c>
      <c r="WH12" s="42" t="e">
        <f>(SUM(COUNTIF(WH13:WH189,{"Föreläggande";"Föreläggande vid vite";"Anmärkning";"Avstående från ingripande"})))/COUNTA(WH13:WH189)</f>
        <v>#DIV/0!</v>
      </c>
      <c r="WI12" s="42" t="e">
        <f>(SUM(COUNTIF(WI13:WI189,{"Föreläggande";"Föreläggande vid vite";"Anmärkning";"Avstående från ingripande"})))/COUNTA(WI13:WI189)</f>
        <v>#DIV/0!</v>
      </c>
      <c r="WJ12" s="42" t="e">
        <f>(SUM(COUNTIF(WJ13:WJ189,{"Föreläggande";"Föreläggande vid vite";"Anmärkning";"Avstående från ingripande"})))/COUNTA(WJ13:WJ189)</f>
        <v>#DIV/0!</v>
      </c>
      <c r="WK12" s="42" t="e">
        <f>(SUM(COUNTIF(WK13:WK189,{"Föreläggande";"Föreläggande vid vite";"Anmärkning";"Avstående från ingripande"})))/COUNTA(WK13:WK189)</f>
        <v>#DIV/0!</v>
      </c>
      <c r="WL12" s="42" t="e">
        <f>(SUM(COUNTIF(WL13:WL189,{"Föreläggande";"Föreläggande vid vite";"Anmärkning";"Avstående från ingripande"})))/COUNTA(WL13:WL189)</f>
        <v>#DIV/0!</v>
      </c>
      <c r="WM12" s="42" t="e">
        <f>(SUM(COUNTIF(WM13:WM189,{"Föreläggande";"Föreläggande vid vite";"Anmärkning";"Avstående från ingripande"})))/COUNTA(WM13:WM189)</f>
        <v>#DIV/0!</v>
      </c>
      <c r="WN12" s="42" t="e">
        <f>(SUM(COUNTIF(WN13:WN189,{"Föreläggande";"Föreläggande vid vite";"Anmärkning";"Avstående från ingripande"})))/COUNTA(WN13:WN189)</f>
        <v>#DIV/0!</v>
      </c>
      <c r="WO12" s="42" t="e">
        <f>(SUM(COUNTIF(WO13:WO189,{"Föreläggande";"Föreläggande vid vite";"Anmärkning";"Avstående från ingripande"})))/COUNTA(WO13:WO189)</f>
        <v>#DIV/0!</v>
      </c>
      <c r="WP12" s="42" t="e">
        <f>(SUM(COUNTIF(WP13:WP189,{"Föreläggande";"Föreläggande vid vite";"Anmärkning";"Avstående från ingripande"})))/COUNTA(WP13:WP189)</f>
        <v>#DIV/0!</v>
      </c>
      <c r="WQ12" s="42" t="e">
        <f>(SUM(COUNTIF(WQ13:WQ189,{"Föreläggande";"Föreläggande vid vite";"Anmärkning";"Avstående från ingripande"})))/COUNTA(WQ13:WQ189)</f>
        <v>#DIV/0!</v>
      </c>
      <c r="WR12" s="42" t="e">
        <f>(SUM(COUNTIF(WR13:WR189,{"Föreläggande";"Föreläggande vid vite";"Anmärkning";"Avstående från ingripande"})))/COUNTA(WR13:WR189)</f>
        <v>#DIV/0!</v>
      </c>
      <c r="WS12" s="42" t="e">
        <f>(SUM(COUNTIF(WS13:WS189,{"Föreläggande";"Föreläggande vid vite";"Anmärkning";"Avstående från ingripande"})))/COUNTA(WS13:WS189)</f>
        <v>#DIV/0!</v>
      </c>
      <c r="WT12" s="42" t="e">
        <f>(SUM(COUNTIF(WT13:WT189,{"Föreläggande";"Föreläggande vid vite";"Anmärkning";"Avstående från ingripande"})))/COUNTA(WT13:WT189)</f>
        <v>#DIV/0!</v>
      </c>
      <c r="WU12" s="42" t="e">
        <f>(SUM(COUNTIF(WU13:WU189,{"Föreläggande";"Föreläggande vid vite";"Anmärkning";"Avstående från ingripande"})))/COUNTA(WU13:WU189)</f>
        <v>#DIV/0!</v>
      </c>
      <c r="WV12" s="42" t="e">
        <f>(SUM(COUNTIF(WV13:WV189,{"Föreläggande";"Föreläggande vid vite";"Anmärkning";"Avstående från ingripande"})))/COUNTA(WV13:WV189)</f>
        <v>#DIV/0!</v>
      </c>
      <c r="WW12" s="42" t="e">
        <f>(SUM(COUNTIF(WW13:WW189,{"Föreläggande";"Föreläggande vid vite";"Anmärkning";"Avstående från ingripande"})))/COUNTA(WW13:WW189)</f>
        <v>#DIV/0!</v>
      </c>
      <c r="WX12" s="42" t="e">
        <f>(SUM(COUNTIF(WX13:WX189,{"Föreläggande";"Föreläggande vid vite";"Anmärkning";"Avstående från ingripande"})))/COUNTA(WX13:WX189)</f>
        <v>#DIV/0!</v>
      </c>
      <c r="WY12" s="42" t="e">
        <f>(SUM(COUNTIF(WY13:WY189,{"Föreläggande";"Föreläggande vid vite";"Anmärkning";"Avstående från ingripande"})))/COUNTA(WY13:WY189)</f>
        <v>#DIV/0!</v>
      </c>
      <c r="WZ12" s="42" t="e">
        <f>(SUM(COUNTIF(WZ13:WZ189,{"Föreläggande";"Föreläggande vid vite";"Anmärkning";"Avstående från ingripande"})))/COUNTA(WZ13:WZ189)</f>
        <v>#DIV/0!</v>
      </c>
      <c r="XA12" s="42" t="e">
        <f>(SUM(COUNTIF(XA13:XA189,{"Föreläggande";"Föreläggande vid vite";"Anmärkning";"Avstående från ingripande"})))/COUNTA(XA13:XA189)</f>
        <v>#DIV/0!</v>
      </c>
      <c r="XB12" s="42" t="e">
        <f>(SUM(COUNTIF(XB13:XB189,{"Föreläggande";"Föreläggande vid vite";"Anmärkning";"Avstående från ingripande"})))/COUNTA(XB13:XB189)</f>
        <v>#DIV/0!</v>
      </c>
      <c r="XC12" s="42" t="e">
        <f>(SUM(COUNTIF(XC13:XC189,{"Föreläggande";"Föreläggande vid vite";"Anmärkning";"Avstående från ingripande"})))/COUNTA(XC13:XC189)</f>
        <v>#DIV/0!</v>
      </c>
      <c r="XD12" s="42" t="e">
        <f>(SUM(COUNTIF(XD13:XD189,{"Föreläggande";"Föreläggande vid vite";"Anmärkning";"Avstående från ingripande"})))/COUNTA(XD13:XD189)</f>
        <v>#DIV/0!</v>
      </c>
      <c r="XE12" s="42" t="e">
        <f>(SUM(COUNTIF(XE13:XE189,{"Föreläggande";"Föreläggande vid vite";"Anmärkning";"Avstående från ingripande"})))/COUNTA(XE13:XE189)</f>
        <v>#DIV/0!</v>
      </c>
      <c r="XF12" s="42" t="e">
        <f>(SUM(COUNTIF(XF13:XF189,{"Föreläggande";"Föreläggande vid vite";"Anmärkning";"Avstående från ingripande"})))/COUNTA(XF13:XF189)</f>
        <v>#DIV/0!</v>
      </c>
      <c r="XG12" s="42" t="e">
        <f>(SUM(COUNTIF(XG13:XG189,{"Föreläggande";"Föreläggande vid vite";"Anmärkning";"Avstående från ingripande"})))/COUNTA(XG13:XG189)</f>
        <v>#DIV/0!</v>
      </c>
      <c r="XH12" s="42" t="e">
        <f>(SUM(COUNTIF(XH13:XH189,{"Föreläggande";"Föreläggande vid vite";"Anmärkning";"Avstående från ingripande"})))/COUNTA(XH13:XH189)</f>
        <v>#DIV/0!</v>
      </c>
      <c r="XI12" s="42" t="e">
        <f>(SUM(COUNTIF(XI13:XI189,{"Föreläggande";"Föreläggande vid vite";"Anmärkning";"Avstående från ingripande"})))/COUNTA(XI13:XI189)</f>
        <v>#DIV/0!</v>
      </c>
      <c r="XJ12" s="42" t="e">
        <f>(SUM(COUNTIF(XJ13:XJ189,{"Föreläggande";"Föreläggande vid vite";"Anmärkning";"Avstående från ingripande"})))/COUNTA(XJ13:XJ189)</f>
        <v>#DIV/0!</v>
      </c>
      <c r="XK12" s="42" t="e">
        <f>(SUM(COUNTIF(XK13:XK189,{"Föreläggande";"Föreläggande vid vite";"Anmärkning";"Avstående från ingripande"})))/COUNTA(XK13:XK189)</f>
        <v>#DIV/0!</v>
      </c>
      <c r="XL12" s="42" t="e">
        <f>(SUM(COUNTIF(XL13:XL189,{"Föreläggande";"Föreläggande vid vite";"Anmärkning";"Avstående från ingripande"})))/COUNTA(XL13:XL189)</f>
        <v>#DIV/0!</v>
      </c>
      <c r="XM12" s="42" t="e">
        <f>(SUM(COUNTIF(XM13:XM189,{"Föreläggande";"Föreläggande vid vite";"Anmärkning";"Avstående från ingripande"})))/COUNTA(XM13:XM189)</f>
        <v>#DIV/0!</v>
      </c>
      <c r="XN12" s="42" t="e">
        <f>(SUM(COUNTIF(XN13:XN189,{"Föreläggande";"Föreläggande vid vite";"Anmärkning";"Avstående från ingripande"})))/COUNTA(XN13:XN189)</f>
        <v>#DIV/0!</v>
      </c>
      <c r="XO12" s="42" t="e">
        <f>(SUM(COUNTIF(XO13:XO189,{"Föreläggande";"Föreläggande vid vite";"Anmärkning";"Avstående från ingripande"})))/COUNTA(XO13:XO189)</f>
        <v>#DIV/0!</v>
      </c>
      <c r="XP12" s="42" t="e">
        <f>(SUM(COUNTIF(XP13:XP189,{"Föreläggande";"Föreläggande vid vite";"Anmärkning";"Avstående från ingripande"})))/COUNTA(XP13:XP189)</f>
        <v>#DIV/0!</v>
      </c>
      <c r="XQ12" s="42" t="e">
        <f>(SUM(COUNTIF(XQ13:XQ189,{"Föreläggande";"Föreläggande vid vite";"Anmärkning";"Avstående från ingripande"})))/COUNTA(XQ13:XQ189)</f>
        <v>#DIV/0!</v>
      </c>
      <c r="XR12" s="42" t="e">
        <f>(SUM(COUNTIF(XR13:XR189,{"Föreläggande";"Föreläggande vid vite";"Anmärkning";"Avstående från ingripande"})))/COUNTA(XR13:XR189)</f>
        <v>#DIV/0!</v>
      </c>
      <c r="XS12" s="42" t="e">
        <f>(SUM(COUNTIF(XS13:XS189,{"Föreläggande";"Föreläggande vid vite";"Anmärkning";"Avstående från ingripande"})))/COUNTA(XS13:XS189)</f>
        <v>#DIV/0!</v>
      </c>
      <c r="XT12" s="42" t="e">
        <f>(SUM(COUNTIF(XT13:XT189,{"Föreläggande";"Föreläggande vid vite";"Anmärkning";"Avstående från ingripande"})))/COUNTA(XT13:XT189)</f>
        <v>#DIV/0!</v>
      </c>
      <c r="XU12" s="42" t="e">
        <f>(SUM(COUNTIF(XU13:XU189,{"Föreläggande";"Föreläggande vid vite";"Anmärkning";"Avstående från ingripande"})))/COUNTA(XU13:XU189)</f>
        <v>#DIV/0!</v>
      </c>
      <c r="XV12" s="42" t="e">
        <f>(SUM(COUNTIF(XV13:XV189,{"Föreläggande";"Föreläggande vid vite";"Anmärkning";"Avstående från ingripande"})))/COUNTA(XV13:XV189)</f>
        <v>#DIV/0!</v>
      </c>
      <c r="XW12" s="42" t="e">
        <f>(SUM(COUNTIF(XW13:XW189,{"Föreläggande";"Föreläggande vid vite";"Anmärkning";"Avstående från ingripande"})))/COUNTA(XW13:XW189)</f>
        <v>#DIV/0!</v>
      </c>
      <c r="XX12" s="42" t="e">
        <f>(SUM(COUNTIF(XX13:XX189,{"Föreläggande";"Föreläggande vid vite";"Anmärkning";"Avstående från ingripande"})))/COUNTA(XX13:XX189)</f>
        <v>#DIV/0!</v>
      </c>
      <c r="XY12" s="42" t="e">
        <f>(SUM(COUNTIF(XY13:XY189,{"Föreläggande";"Föreläggande vid vite";"Anmärkning";"Avstående från ingripande"})))/COUNTA(XY13:XY189)</f>
        <v>#DIV/0!</v>
      </c>
      <c r="XZ12" s="42" t="e">
        <f>(SUM(COUNTIF(XZ13:XZ189,{"Föreläggande";"Föreläggande vid vite";"Anmärkning";"Avstående från ingripande"})))/COUNTA(XZ13:XZ189)</f>
        <v>#DIV/0!</v>
      </c>
      <c r="YA12" s="42" t="e">
        <f>(SUM(COUNTIF(YA13:YA189,{"Föreläggande";"Föreläggande vid vite";"Anmärkning";"Avstående från ingripande"})))/COUNTA(YA13:YA189)</f>
        <v>#DIV/0!</v>
      </c>
      <c r="YB12" s="42" t="e">
        <f>(SUM(COUNTIF(YB13:YB189,{"Föreläggande";"Föreläggande vid vite";"Anmärkning";"Avstående från ingripande"})))/COUNTA(YB13:YB189)</f>
        <v>#DIV/0!</v>
      </c>
      <c r="YC12" s="42" t="e">
        <f>(SUM(COUNTIF(YC13:YC189,{"Föreläggande";"Föreläggande vid vite";"Anmärkning";"Avstående från ingripande"})))/COUNTA(YC13:YC189)</f>
        <v>#DIV/0!</v>
      </c>
      <c r="YD12" s="42" t="e">
        <f>(SUM(COUNTIF(YD13:YD189,{"Föreläggande";"Föreläggande vid vite";"Anmärkning";"Avstående från ingripande"})))/COUNTA(YD13:YD189)</f>
        <v>#DIV/0!</v>
      </c>
      <c r="YE12" s="42" t="e">
        <f>(SUM(COUNTIF(YE13:YE189,{"Föreläggande";"Föreläggande vid vite";"Anmärkning";"Avstående från ingripande"})))/COUNTA(YE13:YE189)</f>
        <v>#DIV/0!</v>
      </c>
      <c r="YF12" s="42" t="e">
        <f>(SUM(COUNTIF(YF13:YF189,{"Föreläggande";"Föreläggande vid vite";"Anmärkning";"Avstående från ingripande"})))/COUNTA(YF13:YF189)</f>
        <v>#DIV/0!</v>
      </c>
      <c r="YG12" s="42" t="e">
        <f>(SUM(COUNTIF(YG13:YG189,{"Föreläggande";"Föreläggande vid vite";"Anmärkning";"Avstående från ingripande"})))/COUNTA(YG13:YG189)</f>
        <v>#DIV/0!</v>
      </c>
      <c r="YH12" s="42" t="e">
        <f>(SUM(COUNTIF(YH13:YH189,{"Föreläggande";"Föreläggande vid vite";"Anmärkning";"Avstående från ingripande"})))/COUNTA(YH13:YH189)</f>
        <v>#DIV/0!</v>
      </c>
      <c r="YI12" s="42" t="e">
        <f>(SUM(COUNTIF(YI13:YI189,{"Föreläggande";"Föreläggande vid vite";"Anmärkning";"Avstående från ingripande"})))/COUNTA(YI13:YI189)</f>
        <v>#DIV/0!</v>
      </c>
      <c r="YJ12" s="42" t="e">
        <f>(SUM(COUNTIF(YJ13:YJ189,{"Föreläggande";"Föreläggande vid vite";"Anmärkning";"Avstående från ingripande"})))/COUNTA(YJ13:YJ189)</f>
        <v>#DIV/0!</v>
      </c>
      <c r="YK12" s="42" t="e">
        <f>(SUM(COUNTIF(YK13:YK189,{"Föreläggande";"Föreläggande vid vite";"Anmärkning";"Avstående från ingripande"})))/COUNTA(YK13:YK189)</f>
        <v>#DIV/0!</v>
      </c>
      <c r="YL12" s="42" t="e">
        <f>(SUM(COUNTIF(YL13:YL189,{"Föreläggande";"Föreläggande vid vite";"Anmärkning";"Avstående från ingripande"})))/COUNTA(YL13:YL189)</f>
        <v>#DIV/0!</v>
      </c>
      <c r="YM12" s="42" t="e">
        <f>(SUM(COUNTIF(YM13:YM189,{"Föreläggande";"Föreläggande vid vite";"Anmärkning";"Avstående från ingripande"})))/COUNTA(YM13:YM189)</f>
        <v>#DIV/0!</v>
      </c>
      <c r="YN12" s="42" t="e">
        <f>(SUM(COUNTIF(YN13:YN189,{"Föreläggande";"Föreläggande vid vite";"Anmärkning";"Avstående från ingripande"})))/COUNTA(YN13:YN189)</f>
        <v>#DIV/0!</v>
      </c>
      <c r="YO12" s="42" t="e">
        <f>(SUM(COUNTIF(YO13:YO189,{"Föreläggande";"Föreläggande vid vite";"Anmärkning";"Avstående från ingripande"})))/COUNTA(YO13:YO189)</f>
        <v>#DIV/0!</v>
      </c>
      <c r="YP12" s="42" t="e">
        <f>(SUM(COUNTIF(YP13:YP189,{"Föreläggande";"Föreläggande vid vite";"Anmärkning";"Avstående från ingripande"})))/COUNTA(YP13:YP189)</f>
        <v>#DIV/0!</v>
      </c>
      <c r="YQ12" s="42" t="e">
        <f>(SUM(COUNTIF(YQ13:YQ189,{"Föreläggande";"Föreläggande vid vite";"Anmärkning";"Avstående från ingripande"})))/COUNTA(YQ13:YQ189)</f>
        <v>#DIV/0!</v>
      </c>
      <c r="YR12" s="42" t="e">
        <f>(SUM(COUNTIF(YR13:YR189,{"Föreläggande";"Föreläggande vid vite";"Anmärkning";"Avstående från ingripande"})))/COUNTA(YR13:YR189)</f>
        <v>#DIV/0!</v>
      </c>
      <c r="YS12" s="42" t="e">
        <f>(SUM(COUNTIF(YS13:YS189,{"Föreläggande";"Föreläggande vid vite";"Anmärkning";"Avstående från ingripande"})))/COUNTA(YS13:YS189)</f>
        <v>#DIV/0!</v>
      </c>
      <c r="YT12" s="42" t="e">
        <f>(SUM(COUNTIF(YT13:YT189,{"Föreläggande";"Föreläggande vid vite";"Anmärkning";"Avstående från ingripande"})))/COUNTA(YT13:YT189)</f>
        <v>#DIV/0!</v>
      </c>
      <c r="YU12" s="42" t="e">
        <f>(SUM(COUNTIF(YU13:YU189,{"Föreläggande";"Föreläggande vid vite";"Anmärkning";"Avstående från ingripande"})))/COUNTA(YU13:YU189)</f>
        <v>#DIV/0!</v>
      </c>
      <c r="YV12" s="42" t="e">
        <f>(SUM(COUNTIF(YV13:YV189,{"Föreläggande";"Föreläggande vid vite";"Anmärkning";"Avstående från ingripande"})))/COUNTA(YV13:YV189)</f>
        <v>#DIV/0!</v>
      </c>
      <c r="YW12" s="42" t="e">
        <f>(SUM(COUNTIF(YW13:YW189,{"Föreläggande";"Föreläggande vid vite";"Anmärkning";"Avstående från ingripande"})))/COUNTA(YW13:YW189)</f>
        <v>#DIV/0!</v>
      </c>
      <c r="YX12" s="42" t="e">
        <f>(SUM(COUNTIF(YX13:YX189,{"Föreläggande";"Föreläggande vid vite";"Anmärkning";"Avstående från ingripande"})))/COUNTA(YX13:YX189)</f>
        <v>#DIV/0!</v>
      </c>
      <c r="YY12" s="42" t="e">
        <f>(SUM(COUNTIF(YY13:YY189,{"Föreläggande";"Föreläggande vid vite";"Anmärkning";"Avstående från ingripande"})))/COUNTA(YY13:YY189)</f>
        <v>#DIV/0!</v>
      </c>
      <c r="YZ12" s="42" t="e">
        <f>(SUM(COUNTIF(YZ13:YZ189,{"Föreläggande";"Föreläggande vid vite";"Anmärkning";"Avstående från ingripande"})))/COUNTA(YZ13:YZ189)</f>
        <v>#DIV/0!</v>
      </c>
      <c r="ZA12" s="42" t="e">
        <f>(SUM(COUNTIF(ZA13:ZA189,{"Föreläggande";"Föreläggande vid vite";"Anmärkning";"Avstående från ingripande"})))/COUNTA(ZA13:ZA189)</f>
        <v>#DIV/0!</v>
      </c>
      <c r="ZB12" s="42" t="e">
        <f>(SUM(COUNTIF(ZB13:ZB189,{"Föreläggande";"Föreläggande vid vite";"Anmärkning";"Avstående från ingripande"})))/COUNTA(ZB13:ZB189)</f>
        <v>#DIV/0!</v>
      </c>
      <c r="ZC12" s="42" t="e">
        <f>(SUM(COUNTIF(ZC13:ZC189,{"Föreläggande";"Föreläggande vid vite";"Anmärkning";"Avstående från ingripande"})))/COUNTA(ZC13:ZC189)</f>
        <v>#DIV/0!</v>
      </c>
      <c r="ZD12" s="42" t="e">
        <f>(SUM(COUNTIF(ZD13:ZD189,{"Föreläggande";"Föreläggande vid vite";"Anmärkning";"Avstående från ingripande"})))/COUNTA(ZD13:ZD189)</f>
        <v>#DIV/0!</v>
      </c>
      <c r="ZE12" s="42" t="e">
        <f>(SUM(COUNTIF(ZE13:ZE189,{"Föreläggande";"Föreläggande vid vite";"Anmärkning";"Avstående från ingripande"})))/COUNTA(ZE13:ZE189)</f>
        <v>#DIV/0!</v>
      </c>
      <c r="ZF12" s="42" t="e">
        <f>(SUM(COUNTIF(ZF13:ZF189,{"Föreläggande";"Föreläggande vid vite";"Anmärkning";"Avstående från ingripande"})))/COUNTA(ZF13:ZF189)</f>
        <v>#DIV/0!</v>
      </c>
      <c r="ZG12" s="42" t="e">
        <f>(SUM(COUNTIF(ZG13:ZG189,{"Föreläggande";"Föreläggande vid vite";"Anmärkning";"Avstående från ingripande"})))/COUNTA(ZG13:ZG189)</f>
        <v>#DIV/0!</v>
      </c>
      <c r="ZH12" s="42" t="e">
        <f>(SUM(COUNTIF(ZH13:ZH189,{"Föreläggande";"Föreläggande vid vite";"Anmärkning";"Avstående från ingripande"})))/COUNTA(ZH13:ZH189)</f>
        <v>#DIV/0!</v>
      </c>
      <c r="ZI12" s="42" t="e">
        <f>(SUM(COUNTIF(ZI13:ZI189,{"Föreläggande";"Föreläggande vid vite";"Anmärkning";"Avstående från ingripande"})))/COUNTA(ZI13:ZI189)</f>
        <v>#DIV/0!</v>
      </c>
      <c r="ZJ12" s="42" t="e">
        <f>(SUM(COUNTIF(ZJ13:ZJ189,{"Föreläggande";"Föreläggande vid vite";"Anmärkning";"Avstående från ingripande"})))/COUNTA(ZJ13:ZJ189)</f>
        <v>#DIV/0!</v>
      </c>
      <c r="ZK12" s="42" t="e">
        <f>(SUM(COUNTIF(ZK13:ZK189,{"Föreläggande";"Föreläggande vid vite";"Anmärkning";"Avstående från ingripande"})))/COUNTA(ZK13:ZK189)</f>
        <v>#DIV/0!</v>
      </c>
      <c r="ZL12" s="42" t="e">
        <f>(SUM(COUNTIF(ZL13:ZL189,{"Föreläggande";"Föreläggande vid vite";"Anmärkning";"Avstående från ingripande"})))/COUNTA(ZL13:ZL189)</f>
        <v>#DIV/0!</v>
      </c>
      <c r="ZM12" s="42" t="e">
        <f>(SUM(COUNTIF(ZM13:ZM189,{"Föreläggande";"Föreläggande vid vite";"Anmärkning";"Avstående från ingripande"})))/COUNTA(ZM13:ZM189)</f>
        <v>#DIV/0!</v>
      </c>
      <c r="ZN12" s="42" t="e">
        <f>(SUM(COUNTIF(ZN13:ZN189,{"Föreläggande";"Föreläggande vid vite";"Anmärkning";"Avstående från ingripande"})))/COUNTA(ZN13:ZN189)</f>
        <v>#DIV/0!</v>
      </c>
      <c r="ZO12" s="42" t="e">
        <f>(SUM(COUNTIF(ZO13:ZO189,{"Föreläggande";"Föreläggande vid vite";"Anmärkning";"Avstående från ingripande"})))/COUNTA(ZO13:ZO189)</f>
        <v>#DIV/0!</v>
      </c>
      <c r="ZP12" s="42" t="e">
        <f>(SUM(COUNTIF(ZP13:ZP189,{"Föreläggande";"Föreläggande vid vite";"Anmärkning";"Avstående från ingripande"})))/COUNTA(ZP13:ZP189)</f>
        <v>#DIV/0!</v>
      </c>
      <c r="ZQ12" s="42" t="e">
        <f>(SUM(COUNTIF(ZQ13:ZQ189,{"Föreläggande";"Föreläggande vid vite";"Anmärkning";"Avstående från ingripande"})))/COUNTA(ZQ13:ZQ189)</f>
        <v>#DIV/0!</v>
      </c>
      <c r="ZR12" s="42" t="e">
        <f>(SUM(COUNTIF(ZR13:ZR189,{"Föreläggande";"Föreläggande vid vite";"Anmärkning";"Avstående från ingripande"})))/COUNTA(ZR13:ZR189)</f>
        <v>#DIV/0!</v>
      </c>
      <c r="ZS12" s="42" t="e">
        <f>(SUM(COUNTIF(ZS13:ZS189,{"Föreläggande";"Föreläggande vid vite";"Anmärkning";"Avstående från ingripande"})))/COUNTA(ZS13:ZS189)</f>
        <v>#DIV/0!</v>
      </c>
      <c r="ZT12" s="42" t="e">
        <f>(SUM(COUNTIF(ZT13:ZT189,{"Föreläggande";"Föreläggande vid vite";"Anmärkning";"Avstående från ingripande"})))/COUNTA(ZT13:ZT189)</f>
        <v>#DIV/0!</v>
      </c>
      <c r="ZU12" s="42" t="e">
        <f>(SUM(COUNTIF(ZU13:ZU189,{"Föreläggande";"Föreläggande vid vite";"Anmärkning";"Avstående från ingripande"})))/COUNTA(ZU13:ZU189)</f>
        <v>#DIV/0!</v>
      </c>
      <c r="ZV12" s="42" t="e">
        <f>(SUM(COUNTIF(ZV13:ZV189,{"Föreläggande";"Föreläggande vid vite";"Anmärkning";"Avstående från ingripande"})))/COUNTA(ZV13:ZV189)</f>
        <v>#DIV/0!</v>
      </c>
      <c r="ZW12" s="42" t="e">
        <f>(SUM(COUNTIF(ZW13:ZW189,{"Föreläggande";"Föreläggande vid vite";"Anmärkning";"Avstående från ingripande"})))/COUNTA(ZW13:ZW189)</f>
        <v>#DIV/0!</v>
      </c>
      <c r="ZX12" s="42" t="e">
        <f>(SUM(COUNTIF(ZX13:ZX189,{"Föreläggande";"Föreläggande vid vite";"Anmärkning";"Avstående från ingripande"})))/COUNTA(ZX13:ZX189)</f>
        <v>#DIV/0!</v>
      </c>
      <c r="ZY12" s="42" t="e">
        <f>(SUM(COUNTIF(ZY13:ZY189,{"Föreläggande";"Föreläggande vid vite";"Anmärkning";"Avstående från ingripande"})))/COUNTA(ZY13:ZY189)</f>
        <v>#DIV/0!</v>
      </c>
      <c r="ZZ12" s="42" t="e">
        <f>(SUM(COUNTIF(ZZ13:ZZ189,{"Föreläggande";"Föreläggande vid vite";"Anmärkning";"Avstående från ingripande"})))/COUNTA(ZZ13:ZZ189)</f>
        <v>#DIV/0!</v>
      </c>
      <c r="AAA12" s="42" t="e">
        <f>(SUM(COUNTIF(AAA13:AAA189,{"Föreläggande";"Föreläggande vid vite";"Anmärkning";"Avstående från ingripande"})))/COUNTA(AAA13:AAA189)</f>
        <v>#DIV/0!</v>
      </c>
      <c r="AAB12" s="42" t="e">
        <f>(SUM(COUNTIF(AAB13:AAB189,{"Föreläggande";"Föreläggande vid vite";"Anmärkning";"Avstående från ingripande"})))/COUNTA(AAB13:AAB189)</f>
        <v>#DIV/0!</v>
      </c>
      <c r="AAC12" s="42" t="e">
        <f>(SUM(COUNTIF(AAC13:AAC189,{"Föreläggande";"Föreläggande vid vite";"Anmärkning";"Avstående från ingripande"})))/COUNTA(AAC13:AAC189)</f>
        <v>#DIV/0!</v>
      </c>
      <c r="AAD12" s="42" t="e">
        <f>(SUM(COUNTIF(AAD13:AAD189,{"Föreläggande";"Föreläggande vid vite";"Anmärkning";"Avstående från ingripande"})))/COUNTA(AAD13:AAD189)</f>
        <v>#DIV/0!</v>
      </c>
      <c r="AAE12" s="42" t="e">
        <f>(SUM(COUNTIF(AAE13:AAE189,{"Föreläggande";"Föreläggande vid vite";"Anmärkning";"Avstående från ingripande"})))/COUNTA(AAE13:AAE189)</f>
        <v>#DIV/0!</v>
      </c>
      <c r="AAF12" s="42" t="e">
        <f>(SUM(COUNTIF(AAF13:AAF189,{"Föreläggande";"Föreläggande vid vite";"Anmärkning";"Avstående från ingripande"})))/COUNTA(AAF13:AAF189)</f>
        <v>#DIV/0!</v>
      </c>
      <c r="AAG12" s="42" t="e">
        <f>(SUM(COUNTIF(AAG13:AAG189,{"Föreläggande";"Föreläggande vid vite";"Anmärkning";"Avstående från ingripande"})))/COUNTA(AAG13:AAG189)</f>
        <v>#DIV/0!</v>
      </c>
      <c r="AAH12" s="42" t="e">
        <f>(SUM(COUNTIF(AAH13:AAH189,{"Föreläggande";"Föreläggande vid vite";"Anmärkning";"Avstående från ingripande"})))/COUNTA(AAH13:AAH189)</f>
        <v>#DIV/0!</v>
      </c>
      <c r="AAI12" s="42" t="e">
        <f>(SUM(COUNTIF(AAI13:AAI189,{"Föreläggande";"Föreläggande vid vite";"Anmärkning";"Avstående från ingripande"})))/COUNTA(AAI13:AAI189)</f>
        <v>#DIV/0!</v>
      </c>
      <c r="AAJ12" s="42" t="e">
        <f>(SUM(COUNTIF(AAJ13:AAJ189,{"Föreläggande";"Föreläggande vid vite";"Anmärkning";"Avstående från ingripande"})))/COUNTA(AAJ13:AAJ189)</f>
        <v>#DIV/0!</v>
      </c>
      <c r="AAK12" s="42" t="e">
        <f>(SUM(COUNTIF(AAK13:AAK189,{"Föreläggande";"Föreläggande vid vite";"Anmärkning";"Avstående från ingripande"})))/COUNTA(AAK13:AAK189)</f>
        <v>#DIV/0!</v>
      </c>
      <c r="AAL12" s="42" t="e">
        <f>(SUM(COUNTIF(AAL13:AAL189,{"Föreläggande";"Föreläggande vid vite";"Anmärkning";"Avstående från ingripande"})))/COUNTA(AAL13:AAL189)</f>
        <v>#DIV/0!</v>
      </c>
      <c r="AAM12" s="42" t="e">
        <f>(SUM(COUNTIF(AAM13:AAM189,{"Föreläggande";"Föreläggande vid vite";"Anmärkning";"Avstående från ingripande"})))/COUNTA(AAM13:AAM189)</f>
        <v>#DIV/0!</v>
      </c>
      <c r="AAN12" s="42" t="e">
        <f>(SUM(COUNTIF(AAN13:AAN189,{"Föreläggande";"Föreläggande vid vite";"Anmärkning";"Avstående från ingripande"})))/COUNTA(AAN13:AAN189)</f>
        <v>#DIV/0!</v>
      </c>
      <c r="AAO12" s="42" t="e">
        <f>(SUM(COUNTIF(AAO13:AAO189,{"Föreläggande";"Föreläggande vid vite";"Anmärkning";"Avstående från ingripande"})))/COUNTA(AAO13:AAO189)</f>
        <v>#DIV/0!</v>
      </c>
      <c r="AAP12" s="42" t="e">
        <f>(SUM(COUNTIF(AAP13:AAP189,{"Föreläggande";"Föreläggande vid vite";"Anmärkning";"Avstående från ingripande"})))/COUNTA(AAP13:AAP189)</f>
        <v>#DIV/0!</v>
      </c>
      <c r="AAQ12" s="42" t="e">
        <f>(SUM(COUNTIF(AAQ13:AAQ189,{"Föreläggande";"Föreläggande vid vite";"Anmärkning";"Avstående från ingripande"})))/COUNTA(AAQ13:AAQ189)</f>
        <v>#DIV/0!</v>
      </c>
      <c r="AAR12" s="42" t="e">
        <f>(SUM(COUNTIF(AAR13:AAR189,{"Föreläggande";"Föreläggande vid vite";"Anmärkning";"Avstående från ingripande"})))/COUNTA(AAR13:AAR189)</f>
        <v>#DIV/0!</v>
      </c>
      <c r="AAS12" s="42" t="e">
        <f>(SUM(COUNTIF(AAS13:AAS189,{"Föreläggande";"Föreläggande vid vite";"Anmärkning";"Avstående från ingripande"})))/COUNTA(AAS13:AAS189)</f>
        <v>#DIV/0!</v>
      </c>
      <c r="AAT12" s="42" t="e">
        <f>(SUM(COUNTIF(AAT13:AAT189,{"Föreläggande";"Föreläggande vid vite";"Anmärkning";"Avstående från ingripande"})))/COUNTA(AAT13:AAT189)</f>
        <v>#DIV/0!</v>
      </c>
      <c r="AAU12" s="42" t="e">
        <f>(SUM(COUNTIF(AAU13:AAU189,{"Föreläggande";"Föreläggande vid vite";"Anmärkning";"Avstående från ingripande"})))/COUNTA(AAU13:AAU189)</f>
        <v>#DIV/0!</v>
      </c>
      <c r="AAV12" s="42" t="e">
        <f>(SUM(COUNTIF(AAV13:AAV189,{"Föreläggande";"Föreläggande vid vite";"Anmärkning";"Avstående från ingripande"})))/COUNTA(AAV13:AAV189)</f>
        <v>#DIV/0!</v>
      </c>
      <c r="AAW12" s="42" t="e">
        <f>(SUM(COUNTIF(AAW13:AAW189,{"Föreläggande";"Föreläggande vid vite";"Anmärkning";"Avstående från ingripande"})))/COUNTA(AAW13:AAW189)</f>
        <v>#DIV/0!</v>
      </c>
      <c r="AAX12" s="42" t="e">
        <f>(SUM(COUNTIF(AAX13:AAX189,{"Föreläggande";"Föreläggande vid vite";"Anmärkning";"Avstående från ingripande"})))/COUNTA(AAX13:AAX189)</f>
        <v>#DIV/0!</v>
      </c>
      <c r="AAY12" s="42" t="e">
        <f>(SUM(COUNTIF(AAY13:AAY189,{"Föreläggande";"Föreläggande vid vite";"Anmärkning";"Avstående från ingripande"})))/COUNTA(AAY13:AAY189)</f>
        <v>#DIV/0!</v>
      </c>
      <c r="AAZ12" s="42" t="e">
        <f>(SUM(COUNTIF(AAZ13:AAZ189,{"Föreläggande";"Föreläggande vid vite";"Anmärkning";"Avstående från ingripande"})))/COUNTA(AAZ13:AAZ189)</f>
        <v>#DIV/0!</v>
      </c>
      <c r="ABA12" s="42" t="e">
        <f>(SUM(COUNTIF(ABA13:ABA189,{"Föreläggande";"Föreläggande vid vite";"Anmärkning";"Avstående från ingripande"})))/COUNTA(ABA13:ABA189)</f>
        <v>#DIV/0!</v>
      </c>
      <c r="ABB12" s="42" t="e">
        <f>(SUM(COUNTIF(ABB13:ABB189,{"Föreläggande";"Föreläggande vid vite";"Anmärkning";"Avstående från ingripande"})))/COUNTA(ABB13:ABB189)</f>
        <v>#DIV/0!</v>
      </c>
      <c r="ABC12" s="42" t="e">
        <f>(SUM(COUNTIF(ABC13:ABC189,{"Föreläggande";"Föreläggande vid vite";"Anmärkning";"Avstående från ingripande"})))/COUNTA(ABC13:ABC189)</f>
        <v>#DIV/0!</v>
      </c>
      <c r="ABD12" s="42" t="e">
        <f>(SUM(COUNTIF(ABD13:ABD189,{"Föreläggande";"Föreläggande vid vite";"Anmärkning";"Avstående från ingripande"})))/COUNTA(ABD13:ABD189)</f>
        <v>#DIV/0!</v>
      </c>
      <c r="ABE12" s="42" t="e">
        <f>(SUM(COUNTIF(ABE13:ABE189,{"Föreläggande";"Föreläggande vid vite";"Anmärkning";"Avstående från ingripande"})))/COUNTA(ABE13:ABE189)</f>
        <v>#DIV/0!</v>
      </c>
      <c r="ABF12" s="42" t="e">
        <f>(SUM(COUNTIF(ABF13:ABF189,{"Föreläggande";"Föreläggande vid vite";"Anmärkning";"Avstående från ingripande"})))/COUNTA(ABF13:ABF189)</f>
        <v>#DIV/0!</v>
      </c>
      <c r="ABG12" s="42" t="e">
        <f>(SUM(COUNTIF(ABG13:ABG189,{"Föreläggande";"Föreläggande vid vite";"Anmärkning";"Avstående från ingripande"})))/COUNTA(ABG13:ABG189)</f>
        <v>#DIV/0!</v>
      </c>
      <c r="ABH12" s="42" t="e">
        <f>(SUM(COUNTIF(ABH13:ABH189,{"Föreläggande";"Föreläggande vid vite";"Anmärkning";"Avstående från ingripande"})))/COUNTA(ABH13:ABH189)</f>
        <v>#DIV/0!</v>
      </c>
      <c r="ABI12" s="42" t="e">
        <f>(SUM(COUNTIF(ABI13:ABI189,{"Föreläggande";"Föreläggande vid vite";"Anmärkning";"Avstående från ingripande"})))/COUNTA(ABI13:ABI189)</f>
        <v>#DIV/0!</v>
      </c>
      <c r="ABJ12" s="42" t="e">
        <f>(SUM(COUNTIF(ABJ13:ABJ189,{"Föreläggande";"Föreläggande vid vite";"Anmärkning";"Avstående från ingripande"})))/COUNTA(ABJ13:ABJ189)</f>
        <v>#DIV/0!</v>
      </c>
      <c r="ABK12" s="42" t="e">
        <f>(SUM(COUNTIF(ABK13:ABK189,{"Föreläggande";"Föreläggande vid vite";"Anmärkning";"Avstående från ingripande"})))/COUNTA(ABK13:ABK189)</f>
        <v>#DIV/0!</v>
      </c>
      <c r="ABL12" s="42" t="e">
        <f>(SUM(COUNTIF(ABL13:ABL189,{"Föreläggande";"Föreläggande vid vite";"Anmärkning";"Avstående från ingripande"})))/COUNTA(ABL13:ABL189)</f>
        <v>#DIV/0!</v>
      </c>
      <c r="ABM12" s="42" t="e">
        <f>(SUM(COUNTIF(ABM13:ABM189,{"Föreläggande";"Föreläggande vid vite";"Anmärkning";"Avstående från ingripande"})))/COUNTA(ABM13:ABM189)</f>
        <v>#DIV/0!</v>
      </c>
      <c r="ABN12" s="42" t="e">
        <f>(SUM(COUNTIF(ABN13:ABN189,{"Föreläggande";"Föreläggande vid vite";"Anmärkning";"Avstående från ingripande"})))/COUNTA(ABN13:ABN189)</f>
        <v>#DIV/0!</v>
      </c>
      <c r="ABO12" s="42" t="e">
        <f>(SUM(COUNTIF(ABO13:ABO189,{"Föreläggande";"Föreläggande vid vite";"Anmärkning";"Avstående från ingripande"})))/COUNTA(ABO13:ABO189)</f>
        <v>#DIV/0!</v>
      </c>
      <c r="ABP12" s="42" t="e">
        <f>(SUM(COUNTIF(ABP13:ABP189,{"Föreläggande";"Föreläggande vid vite";"Anmärkning";"Avstående från ingripande"})))/COUNTA(ABP13:ABP189)</f>
        <v>#DIV/0!</v>
      </c>
      <c r="ABQ12" s="42" t="e">
        <f>(SUM(COUNTIF(ABQ13:ABQ189,{"Föreläggande";"Föreläggande vid vite";"Anmärkning";"Avstående från ingripande"})))/COUNTA(ABQ13:ABQ189)</f>
        <v>#DIV/0!</v>
      </c>
      <c r="ABR12" s="42" t="e">
        <f>(SUM(COUNTIF(ABR13:ABR189,{"Föreläggande";"Föreläggande vid vite";"Anmärkning";"Avstående från ingripande"})))/COUNTA(ABR13:ABR189)</f>
        <v>#DIV/0!</v>
      </c>
      <c r="ABS12" s="42" t="e">
        <f>(SUM(COUNTIF(ABS13:ABS189,{"Föreläggande";"Föreläggande vid vite";"Anmärkning";"Avstående från ingripande"})))/COUNTA(ABS13:ABS189)</f>
        <v>#DIV/0!</v>
      </c>
      <c r="ABT12" s="42" t="e">
        <f>(SUM(COUNTIF(ABT13:ABT189,{"Föreläggande";"Föreläggande vid vite";"Anmärkning";"Avstående från ingripande"})))/COUNTA(ABT13:ABT189)</f>
        <v>#DIV/0!</v>
      </c>
      <c r="ABU12" s="42" t="e">
        <f>(SUM(COUNTIF(ABU13:ABU189,{"Föreläggande";"Föreläggande vid vite";"Anmärkning";"Avstående från ingripande"})))/COUNTA(ABU13:ABU189)</f>
        <v>#DIV/0!</v>
      </c>
      <c r="ABV12" s="42" t="e">
        <f>(SUM(COUNTIF(ABV13:ABV189,{"Föreläggande";"Föreläggande vid vite";"Anmärkning";"Avstående från ingripande"})))/COUNTA(ABV13:ABV189)</f>
        <v>#DIV/0!</v>
      </c>
      <c r="ABW12" s="42" t="e">
        <f>(SUM(COUNTIF(ABW13:ABW189,{"Föreläggande";"Föreläggande vid vite";"Anmärkning";"Avstående från ingripande"})))/COUNTA(ABW13:ABW189)</f>
        <v>#DIV/0!</v>
      </c>
      <c r="ABX12" s="42" t="e">
        <f>(SUM(COUNTIF(ABX13:ABX189,{"Föreläggande";"Föreläggande vid vite";"Anmärkning";"Avstående från ingripande"})))/COUNTA(ABX13:ABX189)</f>
        <v>#DIV/0!</v>
      </c>
      <c r="ABY12" s="42" t="e">
        <f>(SUM(COUNTIF(ABY13:ABY189,{"Föreläggande";"Föreläggande vid vite";"Anmärkning";"Avstående från ingripande"})))/COUNTA(ABY13:ABY189)</f>
        <v>#DIV/0!</v>
      </c>
      <c r="ABZ12" s="42" t="e">
        <f>(SUM(COUNTIF(ABZ13:ABZ189,{"Föreläggande";"Föreläggande vid vite";"Anmärkning";"Avstående från ingripande"})))/COUNTA(ABZ13:ABZ189)</f>
        <v>#DIV/0!</v>
      </c>
      <c r="ACA12" s="42" t="e">
        <f>(SUM(COUNTIF(ACA13:ACA189,{"Föreläggande";"Föreläggande vid vite";"Anmärkning";"Avstående från ingripande"})))/COUNTA(ACA13:ACA189)</f>
        <v>#DIV/0!</v>
      </c>
      <c r="ACB12" s="42" t="e">
        <f>(SUM(COUNTIF(ACB13:ACB189,{"Föreläggande";"Föreläggande vid vite";"Anmärkning";"Avstående från ingripande"})))/COUNTA(ACB13:ACB189)</f>
        <v>#DIV/0!</v>
      </c>
      <c r="ACC12" s="42" t="e">
        <f>(SUM(COUNTIF(ACC13:ACC189,{"Föreläggande";"Föreläggande vid vite";"Anmärkning";"Avstående från ingripande"})))/COUNTA(ACC13:ACC189)</f>
        <v>#DIV/0!</v>
      </c>
      <c r="ACD12" s="42" t="e">
        <f>(SUM(COUNTIF(ACD13:ACD189,{"Föreläggande";"Föreläggande vid vite";"Anmärkning";"Avstående från ingripande"})))/COUNTA(ACD13:ACD189)</f>
        <v>#DIV/0!</v>
      </c>
      <c r="ACE12" s="42" t="e">
        <f>(SUM(COUNTIF(ACE13:ACE189,{"Föreläggande";"Föreläggande vid vite";"Anmärkning";"Avstående från ingripande"})))/COUNTA(ACE13:ACE189)</f>
        <v>#DIV/0!</v>
      </c>
      <c r="ACF12" s="42" t="e">
        <f>(SUM(COUNTIF(ACF13:ACF189,{"Föreläggande";"Föreläggande vid vite";"Anmärkning";"Avstående från ingripande"})))/COUNTA(ACF13:ACF189)</f>
        <v>#DIV/0!</v>
      </c>
      <c r="ACG12" s="42" t="e">
        <f>(SUM(COUNTIF(ACG13:ACG189,{"Föreläggande";"Föreläggande vid vite";"Anmärkning";"Avstående från ingripande"})))/COUNTA(ACG13:ACG189)</f>
        <v>#DIV/0!</v>
      </c>
      <c r="ACH12" s="42" t="e">
        <f>(SUM(COUNTIF(ACH13:ACH189,{"Föreläggande";"Föreläggande vid vite";"Anmärkning";"Avstående från ingripande"})))/COUNTA(ACH13:ACH189)</f>
        <v>#DIV/0!</v>
      </c>
      <c r="ACI12" s="42" t="e">
        <f>(SUM(COUNTIF(ACI13:ACI189,{"Föreläggande";"Föreläggande vid vite";"Anmärkning";"Avstående från ingripande"})))/COUNTA(ACI13:ACI189)</f>
        <v>#DIV/0!</v>
      </c>
      <c r="ACJ12" s="42" t="e">
        <f>(SUM(COUNTIF(ACJ13:ACJ189,{"Föreläggande";"Föreläggande vid vite";"Anmärkning";"Avstående från ingripande"})))/COUNTA(ACJ13:ACJ189)</f>
        <v>#DIV/0!</v>
      </c>
      <c r="ACK12" s="42" t="e">
        <f>(SUM(COUNTIF(ACK13:ACK189,{"Föreläggande";"Föreläggande vid vite";"Anmärkning";"Avstående från ingripande"})))/COUNTA(ACK13:ACK189)</f>
        <v>#DIV/0!</v>
      </c>
      <c r="ACL12" s="42" t="e">
        <f>(SUM(COUNTIF(ACL13:ACL189,{"Föreläggande";"Föreläggande vid vite";"Anmärkning";"Avstående från ingripande"})))/COUNTA(ACL13:ACL189)</f>
        <v>#DIV/0!</v>
      </c>
      <c r="ACM12" s="42" t="e">
        <f>(SUM(COUNTIF(ACM13:ACM189,{"Föreläggande";"Föreläggande vid vite";"Anmärkning";"Avstående från ingripande"})))/COUNTA(ACM13:ACM189)</f>
        <v>#DIV/0!</v>
      </c>
      <c r="ACN12" s="42" t="e">
        <f>(SUM(COUNTIF(ACN13:ACN189,{"Föreläggande";"Föreläggande vid vite";"Anmärkning";"Avstående från ingripande"})))/COUNTA(ACN13:ACN189)</f>
        <v>#DIV/0!</v>
      </c>
      <c r="ACO12" s="42" t="e">
        <f>(SUM(COUNTIF(ACO13:ACO189,{"Föreläggande";"Föreläggande vid vite";"Anmärkning";"Avstående från ingripande"})))/COUNTA(ACO13:ACO189)</f>
        <v>#DIV/0!</v>
      </c>
      <c r="ACP12" s="42" t="e">
        <f>(SUM(COUNTIF(ACP13:ACP189,{"Föreläggande";"Föreläggande vid vite";"Anmärkning";"Avstående från ingripande"})))/COUNTA(ACP13:ACP189)</f>
        <v>#DIV/0!</v>
      </c>
      <c r="ACQ12" s="42" t="e">
        <f>(SUM(COUNTIF(ACQ13:ACQ189,{"Föreläggande";"Föreläggande vid vite";"Anmärkning";"Avstående från ingripande"})))/COUNTA(ACQ13:ACQ189)</f>
        <v>#DIV/0!</v>
      </c>
      <c r="ACR12" s="42" t="e">
        <f>(SUM(COUNTIF(ACR13:ACR189,{"Föreläggande";"Föreläggande vid vite";"Anmärkning";"Avstående från ingripande"})))/COUNTA(ACR13:ACR189)</f>
        <v>#DIV/0!</v>
      </c>
      <c r="ACS12" s="42" t="e">
        <f>(SUM(COUNTIF(ACS13:ACS189,{"Föreläggande";"Föreläggande vid vite";"Anmärkning";"Avstående från ingripande"})))/COUNTA(ACS13:ACS189)</f>
        <v>#DIV/0!</v>
      </c>
      <c r="ACT12" s="42" t="e">
        <f>(SUM(COUNTIF(ACT13:ACT189,{"Föreläggande";"Föreläggande vid vite";"Anmärkning";"Avstående från ingripande"})))/COUNTA(ACT13:ACT189)</f>
        <v>#DIV/0!</v>
      </c>
      <c r="ACU12" s="42" t="e">
        <f>(SUM(COUNTIF(ACU13:ACU189,{"Föreläggande";"Föreläggande vid vite";"Anmärkning";"Avstående från ingripande"})))/COUNTA(ACU13:ACU189)</f>
        <v>#DIV/0!</v>
      </c>
      <c r="ACV12" s="42" t="e">
        <f>(SUM(COUNTIF(ACV13:ACV189,{"Föreläggande";"Föreläggande vid vite";"Anmärkning";"Avstående från ingripande"})))/COUNTA(ACV13:ACV189)</f>
        <v>#DIV/0!</v>
      </c>
      <c r="ACW12" s="42" t="e">
        <f>(SUM(COUNTIF(ACW13:ACW189,{"Föreläggande";"Föreläggande vid vite";"Anmärkning";"Avstående från ingripande"})))/COUNTA(ACW13:ACW189)</f>
        <v>#DIV/0!</v>
      </c>
      <c r="ACX12" s="42" t="e">
        <f>(SUM(COUNTIF(ACX13:ACX189,{"Föreläggande";"Föreläggande vid vite";"Anmärkning";"Avstående från ingripande"})))/COUNTA(ACX13:ACX189)</f>
        <v>#DIV/0!</v>
      </c>
      <c r="ACY12" s="42" t="e">
        <f>(SUM(COUNTIF(ACY13:ACY189,{"Föreläggande";"Föreläggande vid vite";"Anmärkning";"Avstående från ingripande"})))/COUNTA(ACY13:ACY189)</f>
        <v>#DIV/0!</v>
      </c>
      <c r="ACZ12" s="42" t="e">
        <f>(SUM(COUNTIF(ACZ13:ACZ189,{"Föreläggande";"Föreläggande vid vite";"Anmärkning";"Avstående från ingripande"})))/COUNTA(ACZ13:ACZ189)</f>
        <v>#DIV/0!</v>
      </c>
      <c r="ADA12" s="42" t="e">
        <f>(SUM(COUNTIF(ADA13:ADA189,{"Föreläggande";"Föreläggande vid vite";"Anmärkning";"Avstående från ingripande"})))/COUNTA(ADA13:ADA189)</f>
        <v>#DIV/0!</v>
      </c>
      <c r="ADB12" s="42" t="e">
        <f>(SUM(COUNTIF(ADB13:ADB189,{"Föreläggande";"Föreläggande vid vite";"Anmärkning";"Avstående från ingripande"})))/COUNTA(ADB13:ADB189)</f>
        <v>#DIV/0!</v>
      </c>
      <c r="ADC12" s="42" t="e">
        <f>(SUM(COUNTIF(ADC13:ADC189,{"Föreläggande";"Föreläggande vid vite";"Anmärkning";"Avstående från ingripande"})))/COUNTA(ADC13:ADC189)</f>
        <v>#DIV/0!</v>
      </c>
      <c r="ADD12" s="42" t="e">
        <f>(SUM(COUNTIF(ADD13:ADD189,{"Föreläggande";"Föreläggande vid vite";"Anmärkning";"Avstående från ingripande"})))/COUNTA(ADD13:ADD189)</f>
        <v>#DIV/0!</v>
      </c>
      <c r="ADE12" s="42" t="e">
        <f>(SUM(COUNTIF(ADE13:ADE189,{"Föreläggande";"Föreläggande vid vite";"Anmärkning";"Avstående från ingripande"})))/COUNTA(ADE13:ADE189)</f>
        <v>#DIV/0!</v>
      </c>
      <c r="ADF12" s="42" t="e">
        <f>(SUM(COUNTIF(ADF13:ADF189,{"Föreläggande";"Föreläggande vid vite";"Anmärkning";"Avstående från ingripande"})))/COUNTA(ADF13:ADF189)</f>
        <v>#DIV/0!</v>
      </c>
      <c r="ADG12" s="42" t="e">
        <f>(SUM(COUNTIF(ADG13:ADG189,{"Föreläggande";"Föreläggande vid vite";"Anmärkning";"Avstående från ingripande"})))/COUNTA(ADG13:ADG189)</f>
        <v>#DIV/0!</v>
      </c>
      <c r="ADH12" s="42" t="e">
        <f>(SUM(COUNTIF(ADH13:ADH189,{"Föreläggande";"Föreläggande vid vite";"Anmärkning";"Avstående från ingripande"})))/COUNTA(ADH13:ADH189)</f>
        <v>#DIV/0!</v>
      </c>
      <c r="ADI12" s="42" t="e">
        <f>(SUM(COUNTIF(ADI13:ADI189,{"Föreläggande";"Föreläggande vid vite";"Anmärkning";"Avstående från ingripande"})))/COUNTA(ADI13:ADI189)</f>
        <v>#DIV/0!</v>
      </c>
      <c r="ADJ12" s="42" t="e">
        <f>(SUM(COUNTIF(ADJ13:ADJ189,{"Föreläggande";"Föreläggande vid vite";"Anmärkning";"Avstående från ingripande"})))/COUNTA(ADJ13:ADJ189)</f>
        <v>#DIV/0!</v>
      </c>
      <c r="ADK12" s="42" t="e">
        <f>(SUM(COUNTIF(ADK13:ADK189,{"Föreläggande";"Föreläggande vid vite";"Anmärkning";"Avstående från ingripande"})))/COUNTA(ADK13:ADK189)</f>
        <v>#DIV/0!</v>
      </c>
      <c r="ADL12" s="42" t="e">
        <f>(SUM(COUNTIF(ADL13:ADL189,{"Föreläggande";"Föreläggande vid vite";"Anmärkning";"Avstående från ingripande"})))/COUNTA(ADL13:ADL189)</f>
        <v>#DIV/0!</v>
      </c>
      <c r="ADM12" s="42" t="e">
        <f>(SUM(COUNTIF(ADM13:ADM189,{"Föreläggande";"Föreläggande vid vite";"Anmärkning";"Avstående från ingripande"})))/COUNTA(ADM13:ADM189)</f>
        <v>#DIV/0!</v>
      </c>
      <c r="ADN12" s="42" t="e">
        <f>(SUM(COUNTIF(ADN13:ADN189,{"Föreläggande";"Föreläggande vid vite";"Anmärkning";"Avstående från ingripande"})))/COUNTA(ADN13:ADN189)</f>
        <v>#DIV/0!</v>
      </c>
      <c r="ADO12" s="42" t="e">
        <f>(SUM(COUNTIF(ADO13:ADO189,{"Föreläggande";"Föreläggande vid vite";"Anmärkning";"Avstående från ingripande"})))/COUNTA(ADO13:ADO189)</f>
        <v>#DIV/0!</v>
      </c>
      <c r="ADP12" s="42" t="e">
        <f>(SUM(COUNTIF(ADP13:ADP189,{"Föreläggande";"Föreläggande vid vite";"Anmärkning";"Avstående från ingripande"})))/COUNTA(ADP13:ADP189)</f>
        <v>#DIV/0!</v>
      </c>
      <c r="ADQ12" s="42" t="e">
        <f>(SUM(COUNTIF(ADQ13:ADQ189,{"Föreläggande";"Föreläggande vid vite";"Anmärkning";"Avstående från ingripande"})))/COUNTA(ADQ13:ADQ189)</f>
        <v>#DIV/0!</v>
      </c>
      <c r="ADR12" s="42" t="e">
        <f>(SUM(COUNTIF(ADR13:ADR189,{"Föreläggande";"Föreläggande vid vite";"Anmärkning";"Avstående från ingripande"})))/COUNTA(ADR13:ADR189)</f>
        <v>#DIV/0!</v>
      </c>
      <c r="ADS12" s="42" t="e">
        <f>(SUM(COUNTIF(ADS13:ADS189,{"Föreläggande";"Föreläggande vid vite";"Anmärkning";"Avstående från ingripande"})))/COUNTA(ADS13:ADS189)</f>
        <v>#DIV/0!</v>
      </c>
      <c r="ADT12" s="42" t="e">
        <f>(SUM(COUNTIF(ADT13:ADT189,{"Föreläggande";"Föreläggande vid vite";"Anmärkning";"Avstående från ingripande"})))/COUNTA(ADT13:ADT189)</f>
        <v>#DIV/0!</v>
      </c>
      <c r="ADU12" s="42" t="e">
        <f>(SUM(COUNTIF(ADU13:ADU189,{"Föreläggande";"Föreläggande vid vite";"Anmärkning";"Avstående från ingripande"})))/COUNTA(ADU13:ADU189)</f>
        <v>#DIV/0!</v>
      </c>
      <c r="ADV12" s="42" t="e">
        <f>(SUM(COUNTIF(ADV13:ADV189,{"Föreläggande";"Föreläggande vid vite";"Anmärkning";"Avstående från ingripande"})))/COUNTA(ADV13:ADV189)</f>
        <v>#DIV/0!</v>
      </c>
      <c r="ADW12" s="42" t="e">
        <f>(SUM(COUNTIF(ADW13:ADW189,{"Föreläggande";"Föreläggande vid vite";"Anmärkning";"Avstående från ingripande"})))/COUNTA(ADW13:ADW189)</f>
        <v>#DIV/0!</v>
      </c>
      <c r="ADX12" s="42" t="e">
        <f>(SUM(COUNTIF(ADX13:ADX189,{"Föreläggande";"Föreläggande vid vite";"Anmärkning";"Avstående från ingripande"})))/COUNTA(ADX13:ADX189)</f>
        <v>#DIV/0!</v>
      </c>
      <c r="ADY12" s="42" t="e">
        <f>(SUM(COUNTIF(ADY13:ADY189,{"Föreläggande";"Föreläggande vid vite";"Anmärkning";"Avstående från ingripande"})))/COUNTA(ADY13:ADY189)</f>
        <v>#DIV/0!</v>
      </c>
      <c r="ADZ12" s="42" t="e">
        <f>(SUM(COUNTIF(ADZ13:ADZ189,{"Föreläggande";"Föreläggande vid vite";"Anmärkning";"Avstående från ingripande"})))/COUNTA(ADZ13:ADZ189)</f>
        <v>#DIV/0!</v>
      </c>
      <c r="AEA12" s="42" t="e">
        <f>(SUM(COUNTIF(AEA13:AEA189,{"Föreläggande";"Föreläggande vid vite";"Anmärkning";"Avstående från ingripande"})))/COUNTA(AEA13:AEA189)</f>
        <v>#DIV/0!</v>
      </c>
      <c r="AEB12" s="42" t="e">
        <f>(SUM(COUNTIF(AEB13:AEB189,{"Föreläggande";"Föreläggande vid vite";"Anmärkning";"Avstående från ingripande"})))/COUNTA(AEB13:AEB189)</f>
        <v>#DIV/0!</v>
      </c>
      <c r="AEC12" s="42" t="e">
        <f>(SUM(COUNTIF(AEC13:AEC189,{"Föreläggande";"Föreläggande vid vite";"Anmärkning";"Avstående från ingripande"})))/COUNTA(AEC13:AEC189)</f>
        <v>#DIV/0!</v>
      </c>
      <c r="AED12" s="42" t="e">
        <f>(SUM(COUNTIF(AED13:AED189,{"Föreläggande";"Föreläggande vid vite";"Anmärkning";"Avstående från ingripande"})))/COUNTA(AED13:AED189)</f>
        <v>#DIV/0!</v>
      </c>
      <c r="AEE12" s="42" t="e">
        <f>(SUM(COUNTIF(AEE13:AEE189,{"Föreläggande";"Föreläggande vid vite";"Anmärkning";"Avstående från ingripande"})))/COUNTA(AEE13:AEE189)</f>
        <v>#DIV/0!</v>
      </c>
      <c r="AEF12" s="42" t="e">
        <f>(SUM(COUNTIF(AEF13:AEF189,{"Föreläggande";"Föreläggande vid vite";"Anmärkning";"Avstående från ingripande"})))/COUNTA(AEF13:AEF189)</f>
        <v>#DIV/0!</v>
      </c>
      <c r="AEG12" s="42" t="e">
        <f>(SUM(COUNTIF(AEG13:AEG189,{"Föreläggande";"Föreläggande vid vite";"Anmärkning";"Avstående från ingripande"})))/COUNTA(AEG13:AEG189)</f>
        <v>#DIV/0!</v>
      </c>
      <c r="AEH12" s="42" t="e">
        <f>(SUM(COUNTIF(AEH13:AEH189,{"Föreläggande";"Föreläggande vid vite";"Anmärkning";"Avstående från ingripande"})))/COUNTA(AEH13:AEH189)</f>
        <v>#DIV/0!</v>
      </c>
      <c r="AEI12" s="42" t="e">
        <f>(SUM(COUNTIF(AEI13:AEI189,{"Föreläggande";"Föreläggande vid vite";"Anmärkning";"Avstående från ingripande"})))/COUNTA(AEI13:AEI189)</f>
        <v>#DIV/0!</v>
      </c>
      <c r="AEJ12" s="42" t="e">
        <f>(SUM(COUNTIF(AEJ13:AEJ189,{"Föreläggande";"Föreläggande vid vite";"Anmärkning";"Avstående från ingripande"})))/COUNTA(AEJ13:AEJ189)</f>
        <v>#DIV/0!</v>
      </c>
      <c r="AEK12" s="42" t="e">
        <f>(SUM(COUNTIF(AEK13:AEK189,{"Föreläggande";"Föreläggande vid vite";"Anmärkning";"Avstående från ingripande"})))/COUNTA(AEK13:AEK189)</f>
        <v>#DIV/0!</v>
      </c>
      <c r="AEL12" s="42" t="e">
        <f>(SUM(COUNTIF(AEL13:AEL189,{"Föreläggande";"Föreläggande vid vite";"Anmärkning";"Avstående från ingripande"})))/COUNTA(AEL13:AEL189)</f>
        <v>#DIV/0!</v>
      </c>
      <c r="AEM12" s="42" t="e">
        <f>(SUM(COUNTIF(AEM13:AEM189,{"Föreläggande";"Föreläggande vid vite";"Anmärkning";"Avstående från ingripande"})))/COUNTA(AEM13:AEM189)</f>
        <v>#DIV/0!</v>
      </c>
      <c r="AEN12" s="42" t="e">
        <f>(SUM(COUNTIF(AEN13:AEN189,{"Föreläggande";"Föreläggande vid vite";"Anmärkning";"Avstående från ingripande"})))/COUNTA(AEN13:AEN189)</f>
        <v>#DIV/0!</v>
      </c>
      <c r="AEO12" s="42" t="e">
        <f>(SUM(COUNTIF(AEO13:AEO189,{"Föreläggande";"Föreläggande vid vite";"Anmärkning";"Avstående från ingripande"})))/COUNTA(AEO13:AEO189)</f>
        <v>#DIV/0!</v>
      </c>
      <c r="AEP12" s="42" t="e">
        <f>(SUM(COUNTIF(AEP13:AEP189,{"Föreläggande";"Föreläggande vid vite";"Anmärkning";"Avstående från ingripande"})))/COUNTA(AEP13:AEP189)</f>
        <v>#DIV/0!</v>
      </c>
      <c r="AEQ12" s="42" t="e">
        <f>(SUM(COUNTIF(AEQ13:AEQ189,{"Föreläggande";"Föreläggande vid vite";"Anmärkning";"Avstående från ingripande"})))/COUNTA(AEQ13:AEQ189)</f>
        <v>#DIV/0!</v>
      </c>
      <c r="AER12" s="42" t="e">
        <f>(SUM(COUNTIF(AER13:AER189,{"Föreläggande";"Föreläggande vid vite";"Anmärkning";"Avstående från ingripande"})))/COUNTA(AER13:AER189)</f>
        <v>#DIV/0!</v>
      </c>
      <c r="AES12" s="42" t="e">
        <f>(SUM(COUNTIF(AES13:AES189,{"Föreläggande";"Föreläggande vid vite";"Anmärkning";"Avstående från ingripande"})))/COUNTA(AES13:AES189)</f>
        <v>#DIV/0!</v>
      </c>
      <c r="AET12" s="42" t="e">
        <f>(SUM(COUNTIF(AET13:AET189,{"Föreläggande";"Föreläggande vid vite";"Anmärkning";"Avstående från ingripande"})))/COUNTA(AET13:AET189)</f>
        <v>#DIV/0!</v>
      </c>
      <c r="AEU12" s="42" t="e">
        <f>(SUM(COUNTIF(AEU13:AEU189,{"Föreläggande";"Föreläggande vid vite";"Anmärkning";"Avstående från ingripande"})))/COUNTA(AEU13:AEU189)</f>
        <v>#DIV/0!</v>
      </c>
      <c r="AEV12" s="42" t="e">
        <f>(SUM(COUNTIF(AEV13:AEV189,{"Föreläggande";"Föreläggande vid vite";"Anmärkning";"Avstående från ingripande"})))/COUNTA(AEV13:AEV189)</f>
        <v>#DIV/0!</v>
      </c>
      <c r="AEW12" s="42" t="e">
        <f>(SUM(COUNTIF(AEW13:AEW189,{"Föreläggande";"Föreläggande vid vite";"Anmärkning";"Avstående från ingripande"})))/COUNTA(AEW13:AEW189)</f>
        <v>#DIV/0!</v>
      </c>
      <c r="AEX12" s="42" t="e">
        <f>(SUM(COUNTIF(AEX13:AEX189,{"Föreläggande";"Föreläggande vid vite";"Anmärkning";"Avstående från ingripande"})))/COUNTA(AEX13:AEX189)</f>
        <v>#DIV/0!</v>
      </c>
      <c r="AEY12" s="42" t="e">
        <f>(SUM(COUNTIF(AEY13:AEY189,{"Föreläggande";"Föreläggande vid vite";"Anmärkning";"Avstående från ingripande"})))/COUNTA(AEY13:AEY189)</f>
        <v>#DIV/0!</v>
      </c>
      <c r="AEZ12" s="42" t="e">
        <f>(SUM(COUNTIF(AEZ13:AEZ189,{"Föreläggande";"Föreläggande vid vite";"Anmärkning";"Avstående från ingripande"})))/COUNTA(AEZ13:AEZ189)</f>
        <v>#DIV/0!</v>
      </c>
      <c r="AFA12" s="42" t="e">
        <f>(SUM(COUNTIF(AFA13:AFA189,{"Föreläggande";"Föreläggande vid vite";"Anmärkning";"Avstående från ingripande"})))/COUNTA(AFA13:AFA189)</f>
        <v>#DIV/0!</v>
      </c>
      <c r="AFB12" s="42" t="e">
        <f>(SUM(COUNTIF(AFB13:AFB189,{"Föreläggande";"Föreläggande vid vite";"Anmärkning";"Avstående från ingripande"})))/COUNTA(AFB13:AFB189)</f>
        <v>#DIV/0!</v>
      </c>
      <c r="AFC12" s="42" t="e">
        <f>(SUM(COUNTIF(AFC13:AFC189,{"Föreläggande";"Föreläggande vid vite";"Anmärkning";"Avstående från ingripande"})))/COUNTA(AFC13:AFC189)</f>
        <v>#DIV/0!</v>
      </c>
      <c r="AFD12" s="42" t="e">
        <f>(SUM(COUNTIF(AFD13:AFD189,{"Föreläggande";"Föreläggande vid vite";"Anmärkning";"Avstående från ingripande"})))/COUNTA(AFD13:AFD189)</f>
        <v>#DIV/0!</v>
      </c>
      <c r="AFE12" s="42" t="e">
        <f>(SUM(COUNTIF(AFE13:AFE189,{"Föreläggande";"Föreläggande vid vite";"Anmärkning";"Avstående från ingripande"})))/COUNTA(AFE13:AFE189)</f>
        <v>#DIV/0!</v>
      </c>
      <c r="AFF12" s="42" t="e">
        <f>(SUM(COUNTIF(AFF13:AFF189,{"Föreläggande";"Föreläggande vid vite";"Anmärkning";"Avstående från ingripande"})))/COUNTA(AFF13:AFF189)</f>
        <v>#DIV/0!</v>
      </c>
      <c r="AFG12" s="42" t="e">
        <f>(SUM(COUNTIF(AFG13:AFG189,{"Föreläggande";"Föreläggande vid vite";"Anmärkning";"Avstående från ingripande"})))/COUNTA(AFG13:AFG189)</f>
        <v>#DIV/0!</v>
      </c>
      <c r="AFH12" s="42" t="e">
        <f>(SUM(COUNTIF(AFH13:AFH189,{"Föreläggande";"Föreläggande vid vite";"Anmärkning";"Avstående från ingripande"})))/COUNTA(AFH13:AFH189)</f>
        <v>#DIV/0!</v>
      </c>
      <c r="AFI12" s="42" t="e">
        <f>(SUM(COUNTIF(AFI13:AFI189,{"Föreläggande";"Föreläggande vid vite";"Anmärkning";"Avstående från ingripande"})))/COUNTA(AFI13:AFI189)</f>
        <v>#DIV/0!</v>
      </c>
      <c r="AFJ12" s="42" t="e">
        <f>(SUM(COUNTIF(AFJ13:AFJ189,{"Föreläggande";"Föreläggande vid vite";"Anmärkning";"Avstående från ingripande"})))/COUNTA(AFJ13:AFJ189)</f>
        <v>#DIV/0!</v>
      </c>
      <c r="AFK12" s="42" t="e">
        <f>(SUM(COUNTIF(AFK13:AFK189,{"Föreläggande";"Föreläggande vid vite";"Anmärkning";"Avstående från ingripande"})))/COUNTA(AFK13:AFK189)</f>
        <v>#DIV/0!</v>
      </c>
      <c r="AFL12" s="42" t="e">
        <f>(SUM(COUNTIF(AFL13:AFL189,{"Föreläggande";"Föreläggande vid vite";"Anmärkning";"Avstående från ingripande"})))/COUNTA(AFL13:AFL189)</f>
        <v>#DIV/0!</v>
      </c>
      <c r="AFM12" s="42" t="e">
        <f>(SUM(COUNTIF(AFM13:AFM189,{"Föreläggande";"Föreläggande vid vite";"Anmärkning";"Avstående från ingripande"})))/COUNTA(AFM13:AFM189)</f>
        <v>#DIV/0!</v>
      </c>
      <c r="AFN12" s="42" t="e">
        <f>(SUM(COUNTIF(AFN13:AFN189,{"Föreläggande";"Föreläggande vid vite";"Anmärkning";"Avstående från ingripande"})))/COUNTA(AFN13:AFN189)</f>
        <v>#DIV/0!</v>
      </c>
      <c r="AFO12" s="42" t="e">
        <f>(SUM(COUNTIF(AFO13:AFO189,{"Föreläggande";"Föreläggande vid vite";"Anmärkning";"Avstående från ingripande"})))/COUNTA(AFO13:AFO189)</f>
        <v>#DIV/0!</v>
      </c>
      <c r="AFP12" s="42" t="e">
        <f>(SUM(COUNTIF(AFP13:AFP189,{"Föreläggande";"Föreläggande vid vite";"Anmärkning";"Avstående från ingripande"})))/COUNTA(AFP13:AFP189)</f>
        <v>#DIV/0!</v>
      </c>
      <c r="AFQ12" s="42" t="e">
        <f>(SUM(COUNTIF(AFQ13:AFQ189,{"Föreläggande";"Föreläggande vid vite";"Anmärkning";"Avstående från ingripande"})))/COUNTA(AFQ13:AFQ189)</f>
        <v>#DIV/0!</v>
      </c>
      <c r="AFR12" s="42" t="e">
        <f>(SUM(COUNTIF(AFR13:AFR189,{"Föreläggande";"Föreläggande vid vite";"Anmärkning";"Avstående från ingripande"})))/COUNTA(AFR13:AFR189)</f>
        <v>#DIV/0!</v>
      </c>
      <c r="AFS12" s="42" t="e">
        <f>(SUM(COUNTIF(AFS13:AFS189,{"Föreläggande";"Föreläggande vid vite";"Anmärkning";"Avstående från ingripande"})))/COUNTA(AFS13:AFS189)</f>
        <v>#DIV/0!</v>
      </c>
      <c r="AFT12" s="42" t="e">
        <f>(SUM(COUNTIF(AFT13:AFT189,{"Föreläggande";"Föreläggande vid vite";"Anmärkning";"Avstående från ingripande"})))/COUNTA(AFT13:AFT189)</f>
        <v>#DIV/0!</v>
      </c>
      <c r="AFU12" s="42" t="e">
        <f>(SUM(COUNTIF(AFU13:AFU189,{"Föreläggande";"Föreläggande vid vite";"Anmärkning";"Avstående från ingripande"})))/COUNTA(AFU13:AFU189)</f>
        <v>#DIV/0!</v>
      </c>
      <c r="AFV12" s="42" t="e">
        <f>(SUM(COUNTIF(AFV13:AFV189,{"Föreläggande";"Föreläggande vid vite";"Anmärkning";"Avstående från ingripande"})))/COUNTA(AFV13:AFV189)</f>
        <v>#DIV/0!</v>
      </c>
      <c r="AFW12" s="42" t="e">
        <f>(SUM(COUNTIF(AFW13:AFW189,{"Föreläggande";"Föreläggande vid vite";"Anmärkning";"Avstående från ingripande"})))/COUNTA(AFW13:AFW189)</f>
        <v>#DIV/0!</v>
      </c>
      <c r="AFX12" s="42" t="e">
        <f>(SUM(COUNTIF(AFX13:AFX189,{"Föreläggande";"Föreläggande vid vite";"Anmärkning";"Avstående från ingripande"})))/COUNTA(AFX13:AFX189)</f>
        <v>#DIV/0!</v>
      </c>
      <c r="AFY12" s="42" t="e">
        <f>(SUM(COUNTIF(AFY13:AFY189,{"Föreläggande";"Föreläggande vid vite";"Anmärkning";"Avstående från ingripande"})))/COUNTA(AFY13:AFY189)</f>
        <v>#DIV/0!</v>
      </c>
      <c r="AFZ12" s="42" t="e">
        <f>(SUM(COUNTIF(AFZ13:AFZ189,{"Föreläggande";"Föreläggande vid vite";"Anmärkning";"Avstående från ingripande"})))/COUNTA(AFZ13:AFZ189)</f>
        <v>#DIV/0!</v>
      </c>
      <c r="AGA12" s="42" t="e">
        <f>(SUM(COUNTIF(AGA13:AGA189,{"Föreläggande";"Föreläggande vid vite";"Anmärkning";"Avstående från ingripande"})))/COUNTA(AGA13:AGA189)</f>
        <v>#DIV/0!</v>
      </c>
      <c r="AGB12" s="42" t="e">
        <f>(SUM(COUNTIF(AGB13:AGB189,{"Föreläggande";"Föreläggande vid vite";"Anmärkning";"Avstående från ingripande"})))/COUNTA(AGB13:AGB189)</f>
        <v>#DIV/0!</v>
      </c>
      <c r="AGC12" s="42" t="e">
        <f>(SUM(COUNTIF(AGC13:AGC189,{"Föreläggande";"Föreläggande vid vite";"Anmärkning";"Avstående från ingripande"})))/COUNTA(AGC13:AGC189)</f>
        <v>#DIV/0!</v>
      </c>
      <c r="AGD12" s="42" t="e">
        <f>(SUM(COUNTIF(AGD13:AGD189,{"Föreläggande";"Föreläggande vid vite";"Anmärkning";"Avstående från ingripande"})))/COUNTA(AGD13:AGD189)</f>
        <v>#DIV/0!</v>
      </c>
      <c r="AGE12" s="42" t="e">
        <f>(SUM(COUNTIF(AGE13:AGE189,{"Föreläggande";"Föreläggande vid vite";"Anmärkning";"Avstående från ingripande"})))/COUNTA(AGE13:AGE189)</f>
        <v>#DIV/0!</v>
      </c>
      <c r="AGF12" s="42" t="e">
        <f>(SUM(COUNTIF(AGF13:AGF189,{"Föreläggande";"Föreläggande vid vite";"Anmärkning";"Avstående från ingripande"})))/COUNTA(AGF13:AGF189)</f>
        <v>#DIV/0!</v>
      </c>
      <c r="AGG12" s="42" t="e">
        <f>(SUM(COUNTIF(AGG13:AGG189,{"Föreläggande";"Föreläggande vid vite";"Anmärkning";"Avstående från ingripande"})))/COUNTA(AGG13:AGG189)</f>
        <v>#DIV/0!</v>
      </c>
      <c r="AGH12" s="42" t="e">
        <f>(SUM(COUNTIF(AGH13:AGH189,{"Föreläggande";"Föreläggande vid vite";"Anmärkning";"Avstående från ingripande"})))/COUNTA(AGH13:AGH189)</f>
        <v>#DIV/0!</v>
      </c>
      <c r="AGI12" s="42" t="e">
        <f>(SUM(COUNTIF(AGI13:AGI189,{"Föreläggande";"Föreläggande vid vite";"Anmärkning";"Avstående från ingripande"})))/COUNTA(AGI13:AGI189)</f>
        <v>#DIV/0!</v>
      </c>
      <c r="AGJ12" s="42" t="e">
        <f>(SUM(COUNTIF(AGJ13:AGJ189,{"Föreläggande";"Föreläggande vid vite";"Anmärkning";"Avstående från ingripande"})))/COUNTA(AGJ13:AGJ189)</f>
        <v>#DIV/0!</v>
      </c>
      <c r="AGK12" s="42" t="e">
        <f>(SUM(COUNTIF(AGK13:AGK189,{"Föreläggande";"Föreläggande vid vite";"Anmärkning";"Avstående från ingripande"})))/COUNTA(AGK13:AGK189)</f>
        <v>#DIV/0!</v>
      </c>
      <c r="AGL12" s="42" t="e">
        <f>(SUM(COUNTIF(AGL13:AGL189,{"Föreläggande";"Föreläggande vid vite";"Anmärkning";"Avstående från ingripande"})))/COUNTA(AGL13:AGL189)</f>
        <v>#DIV/0!</v>
      </c>
      <c r="AGM12" s="42" t="e">
        <f>(SUM(COUNTIF(AGM13:AGM189,{"Föreläggande";"Föreläggande vid vite";"Anmärkning";"Avstående från ingripande"})))/COUNTA(AGM13:AGM189)</f>
        <v>#DIV/0!</v>
      </c>
      <c r="AGN12" s="42" t="e">
        <f>(SUM(COUNTIF(AGN13:AGN189,{"Föreläggande";"Föreläggande vid vite";"Anmärkning";"Avstående från ingripande"})))/COUNTA(AGN13:AGN189)</f>
        <v>#DIV/0!</v>
      </c>
      <c r="AGO12" s="42" t="e">
        <f>(SUM(COUNTIF(AGO13:AGO189,{"Föreläggande";"Föreläggande vid vite";"Anmärkning";"Avstående från ingripande"})))/COUNTA(AGO13:AGO189)</f>
        <v>#DIV/0!</v>
      </c>
      <c r="AGP12" s="42" t="e">
        <f>(SUM(COUNTIF(AGP13:AGP189,{"Föreläggande";"Föreläggande vid vite";"Anmärkning";"Avstående från ingripande"})))/COUNTA(AGP13:AGP189)</f>
        <v>#DIV/0!</v>
      </c>
      <c r="AGQ12" s="42" t="e">
        <f>(SUM(COUNTIF(AGQ13:AGQ189,{"Föreläggande";"Föreläggande vid vite";"Anmärkning";"Avstående från ingripande"})))/COUNTA(AGQ13:AGQ189)</f>
        <v>#DIV/0!</v>
      </c>
      <c r="AGR12" s="42" t="e">
        <f>(SUM(COUNTIF(AGR13:AGR189,{"Föreläggande";"Föreläggande vid vite";"Anmärkning";"Avstående från ingripande"})))/COUNTA(AGR13:AGR189)</f>
        <v>#DIV/0!</v>
      </c>
      <c r="AGS12" s="42" t="e">
        <f>(SUM(COUNTIF(AGS13:AGS189,{"Föreläggande";"Föreläggande vid vite";"Anmärkning";"Avstående från ingripande"})))/COUNTA(AGS13:AGS189)</f>
        <v>#DIV/0!</v>
      </c>
      <c r="AGT12" s="42" t="e">
        <f>(SUM(COUNTIF(AGT13:AGT189,{"Föreläggande";"Föreläggande vid vite";"Anmärkning";"Avstående från ingripande"})))/COUNTA(AGT13:AGT189)</f>
        <v>#DIV/0!</v>
      </c>
      <c r="AGU12" s="42" t="e">
        <f>(SUM(COUNTIF(AGU13:AGU189,{"Föreläggande";"Föreläggande vid vite";"Anmärkning";"Avstående från ingripande"})))/COUNTA(AGU13:AGU189)</f>
        <v>#DIV/0!</v>
      </c>
      <c r="AGV12" s="42" t="e">
        <f>(SUM(COUNTIF(AGV13:AGV189,{"Föreläggande";"Föreläggande vid vite";"Anmärkning";"Avstående från ingripande"})))/COUNTA(AGV13:AGV189)</f>
        <v>#DIV/0!</v>
      </c>
      <c r="AGW12" s="42" t="e">
        <f>(SUM(COUNTIF(AGW13:AGW189,{"Föreläggande";"Föreläggande vid vite";"Anmärkning";"Avstående från ingripande"})))/COUNTA(AGW13:AGW189)</f>
        <v>#DIV/0!</v>
      </c>
      <c r="AGX12" s="42" t="e">
        <f>(SUM(COUNTIF(AGX13:AGX189,{"Föreläggande";"Föreläggande vid vite";"Anmärkning";"Avstående från ingripande"})))/COUNTA(AGX13:AGX189)</f>
        <v>#DIV/0!</v>
      </c>
      <c r="AGY12" s="42" t="e">
        <f>(SUM(COUNTIF(AGY13:AGY189,{"Föreläggande";"Föreläggande vid vite";"Anmärkning";"Avstående från ingripande"})))/COUNTA(AGY13:AGY189)</f>
        <v>#DIV/0!</v>
      </c>
      <c r="AGZ12" s="42" t="e">
        <f>(SUM(COUNTIF(AGZ13:AGZ189,{"Föreläggande";"Föreläggande vid vite";"Anmärkning";"Avstående från ingripande"})))/COUNTA(AGZ13:AGZ189)</f>
        <v>#DIV/0!</v>
      </c>
      <c r="AHA12" s="42" t="e">
        <f>(SUM(COUNTIF(AHA13:AHA189,{"Föreläggande";"Föreläggande vid vite";"Anmärkning";"Avstående från ingripande"})))/COUNTA(AHA13:AHA189)</f>
        <v>#DIV/0!</v>
      </c>
      <c r="AHB12" s="42" t="e">
        <f>(SUM(COUNTIF(AHB13:AHB189,{"Föreläggande";"Föreläggande vid vite";"Anmärkning";"Avstående från ingripande"})))/COUNTA(AHB13:AHB189)</f>
        <v>#DIV/0!</v>
      </c>
      <c r="AHC12" s="42" t="e">
        <f>(SUM(COUNTIF(AHC13:AHC189,{"Föreläggande";"Föreläggande vid vite";"Anmärkning";"Avstående från ingripande"})))/COUNTA(AHC13:AHC189)</f>
        <v>#DIV/0!</v>
      </c>
      <c r="AHD12" s="42" t="e">
        <f>(SUM(COUNTIF(AHD13:AHD189,{"Föreläggande";"Föreläggande vid vite";"Anmärkning";"Avstående från ingripande"})))/COUNTA(AHD13:AHD189)</f>
        <v>#DIV/0!</v>
      </c>
      <c r="AHE12" s="42" t="e">
        <f>(SUM(COUNTIF(AHE13:AHE189,{"Föreläggande";"Föreläggande vid vite";"Anmärkning";"Avstående från ingripande"})))/COUNTA(AHE13:AHE189)</f>
        <v>#DIV/0!</v>
      </c>
      <c r="AHF12" s="42" t="e">
        <f>(SUM(COUNTIF(AHF13:AHF189,{"Föreläggande";"Föreläggande vid vite";"Anmärkning";"Avstående från ingripande"})))/COUNTA(AHF13:AHF189)</f>
        <v>#DIV/0!</v>
      </c>
      <c r="AHG12" s="42" t="e">
        <f>(SUM(COUNTIF(AHG13:AHG189,{"Föreläggande";"Föreläggande vid vite";"Anmärkning";"Avstående från ingripande"})))/COUNTA(AHG13:AHG189)</f>
        <v>#DIV/0!</v>
      </c>
      <c r="AHH12" s="42" t="e">
        <f>(SUM(COUNTIF(AHH13:AHH189,{"Föreläggande";"Föreläggande vid vite";"Anmärkning";"Avstående från ingripande"})))/COUNTA(AHH13:AHH189)</f>
        <v>#DIV/0!</v>
      </c>
      <c r="AHI12" s="42" t="e">
        <f>(SUM(COUNTIF(AHI13:AHI189,{"Föreläggande";"Föreläggande vid vite";"Anmärkning";"Avstående från ingripande"})))/COUNTA(AHI13:AHI189)</f>
        <v>#DIV/0!</v>
      </c>
      <c r="AHJ12" s="42" t="e">
        <f>(SUM(COUNTIF(AHJ13:AHJ189,{"Föreläggande";"Föreläggande vid vite";"Anmärkning";"Avstående från ingripande"})))/COUNTA(AHJ13:AHJ189)</f>
        <v>#DIV/0!</v>
      </c>
      <c r="AHK12" s="42" t="e">
        <f>(SUM(COUNTIF(AHK13:AHK189,{"Föreläggande";"Föreläggande vid vite";"Anmärkning";"Avstående från ingripande"})))/COUNTA(AHK13:AHK189)</f>
        <v>#DIV/0!</v>
      </c>
      <c r="AHL12" s="42" t="e">
        <f>(SUM(COUNTIF(AHL13:AHL189,{"Föreläggande";"Föreläggande vid vite";"Anmärkning";"Avstående från ingripande"})))/COUNTA(AHL13:AHL189)</f>
        <v>#DIV/0!</v>
      </c>
      <c r="AHM12" s="42" t="e">
        <f>(SUM(COUNTIF(AHM13:AHM189,{"Föreläggande";"Föreläggande vid vite";"Anmärkning";"Avstående från ingripande"})))/COUNTA(AHM13:AHM189)</f>
        <v>#DIV/0!</v>
      </c>
      <c r="AHN12" s="42" t="e">
        <f>(SUM(COUNTIF(AHN13:AHN189,{"Föreläggande";"Föreläggande vid vite";"Anmärkning";"Avstående från ingripande"})))/COUNTA(AHN13:AHN189)</f>
        <v>#DIV/0!</v>
      </c>
      <c r="AHO12" s="42" t="e">
        <f>(SUM(COUNTIF(AHO13:AHO189,{"Föreläggande";"Föreläggande vid vite";"Anmärkning";"Avstående från ingripande"})))/COUNTA(AHO13:AHO189)</f>
        <v>#DIV/0!</v>
      </c>
      <c r="AHP12" s="42" t="e">
        <f>(SUM(COUNTIF(AHP13:AHP189,{"Föreläggande";"Föreläggande vid vite";"Anmärkning";"Avstående från ingripande"})))/COUNTA(AHP13:AHP189)</f>
        <v>#DIV/0!</v>
      </c>
      <c r="AHQ12" s="42" t="e">
        <f>(SUM(COUNTIF(AHQ13:AHQ189,{"Föreläggande";"Föreläggande vid vite";"Anmärkning";"Avstående från ingripande"})))/COUNTA(AHQ13:AHQ189)</f>
        <v>#DIV/0!</v>
      </c>
      <c r="AHR12" s="42" t="e">
        <f>(SUM(COUNTIF(AHR13:AHR189,{"Föreläggande";"Föreläggande vid vite";"Anmärkning";"Avstående från ingripande"})))/COUNTA(AHR13:AHR189)</f>
        <v>#DIV/0!</v>
      </c>
      <c r="AHS12" s="42" t="e">
        <f>(SUM(COUNTIF(AHS13:AHS189,{"Föreläggande";"Föreläggande vid vite";"Anmärkning";"Avstående från ingripande"})))/COUNTA(AHS13:AHS189)</f>
        <v>#DIV/0!</v>
      </c>
      <c r="AHT12" s="42" t="e">
        <f>(SUM(COUNTIF(AHT13:AHT189,{"Föreläggande";"Föreläggande vid vite";"Anmärkning";"Avstående från ingripande"})))/COUNTA(AHT13:AHT189)</f>
        <v>#DIV/0!</v>
      </c>
      <c r="AHU12" s="42" t="e">
        <f>(SUM(COUNTIF(AHU13:AHU189,{"Föreläggande";"Föreläggande vid vite";"Anmärkning";"Avstående från ingripande"})))/COUNTA(AHU13:AHU189)</f>
        <v>#DIV/0!</v>
      </c>
      <c r="AHV12" s="42" t="e">
        <f>(SUM(COUNTIF(AHV13:AHV189,{"Föreläggande";"Föreläggande vid vite";"Anmärkning";"Avstående från ingripande"})))/COUNTA(AHV13:AHV189)</f>
        <v>#DIV/0!</v>
      </c>
      <c r="AHW12" s="42" t="e">
        <f>(SUM(COUNTIF(AHW13:AHW189,{"Föreläggande";"Föreläggande vid vite";"Anmärkning";"Avstående från ingripande"})))/COUNTA(AHW13:AHW189)</f>
        <v>#DIV/0!</v>
      </c>
      <c r="AHX12" s="42" t="e">
        <f>(SUM(COUNTIF(AHX13:AHX189,{"Föreläggande";"Föreläggande vid vite";"Anmärkning";"Avstående från ingripande"})))/COUNTA(AHX13:AHX189)</f>
        <v>#DIV/0!</v>
      </c>
      <c r="AHY12" s="42" t="e">
        <f>(SUM(COUNTIF(AHY13:AHY189,{"Föreläggande";"Föreläggande vid vite";"Anmärkning";"Avstående från ingripande"})))/COUNTA(AHY13:AHY189)</f>
        <v>#DIV/0!</v>
      </c>
      <c r="AHZ12" s="42" t="e">
        <f>(SUM(COUNTIF(AHZ13:AHZ189,{"Föreläggande";"Föreläggande vid vite";"Anmärkning";"Avstående från ingripande"})))/COUNTA(AHZ13:AHZ189)</f>
        <v>#DIV/0!</v>
      </c>
      <c r="AIA12" s="42" t="e">
        <f>(SUM(COUNTIF(AIA13:AIA189,{"Föreläggande";"Föreläggande vid vite";"Anmärkning";"Avstående från ingripande"})))/COUNTA(AIA13:AIA189)</f>
        <v>#DIV/0!</v>
      </c>
      <c r="AIB12" s="42" t="e">
        <f>(SUM(COUNTIF(AIB13:AIB189,{"Föreläggande";"Föreläggande vid vite";"Anmärkning";"Avstående från ingripande"})))/COUNTA(AIB13:AIB189)</f>
        <v>#DIV/0!</v>
      </c>
      <c r="AIC12" s="42" t="e">
        <f>(SUM(COUNTIF(AIC13:AIC189,{"Föreläggande";"Föreläggande vid vite";"Anmärkning";"Avstående från ingripande"})))/COUNTA(AIC13:AIC189)</f>
        <v>#DIV/0!</v>
      </c>
      <c r="AID12" s="42" t="e">
        <f>(SUM(COUNTIF(AID13:AID189,{"Föreläggande";"Föreläggande vid vite";"Anmärkning";"Avstående från ingripande"})))/COUNTA(AID13:AID189)</f>
        <v>#DIV/0!</v>
      </c>
      <c r="AIE12" s="42" t="e">
        <f>(SUM(COUNTIF(AIE13:AIE189,{"Föreläggande";"Föreläggande vid vite";"Anmärkning";"Avstående från ingripande"})))/COUNTA(AIE13:AIE189)</f>
        <v>#DIV/0!</v>
      </c>
      <c r="AIF12" s="42" t="e">
        <f>(SUM(COUNTIF(AIF13:AIF189,{"Föreläggande";"Föreläggande vid vite";"Anmärkning";"Avstående från ingripande"})))/COUNTA(AIF13:AIF189)</f>
        <v>#DIV/0!</v>
      </c>
      <c r="AIG12" s="42" t="e">
        <f>(SUM(COUNTIF(AIG13:AIG189,{"Föreläggande";"Föreläggande vid vite";"Anmärkning";"Avstående från ingripande"})))/COUNTA(AIG13:AIG189)</f>
        <v>#DIV/0!</v>
      </c>
      <c r="AIH12" s="42" t="e">
        <f>(SUM(COUNTIF(AIH13:AIH189,{"Föreläggande";"Föreläggande vid vite";"Anmärkning";"Avstående från ingripande"})))/COUNTA(AIH13:AIH189)</f>
        <v>#DIV/0!</v>
      </c>
      <c r="AII12" s="42" t="e">
        <f>(SUM(COUNTIF(AII13:AII189,{"Föreläggande";"Föreläggande vid vite";"Anmärkning";"Avstående från ingripande"})))/COUNTA(AII13:AII189)</f>
        <v>#DIV/0!</v>
      </c>
      <c r="AIJ12" s="42" t="e">
        <f>(SUM(COUNTIF(AIJ13:AIJ189,{"Föreläggande";"Föreläggande vid vite";"Anmärkning";"Avstående från ingripande"})))/COUNTA(AIJ13:AIJ189)</f>
        <v>#DIV/0!</v>
      </c>
      <c r="AIK12" s="42" t="e">
        <f>(SUM(COUNTIF(AIK13:AIK189,{"Föreläggande";"Föreläggande vid vite";"Anmärkning";"Avstående från ingripande"})))/COUNTA(AIK13:AIK189)</f>
        <v>#DIV/0!</v>
      </c>
      <c r="AIL12" s="42" t="e">
        <f>(SUM(COUNTIF(AIL13:AIL189,{"Föreläggande";"Föreläggande vid vite";"Anmärkning";"Avstående från ingripande"})))/COUNTA(AIL13:AIL189)</f>
        <v>#DIV/0!</v>
      </c>
      <c r="AIM12" s="42" t="e">
        <f>(SUM(COUNTIF(AIM13:AIM189,{"Föreläggande";"Föreläggande vid vite";"Anmärkning";"Avstående från ingripande"})))/COUNTA(AIM13:AIM189)</f>
        <v>#DIV/0!</v>
      </c>
      <c r="AIN12" s="42" t="e">
        <f>(SUM(COUNTIF(AIN13:AIN189,{"Föreläggande";"Föreläggande vid vite";"Anmärkning";"Avstående från ingripande"})))/COUNTA(AIN13:AIN189)</f>
        <v>#DIV/0!</v>
      </c>
      <c r="AIO12" s="42" t="e">
        <f>(SUM(COUNTIF(AIO13:AIO189,{"Föreläggande";"Föreläggande vid vite";"Anmärkning";"Avstående från ingripande"})))/COUNTA(AIO13:AIO189)</f>
        <v>#DIV/0!</v>
      </c>
      <c r="AIP12" s="42" t="e">
        <f>(SUM(COUNTIF(AIP13:AIP189,{"Föreläggande";"Föreläggande vid vite";"Anmärkning";"Avstående från ingripande"})))/COUNTA(AIP13:AIP189)</f>
        <v>#DIV/0!</v>
      </c>
      <c r="AIQ12" s="42" t="e">
        <f>(SUM(COUNTIF(AIQ13:AIQ189,{"Föreläggande";"Föreläggande vid vite";"Anmärkning";"Avstående från ingripande"})))/COUNTA(AIQ13:AIQ189)</f>
        <v>#DIV/0!</v>
      </c>
      <c r="AIR12" s="42" t="e">
        <f>(SUM(COUNTIF(AIR13:AIR189,{"Föreläggande";"Föreläggande vid vite";"Anmärkning";"Avstående från ingripande"})))/COUNTA(AIR13:AIR189)</f>
        <v>#DIV/0!</v>
      </c>
      <c r="AIS12" s="42" t="e">
        <f>(SUM(COUNTIF(AIS13:AIS189,{"Föreläggande";"Föreläggande vid vite";"Anmärkning";"Avstående från ingripande"})))/COUNTA(AIS13:AIS189)</f>
        <v>#DIV/0!</v>
      </c>
      <c r="AIT12" s="42" t="e">
        <f>(SUM(COUNTIF(AIT13:AIT189,{"Föreläggande";"Föreläggande vid vite";"Anmärkning";"Avstående från ingripande"})))/COUNTA(AIT13:AIT189)</f>
        <v>#DIV/0!</v>
      </c>
      <c r="AIU12" s="42" t="e">
        <f>(SUM(COUNTIF(AIU13:AIU189,{"Föreläggande";"Föreläggande vid vite";"Anmärkning";"Avstående från ingripande"})))/COUNTA(AIU13:AIU189)</f>
        <v>#DIV/0!</v>
      </c>
      <c r="AIV12" s="42" t="e">
        <f>(SUM(COUNTIF(AIV13:AIV189,{"Föreläggande";"Föreläggande vid vite";"Anmärkning";"Avstående från ingripande"})))/COUNTA(AIV13:AIV189)</f>
        <v>#DIV/0!</v>
      </c>
      <c r="AIW12" s="42" t="e">
        <f>(SUM(COUNTIF(AIW13:AIW189,{"Föreläggande";"Föreläggande vid vite";"Anmärkning";"Avstående från ingripande"})))/COUNTA(AIW13:AIW189)</f>
        <v>#DIV/0!</v>
      </c>
      <c r="AIX12" s="42" t="e">
        <f>(SUM(COUNTIF(AIX13:AIX189,{"Föreläggande";"Föreläggande vid vite";"Anmärkning";"Avstående från ingripande"})))/COUNTA(AIX13:AIX189)</f>
        <v>#DIV/0!</v>
      </c>
      <c r="AIY12" s="42" t="e">
        <f>(SUM(COUNTIF(AIY13:AIY189,{"Föreläggande";"Föreläggande vid vite";"Anmärkning";"Avstående från ingripande"})))/COUNTA(AIY13:AIY189)</f>
        <v>#DIV/0!</v>
      </c>
      <c r="AIZ12" s="42" t="e">
        <f>(SUM(COUNTIF(AIZ13:AIZ189,{"Föreläggande";"Föreläggande vid vite";"Anmärkning";"Avstående från ingripande"})))/COUNTA(AIZ13:AIZ189)</f>
        <v>#DIV/0!</v>
      </c>
      <c r="AJA12" s="42" t="e">
        <f>(SUM(COUNTIF(AJA13:AJA189,{"Föreläggande";"Föreläggande vid vite";"Anmärkning";"Avstående från ingripande"})))/COUNTA(AJA13:AJA189)</f>
        <v>#DIV/0!</v>
      </c>
      <c r="AJB12" s="42" t="e">
        <f>(SUM(COUNTIF(AJB13:AJB189,{"Föreläggande";"Föreläggande vid vite";"Anmärkning";"Avstående från ingripande"})))/COUNTA(AJB13:AJB189)</f>
        <v>#DIV/0!</v>
      </c>
      <c r="AJC12" s="42" t="e">
        <f>(SUM(COUNTIF(AJC13:AJC189,{"Föreläggande";"Föreläggande vid vite";"Anmärkning";"Avstående från ingripande"})))/COUNTA(AJC13:AJC189)</f>
        <v>#DIV/0!</v>
      </c>
      <c r="AJD12" s="42" t="e">
        <f>(SUM(COUNTIF(AJD13:AJD189,{"Föreläggande";"Föreläggande vid vite";"Anmärkning";"Avstående från ingripande"})))/COUNTA(AJD13:AJD189)</f>
        <v>#DIV/0!</v>
      </c>
      <c r="AJE12" s="42" t="e">
        <f>(SUM(COUNTIF(AJE13:AJE189,{"Föreläggande";"Föreläggande vid vite";"Anmärkning";"Avstående från ingripande"})))/COUNTA(AJE13:AJE189)</f>
        <v>#DIV/0!</v>
      </c>
      <c r="AJF12" s="42" t="e">
        <f>(SUM(COUNTIF(AJF13:AJF189,{"Föreläggande";"Föreläggande vid vite";"Anmärkning";"Avstående från ingripande"})))/COUNTA(AJF13:AJF189)</f>
        <v>#DIV/0!</v>
      </c>
      <c r="AJG12" s="42" t="e">
        <f>(SUM(COUNTIF(AJG13:AJG189,{"Föreläggande";"Föreläggande vid vite";"Anmärkning";"Avstående från ingripande"})))/COUNTA(AJG13:AJG189)</f>
        <v>#DIV/0!</v>
      </c>
      <c r="AJH12" s="42" t="e">
        <f>(SUM(COUNTIF(AJH13:AJH189,{"Föreläggande";"Föreläggande vid vite";"Anmärkning";"Avstående från ingripande"})))/COUNTA(AJH13:AJH189)</f>
        <v>#DIV/0!</v>
      </c>
      <c r="AJI12" s="42" t="e">
        <f>(SUM(COUNTIF(AJI13:AJI189,{"Föreläggande";"Föreläggande vid vite";"Anmärkning";"Avstående från ingripande"})))/COUNTA(AJI13:AJI189)</f>
        <v>#DIV/0!</v>
      </c>
      <c r="AJJ12" s="42" t="e">
        <f>(SUM(COUNTIF(AJJ13:AJJ189,{"Föreläggande";"Föreläggande vid vite";"Anmärkning";"Avstående från ingripande"})))/COUNTA(AJJ13:AJJ189)</f>
        <v>#DIV/0!</v>
      </c>
      <c r="AJK12" s="42" t="e">
        <f>(SUM(COUNTIF(AJK13:AJK189,{"Föreläggande";"Föreläggande vid vite";"Anmärkning";"Avstående från ingripande"})))/COUNTA(AJK13:AJK189)</f>
        <v>#DIV/0!</v>
      </c>
      <c r="AJL12" s="42" t="e">
        <f>(SUM(COUNTIF(AJL13:AJL189,{"Föreläggande";"Föreläggande vid vite";"Anmärkning";"Avstående från ingripande"})))/COUNTA(AJL13:AJL189)</f>
        <v>#DIV/0!</v>
      </c>
      <c r="AJM12" s="42" t="e">
        <f>(SUM(COUNTIF(AJM13:AJM189,{"Föreläggande";"Föreläggande vid vite";"Anmärkning";"Avstående från ingripande"})))/COUNTA(AJM13:AJM189)</f>
        <v>#DIV/0!</v>
      </c>
      <c r="AJN12" s="42" t="e">
        <f>(SUM(COUNTIF(AJN13:AJN189,{"Föreläggande";"Föreläggande vid vite";"Anmärkning";"Avstående från ingripande"})))/COUNTA(AJN13:AJN189)</f>
        <v>#DIV/0!</v>
      </c>
      <c r="AJO12" s="42" t="e">
        <f>(SUM(COUNTIF(AJO13:AJO189,{"Föreläggande";"Föreläggande vid vite";"Anmärkning";"Avstående från ingripande"})))/COUNTA(AJO13:AJO189)</f>
        <v>#DIV/0!</v>
      </c>
      <c r="AJP12" s="42" t="e">
        <f>(SUM(COUNTIF(AJP13:AJP189,{"Föreläggande";"Föreläggande vid vite";"Anmärkning";"Avstående från ingripande"})))/COUNTA(AJP13:AJP189)</f>
        <v>#DIV/0!</v>
      </c>
      <c r="AJQ12" s="42" t="e">
        <f>(SUM(COUNTIF(AJQ13:AJQ189,{"Föreläggande";"Föreläggande vid vite";"Anmärkning";"Avstående från ingripande"})))/COUNTA(AJQ13:AJQ189)</f>
        <v>#DIV/0!</v>
      </c>
      <c r="AJR12" s="42" t="e">
        <f>(SUM(COUNTIF(AJR13:AJR189,{"Föreläggande";"Föreläggande vid vite";"Anmärkning";"Avstående från ingripande"})))/COUNTA(AJR13:AJR189)</f>
        <v>#DIV/0!</v>
      </c>
      <c r="AJS12" s="42" t="e">
        <f>(SUM(COUNTIF(AJS13:AJS189,{"Föreläggande";"Föreläggande vid vite";"Anmärkning";"Avstående från ingripande"})))/COUNTA(AJS13:AJS189)</f>
        <v>#DIV/0!</v>
      </c>
      <c r="AJT12" s="42" t="e">
        <f>(SUM(COUNTIF(AJT13:AJT189,{"Föreläggande";"Föreläggande vid vite";"Anmärkning";"Avstående från ingripande"})))/COUNTA(AJT13:AJT189)</f>
        <v>#DIV/0!</v>
      </c>
      <c r="AJU12" s="42" t="e">
        <f>(SUM(COUNTIF(AJU13:AJU189,{"Föreläggande";"Föreläggande vid vite";"Anmärkning";"Avstående från ingripande"})))/COUNTA(AJU13:AJU189)</f>
        <v>#DIV/0!</v>
      </c>
      <c r="AJV12" s="42" t="e">
        <f>(SUM(COUNTIF(AJV13:AJV189,{"Föreläggande";"Föreläggande vid vite";"Anmärkning";"Avstående från ingripande"})))/COUNTA(AJV13:AJV189)</f>
        <v>#DIV/0!</v>
      </c>
      <c r="AJW12" s="42" t="e">
        <f>(SUM(COUNTIF(AJW13:AJW189,{"Föreläggande";"Föreläggande vid vite";"Anmärkning";"Avstående från ingripande"})))/COUNTA(AJW13:AJW189)</f>
        <v>#DIV/0!</v>
      </c>
      <c r="AJX12" s="42" t="e">
        <f>(SUM(COUNTIF(AJX13:AJX189,{"Föreläggande";"Föreläggande vid vite";"Anmärkning";"Avstående från ingripande"})))/COUNTA(AJX13:AJX189)</f>
        <v>#DIV/0!</v>
      </c>
      <c r="AJY12" s="42" t="e">
        <f>(SUM(COUNTIF(AJY13:AJY189,{"Föreläggande";"Föreläggande vid vite";"Anmärkning";"Avstående från ingripande"})))/COUNTA(AJY13:AJY189)</f>
        <v>#DIV/0!</v>
      </c>
      <c r="AJZ12" s="42" t="e">
        <f>(SUM(COUNTIF(AJZ13:AJZ189,{"Föreläggande";"Föreläggande vid vite";"Anmärkning";"Avstående från ingripande"})))/COUNTA(AJZ13:AJZ189)</f>
        <v>#DIV/0!</v>
      </c>
      <c r="AKA12" s="42" t="e">
        <f>(SUM(COUNTIF(AKA13:AKA189,{"Föreläggande";"Föreläggande vid vite";"Anmärkning";"Avstående från ingripande"})))/COUNTA(AKA13:AKA189)</f>
        <v>#DIV/0!</v>
      </c>
      <c r="AKB12" s="42" t="e">
        <f>(SUM(COUNTIF(AKB13:AKB189,{"Föreläggande";"Föreläggande vid vite";"Anmärkning";"Avstående från ingripande"})))/COUNTA(AKB13:AKB189)</f>
        <v>#DIV/0!</v>
      </c>
      <c r="AKC12" s="42" t="e">
        <f>(SUM(COUNTIF(AKC13:AKC189,{"Föreläggande";"Föreläggande vid vite";"Anmärkning";"Avstående från ingripande"})))/COUNTA(AKC13:AKC189)</f>
        <v>#DIV/0!</v>
      </c>
      <c r="AKD12" s="42" t="e">
        <f>(SUM(COUNTIF(AKD13:AKD189,{"Föreläggande";"Föreläggande vid vite";"Anmärkning";"Avstående från ingripande"})))/COUNTA(AKD13:AKD189)</f>
        <v>#DIV/0!</v>
      </c>
      <c r="AKE12" s="42" t="e">
        <f>(SUM(COUNTIF(AKE13:AKE189,{"Föreläggande";"Föreläggande vid vite";"Anmärkning";"Avstående från ingripande"})))/COUNTA(AKE13:AKE189)</f>
        <v>#DIV/0!</v>
      </c>
      <c r="AKF12" s="42" t="e">
        <f>(SUM(COUNTIF(AKF13:AKF189,{"Föreläggande";"Föreläggande vid vite";"Anmärkning";"Avstående från ingripande"})))/COUNTA(AKF13:AKF189)</f>
        <v>#DIV/0!</v>
      </c>
      <c r="AKG12" s="42" t="e">
        <f>(SUM(COUNTIF(AKG13:AKG189,{"Föreläggande";"Föreläggande vid vite";"Anmärkning";"Avstående från ingripande"})))/COUNTA(AKG13:AKG189)</f>
        <v>#DIV/0!</v>
      </c>
      <c r="AKH12" s="42" t="e">
        <f>(SUM(COUNTIF(AKH13:AKH189,{"Föreläggande";"Föreläggande vid vite";"Anmärkning";"Avstående från ingripande"})))/COUNTA(AKH13:AKH189)</f>
        <v>#DIV/0!</v>
      </c>
      <c r="AKI12" s="42" t="e">
        <f>(SUM(COUNTIF(AKI13:AKI189,{"Föreläggande";"Föreläggande vid vite";"Anmärkning";"Avstående från ingripande"})))/COUNTA(AKI13:AKI189)</f>
        <v>#DIV/0!</v>
      </c>
      <c r="AKJ12" s="42" t="e">
        <f>(SUM(COUNTIF(AKJ13:AKJ189,{"Föreläggande";"Föreläggande vid vite";"Anmärkning";"Avstående från ingripande"})))/COUNTA(AKJ13:AKJ189)</f>
        <v>#DIV/0!</v>
      </c>
      <c r="AKK12" s="42" t="e">
        <f>(SUM(COUNTIF(AKK13:AKK189,{"Föreläggande";"Föreläggande vid vite";"Anmärkning";"Avstående från ingripande"})))/COUNTA(AKK13:AKK189)</f>
        <v>#DIV/0!</v>
      </c>
      <c r="AKL12" s="42" t="e">
        <f>(SUM(COUNTIF(AKL13:AKL189,{"Föreläggande";"Föreläggande vid vite";"Anmärkning";"Avstående från ingripande"})))/COUNTA(AKL13:AKL189)</f>
        <v>#DIV/0!</v>
      </c>
      <c r="AKM12" s="42" t="e">
        <f>(SUM(COUNTIF(AKM13:AKM189,{"Föreläggande";"Föreläggande vid vite";"Anmärkning";"Avstående från ingripande"})))/COUNTA(AKM13:AKM189)</f>
        <v>#DIV/0!</v>
      </c>
      <c r="AKN12" s="42" t="e">
        <f>(SUM(COUNTIF(AKN13:AKN189,{"Föreläggande";"Föreläggande vid vite";"Anmärkning";"Avstående från ingripande"})))/COUNTA(AKN13:AKN189)</f>
        <v>#DIV/0!</v>
      </c>
      <c r="AKO12" s="42" t="e">
        <f>(SUM(COUNTIF(AKO13:AKO189,{"Föreläggande";"Föreläggande vid vite";"Anmärkning";"Avstående från ingripande"})))/COUNTA(AKO13:AKO189)</f>
        <v>#DIV/0!</v>
      </c>
      <c r="AKP12" s="42" t="e">
        <f>(SUM(COUNTIF(AKP13:AKP189,{"Föreläggande";"Föreläggande vid vite";"Anmärkning";"Avstående från ingripande"})))/COUNTA(AKP13:AKP189)</f>
        <v>#DIV/0!</v>
      </c>
      <c r="AKQ12" s="42" t="e">
        <f>(SUM(COUNTIF(AKQ13:AKQ189,{"Föreläggande";"Föreläggande vid vite";"Anmärkning";"Avstående från ingripande"})))/COUNTA(AKQ13:AKQ189)</f>
        <v>#DIV/0!</v>
      </c>
      <c r="AKR12" s="42" t="e">
        <f>(SUM(COUNTIF(AKR13:AKR189,{"Föreläggande";"Föreläggande vid vite";"Anmärkning";"Avstående från ingripande"})))/COUNTA(AKR13:AKR189)</f>
        <v>#DIV/0!</v>
      </c>
      <c r="AKS12" s="42" t="e">
        <f>(SUM(COUNTIF(AKS13:AKS189,{"Föreläggande";"Föreläggande vid vite";"Anmärkning";"Avstående från ingripande"})))/COUNTA(AKS13:AKS189)</f>
        <v>#DIV/0!</v>
      </c>
      <c r="AKT12" s="42" t="e">
        <f>(SUM(COUNTIF(AKT13:AKT189,{"Föreläggande";"Föreläggande vid vite";"Anmärkning";"Avstående från ingripande"})))/COUNTA(AKT13:AKT189)</f>
        <v>#DIV/0!</v>
      </c>
      <c r="AKU12" s="42" t="e">
        <f>(SUM(COUNTIF(AKU13:AKU189,{"Föreläggande";"Föreläggande vid vite";"Anmärkning";"Avstående från ingripande"})))/COUNTA(AKU13:AKU189)</f>
        <v>#DIV/0!</v>
      </c>
      <c r="AKV12" s="42" t="e">
        <f>(SUM(COUNTIF(AKV13:AKV189,{"Föreläggande";"Föreläggande vid vite";"Anmärkning";"Avstående från ingripande"})))/COUNTA(AKV13:AKV189)</f>
        <v>#DIV/0!</v>
      </c>
      <c r="AKW12" s="42" t="e">
        <f>(SUM(COUNTIF(AKW13:AKW189,{"Föreläggande";"Föreläggande vid vite";"Anmärkning";"Avstående från ingripande"})))/COUNTA(AKW13:AKW189)</f>
        <v>#DIV/0!</v>
      </c>
      <c r="AKX12" s="42" t="e">
        <f>(SUM(COUNTIF(AKX13:AKX189,{"Föreläggande";"Föreläggande vid vite";"Anmärkning";"Avstående från ingripande"})))/COUNTA(AKX13:AKX189)</f>
        <v>#DIV/0!</v>
      </c>
      <c r="AKY12" s="42" t="e">
        <f>(SUM(COUNTIF(AKY13:AKY189,{"Föreläggande";"Föreläggande vid vite";"Anmärkning";"Avstående från ingripande"})))/COUNTA(AKY13:AKY189)</f>
        <v>#DIV/0!</v>
      </c>
      <c r="AKZ12" s="42" t="e">
        <f>(SUM(COUNTIF(AKZ13:AKZ189,{"Föreläggande";"Föreläggande vid vite";"Anmärkning";"Avstående från ingripande"})))/COUNTA(AKZ13:AKZ189)</f>
        <v>#DIV/0!</v>
      </c>
      <c r="ALA12" s="42" t="e">
        <f>(SUM(COUNTIF(ALA13:ALA189,{"Föreläggande";"Föreläggande vid vite";"Anmärkning";"Avstående från ingripande"})))/COUNTA(ALA13:ALA189)</f>
        <v>#DIV/0!</v>
      </c>
      <c r="ALB12" s="42" t="e">
        <f>(SUM(COUNTIF(ALB13:ALB189,{"Föreläggande";"Föreläggande vid vite";"Anmärkning";"Avstående från ingripande"})))/COUNTA(ALB13:ALB189)</f>
        <v>#DIV/0!</v>
      </c>
      <c r="ALC12" s="42" t="e">
        <f>(SUM(COUNTIF(ALC13:ALC189,{"Föreläggande";"Föreläggande vid vite";"Anmärkning";"Avstående från ingripande"})))/COUNTA(ALC13:ALC189)</f>
        <v>#DIV/0!</v>
      </c>
      <c r="ALD12" s="42" t="e">
        <f>(SUM(COUNTIF(ALD13:ALD189,{"Föreläggande";"Föreläggande vid vite";"Anmärkning";"Avstående från ingripande"})))/COUNTA(ALD13:ALD189)</f>
        <v>#DIV/0!</v>
      </c>
      <c r="ALE12" s="42" t="e">
        <f>(SUM(COUNTIF(ALE13:ALE189,{"Föreläggande";"Föreläggande vid vite";"Anmärkning";"Avstående från ingripande"})))/COUNTA(ALE13:ALE189)</f>
        <v>#DIV/0!</v>
      </c>
      <c r="ALF12" s="42" t="e">
        <f>(SUM(COUNTIF(ALF13:ALF189,{"Föreläggande";"Föreläggande vid vite";"Anmärkning";"Avstående från ingripande"})))/COUNTA(ALF13:ALF189)</f>
        <v>#DIV/0!</v>
      </c>
      <c r="ALG12" s="42" t="e">
        <f>(SUM(COUNTIF(ALG13:ALG189,{"Föreläggande";"Föreläggande vid vite";"Anmärkning";"Avstående från ingripande"})))/COUNTA(ALG13:ALG189)</f>
        <v>#DIV/0!</v>
      </c>
      <c r="ALH12" s="42" t="e">
        <f>(SUM(COUNTIF(ALH13:ALH189,{"Föreläggande";"Föreläggande vid vite";"Anmärkning";"Avstående från ingripande"})))/COUNTA(ALH13:ALH189)</f>
        <v>#DIV/0!</v>
      </c>
      <c r="ALI12" s="42" t="e">
        <f>(SUM(COUNTIF(ALI13:ALI189,{"Föreläggande";"Föreläggande vid vite";"Anmärkning";"Avstående från ingripande"})))/COUNTA(ALI13:ALI189)</f>
        <v>#DIV/0!</v>
      </c>
      <c r="ALJ12" s="42" t="e">
        <f>(SUM(COUNTIF(ALJ13:ALJ189,{"Föreläggande";"Föreläggande vid vite";"Anmärkning";"Avstående från ingripande"})))/COUNTA(ALJ13:ALJ189)</f>
        <v>#DIV/0!</v>
      </c>
      <c r="ALK12" s="42" t="e">
        <f>(SUM(COUNTIF(ALK13:ALK189,{"Föreläggande";"Föreläggande vid vite";"Anmärkning";"Avstående från ingripande"})))/COUNTA(ALK13:ALK189)</f>
        <v>#DIV/0!</v>
      </c>
      <c r="ALL12" s="42" t="e">
        <f>(SUM(COUNTIF(ALL13:ALL189,{"Föreläggande";"Föreläggande vid vite";"Anmärkning";"Avstående från ingripande"})))/COUNTA(ALL13:ALL189)</f>
        <v>#DIV/0!</v>
      </c>
      <c r="ALM12" s="42" t="e">
        <f>(SUM(COUNTIF(ALM13:ALM189,{"Föreläggande";"Föreläggande vid vite";"Anmärkning";"Avstående från ingripande"})))/COUNTA(ALM13:ALM189)</f>
        <v>#DIV/0!</v>
      </c>
      <c r="ALN12" s="42" t="e">
        <f>(SUM(COUNTIF(ALN13:ALN189,{"Föreläggande";"Föreläggande vid vite";"Anmärkning";"Avstående från ingripande"})))/COUNTA(ALN13:ALN189)</f>
        <v>#DIV/0!</v>
      </c>
      <c r="ALO12" s="42" t="e">
        <f>(SUM(COUNTIF(ALO13:ALO189,{"Föreläggande";"Föreläggande vid vite";"Anmärkning";"Avstående från ingripande"})))/COUNTA(ALO13:ALO189)</f>
        <v>#DIV/0!</v>
      </c>
      <c r="ALP12" s="42" t="e">
        <f>(SUM(COUNTIF(ALP13:ALP189,{"Föreläggande";"Föreläggande vid vite";"Anmärkning";"Avstående från ingripande"})))/COUNTA(ALP13:ALP189)</f>
        <v>#DIV/0!</v>
      </c>
      <c r="ALQ12" s="42" t="e">
        <f>(SUM(COUNTIF(ALQ13:ALQ189,{"Föreläggande";"Föreläggande vid vite";"Anmärkning";"Avstående från ingripande"})))/COUNTA(ALQ13:ALQ189)</f>
        <v>#DIV/0!</v>
      </c>
      <c r="ALR12" s="42" t="e">
        <f>(SUM(COUNTIF(ALR13:ALR189,{"Föreläggande";"Föreläggande vid vite";"Anmärkning";"Avstående från ingripande"})))/COUNTA(ALR13:ALR189)</f>
        <v>#DIV/0!</v>
      </c>
      <c r="ALS12" s="42" t="e">
        <f>(SUM(COUNTIF(ALS13:ALS189,{"Föreläggande";"Föreläggande vid vite";"Anmärkning";"Avstående från ingripande"})))/COUNTA(ALS13:ALS189)</f>
        <v>#DIV/0!</v>
      </c>
      <c r="ALT12" s="42" t="e">
        <f>(SUM(COUNTIF(ALT13:ALT189,{"Föreläggande";"Föreläggande vid vite";"Anmärkning";"Avstående från ingripande"})))/COUNTA(ALT13:ALT189)</f>
        <v>#DIV/0!</v>
      </c>
      <c r="ALU12" s="42" t="e">
        <f>(SUM(COUNTIF(ALU13:ALU189,{"Föreläggande";"Föreläggande vid vite";"Anmärkning";"Avstående från ingripande"})))/COUNTA(ALU13:ALU189)</f>
        <v>#DIV/0!</v>
      </c>
      <c r="ALV12" s="42" t="e">
        <f>(SUM(COUNTIF(ALV13:ALV189,{"Föreläggande";"Föreläggande vid vite";"Anmärkning";"Avstående från ingripande"})))/COUNTA(ALV13:ALV189)</f>
        <v>#DIV/0!</v>
      </c>
      <c r="ALW12" s="42" t="e">
        <f>(SUM(COUNTIF(ALW13:ALW189,{"Föreläggande";"Föreläggande vid vite";"Anmärkning";"Avstående från ingripande"})))/COUNTA(ALW13:ALW189)</f>
        <v>#DIV/0!</v>
      </c>
      <c r="ALX12" s="42" t="e">
        <f>(SUM(COUNTIF(ALX13:ALX189,{"Föreläggande";"Föreläggande vid vite";"Anmärkning";"Avstående från ingripande"})))/COUNTA(ALX13:ALX189)</f>
        <v>#DIV/0!</v>
      </c>
      <c r="ALY12" s="42" t="e">
        <f>(SUM(COUNTIF(ALY13:ALY189,{"Föreläggande";"Föreläggande vid vite";"Anmärkning";"Avstående från ingripande"})))/COUNTA(ALY13:ALY189)</f>
        <v>#DIV/0!</v>
      </c>
      <c r="ALZ12" s="42" t="e">
        <f>(SUM(COUNTIF(ALZ13:ALZ189,{"Föreläggande";"Föreläggande vid vite";"Anmärkning";"Avstående från ingripande"})))/COUNTA(ALZ13:ALZ189)</f>
        <v>#DIV/0!</v>
      </c>
      <c r="AMA12" s="42" t="e">
        <f>(SUM(COUNTIF(AMA13:AMA189,{"Föreläggande";"Föreläggande vid vite";"Anmärkning";"Avstående från ingripande"})))/COUNTA(AMA13:AMA189)</f>
        <v>#DIV/0!</v>
      </c>
      <c r="AMB12" s="42" t="e">
        <f>(SUM(COUNTIF(AMB13:AMB189,{"Föreläggande";"Föreläggande vid vite";"Anmärkning";"Avstående från ingripande"})))/COUNTA(AMB13:AMB189)</f>
        <v>#DIV/0!</v>
      </c>
      <c r="AMC12" s="42" t="e">
        <f>(SUM(COUNTIF(AMC13:AMC189,{"Föreläggande";"Föreläggande vid vite";"Anmärkning";"Avstående från ingripande"})))/COUNTA(AMC13:AMC189)</f>
        <v>#DIV/0!</v>
      </c>
      <c r="AMD12" s="42" t="e">
        <f>(SUM(COUNTIF(AMD13:AMD189,{"Föreläggande";"Föreläggande vid vite";"Anmärkning";"Avstående från ingripande"})))/COUNTA(AMD13:AMD189)</f>
        <v>#DIV/0!</v>
      </c>
      <c r="AME12" s="42" t="e">
        <f>(SUM(COUNTIF(AME13:AME189,{"Föreläggande";"Föreläggande vid vite";"Anmärkning";"Avstående från ingripande"})))/COUNTA(AME13:AME189)</f>
        <v>#DIV/0!</v>
      </c>
      <c r="AMF12" s="42" t="e">
        <f>(SUM(COUNTIF(AMF13:AMF189,{"Föreläggande";"Föreläggande vid vite";"Anmärkning";"Avstående från ingripande"})))/COUNTA(AMF13:AMF189)</f>
        <v>#DIV/0!</v>
      </c>
      <c r="AMG12" s="42" t="e">
        <f>(SUM(COUNTIF(AMG13:AMG189,{"Föreläggande";"Föreläggande vid vite";"Anmärkning";"Avstående från ingripande"})))/COUNTA(AMG13:AMG189)</f>
        <v>#DIV/0!</v>
      </c>
      <c r="AMH12" s="42" t="e">
        <f>(SUM(COUNTIF(AMH13:AMH189,{"Föreläggande";"Föreläggande vid vite";"Anmärkning";"Avstående från ingripande"})))/COUNTA(AMH13:AMH189)</f>
        <v>#DIV/0!</v>
      </c>
      <c r="AMI12" s="42" t="e">
        <f>(SUM(COUNTIF(AMI13:AMI189,{"Föreläggande";"Föreläggande vid vite";"Anmärkning";"Avstående från ingripande"})))/COUNTA(AMI13:AMI189)</f>
        <v>#DIV/0!</v>
      </c>
      <c r="AMJ12" s="42" t="e">
        <f>(SUM(COUNTIF(AMJ13:AMJ189,{"Föreläggande";"Föreläggande vid vite";"Anmärkning";"Avstående från ingripande"})))/COUNTA(AMJ13:AMJ189)</f>
        <v>#DIV/0!</v>
      </c>
      <c r="AMK12" s="42" t="e">
        <f>(SUM(COUNTIF(AMK13:AMK189,{"Föreläggande";"Föreläggande vid vite";"Anmärkning";"Avstående från ingripande"})))/COUNTA(AMK13:AMK189)</f>
        <v>#DIV/0!</v>
      </c>
      <c r="AML12" s="42" t="e">
        <f>(SUM(COUNTIF(AML13:AML189,{"Föreläggande";"Föreläggande vid vite";"Anmärkning";"Avstående från ingripande"})))/COUNTA(AML13:AML189)</f>
        <v>#DIV/0!</v>
      </c>
      <c r="AMM12" s="42" t="e">
        <f>(SUM(COUNTIF(AMM13:AMM189,{"Föreläggande";"Föreläggande vid vite";"Anmärkning";"Avstående från ingripande"})))/COUNTA(AMM13:AMM189)</f>
        <v>#DIV/0!</v>
      </c>
      <c r="AMN12" s="42" t="e">
        <f>(SUM(COUNTIF(AMN13:AMN189,{"Föreläggande";"Föreläggande vid vite";"Anmärkning";"Avstående från ingripande"})))/COUNTA(AMN13:AMN189)</f>
        <v>#DIV/0!</v>
      </c>
      <c r="AMO12" s="42" t="e">
        <f>(SUM(COUNTIF(AMO13:AMO189,{"Föreläggande";"Föreläggande vid vite";"Anmärkning";"Avstående från ingripande"})))/COUNTA(AMO13:AMO189)</f>
        <v>#DIV/0!</v>
      </c>
      <c r="AMP12" s="42" t="e">
        <f>(SUM(COUNTIF(AMP13:AMP189,{"Föreläggande";"Föreläggande vid vite";"Anmärkning";"Avstående från ingripande"})))/COUNTA(AMP13:AMP189)</f>
        <v>#DIV/0!</v>
      </c>
      <c r="AMQ12" s="42" t="e">
        <f>(SUM(COUNTIF(AMQ13:AMQ189,{"Föreläggande";"Föreläggande vid vite";"Anmärkning";"Avstående från ingripande"})))/COUNTA(AMQ13:AMQ189)</f>
        <v>#DIV/0!</v>
      </c>
      <c r="AMR12" s="42" t="e">
        <f>(SUM(COUNTIF(AMR13:AMR189,{"Föreläggande";"Föreläggande vid vite";"Anmärkning";"Avstående från ingripande"})))/COUNTA(AMR13:AMR189)</f>
        <v>#DIV/0!</v>
      </c>
      <c r="AMS12" s="42" t="e">
        <f>(SUM(COUNTIF(AMS13:AMS189,{"Föreläggande";"Föreläggande vid vite";"Anmärkning";"Avstående från ingripande"})))/COUNTA(AMS13:AMS189)</f>
        <v>#DIV/0!</v>
      </c>
      <c r="AMT12" s="42" t="e">
        <f>(SUM(COUNTIF(AMT13:AMT189,{"Föreläggande";"Föreläggande vid vite";"Anmärkning";"Avstående från ingripande"})))/COUNTA(AMT13:AMT189)</f>
        <v>#DIV/0!</v>
      </c>
      <c r="AMU12" s="42" t="e">
        <f>(SUM(COUNTIF(AMU13:AMU189,{"Föreläggande";"Föreläggande vid vite";"Anmärkning";"Avstående från ingripande"})))/COUNTA(AMU13:AMU189)</f>
        <v>#DIV/0!</v>
      </c>
      <c r="AMV12" s="42" t="e">
        <f>(SUM(COUNTIF(AMV13:AMV189,{"Föreläggande";"Föreläggande vid vite";"Anmärkning";"Avstående från ingripande"})))/COUNTA(AMV13:AMV189)</f>
        <v>#DIV/0!</v>
      </c>
      <c r="AMW12" s="42" t="e">
        <f>(SUM(COUNTIF(AMW13:AMW189,{"Föreläggande";"Föreläggande vid vite";"Anmärkning";"Avstående från ingripande"})))/COUNTA(AMW13:AMW189)</f>
        <v>#DIV/0!</v>
      </c>
      <c r="AMX12" s="42" t="e">
        <f>(SUM(COUNTIF(AMX13:AMX189,{"Föreläggande";"Föreläggande vid vite";"Anmärkning";"Avstående från ingripande"})))/COUNTA(AMX13:AMX189)</f>
        <v>#DIV/0!</v>
      </c>
      <c r="AMY12" s="42" t="e">
        <f>(SUM(COUNTIF(AMY13:AMY189,{"Föreläggande";"Föreläggande vid vite";"Anmärkning";"Avstående från ingripande"})))/COUNTA(AMY13:AMY189)</f>
        <v>#DIV/0!</v>
      </c>
      <c r="AMZ12" s="42" t="e">
        <f>(SUM(COUNTIF(AMZ13:AMZ189,{"Föreläggande";"Föreläggande vid vite";"Anmärkning";"Avstående från ingripande"})))/COUNTA(AMZ13:AMZ189)</f>
        <v>#DIV/0!</v>
      </c>
      <c r="ANA12" s="42" t="e">
        <f>(SUM(COUNTIF(ANA13:ANA189,{"Föreläggande";"Föreläggande vid vite";"Anmärkning";"Avstående från ingripande"})))/COUNTA(ANA13:ANA189)</f>
        <v>#DIV/0!</v>
      </c>
      <c r="ANB12" s="42" t="e">
        <f>(SUM(COUNTIF(ANB13:ANB189,{"Föreläggande";"Föreläggande vid vite";"Anmärkning";"Avstående från ingripande"})))/COUNTA(ANB13:ANB189)</f>
        <v>#DIV/0!</v>
      </c>
      <c r="ANC12" s="42" t="e">
        <f>(SUM(COUNTIF(ANC13:ANC189,{"Föreläggande";"Föreläggande vid vite";"Anmärkning";"Avstående från ingripande"})))/COUNTA(ANC13:ANC189)</f>
        <v>#DIV/0!</v>
      </c>
      <c r="AND12" s="42" t="e">
        <f>(SUM(COUNTIF(AND13:AND189,{"Föreläggande";"Föreläggande vid vite";"Anmärkning";"Avstående från ingripande"})))/COUNTA(AND13:AND189)</f>
        <v>#DIV/0!</v>
      </c>
      <c r="ANE12" s="42" t="e">
        <f>(SUM(COUNTIF(ANE13:ANE189,{"Föreläggande";"Föreläggande vid vite";"Anmärkning";"Avstående från ingripande"})))/COUNTA(ANE13:ANE189)</f>
        <v>#DIV/0!</v>
      </c>
      <c r="ANF12" s="42" t="e">
        <f>(SUM(COUNTIF(ANF13:ANF189,{"Föreläggande";"Föreläggande vid vite";"Anmärkning";"Avstående från ingripande"})))/COUNTA(ANF13:ANF189)</f>
        <v>#DIV/0!</v>
      </c>
      <c r="ANG12" s="42" t="e">
        <f>(SUM(COUNTIF(ANG13:ANG189,{"Föreläggande";"Föreläggande vid vite";"Anmärkning";"Avstående från ingripande"})))/COUNTA(ANG13:ANG189)</f>
        <v>#DIV/0!</v>
      </c>
      <c r="ANH12" s="42" t="e">
        <f>(SUM(COUNTIF(ANH13:ANH189,{"Föreläggande";"Föreläggande vid vite";"Anmärkning";"Avstående från ingripande"})))/COUNTA(ANH13:ANH189)</f>
        <v>#DIV/0!</v>
      </c>
      <c r="ANI12" s="42" t="e">
        <f>(SUM(COUNTIF(ANI13:ANI189,{"Föreläggande";"Föreläggande vid vite";"Anmärkning";"Avstående från ingripande"})))/COUNTA(ANI13:ANI189)</f>
        <v>#DIV/0!</v>
      </c>
      <c r="ANJ12" s="42" t="e">
        <f>(SUM(COUNTIF(ANJ13:ANJ189,{"Föreläggande";"Föreläggande vid vite";"Anmärkning";"Avstående från ingripande"})))/COUNTA(ANJ13:ANJ189)</f>
        <v>#DIV/0!</v>
      </c>
      <c r="ANK12" s="42" t="e">
        <f>(SUM(COUNTIF(ANK13:ANK189,{"Föreläggande";"Föreläggande vid vite";"Anmärkning";"Avstående från ingripande"})))/COUNTA(ANK13:ANK189)</f>
        <v>#DIV/0!</v>
      </c>
      <c r="ANL12" s="42" t="e">
        <f>(SUM(COUNTIF(ANL13:ANL189,{"Föreläggande";"Föreläggande vid vite";"Anmärkning";"Avstående från ingripande"})))/COUNTA(ANL13:ANL189)</f>
        <v>#DIV/0!</v>
      </c>
      <c r="ANM12" s="42" t="e">
        <f>(SUM(COUNTIF(ANM13:ANM189,{"Föreläggande";"Föreläggande vid vite";"Anmärkning";"Avstående från ingripande"})))/COUNTA(ANM13:ANM189)</f>
        <v>#DIV/0!</v>
      </c>
      <c r="ANN12" s="42" t="e">
        <f>(SUM(COUNTIF(ANN13:ANN189,{"Föreläggande";"Föreläggande vid vite";"Anmärkning";"Avstående från ingripande"})))/COUNTA(ANN13:ANN189)</f>
        <v>#DIV/0!</v>
      </c>
      <c r="ANO12" s="42" t="e">
        <f>(SUM(COUNTIF(ANO13:ANO189,{"Föreläggande";"Föreläggande vid vite";"Anmärkning";"Avstående från ingripande"})))/COUNTA(ANO13:ANO189)</f>
        <v>#DIV/0!</v>
      </c>
      <c r="ANP12" s="42" t="e">
        <f>(SUM(COUNTIF(ANP13:ANP189,{"Föreläggande";"Föreläggande vid vite";"Anmärkning";"Avstående från ingripande"})))/COUNTA(ANP13:ANP189)</f>
        <v>#DIV/0!</v>
      </c>
      <c r="ANQ12" s="42" t="e">
        <f>(SUM(COUNTIF(ANQ13:ANQ189,{"Föreläggande";"Föreläggande vid vite";"Anmärkning";"Avstående från ingripande"})))/COUNTA(ANQ13:ANQ189)</f>
        <v>#DIV/0!</v>
      </c>
      <c r="ANR12" s="42" t="e">
        <f>(SUM(COUNTIF(ANR13:ANR189,{"Föreläggande";"Föreläggande vid vite";"Anmärkning";"Avstående från ingripande"})))/COUNTA(ANR13:ANR189)</f>
        <v>#DIV/0!</v>
      </c>
      <c r="ANS12" s="42" t="e">
        <f>(SUM(COUNTIF(ANS13:ANS189,{"Föreläggande";"Föreläggande vid vite";"Anmärkning";"Avstående från ingripande"})))/COUNTA(ANS13:ANS189)</f>
        <v>#DIV/0!</v>
      </c>
      <c r="ANT12" s="42" t="e">
        <f>(SUM(COUNTIF(ANT13:ANT189,{"Föreläggande";"Föreläggande vid vite";"Anmärkning";"Avstående från ingripande"})))/COUNTA(ANT13:ANT189)</f>
        <v>#DIV/0!</v>
      </c>
      <c r="ANU12" s="42" t="e">
        <f>(SUM(COUNTIF(ANU13:ANU189,{"Föreläggande";"Föreläggande vid vite";"Anmärkning";"Avstående från ingripande"})))/COUNTA(ANU13:ANU189)</f>
        <v>#DIV/0!</v>
      </c>
      <c r="ANV12" s="42" t="e">
        <f>(SUM(COUNTIF(ANV13:ANV189,{"Föreläggande";"Föreläggande vid vite";"Anmärkning";"Avstående från ingripande"})))/COUNTA(ANV13:ANV189)</f>
        <v>#DIV/0!</v>
      </c>
      <c r="ANW12" s="42" t="e">
        <f>(SUM(COUNTIF(ANW13:ANW189,{"Föreläggande";"Föreläggande vid vite";"Anmärkning";"Avstående från ingripande"})))/COUNTA(ANW13:ANW189)</f>
        <v>#DIV/0!</v>
      </c>
      <c r="ANX12" s="42" t="e">
        <f>(SUM(COUNTIF(ANX13:ANX189,{"Föreläggande";"Föreläggande vid vite";"Anmärkning";"Avstående från ingripande"})))/COUNTA(ANX13:ANX189)</f>
        <v>#DIV/0!</v>
      </c>
      <c r="ANY12" s="42" t="e">
        <f>(SUM(COUNTIF(ANY13:ANY189,{"Föreläggande";"Föreläggande vid vite";"Anmärkning";"Avstående från ingripande"})))/COUNTA(ANY13:ANY189)</f>
        <v>#DIV/0!</v>
      </c>
      <c r="ANZ12" s="42" t="e">
        <f>(SUM(COUNTIF(ANZ13:ANZ189,{"Föreläggande";"Föreläggande vid vite";"Anmärkning";"Avstående från ingripande"})))/COUNTA(ANZ13:ANZ189)</f>
        <v>#DIV/0!</v>
      </c>
      <c r="AOA12" s="42" t="e">
        <f>(SUM(COUNTIF(AOA13:AOA189,{"Föreläggande";"Föreläggande vid vite";"Anmärkning";"Avstående från ingripande"})))/COUNTA(AOA13:AOA189)</f>
        <v>#DIV/0!</v>
      </c>
      <c r="AOB12" s="42" t="e">
        <f>(SUM(COUNTIF(AOB13:AOB189,{"Föreläggande";"Föreläggande vid vite";"Anmärkning";"Avstående från ingripande"})))/COUNTA(AOB13:AOB189)</f>
        <v>#DIV/0!</v>
      </c>
      <c r="AOC12" s="42" t="e">
        <f>(SUM(COUNTIF(AOC13:AOC189,{"Föreläggande";"Föreläggande vid vite";"Anmärkning";"Avstående från ingripande"})))/COUNTA(AOC13:AOC189)</f>
        <v>#DIV/0!</v>
      </c>
      <c r="AOD12" s="42" t="e">
        <f>(SUM(COUNTIF(AOD13:AOD189,{"Föreläggande";"Föreläggande vid vite";"Anmärkning";"Avstående från ingripande"})))/COUNTA(AOD13:AOD189)</f>
        <v>#DIV/0!</v>
      </c>
      <c r="AOE12" s="42" t="e">
        <f>(SUM(COUNTIF(AOE13:AOE189,{"Föreläggande";"Föreläggande vid vite";"Anmärkning";"Avstående från ingripande"})))/COUNTA(AOE13:AOE189)</f>
        <v>#DIV/0!</v>
      </c>
      <c r="AOF12" s="42" t="e">
        <f>(SUM(COUNTIF(AOF13:AOF189,{"Föreläggande";"Föreläggande vid vite";"Anmärkning";"Avstående från ingripande"})))/COUNTA(AOF13:AOF189)</f>
        <v>#DIV/0!</v>
      </c>
      <c r="AOG12" s="42" t="e">
        <f>(SUM(COUNTIF(AOG13:AOG189,{"Föreläggande";"Föreläggande vid vite";"Anmärkning";"Avstående från ingripande"})))/COUNTA(AOG13:AOG189)</f>
        <v>#DIV/0!</v>
      </c>
      <c r="AOH12" s="42" t="e">
        <f>(SUM(COUNTIF(AOH13:AOH189,{"Föreläggande";"Föreläggande vid vite";"Anmärkning";"Avstående från ingripande"})))/COUNTA(AOH13:AOH189)</f>
        <v>#DIV/0!</v>
      </c>
      <c r="AOI12" s="42" t="e">
        <f>(SUM(COUNTIF(AOI13:AOI189,{"Föreläggande";"Föreläggande vid vite";"Anmärkning";"Avstående från ingripande"})))/COUNTA(AOI13:AOI189)</f>
        <v>#DIV/0!</v>
      </c>
      <c r="AOJ12" s="42" t="e">
        <f>(SUM(COUNTIF(AOJ13:AOJ189,{"Föreläggande";"Föreläggande vid vite";"Anmärkning";"Avstående från ingripande"})))/COUNTA(AOJ13:AOJ189)</f>
        <v>#DIV/0!</v>
      </c>
      <c r="AOK12" s="42" t="e">
        <f>(SUM(COUNTIF(AOK13:AOK189,{"Föreläggande";"Föreläggande vid vite";"Anmärkning";"Avstående från ingripande"})))/COUNTA(AOK13:AOK189)</f>
        <v>#DIV/0!</v>
      </c>
      <c r="AOL12" s="42" t="e">
        <f>(SUM(COUNTIF(AOL13:AOL189,{"Föreläggande";"Föreläggande vid vite";"Anmärkning";"Avstående från ingripande"})))/COUNTA(AOL13:AOL189)</f>
        <v>#DIV/0!</v>
      </c>
      <c r="AOM12" s="42" t="e">
        <f>(SUM(COUNTIF(AOM13:AOM189,{"Föreläggande";"Föreläggande vid vite";"Anmärkning";"Avstående från ingripande"})))/COUNTA(AOM13:AOM189)</f>
        <v>#DIV/0!</v>
      </c>
      <c r="AON12" s="42" t="e">
        <f>(SUM(COUNTIF(AON13:AON189,{"Föreläggande";"Föreläggande vid vite";"Anmärkning";"Avstående från ingripande"})))/COUNTA(AON13:AON189)</f>
        <v>#DIV/0!</v>
      </c>
      <c r="AOO12" s="42" t="e">
        <f>(SUM(COUNTIF(AOO13:AOO189,{"Föreläggande";"Föreläggande vid vite";"Anmärkning";"Avstående från ingripande"})))/COUNTA(AOO13:AOO189)</f>
        <v>#DIV/0!</v>
      </c>
      <c r="AOP12" s="42" t="e">
        <f>(SUM(COUNTIF(AOP13:AOP189,{"Föreläggande";"Föreläggande vid vite";"Anmärkning";"Avstående från ingripande"})))/COUNTA(AOP13:AOP189)</f>
        <v>#DIV/0!</v>
      </c>
      <c r="AOQ12" s="42" t="e">
        <f>(SUM(COUNTIF(AOQ13:AOQ189,{"Föreläggande";"Föreläggande vid vite";"Anmärkning";"Avstående från ingripande"})))/COUNTA(AOQ13:AOQ189)</f>
        <v>#DIV/0!</v>
      </c>
      <c r="AOR12" s="42" t="e">
        <f>(SUM(COUNTIF(AOR13:AOR189,{"Föreläggande";"Föreläggande vid vite";"Anmärkning";"Avstående från ingripande"})))/COUNTA(AOR13:AOR189)</f>
        <v>#DIV/0!</v>
      </c>
      <c r="AOS12" s="42" t="e">
        <f>(SUM(COUNTIF(AOS13:AOS189,{"Föreläggande";"Föreläggande vid vite";"Anmärkning";"Avstående från ingripande"})))/COUNTA(AOS13:AOS189)</f>
        <v>#DIV/0!</v>
      </c>
      <c r="AOT12" s="42" t="e">
        <f>(SUM(COUNTIF(AOT13:AOT189,{"Föreläggande";"Föreläggande vid vite";"Anmärkning";"Avstående från ingripande"})))/COUNTA(AOT13:AOT189)</f>
        <v>#DIV/0!</v>
      </c>
      <c r="AOU12" s="42" t="e">
        <f>(SUM(COUNTIF(AOU13:AOU189,{"Föreläggande";"Föreläggande vid vite";"Anmärkning";"Avstående från ingripande"})))/COUNTA(AOU13:AOU189)</f>
        <v>#DIV/0!</v>
      </c>
      <c r="AOV12" s="42" t="e">
        <f>(SUM(COUNTIF(AOV13:AOV189,{"Föreläggande";"Föreläggande vid vite";"Anmärkning";"Avstående från ingripande"})))/COUNTA(AOV13:AOV189)</f>
        <v>#DIV/0!</v>
      </c>
      <c r="AOW12" s="42" t="e">
        <f>(SUM(COUNTIF(AOW13:AOW189,{"Föreläggande";"Föreläggande vid vite";"Anmärkning";"Avstående från ingripande"})))/COUNTA(AOW13:AOW189)</f>
        <v>#DIV/0!</v>
      </c>
      <c r="AOX12" s="42" t="e">
        <f>(SUM(COUNTIF(AOX13:AOX189,{"Föreläggande";"Föreläggande vid vite";"Anmärkning";"Avstående från ingripande"})))/COUNTA(AOX13:AOX189)</f>
        <v>#DIV/0!</v>
      </c>
      <c r="AOY12" s="42" t="e">
        <f>(SUM(COUNTIF(AOY13:AOY189,{"Föreläggande";"Föreläggande vid vite";"Anmärkning";"Avstående från ingripande"})))/COUNTA(AOY13:AOY189)</f>
        <v>#DIV/0!</v>
      </c>
      <c r="AOZ12" s="42" t="e">
        <f>(SUM(COUNTIF(AOZ13:AOZ189,{"Föreläggande";"Föreläggande vid vite";"Anmärkning";"Avstående från ingripande"})))/COUNTA(AOZ13:AOZ189)</f>
        <v>#DIV/0!</v>
      </c>
      <c r="APA12" s="42" t="e">
        <f>(SUM(COUNTIF(APA13:APA189,{"Föreläggande";"Föreläggande vid vite";"Anmärkning";"Avstående från ingripande"})))/COUNTA(APA13:APA189)</f>
        <v>#DIV/0!</v>
      </c>
      <c r="APB12" s="42" t="e">
        <f>(SUM(COUNTIF(APB13:APB189,{"Föreläggande";"Föreläggande vid vite";"Anmärkning";"Avstående från ingripande"})))/COUNTA(APB13:APB189)</f>
        <v>#DIV/0!</v>
      </c>
      <c r="APC12" s="42" t="e">
        <f>(SUM(COUNTIF(APC13:APC189,{"Föreläggande";"Föreläggande vid vite";"Anmärkning";"Avstående från ingripande"})))/COUNTA(APC13:APC189)</f>
        <v>#DIV/0!</v>
      </c>
      <c r="APD12" s="42" t="e">
        <f>(SUM(COUNTIF(APD13:APD189,{"Föreläggande";"Föreläggande vid vite";"Anmärkning";"Avstående från ingripande"})))/COUNTA(APD13:APD189)</f>
        <v>#DIV/0!</v>
      </c>
      <c r="APE12" s="42" t="e">
        <f>(SUM(COUNTIF(APE13:APE189,{"Föreläggande";"Föreläggande vid vite";"Anmärkning";"Avstående från ingripande"})))/COUNTA(APE13:APE189)</f>
        <v>#DIV/0!</v>
      </c>
      <c r="APF12" s="42" t="e">
        <f>(SUM(COUNTIF(APF13:APF189,{"Föreläggande";"Föreläggande vid vite";"Anmärkning";"Avstående från ingripande"})))/COUNTA(APF13:APF189)</f>
        <v>#DIV/0!</v>
      </c>
      <c r="APG12" s="42" t="e">
        <f>(SUM(COUNTIF(APG13:APG189,{"Föreläggande";"Föreläggande vid vite";"Anmärkning";"Avstående från ingripande"})))/COUNTA(APG13:APG189)</f>
        <v>#DIV/0!</v>
      </c>
      <c r="APH12" s="42" t="e">
        <f>(SUM(COUNTIF(APH13:APH189,{"Föreläggande";"Föreläggande vid vite";"Anmärkning";"Avstående från ingripande"})))/COUNTA(APH13:APH189)</f>
        <v>#DIV/0!</v>
      </c>
      <c r="API12" s="42" t="e">
        <f>(SUM(COUNTIF(API13:API189,{"Föreläggande";"Föreläggande vid vite";"Anmärkning";"Avstående från ingripande"})))/COUNTA(API13:API189)</f>
        <v>#DIV/0!</v>
      </c>
      <c r="APJ12" s="42" t="e">
        <f>(SUM(COUNTIF(APJ13:APJ189,{"Föreläggande";"Föreläggande vid vite";"Anmärkning";"Avstående från ingripande"})))/COUNTA(APJ13:APJ189)</f>
        <v>#DIV/0!</v>
      </c>
      <c r="APK12" s="42" t="e">
        <f>(SUM(COUNTIF(APK13:APK189,{"Föreläggande";"Föreläggande vid vite";"Anmärkning";"Avstående från ingripande"})))/COUNTA(APK13:APK189)</f>
        <v>#DIV/0!</v>
      </c>
      <c r="APL12" s="42" t="e">
        <f>(SUM(COUNTIF(APL13:APL189,{"Föreläggande";"Föreläggande vid vite";"Anmärkning";"Avstående från ingripande"})))/COUNTA(APL13:APL189)</f>
        <v>#DIV/0!</v>
      </c>
      <c r="APM12" s="42" t="e">
        <f>(SUM(COUNTIF(APM13:APM189,{"Föreläggande";"Föreläggande vid vite";"Anmärkning";"Avstående från ingripande"})))/COUNTA(APM13:APM189)</f>
        <v>#DIV/0!</v>
      </c>
      <c r="APN12" s="42" t="e">
        <f>(SUM(COUNTIF(APN13:APN189,{"Föreläggande";"Föreläggande vid vite";"Anmärkning";"Avstående från ingripande"})))/COUNTA(APN13:APN189)</f>
        <v>#DIV/0!</v>
      </c>
      <c r="APO12" s="42" t="e">
        <f>(SUM(COUNTIF(APO13:APO189,{"Föreläggande";"Föreläggande vid vite";"Anmärkning";"Avstående från ingripande"})))/COUNTA(APO13:APO189)</f>
        <v>#DIV/0!</v>
      </c>
      <c r="APP12" s="42" t="e">
        <f>(SUM(COUNTIF(APP13:APP189,{"Föreläggande";"Föreläggande vid vite";"Anmärkning";"Avstående från ingripande"})))/COUNTA(APP13:APP189)</f>
        <v>#DIV/0!</v>
      </c>
      <c r="APQ12" s="42" t="e">
        <f>(SUM(COUNTIF(APQ13:APQ189,{"Föreläggande";"Föreläggande vid vite";"Anmärkning";"Avstående från ingripande"})))/COUNTA(APQ13:APQ189)</f>
        <v>#DIV/0!</v>
      </c>
      <c r="APR12" s="42" t="e">
        <f>(SUM(COUNTIF(APR13:APR189,{"Föreläggande";"Föreläggande vid vite";"Anmärkning";"Avstående från ingripande"})))/COUNTA(APR13:APR189)</f>
        <v>#DIV/0!</v>
      </c>
      <c r="APS12" s="42" t="e">
        <f>(SUM(COUNTIF(APS13:APS189,{"Föreläggande";"Föreläggande vid vite";"Anmärkning";"Avstående från ingripande"})))/COUNTA(APS13:APS189)</f>
        <v>#DIV/0!</v>
      </c>
      <c r="APT12" s="42" t="e">
        <f>(SUM(COUNTIF(APT13:APT189,{"Föreläggande";"Föreläggande vid vite";"Anmärkning";"Avstående från ingripande"})))/COUNTA(APT13:APT189)</f>
        <v>#DIV/0!</v>
      </c>
      <c r="APU12" s="42" t="e">
        <f>(SUM(COUNTIF(APU13:APU189,{"Föreläggande";"Föreläggande vid vite";"Anmärkning";"Avstående från ingripande"})))/COUNTA(APU13:APU189)</f>
        <v>#DIV/0!</v>
      </c>
      <c r="APV12" s="42" t="e">
        <f>(SUM(COUNTIF(APV13:APV189,{"Föreläggande";"Föreläggande vid vite";"Anmärkning";"Avstående från ingripande"})))/COUNTA(APV13:APV189)</f>
        <v>#DIV/0!</v>
      </c>
      <c r="APW12" s="42" t="e">
        <f>(SUM(COUNTIF(APW13:APW189,{"Föreläggande";"Föreläggande vid vite";"Anmärkning";"Avstående från ingripande"})))/COUNTA(APW13:APW189)</f>
        <v>#DIV/0!</v>
      </c>
      <c r="APX12" s="42" t="e">
        <f>(SUM(COUNTIF(APX13:APX189,{"Föreläggande";"Föreläggande vid vite";"Anmärkning";"Avstående från ingripande"})))/COUNTA(APX13:APX189)</f>
        <v>#DIV/0!</v>
      </c>
      <c r="APY12" s="42" t="e">
        <f>(SUM(COUNTIF(APY13:APY189,{"Föreläggande";"Föreläggande vid vite";"Anmärkning";"Avstående från ingripande"})))/COUNTA(APY13:APY189)</f>
        <v>#DIV/0!</v>
      </c>
      <c r="APZ12" s="42" t="e">
        <f>(SUM(COUNTIF(APZ13:APZ189,{"Föreläggande";"Föreläggande vid vite";"Anmärkning";"Avstående från ingripande"})))/COUNTA(APZ13:APZ189)</f>
        <v>#DIV/0!</v>
      </c>
      <c r="AQA12" s="42" t="e">
        <f>(SUM(COUNTIF(AQA13:AQA189,{"Föreläggande";"Föreläggande vid vite";"Anmärkning";"Avstående från ingripande"})))/COUNTA(AQA13:AQA189)</f>
        <v>#DIV/0!</v>
      </c>
      <c r="AQB12" s="42" t="e">
        <f>(SUM(COUNTIF(AQB13:AQB189,{"Föreläggande";"Föreläggande vid vite";"Anmärkning";"Avstående från ingripande"})))/COUNTA(AQB13:AQB189)</f>
        <v>#DIV/0!</v>
      </c>
      <c r="AQC12" s="42" t="e">
        <f>(SUM(COUNTIF(AQC13:AQC189,{"Föreläggande";"Föreläggande vid vite";"Anmärkning";"Avstående från ingripande"})))/COUNTA(AQC13:AQC189)</f>
        <v>#DIV/0!</v>
      </c>
      <c r="AQD12" s="42" t="e">
        <f>(SUM(COUNTIF(AQD13:AQD189,{"Föreläggande";"Föreläggande vid vite";"Anmärkning";"Avstående från ingripande"})))/COUNTA(AQD13:AQD189)</f>
        <v>#DIV/0!</v>
      </c>
      <c r="AQE12" s="42" t="e">
        <f>(SUM(COUNTIF(AQE13:AQE189,{"Föreläggande";"Föreläggande vid vite";"Anmärkning";"Avstående från ingripande"})))/COUNTA(AQE13:AQE189)</f>
        <v>#DIV/0!</v>
      </c>
      <c r="AQF12" s="42" t="e">
        <f>(SUM(COUNTIF(AQF13:AQF189,{"Föreläggande";"Föreläggande vid vite";"Anmärkning";"Avstående från ingripande"})))/COUNTA(AQF13:AQF189)</f>
        <v>#DIV/0!</v>
      </c>
      <c r="AQG12" s="42" t="e">
        <f>(SUM(COUNTIF(AQG13:AQG189,{"Föreläggande";"Föreläggande vid vite";"Anmärkning";"Avstående från ingripande"})))/COUNTA(AQG13:AQG189)</f>
        <v>#DIV/0!</v>
      </c>
      <c r="AQH12" s="42" t="e">
        <f>(SUM(COUNTIF(AQH13:AQH189,{"Föreläggande";"Föreläggande vid vite";"Anmärkning";"Avstående från ingripande"})))/COUNTA(AQH13:AQH189)</f>
        <v>#DIV/0!</v>
      </c>
      <c r="AQI12" s="42" t="e">
        <f>(SUM(COUNTIF(AQI13:AQI189,{"Föreläggande";"Föreläggande vid vite";"Anmärkning";"Avstående från ingripande"})))/COUNTA(AQI13:AQI189)</f>
        <v>#DIV/0!</v>
      </c>
      <c r="AQJ12" s="42" t="e">
        <f>(SUM(COUNTIF(AQJ13:AQJ189,{"Föreläggande";"Föreläggande vid vite";"Anmärkning";"Avstående från ingripande"})))/COUNTA(AQJ13:AQJ189)</f>
        <v>#DIV/0!</v>
      </c>
      <c r="AQK12" s="42" t="e">
        <f>(SUM(COUNTIF(AQK13:AQK189,{"Föreläggande";"Föreläggande vid vite";"Anmärkning";"Avstående från ingripande"})))/COUNTA(AQK13:AQK189)</f>
        <v>#DIV/0!</v>
      </c>
      <c r="AQL12" s="42" t="e">
        <f>(SUM(COUNTIF(AQL13:AQL189,{"Föreläggande";"Föreläggande vid vite";"Anmärkning";"Avstående från ingripande"})))/COUNTA(AQL13:AQL189)</f>
        <v>#DIV/0!</v>
      </c>
      <c r="AQM12" s="42" t="e">
        <f>(SUM(COUNTIF(AQM13:AQM189,{"Föreläggande";"Föreläggande vid vite";"Anmärkning";"Avstående från ingripande"})))/COUNTA(AQM13:AQM189)</f>
        <v>#DIV/0!</v>
      </c>
      <c r="AQN12" s="42" t="e">
        <f>(SUM(COUNTIF(AQN13:AQN189,{"Föreläggande";"Föreläggande vid vite";"Anmärkning";"Avstående från ingripande"})))/COUNTA(AQN13:AQN189)</f>
        <v>#DIV/0!</v>
      </c>
      <c r="AQO12" s="42" t="e">
        <f>(SUM(COUNTIF(AQO13:AQO189,{"Föreläggande";"Föreläggande vid vite";"Anmärkning";"Avstående från ingripande"})))/COUNTA(AQO13:AQO189)</f>
        <v>#DIV/0!</v>
      </c>
      <c r="AQP12" s="42" t="e">
        <f>(SUM(COUNTIF(AQP13:AQP189,{"Föreläggande";"Föreläggande vid vite";"Anmärkning";"Avstående från ingripande"})))/COUNTA(AQP13:AQP189)</f>
        <v>#DIV/0!</v>
      </c>
      <c r="AQQ12" s="42" t="e">
        <f>(SUM(COUNTIF(AQQ13:AQQ189,{"Föreläggande";"Föreläggande vid vite";"Anmärkning";"Avstående från ingripande"})))/COUNTA(AQQ13:AQQ189)</f>
        <v>#DIV/0!</v>
      </c>
      <c r="AQR12" s="42" t="e">
        <f>(SUM(COUNTIF(AQR13:AQR189,{"Föreläggande";"Föreläggande vid vite";"Anmärkning";"Avstående från ingripande"})))/COUNTA(AQR13:AQR189)</f>
        <v>#DIV/0!</v>
      </c>
      <c r="AQS12" s="42" t="e">
        <f>(SUM(COUNTIF(AQS13:AQS189,{"Föreläggande";"Föreläggande vid vite";"Anmärkning";"Avstående från ingripande"})))/COUNTA(AQS13:AQS189)</f>
        <v>#DIV/0!</v>
      </c>
      <c r="AQT12" s="42" t="e">
        <f>(SUM(COUNTIF(AQT13:AQT189,{"Föreläggande";"Föreläggande vid vite";"Anmärkning";"Avstående från ingripande"})))/COUNTA(AQT13:AQT189)</f>
        <v>#DIV/0!</v>
      </c>
      <c r="AQU12" s="42" t="e">
        <f>(SUM(COUNTIF(AQU13:AQU189,{"Föreläggande";"Föreläggande vid vite";"Anmärkning";"Avstående från ingripande"})))/COUNTA(AQU13:AQU189)</f>
        <v>#DIV/0!</v>
      </c>
      <c r="AQV12" s="42" t="e">
        <f>(SUM(COUNTIF(AQV13:AQV189,{"Föreläggande";"Föreläggande vid vite";"Anmärkning";"Avstående från ingripande"})))/COUNTA(AQV13:AQV189)</f>
        <v>#DIV/0!</v>
      </c>
      <c r="AQW12" s="42" t="e">
        <f>(SUM(COUNTIF(AQW13:AQW189,{"Föreläggande";"Föreläggande vid vite";"Anmärkning";"Avstående från ingripande"})))/COUNTA(AQW13:AQW189)</f>
        <v>#DIV/0!</v>
      </c>
      <c r="AQX12" s="42" t="e">
        <f>(SUM(COUNTIF(AQX13:AQX189,{"Föreläggande";"Föreläggande vid vite";"Anmärkning";"Avstående från ingripande"})))/COUNTA(AQX13:AQX189)</f>
        <v>#DIV/0!</v>
      </c>
      <c r="AQY12" s="42" t="e">
        <f>(SUM(COUNTIF(AQY13:AQY189,{"Föreläggande";"Föreläggande vid vite";"Anmärkning";"Avstående från ingripande"})))/COUNTA(AQY13:AQY189)</f>
        <v>#DIV/0!</v>
      </c>
      <c r="AQZ12" s="42" t="e">
        <f>(SUM(COUNTIF(AQZ13:AQZ189,{"Föreläggande";"Föreläggande vid vite";"Anmärkning";"Avstående från ingripande"})))/COUNTA(AQZ13:AQZ189)</f>
        <v>#DIV/0!</v>
      </c>
      <c r="ARA12" s="42" t="e">
        <f>(SUM(COUNTIF(ARA13:ARA189,{"Föreläggande";"Föreläggande vid vite";"Anmärkning";"Avstående från ingripande"})))/COUNTA(ARA13:ARA189)</f>
        <v>#DIV/0!</v>
      </c>
      <c r="ARB12" s="42" t="e">
        <f>(SUM(COUNTIF(ARB13:ARB189,{"Föreläggande";"Föreläggande vid vite";"Anmärkning";"Avstående från ingripande"})))/COUNTA(ARB13:ARB189)</f>
        <v>#DIV/0!</v>
      </c>
      <c r="ARC12" s="42" t="e">
        <f>(SUM(COUNTIF(ARC13:ARC189,{"Föreläggande";"Föreläggande vid vite";"Anmärkning";"Avstående från ingripande"})))/COUNTA(ARC13:ARC189)</f>
        <v>#DIV/0!</v>
      </c>
      <c r="ARD12" s="42" t="e">
        <f>(SUM(COUNTIF(ARD13:ARD189,{"Föreläggande";"Föreläggande vid vite";"Anmärkning";"Avstående från ingripande"})))/COUNTA(ARD13:ARD189)</f>
        <v>#DIV/0!</v>
      </c>
      <c r="ARE12" s="42" t="e">
        <f>(SUM(COUNTIF(ARE13:ARE189,{"Föreläggande";"Föreläggande vid vite";"Anmärkning";"Avstående från ingripande"})))/COUNTA(ARE13:ARE189)</f>
        <v>#DIV/0!</v>
      </c>
      <c r="ARF12" s="42" t="e">
        <f>(SUM(COUNTIF(ARF13:ARF189,{"Föreläggande";"Föreläggande vid vite";"Anmärkning";"Avstående från ingripande"})))/COUNTA(ARF13:ARF189)</f>
        <v>#DIV/0!</v>
      </c>
      <c r="ARG12" s="42" t="e">
        <f>(SUM(COUNTIF(ARG13:ARG189,{"Föreläggande";"Föreläggande vid vite";"Anmärkning";"Avstående från ingripande"})))/COUNTA(ARG13:ARG189)</f>
        <v>#DIV/0!</v>
      </c>
      <c r="ARH12" s="42" t="e">
        <f>(SUM(COUNTIF(ARH13:ARH189,{"Föreläggande";"Föreläggande vid vite";"Anmärkning";"Avstående från ingripande"})))/COUNTA(ARH13:ARH189)</f>
        <v>#DIV/0!</v>
      </c>
      <c r="ARI12" s="42" t="e">
        <f>(SUM(COUNTIF(ARI13:ARI189,{"Föreläggande";"Föreläggande vid vite";"Anmärkning";"Avstående från ingripande"})))/COUNTA(ARI13:ARI189)</f>
        <v>#DIV/0!</v>
      </c>
      <c r="ARJ12" s="42" t="e">
        <f>(SUM(COUNTIF(ARJ13:ARJ189,{"Föreläggande";"Föreläggande vid vite";"Anmärkning";"Avstående från ingripande"})))/COUNTA(ARJ13:ARJ189)</f>
        <v>#DIV/0!</v>
      </c>
      <c r="ARK12" s="42" t="e">
        <f>(SUM(COUNTIF(ARK13:ARK189,{"Föreläggande";"Föreläggande vid vite";"Anmärkning";"Avstående från ingripande"})))/COUNTA(ARK13:ARK189)</f>
        <v>#DIV/0!</v>
      </c>
      <c r="ARL12" s="42" t="e">
        <f>(SUM(COUNTIF(ARL13:ARL189,{"Föreläggande";"Föreläggande vid vite";"Anmärkning";"Avstående från ingripande"})))/COUNTA(ARL13:ARL189)</f>
        <v>#DIV/0!</v>
      </c>
      <c r="ARM12" s="42" t="e">
        <f>(SUM(COUNTIF(ARM13:ARM189,{"Föreläggande";"Föreläggande vid vite";"Anmärkning";"Avstående från ingripande"})))/COUNTA(ARM13:ARM189)</f>
        <v>#DIV/0!</v>
      </c>
      <c r="ARN12" s="42" t="e">
        <f>(SUM(COUNTIF(ARN13:ARN189,{"Föreläggande";"Föreläggande vid vite";"Anmärkning";"Avstående från ingripande"})))/COUNTA(ARN13:ARN189)</f>
        <v>#DIV/0!</v>
      </c>
      <c r="ARO12" s="42" t="e">
        <f>(SUM(COUNTIF(ARO13:ARO189,{"Föreläggande";"Föreläggande vid vite";"Anmärkning";"Avstående från ingripande"})))/COUNTA(ARO13:ARO189)</f>
        <v>#DIV/0!</v>
      </c>
      <c r="ARP12" s="42" t="e">
        <f>(SUM(COUNTIF(ARP13:ARP189,{"Föreläggande";"Föreläggande vid vite";"Anmärkning";"Avstående från ingripande"})))/COUNTA(ARP13:ARP189)</f>
        <v>#DIV/0!</v>
      </c>
      <c r="ARQ12" s="42" t="e">
        <f>(SUM(COUNTIF(ARQ13:ARQ189,{"Föreläggande";"Föreläggande vid vite";"Anmärkning";"Avstående från ingripande"})))/COUNTA(ARQ13:ARQ189)</f>
        <v>#DIV/0!</v>
      </c>
      <c r="ARR12" s="42" t="e">
        <f>(SUM(COUNTIF(ARR13:ARR189,{"Föreläggande";"Föreläggande vid vite";"Anmärkning";"Avstående från ingripande"})))/COUNTA(ARR13:ARR189)</f>
        <v>#DIV/0!</v>
      </c>
      <c r="ARS12" s="42" t="e">
        <f>(SUM(COUNTIF(ARS13:ARS189,{"Föreläggande";"Föreläggande vid vite";"Anmärkning";"Avstående från ingripande"})))/COUNTA(ARS13:ARS189)</f>
        <v>#DIV/0!</v>
      </c>
      <c r="ART12" s="42" t="e">
        <f>(SUM(COUNTIF(ART13:ART189,{"Föreläggande";"Föreläggande vid vite";"Anmärkning";"Avstående från ingripande"})))/COUNTA(ART13:ART189)</f>
        <v>#DIV/0!</v>
      </c>
      <c r="ARU12" s="42" t="e">
        <f>(SUM(COUNTIF(ARU13:ARU189,{"Föreläggande";"Föreläggande vid vite";"Anmärkning";"Avstående från ingripande"})))/COUNTA(ARU13:ARU189)</f>
        <v>#DIV/0!</v>
      </c>
      <c r="ARV12" s="42" t="e">
        <f>(SUM(COUNTIF(ARV13:ARV189,{"Föreläggande";"Föreläggande vid vite";"Anmärkning";"Avstående från ingripande"})))/COUNTA(ARV13:ARV189)</f>
        <v>#DIV/0!</v>
      </c>
      <c r="ARW12" s="42" t="e">
        <f>(SUM(COUNTIF(ARW13:ARW189,{"Föreläggande";"Föreläggande vid vite";"Anmärkning";"Avstående från ingripande"})))/COUNTA(ARW13:ARW189)</f>
        <v>#DIV/0!</v>
      </c>
      <c r="ARX12" s="42" t="e">
        <f>(SUM(COUNTIF(ARX13:ARX189,{"Föreläggande";"Föreläggande vid vite";"Anmärkning";"Avstående från ingripande"})))/COUNTA(ARX13:ARX189)</f>
        <v>#DIV/0!</v>
      </c>
      <c r="ARY12" s="42" t="e">
        <f>(SUM(COUNTIF(ARY13:ARY189,{"Föreläggande";"Föreläggande vid vite";"Anmärkning";"Avstående från ingripande"})))/COUNTA(ARY13:ARY189)</f>
        <v>#DIV/0!</v>
      </c>
      <c r="ARZ12" s="42" t="e">
        <f>(SUM(COUNTIF(ARZ13:ARZ189,{"Föreläggande";"Föreläggande vid vite";"Anmärkning";"Avstående från ingripande"})))/COUNTA(ARZ13:ARZ189)</f>
        <v>#DIV/0!</v>
      </c>
      <c r="ASA12" s="42" t="e">
        <f>(SUM(COUNTIF(ASA13:ASA189,{"Föreläggande";"Föreläggande vid vite";"Anmärkning";"Avstående från ingripande"})))/COUNTA(ASA13:ASA189)</f>
        <v>#DIV/0!</v>
      </c>
      <c r="ASB12" s="42" t="e">
        <f>(SUM(COUNTIF(ASB13:ASB189,{"Föreläggande";"Föreläggande vid vite";"Anmärkning";"Avstående från ingripande"})))/COUNTA(ASB13:ASB189)</f>
        <v>#DIV/0!</v>
      </c>
      <c r="ASC12" s="42" t="e">
        <f>(SUM(COUNTIF(ASC13:ASC189,{"Föreläggande";"Föreläggande vid vite";"Anmärkning";"Avstående från ingripande"})))/COUNTA(ASC13:ASC189)</f>
        <v>#DIV/0!</v>
      </c>
      <c r="ASD12" s="42" t="e">
        <f>(SUM(COUNTIF(ASD13:ASD189,{"Föreläggande";"Föreläggande vid vite";"Anmärkning";"Avstående från ingripande"})))/COUNTA(ASD13:ASD189)</f>
        <v>#DIV/0!</v>
      </c>
      <c r="ASE12" s="42" t="e">
        <f>(SUM(COUNTIF(ASE13:ASE189,{"Föreläggande";"Föreläggande vid vite";"Anmärkning";"Avstående från ingripande"})))/COUNTA(ASE13:ASE189)</f>
        <v>#DIV/0!</v>
      </c>
      <c r="ASF12" s="42" t="e">
        <f>(SUM(COUNTIF(ASF13:ASF189,{"Föreläggande";"Föreläggande vid vite";"Anmärkning";"Avstående från ingripande"})))/COUNTA(ASF13:ASF189)</f>
        <v>#DIV/0!</v>
      </c>
      <c r="ASG12" s="42" t="e">
        <f>(SUM(COUNTIF(ASG13:ASG189,{"Föreläggande";"Föreläggande vid vite";"Anmärkning";"Avstående från ingripande"})))/COUNTA(ASG13:ASG189)</f>
        <v>#DIV/0!</v>
      </c>
      <c r="ASH12" s="42" t="e">
        <f>(SUM(COUNTIF(ASH13:ASH189,{"Föreläggande";"Föreläggande vid vite";"Anmärkning";"Avstående från ingripande"})))/COUNTA(ASH13:ASH189)</f>
        <v>#DIV/0!</v>
      </c>
      <c r="ASI12" s="42" t="e">
        <f>(SUM(COUNTIF(ASI13:ASI189,{"Föreläggande";"Föreläggande vid vite";"Anmärkning";"Avstående från ingripande"})))/COUNTA(ASI13:ASI189)</f>
        <v>#DIV/0!</v>
      </c>
      <c r="ASJ12" s="42" t="e">
        <f>(SUM(COUNTIF(ASJ13:ASJ189,{"Föreläggande";"Föreläggande vid vite";"Anmärkning";"Avstående från ingripande"})))/COUNTA(ASJ13:ASJ189)</f>
        <v>#DIV/0!</v>
      </c>
      <c r="ASK12" s="42" t="e">
        <f>(SUM(COUNTIF(ASK13:ASK189,{"Föreläggande";"Föreläggande vid vite";"Anmärkning";"Avstående från ingripande"})))/COUNTA(ASK13:ASK189)</f>
        <v>#DIV/0!</v>
      </c>
      <c r="ASL12" s="42" t="e">
        <f>(SUM(COUNTIF(ASL13:ASL189,{"Föreläggande";"Föreläggande vid vite";"Anmärkning";"Avstående från ingripande"})))/COUNTA(ASL13:ASL189)</f>
        <v>#DIV/0!</v>
      </c>
      <c r="ASM12" s="42" t="e">
        <f>(SUM(COUNTIF(ASM13:ASM189,{"Föreläggande";"Föreläggande vid vite";"Anmärkning";"Avstående från ingripande"})))/COUNTA(ASM13:ASM189)</f>
        <v>#DIV/0!</v>
      </c>
      <c r="ASN12" s="42" t="e">
        <f>(SUM(COUNTIF(ASN13:ASN189,{"Föreläggande";"Föreläggande vid vite";"Anmärkning";"Avstående från ingripande"})))/COUNTA(ASN13:ASN189)</f>
        <v>#DIV/0!</v>
      </c>
      <c r="ASO12" s="42" t="e">
        <f>(SUM(COUNTIF(ASO13:ASO189,{"Föreläggande";"Föreläggande vid vite";"Anmärkning";"Avstående från ingripande"})))/COUNTA(ASO13:ASO189)</f>
        <v>#DIV/0!</v>
      </c>
      <c r="ASP12" s="42" t="e">
        <f>(SUM(COUNTIF(ASP13:ASP189,{"Föreläggande";"Föreläggande vid vite";"Anmärkning";"Avstående från ingripande"})))/COUNTA(ASP13:ASP189)</f>
        <v>#DIV/0!</v>
      </c>
      <c r="ASQ12" s="42" t="e">
        <f>(SUM(COUNTIF(ASQ13:ASQ189,{"Föreläggande";"Föreläggande vid vite";"Anmärkning";"Avstående från ingripande"})))/COUNTA(ASQ13:ASQ189)</f>
        <v>#DIV/0!</v>
      </c>
      <c r="ASR12" s="42" t="e">
        <f>(SUM(COUNTIF(ASR13:ASR189,{"Föreläggande";"Föreläggande vid vite";"Anmärkning";"Avstående från ingripande"})))/COUNTA(ASR13:ASR189)</f>
        <v>#DIV/0!</v>
      </c>
      <c r="ASS12" s="42" t="e">
        <f>(SUM(COUNTIF(ASS13:ASS189,{"Föreläggande";"Föreläggande vid vite";"Anmärkning";"Avstående från ingripande"})))/COUNTA(ASS13:ASS189)</f>
        <v>#DIV/0!</v>
      </c>
      <c r="AST12" s="42" t="e">
        <f>(SUM(COUNTIF(AST13:AST189,{"Föreläggande";"Föreläggande vid vite";"Anmärkning";"Avstående från ingripande"})))/COUNTA(AST13:AST189)</f>
        <v>#DIV/0!</v>
      </c>
      <c r="ASU12" s="42" t="e">
        <f>(SUM(COUNTIF(ASU13:ASU189,{"Föreläggande";"Föreläggande vid vite";"Anmärkning";"Avstående från ingripande"})))/COUNTA(ASU13:ASU189)</f>
        <v>#DIV/0!</v>
      </c>
      <c r="ASV12" s="42" t="e">
        <f>(SUM(COUNTIF(ASV13:ASV189,{"Föreläggande";"Föreläggande vid vite";"Anmärkning";"Avstående från ingripande"})))/COUNTA(ASV13:ASV189)</f>
        <v>#DIV/0!</v>
      </c>
      <c r="ASW12" s="42" t="e">
        <f>(SUM(COUNTIF(ASW13:ASW189,{"Föreläggande";"Föreläggande vid vite";"Anmärkning";"Avstående från ingripande"})))/COUNTA(ASW13:ASW189)</f>
        <v>#DIV/0!</v>
      </c>
      <c r="ASX12" s="42" t="e">
        <f>(SUM(COUNTIF(ASX13:ASX189,{"Föreläggande";"Föreläggande vid vite";"Anmärkning";"Avstående från ingripande"})))/COUNTA(ASX13:ASX189)</f>
        <v>#DIV/0!</v>
      </c>
      <c r="ASY12" s="42" t="e">
        <f>(SUM(COUNTIF(ASY13:ASY189,{"Föreläggande";"Föreläggande vid vite";"Anmärkning";"Avstående från ingripande"})))/COUNTA(ASY13:ASY189)</f>
        <v>#DIV/0!</v>
      </c>
      <c r="ASZ12" s="42" t="e">
        <f>(SUM(COUNTIF(ASZ13:ASZ189,{"Föreläggande";"Föreläggande vid vite";"Anmärkning";"Avstående från ingripande"})))/COUNTA(ASZ13:ASZ189)</f>
        <v>#DIV/0!</v>
      </c>
      <c r="ATA12" s="42" t="e">
        <f>(SUM(COUNTIF(ATA13:ATA189,{"Föreläggande";"Föreläggande vid vite";"Anmärkning";"Avstående från ingripande"})))/COUNTA(ATA13:ATA189)</f>
        <v>#DIV/0!</v>
      </c>
      <c r="ATB12" s="42" t="e">
        <f>(SUM(COUNTIF(ATB13:ATB189,{"Föreläggande";"Föreläggande vid vite";"Anmärkning";"Avstående från ingripande"})))/COUNTA(ATB13:ATB189)</f>
        <v>#DIV/0!</v>
      </c>
      <c r="ATC12" s="42" t="e">
        <f>(SUM(COUNTIF(ATC13:ATC189,{"Föreläggande";"Föreläggande vid vite";"Anmärkning";"Avstående från ingripande"})))/COUNTA(ATC13:ATC189)</f>
        <v>#DIV/0!</v>
      </c>
      <c r="ATD12" s="42" t="e">
        <f>(SUM(COUNTIF(ATD13:ATD189,{"Föreläggande";"Föreläggande vid vite";"Anmärkning";"Avstående från ingripande"})))/COUNTA(ATD13:ATD189)</f>
        <v>#DIV/0!</v>
      </c>
      <c r="ATE12" s="42" t="e">
        <f>(SUM(COUNTIF(ATE13:ATE189,{"Föreläggande";"Föreläggande vid vite";"Anmärkning";"Avstående från ingripande"})))/COUNTA(ATE13:ATE189)</f>
        <v>#DIV/0!</v>
      </c>
      <c r="ATF12" s="42" t="e">
        <f>(SUM(COUNTIF(ATF13:ATF189,{"Föreläggande";"Föreläggande vid vite";"Anmärkning";"Avstående från ingripande"})))/COUNTA(ATF13:ATF189)</f>
        <v>#DIV/0!</v>
      </c>
      <c r="ATG12" s="42" t="e">
        <f>(SUM(COUNTIF(ATG13:ATG189,{"Föreläggande";"Föreläggande vid vite";"Anmärkning";"Avstående från ingripande"})))/COUNTA(ATG13:ATG189)</f>
        <v>#DIV/0!</v>
      </c>
      <c r="ATH12" s="42" t="e">
        <f>(SUM(COUNTIF(ATH13:ATH189,{"Föreläggande";"Föreläggande vid vite";"Anmärkning";"Avstående från ingripande"})))/COUNTA(ATH13:ATH189)</f>
        <v>#DIV/0!</v>
      </c>
      <c r="ATI12" s="42" t="e">
        <f>(SUM(COUNTIF(ATI13:ATI189,{"Föreläggande";"Föreläggande vid vite";"Anmärkning";"Avstående från ingripande"})))/COUNTA(ATI13:ATI189)</f>
        <v>#DIV/0!</v>
      </c>
      <c r="ATJ12" s="42" t="e">
        <f>(SUM(COUNTIF(ATJ13:ATJ189,{"Föreläggande";"Föreläggande vid vite";"Anmärkning";"Avstående från ingripande"})))/COUNTA(ATJ13:ATJ189)</f>
        <v>#DIV/0!</v>
      </c>
      <c r="ATK12" s="42" t="e">
        <f>(SUM(COUNTIF(ATK13:ATK189,{"Föreläggande";"Föreläggande vid vite";"Anmärkning";"Avstående från ingripande"})))/COUNTA(ATK13:ATK189)</f>
        <v>#DIV/0!</v>
      </c>
      <c r="ATL12" s="42" t="e">
        <f>(SUM(COUNTIF(ATL13:ATL189,{"Föreläggande";"Föreläggande vid vite";"Anmärkning";"Avstående från ingripande"})))/COUNTA(ATL13:ATL189)</f>
        <v>#DIV/0!</v>
      </c>
      <c r="ATM12" s="42" t="e">
        <f>(SUM(COUNTIF(ATM13:ATM189,{"Föreläggande";"Föreläggande vid vite";"Anmärkning";"Avstående från ingripande"})))/COUNTA(ATM13:ATM189)</f>
        <v>#DIV/0!</v>
      </c>
      <c r="ATN12" s="42" t="e">
        <f>(SUM(COUNTIF(ATN13:ATN189,{"Föreläggande";"Föreläggande vid vite";"Anmärkning";"Avstående från ingripande"})))/COUNTA(ATN13:ATN189)</f>
        <v>#DIV/0!</v>
      </c>
      <c r="ATO12" s="42" t="e">
        <f>(SUM(COUNTIF(ATO13:ATO189,{"Föreläggande";"Föreläggande vid vite";"Anmärkning";"Avstående från ingripande"})))/COUNTA(ATO13:ATO189)</f>
        <v>#DIV/0!</v>
      </c>
      <c r="ATP12" s="42" t="e">
        <f>(SUM(COUNTIF(ATP13:ATP189,{"Föreläggande";"Föreläggande vid vite";"Anmärkning";"Avstående från ingripande"})))/COUNTA(ATP13:ATP189)</f>
        <v>#DIV/0!</v>
      </c>
      <c r="ATQ12" s="42" t="e">
        <f>(SUM(COUNTIF(ATQ13:ATQ189,{"Föreläggande";"Föreläggande vid vite";"Anmärkning";"Avstående från ingripande"})))/COUNTA(ATQ13:ATQ189)</f>
        <v>#DIV/0!</v>
      </c>
      <c r="ATR12" s="42" t="e">
        <f>(SUM(COUNTIF(ATR13:ATR189,{"Föreläggande";"Föreläggande vid vite";"Anmärkning";"Avstående från ingripande"})))/COUNTA(ATR13:ATR189)</f>
        <v>#DIV/0!</v>
      </c>
      <c r="ATS12" s="42" t="e">
        <f>(SUM(COUNTIF(ATS13:ATS189,{"Föreläggande";"Föreläggande vid vite";"Anmärkning";"Avstående från ingripande"})))/COUNTA(ATS13:ATS189)</f>
        <v>#DIV/0!</v>
      </c>
      <c r="ATT12" s="42" t="e">
        <f>(SUM(COUNTIF(ATT13:ATT189,{"Föreläggande";"Föreläggande vid vite";"Anmärkning";"Avstående från ingripande"})))/COUNTA(ATT13:ATT189)</f>
        <v>#DIV/0!</v>
      </c>
      <c r="ATU12" s="42" t="e">
        <f>(SUM(COUNTIF(ATU13:ATU189,{"Föreläggande";"Föreläggande vid vite";"Anmärkning";"Avstående från ingripande"})))/COUNTA(ATU13:ATU189)</f>
        <v>#DIV/0!</v>
      </c>
      <c r="ATV12" s="42" t="e">
        <f>(SUM(COUNTIF(ATV13:ATV189,{"Föreläggande";"Föreläggande vid vite";"Anmärkning";"Avstående från ingripande"})))/COUNTA(ATV13:ATV189)</f>
        <v>#DIV/0!</v>
      </c>
      <c r="ATW12" s="42" t="e">
        <f>(SUM(COUNTIF(ATW13:ATW189,{"Föreläggande";"Föreläggande vid vite";"Anmärkning";"Avstående från ingripande"})))/COUNTA(ATW13:ATW189)</f>
        <v>#DIV/0!</v>
      </c>
      <c r="ATX12" s="42" t="e">
        <f>(SUM(COUNTIF(ATX13:ATX189,{"Föreläggande";"Föreläggande vid vite";"Anmärkning";"Avstående från ingripande"})))/COUNTA(ATX13:ATX189)</f>
        <v>#DIV/0!</v>
      </c>
      <c r="ATY12" s="42" t="e">
        <f>(SUM(COUNTIF(ATY13:ATY189,{"Föreläggande";"Föreläggande vid vite";"Anmärkning";"Avstående från ingripande"})))/COUNTA(ATY13:ATY189)</f>
        <v>#DIV/0!</v>
      </c>
      <c r="ATZ12" s="42" t="e">
        <f>(SUM(COUNTIF(ATZ13:ATZ189,{"Föreläggande";"Föreläggande vid vite";"Anmärkning";"Avstående från ingripande"})))/COUNTA(ATZ13:ATZ189)</f>
        <v>#DIV/0!</v>
      </c>
      <c r="AUA12" s="42" t="e">
        <f>(SUM(COUNTIF(AUA13:AUA189,{"Föreläggande";"Föreläggande vid vite";"Anmärkning";"Avstående från ingripande"})))/COUNTA(AUA13:AUA189)</f>
        <v>#DIV/0!</v>
      </c>
      <c r="AUB12" s="42" t="e">
        <f>(SUM(COUNTIF(AUB13:AUB189,{"Föreläggande";"Föreläggande vid vite";"Anmärkning";"Avstående från ingripande"})))/COUNTA(AUB13:AUB189)</f>
        <v>#DIV/0!</v>
      </c>
      <c r="AUC12" s="42" t="e">
        <f>(SUM(COUNTIF(AUC13:AUC189,{"Föreläggande";"Föreläggande vid vite";"Anmärkning";"Avstående från ingripande"})))/COUNTA(AUC13:AUC189)</f>
        <v>#DIV/0!</v>
      </c>
      <c r="AUD12" s="42" t="e">
        <f>(SUM(COUNTIF(AUD13:AUD189,{"Föreläggande";"Föreläggande vid vite";"Anmärkning";"Avstående från ingripande"})))/COUNTA(AUD13:AUD189)</f>
        <v>#DIV/0!</v>
      </c>
      <c r="AUE12" s="42" t="e">
        <f>(SUM(COUNTIF(AUE13:AUE189,{"Föreläggande";"Föreläggande vid vite";"Anmärkning";"Avstående från ingripande"})))/COUNTA(AUE13:AUE189)</f>
        <v>#DIV/0!</v>
      </c>
      <c r="AUF12" s="42" t="e">
        <f>(SUM(COUNTIF(AUF13:AUF189,{"Föreläggande";"Föreläggande vid vite";"Anmärkning";"Avstående från ingripande"})))/COUNTA(AUF13:AUF189)</f>
        <v>#DIV/0!</v>
      </c>
      <c r="AUG12" s="42" t="e">
        <f>(SUM(COUNTIF(AUG13:AUG189,{"Föreläggande";"Föreläggande vid vite";"Anmärkning";"Avstående från ingripande"})))/COUNTA(AUG13:AUG189)</f>
        <v>#DIV/0!</v>
      </c>
      <c r="AUH12" s="42" t="e">
        <f>(SUM(COUNTIF(AUH13:AUH189,{"Föreläggande";"Föreläggande vid vite";"Anmärkning";"Avstående från ingripande"})))/COUNTA(AUH13:AUH189)</f>
        <v>#DIV/0!</v>
      </c>
      <c r="AUI12" s="42" t="e">
        <f>(SUM(COUNTIF(AUI13:AUI189,{"Föreläggande";"Föreläggande vid vite";"Anmärkning";"Avstående från ingripande"})))/COUNTA(AUI13:AUI189)</f>
        <v>#DIV/0!</v>
      </c>
      <c r="AUJ12" s="42" t="e">
        <f>(SUM(COUNTIF(AUJ13:AUJ189,{"Föreläggande";"Föreläggande vid vite";"Anmärkning";"Avstående från ingripande"})))/COUNTA(AUJ13:AUJ189)</f>
        <v>#DIV/0!</v>
      </c>
      <c r="AUK12" s="42" t="e">
        <f>(SUM(COUNTIF(AUK13:AUK189,{"Föreläggande";"Föreläggande vid vite";"Anmärkning";"Avstående från ingripande"})))/COUNTA(AUK13:AUK189)</f>
        <v>#DIV/0!</v>
      </c>
      <c r="AUL12" s="42" t="e">
        <f>(SUM(COUNTIF(AUL13:AUL189,{"Föreläggande";"Föreläggande vid vite";"Anmärkning";"Avstående från ingripande"})))/COUNTA(AUL13:AUL189)</f>
        <v>#DIV/0!</v>
      </c>
      <c r="AUM12" s="42" t="e">
        <f>(SUM(COUNTIF(AUM13:AUM189,{"Föreläggande";"Föreläggande vid vite";"Anmärkning";"Avstående från ingripande"})))/COUNTA(AUM13:AUM189)</f>
        <v>#DIV/0!</v>
      </c>
      <c r="AUN12" s="42" t="e">
        <f>(SUM(COUNTIF(AUN13:AUN189,{"Föreläggande";"Föreläggande vid vite";"Anmärkning";"Avstående från ingripande"})))/COUNTA(AUN13:AUN189)</f>
        <v>#DIV/0!</v>
      </c>
      <c r="AUO12" s="42" t="e">
        <f>(SUM(COUNTIF(AUO13:AUO189,{"Föreläggande";"Föreläggande vid vite";"Anmärkning";"Avstående från ingripande"})))/COUNTA(AUO13:AUO189)</f>
        <v>#DIV/0!</v>
      </c>
      <c r="AUP12" s="42" t="e">
        <f>(SUM(COUNTIF(AUP13:AUP189,{"Föreläggande";"Föreläggande vid vite";"Anmärkning";"Avstående från ingripande"})))/COUNTA(AUP13:AUP189)</f>
        <v>#DIV/0!</v>
      </c>
      <c r="AUQ12" s="42" t="e">
        <f>(SUM(COUNTIF(AUQ13:AUQ189,{"Föreläggande";"Föreläggande vid vite";"Anmärkning";"Avstående från ingripande"})))/COUNTA(AUQ13:AUQ189)</f>
        <v>#DIV/0!</v>
      </c>
      <c r="AUR12" s="42" t="e">
        <f>(SUM(COUNTIF(AUR13:AUR189,{"Föreläggande";"Föreläggande vid vite";"Anmärkning";"Avstående från ingripande"})))/COUNTA(AUR13:AUR189)</f>
        <v>#DIV/0!</v>
      </c>
      <c r="AUS12" s="42" t="e">
        <f>(SUM(COUNTIF(AUS13:AUS189,{"Föreläggande";"Föreläggande vid vite";"Anmärkning";"Avstående från ingripande"})))/COUNTA(AUS13:AUS189)</f>
        <v>#DIV/0!</v>
      </c>
      <c r="AUT12" s="42" t="e">
        <f>(SUM(COUNTIF(AUT13:AUT189,{"Föreläggande";"Föreläggande vid vite";"Anmärkning";"Avstående från ingripande"})))/COUNTA(AUT13:AUT189)</f>
        <v>#DIV/0!</v>
      </c>
      <c r="AUU12" s="42" t="e">
        <f>(SUM(COUNTIF(AUU13:AUU189,{"Föreläggande";"Föreläggande vid vite";"Anmärkning";"Avstående från ingripande"})))/COUNTA(AUU13:AUU189)</f>
        <v>#DIV/0!</v>
      </c>
      <c r="AUV12" s="42" t="e">
        <f>(SUM(COUNTIF(AUV13:AUV189,{"Föreläggande";"Föreläggande vid vite";"Anmärkning";"Avstående från ingripande"})))/COUNTA(AUV13:AUV189)</f>
        <v>#DIV/0!</v>
      </c>
      <c r="AUW12" s="42" t="e">
        <f>(SUM(COUNTIF(AUW13:AUW189,{"Föreläggande";"Föreläggande vid vite";"Anmärkning";"Avstående från ingripande"})))/COUNTA(AUW13:AUW189)</f>
        <v>#DIV/0!</v>
      </c>
      <c r="AUX12" s="42" t="e">
        <f>(SUM(COUNTIF(AUX13:AUX189,{"Föreläggande";"Föreläggande vid vite";"Anmärkning";"Avstående från ingripande"})))/COUNTA(AUX13:AUX189)</f>
        <v>#DIV/0!</v>
      </c>
      <c r="AUY12" s="42" t="e">
        <f>(SUM(COUNTIF(AUY13:AUY189,{"Föreläggande";"Föreläggande vid vite";"Anmärkning";"Avstående från ingripande"})))/COUNTA(AUY13:AUY189)</f>
        <v>#DIV/0!</v>
      </c>
      <c r="AUZ12" s="42" t="e">
        <f>(SUM(COUNTIF(AUZ13:AUZ189,{"Föreläggande";"Föreläggande vid vite";"Anmärkning";"Avstående från ingripande"})))/COUNTA(AUZ13:AUZ189)</f>
        <v>#DIV/0!</v>
      </c>
      <c r="AVA12" s="42" t="e">
        <f>(SUM(COUNTIF(AVA13:AVA189,{"Föreläggande";"Föreläggande vid vite";"Anmärkning";"Avstående från ingripande"})))/COUNTA(AVA13:AVA189)</f>
        <v>#DIV/0!</v>
      </c>
      <c r="AVB12" s="42" t="e">
        <f>(SUM(COUNTIF(AVB13:AVB189,{"Föreläggande";"Föreläggande vid vite";"Anmärkning";"Avstående från ingripande"})))/COUNTA(AVB13:AVB189)</f>
        <v>#DIV/0!</v>
      </c>
      <c r="AVC12" s="42" t="e">
        <f>(SUM(COUNTIF(AVC13:AVC189,{"Föreläggande";"Föreläggande vid vite";"Anmärkning";"Avstående från ingripande"})))/COUNTA(AVC13:AVC189)</f>
        <v>#DIV/0!</v>
      </c>
      <c r="AVD12" s="42" t="e">
        <f>(SUM(COUNTIF(AVD13:AVD189,{"Föreläggande";"Föreläggande vid vite";"Anmärkning";"Avstående från ingripande"})))/COUNTA(AVD13:AVD189)</f>
        <v>#DIV/0!</v>
      </c>
      <c r="AVE12" s="42" t="e">
        <f>(SUM(COUNTIF(AVE13:AVE189,{"Föreläggande";"Föreläggande vid vite";"Anmärkning";"Avstående från ingripande"})))/COUNTA(AVE13:AVE189)</f>
        <v>#DIV/0!</v>
      </c>
      <c r="AVF12" s="42" t="e">
        <f>(SUM(COUNTIF(AVF13:AVF189,{"Föreläggande";"Föreläggande vid vite";"Anmärkning";"Avstående från ingripande"})))/COUNTA(AVF13:AVF189)</f>
        <v>#DIV/0!</v>
      </c>
      <c r="AVG12" s="42" t="e">
        <f>(SUM(COUNTIF(AVG13:AVG189,{"Föreläggande";"Föreläggande vid vite";"Anmärkning";"Avstående från ingripande"})))/COUNTA(AVG13:AVG189)</f>
        <v>#DIV/0!</v>
      </c>
      <c r="AVH12" s="42" t="e">
        <f>(SUM(COUNTIF(AVH13:AVH189,{"Föreläggande";"Föreläggande vid vite";"Anmärkning";"Avstående från ingripande"})))/COUNTA(AVH13:AVH189)</f>
        <v>#DIV/0!</v>
      </c>
      <c r="AVI12" s="42" t="e">
        <f>(SUM(COUNTIF(AVI13:AVI189,{"Föreläggande";"Föreläggande vid vite";"Anmärkning";"Avstående från ingripande"})))/COUNTA(AVI13:AVI189)</f>
        <v>#DIV/0!</v>
      </c>
      <c r="AVJ12" s="42" t="e">
        <f>(SUM(COUNTIF(AVJ13:AVJ189,{"Föreläggande";"Föreläggande vid vite";"Anmärkning";"Avstående från ingripande"})))/COUNTA(AVJ13:AVJ189)</f>
        <v>#DIV/0!</v>
      </c>
      <c r="AVK12" s="42" t="e">
        <f>(SUM(COUNTIF(AVK13:AVK189,{"Föreläggande";"Föreläggande vid vite";"Anmärkning";"Avstående från ingripande"})))/COUNTA(AVK13:AVK189)</f>
        <v>#DIV/0!</v>
      </c>
      <c r="AVL12" s="42" t="e">
        <f>(SUM(COUNTIF(AVL13:AVL189,{"Föreläggande";"Föreläggande vid vite";"Anmärkning";"Avstående från ingripande"})))/COUNTA(AVL13:AVL189)</f>
        <v>#DIV/0!</v>
      </c>
      <c r="AVM12" s="42" t="e">
        <f>(SUM(COUNTIF(AVM13:AVM189,{"Föreläggande";"Föreläggande vid vite";"Anmärkning";"Avstående från ingripande"})))/COUNTA(AVM13:AVM189)</f>
        <v>#DIV/0!</v>
      </c>
      <c r="AVN12" s="42" t="e">
        <f>(SUM(COUNTIF(AVN13:AVN189,{"Föreläggande";"Föreläggande vid vite";"Anmärkning";"Avstående från ingripande"})))/COUNTA(AVN13:AVN189)</f>
        <v>#DIV/0!</v>
      </c>
      <c r="AVO12" s="42" t="e">
        <f>(SUM(COUNTIF(AVO13:AVO189,{"Föreläggande";"Föreläggande vid vite";"Anmärkning";"Avstående från ingripande"})))/COUNTA(AVO13:AVO189)</f>
        <v>#DIV/0!</v>
      </c>
      <c r="AVP12" s="42" t="e">
        <f>(SUM(COUNTIF(AVP13:AVP189,{"Föreläggande";"Föreläggande vid vite";"Anmärkning";"Avstående från ingripande"})))/COUNTA(AVP13:AVP189)</f>
        <v>#DIV/0!</v>
      </c>
      <c r="AVQ12" s="42" t="e">
        <f>(SUM(COUNTIF(AVQ13:AVQ189,{"Föreläggande";"Föreläggande vid vite";"Anmärkning";"Avstående från ingripande"})))/COUNTA(AVQ13:AVQ189)</f>
        <v>#DIV/0!</v>
      </c>
      <c r="AVR12" s="42" t="e">
        <f>(SUM(COUNTIF(AVR13:AVR189,{"Föreläggande";"Föreläggande vid vite";"Anmärkning";"Avstående från ingripande"})))/COUNTA(AVR13:AVR189)</f>
        <v>#DIV/0!</v>
      </c>
      <c r="AVS12" s="42" t="e">
        <f>(SUM(COUNTIF(AVS13:AVS189,{"Föreläggande";"Föreläggande vid vite";"Anmärkning";"Avstående från ingripande"})))/COUNTA(AVS13:AVS189)</f>
        <v>#DIV/0!</v>
      </c>
      <c r="AVT12" s="42" t="e">
        <f>(SUM(COUNTIF(AVT13:AVT189,{"Föreläggande";"Föreläggande vid vite";"Anmärkning";"Avstående från ingripande"})))/COUNTA(AVT13:AVT189)</f>
        <v>#DIV/0!</v>
      </c>
      <c r="AVU12" s="42" t="e">
        <f>(SUM(COUNTIF(AVU13:AVU189,{"Föreläggande";"Föreläggande vid vite";"Anmärkning";"Avstående från ingripande"})))/COUNTA(AVU13:AVU189)</f>
        <v>#DIV/0!</v>
      </c>
      <c r="AVV12" s="42" t="e">
        <f>(SUM(COUNTIF(AVV13:AVV189,{"Föreläggande";"Föreläggande vid vite";"Anmärkning";"Avstående från ingripande"})))/COUNTA(AVV13:AVV189)</f>
        <v>#DIV/0!</v>
      </c>
      <c r="AVW12" s="42" t="e">
        <f>(SUM(COUNTIF(AVW13:AVW189,{"Föreläggande";"Föreläggande vid vite";"Anmärkning";"Avstående från ingripande"})))/COUNTA(AVW13:AVW189)</f>
        <v>#DIV/0!</v>
      </c>
      <c r="AVX12" s="42" t="e">
        <f>(SUM(COUNTIF(AVX13:AVX189,{"Föreläggande";"Föreläggande vid vite";"Anmärkning";"Avstående från ingripande"})))/COUNTA(AVX13:AVX189)</f>
        <v>#DIV/0!</v>
      </c>
      <c r="AVY12" s="42" t="e">
        <f>(SUM(COUNTIF(AVY13:AVY189,{"Föreläggande";"Föreläggande vid vite";"Anmärkning";"Avstående från ingripande"})))/COUNTA(AVY13:AVY189)</f>
        <v>#DIV/0!</v>
      </c>
      <c r="AVZ12" s="42" t="e">
        <f>(SUM(COUNTIF(AVZ13:AVZ189,{"Föreläggande";"Föreläggande vid vite";"Anmärkning";"Avstående från ingripande"})))/COUNTA(AVZ13:AVZ189)</f>
        <v>#DIV/0!</v>
      </c>
      <c r="AWA12" s="42" t="e">
        <f>(SUM(COUNTIF(AWA13:AWA189,{"Föreläggande";"Föreläggande vid vite";"Anmärkning";"Avstående från ingripande"})))/COUNTA(AWA13:AWA189)</f>
        <v>#DIV/0!</v>
      </c>
      <c r="AWB12" s="42" t="e">
        <f>(SUM(COUNTIF(AWB13:AWB189,{"Föreläggande";"Föreläggande vid vite";"Anmärkning";"Avstående från ingripande"})))/COUNTA(AWB13:AWB189)</f>
        <v>#DIV/0!</v>
      </c>
      <c r="AWC12" s="42" t="e">
        <f>(SUM(COUNTIF(AWC13:AWC189,{"Föreläggande";"Föreläggande vid vite";"Anmärkning";"Avstående från ingripande"})))/COUNTA(AWC13:AWC189)</f>
        <v>#DIV/0!</v>
      </c>
      <c r="AWD12" s="42" t="e">
        <f>(SUM(COUNTIF(AWD13:AWD189,{"Föreläggande";"Föreläggande vid vite";"Anmärkning";"Avstående från ingripande"})))/COUNTA(AWD13:AWD189)</f>
        <v>#DIV/0!</v>
      </c>
      <c r="AWE12" s="42" t="e">
        <f>(SUM(COUNTIF(AWE13:AWE189,{"Föreläggande";"Föreläggande vid vite";"Anmärkning";"Avstående från ingripande"})))/COUNTA(AWE13:AWE189)</f>
        <v>#DIV/0!</v>
      </c>
      <c r="AWF12" s="42" t="e">
        <f>(SUM(COUNTIF(AWF13:AWF189,{"Föreläggande";"Föreläggande vid vite";"Anmärkning";"Avstående från ingripande"})))/COUNTA(AWF13:AWF189)</f>
        <v>#DIV/0!</v>
      </c>
      <c r="AWG12" s="42" t="e">
        <f>(SUM(COUNTIF(AWG13:AWG189,{"Föreläggande";"Föreläggande vid vite";"Anmärkning";"Avstående från ingripande"})))/COUNTA(AWG13:AWG189)</f>
        <v>#DIV/0!</v>
      </c>
      <c r="AWH12" s="42" t="e">
        <f>(SUM(COUNTIF(AWH13:AWH189,{"Föreläggande";"Föreläggande vid vite";"Anmärkning";"Avstående från ingripande"})))/COUNTA(AWH13:AWH189)</f>
        <v>#DIV/0!</v>
      </c>
      <c r="AWI12" s="42" t="e">
        <f>(SUM(COUNTIF(AWI13:AWI189,{"Föreläggande";"Föreläggande vid vite";"Anmärkning";"Avstående från ingripande"})))/COUNTA(AWI13:AWI189)</f>
        <v>#DIV/0!</v>
      </c>
      <c r="AWJ12" s="42" t="e">
        <f>(SUM(COUNTIF(AWJ13:AWJ189,{"Föreläggande";"Föreläggande vid vite";"Anmärkning";"Avstående från ingripande"})))/COUNTA(AWJ13:AWJ189)</f>
        <v>#DIV/0!</v>
      </c>
      <c r="AWK12" s="42" t="e">
        <f>(SUM(COUNTIF(AWK13:AWK189,{"Föreläggande";"Föreläggande vid vite";"Anmärkning";"Avstående från ingripande"})))/COUNTA(AWK13:AWK189)</f>
        <v>#DIV/0!</v>
      </c>
      <c r="AWL12" s="42" t="e">
        <f>(SUM(COUNTIF(AWL13:AWL189,{"Föreläggande";"Föreläggande vid vite";"Anmärkning";"Avstående från ingripande"})))/COUNTA(AWL13:AWL189)</f>
        <v>#DIV/0!</v>
      </c>
      <c r="AWM12" s="42" t="e">
        <f>(SUM(COUNTIF(AWM13:AWM189,{"Föreläggande";"Föreläggande vid vite";"Anmärkning";"Avstående från ingripande"})))/COUNTA(AWM13:AWM189)</f>
        <v>#DIV/0!</v>
      </c>
      <c r="AWN12" s="42" t="e">
        <f>(SUM(COUNTIF(AWN13:AWN189,{"Föreläggande";"Föreläggande vid vite";"Anmärkning";"Avstående från ingripande"})))/COUNTA(AWN13:AWN189)</f>
        <v>#DIV/0!</v>
      </c>
      <c r="AWO12" s="42" t="e">
        <f>(SUM(COUNTIF(AWO13:AWO189,{"Föreläggande";"Föreläggande vid vite";"Anmärkning";"Avstående från ingripande"})))/COUNTA(AWO13:AWO189)</f>
        <v>#DIV/0!</v>
      </c>
      <c r="AWP12" s="42" t="e">
        <f>(SUM(COUNTIF(AWP13:AWP189,{"Föreläggande";"Föreläggande vid vite";"Anmärkning";"Avstående från ingripande"})))/COUNTA(AWP13:AWP189)</f>
        <v>#DIV/0!</v>
      </c>
      <c r="AWQ12" s="42" t="e">
        <f>(SUM(COUNTIF(AWQ13:AWQ189,{"Föreläggande";"Föreläggande vid vite";"Anmärkning";"Avstående från ingripande"})))/COUNTA(AWQ13:AWQ189)</f>
        <v>#DIV/0!</v>
      </c>
      <c r="AWR12" s="42" t="e">
        <f>(SUM(COUNTIF(AWR13:AWR189,{"Föreläggande";"Föreläggande vid vite";"Anmärkning";"Avstående från ingripande"})))/COUNTA(AWR13:AWR189)</f>
        <v>#DIV/0!</v>
      </c>
      <c r="AWS12" s="42" t="e">
        <f>(SUM(COUNTIF(AWS13:AWS189,{"Föreläggande";"Föreläggande vid vite";"Anmärkning";"Avstående från ingripande"})))/COUNTA(AWS13:AWS189)</f>
        <v>#DIV/0!</v>
      </c>
      <c r="AWT12" s="42" t="e">
        <f>(SUM(COUNTIF(AWT13:AWT189,{"Föreläggande";"Föreläggande vid vite";"Anmärkning";"Avstående från ingripande"})))/COUNTA(AWT13:AWT189)</f>
        <v>#DIV/0!</v>
      </c>
      <c r="AWU12" s="42" t="e">
        <f>(SUM(COUNTIF(AWU13:AWU189,{"Föreläggande";"Föreläggande vid vite";"Anmärkning";"Avstående från ingripande"})))/COUNTA(AWU13:AWU189)</f>
        <v>#DIV/0!</v>
      </c>
      <c r="AWV12" s="42" t="e">
        <f>(SUM(COUNTIF(AWV13:AWV189,{"Föreläggande";"Föreläggande vid vite";"Anmärkning";"Avstående från ingripande"})))/COUNTA(AWV13:AWV189)</f>
        <v>#DIV/0!</v>
      </c>
      <c r="AWW12" s="42" t="e">
        <f>(SUM(COUNTIF(AWW13:AWW189,{"Föreläggande";"Föreläggande vid vite";"Anmärkning";"Avstående från ingripande"})))/COUNTA(AWW13:AWW189)</f>
        <v>#DIV/0!</v>
      </c>
      <c r="AWX12" s="42" t="e">
        <f>(SUM(COUNTIF(AWX13:AWX189,{"Föreläggande";"Föreläggande vid vite";"Anmärkning";"Avstående från ingripande"})))/COUNTA(AWX13:AWX189)</f>
        <v>#DIV/0!</v>
      </c>
      <c r="AWY12" s="42" t="e">
        <f>(SUM(COUNTIF(AWY13:AWY189,{"Föreläggande";"Föreläggande vid vite";"Anmärkning";"Avstående från ingripande"})))/COUNTA(AWY13:AWY189)</f>
        <v>#DIV/0!</v>
      </c>
      <c r="AWZ12" s="42" t="e">
        <f>(SUM(COUNTIF(AWZ13:AWZ189,{"Föreläggande";"Föreläggande vid vite";"Anmärkning";"Avstående från ingripande"})))/COUNTA(AWZ13:AWZ189)</f>
        <v>#DIV/0!</v>
      </c>
      <c r="AXA12" s="42" t="e">
        <f>(SUM(COUNTIF(AXA13:AXA189,{"Föreläggande";"Föreläggande vid vite";"Anmärkning";"Avstående från ingripande"})))/COUNTA(AXA13:AXA189)</f>
        <v>#DIV/0!</v>
      </c>
      <c r="AXB12" s="42" t="e">
        <f>(SUM(COUNTIF(AXB13:AXB189,{"Föreläggande";"Föreläggande vid vite";"Anmärkning";"Avstående från ingripande"})))/COUNTA(AXB13:AXB189)</f>
        <v>#DIV/0!</v>
      </c>
      <c r="AXC12" s="42" t="e">
        <f>(SUM(COUNTIF(AXC13:AXC189,{"Föreläggande";"Föreläggande vid vite";"Anmärkning";"Avstående från ingripande"})))/COUNTA(AXC13:AXC189)</f>
        <v>#DIV/0!</v>
      </c>
      <c r="AXD12" s="42" t="e">
        <f>(SUM(COUNTIF(AXD13:AXD189,{"Föreläggande";"Föreläggande vid vite";"Anmärkning";"Avstående från ingripande"})))/COUNTA(AXD13:AXD189)</f>
        <v>#DIV/0!</v>
      </c>
      <c r="AXE12" s="42" t="e">
        <f>(SUM(COUNTIF(AXE13:AXE189,{"Föreläggande";"Föreläggande vid vite";"Anmärkning";"Avstående från ingripande"})))/COUNTA(AXE13:AXE189)</f>
        <v>#DIV/0!</v>
      </c>
      <c r="AXF12" s="42" t="e">
        <f>(SUM(COUNTIF(AXF13:AXF189,{"Föreläggande";"Föreläggande vid vite";"Anmärkning";"Avstående från ingripande"})))/COUNTA(AXF13:AXF189)</f>
        <v>#DIV/0!</v>
      </c>
      <c r="AXG12" s="42" t="e">
        <f>(SUM(COUNTIF(AXG13:AXG189,{"Föreläggande";"Föreläggande vid vite";"Anmärkning";"Avstående från ingripande"})))/COUNTA(AXG13:AXG189)</f>
        <v>#DIV/0!</v>
      </c>
      <c r="AXH12" s="42" t="e">
        <f>(SUM(COUNTIF(AXH13:AXH189,{"Föreläggande";"Föreläggande vid vite";"Anmärkning";"Avstående från ingripande"})))/COUNTA(AXH13:AXH189)</f>
        <v>#DIV/0!</v>
      </c>
      <c r="AXI12" s="42" t="e">
        <f>(SUM(COUNTIF(AXI13:AXI189,{"Föreläggande";"Föreläggande vid vite";"Anmärkning";"Avstående från ingripande"})))/COUNTA(AXI13:AXI189)</f>
        <v>#DIV/0!</v>
      </c>
      <c r="AXJ12" s="42" t="e">
        <f>(SUM(COUNTIF(AXJ13:AXJ189,{"Föreläggande";"Föreläggande vid vite";"Anmärkning";"Avstående från ingripande"})))/COUNTA(AXJ13:AXJ189)</f>
        <v>#DIV/0!</v>
      </c>
      <c r="AXK12" s="42" t="e">
        <f>(SUM(COUNTIF(AXK13:AXK189,{"Föreläggande";"Föreläggande vid vite";"Anmärkning";"Avstående från ingripande"})))/COUNTA(AXK13:AXK189)</f>
        <v>#DIV/0!</v>
      </c>
      <c r="AXL12" s="42" t="e">
        <f>(SUM(COUNTIF(AXL13:AXL189,{"Föreläggande";"Föreläggande vid vite";"Anmärkning";"Avstående från ingripande"})))/COUNTA(AXL13:AXL189)</f>
        <v>#DIV/0!</v>
      </c>
      <c r="AXM12" s="42" t="e">
        <f>(SUM(COUNTIF(AXM13:AXM189,{"Föreläggande";"Föreläggande vid vite";"Anmärkning";"Avstående från ingripande"})))/COUNTA(AXM13:AXM189)</f>
        <v>#DIV/0!</v>
      </c>
      <c r="AXN12" s="42" t="e">
        <f>(SUM(COUNTIF(AXN13:AXN189,{"Föreläggande";"Föreläggande vid vite";"Anmärkning";"Avstående från ingripande"})))/COUNTA(AXN13:AXN189)</f>
        <v>#DIV/0!</v>
      </c>
      <c r="AXO12" s="42" t="e">
        <f>(SUM(COUNTIF(AXO13:AXO189,{"Föreläggande";"Föreläggande vid vite";"Anmärkning";"Avstående från ingripande"})))/COUNTA(AXO13:AXO189)</f>
        <v>#DIV/0!</v>
      </c>
      <c r="AXP12" s="42" t="e">
        <f>(SUM(COUNTIF(AXP13:AXP189,{"Föreläggande";"Föreläggande vid vite";"Anmärkning";"Avstående från ingripande"})))/COUNTA(AXP13:AXP189)</f>
        <v>#DIV/0!</v>
      </c>
      <c r="AXQ12" s="42" t="e">
        <f>(SUM(COUNTIF(AXQ13:AXQ189,{"Föreläggande";"Föreläggande vid vite";"Anmärkning";"Avstående från ingripande"})))/COUNTA(AXQ13:AXQ189)</f>
        <v>#DIV/0!</v>
      </c>
      <c r="AXR12" s="42" t="e">
        <f>(SUM(COUNTIF(AXR13:AXR189,{"Föreläggande";"Föreläggande vid vite";"Anmärkning";"Avstående från ingripande"})))/COUNTA(AXR13:AXR189)</f>
        <v>#DIV/0!</v>
      </c>
      <c r="AXS12" s="42" t="e">
        <f>(SUM(COUNTIF(AXS13:AXS189,{"Föreläggande";"Föreläggande vid vite";"Anmärkning";"Avstående från ingripande"})))/COUNTA(AXS13:AXS189)</f>
        <v>#DIV/0!</v>
      </c>
      <c r="AXT12" s="42" t="e">
        <f>(SUM(COUNTIF(AXT13:AXT189,{"Föreläggande";"Föreläggande vid vite";"Anmärkning";"Avstående från ingripande"})))/COUNTA(AXT13:AXT189)</f>
        <v>#DIV/0!</v>
      </c>
      <c r="AXU12" s="42" t="e">
        <f>(SUM(COUNTIF(AXU13:AXU189,{"Föreläggande";"Föreläggande vid vite";"Anmärkning";"Avstående från ingripande"})))/COUNTA(AXU13:AXU189)</f>
        <v>#DIV/0!</v>
      </c>
      <c r="AXV12" s="42" t="e">
        <f>(SUM(COUNTIF(AXV13:AXV189,{"Föreläggande";"Föreläggande vid vite";"Anmärkning";"Avstående från ingripande"})))/COUNTA(AXV13:AXV189)</f>
        <v>#DIV/0!</v>
      </c>
      <c r="AXW12" s="42" t="e">
        <f>(SUM(COUNTIF(AXW13:AXW189,{"Föreläggande";"Föreläggande vid vite";"Anmärkning";"Avstående från ingripande"})))/COUNTA(AXW13:AXW189)</f>
        <v>#DIV/0!</v>
      </c>
      <c r="AXX12" s="42" t="e">
        <f>(SUM(COUNTIF(AXX13:AXX189,{"Föreläggande";"Föreläggande vid vite";"Anmärkning";"Avstående från ingripande"})))/COUNTA(AXX13:AXX189)</f>
        <v>#DIV/0!</v>
      </c>
      <c r="AXY12" s="42" t="e">
        <f>(SUM(COUNTIF(AXY13:AXY189,{"Föreläggande";"Föreläggande vid vite";"Anmärkning";"Avstående från ingripande"})))/COUNTA(AXY13:AXY189)</f>
        <v>#DIV/0!</v>
      </c>
      <c r="AXZ12" s="42" t="e">
        <f>(SUM(COUNTIF(AXZ13:AXZ189,{"Föreläggande";"Föreläggande vid vite";"Anmärkning";"Avstående från ingripande"})))/COUNTA(AXZ13:AXZ189)</f>
        <v>#DIV/0!</v>
      </c>
      <c r="AYA12" s="42" t="e">
        <f>(SUM(COUNTIF(AYA13:AYA189,{"Föreläggande";"Föreläggande vid vite";"Anmärkning";"Avstående från ingripande"})))/COUNTA(AYA13:AYA189)</f>
        <v>#DIV/0!</v>
      </c>
      <c r="AYB12" s="42" t="e">
        <f>(SUM(COUNTIF(AYB13:AYB189,{"Föreläggande";"Föreläggande vid vite";"Anmärkning";"Avstående från ingripande"})))/COUNTA(AYB13:AYB189)</f>
        <v>#DIV/0!</v>
      </c>
      <c r="AYC12" s="42" t="e">
        <f>(SUM(COUNTIF(AYC13:AYC189,{"Föreläggande";"Föreläggande vid vite";"Anmärkning";"Avstående från ingripande"})))/COUNTA(AYC13:AYC189)</f>
        <v>#DIV/0!</v>
      </c>
      <c r="AYD12" s="42" t="e">
        <f>(SUM(COUNTIF(AYD13:AYD189,{"Föreläggande";"Föreläggande vid vite";"Anmärkning";"Avstående från ingripande"})))/COUNTA(AYD13:AYD189)</f>
        <v>#DIV/0!</v>
      </c>
      <c r="AYE12" s="42" t="e">
        <f>(SUM(COUNTIF(AYE13:AYE189,{"Föreläggande";"Föreläggande vid vite";"Anmärkning";"Avstående från ingripande"})))/COUNTA(AYE13:AYE189)</f>
        <v>#DIV/0!</v>
      </c>
      <c r="AYF12" s="42" t="e">
        <f>(SUM(COUNTIF(AYF13:AYF189,{"Föreläggande";"Föreläggande vid vite";"Anmärkning";"Avstående från ingripande"})))/COUNTA(AYF13:AYF189)</f>
        <v>#DIV/0!</v>
      </c>
      <c r="AYG12" s="42" t="e">
        <f>(SUM(COUNTIF(AYG13:AYG189,{"Föreläggande";"Föreläggande vid vite";"Anmärkning";"Avstående från ingripande"})))/COUNTA(AYG13:AYG189)</f>
        <v>#DIV/0!</v>
      </c>
      <c r="AYH12" s="42" t="e">
        <f>(SUM(COUNTIF(AYH13:AYH189,{"Föreläggande";"Föreläggande vid vite";"Anmärkning";"Avstående från ingripande"})))/COUNTA(AYH13:AYH189)</f>
        <v>#DIV/0!</v>
      </c>
      <c r="AYI12" s="42" t="e">
        <f>(SUM(COUNTIF(AYI13:AYI189,{"Föreläggande";"Föreläggande vid vite";"Anmärkning";"Avstående från ingripande"})))/COUNTA(AYI13:AYI189)</f>
        <v>#DIV/0!</v>
      </c>
      <c r="AYJ12" s="42" t="e">
        <f>(SUM(COUNTIF(AYJ13:AYJ189,{"Föreläggande";"Föreläggande vid vite";"Anmärkning";"Avstående från ingripande"})))/COUNTA(AYJ13:AYJ189)</f>
        <v>#DIV/0!</v>
      </c>
      <c r="AYK12" s="42" t="e">
        <f>(SUM(COUNTIF(AYK13:AYK189,{"Föreläggande";"Föreläggande vid vite";"Anmärkning";"Avstående från ingripande"})))/COUNTA(AYK13:AYK189)</f>
        <v>#DIV/0!</v>
      </c>
      <c r="AYL12" s="42" t="e">
        <f>(SUM(COUNTIF(AYL13:AYL189,{"Föreläggande";"Föreläggande vid vite";"Anmärkning";"Avstående från ingripande"})))/COUNTA(AYL13:AYL189)</f>
        <v>#DIV/0!</v>
      </c>
      <c r="AYM12" s="42" t="e">
        <f>(SUM(COUNTIF(AYM13:AYM189,{"Föreläggande";"Föreläggande vid vite";"Anmärkning";"Avstående från ingripande"})))/COUNTA(AYM13:AYM189)</f>
        <v>#DIV/0!</v>
      </c>
      <c r="AYN12" s="42" t="e">
        <f>(SUM(COUNTIF(AYN13:AYN189,{"Föreläggande";"Föreläggande vid vite";"Anmärkning";"Avstående från ingripande"})))/COUNTA(AYN13:AYN189)</f>
        <v>#DIV/0!</v>
      </c>
      <c r="AYO12" s="42" t="e">
        <f>(SUM(COUNTIF(AYO13:AYO189,{"Föreläggande";"Föreläggande vid vite";"Anmärkning";"Avstående från ingripande"})))/COUNTA(AYO13:AYO189)</f>
        <v>#DIV/0!</v>
      </c>
      <c r="AYP12" s="42" t="e">
        <f>(SUM(COUNTIF(AYP13:AYP189,{"Föreläggande";"Föreläggande vid vite";"Anmärkning";"Avstående från ingripande"})))/COUNTA(AYP13:AYP189)</f>
        <v>#DIV/0!</v>
      </c>
      <c r="AYQ12" s="42" t="e">
        <f>(SUM(COUNTIF(AYQ13:AYQ189,{"Föreläggande";"Föreläggande vid vite";"Anmärkning";"Avstående från ingripande"})))/COUNTA(AYQ13:AYQ189)</f>
        <v>#DIV/0!</v>
      </c>
      <c r="AYR12" s="42" t="e">
        <f>(SUM(COUNTIF(AYR13:AYR189,{"Föreläggande";"Föreläggande vid vite";"Anmärkning";"Avstående från ingripande"})))/COUNTA(AYR13:AYR189)</f>
        <v>#DIV/0!</v>
      </c>
      <c r="AYS12" s="42" t="e">
        <f>(SUM(COUNTIF(AYS13:AYS189,{"Föreläggande";"Föreläggande vid vite";"Anmärkning";"Avstående från ingripande"})))/COUNTA(AYS13:AYS189)</f>
        <v>#DIV/0!</v>
      </c>
      <c r="AYT12" s="42" t="e">
        <f>(SUM(COUNTIF(AYT13:AYT189,{"Föreläggande";"Föreläggande vid vite";"Anmärkning";"Avstående från ingripande"})))/COUNTA(AYT13:AYT189)</f>
        <v>#DIV/0!</v>
      </c>
      <c r="AYU12" s="42" t="e">
        <f>(SUM(COUNTIF(AYU13:AYU189,{"Föreläggande";"Föreläggande vid vite";"Anmärkning";"Avstående från ingripande"})))/COUNTA(AYU13:AYU189)</f>
        <v>#DIV/0!</v>
      </c>
      <c r="AYV12" s="42" t="e">
        <f>(SUM(COUNTIF(AYV13:AYV189,{"Föreläggande";"Föreläggande vid vite";"Anmärkning";"Avstående från ingripande"})))/COUNTA(AYV13:AYV189)</f>
        <v>#DIV/0!</v>
      </c>
      <c r="AYW12" s="42" t="e">
        <f>(SUM(COUNTIF(AYW13:AYW189,{"Föreläggande";"Föreläggande vid vite";"Anmärkning";"Avstående från ingripande"})))/COUNTA(AYW13:AYW189)</f>
        <v>#DIV/0!</v>
      </c>
      <c r="AYX12" s="42" t="e">
        <f>(SUM(COUNTIF(AYX13:AYX189,{"Föreläggande";"Föreläggande vid vite";"Anmärkning";"Avstående från ingripande"})))/COUNTA(AYX13:AYX189)</f>
        <v>#DIV/0!</v>
      </c>
      <c r="AYY12" s="42" t="e">
        <f>(SUM(COUNTIF(AYY13:AYY189,{"Föreläggande";"Föreläggande vid vite";"Anmärkning";"Avstående från ingripande"})))/COUNTA(AYY13:AYY189)</f>
        <v>#DIV/0!</v>
      </c>
      <c r="AYZ12" s="42" t="e">
        <f>(SUM(COUNTIF(AYZ13:AYZ189,{"Föreläggande";"Föreläggande vid vite";"Anmärkning";"Avstående från ingripande"})))/COUNTA(AYZ13:AYZ189)</f>
        <v>#DIV/0!</v>
      </c>
      <c r="AZA12" s="42" t="e">
        <f>(SUM(COUNTIF(AZA13:AZA189,{"Föreläggande";"Föreläggande vid vite";"Anmärkning";"Avstående från ingripande"})))/COUNTA(AZA13:AZA189)</f>
        <v>#DIV/0!</v>
      </c>
      <c r="AZB12" s="42" t="e">
        <f>(SUM(COUNTIF(AZB13:AZB189,{"Föreläggande";"Föreläggande vid vite";"Anmärkning";"Avstående från ingripande"})))/COUNTA(AZB13:AZB189)</f>
        <v>#DIV/0!</v>
      </c>
      <c r="AZC12" s="42" t="e">
        <f>(SUM(COUNTIF(AZC13:AZC189,{"Föreläggande";"Föreläggande vid vite";"Anmärkning";"Avstående från ingripande"})))/COUNTA(AZC13:AZC189)</f>
        <v>#DIV/0!</v>
      </c>
      <c r="AZD12" s="42" t="e">
        <f>(SUM(COUNTIF(AZD13:AZD189,{"Föreläggande";"Föreläggande vid vite";"Anmärkning";"Avstående från ingripande"})))/COUNTA(AZD13:AZD189)</f>
        <v>#DIV/0!</v>
      </c>
      <c r="AZE12" s="42" t="e">
        <f>(SUM(COUNTIF(AZE13:AZE189,{"Föreläggande";"Föreläggande vid vite";"Anmärkning";"Avstående från ingripande"})))/COUNTA(AZE13:AZE189)</f>
        <v>#DIV/0!</v>
      </c>
      <c r="AZF12" s="42" t="e">
        <f>(SUM(COUNTIF(AZF13:AZF189,{"Föreläggande";"Föreläggande vid vite";"Anmärkning";"Avstående från ingripande"})))/COUNTA(AZF13:AZF189)</f>
        <v>#DIV/0!</v>
      </c>
      <c r="AZG12" s="42" t="e">
        <f>(SUM(COUNTIF(AZG13:AZG189,{"Föreläggande";"Föreläggande vid vite";"Anmärkning";"Avstående från ingripande"})))/COUNTA(AZG13:AZG189)</f>
        <v>#DIV/0!</v>
      </c>
      <c r="AZH12" s="42" t="e">
        <f>(SUM(COUNTIF(AZH13:AZH189,{"Föreläggande";"Föreläggande vid vite";"Anmärkning";"Avstående från ingripande"})))/COUNTA(AZH13:AZH189)</f>
        <v>#DIV/0!</v>
      </c>
      <c r="AZI12" s="42" t="e">
        <f>(SUM(COUNTIF(AZI13:AZI189,{"Föreläggande";"Föreläggande vid vite";"Anmärkning";"Avstående från ingripande"})))/COUNTA(AZI13:AZI189)</f>
        <v>#DIV/0!</v>
      </c>
      <c r="AZJ12" s="42" t="e">
        <f>(SUM(COUNTIF(AZJ13:AZJ189,{"Föreläggande";"Föreläggande vid vite";"Anmärkning";"Avstående från ingripande"})))/COUNTA(AZJ13:AZJ189)</f>
        <v>#DIV/0!</v>
      </c>
      <c r="AZK12" s="42" t="e">
        <f>(SUM(COUNTIF(AZK13:AZK189,{"Föreläggande";"Föreläggande vid vite";"Anmärkning";"Avstående från ingripande"})))/COUNTA(AZK13:AZK189)</f>
        <v>#DIV/0!</v>
      </c>
      <c r="AZL12" s="42" t="e">
        <f>(SUM(COUNTIF(AZL13:AZL189,{"Föreläggande";"Föreläggande vid vite";"Anmärkning";"Avstående från ingripande"})))/COUNTA(AZL13:AZL189)</f>
        <v>#DIV/0!</v>
      </c>
      <c r="AZM12" s="42" t="e">
        <f>(SUM(COUNTIF(AZM13:AZM189,{"Föreläggande";"Föreläggande vid vite";"Anmärkning";"Avstående från ingripande"})))/COUNTA(AZM13:AZM189)</f>
        <v>#DIV/0!</v>
      </c>
      <c r="AZN12" s="42" t="e">
        <f>(SUM(COUNTIF(AZN13:AZN189,{"Föreläggande";"Föreläggande vid vite";"Anmärkning";"Avstående från ingripande"})))/COUNTA(AZN13:AZN189)</f>
        <v>#DIV/0!</v>
      </c>
      <c r="AZO12" s="42" t="e">
        <f>(SUM(COUNTIF(AZO13:AZO189,{"Föreläggande";"Föreläggande vid vite";"Anmärkning";"Avstående från ingripande"})))/COUNTA(AZO13:AZO189)</f>
        <v>#DIV/0!</v>
      </c>
      <c r="AZP12" s="42" t="e">
        <f>(SUM(COUNTIF(AZP13:AZP189,{"Föreläggande";"Föreläggande vid vite";"Anmärkning";"Avstående från ingripande"})))/COUNTA(AZP13:AZP189)</f>
        <v>#DIV/0!</v>
      </c>
      <c r="AZQ12" s="42" t="e">
        <f>(SUM(COUNTIF(AZQ13:AZQ189,{"Föreläggande";"Föreläggande vid vite";"Anmärkning";"Avstående från ingripande"})))/COUNTA(AZQ13:AZQ189)</f>
        <v>#DIV/0!</v>
      </c>
      <c r="AZR12" s="42" t="e">
        <f>(SUM(COUNTIF(AZR13:AZR189,{"Föreläggande";"Föreläggande vid vite";"Anmärkning";"Avstående från ingripande"})))/COUNTA(AZR13:AZR189)</f>
        <v>#DIV/0!</v>
      </c>
      <c r="AZS12" s="42" t="e">
        <f>(SUM(COUNTIF(AZS13:AZS189,{"Föreläggande";"Föreläggande vid vite";"Anmärkning";"Avstående från ingripande"})))/COUNTA(AZS13:AZS189)</f>
        <v>#DIV/0!</v>
      </c>
      <c r="AZT12" s="42" t="e">
        <f>(SUM(COUNTIF(AZT13:AZT189,{"Föreläggande";"Föreläggande vid vite";"Anmärkning";"Avstående från ingripande"})))/COUNTA(AZT13:AZT189)</f>
        <v>#DIV/0!</v>
      </c>
      <c r="AZU12" s="42" t="e">
        <f>(SUM(COUNTIF(AZU13:AZU189,{"Föreläggande";"Föreläggande vid vite";"Anmärkning";"Avstående från ingripande"})))/COUNTA(AZU13:AZU189)</f>
        <v>#DIV/0!</v>
      </c>
      <c r="AZV12" s="42" t="e">
        <f>(SUM(COUNTIF(AZV13:AZV189,{"Föreläggande";"Föreläggande vid vite";"Anmärkning";"Avstående från ingripande"})))/COUNTA(AZV13:AZV189)</f>
        <v>#DIV/0!</v>
      </c>
      <c r="AZW12" s="42" t="e">
        <f>(SUM(COUNTIF(AZW13:AZW189,{"Föreläggande";"Föreläggande vid vite";"Anmärkning";"Avstående från ingripande"})))/COUNTA(AZW13:AZW189)</f>
        <v>#DIV/0!</v>
      </c>
      <c r="AZX12" s="42" t="e">
        <f>(SUM(COUNTIF(AZX13:AZX189,{"Föreläggande";"Föreläggande vid vite";"Anmärkning";"Avstående från ingripande"})))/COUNTA(AZX13:AZX189)</f>
        <v>#DIV/0!</v>
      </c>
      <c r="AZY12" s="42" t="e">
        <f>(SUM(COUNTIF(AZY13:AZY189,{"Föreläggande";"Föreläggande vid vite";"Anmärkning";"Avstående från ingripande"})))/COUNTA(AZY13:AZY189)</f>
        <v>#DIV/0!</v>
      </c>
      <c r="AZZ12" s="42" t="e">
        <f>(SUM(COUNTIF(AZZ13:AZZ189,{"Föreläggande";"Föreläggande vid vite";"Anmärkning";"Avstående från ingripande"})))/COUNTA(AZZ13:AZZ189)</f>
        <v>#DIV/0!</v>
      </c>
      <c r="BAA12" s="42" t="e">
        <f>(SUM(COUNTIF(BAA13:BAA189,{"Föreläggande";"Föreläggande vid vite";"Anmärkning";"Avstående från ingripande"})))/COUNTA(BAA13:BAA189)</f>
        <v>#DIV/0!</v>
      </c>
      <c r="BAB12" s="42" t="e">
        <f>(SUM(COUNTIF(BAB13:BAB189,{"Föreläggande";"Föreläggande vid vite";"Anmärkning";"Avstående från ingripande"})))/COUNTA(BAB13:BAB189)</f>
        <v>#DIV/0!</v>
      </c>
      <c r="BAC12" s="42" t="e">
        <f>(SUM(COUNTIF(BAC13:BAC189,{"Föreläggande";"Föreläggande vid vite";"Anmärkning";"Avstående från ingripande"})))/COUNTA(BAC13:BAC189)</f>
        <v>#DIV/0!</v>
      </c>
      <c r="BAD12" s="42" t="e">
        <f>(SUM(COUNTIF(BAD13:BAD189,{"Föreläggande";"Föreläggande vid vite";"Anmärkning";"Avstående från ingripande"})))/COUNTA(BAD13:BAD189)</f>
        <v>#DIV/0!</v>
      </c>
      <c r="BAE12" s="42" t="e">
        <f>(SUM(COUNTIF(BAE13:BAE189,{"Föreläggande";"Föreläggande vid vite";"Anmärkning";"Avstående från ingripande"})))/COUNTA(BAE13:BAE189)</f>
        <v>#DIV/0!</v>
      </c>
      <c r="BAF12" s="42" t="e">
        <f>(SUM(COUNTIF(BAF13:BAF189,{"Föreläggande";"Föreläggande vid vite";"Anmärkning";"Avstående från ingripande"})))/COUNTA(BAF13:BAF189)</f>
        <v>#DIV/0!</v>
      </c>
      <c r="BAG12" s="42" t="e">
        <f>(SUM(COUNTIF(BAG13:BAG189,{"Föreläggande";"Föreläggande vid vite";"Anmärkning";"Avstående från ingripande"})))/COUNTA(BAG13:BAG189)</f>
        <v>#DIV/0!</v>
      </c>
      <c r="BAH12" s="42" t="e">
        <f>(SUM(COUNTIF(BAH13:BAH189,{"Föreläggande";"Föreläggande vid vite";"Anmärkning";"Avstående från ingripande"})))/COUNTA(BAH13:BAH189)</f>
        <v>#DIV/0!</v>
      </c>
      <c r="BAI12" s="42" t="e">
        <f>(SUM(COUNTIF(BAI13:BAI189,{"Föreläggande";"Föreläggande vid vite";"Anmärkning";"Avstående från ingripande"})))/COUNTA(BAI13:BAI189)</f>
        <v>#DIV/0!</v>
      </c>
      <c r="BAJ12" s="42" t="e">
        <f>(SUM(COUNTIF(BAJ13:BAJ189,{"Föreläggande";"Föreläggande vid vite";"Anmärkning";"Avstående från ingripande"})))/COUNTA(BAJ13:BAJ189)</f>
        <v>#DIV/0!</v>
      </c>
      <c r="BAK12" s="42" t="e">
        <f>(SUM(COUNTIF(BAK13:BAK189,{"Föreläggande";"Föreläggande vid vite";"Anmärkning";"Avstående från ingripande"})))/COUNTA(BAK13:BAK189)</f>
        <v>#DIV/0!</v>
      </c>
      <c r="BAL12" s="42" t="e">
        <f>(SUM(COUNTIF(BAL13:BAL189,{"Föreläggande";"Föreläggande vid vite";"Anmärkning";"Avstående från ingripande"})))/COUNTA(BAL13:BAL189)</f>
        <v>#DIV/0!</v>
      </c>
      <c r="BAM12" s="42" t="e">
        <f>(SUM(COUNTIF(BAM13:BAM189,{"Föreläggande";"Föreläggande vid vite";"Anmärkning";"Avstående från ingripande"})))/COUNTA(BAM13:BAM189)</f>
        <v>#DIV/0!</v>
      </c>
      <c r="BAN12" s="42" t="e">
        <f>(SUM(COUNTIF(BAN13:BAN189,{"Föreläggande";"Föreläggande vid vite";"Anmärkning";"Avstående från ingripande"})))/COUNTA(BAN13:BAN189)</f>
        <v>#DIV/0!</v>
      </c>
      <c r="BAO12" s="42" t="e">
        <f>(SUM(COUNTIF(BAO13:BAO189,{"Föreläggande";"Föreläggande vid vite";"Anmärkning";"Avstående från ingripande"})))/COUNTA(BAO13:BAO189)</f>
        <v>#DIV/0!</v>
      </c>
      <c r="BAP12" s="42" t="e">
        <f>(SUM(COUNTIF(BAP13:BAP189,{"Föreläggande";"Föreläggande vid vite";"Anmärkning";"Avstående från ingripande"})))/COUNTA(BAP13:BAP189)</f>
        <v>#DIV/0!</v>
      </c>
      <c r="BAQ12" s="42" t="e">
        <f>(SUM(COUNTIF(BAQ13:BAQ189,{"Föreläggande";"Föreläggande vid vite";"Anmärkning";"Avstående från ingripande"})))/COUNTA(BAQ13:BAQ189)</f>
        <v>#DIV/0!</v>
      </c>
      <c r="BAR12" s="42" t="e">
        <f>(SUM(COUNTIF(BAR13:BAR189,{"Föreläggande";"Föreläggande vid vite";"Anmärkning";"Avstående från ingripande"})))/COUNTA(BAR13:BAR189)</f>
        <v>#DIV/0!</v>
      </c>
      <c r="BAS12" s="42" t="e">
        <f>(SUM(COUNTIF(BAS13:BAS189,{"Föreläggande";"Föreläggande vid vite";"Anmärkning";"Avstående från ingripande"})))/COUNTA(BAS13:BAS189)</f>
        <v>#DIV/0!</v>
      </c>
      <c r="BAT12" s="42" t="e">
        <f>(SUM(COUNTIF(BAT13:BAT189,{"Föreläggande";"Föreläggande vid vite";"Anmärkning";"Avstående från ingripande"})))/COUNTA(BAT13:BAT189)</f>
        <v>#DIV/0!</v>
      </c>
      <c r="BAU12" s="42" t="e">
        <f>(SUM(COUNTIF(BAU13:BAU189,{"Föreläggande";"Föreläggande vid vite";"Anmärkning";"Avstående från ingripande"})))/COUNTA(BAU13:BAU189)</f>
        <v>#DIV/0!</v>
      </c>
      <c r="BAV12" s="42" t="e">
        <f>(SUM(COUNTIF(BAV13:BAV189,{"Föreläggande";"Föreläggande vid vite";"Anmärkning";"Avstående från ingripande"})))/COUNTA(BAV13:BAV189)</f>
        <v>#DIV/0!</v>
      </c>
      <c r="BAW12" s="42" t="e">
        <f>(SUM(COUNTIF(BAW13:BAW189,{"Föreläggande";"Föreläggande vid vite";"Anmärkning";"Avstående från ingripande"})))/COUNTA(BAW13:BAW189)</f>
        <v>#DIV/0!</v>
      </c>
      <c r="BAX12" s="42" t="e">
        <f>(SUM(COUNTIF(BAX13:BAX189,{"Föreläggande";"Föreläggande vid vite";"Anmärkning";"Avstående från ingripande"})))/COUNTA(BAX13:BAX189)</f>
        <v>#DIV/0!</v>
      </c>
      <c r="BAY12" s="42" t="e">
        <f>(SUM(COUNTIF(BAY13:BAY189,{"Föreläggande";"Föreläggande vid vite";"Anmärkning";"Avstående från ingripande"})))/COUNTA(BAY13:BAY189)</f>
        <v>#DIV/0!</v>
      </c>
      <c r="BAZ12" s="42" t="e">
        <f>(SUM(COUNTIF(BAZ13:BAZ189,{"Föreläggande";"Föreläggande vid vite";"Anmärkning";"Avstående från ingripande"})))/COUNTA(BAZ13:BAZ189)</f>
        <v>#DIV/0!</v>
      </c>
      <c r="BBA12" s="42" t="e">
        <f>(SUM(COUNTIF(BBA13:BBA189,{"Föreläggande";"Föreläggande vid vite";"Anmärkning";"Avstående från ingripande"})))/COUNTA(BBA13:BBA189)</f>
        <v>#DIV/0!</v>
      </c>
      <c r="BBB12" s="42" t="e">
        <f>(SUM(COUNTIF(BBB13:BBB189,{"Föreläggande";"Föreläggande vid vite";"Anmärkning";"Avstående från ingripande"})))/COUNTA(BBB13:BBB189)</f>
        <v>#DIV/0!</v>
      </c>
      <c r="BBC12" s="42" t="e">
        <f>(SUM(COUNTIF(BBC13:BBC189,{"Föreläggande";"Föreläggande vid vite";"Anmärkning";"Avstående från ingripande"})))/COUNTA(BBC13:BBC189)</f>
        <v>#DIV/0!</v>
      </c>
      <c r="BBD12" s="42" t="e">
        <f>(SUM(COUNTIF(BBD13:BBD189,{"Föreläggande";"Föreläggande vid vite";"Anmärkning";"Avstående från ingripande"})))/COUNTA(BBD13:BBD189)</f>
        <v>#DIV/0!</v>
      </c>
      <c r="BBE12" s="42" t="e">
        <f>(SUM(COUNTIF(BBE13:BBE189,{"Föreläggande";"Föreläggande vid vite";"Anmärkning";"Avstående från ingripande"})))/COUNTA(BBE13:BBE189)</f>
        <v>#DIV/0!</v>
      </c>
      <c r="BBF12" s="42" t="e">
        <f>(SUM(COUNTIF(BBF13:BBF189,{"Föreläggande";"Föreläggande vid vite";"Anmärkning";"Avstående från ingripande"})))/COUNTA(BBF13:BBF189)</f>
        <v>#DIV/0!</v>
      </c>
      <c r="BBG12" s="42" t="e">
        <f>(SUM(COUNTIF(BBG13:BBG189,{"Föreläggande";"Föreläggande vid vite";"Anmärkning";"Avstående från ingripande"})))/COUNTA(BBG13:BBG189)</f>
        <v>#DIV/0!</v>
      </c>
      <c r="BBH12" s="42" t="e">
        <f>(SUM(COUNTIF(BBH13:BBH189,{"Föreläggande";"Föreläggande vid vite";"Anmärkning";"Avstående från ingripande"})))/COUNTA(BBH13:BBH189)</f>
        <v>#DIV/0!</v>
      </c>
      <c r="BBI12" s="42" t="e">
        <f>(SUM(COUNTIF(BBI13:BBI189,{"Föreläggande";"Föreläggande vid vite";"Anmärkning";"Avstående från ingripande"})))/COUNTA(BBI13:BBI189)</f>
        <v>#DIV/0!</v>
      </c>
      <c r="BBJ12" s="42" t="e">
        <f>(SUM(COUNTIF(BBJ13:BBJ189,{"Föreläggande";"Föreläggande vid vite";"Anmärkning";"Avstående från ingripande"})))/COUNTA(BBJ13:BBJ189)</f>
        <v>#DIV/0!</v>
      </c>
      <c r="BBK12" s="42" t="e">
        <f>(SUM(COUNTIF(BBK13:BBK189,{"Föreläggande";"Föreläggande vid vite";"Anmärkning";"Avstående från ingripande"})))/COUNTA(BBK13:BBK189)</f>
        <v>#DIV/0!</v>
      </c>
      <c r="BBL12" s="42" t="e">
        <f>(SUM(COUNTIF(BBL13:BBL189,{"Föreläggande";"Föreläggande vid vite";"Anmärkning";"Avstående från ingripande"})))/COUNTA(BBL13:BBL189)</f>
        <v>#DIV/0!</v>
      </c>
      <c r="BBM12" s="42" t="e">
        <f>(SUM(COUNTIF(BBM13:BBM189,{"Föreläggande";"Föreläggande vid vite";"Anmärkning";"Avstående från ingripande"})))/COUNTA(BBM13:BBM189)</f>
        <v>#DIV/0!</v>
      </c>
      <c r="BBN12" s="42" t="e">
        <f>(SUM(COUNTIF(BBN13:BBN189,{"Föreläggande";"Föreläggande vid vite";"Anmärkning";"Avstående från ingripande"})))/COUNTA(BBN13:BBN189)</f>
        <v>#DIV/0!</v>
      </c>
      <c r="BBO12" s="42" t="e">
        <f>(SUM(COUNTIF(BBO13:BBO189,{"Föreläggande";"Föreläggande vid vite";"Anmärkning";"Avstående från ingripande"})))/COUNTA(BBO13:BBO189)</f>
        <v>#DIV/0!</v>
      </c>
      <c r="BBP12" s="42" t="e">
        <f>(SUM(COUNTIF(BBP13:BBP189,{"Föreläggande";"Föreläggande vid vite";"Anmärkning";"Avstående från ingripande"})))/COUNTA(BBP13:BBP189)</f>
        <v>#DIV/0!</v>
      </c>
      <c r="BBQ12" s="42" t="e">
        <f>(SUM(COUNTIF(BBQ13:BBQ189,{"Föreläggande";"Föreläggande vid vite";"Anmärkning";"Avstående från ingripande"})))/COUNTA(BBQ13:BBQ189)</f>
        <v>#DIV/0!</v>
      </c>
      <c r="BBR12" s="42" t="e">
        <f>(SUM(COUNTIF(BBR13:BBR189,{"Föreläggande";"Föreläggande vid vite";"Anmärkning";"Avstående från ingripande"})))/COUNTA(BBR13:BBR189)</f>
        <v>#DIV/0!</v>
      </c>
      <c r="BBS12" s="42" t="e">
        <f>(SUM(COUNTIF(BBS13:BBS189,{"Föreläggande";"Föreläggande vid vite";"Anmärkning";"Avstående från ingripande"})))/COUNTA(BBS13:BBS189)</f>
        <v>#DIV/0!</v>
      </c>
      <c r="BBT12" s="42" t="e">
        <f>(SUM(COUNTIF(BBT13:BBT189,{"Föreläggande";"Föreläggande vid vite";"Anmärkning";"Avstående från ingripande"})))/COUNTA(BBT13:BBT189)</f>
        <v>#DIV/0!</v>
      </c>
      <c r="BBU12" s="42" t="e">
        <f>(SUM(COUNTIF(BBU13:BBU189,{"Föreläggande";"Föreläggande vid vite";"Anmärkning";"Avstående från ingripande"})))/COUNTA(BBU13:BBU189)</f>
        <v>#DIV/0!</v>
      </c>
      <c r="BBV12" s="42" t="e">
        <f>(SUM(COUNTIF(BBV13:BBV189,{"Föreläggande";"Föreläggande vid vite";"Anmärkning";"Avstående från ingripande"})))/COUNTA(BBV13:BBV189)</f>
        <v>#DIV/0!</v>
      </c>
      <c r="BBW12" s="42" t="e">
        <f>(SUM(COUNTIF(BBW13:BBW189,{"Föreläggande";"Föreläggande vid vite";"Anmärkning";"Avstående från ingripande"})))/COUNTA(BBW13:BBW189)</f>
        <v>#DIV/0!</v>
      </c>
      <c r="BBX12" s="42" t="e">
        <f>(SUM(COUNTIF(BBX13:BBX189,{"Föreläggande";"Föreläggande vid vite";"Anmärkning";"Avstående från ingripande"})))/COUNTA(BBX13:BBX189)</f>
        <v>#DIV/0!</v>
      </c>
      <c r="BBY12" s="42" t="e">
        <f>(SUM(COUNTIF(BBY13:BBY189,{"Föreläggande";"Föreläggande vid vite";"Anmärkning";"Avstående från ingripande"})))/COUNTA(BBY13:BBY189)</f>
        <v>#DIV/0!</v>
      </c>
      <c r="BBZ12" s="42" t="e">
        <f>(SUM(COUNTIF(BBZ13:BBZ189,{"Föreläggande";"Föreläggande vid vite";"Anmärkning";"Avstående från ingripande"})))/COUNTA(BBZ13:BBZ189)</f>
        <v>#DIV/0!</v>
      </c>
      <c r="BCA12" s="42" t="e">
        <f>(SUM(COUNTIF(BCA13:BCA189,{"Föreläggande";"Föreläggande vid vite";"Anmärkning";"Avstående från ingripande"})))/COUNTA(BCA13:BCA189)</f>
        <v>#DIV/0!</v>
      </c>
      <c r="BCB12" s="42" t="e">
        <f>(SUM(COUNTIF(BCB13:BCB189,{"Föreläggande";"Föreläggande vid vite";"Anmärkning";"Avstående från ingripande"})))/COUNTA(BCB13:BCB189)</f>
        <v>#DIV/0!</v>
      </c>
      <c r="BCC12" s="42" t="e">
        <f>(SUM(COUNTIF(BCC13:BCC189,{"Föreläggande";"Föreläggande vid vite";"Anmärkning";"Avstående från ingripande"})))/COUNTA(BCC13:BCC189)</f>
        <v>#DIV/0!</v>
      </c>
      <c r="BCD12" s="42" t="e">
        <f>(SUM(COUNTIF(BCD13:BCD189,{"Föreläggande";"Föreläggande vid vite";"Anmärkning";"Avstående från ingripande"})))/COUNTA(BCD13:BCD189)</f>
        <v>#DIV/0!</v>
      </c>
      <c r="BCE12" s="42" t="e">
        <f>(SUM(COUNTIF(BCE13:BCE189,{"Föreläggande";"Föreläggande vid vite";"Anmärkning";"Avstående från ingripande"})))/COUNTA(BCE13:BCE189)</f>
        <v>#DIV/0!</v>
      </c>
      <c r="BCF12" s="42" t="e">
        <f>(SUM(COUNTIF(BCF13:BCF189,{"Föreläggande";"Föreläggande vid vite";"Anmärkning";"Avstående från ingripande"})))/COUNTA(BCF13:BCF189)</f>
        <v>#DIV/0!</v>
      </c>
      <c r="BCG12" s="42" t="e">
        <f>(SUM(COUNTIF(BCG13:BCG189,{"Föreläggande";"Föreläggande vid vite";"Anmärkning";"Avstående från ingripande"})))/COUNTA(BCG13:BCG189)</f>
        <v>#DIV/0!</v>
      </c>
      <c r="BCH12" s="42" t="e">
        <f>(SUM(COUNTIF(BCH13:BCH189,{"Föreläggande";"Föreläggande vid vite";"Anmärkning";"Avstående från ingripande"})))/COUNTA(BCH13:BCH189)</f>
        <v>#DIV/0!</v>
      </c>
      <c r="BCI12" s="42" t="e">
        <f>(SUM(COUNTIF(BCI13:BCI189,{"Föreläggande";"Föreläggande vid vite";"Anmärkning";"Avstående från ingripande"})))/COUNTA(BCI13:BCI189)</f>
        <v>#DIV/0!</v>
      </c>
      <c r="BCJ12" s="42" t="e">
        <f>(SUM(COUNTIF(BCJ13:BCJ189,{"Föreläggande";"Föreläggande vid vite";"Anmärkning";"Avstående från ingripande"})))/COUNTA(BCJ13:BCJ189)</f>
        <v>#DIV/0!</v>
      </c>
      <c r="BCK12" s="42" t="e">
        <f>(SUM(COUNTIF(BCK13:BCK189,{"Föreläggande";"Föreläggande vid vite";"Anmärkning";"Avstående från ingripande"})))/COUNTA(BCK13:BCK189)</f>
        <v>#DIV/0!</v>
      </c>
      <c r="BCL12" s="42" t="e">
        <f>(SUM(COUNTIF(BCL13:BCL189,{"Föreläggande";"Föreläggande vid vite";"Anmärkning";"Avstående från ingripande"})))/COUNTA(BCL13:BCL189)</f>
        <v>#DIV/0!</v>
      </c>
      <c r="BCM12" s="42" t="e">
        <f>(SUM(COUNTIF(BCM13:BCM189,{"Föreläggande";"Föreläggande vid vite";"Anmärkning";"Avstående från ingripande"})))/COUNTA(BCM13:BCM189)</f>
        <v>#DIV/0!</v>
      </c>
      <c r="BCN12" s="42" t="e">
        <f>(SUM(COUNTIF(BCN13:BCN189,{"Föreläggande";"Föreläggande vid vite";"Anmärkning";"Avstående från ingripande"})))/COUNTA(BCN13:BCN189)</f>
        <v>#DIV/0!</v>
      </c>
      <c r="BCO12" s="42" t="e">
        <f>(SUM(COUNTIF(BCO13:BCO189,{"Föreläggande";"Föreläggande vid vite";"Anmärkning";"Avstående från ingripande"})))/COUNTA(BCO13:BCO189)</f>
        <v>#DIV/0!</v>
      </c>
      <c r="BCP12" s="42" t="e">
        <f>(SUM(COUNTIF(BCP13:BCP189,{"Föreläggande";"Föreläggande vid vite";"Anmärkning";"Avstående från ingripande"})))/COUNTA(BCP13:BCP189)</f>
        <v>#DIV/0!</v>
      </c>
      <c r="BCQ12" s="42" t="e">
        <f>(SUM(COUNTIF(BCQ13:BCQ189,{"Föreläggande";"Föreläggande vid vite";"Anmärkning";"Avstående från ingripande"})))/COUNTA(BCQ13:BCQ189)</f>
        <v>#DIV/0!</v>
      </c>
      <c r="BCR12" s="42" t="e">
        <f>(SUM(COUNTIF(BCR13:BCR189,{"Föreläggande";"Föreläggande vid vite";"Anmärkning";"Avstående från ingripande"})))/COUNTA(BCR13:BCR189)</f>
        <v>#DIV/0!</v>
      </c>
      <c r="BCS12" s="42" t="e">
        <f>(SUM(COUNTIF(BCS13:BCS189,{"Föreläggande";"Föreläggande vid vite";"Anmärkning";"Avstående från ingripande"})))/COUNTA(BCS13:BCS189)</f>
        <v>#DIV/0!</v>
      </c>
      <c r="BCT12" s="42" t="e">
        <f>(SUM(COUNTIF(BCT13:BCT189,{"Föreläggande";"Föreläggande vid vite";"Anmärkning";"Avstående från ingripande"})))/COUNTA(BCT13:BCT189)</f>
        <v>#DIV/0!</v>
      </c>
      <c r="BCU12" s="42" t="e">
        <f>(SUM(COUNTIF(BCU13:BCU189,{"Föreläggande";"Föreläggande vid vite";"Anmärkning";"Avstående från ingripande"})))/COUNTA(BCU13:BCU189)</f>
        <v>#DIV/0!</v>
      </c>
      <c r="BCV12" s="42" t="e">
        <f>(SUM(COUNTIF(BCV13:BCV189,{"Föreläggande";"Föreläggande vid vite";"Anmärkning";"Avstående från ingripande"})))/COUNTA(BCV13:BCV189)</f>
        <v>#DIV/0!</v>
      </c>
      <c r="BCW12" s="42" t="e">
        <f>(SUM(COUNTIF(BCW13:BCW189,{"Föreläggande";"Föreläggande vid vite";"Anmärkning";"Avstående från ingripande"})))/COUNTA(BCW13:BCW189)</f>
        <v>#DIV/0!</v>
      </c>
      <c r="BCX12" s="42" t="e">
        <f>(SUM(COUNTIF(BCX13:BCX189,{"Föreläggande";"Föreläggande vid vite";"Anmärkning";"Avstående från ingripande"})))/COUNTA(BCX13:BCX189)</f>
        <v>#DIV/0!</v>
      </c>
      <c r="BCY12" s="42" t="e">
        <f>(SUM(COUNTIF(BCY13:BCY189,{"Föreläggande";"Föreläggande vid vite";"Anmärkning";"Avstående från ingripande"})))/COUNTA(BCY13:BCY189)</f>
        <v>#DIV/0!</v>
      </c>
      <c r="BCZ12" s="42" t="e">
        <f>(SUM(COUNTIF(BCZ13:BCZ189,{"Föreläggande";"Föreläggande vid vite";"Anmärkning";"Avstående från ingripande"})))/COUNTA(BCZ13:BCZ189)</f>
        <v>#DIV/0!</v>
      </c>
      <c r="BDA12" s="42" t="e">
        <f>(SUM(COUNTIF(BDA13:BDA189,{"Föreläggande";"Föreläggande vid vite";"Anmärkning";"Avstående från ingripande"})))/COUNTA(BDA13:BDA189)</f>
        <v>#DIV/0!</v>
      </c>
      <c r="BDB12" s="42" t="e">
        <f>(SUM(COUNTIF(BDB13:BDB189,{"Föreläggande";"Föreläggande vid vite";"Anmärkning";"Avstående från ingripande"})))/COUNTA(BDB13:BDB189)</f>
        <v>#DIV/0!</v>
      </c>
      <c r="BDC12" s="42" t="e">
        <f>(SUM(COUNTIF(BDC13:BDC189,{"Föreläggande";"Föreläggande vid vite";"Anmärkning";"Avstående från ingripande"})))/COUNTA(BDC13:BDC189)</f>
        <v>#DIV/0!</v>
      </c>
      <c r="BDD12" s="42" t="e">
        <f>(SUM(COUNTIF(BDD13:BDD189,{"Föreläggande";"Föreläggande vid vite";"Anmärkning";"Avstående från ingripande"})))/COUNTA(BDD13:BDD189)</f>
        <v>#DIV/0!</v>
      </c>
      <c r="BDE12" s="42" t="e">
        <f>(SUM(COUNTIF(BDE13:BDE189,{"Föreläggande";"Föreläggande vid vite";"Anmärkning";"Avstående från ingripande"})))/COUNTA(BDE13:BDE189)</f>
        <v>#DIV/0!</v>
      </c>
      <c r="BDF12" s="42" t="e">
        <f>(SUM(COUNTIF(BDF13:BDF189,{"Föreläggande";"Föreläggande vid vite";"Anmärkning";"Avstående från ingripande"})))/COUNTA(BDF13:BDF189)</f>
        <v>#DIV/0!</v>
      </c>
      <c r="BDG12" s="42" t="e">
        <f>(SUM(COUNTIF(BDG13:BDG189,{"Föreläggande";"Föreläggande vid vite";"Anmärkning";"Avstående från ingripande"})))/COUNTA(BDG13:BDG189)</f>
        <v>#DIV/0!</v>
      </c>
      <c r="BDH12" s="42" t="e">
        <f>(SUM(COUNTIF(BDH13:BDH189,{"Föreläggande";"Föreläggande vid vite";"Anmärkning";"Avstående från ingripande"})))/COUNTA(BDH13:BDH189)</f>
        <v>#DIV/0!</v>
      </c>
      <c r="BDI12" s="42" t="e">
        <f>(SUM(COUNTIF(BDI13:BDI189,{"Föreläggande";"Föreläggande vid vite";"Anmärkning";"Avstående från ingripande"})))/COUNTA(BDI13:BDI189)</f>
        <v>#DIV/0!</v>
      </c>
      <c r="BDJ12" s="42" t="e">
        <f>(SUM(COUNTIF(BDJ13:BDJ189,{"Föreläggande";"Föreläggande vid vite";"Anmärkning";"Avstående från ingripande"})))/COUNTA(BDJ13:BDJ189)</f>
        <v>#DIV/0!</v>
      </c>
      <c r="BDK12" s="42" t="e">
        <f>(SUM(COUNTIF(BDK13:BDK189,{"Föreläggande";"Föreläggande vid vite";"Anmärkning";"Avstående från ingripande"})))/COUNTA(BDK13:BDK189)</f>
        <v>#DIV/0!</v>
      </c>
      <c r="BDL12" s="42" t="e">
        <f>(SUM(COUNTIF(BDL13:BDL189,{"Föreläggande";"Föreläggande vid vite";"Anmärkning";"Avstående från ingripande"})))/COUNTA(BDL13:BDL189)</f>
        <v>#DIV/0!</v>
      </c>
      <c r="BDM12" s="42" t="e">
        <f>(SUM(COUNTIF(BDM13:BDM189,{"Föreläggande";"Föreläggande vid vite";"Anmärkning";"Avstående från ingripande"})))/COUNTA(BDM13:BDM189)</f>
        <v>#DIV/0!</v>
      </c>
      <c r="BDN12" s="42" t="e">
        <f>(SUM(COUNTIF(BDN13:BDN189,{"Föreläggande";"Föreläggande vid vite";"Anmärkning";"Avstående från ingripande"})))/COUNTA(BDN13:BDN189)</f>
        <v>#DIV/0!</v>
      </c>
      <c r="BDO12" s="42" t="e">
        <f>(SUM(COUNTIF(BDO13:BDO189,{"Föreläggande";"Föreläggande vid vite";"Anmärkning";"Avstående från ingripande"})))/COUNTA(BDO13:BDO189)</f>
        <v>#DIV/0!</v>
      </c>
      <c r="BDP12" s="42" t="e">
        <f>(SUM(COUNTIF(BDP13:BDP189,{"Föreläggande";"Föreläggande vid vite";"Anmärkning";"Avstående från ingripande"})))/COUNTA(BDP13:BDP189)</f>
        <v>#DIV/0!</v>
      </c>
      <c r="BDQ12" s="42" t="e">
        <f>(SUM(COUNTIF(BDQ13:BDQ189,{"Föreläggande";"Föreläggande vid vite";"Anmärkning";"Avstående från ingripande"})))/COUNTA(BDQ13:BDQ189)</f>
        <v>#DIV/0!</v>
      </c>
      <c r="BDR12" s="42" t="e">
        <f>(SUM(COUNTIF(BDR13:BDR189,{"Föreläggande";"Föreläggande vid vite";"Anmärkning";"Avstående från ingripande"})))/COUNTA(BDR13:BDR189)</f>
        <v>#DIV/0!</v>
      </c>
      <c r="BDS12" s="42" t="e">
        <f>(SUM(COUNTIF(BDS13:BDS189,{"Föreläggande";"Föreläggande vid vite";"Anmärkning";"Avstående från ingripande"})))/COUNTA(BDS13:BDS189)</f>
        <v>#DIV/0!</v>
      </c>
      <c r="BDT12" s="42" t="e">
        <f>(SUM(COUNTIF(BDT13:BDT189,{"Föreläggande";"Föreläggande vid vite";"Anmärkning";"Avstående från ingripande"})))/COUNTA(BDT13:BDT189)</f>
        <v>#DIV/0!</v>
      </c>
      <c r="BDU12" s="42" t="e">
        <f>(SUM(COUNTIF(BDU13:BDU189,{"Föreläggande";"Föreläggande vid vite";"Anmärkning";"Avstående från ingripande"})))/COUNTA(BDU13:BDU189)</f>
        <v>#DIV/0!</v>
      </c>
      <c r="BDV12" s="42" t="e">
        <f>(SUM(COUNTIF(BDV13:BDV189,{"Föreläggande";"Föreläggande vid vite";"Anmärkning";"Avstående från ingripande"})))/COUNTA(BDV13:BDV189)</f>
        <v>#DIV/0!</v>
      </c>
      <c r="BDW12" s="42" t="e">
        <f>(SUM(COUNTIF(BDW13:BDW189,{"Föreläggande";"Föreläggande vid vite";"Anmärkning";"Avstående från ingripande"})))/COUNTA(BDW13:BDW189)</f>
        <v>#DIV/0!</v>
      </c>
      <c r="BDX12" s="42" t="e">
        <f>(SUM(COUNTIF(BDX13:BDX189,{"Föreläggande";"Föreläggande vid vite";"Anmärkning";"Avstående från ingripande"})))/COUNTA(BDX13:BDX189)</f>
        <v>#DIV/0!</v>
      </c>
      <c r="BDY12" s="42" t="e">
        <f>(SUM(COUNTIF(BDY13:BDY189,{"Föreläggande";"Föreläggande vid vite";"Anmärkning";"Avstående från ingripande"})))/COUNTA(BDY13:BDY189)</f>
        <v>#DIV/0!</v>
      </c>
      <c r="BDZ12" s="42" t="e">
        <f>(SUM(COUNTIF(BDZ13:BDZ189,{"Föreläggande";"Föreläggande vid vite";"Anmärkning";"Avstående från ingripande"})))/COUNTA(BDZ13:BDZ189)</f>
        <v>#DIV/0!</v>
      </c>
      <c r="BEA12" s="42" t="e">
        <f>(SUM(COUNTIF(BEA13:BEA189,{"Föreläggande";"Föreläggande vid vite";"Anmärkning";"Avstående från ingripande"})))/COUNTA(BEA13:BEA189)</f>
        <v>#DIV/0!</v>
      </c>
      <c r="BEB12" s="42" t="e">
        <f>(SUM(COUNTIF(BEB13:BEB189,{"Föreläggande";"Föreläggande vid vite";"Anmärkning";"Avstående från ingripande"})))/COUNTA(BEB13:BEB189)</f>
        <v>#DIV/0!</v>
      </c>
      <c r="BEC12" s="42" t="e">
        <f>(SUM(COUNTIF(BEC13:BEC189,{"Föreläggande";"Föreläggande vid vite";"Anmärkning";"Avstående från ingripande"})))/COUNTA(BEC13:BEC189)</f>
        <v>#DIV/0!</v>
      </c>
      <c r="BED12" s="42" t="e">
        <f>(SUM(COUNTIF(BED13:BED189,{"Föreläggande";"Föreläggande vid vite";"Anmärkning";"Avstående från ingripande"})))/COUNTA(BED13:BED189)</f>
        <v>#DIV/0!</v>
      </c>
      <c r="BEE12" s="42" t="e">
        <f>(SUM(COUNTIF(BEE13:BEE189,{"Föreläggande";"Föreläggande vid vite";"Anmärkning";"Avstående från ingripande"})))/COUNTA(BEE13:BEE189)</f>
        <v>#DIV/0!</v>
      </c>
      <c r="BEF12" s="42" t="e">
        <f>(SUM(COUNTIF(BEF13:BEF189,{"Föreläggande";"Föreläggande vid vite";"Anmärkning";"Avstående från ingripande"})))/COUNTA(BEF13:BEF189)</f>
        <v>#DIV/0!</v>
      </c>
      <c r="BEG12" s="42" t="e">
        <f>(SUM(COUNTIF(BEG13:BEG189,{"Föreläggande";"Föreläggande vid vite";"Anmärkning";"Avstående från ingripande"})))/COUNTA(BEG13:BEG189)</f>
        <v>#DIV/0!</v>
      </c>
      <c r="BEH12" s="42" t="e">
        <f>(SUM(COUNTIF(BEH13:BEH189,{"Föreläggande";"Föreläggande vid vite";"Anmärkning";"Avstående från ingripande"})))/COUNTA(BEH13:BEH189)</f>
        <v>#DIV/0!</v>
      </c>
      <c r="BEI12" s="42" t="e">
        <f>(SUM(COUNTIF(BEI13:BEI189,{"Föreläggande";"Föreläggande vid vite";"Anmärkning";"Avstående från ingripande"})))/COUNTA(BEI13:BEI189)</f>
        <v>#DIV/0!</v>
      </c>
      <c r="BEJ12" s="42" t="e">
        <f>(SUM(COUNTIF(BEJ13:BEJ189,{"Föreläggande";"Föreläggande vid vite";"Anmärkning";"Avstående från ingripande"})))/COUNTA(BEJ13:BEJ189)</f>
        <v>#DIV/0!</v>
      </c>
      <c r="BEK12" s="42" t="e">
        <f>(SUM(COUNTIF(BEK13:BEK189,{"Föreläggande";"Föreläggande vid vite";"Anmärkning";"Avstående från ingripande"})))/COUNTA(BEK13:BEK189)</f>
        <v>#DIV/0!</v>
      </c>
      <c r="BEL12" s="42" t="e">
        <f>(SUM(COUNTIF(BEL13:BEL189,{"Föreläggande";"Föreläggande vid vite";"Anmärkning";"Avstående från ingripande"})))/COUNTA(BEL13:BEL189)</f>
        <v>#DIV/0!</v>
      </c>
      <c r="BEM12" s="42" t="e">
        <f>(SUM(COUNTIF(BEM13:BEM189,{"Föreläggande";"Föreläggande vid vite";"Anmärkning";"Avstående från ingripande"})))/COUNTA(BEM13:BEM189)</f>
        <v>#DIV/0!</v>
      </c>
      <c r="BEN12" s="42" t="e">
        <f>(SUM(COUNTIF(BEN13:BEN189,{"Föreläggande";"Föreläggande vid vite";"Anmärkning";"Avstående från ingripande"})))/COUNTA(BEN13:BEN189)</f>
        <v>#DIV/0!</v>
      </c>
      <c r="BEO12" s="42" t="e">
        <f>(SUM(COUNTIF(BEO13:BEO189,{"Föreläggande";"Föreläggande vid vite";"Anmärkning";"Avstående från ingripande"})))/COUNTA(BEO13:BEO189)</f>
        <v>#DIV/0!</v>
      </c>
      <c r="BEP12" s="42" t="e">
        <f>(SUM(COUNTIF(BEP13:BEP189,{"Föreläggande";"Föreläggande vid vite";"Anmärkning";"Avstående från ingripande"})))/COUNTA(BEP13:BEP189)</f>
        <v>#DIV/0!</v>
      </c>
      <c r="BEQ12" s="42" t="e">
        <f>(SUM(COUNTIF(BEQ13:BEQ189,{"Föreläggande";"Föreläggande vid vite";"Anmärkning";"Avstående från ingripande"})))/COUNTA(BEQ13:BEQ189)</f>
        <v>#DIV/0!</v>
      </c>
      <c r="BER12" s="42" t="e">
        <f>(SUM(COUNTIF(BER13:BER189,{"Föreläggande";"Föreläggande vid vite";"Anmärkning";"Avstående från ingripande"})))/COUNTA(BER13:BER189)</f>
        <v>#DIV/0!</v>
      </c>
      <c r="BES12" s="42" t="e">
        <f>(SUM(COUNTIF(BES13:BES189,{"Föreläggande";"Föreläggande vid vite";"Anmärkning";"Avstående från ingripande"})))/COUNTA(BES13:BES189)</f>
        <v>#DIV/0!</v>
      </c>
      <c r="BET12" s="42" t="e">
        <f>(SUM(COUNTIF(BET13:BET189,{"Föreläggande";"Föreläggande vid vite";"Anmärkning";"Avstående från ingripande"})))/COUNTA(BET13:BET189)</f>
        <v>#DIV/0!</v>
      </c>
      <c r="BEU12" s="42" t="e">
        <f>(SUM(COUNTIF(BEU13:BEU189,{"Föreläggande";"Föreläggande vid vite";"Anmärkning";"Avstående från ingripande"})))/COUNTA(BEU13:BEU189)</f>
        <v>#DIV/0!</v>
      </c>
      <c r="BEV12" s="42" t="e">
        <f>(SUM(COUNTIF(BEV13:BEV189,{"Föreläggande";"Föreläggande vid vite";"Anmärkning";"Avstående från ingripande"})))/COUNTA(BEV13:BEV189)</f>
        <v>#DIV/0!</v>
      </c>
      <c r="BEW12" s="42" t="e">
        <f>(SUM(COUNTIF(BEW13:BEW189,{"Föreläggande";"Föreläggande vid vite";"Anmärkning";"Avstående från ingripande"})))/COUNTA(BEW13:BEW189)</f>
        <v>#DIV/0!</v>
      </c>
      <c r="BEX12" s="42" t="e">
        <f>(SUM(COUNTIF(BEX13:BEX189,{"Föreläggande";"Föreläggande vid vite";"Anmärkning";"Avstående från ingripande"})))/COUNTA(BEX13:BEX189)</f>
        <v>#DIV/0!</v>
      </c>
      <c r="BEY12" s="42" t="e">
        <f>(SUM(COUNTIF(BEY13:BEY189,{"Föreläggande";"Föreläggande vid vite";"Anmärkning";"Avstående från ingripande"})))/COUNTA(BEY13:BEY189)</f>
        <v>#DIV/0!</v>
      </c>
      <c r="BEZ12" s="42" t="e">
        <f>(SUM(COUNTIF(BEZ13:BEZ189,{"Föreläggande";"Föreläggande vid vite";"Anmärkning";"Avstående från ingripande"})))/COUNTA(BEZ13:BEZ189)</f>
        <v>#DIV/0!</v>
      </c>
      <c r="BFA12" s="42" t="e">
        <f>(SUM(COUNTIF(BFA13:BFA189,{"Föreläggande";"Föreläggande vid vite";"Anmärkning";"Avstående från ingripande"})))/COUNTA(BFA13:BFA189)</f>
        <v>#DIV/0!</v>
      </c>
      <c r="BFB12" s="42" t="e">
        <f>(SUM(COUNTIF(BFB13:BFB189,{"Föreläggande";"Föreläggande vid vite";"Anmärkning";"Avstående från ingripande"})))/COUNTA(BFB13:BFB189)</f>
        <v>#DIV/0!</v>
      </c>
      <c r="BFC12" s="42" t="e">
        <f>(SUM(COUNTIF(BFC13:BFC189,{"Föreläggande";"Föreläggande vid vite";"Anmärkning";"Avstående från ingripande"})))/COUNTA(BFC13:BFC189)</f>
        <v>#DIV/0!</v>
      </c>
      <c r="BFD12" s="42" t="e">
        <f>(SUM(COUNTIF(BFD13:BFD189,{"Föreläggande";"Föreläggande vid vite";"Anmärkning";"Avstående från ingripande"})))/COUNTA(BFD13:BFD189)</f>
        <v>#DIV/0!</v>
      </c>
      <c r="BFE12" s="42" t="e">
        <f>(SUM(COUNTIF(BFE13:BFE189,{"Föreläggande";"Föreläggande vid vite";"Anmärkning";"Avstående från ingripande"})))/COUNTA(BFE13:BFE189)</f>
        <v>#DIV/0!</v>
      </c>
      <c r="BFF12" s="42" t="e">
        <f>(SUM(COUNTIF(BFF13:BFF189,{"Föreläggande";"Föreläggande vid vite";"Anmärkning";"Avstående från ingripande"})))/COUNTA(BFF13:BFF189)</f>
        <v>#DIV/0!</v>
      </c>
      <c r="BFG12" s="42" t="e">
        <f>(SUM(COUNTIF(BFG13:BFG189,{"Föreläggande";"Föreläggande vid vite";"Anmärkning";"Avstående från ingripande"})))/COUNTA(BFG13:BFG189)</f>
        <v>#DIV/0!</v>
      </c>
      <c r="BFH12" s="42" t="e">
        <f>(SUM(COUNTIF(BFH13:BFH189,{"Föreläggande";"Föreläggande vid vite";"Anmärkning";"Avstående från ingripande"})))/COUNTA(BFH13:BFH189)</f>
        <v>#DIV/0!</v>
      </c>
      <c r="BFI12" s="42" t="e">
        <f>(SUM(COUNTIF(BFI13:BFI189,{"Föreläggande";"Föreläggande vid vite";"Anmärkning";"Avstående från ingripande"})))/COUNTA(BFI13:BFI189)</f>
        <v>#DIV/0!</v>
      </c>
      <c r="BFJ12" s="42" t="e">
        <f>(SUM(COUNTIF(BFJ13:BFJ189,{"Föreläggande";"Föreläggande vid vite";"Anmärkning";"Avstående från ingripande"})))/COUNTA(BFJ13:BFJ189)</f>
        <v>#DIV/0!</v>
      </c>
      <c r="BFK12" s="42" t="e">
        <f>(SUM(COUNTIF(BFK13:BFK189,{"Föreläggande";"Föreläggande vid vite";"Anmärkning";"Avstående från ingripande"})))/COUNTA(BFK13:BFK189)</f>
        <v>#DIV/0!</v>
      </c>
      <c r="BFL12" s="42" t="e">
        <f>(SUM(COUNTIF(BFL13:BFL189,{"Föreläggande";"Föreläggande vid vite";"Anmärkning";"Avstående från ingripande"})))/COUNTA(BFL13:BFL189)</f>
        <v>#DIV/0!</v>
      </c>
      <c r="BFM12" s="42" t="e">
        <f>(SUM(COUNTIF(BFM13:BFM189,{"Föreläggande";"Föreläggande vid vite";"Anmärkning";"Avstående från ingripande"})))/COUNTA(BFM13:BFM189)</f>
        <v>#DIV/0!</v>
      </c>
      <c r="BFN12" s="42" t="e">
        <f>(SUM(COUNTIF(BFN13:BFN189,{"Föreläggande";"Föreläggande vid vite";"Anmärkning";"Avstående från ingripande"})))/COUNTA(BFN13:BFN189)</f>
        <v>#DIV/0!</v>
      </c>
      <c r="BFO12" s="42" t="e">
        <f>(SUM(COUNTIF(BFO13:BFO189,{"Föreläggande";"Föreläggande vid vite";"Anmärkning";"Avstående från ingripande"})))/COUNTA(BFO13:BFO189)</f>
        <v>#DIV/0!</v>
      </c>
      <c r="BFP12" s="42" t="e">
        <f>(SUM(COUNTIF(BFP13:BFP189,{"Föreläggande";"Föreläggande vid vite";"Anmärkning";"Avstående från ingripande"})))/COUNTA(BFP13:BFP189)</f>
        <v>#DIV/0!</v>
      </c>
      <c r="BFQ12" s="42" t="e">
        <f>(SUM(COUNTIF(BFQ13:BFQ189,{"Föreläggande";"Föreläggande vid vite";"Anmärkning";"Avstående från ingripande"})))/COUNTA(BFQ13:BFQ189)</f>
        <v>#DIV/0!</v>
      </c>
      <c r="BFR12" s="42" t="e">
        <f>(SUM(COUNTIF(BFR13:BFR189,{"Föreläggande";"Föreläggande vid vite";"Anmärkning";"Avstående från ingripande"})))/COUNTA(BFR13:BFR189)</f>
        <v>#DIV/0!</v>
      </c>
      <c r="BFS12" s="42" t="e">
        <f>(SUM(COUNTIF(BFS13:BFS189,{"Föreläggande";"Föreläggande vid vite";"Anmärkning";"Avstående från ingripande"})))/COUNTA(BFS13:BFS189)</f>
        <v>#DIV/0!</v>
      </c>
      <c r="BFT12" s="42" t="e">
        <f>(SUM(COUNTIF(BFT13:BFT189,{"Föreläggande";"Föreläggande vid vite";"Anmärkning";"Avstående från ingripande"})))/COUNTA(BFT13:BFT189)</f>
        <v>#DIV/0!</v>
      </c>
      <c r="BFU12" s="42" t="e">
        <f>(SUM(COUNTIF(BFU13:BFU189,{"Föreläggande";"Föreläggande vid vite";"Anmärkning";"Avstående från ingripande"})))/COUNTA(BFU13:BFU189)</f>
        <v>#DIV/0!</v>
      </c>
      <c r="BFV12" s="42" t="e">
        <f>(SUM(COUNTIF(BFV13:BFV189,{"Föreläggande";"Föreläggande vid vite";"Anmärkning";"Avstående från ingripande"})))/COUNTA(BFV13:BFV189)</f>
        <v>#DIV/0!</v>
      </c>
      <c r="BFW12" s="42" t="e">
        <f>(SUM(COUNTIF(BFW13:BFW189,{"Föreläggande";"Föreläggande vid vite";"Anmärkning";"Avstående från ingripande"})))/COUNTA(BFW13:BFW189)</f>
        <v>#DIV/0!</v>
      </c>
      <c r="BFX12" s="42" t="e">
        <f>(SUM(COUNTIF(BFX13:BFX189,{"Föreläggande";"Föreläggande vid vite";"Anmärkning";"Avstående från ingripande"})))/COUNTA(BFX13:BFX189)</f>
        <v>#DIV/0!</v>
      </c>
      <c r="BFY12" s="42" t="e">
        <f>(SUM(COUNTIF(BFY13:BFY189,{"Föreläggande";"Föreläggande vid vite";"Anmärkning";"Avstående från ingripande"})))/COUNTA(BFY13:BFY189)</f>
        <v>#DIV/0!</v>
      </c>
      <c r="BFZ12" s="42" t="e">
        <f>(SUM(COUNTIF(BFZ13:BFZ189,{"Föreläggande";"Föreläggande vid vite";"Anmärkning";"Avstående från ingripande"})))/COUNTA(BFZ13:BFZ189)</f>
        <v>#DIV/0!</v>
      </c>
      <c r="BGA12" s="42" t="e">
        <f>(SUM(COUNTIF(BGA13:BGA189,{"Föreläggande";"Föreläggande vid vite";"Anmärkning";"Avstående från ingripande"})))/COUNTA(BGA13:BGA189)</f>
        <v>#DIV/0!</v>
      </c>
      <c r="BGB12" s="42" t="e">
        <f>(SUM(COUNTIF(BGB13:BGB189,{"Föreläggande";"Föreläggande vid vite";"Anmärkning";"Avstående från ingripande"})))/COUNTA(BGB13:BGB189)</f>
        <v>#DIV/0!</v>
      </c>
      <c r="BGC12" s="42" t="e">
        <f>(SUM(COUNTIF(BGC13:BGC189,{"Föreläggande";"Föreläggande vid vite";"Anmärkning";"Avstående från ingripande"})))/COUNTA(BGC13:BGC189)</f>
        <v>#DIV/0!</v>
      </c>
      <c r="BGD12" s="42" t="e">
        <f>(SUM(COUNTIF(BGD13:BGD189,{"Föreläggande";"Föreläggande vid vite";"Anmärkning";"Avstående från ingripande"})))/COUNTA(BGD13:BGD189)</f>
        <v>#DIV/0!</v>
      </c>
      <c r="BGE12" s="42" t="e">
        <f>(SUM(COUNTIF(BGE13:BGE189,{"Föreläggande";"Föreläggande vid vite";"Anmärkning";"Avstående från ingripande"})))/COUNTA(BGE13:BGE189)</f>
        <v>#DIV/0!</v>
      </c>
      <c r="BGF12" s="42" t="e">
        <f>(SUM(COUNTIF(BGF13:BGF189,{"Föreläggande";"Föreläggande vid vite";"Anmärkning";"Avstående från ingripande"})))/COUNTA(BGF13:BGF189)</f>
        <v>#DIV/0!</v>
      </c>
      <c r="BGG12" s="42" t="e">
        <f>(SUM(COUNTIF(BGG13:BGG189,{"Föreläggande";"Föreläggande vid vite";"Anmärkning";"Avstående från ingripande"})))/COUNTA(BGG13:BGG189)</f>
        <v>#DIV/0!</v>
      </c>
      <c r="BGH12" s="42" t="e">
        <f>(SUM(COUNTIF(BGH13:BGH189,{"Föreläggande";"Föreläggande vid vite";"Anmärkning";"Avstående från ingripande"})))/COUNTA(BGH13:BGH189)</f>
        <v>#DIV/0!</v>
      </c>
      <c r="BGI12" s="42" t="e">
        <f>(SUM(COUNTIF(BGI13:BGI189,{"Föreläggande";"Föreläggande vid vite";"Anmärkning";"Avstående från ingripande"})))/COUNTA(BGI13:BGI189)</f>
        <v>#DIV/0!</v>
      </c>
      <c r="BGJ12" s="42" t="e">
        <f>(SUM(COUNTIF(BGJ13:BGJ189,{"Föreläggande";"Föreläggande vid vite";"Anmärkning";"Avstående från ingripande"})))/COUNTA(BGJ13:BGJ189)</f>
        <v>#DIV/0!</v>
      </c>
      <c r="BGK12" s="42" t="e">
        <f>(SUM(COUNTIF(BGK13:BGK189,{"Föreläggande";"Föreläggande vid vite";"Anmärkning";"Avstående från ingripande"})))/COUNTA(BGK13:BGK189)</f>
        <v>#DIV/0!</v>
      </c>
      <c r="BGL12" s="42" t="e">
        <f>(SUM(COUNTIF(BGL13:BGL189,{"Föreläggande";"Föreläggande vid vite";"Anmärkning";"Avstående från ingripande"})))/COUNTA(BGL13:BGL189)</f>
        <v>#DIV/0!</v>
      </c>
      <c r="BGM12" s="42" t="e">
        <f>(SUM(COUNTIF(BGM13:BGM189,{"Föreläggande";"Föreläggande vid vite";"Anmärkning";"Avstående från ingripande"})))/COUNTA(BGM13:BGM189)</f>
        <v>#DIV/0!</v>
      </c>
      <c r="BGN12" s="42" t="e">
        <f>(SUM(COUNTIF(BGN13:BGN189,{"Föreläggande";"Föreläggande vid vite";"Anmärkning";"Avstående från ingripande"})))/COUNTA(BGN13:BGN189)</f>
        <v>#DIV/0!</v>
      </c>
      <c r="BGO12" s="42" t="e">
        <f>(SUM(COUNTIF(BGO13:BGO189,{"Föreläggande";"Föreläggande vid vite";"Anmärkning";"Avstående från ingripande"})))/COUNTA(BGO13:BGO189)</f>
        <v>#DIV/0!</v>
      </c>
      <c r="BGP12" s="42" t="e">
        <f>(SUM(COUNTIF(BGP13:BGP189,{"Föreläggande";"Föreläggande vid vite";"Anmärkning";"Avstående från ingripande"})))/COUNTA(BGP13:BGP189)</f>
        <v>#DIV/0!</v>
      </c>
      <c r="BGQ12" s="42" t="e">
        <f>(SUM(COUNTIF(BGQ13:BGQ189,{"Föreläggande";"Föreläggande vid vite";"Anmärkning";"Avstående från ingripande"})))/COUNTA(BGQ13:BGQ189)</f>
        <v>#DIV/0!</v>
      </c>
      <c r="BGR12" s="42" t="e">
        <f>(SUM(COUNTIF(BGR13:BGR189,{"Föreläggande";"Föreläggande vid vite";"Anmärkning";"Avstående från ingripande"})))/COUNTA(BGR13:BGR189)</f>
        <v>#DIV/0!</v>
      </c>
      <c r="BGS12" s="42" t="e">
        <f>(SUM(COUNTIF(BGS13:BGS189,{"Föreläggande";"Föreläggande vid vite";"Anmärkning";"Avstående från ingripande"})))/COUNTA(BGS13:BGS189)</f>
        <v>#DIV/0!</v>
      </c>
      <c r="BGT12" s="42" t="e">
        <f>(SUM(COUNTIF(BGT13:BGT189,{"Föreläggande";"Föreläggande vid vite";"Anmärkning";"Avstående från ingripande"})))/COUNTA(BGT13:BGT189)</f>
        <v>#DIV/0!</v>
      </c>
      <c r="BGU12" s="42" t="e">
        <f>(SUM(COUNTIF(BGU13:BGU189,{"Föreläggande";"Föreläggande vid vite";"Anmärkning";"Avstående från ingripande"})))/COUNTA(BGU13:BGU189)</f>
        <v>#DIV/0!</v>
      </c>
      <c r="BGV12" s="42" t="e">
        <f>(SUM(COUNTIF(BGV13:BGV189,{"Föreläggande";"Föreläggande vid vite";"Anmärkning";"Avstående från ingripande"})))/COUNTA(BGV13:BGV189)</f>
        <v>#DIV/0!</v>
      </c>
      <c r="BGW12" s="42" t="e">
        <f>(SUM(COUNTIF(BGW13:BGW189,{"Föreläggande";"Föreläggande vid vite";"Anmärkning";"Avstående från ingripande"})))/COUNTA(BGW13:BGW189)</f>
        <v>#DIV/0!</v>
      </c>
      <c r="BGX12" s="42" t="e">
        <f>(SUM(COUNTIF(BGX13:BGX189,{"Föreläggande";"Föreläggande vid vite";"Anmärkning";"Avstående från ingripande"})))/COUNTA(BGX13:BGX189)</f>
        <v>#DIV/0!</v>
      </c>
      <c r="BGY12" s="42" t="e">
        <f>(SUM(COUNTIF(BGY13:BGY189,{"Föreläggande";"Föreläggande vid vite";"Anmärkning";"Avstående från ingripande"})))/COUNTA(BGY13:BGY189)</f>
        <v>#DIV/0!</v>
      </c>
      <c r="BGZ12" s="42" t="e">
        <f>(SUM(COUNTIF(BGZ13:BGZ189,{"Föreläggande";"Föreläggande vid vite";"Anmärkning";"Avstående från ingripande"})))/COUNTA(BGZ13:BGZ189)</f>
        <v>#DIV/0!</v>
      </c>
      <c r="BHA12" s="42" t="e">
        <f>(SUM(COUNTIF(BHA13:BHA189,{"Föreläggande";"Föreläggande vid vite";"Anmärkning";"Avstående från ingripande"})))/COUNTA(BHA13:BHA189)</f>
        <v>#DIV/0!</v>
      </c>
      <c r="BHB12" s="42" t="e">
        <f>(SUM(COUNTIF(BHB13:BHB189,{"Föreläggande";"Föreläggande vid vite";"Anmärkning";"Avstående från ingripande"})))/COUNTA(BHB13:BHB189)</f>
        <v>#DIV/0!</v>
      </c>
      <c r="BHC12" s="42" t="e">
        <f>(SUM(COUNTIF(BHC13:BHC189,{"Föreläggande";"Föreläggande vid vite";"Anmärkning";"Avstående från ingripande"})))/COUNTA(BHC13:BHC189)</f>
        <v>#DIV/0!</v>
      </c>
      <c r="BHD12" s="42" t="e">
        <f>(SUM(COUNTIF(BHD13:BHD189,{"Föreläggande";"Föreläggande vid vite";"Anmärkning";"Avstående från ingripande"})))/COUNTA(BHD13:BHD189)</f>
        <v>#DIV/0!</v>
      </c>
      <c r="BHE12" s="42" t="e">
        <f>(SUM(COUNTIF(BHE13:BHE189,{"Föreläggande";"Föreläggande vid vite";"Anmärkning";"Avstående från ingripande"})))/COUNTA(BHE13:BHE189)</f>
        <v>#DIV/0!</v>
      </c>
      <c r="BHF12" s="42" t="e">
        <f>(SUM(COUNTIF(BHF13:BHF189,{"Föreläggande";"Föreläggande vid vite";"Anmärkning";"Avstående från ingripande"})))/COUNTA(BHF13:BHF189)</f>
        <v>#DIV/0!</v>
      </c>
      <c r="BHG12" s="42" t="e">
        <f>(SUM(COUNTIF(BHG13:BHG189,{"Föreläggande";"Föreläggande vid vite";"Anmärkning";"Avstående från ingripande"})))/COUNTA(BHG13:BHG189)</f>
        <v>#DIV/0!</v>
      </c>
      <c r="BHH12" s="42" t="e">
        <f>(SUM(COUNTIF(BHH13:BHH189,{"Föreläggande";"Föreläggande vid vite";"Anmärkning";"Avstående från ingripande"})))/COUNTA(BHH13:BHH189)</f>
        <v>#DIV/0!</v>
      </c>
      <c r="BHI12" s="42" t="e">
        <f>(SUM(COUNTIF(BHI13:BHI189,{"Föreläggande";"Föreläggande vid vite";"Anmärkning";"Avstående från ingripande"})))/COUNTA(BHI13:BHI189)</f>
        <v>#DIV/0!</v>
      </c>
      <c r="BHJ12" s="42" t="e">
        <f>(SUM(COUNTIF(BHJ13:BHJ189,{"Föreläggande";"Föreläggande vid vite";"Anmärkning";"Avstående från ingripande"})))/COUNTA(BHJ13:BHJ189)</f>
        <v>#DIV/0!</v>
      </c>
      <c r="BHK12" s="42" t="e">
        <f>(SUM(COUNTIF(BHK13:BHK189,{"Föreläggande";"Föreläggande vid vite";"Anmärkning";"Avstående från ingripande"})))/COUNTA(BHK13:BHK189)</f>
        <v>#DIV/0!</v>
      </c>
      <c r="BHL12" s="42" t="e">
        <f>(SUM(COUNTIF(BHL13:BHL189,{"Föreläggande";"Föreläggande vid vite";"Anmärkning";"Avstående från ingripande"})))/COUNTA(BHL13:BHL189)</f>
        <v>#DIV/0!</v>
      </c>
      <c r="BHM12" s="42" t="e">
        <f>(SUM(COUNTIF(BHM13:BHM189,{"Föreläggande";"Föreläggande vid vite";"Anmärkning";"Avstående från ingripande"})))/COUNTA(BHM13:BHM189)</f>
        <v>#DIV/0!</v>
      </c>
      <c r="BHN12" s="42" t="e">
        <f>(SUM(COUNTIF(BHN13:BHN189,{"Föreläggande";"Föreläggande vid vite";"Anmärkning";"Avstående från ingripande"})))/COUNTA(BHN13:BHN189)</f>
        <v>#DIV/0!</v>
      </c>
      <c r="BHO12" s="42" t="e">
        <f>(SUM(COUNTIF(BHO13:BHO189,{"Föreläggande";"Föreläggande vid vite";"Anmärkning";"Avstående från ingripande"})))/COUNTA(BHO13:BHO189)</f>
        <v>#DIV/0!</v>
      </c>
      <c r="BHP12" s="42" t="e">
        <f>(SUM(COUNTIF(BHP13:BHP189,{"Föreläggande";"Föreläggande vid vite";"Anmärkning";"Avstående från ingripande"})))/COUNTA(BHP13:BHP189)</f>
        <v>#DIV/0!</v>
      </c>
      <c r="BHQ12" s="42" t="e">
        <f>(SUM(COUNTIF(BHQ13:BHQ189,{"Föreläggande";"Föreläggande vid vite";"Anmärkning";"Avstående från ingripande"})))/COUNTA(BHQ13:BHQ189)</f>
        <v>#DIV/0!</v>
      </c>
      <c r="BHR12" s="42" t="e">
        <f>(SUM(COUNTIF(BHR13:BHR189,{"Föreläggande";"Föreläggande vid vite";"Anmärkning";"Avstående från ingripande"})))/COUNTA(BHR13:BHR189)</f>
        <v>#DIV/0!</v>
      </c>
      <c r="BHS12" s="42" t="e">
        <f>(SUM(COUNTIF(BHS13:BHS189,{"Föreläggande";"Föreläggande vid vite";"Anmärkning";"Avstående från ingripande"})))/COUNTA(BHS13:BHS189)</f>
        <v>#DIV/0!</v>
      </c>
      <c r="BHT12" s="42" t="e">
        <f>(SUM(COUNTIF(BHT13:BHT189,{"Föreläggande";"Föreläggande vid vite";"Anmärkning";"Avstående från ingripande"})))/COUNTA(BHT13:BHT189)</f>
        <v>#DIV/0!</v>
      </c>
      <c r="BHU12" s="42" t="e">
        <f>(SUM(COUNTIF(BHU13:BHU189,{"Föreläggande";"Föreläggande vid vite";"Anmärkning";"Avstående från ingripande"})))/COUNTA(BHU13:BHU189)</f>
        <v>#DIV/0!</v>
      </c>
      <c r="BHV12" s="42" t="e">
        <f>(SUM(COUNTIF(BHV13:BHV189,{"Föreläggande";"Föreläggande vid vite";"Anmärkning";"Avstående från ingripande"})))/COUNTA(BHV13:BHV189)</f>
        <v>#DIV/0!</v>
      </c>
      <c r="BHW12" s="42" t="e">
        <f>(SUM(COUNTIF(BHW13:BHW189,{"Föreläggande";"Föreläggande vid vite";"Anmärkning";"Avstående från ingripande"})))/COUNTA(BHW13:BHW189)</f>
        <v>#DIV/0!</v>
      </c>
      <c r="BHX12" s="42" t="e">
        <f>(SUM(COUNTIF(BHX13:BHX189,{"Föreläggande";"Föreläggande vid vite";"Anmärkning";"Avstående från ingripande"})))/COUNTA(BHX13:BHX189)</f>
        <v>#DIV/0!</v>
      </c>
      <c r="BHY12" s="42" t="e">
        <f>(SUM(COUNTIF(BHY13:BHY189,{"Föreläggande";"Föreläggande vid vite";"Anmärkning";"Avstående från ingripande"})))/COUNTA(BHY13:BHY189)</f>
        <v>#DIV/0!</v>
      </c>
      <c r="BHZ12" s="42" t="e">
        <f>(SUM(COUNTIF(BHZ13:BHZ189,{"Föreläggande";"Föreläggande vid vite";"Anmärkning";"Avstående från ingripande"})))/COUNTA(BHZ13:BHZ189)</f>
        <v>#DIV/0!</v>
      </c>
      <c r="BIA12" s="42" t="e">
        <f>(SUM(COUNTIF(BIA13:BIA189,{"Föreläggande";"Föreläggande vid vite";"Anmärkning";"Avstående från ingripande"})))/COUNTA(BIA13:BIA189)</f>
        <v>#DIV/0!</v>
      </c>
      <c r="BIB12" s="42" t="e">
        <f>(SUM(COUNTIF(BIB13:BIB189,{"Föreläggande";"Föreläggande vid vite";"Anmärkning";"Avstående från ingripande"})))/COUNTA(BIB13:BIB189)</f>
        <v>#DIV/0!</v>
      </c>
      <c r="BIC12" s="42" t="e">
        <f>(SUM(COUNTIF(BIC13:BIC189,{"Föreläggande";"Föreläggande vid vite";"Anmärkning";"Avstående från ingripande"})))/COUNTA(BIC13:BIC189)</f>
        <v>#DIV/0!</v>
      </c>
      <c r="BID12" s="42" t="e">
        <f>(SUM(COUNTIF(BID13:BID189,{"Föreläggande";"Föreläggande vid vite";"Anmärkning";"Avstående från ingripande"})))/COUNTA(BID13:BID189)</f>
        <v>#DIV/0!</v>
      </c>
      <c r="BIE12" s="42" t="e">
        <f>(SUM(COUNTIF(BIE13:BIE189,{"Föreläggande";"Föreläggande vid vite";"Anmärkning";"Avstående från ingripande"})))/COUNTA(BIE13:BIE189)</f>
        <v>#DIV/0!</v>
      </c>
      <c r="BIF12" s="42" t="e">
        <f>(SUM(COUNTIF(BIF13:BIF189,{"Föreläggande";"Föreläggande vid vite";"Anmärkning";"Avstående från ingripande"})))/COUNTA(BIF13:BIF189)</f>
        <v>#DIV/0!</v>
      </c>
      <c r="BIG12" s="42" t="e">
        <f>(SUM(COUNTIF(BIG13:BIG189,{"Föreläggande";"Föreläggande vid vite";"Anmärkning";"Avstående från ingripande"})))/COUNTA(BIG13:BIG189)</f>
        <v>#DIV/0!</v>
      </c>
      <c r="BIH12" s="42" t="e">
        <f>(SUM(COUNTIF(BIH13:BIH189,{"Föreläggande";"Föreläggande vid vite";"Anmärkning";"Avstående från ingripande"})))/COUNTA(BIH13:BIH189)</f>
        <v>#DIV/0!</v>
      </c>
      <c r="BII12" s="42" t="e">
        <f>(SUM(COUNTIF(BII13:BII189,{"Föreläggande";"Föreläggande vid vite";"Anmärkning";"Avstående från ingripande"})))/COUNTA(BII13:BII189)</f>
        <v>#DIV/0!</v>
      </c>
      <c r="BIJ12" s="42" t="e">
        <f>(SUM(COUNTIF(BIJ13:BIJ189,{"Föreläggande";"Föreläggande vid vite";"Anmärkning";"Avstående från ingripande"})))/COUNTA(BIJ13:BIJ189)</f>
        <v>#DIV/0!</v>
      </c>
      <c r="BIK12" s="42" t="e">
        <f>(SUM(COUNTIF(BIK13:BIK189,{"Föreläggande";"Föreläggande vid vite";"Anmärkning";"Avstående från ingripande"})))/COUNTA(BIK13:BIK189)</f>
        <v>#DIV/0!</v>
      </c>
      <c r="BIL12" s="42" t="e">
        <f>(SUM(COUNTIF(BIL13:BIL189,{"Föreläggande";"Föreläggande vid vite";"Anmärkning";"Avstående från ingripande"})))/COUNTA(BIL13:BIL189)</f>
        <v>#DIV/0!</v>
      </c>
      <c r="BIM12" s="42" t="e">
        <f>(SUM(COUNTIF(BIM13:BIM189,{"Föreläggande";"Föreläggande vid vite";"Anmärkning";"Avstående från ingripande"})))/COUNTA(BIM13:BIM189)</f>
        <v>#DIV/0!</v>
      </c>
      <c r="BIN12" s="42" t="e">
        <f>(SUM(COUNTIF(BIN13:BIN189,{"Föreläggande";"Föreläggande vid vite";"Anmärkning";"Avstående från ingripande"})))/COUNTA(BIN13:BIN189)</f>
        <v>#DIV/0!</v>
      </c>
      <c r="BIO12" s="42" t="e">
        <f>(SUM(COUNTIF(BIO13:BIO189,{"Föreläggande";"Föreläggande vid vite";"Anmärkning";"Avstående från ingripande"})))/COUNTA(BIO13:BIO189)</f>
        <v>#DIV/0!</v>
      </c>
      <c r="BIP12" s="42" t="e">
        <f>(SUM(COUNTIF(BIP13:BIP189,{"Föreläggande";"Föreläggande vid vite";"Anmärkning";"Avstående från ingripande"})))/COUNTA(BIP13:BIP189)</f>
        <v>#DIV/0!</v>
      </c>
      <c r="BIQ12" s="42" t="e">
        <f>(SUM(COUNTIF(BIQ13:BIQ189,{"Föreläggande";"Föreläggande vid vite";"Anmärkning";"Avstående från ingripande"})))/COUNTA(BIQ13:BIQ189)</f>
        <v>#DIV/0!</v>
      </c>
      <c r="BIR12" s="42" t="e">
        <f>(SUM(COUNTIF(BIR13:BIR189,{"Föreläggande";"Föreläggande vid vite";"Anmärkning";"Avstående från ingripande"})))/COUNTA(BIR13:BIR189)</f>
        <v>#DIV/0!</v>
      </c>
      <c r="BIS12" s="42" t="e">
        <f>(SUM(COUNTIF(BIS13:BIS189,{"Föreläggande";"Föreläggande vid vite";"Anmärkning";"Avstående från ingripande"})))/COUNTA(BIS13:BIS189)</f>
        <v>#DIV/0!</v>
      </c>
      <c r="BIT12" s="42" t="e">
        <f>(SUM(COUNTIF(BIT13:BIT189,{"Föreläggande";"Föreläggande vid vite";"Anmärkning";"Avstående från ingripande"})))/COUNTA(BIT13:BIT189)</f>
        <v>#DIV/0!</v>
      </c>
      <c r="BIU12" s="42" t="e">
        <f>(SUM(COUNTIF(BIU13:BIU189,{"Föreläggande";"Föreläggande vid vite";"Anmärkning";"Avstående från ingripande"})))/COUNTA(BIU13:BIU189)</f>
        <v>#DIV/0!</v>
      </c>
      <c r="BIV12" s="42" t="e">
        <f>(SUM(COUNTIF(BIV13:BIV189,{"Föreläggande";"Föreläggande vid vite";"Anmärkning";"Avstående från ingripande"})))/COUNTA(BIV13:BIV189)</f>
        <v>#DIV/0!</v>
      </c>
      <c r="BIW12" s="42" t="e">
        <f>(SUM(COUNTIF(BIW13:BIW189,{"Föreläggande";"Föreläggande vid vite";"Anmärkning";"Avstående från ingripande"})))/COUNTA(BIW13:BIW189)</f>
        <v>#DIV/0!</v>
      </c>
      <c r="BIX12" s="42" t="e">
        <f>(SUM(COUNTIF(BIX13:BIX189,{"Föreläggande";"Föreläggande vid vite";"Anmärkning";"Avstående från ingripande"})))/COUNTA(BIX13:BIX189)</f>
        <v>#DIV/0!</v>
      </c>
      <c r="BIY12" s="42" t="e">
        <f>(SUM(COUNTIF(BIY13:BIY189,{"Föreläggande";"Föreläggande vid vite";"Anmärkning";"Avstående från ingripande"})))/COUNTA(BIY13:BIY189)</f>
        <v>#DIV/0!</v>
      </c>
      <c r="BIZ12" s="42" t="e">
        <f>(SUM(COUNTIF(BIZ13:BIZ189,{"Föreläggande";"Föreläggande vid vite";"Anmärkning";"Avstående från ingripande"})))/COUNTA(BIZ13:BIZ189)</f>
        <v>#DIV/0!</v>
      </c>
      <c r="BJA12" s="42" t="e">
        <f>(SUM(COUNTIF(BJA13:BJA189,{"Föreläggande";"Föreläggande vid vite";"Anmärkning";"Avstående från ingripande"})))/COUNTA(BJA13:BJA189)</f>
        <v>#DIV/0!</v>
      </c>
      <c r="BJB12" s="42" t="e">
        <f>(SUM(COUNTIF(BJB13:BJB189,{"Föreläggande";"Föreläggande vid vite";"Anmärkning";"Avstående från ingripande"})))/COUNTA(BJB13:BJB189)</f>
        <v>#DIV/0!</v>
      </c>
      <c r="BJC12" s="42" t="e">
        <f>(SUM(COUNTIF(BJC13:BJC189,{"Föreläggande";"Föreläggande vid vite";"Anmärkning";"Avstående från ingripande"})))/COUNTA(BJC13:BJC189)</f>
        <v>#DIV/0!</v>
      </c>
      <c r="BJD12" s="42" t="e">
        <f>(SUM(COUNTIF(BJD13:BJD189,{"Föreläggande";"Föreläggande vid vite";"Anmärkning";"Avstående från ingripande"})))/COUNTA(BJD13:BJD189)</f>
        <v>#DIV/0!</v>
      </c>
      <c r="BJE12" s="42" t="e">
        <f>(SUM(COUNTIF(BJE13:BJE189,{"Föreläggande";"Föreläggande vid vite";"Anmärkning";"Avstående från ingripande"})))/COUNTA(BJE13:BJE189)</f>
        <v>#DIV/0!</v>
      </c>
      <c r="BJF12" s="42" t="e">
        <f>(SUM(COUNTIF(BJF13:BJF189,{"Föreläggande";"Föreläggande vid vite";"Anmärkning";"Avstående från ingripande"})))/COUNTA(BJF13:BJF189)</f>
        <v>#DIV/0!</v>
      </c>
      <c r="BJG12" s="42" t="e">
        <f>(SUM(COUNTIF(BJG13:BJG189,{"Föreläggande";"Föreläggande vid vite";"Anmärkning";"Avstående från ingripande"})))/COUNTA(BJG13:BJG189)</f>
        <v>#DIV/0!</v>
      </c>
      <c r="BJH12" s="42" t="e">
        <f>(SUM(COUNTIF(BJH13:BJH189,{"Föreläggande";"Föreläggande vid vite";"Anmärkning";"Avstående från ingripande"})))/COUNTA(BJH13:BJH189)</f>
        <v>#DIV/0!</v>
      </c>
      <c r="BJI12" s="42" t="e">
        <f>(SUM(COUNTIF(BJI13:BJI189,{"Föreläggande";"Föreläggande vid vite";"Anmärkning";"Avstående från ingripande"})))/COUNTA(BJI13:BJI189)</f>
        <v>#DIV/0!</v>
      </c>
      <c r="BJJ12" s="42" t="e">
        <f>(SUM(COUNTIF(BJJ13:BJJ189,{"Föreläggande";"Föreläggande vid vite";"Anmärkning";"Avstående från ingripande"})))/COUNTA(BJJ13:BJJ189)</f>
        <v>#DIV/0!</v>
      </c>
      <c r="BJK12" s="42" t="e">
        <f>(SUM(COUNTIF(BJK13:BJK189,{"Föreläggande";"Föreläggande vid vite";"Anmärkning";"Avstående från ingripande"})))/COUNTA(BJK13:BJK189)</f>
        <v>#DIV/0!</v>
      </c>
      <c r="BJL12" s="42" t="e">
        <f>(SUM(COUNTIF(BJL13:BJL189,{"Föreläggande";"Föreläggande vid vite";"Anmärkning";"Avstående från ingripande"})))/COUNTA(BJL13:BJL189)</f>
        <v>#DIV/0!</v>
      </c>
      <c r="BJM12" s="42" t="e">
        <f>(SUM(COUNTIF(BJM13:BJM189,{"Föreläggande";"Föreläggande vid vite";"Anmärkning";"Avstående från ingripande"})))/COUNTA(BJM13:BJM189)</f>
        <v>#DIV/0!</v>
      </c>
      <c r="BJN12" s="42" t="e">
        <f>(SUM(COUNTIF(BJN13:BJN189,{"Föreläggande";"Föreläggande vid vite";"Anmärkning";"Avstående från ingripande"})))/COUNTA(BJN13:BJN189)</f>
        <v>#DIV/0!</v>
      </c>
      <c r="BJO12" s="42" t="e">
        <f>(SUM(COUNTIF(BJO13:BJO189,{"Föreläggande";"Föreläggande vid vite";"Anmärkning";"Avstående från ingripande"})))/COUNTA(BJO13:BJO189)</f>
        <v>#DIV/0!</v>
      </c>
      <c r="BJP12" s="42" t="e">
        <f>(SUM(COUNTIF(BJP13:BJP189,{"Föreläggande";"Föreläggande vid vite";"Anmärkning";"Avstående från ingripande"})))/COUNTA(BJP13:BJP189)</f>
        <v>#DIV/0!</v>
      </c>
      <c r="BJQ12" s="42" t="e">
        <f>(SUM(COUNTIF(BJQ13:BJQ189,{"Föreläggande";"Föreläggande vid vite";"Anmärkning";"Avstående från ingripande"})))/COUNTA(BJQ13:BJQ189)</f>
        <v>#DIV/0!</v>
      </c>
      <c r="BJR12" s="42" t="e">
        <f>(SUM(COUNTIF(BJR13:BJR189,{"Föreläggande";"Föreläggande vid vite";"Anmärkning";"Avstående från ingripande"})))/COUNTA(BJR13:BJR189)</f>
        <v>#DIV/0!</v>
      </c>
      <c r="BJS12" s="42" t="e">
        <f>(SUM(COUNTIF(BJS13:BJS189,{"Föreläggande";"Föreläggande vid vite";"Anmärkning";"Avstående från ingripande"})))/COUNTA(BJS13:BJS189)</f>
        <v>#DIV/0!</v>
      </c>
      <c r="BJT12" s="42" t="e">
        <f>(SUM(COUNTIF(BJT13:BJT189,{"Föreläggande";"Föreläggande vid vite";"Anmärkning";"Avstående från ingripande"})))/COUNTA(BJT13:BJT189)</f>
        <v>#DIV/0!</v>
      </c>
      <c r="BJU12" s="42" t="e">
        <f>(SUM(COUNTIF(BJU13:BJU189,{"Föreläggande";"Föreläggande vid vite";"Anmärkning";"Avstående från ingripande"})))/COUNTA(BJU13:BJU189)</f>
        <v>#DIV/0!</v>
      </c>
      <c r="BJV12" s="42" t="e">
        <f>(SUM(COUNTIF(BJV13:BJV189,{"Föreläggande";"Föreläggande vid vite";"Anmärkning";"Avstående från ingripande"})))/COUNTA(BJV13:BJV189)</f>
        <v>#DIV/0!</v>
      </c>
      <c r="BJW12" s="42" t="e">
        <f>(SUM(COUNTIF(BJW13:BJW189,{"Föreläggande";"Föreläggande vid vite";"Anmärkning";"Avstående från ingripande"})))/COUNTA(BJW13:BJW189)</f>
        <v>#DIV/0!</v>
      </c>
      <c r="BJX12" s="42" t="e">
        <f>(SUM(COUNTIF(BJX13:BJX189,{"Föreläggande";"Föreläggande vid vite";"Anmärkning";"Avstående från ingripande"})))/COUNTA(BJX13:BJX189)</f>
        <v>#DIV/0!</v>
      </c>
      <c r="BJY12" s="42" t="e">
        <f>(SUM(COUNTIF(BJY13:BJY189,{"Föreläggande";"Föreläggande vid vite";"Anmärkning";"Avstående från ingripande"})))/COUNTA(BJY13:BJY189)</f>
        <v>#DIV/0!</v>
      </c>
      <c r="BJZ12" s="42" t="e">
        <f>(SUM(COUNTIF(BJZ13:BJZ189,{"Föreläggande";"Föreläggande vid vite";"Anmärkning";"Avstående från ingripande"})))/COUNTA(BJZ13:BJZ189)</f>
        <v>#DIV/0!</v>
      </c>
      <c r="BKA12" s="42" t="e">
        <f>(SUM(COUNTIF(BKA13:BKA189,{"Föreläggande";"Föreläggande vid vite";"Anmärkning";"Avstående från ingripande"})))/COUNTA(BKA13:BKA189)</f>
        <v>#DIV/0!</v>
      </c>
      <c r="BKB12" s="42" t="e">
        <f>(SUM(COUNTIF(BKB13:BKB189,{"Föreläggande";"Föreläggande vid vite";"Anmärkning";"Avstående från ingripande"})))/COUNTA(BKB13:BKB189)</f>
        <v>#DIV/0!</v>
      </c>
      <c r="BKC12" s="42" t="e">
        <f>(SUM(COUNTIF(BKC13:BKC189,{"Föreläggande";"Föreläggande vid vite";"Anmärkning";"Avstående från ingripande"})))/COUNTA(BKC13:BKC189)</f>
        <v>#DIV/0!</v>
      </c>
      <c r="BKD12" s="42" t="e">
        <f>(SUM(COUNTIF(BKD13:BKD189,{"Föreläggande";"Föreläggande vid vite";"Anmärkning";"Avstående från ingripande"})))/COUNTA(BKD13:BKD189)</f>
        <v>#DIV/0!</v>
      </c>
      <c r="BKE12" s="42" t="e">
        <f>(SUM(COUNTIF(BKE13:BKE189,{"Föreläggande";"Föreläggande vid vite";"Anmärkning";"Avstående från ingripande"})))/COUNTA(BKE13:BKE189)</f>
        <v>#DIV/0!</v>
      </c>
      <c r="BKF12" s="42" t="e">
        <f>(SUM(COUNTIF(BKF13:BKF189,{"Föreläggande";"Föreläggande vid vite";"Anmärkning";"Avstående från ingripande"})))/COUNTA(BKF13:BKF189)</f>
        <v>#DIV/0!</v>
      </c>
      <c r="BKG12" s="42" t="e">
        <f>(SUM(COUNTIF(BKG13:BKG189,{"Föreläggande";"Föreläggande vid vite";"Anmärkning";"Avstående från ingripande"})))/COUNTA(BKG13:BKG189)</f>
        <v>#DIV/0!</v>
      </c>
      <c r="BKH12" s="42" t="e">
        <f>(SUM(COUNTIF(BKH13:BKH189,{"Föreläggande";"Föreläggande vid vite";"Anmärkning";"Avstående från ingripande"})))/COUNTA(BKH13:BKH189)</f>
        <v>#DIV/0!</v>
      </c>
      <c r="BKI12" s="42" t="e">
        <f>(SUM(COUNTIF(BKI13:BKI189,{"Föreläggande";"Föreläggande vid vite";"Anmärkning";"Avstående från ingripande"})))/COUNTA(BKI13:BKI189)</f>
        <v>#DIV/0!</v>
      </c>
      <c r="BKJ12" s="42" t="e">
        <f>(SUM(COUNTIF(BKJ13:BKJ189,{"Föreläggande";"Föreläggande vid vite";"Anmärkning";"Avstående från ingripande"})))/COUNTA(BKJ13:BKJ189)</f>
        <v>#DIV/0!</v>
      </c>
      <c r="BKK12" s="42" t="e">
        <f>(SUM(COUNTIF(BKK13:BKK189,{"Föreläggande";"Föreläggande vid vite";"Anmärkning";"Avstående från ingripande"})))/COUNTA(BKK13:BKK189)</f>
        <v>#DIV/0!</v>
      </c>
      <c r="BKL12" s="42" t="e">
        <f>(SUM(COUNTIF(BKL13:BKL189,{"Föreläggande";"Föreläggande vid vite";"Anmärkning";"Avstående från ingripande"})))/COUNTA(BKL13:BKL189)</f>
        <v>#DIV/0!</v>
      </c>
      <c r="BKM12" s="42" t="e">
        <f>(SUM(COUNTIF(BKM13:BKM189,{"Föreläggande";"Föreläggande vid vite";"Anmärkning";"Avstående från ingripande"})))/COUNTA(BKM13:BKM189)</f>
        <v>#DIV/0!</v>
      </c>
      <c r="BKN12" s="42" t="e">
        <f>(SUM(COUNTIF(BKN13:BKN189,{"Föreläggande";"Föreläggande vid vite";"Anmärkning";"Avstående från ingripande"})))/COUNTA(BKN13:BKN189)</f>
        <v>#DIV/0!</v>
      </c>
      <c r="BKO12" s="42" t="e">
        <f>(SUM(COUNTIF(BKO13:BKO189,{"Föreläggande";"Föreläggande vid vite";"Anmärkning";"Avstående från ingripande"})))/COUNTA(BKO13:BKO189)</f>
        <v>#DIV/0!</v>
      </c>
      <c r="BKP12" s="42" t="e">
        <f>(SUM(COUNTIF(BKP13:BKP189,{"Föreläggande";"Föreläggande vid vite";"Anmärkning";"Avstående från ingripande"})))/COUNTA(BKP13:BKP189)</f>
        <v>#DIV/0!</v>
      </c>
      <c r="BKQ12" s="42" t="e">
        <f>(SUM(COUNTIF(BKQ13:BKQ189,{"Föreläggande";"Föreläggande vid vite";"Anmärkning";"Avstående från ingripande"})))/COUNTA(BKQ13:BKQ189)</f>
        <v>#DIV/0!</v>
      </c>
      <c r="BKR12" s="42" t="e">
        <f>(SUM(COUNTIF(BKR13:BKR189,{"Föreläggande";"Föreläggande vid vite";"Anmärkning";"Avstående från ingripande"})))/COUNTA(BKR13:BKR189)</f>
        <v>#DIV/0!</v>
      </c>
      <c r="BKS12" s="42" t="e">
        <f>(SUM(COUNTIF(BKS13:BKS189,{"Föreläggande";"Föreläggande vid vite";"Anmärkning";"Avstående från ingripande"})))/COUNTA(BKS13:BKS189)</f>
        <v>#DIV/0!</v>
      </c>
      <c r="BKT12" s="42" t="e">
        <f>(SUM(COUNTIF(BKT13:BKT189,{"Föreläggande";"Föreläggande vid vite";"Anmärkning";"Avstående från ingripande"})))/COUNTA(BKT13:BKT189)</f>
        <v>#DIV/0!</v>
      </c>
      <c r="BKU12" s="42" t="e">
        <f>(SUM(COUNTIF(BKU13:BKU189,{"Föreläggande";"Föreläggande vid vite";"Anmärkning";"Avstående från ingripande"})))/COUNTA(BKU13:BKU189)</f>
        <v>#DIV/0!</v>
      </c>
      <c r="BKV12" s="42" t="e">
        <f>(SUM(COUNTIF(BKV13:BKV189,{"Föreläggande";"Föreläggande vid vite";"Anmärkning";"Avstående från ingripande"})))/COUNTA(BKV13:BKV189)</f>
        <v>#DIV/0!</v>
      </c>
      <c r="BKW12" s="42" t="e">
        <f>(SUM(COUNTIF(BKW13:BKW189,{"Föreläggande";"Föreläggande vid vite";"Anmärkning";"Avstående från ingripande"})))/COUNTA(BKW13:BKW189)</f>
        <v>#DIV/0!</v>
      </c>
      <c r="BKX12" s="42" t="e">
        <f>(SUM(COUNTIF(BKX13:BKX189,{"Föreläggande";"Föreläggande vid vite";"Anmärkning";"Avstående från ingripande"})))/COUNTA(BKX13:BKX189)</f>
        <v>#DIV/0!</v>
      </c>
      <c r="BKY12" s="42" t="e">
        <f>(SUM(COUNTIF(BKY13:BKY189,{"Föreläggande";"Föreläggande vid vite";"Anmärkning";"Avstående från ingripande"})))/COUNTA(BKY13:BKY189)</f>
        <v>#DIV/0!</v>
      </c>
      <c r="BKZ12" s="42" t="e">
        <f>(SUM(COUNTIF(BKZ13:BKZ189,{"Föreläggande";"Föreläggande vid vite";"Anmärkning";"Avstående från ingripande"})))/COUNTA(BKZ13:BKZ189)</f>
        <v>#DIV/0!</v>
      </c>
      <c r="BLA12" s="42" t="e">
        <f>(SUM(COUNTIF(BLA13:BLA189,{"Föreläggande";"Föreläggande vid vite";"Anmärkning";"Avstående från ingripande"})))/COUNTA(BLA13:BLA189)</f>
        <v>#DIV/0!</v>
      </c>
      <c r="BLB12" s="42" t="e">
        <f>(SUM(COUNTIF(BLB13:BLB189,{"Föreläggande";"Föreläggande vid vite";"Anmärkning";"Avstående från ingripande"})))/COUNTA(BLB13:BLB189)</f>
        <v>#DIV/0!</v>
      </c>
      <c r="BLC12" s="42" t="e">
        <f>(SUM(COUNTIF(BLC13:BLC189,{"Föreläggande";"Föreläggande vid vite";"Anmärkning";"Avstående från ingripande"})))/COUNTA(BLC13:BLC189)</f>
        <v>#DIV/0!</v>
      </c>
      <c r="BLD12" s="42" t="e">
        <f>(SUM(COUNTIF(BLD13:BLD189,{"Föreläggande";"Föreläggande vid vite";"Anmärkning";"Avstående från ingripande"})))/COUNTA(BLD13:BLD189)</f>
        <v>#DIV/0!</v>
      </c>
      <c r="BLE12" s="42" t="e">
        <f>(SUM(COUNTIF(BLE13:BLE189,{"Föreläggande";"Föreläggande vid vite";"Anmärkning";"Avstående från ingripande"})))/COUNTA(BLE13:BLE189)</f>
        <v>#DIV/0!</v>
      </c>
      <c r="BLF12" s="42" t="e">
        <f>(SUM(COUNTIF(BLF13:BLF189,{"Föreläggande";"Föreläggande vid vite";"Anmärkning";"Avstående från ingripande"})))/COUNTA(BLF13:BLF189)</f>
        <v>#DIV/0!</v>
      </c>
      <c r="BLG12" s="42" t="e">
        <f>(SUM(COUNTIF(BLG13:BLG189,{"Föreläggande";"Föreläggande vid vite";"Anmärkning";"Avstående från ingripande"})))/COUNTA(BLG13:BLG189)</f>
        <v>#DIV/0!</v>
      </c>
      <c r="BLH12" s="42" t="e">
        <f>(SUM(COUNTIF(BLH13:BLH189,{"Föreläggande";"Föreläggande vid vite";"Anmärkning";"Avstående från ingripande"})))/COUNTA(BLH13:BLH189)</f>
        <v>#DIV/0!</v>
      </c>
      <c r="BLI12" s="42" t="e">
        <f>(SUM(COUNTIF(BLI13:BLI189,{"Föreläggande";"Föreläggande vid vite";"Anmärkning";"Avstående från ingripande"})))/COUNTA(BLI13:BLI189)</f>
        <v>#DIV/0!</v>
      </c>
      <c r="BLJ12" s="42" t="e">
        <f>(SUM(COUNTIF(BLJ13:BLJ189,{"Föreläggande";"Föreläggande vid vite";"Anmärkning";"Avstående från ingripande"})))/COUNTA(BLJ13:BLJ189)</f>
        <v>#DIV/0!</v>
      </c>
      <c r="BLK12" s="42" t="e">
        <f>(SUM(COUNTIF(BLK13:BLK189,{"Föreläggande";"Föreläggande vid vite";"Anmärkning";"Avstående från ingripande"})))/COUNTA(BLK13:BLK189)</f>
        <v>#DIV/0!</v>
      </c>
      <c r="BLL12" s="42" t="e">
        <f>(SUM(COUNTIF(BLL13:BLL189,{"Föreläggande";"Föreläggande vid vite";"Anmärkning";"Avstående från ingripande"})))/COUNTA(BLL13:BLL189)</f>
        <v>#DIV/0!</v>
      </c>
      <c r="BLM12" s="42" t="e">
        <f>(SUM(COUNTIF(BLM13:BLM189,{"Föreläggande";"Föreläggande vid vite";"Anmärkning";"Avstående från ingripande"})))/COUNTA(BLM13:BLM189)</f>
        <v>#DIV/0!</v>
      </c>
      <c r="BLN12" s="42" t="e">
        <f>(SUM(COUNTIF(BLN13:BLN189,{"Föreläggande";"Föreläggande vid vite";"Anmärkning";"Avstående från ingripande"})))/COUNTA(BLN13:BLN189)</f>
        <v>#DIV/0!</v>
      </c>
      <c r="BLO12" s="42" t="e">
        <f>(SUM(COUNTIF(BLO13:BLO189,{"Föreläggande";"Föreläggande vid vite";"Anmärkning";"Avstående från ingripande"})))/COUNTA(BLO13:BLO189)</f>
        <v>#DIV/0!</v>
      </c>
      <c r="BLP12" s="42" t="e">
        <f>(SUM(COUNTIF(BLP13:BLP189,{"Föreläggande";"Föreläggande vid vite";"Anmärkning";"Avstående från ingripande"})))/COUNTA(BLP13:BLP189)</f>
        <v>#DIV/0!</v>
      </c>
      <c r="BLQ12" s="42" t="e">
        <f>(SUM(COUNTIF(BLQ13:BLQ189,{"Föreläggande";"Föreläggande vid vite";"Anmärkning";"Avstående från ingripande"})))/COUNTA(BLQ13:BLQ189)</f>
        <v>#DIV/0!</v>
      </c>
      <c r="BLR12" s="42" t="e">
        <f>(SUM(COUNTIF(BLR13:BLR189,{"Föreläggande";"Föreläggande vid vite";"Anmärkning";"Avstående från ingripande"})))/COUNTA(BLR13:BLR189)</f>
        <v>#DIV/0!</v>
      </c>
      <c r="BLS12" s="42" t="e">
        <f>(SUM(COUNTIF(BLS13:BLS189,{"Föreläggande";"Föreläggande vid vite";"Anmärkning";"Avstående från ingripande"})))/COUNTA(BLS13:BLS189)</f>
        <v>#DIV/0!</v>
      </c>
      <c r="BLT12" s="42" t="e">
        <f>(SUM(COUNTIF(BLT13:BLT189,{"Föreläggande";"Föreläggande vid vite";"Anmärkning";"Avstående från ingripande"})))/COUNTA(BLT13:BLT189)</f>
        <v>#DIV/0!</v>
      </c>
      <c r="BLU12" s="42" t="e">
        <f>(SUM(COUNTIF(BLU13:BLU189,{"Föreläggande";"Föreläggande vid vite";"Anmärkning";"Avstående från ingripande"})))/COUNTA(BLU13:BLU189)</f>
        <v>#DIV/0!</v>
      </c>
      <c r="BLV12" s="42" t="e">
        <f>(SUM(COUNTIF(BLV13:BLV189,{"Föreläggande";"Föreläggande vid vite";"Anmärkning";"Avstående från ingripande"})))/COUNTA(BLV13:BLV189)</f>
        <v>#DIV/0!</v>
      </c>
      <c r="BLW12" s="42" t="e">
        <f>(SUM(COUNTIF(BLW13:BLW189,{"Föreläggande";"Föreläggande vid vite";"Anmärkning";"Avstående från ingripande"})))/COUNTA(BLW13:BLW189)</f>
        <v>#DIV/0!</v>
      </c>
      <c r="BLX12" s="42" t="e">
        <f>(SUM(COUNTIF(BLX13:BLX189,{"Föreläggande";"Föreläggande vid vite";"Anmärkning";"Avstående från ingripande"})))/COUNTA(BLX13:BLX189)</f>
        <v>#DIV/0!</v>
      </c>
      <c r="BLY12" s="42" t="e">
        <f>(SUM(COUNTIF(BLY13:BLY189,{"Föreläggande";"Föreläggande vid vite";"Anmärkning";"Avstående från ingripande"})))/COUNTA(BLY13:BLY189)</f>
        <v>#DIV/0!</v>
      </c>
      <c r="BLZ12" s="42" t="e">
        <f>(SUM(COUNTIF(BLZ13:BLZ189,{"Föreläggande";"Föreläggande vid vite";"Anmärkning";"Avstående från ingripande"})))/COUNTA(BLZ13:BLZ189)</f>
        <v>#DIV/0!</v>
      </c>
      <c r="BMA12" s="42" t="e">
        <f>(SUM(COUNTIF(BMA13:BMA189,{"Föreläggande";"Föreläggande vid vite";"Anmärkning";"Avstående från ingripande"})))/COUNTA(BMA13:BMA189)</f>
        <v>#DIV/0!</v>
      </c>
      <c r="BMB12" s="42" t="e">
        <f>(SUM(COUNTIF(BMB13:BMB189,{"Föreläggande";"Föreläggande vid vite";"Anmärkning";"Avstående från ingripande"})))/COUNTA(BMB13:BMB189)</f>
        <v>#DIV/0!</v>
      </c>
      <c r="BMC12" s="42" t="e">
        <f>(SUM(COUNTIF(BMC13:BMC189,{"Föreläggande";"Föreläggande vid vite";"Anmärkning";"Avstående från ingripande"})))/COUNTA(BMC13:BMC189)</f>
        <v>#DIV/0!</v>
      </c>
      <c r="BMD12" s="42" t="e">
        <f>(SUM(COUNTIF(BMD13:BMD189,{"Föreläggande";"Föreläggande vid vite";"Anmärkning";"Avstående från ingripande"})))/COUNTA(BMD13:BMD189)</f>
        <v>#DIV/0!</v>
      </c>
      <c r="BME12" s="42" t="e">
        <f>(SUM(COUNTIF(BME13:BME189,{"Föreläggande";"Föreläggande vid vite";"Anmärkning";"Avstående från ingripande"})))/COUNTA(BME13:BME189)</f>
        <v>#DIV/0!</v>
      </c>
      <c r="BMF12" s="42" t="e">
        <f>(SUM(COUNTIF(BMF13:BMF189,{"Föreläggande";"Föreläggande vid vite";"Anmärkning";"Avstående från ingripande"})))/COUNTA(BMF13:BMF189)</f>
        <v>#DIV/0!</v>
      </c>
      <c r="BMG12" s="42" t="e">
        <f>(SUM(COUNTIF(BMG13:BMG189,{"Föreläggande";"Föreläggande vid vite";"Anmärkning";"Avstående från ingripande"})))/COUNTA(BMG13:BMG189)</f>
        <v>#DIV/0!</v>
      </c>
      <c r="BMH12" s="42" t="e">
        <f>(SUM(COUNTIF(BMH13:BMH189,{"Föreläggande";"Föreläggande vid vite";"Anmärkning";"Avstående från ingripande"})))/COUNTA(BMH13:BMH189)</f>
        <v>#DIV/0!</v>
      </c>
      <c r="BMI12" s="42" t="e">
        <f>(SUM(COUNTIF(BMI13:BMI189,{"Föreläggande";"Föreläggande vid vite";"Anmärkning";"Avstående från ingripande"})))/COUNTA(BMI13:BMI189)</f>
        <v>#DIV/0!</v>
      </c>
      <c r="BMJ12" s="42" t="e">
        <f>(SUM(COUNTIF(BMJ13:BMJ189,{"Föreläggande";"Föreläggande vid vite";"Anmärkning";"Avstående från ingripande"})))/COUNTA(BMJ13:BMJ189)</f>
        <v>#DIV/0!</v>
      </c>
      <c r="BMK12" s="42" t="e">
        <f>(SUM(COUNTIF(BMK13:BMK189,{"Föreläggande";"Föreläggande vid vite";"Anmärkning";"Avstående från ingripande"})))/COUNTA(BMK13:BMK189)</f>
        <v>#DIV/0!</v>
      </c>
      <c r="BML12" s="42" t="e">
        <f>(SUM(COUNTIF(BML13:BML189,{"Föreläggande";"Föreläggande vid vite";"Anmärkning";"Avstående från ingripande"})))/COUNTA(BML13:BML189)</f>
        <v>#DIV/0!</v>
      </c>
      <c r="BMM12" s="42" t="e">
        <f>(SUM(COUNTIF(BMM13:BMM189,{"Föreläggande";"Föreläggande vid vite";"Anmärkning";"Avstående från ingripande"})))/COUNTA(BMM13:BMM189)</f>
        <v>#DIV/0!</v>
      </c>
      <c r="BMN12" s="42" t="e">
        <f>(SUM(COUNTIF(BMN13:BMN189,{"Föreläggande";"Föreläggande vid vite";"Anmärkning";"Avstående från ingripande"})))/COUNTA(BMN13:BMN189)</f>
        <v>#DIV/0!</v>
      </c>
      <c r="BMO12" s="42" t="e">
        <f>(SUM(COUNTIF(BMO13:BMO189,{"Föreläggande";"Föreläggande vid vite";"Anmärkning";"Avstående från ingripande"})))/COUNTA(BMO13:BMO189)</f>
        <v>#DIV/0!</v>
      </c>
      <c r="BMP12" s="42" t="e">
        <f>(SUM(COUNTIF(BMP13:BMP189,{"Föreläggande";"Föreläggande vid vite";"Anmärkning";"Avstående från ingripande"})))/COUNTA(BMP13:BMP189)</f>
        <v>#DIV/0!</v>
      </c>
      <c r="BMQ12" s="42" t="e">
        <f>(SUM(COUNTIF(BMQ13:BMQ189,{"Föreläggande";"Föreläggande vid vite";"Anmärkning";"Avstående från ingripande"})))/COUNTA(BMQ13:BMQ189)</f>
        <v>#DIV/0!</v>
      </c>
      <c r="BMR12" s="42" t="e">
        <f>(SUM(COUNTIF(BMR13:BMR189,{"Föreläggande";"Föreläggande vid vite";"Anmärkning";"Avstående från ingripande"})))/COUNTA(BMR13:BMR189)</f>
        <v>#DIV/0!</v>
      </c>
      <c r="BMS12" s="42" t="e">
        <f>(SUM(COUNTIF(BMS13:BMS189,{"Föreläggande";"Föreläggande vid vite";"Anmärkning";"Avstående från ingripande"})))/COUNTA(BMS13:BMS189)</f>
        <v>#DIV/0!</v>
      </c>
      <c r="BMT12" s="42" t="e">
        <f>(SUM(COUNTIF(BMT13:BMT189,{"Föreläggande";"Föreläggande vid vite";"Anmärkning";"Avstående från ingripande"})))/COUNTA(BMT13:BMT189)</f>
        <v>#DIV/0!</v>
      </c>
      <c r="BMU12" s="42" t="e">
        <f>(SUM(COUNTIF(BMU13:BMU189,{"Föreläggande";"Föreläggande vid vite";"Anmärkning";"Avstående från ingripande"})))/COUNTA(BMU13:BMU189)</f>
        <v>#DIV/0!</v>
      </c>
      <c r="BMV12" s="42" t="e">
        <f>(SUM(COUNTIF(BMV13:BMV189,{"Föreläggande";"Föreläggande vid vite";"Anmärkning";"Avstående från ingripande"})))/COUNTA(BMV13:BMV189)</f>
        <v>#DIV/0!</v>
      </c>
      <c r="BMW12" s="42" t="e">
        <f>(SUM(COUNTIF(BMW13:BMW189,{"Föreläggande";"Föreläggande vid vite";"Anmärkning";"Avstående från ingripande"})))/COUNTA(BMW13:BMW189)</f>
        <v>#DIV/0!</v>
      </c>
      <c r="BMX12" s="42" t="e">
        <f>(SUM(COUNTIF(BMX13:BMX189,{"Föreläggande";"Föreläggande vid vite";"Anmärkning";"Avstående från ingripande"})))/COUNTA(BMX13:BMX189)</f>
        <v>#DIV/0!</v>
      </c>
      <c r="BMY12" s="42" t="e">
        <f>(SUM(COUNTIF(BMY13:BMY189,{"Föreläggande";"Föreläggande vid vite";"Anmärkning";"Avstående från ingripande"})))/COUNTA(BMY13:BMY189)</f>
        <v>#DIV/0!</v>
      </c>
      <c r="BMZ12" s="42" t="e">
        <f>(SUM(COUNTIF(BMZ13:BMZ189,{"Föreläggande";"Föreläggande vid vite";"Anmärkning";"Avstående från ingripande"})))/COUNTA(BMZ13:BMZ189)</f>
        <v>#DIV/0!</v>
      </c>
      <c r="BNA12" s="42" t="e">
        <f>(SUM(COUNTIF(BNA13:BNA189,{"Föreläggande";"Föreläggande vid vite";"Anmärkning";"Avstående från ingripande"})))/COUNTA(BNA13:BNA189)</f>
        <v>#DIV/0!</v>
      </c>
      <c r="BNB12" s="42" t="e">
        <f>(SUM(COUNTIF(BNB13:BNB189,{"Föreläggande";"Föreläggande vid vite";"Anmärkning";"Avstående från ingripande"})))/COUNTA(BNB13:BNB189)</f>
        <v>#DIV/0!</v>
      </c>
      <c r="BNC12" s="42" t="e">
        <f>(SUM(COUNTIF(BNC13:BNC189,{"Föreläggande";"Föreläggande vid vite";"Anmärkning";"Avstående från ingripande"})))/COUNTA(BNC13:BNC189)</f>
        <v>#DIV/0!</v>
      </c>
      <c r="BND12" s="42" t="e">
        <f>(SUM(COUNTIF(BND13:BND189,{"Föreläggande";"Föreläggande vid vite";"Anmärkning";"Avstående från ingripande"})))/COUNTA(BND13:BND189)</f>
        <v>#DIV/0!</v>
      </c>
      <c r="BNE12" s="42" t="e">
        <f>(SUM(COUNTIF(BNE13:BNE189,{"Föreläggande";"Föreläggande vid vite";"Anmärkning";"Avstående från ingripande"})))/COUNTA(BNE13:BNE189)</f>
        <v>#DIV/0!</v>
      </c>
      <c r="BNF12" s="42" t="e">
        <f>(SUM(COUNTIF(BNF13:BNF189,{"Föreläggande";"Föreläggande vid vite";"Anmärkning";"Avstående från ingripande"})))/COUNTA(BNF13:BNF189)</f>
        <v>#DIV/0!</v>
      </c>
      <c r="BNG12" s="42" t="e">
        <f>(SUM(COUNTIF(BNG13:BNG189,{"Föreläggande";"Föreläggande vid vite";"Anmärkning";"Avstående från ingripande"})))/COUNTA(BNG13:BNG189)</f>
        <v>#DIV/0!</v>
      </c>
      <c r="BNH12" s="42" t="e">
        <f>(SUM(COUNTIF(BNH13:BNH189,{"Föreläggande";"Föreläggande vid vite";"Anmärkning";"Avstående från ingripande"})))/COUNTA(BNH13:BNH189)</f>
        <v>#DIV/0!</v>
      </c>
      <c r="BNI12" s="42" t="e">
        <f>(SUM(COUNTIF(BNI13:BNI189,{"Föreläggande";"Föreläggande vid vite";"Anmärkning";"Avstående från ingripande"})))/COUNTA(BNI13:BNI189)</f>
        <v>#DIV/0!</v>
      </c>
      <c r="BNJ12" s="42" t="e">
        <f>(SUM(COUNTIF(BNJ13:BNJ189,{"Föreläggande";"Föreläggande vid vite";"Anmärkning";"Avstående från ingripande"})))/COUNTA(BNJ13:BNJ189)</f>
        <v>#DIV/0!</v>
      </c>
      <c r="BNK12" s="42" t="e">
        <f>(SUM(COUNTIF(BNK13:BNK189,{"Föreläggande";"Föreläggande vid vite";"Anmärkning";"Avstående från ingripande"})))/COUNTA(BNK13:BNK189)</f>
        <v>#DIV/0!</v>
      </c>
      <c r="BNL12" s="42" t="e">
        <f>(SUM(COUNTIF(BNL13:BNL189,{"Föreläggande";"Föreläggande vid vite";"Anmärkning";"Avstående från ingripande"})))/COUNTA(BNL13:BNL189)</f>
        <v>#DIV/0!</v>
      </c>
      <c r="BNM12" s="42" t="e">
        <f>(SUM(COUNTIF(BNM13:BNM189,{"Föreläggande";"Föreläggande vid vite";"Anmärkning";"Avstående från ingripande"})))/COUNTA(BNM13:BNM189)</f>
        <v>#DIV/0!</v>
      </c>
      <c r="BNN12" s="42" t="e">
        <f>(SUM(COUNTIF(BNN13:BNN189,{"Föreläggande";"Föreläggande vid vite";"Anmärkning";"Avstående från ingripande"})))/COUNTA(BNN13:BNN189)</f>
        <v>#DIV/0!</v>
      </c>
      <c r="BNO12" s="42" t="e">
        <f>(SUM(COUNTIF(BNO13:BNO189,{"Föreläggande";"Föreläggande vid vite";"Anmärkning";"Avstående från ingripande"})))/COUNTA(BNO13:BNO189)</f>
        <v>#DIV/0!</v>
      </c>
      <c r="BNP12" s="42" t="e">
        <f>(SUM(COUNTIF(BNP13:BNP189,{"Föreläggande";"Föreläggande vid vite";"Anmärkning";"Avstående från ingripande"})))/COUNTA(BNP13:BNP189)</f>
        <v>#DIV/0!</v>
      </c>
      <c r="BNQ12" s="42" t="e">
        <f>(SUM(COUNTIF(BNQ13:BNQ189,{"Föreläggande";"Föreläggande vid vite";"Anmärkning";"Avstående från ingripande"})))/COUNTA(BNQ13:BNQ189)</f>
        <v>#DIV/0!</v>
      </c>
      <c r="BNR12" s="42" t="e">
        <f>(SUM(COUNTIF(BNR13:BNR189,{"Föreläggande";"Föreläggande vid vite";"Anmärkning";"Avstående från ingripande"})))/COUNTA(BNR13:BNR189)</f>
        <v>#DIV/0!</v>
      </c>
      <c r="BNS12" s="42" t="e">
        <f>(SUM(COUNTIF(BNS13:BNS189,{"Föreläggande";"Föreläggande vid vite";"Anmärkning";"Avstående från ingripande"})))/COUNTA(BNS13:BNS189)</f>
        <v>#DIV/0!</v>
      </c>
      <c r="BNT12" s="42" t="e">
        <f>(SUM(COUNTIF(BNT13:BNT189,{"Föreläggande";"Föreläggande vid vite";"Anmärkning";"Avstående från ingripande"})))/COUNTA(BNT13:BNT189)</f>
        <v>#DIV/0!</v>
      </c>
      <c r="BNU12" s="42" t="e">
        <f>(SUM(COUNTIF(BNU13:BNU189,{"Föreläggande";"Föreläggande vid vite";"Anmärkning";"Avstående från ingripande"})))/COUNTA(BNU13:BNU189)</f>
        <v>#DIV/0!</v>
      </c>
      <c r="BNV12" s="42" t="e">
        <f>(SUM(COUNTIF(BNV13:BNV189,{"Föreläggande";"Föreläggande vid vite";"Anmärkning";"Avstående från ingripande"})))/COUNTA(BNV13:BNV189)</f>
        <v>#DIV/0!</v>
      </c>
      <c r="BNW12" s="42" t="e">
        <f>(SUM(COUNTIF(BNW13:BNW189,{"Föreläggande";"Föreläggande vid vite";"Anmärkning";"Avstående från ingripande"})))/COUNTA(BNW13:BNW189)</f>
        <v>#DIV/0!</v>
      </c>
      <c r="BNX12" s="42" t="e">
        <f>(SUM(COUNTIF(BNX13:BNX189,{"Föreläggande";"Föreläggande vid vite";"Anmärkning";"Avstående från ingripande"})))/COUNTA(BNX13:BNX189)</f>
        <v>#DIV/0!</v>
      </c>
      <c r="BNY12" s="42" t="e">
        <f>(SUM(COUNTIF(BNY13:BNY189,{"Föreläggande";"Föreläggande vid vite";"Anmärkning";"Avstående från ingripande"})))/COUNTA(BNY13:BNY189)</f>
        <v>#DIV/0!</v>
      </c>
      <c r="BNZ12" s="42" t="e">
        <f>(SUM(COUNTIF(BNZ13:BNZ189,{"Föreläggande";"Föreläggande vid vite";"Anmärkning";"Avstående från ingripande"})))/COUNTA(BNZ13:BNZ189)</f>
        <v>#DIV/0!</v>
      </c>
      <c r="BOA12" s="42" t="e">
        <f>(SUM(COUNTIF(BOA13:BOA189,{"Föreläggande";"Föreläggande vid vite";"Anmärkning";"Avstående från ingripande"})))/COUNTA(BOA13:BOA189)</f>
        <v>#DIV/0!</v>
      </c>
      <c r="BOB12" s="42" t="e">
        <f>(SUM(COUNTIF(BOB13:BOB189,{"Föreläggande";"Föreläggande vid vite";"Anmärkning";"Avstående från ingripande"})))/COUNTA(BOB13:BOB189)</f>
        <v>#DIV/0!</v>
      </c>
      <c r="BOC12" s="42" t="e">
        <f>(SUM(COUNTIF(BOC13:BOC189,{"Föreläggande";"Föreläggande vid vite";"Anmärkning";"Avstående från ingripande"})))/COUNTA(BOC13:BOC189)</f>
        <v>#DIV/0!</v>
      </c>
      <c r="BOD12" s="42" t="e">
        <f>(SUM(COUNTIF(BOD13:BOD189,{"Föreläggande";"Föreläggande vid vite";"Anmärkning";"Avstående från ingripande"})))/COUNTA(BOD13:BOD189)</f>
        <v>#DIV/0!</v>
      </c>
      <c r="BOE12" s="42" t="e">
        <f>(SUM(COUNTIF(BOE13:BOE189,{"Föreläggande";"Föreläggande vid vite";"Anmärkning";"Avstående från ingripande"})))/COUNTA(BOE13:BOE189)</f>
        <v>#DIV/0!</v>
      </c>
      <c r="BOF12" s="42" t="e">
        <f>(SUM(COUNTIF(BOF13:BOF189,{"Föreläggande";"Föreläggande vid vite";"Anmärkning";"Avstående från ingripande"})))/COUNTA(BOF13:BOF189)</f>
        <v>#DIV/0!</v>
      </c>
      <c r="BOG12" s="42" t="e">
        <f>(SUM(COUNTIF(BOG13:BOG189,{"Föreläggande";"Föreläggande vid vite";"Anmärkning";"Avstående från ingripande"})))/COUNTA(BOG13:BOG189)</f>
        <v>#DIV/0!</v>
      </c>
      <c r="BOH12" s="42" t="e">
        <f>(SUM(COUNTIF(BOH13:BOH189,{"Föreläggande";"Föreläggande vid vite";"Anmärkning";"Avstående från ingripande"})))/COUNTA(BOH13:BOH189)</f>
        <v>#DIV/0!</v>
      </c>
      <c r="BOI12" s="42" t="e">
        <f>(SUM(COUNTIF(BOI13:BOI189,{"Föreläggande";"Föreläggande vid vite";"Anmärkning";"Avstående från ingripande"})))/COUNTA(BOI13:BOI189)</f>
        <v>#DIV/0!</v>
      </c>
      <c r="BOJ12" s="42" t="e">
        <f>(SUM(COUNTIF(BOJ13:BOJ189,{"Föreläggande";"Föreläggande vid vite";"Anmärkning";"Avstående från ingripande"})))/COUNTA(BOJ13:BOJ189)</f>
        <v>#DIV/0!</v>
      </c>
      <c r="BOK12" s="42" t="e">
        <f>(SUM(COUNTIF(BOK13:BOK189,{"Föreläggande";"Föreläggande vid vite";"Anmärkning";"Avstående från ingripande"})))/COUNTA(BOK13:BOK189)</f>
        <v>#DIV/0!</v>
      </c>
      <c r="BOL12" s="42" t="e">
        <f>(SUM(COUNTIF(BOL13:BOL189,{"Föreläggande";"Föreläggande vid vite";"Anmärkning";"Avstående från ingripande"})))/COUNTA(BOL13:BOL189)</f>
        <v>#DIV/0!</v>
      </c>
      <c r="BOM12" s="42" t="e">
        <f>(SUM(COUNTIF(BOM13:BOM189,{"Föreläggande";"Föreläggande vid vite";"Anmärkning";"Avstående från ingripande"})))/COUNTA(BOM13:BOM189)</f>
        <v>#DIV/0!</v>
      </c>
      <c r="BON12" s="42" t="e">
        <f>(SUM(COUNTIF(BON13:BON189,{"Föreläggande";"Föreläggande vid vite";"Anmärkning";"Avstående från ingripande"})))/COUNTA(BON13:BON189)</f>
        <v>#DIV/0!</v>
      </c>
      <c r="BOO12" s="42" t="e">
        <f>(SUM(COUNTIF(BOO13:BOO189,{"Föreläggande";"Föreläggande vid vite";"Anmärkning";"Avstående från ingripande"})))/COUNTA(BOO13:BOO189)</f>
        <v>#DIV/0!</v>
      </c>
      <c r="BOP12" s="42" t="e">
        <f>(SUM(COUNTIF(BOP13:BOP189,{"Föreläggande";"Föreläggande vid vite";"Anmärkning";"Avstående från ingripande"})))/COUNTA(BOP13:BOP189)</f>
        <v>#DIV/0!</v>
      </c>
      <c r="BOQ12" s="42" t="e">
        <f>(SUM(COUNTIF(BOQ13:BOQ189,{"Föreläggande";"Föreläggande vid vite";"Anmärkning";"Avstående från ingripande"})))/COUNTA(BOQ13:BOQ189)</f>
        <v>#DIV/0!</v>
      </c>
      <c r="BOR12" s="42" t="e">
        <f>(SUM(COUNTIF(BOR13:BOR189,{"Föreläggande";"Föreläggande vid vite";"Anmärkning";"Avstående från ingripande"})))/COUNTA(BOR13:BOR189)</f>
        <v>#DIV/0!</v>
      </c>
      <c r="BOS12" s="42" t="e">
        <f>(SUM(COUNTIF(BOS13:BOS189,{"Föreläggande";"Föreläggande vid vite";"Anmärkning";"Avstående från ingripande"})))/COUNTA(BOS13:BOS189)</f>
        <v>#DIV/0!</v>
      </c>
      <c r="BOT12" s="42" t="e">
        <f>(SUM(COUNTIF(BOT13:BOT189,{"Föreläggande";"Föreläggande vid vite";"Anmärkning";"Avstående från ingripande"})))/COUNTA(BOT13:BOT189)</f>
        <v>#DIV/0!</v>
      </c>
      <c r="BOU12" s="42" t="e">
        <f>(SUM(COUNTIF(BOU13:BOU189,{"Föreläggande";"Föreläggande vid vite";"Anmärkning";"Avstående från ingripande"})))/COUNTA(BOU13:BOU189)</f>
        <v>#DIV/0!</v>
      </c>
      <c r="BOV12" s="42" t="e">
        <f>(SUM(COUNTIF(BOV13:BOV189,{"Föreläggande";"Föreläggande vid vite";"Anmärkning";"Avstående från ingripande"})))/COUNTA(BOV13:BOV189)</f>
        <v>#DIV/0!</v>
      </c>
      <c r="BOW12" s="42" t="e">
        <f>(SUM(COUNTIF(BOW13:BOW189,{"Föreläggande";"Föreläggande vid vite";"Anmärkning";"Avstående från ingripande"})))/COUNTA(BOW13:BOW189)</f>
        <v>#DIV/0!</v>
      </c>
      <c r="BOX12" s="42" t="e">
        <f>(SUM(COUNTIF(BOX13:BOX189,{"Föreläggande";"Föreläggande vid vite";"Anmärkning";"Avstående från ingripande"})))/COUNTA(BOX13:BOX189)</f>
        <v>#DIV/0!</v>
      </c>
      <c r="BOY12" s="42" t="e">
        <f>(SUM(COUNTIF(BOY13:BOY189,{"Föreläggande";"Föreläggande vid vite";"Anmärkning";"Avstående från ingripande"})))/COUNTA(BOY13:BOY189)</f>
        <v>#DIV/0!</v>
      </c>
      <c r="BOZ12" s="42" t="e">
        <f>(SUM(COUNTIF(BOZ13:BOZ189,{"Föreläggande";"Föreläggande vid vite";"Anmärkning";"Avstående från ingripande"})))/COUNTA(BOZ13:BOZ189)</f>
        <v>#DIV/0!</v>
      </c>
      <c r="BPA12" s="42" t="e">
        <f>(SUM(COUNTIF(BPA13:BPA189,{"Föreläggande";"Föreläggande vid vite";"Anmärkning";"Avstående från ingripande"})))/COUNTA(BPA13:BPA189)</f>
        <v>#DIV/0!</v>
      </c>
      <c r="BPB12" s="42" t="e">
        <f>(SUM(COUNTIF(BPB13:BPB189,{"Föreläggande";"Föreläggande vid vite";"Anmärkning";"Avstående från ingripande"})))/COUNTA(BPB13:BPB189)</f>
        <v>#DIV/0!</v>
      </c>
      <c r="BPC12" s="42" t="e">
        <f>(SUM(COUNTIF(BPC13:BPC189,{"Föreläggande";"Föreläggande vid vite";"Anmärkning";"Avstående från ingripande"})))/COUNTA(BPC13:BPC189)</f>
        <v>#DIV/0!</v>
      </c>
      <c r="BPD12" s="42" t="e">
        <f>(SUM(COUNTIF(BPD13:BPD189,{"Föreläggande";"Föreläggande vid vite";"Anmärkning";"Avstående från ingripande"})))/COUNTA(BPD13:BPD189)</f>
        <v>#DIV/0!</v>
      </c>
      <c r="BPE12" s="42" t="e">
        <f>(SUM(COUNTIF(BPE13:BPE189,{"Föreläggande";"Föreläggande vid vite";"Anmärkning";"Avstående från ingripande"})))/COUNTA(BPE13:BPE189)</f>
        <v>#DIV/0!</v>
      </c>
      <c r="BPF12" s="42" t="e">
        <f>(SUM(COUNTIF(BPF13:BPF189,{"Föreläggande";"Föreläggande vid vite";"Anmärkning";"Avstående från ingripande"})))/COUNTA(BPF13:BPF189)</f>
        <v>#DIV/0!</v>
      </c>
      <c r="BPG12" s="42" t="e">
        <f>(SUM(COUNTIF(BPG13:BPG189,{"Föreläggande";"Föreläggande vid vite";"Anmärkning";"Avstående från ingripande"})))/COUNTA(BPG13:BPG189)</f>
        <v>#DIV/0!</v>
      </c>
      <c r="BPH12" s="42" t="e">
        <f>(SUM(COUNTIF(BPH13:BPH189,{"Föreläggande";"Föreläggande vid vite";"Anmärkning";"Avstående från ingripande"})))/COUNTA(BPH13:BPH189)</f>
        <v>#DIV/0!</v>
      </c>
      <c r="BPI12" s="42" t="e">
        <f>(SUM(COUNTIF(BPI13:BPI189,{"Föreläggande";"Föreläggande vid vite";"Anmärkning";"Avstående från ingripande"})))/COUNTA(BPI13:BPI189)</f>
        <v>#DIV/0!</v>
      </c>
      <c r="BPJ12" s="42" t="e">
        <f>(SUM(COUNTIF(BPJ13:BPJ189,{"Föreläggande";"Föreläggande vid vite";"Anmärkning";"Avstående från ingripande"})))/COUNTA(BPJ13:BPJ189)</f>
        <v>#DIV/0!</v>
      </c>
      <c r="BPK12" s="42" t="e">
        <f>(SUM(COUNTIF(BPK13:BPK189,{"Föreläggande";"Föreläggande vid vite";"Anmärkning";"Avstående från ingripande"})))/COUNTA(BPK13:BPK189)</f>
        <v>#DIV/0!</v>
      </c>
      <c r="BPL12" s="42" t="e">
        <f>(SUM(COUNTIF(BPL13:BPL189,{"Föreläggande";"Föreläggande vid vite";"Anmärkning";"Avstående från ingripande"})))/COUNTA(BPL13:BPL189)</f>
        <v>#DIV/0!</v>
      </c>
      <c r="BPM12" s="42" t="e">
        <f>(SUM(COUNTIF(BPM13:BPM189,{"Föreläggande";"Föreläggande vid vite";"Anmärkning";"Avstående från ingripande"})))/COUNTA(BPM13:BPM189)</f>
        <v>#DIV/0!</v>
      </c>
      <c r="BPN12" s="42" t="e">
        <f>(SUM(COUNTIF(BPN13:BPN189,{"Föreläggande";"Föreläggande vid vite";"Anmärkning";"Avstående från ingripande"})))/COUNTA(BPN13:BPN189)</f>
        <v>#DIV/0!</v>
      </c>
      <c r="BPO12" s="42" t="e">
        <f>(SUM(COUNTIF(BPO13:BPO189,{"Föreläggande";"Föreläggande vid vite";"Anmärkning";"Avstående från ingripande"})))/COUNTA(BPO13:BPO189)</f>
        <v>#DIV/0!</v>
      </c>
      <c r="BPP12" s="42" t="e">
        <f>(SUM(COUNTIF(BPP13:BPP189,{"Föreläggande";"Föreläggande vid vite";"Anmärkning";"Avstående från ingripande"})))/COUNTA(BPP13:BPP189)</f>
        <v>#DIV/0!</v>
      </c>
      <c r="BPQ12" s="42" t="e">
        <f>(SUM(COUNTIF(BPQ13:BPQ189,{"Föreläggande";"Föreläggande vid vite";"Anmärkning";"Avstående från ingripande"})))/COUNTA(BPQ13:BPQ189)</f>
        <v>#DIV/0!</v>
      </c>
      <c r="BPR12" s="42" t="e">
        <f>(SUM(COUNTIF(BPR13:BPR189,{"Föreläggande";"Föreläggande vid vite";"Anmärkning";"Avstående från ingripande"})))/COUNTA(BPR13:BPR189)</f>
        <v>#DIV/0!</v>
      </c>
      <c r="BPS12" s="42" t="e">
        <f>(SUM(COUNTIF(BPS13:BPS189,{"Föreläggande";"Föreläggande vid vite";"Anmärkning";"Avstående från ingripande"})))/COUNTA(BPS13:BPS189)</f>
        <v>#DIV/0!</v>
      </c>
      <c r="BPT12" s="42" t="e">
        <f>(SUM(COUNTIF(BPT13:BPT189,{"Föreläggande";"Föreläggande vid vite";"Anmärkning";"Avstående från ingripande"})))/COUNTA(BPT13:BPT189)</f>
        <v>#DIV/0!</v>
      </c>
      <c r="BPU12" s="42" t="e">
        <f>(SUM(COUNTIF(BPU13:BPU189,{"Föreläggande";"Föreläggande vid vite";"Anmärkning";"Avstående från ingripande"})))/COUNTA(BPU13:BPU189)</f>
        <v>#DIV/0!</v>
      </c>
      <c r="BPV12" s="42" t="e">
        <f>(SUM(COUNTIF(BPV13:BPV189,{"Föreläggande";"Föreläggande vid vite";"Anmärkning";"Avstående från ingripande"})))/COUNTA(BPV13:BPV189)</f>
        <v>#DIV/0!</v>
      </c>
      <c r="BPW12" s="42" t="e">
        <f>(SUM(COUNTIF(BPW13:BPW189,{"Föreläggande";"Föreläggande vid vite";"Anmärkning";"Avstående från ingripande"})))/COUNTA(BPW13:BPW189)</f>
        <v>#DIV/0!</v>
      </c>
      <c r="BPX12" s="42" t="e">
        <f>(SUM(COUNTIF(BPX13:BPX189,{"Föreläggande";"Föreläggande vid vite";"Anmärkning";"Avstående från ingripande"})))/COUNTA(BPX13:BPX189)</f>
        <v>#DIV/0!</v>
      </c>
      <c r="BPY12" s="42" t="e">
        <f>(SUM(COUNTIF(BPY13:BPY189,{"Föreläggande";"Föreläggande vid vite";"Anmärkning";"Avstående från ingripande"})))/COUNTA(BPY13:BPY189)</f>
        <v>#DIV/0!</v>
      </c>
      <c r="BPZ12" s="42" t="e">
        <f>(SUM(COUNTIF(BPZ13:BPZ189,{"Föreläggande";"Föreläggande vid vite";"Anmärkning";"Avstående från ingripande"})))/COUNTA(BPZ13:BPZ189)</f>
        <v>#DIV/0!</v>
      </c>
      <c r="BQA12" s="42" t="e">
        <f>(SUM(COUNTIF(BQA13:BQA189,{"Föreläggande";"Föreläggande vid vite";"Anmärkning";"Avstående från ingripande"})))/COUNTA(BQA13:BQA189)</f>
        <v>#DIV/0!</v>
      </c>
      <c r="BQB12" s="42" t="e">
        <f>(SUM(COUNTIF(BQB13:BQB189,{"Föreläggande";"Föreläggande vid vite";"Anmärkning";"Avstående från ingripande"})))/COUNTA(BQB13:BQB189)</f>
        <v>#DIV/0!</v>
      </c>
      <c r="BQC12" s="42" t="e">
        <f>(SUM(COUNTIF(BQC13:BQC189,{"Föreläggande";"Föreläggande vid vite";"Anmärkning";"Avstående från ingripande"})))/COUNTA(BQC13:BQC189)</f>
        <v>#DIV/0!</v>
      </c>
      <c r="BQD12" s="42" t="e">
        <f>(SUM(COUNTIF(BQD13:BQD189,{"Föreläggande";"Föreläggande vid vite";"Anmärkning";"Avstående från ingripande"})))/COUNTA(BQD13:BQD189)</f>
        <v>#DIV/0!</v>
      </c>
      <c r="BQE12" s="42" t="e">
        <f>(SUM(COUNTIF(BQE13:BQE189,{"Föreläggande";"Föreläggande vid vite";"Anmärkning";"Avstående från ingripande"})))/COUNTA(BQE13:BQE189)</f>
        <v>#DIV/0!</v>
      </c>
      <c r="BQF12" s="42" t="e">
        <f>(SUM(COUNTIF(BQF13:BQF189,{"Föreläggande";"Föreläggande vid vite";"Anmärkning";"Avstående från ingripande"})))/COUNTA(BQF13:BQF189)</f>
        <v>#DIV/0!</v>
      </c>
      <c r="BQG12" s="42" t="e">
        <f>(SUM(COUNTIF(BQG13:BQG189,{"Föreläggande";"Föreläggande vid vite";"Anmärkning";"Avstående från ingripande"})))/COUNTA(BQG13:BQG189)</f>
        <v>#DIV/0!</v>
      </c>
      <c r="BQH12" s="42" t="e">
        <f>(SUM(COUNTIF(BQH13:BQH189,{"Föreläggande";"Föreläggande vid vite";"Anmärkning";"Avstående från ingripande"})))/COUNTA(BQH13:BQH189)</f>
        <v>#DIV/0!</v>
      </c>
      <c r="BQI12" s="42" t="e">
        <f>(SUM(COUNTIF(BQI13:BQI189,{"Föreläggande";"Föreläggande vid vite";"Anmärkning";"Avstående från ingripande"})))/COUNTA(BQI13:BQI189)</f>
        <v>#DIV/0!</v>
      </c>
      <c r="BQJ12" s="42" t="e">
        <f>(SUM(COUNTIF(BQJ13:BQJ189,{"Föreläggande";"Föreläggande vid vite";"Anmärkning";"Avstående från ingripande"})))/COUNTA(BQJ13:BQJ189)</f>
        <v>#DIV/0!</v>
      </c>
      <c r="BQK12" s="42" t="e">
        <f>(SUM(COUNTIF(BQK13:BQK189,{"Föreläggande";"Föreläggande vid vite";"Anmärkning";"Avstående från ingripande"})))/COUNTA(BQK13:BQK189)</f>
        <v>#DIV/0!</v>
      </c>
      <c r="BQL12" s="42" t="e">
        <f>(SUM(COUNTIF(BQL13:BQL189,{"Föreläggande";"Föreläggande vid vite";"Anmärkning";"Avstående från ingripande"})))/COUNTA(BQL13:BQL189)</f>
        <v>#DIV/0!</v>
      </c>
      <c r="BQM12" s="42" t="e">
        <f>(SUM(COUNTIF(BQM13:BQM189,{"Föreläggande";"Föreläggande vid vite";"Anmärkning";"Avstående från ingripande"})))/COUNTA(BQM13:BQM189)</f>
        <v>#DIV/0!</v>
      </c>
      <c r="BQN12" s="42" t="e">
        <f>(SUM(COUNTIF(BQN13:BQN189,{"Föreläggande";"Föreläggande vid vite";"Anmärkning";"Avstående från ingripande"})))/COUNTA(BQN13:BQN189)</f>
        <v>#DIV/0!</v>
      </c>
      <c r="BQO12" s="42" t="e">
        <f>(SUM(COUNTIF(BQO13:BQO189,{"Föreläggande";"Föreläggande vid vite";"Anmärkning";"Avstående från ingripande"})))/COUNTA(BQO13:BQO189)</f>
        <v>#DIV/0!</v>
      </c>
      <c r="BQP12" s="42" t="e">
        <f>(SUM(COUNTIF(BQP13:BQP189,{"Föreläggande";"Föreläggande vid vite";"Anmärkning";"Avstående från ingripande"})))/COUNTA(BQP13:BQP189)</f>
        <v>#DIV/0!</v>
      </c>
      <c r="BQQ12" s="42" t="e">
        <f>(SUM(COUNTIF(BQQ13:BQQ189,{"Föreläggande";"Föreläggande vid vite";"Anmärkning";"Avstående från ingripande"})))/COUNTA(BQQ13:BQQ189)</f>
        <v>#DIV/0!</v>
      </c>
      <c r="BQR12" s="42" t="e">
        <f>(SUM(COUNTIF(BQR13:BQR189,{"Föreläggande";"Föreläggande vid vite";"Anmärkning";"Avstående från ingripande"})))/COUNTA(BQR13:BQR189)</f>
        <v>#DIV/0!</v>
      </c>
      <c r="BQS12" s="42" t="e">
        <f>(SUM(COUNTIF(BQS13:BQS189,{"Föreläggande";"Föreläggande vid vite";"Anmärkning";"Avstående från ingripande"})))/COUNTA(BQS13:BQS189)</f>
        <v>#DIV/0!</v>
      </c>
      <c r="BQT12" s="42" t="e">
        <f>(SUM(COUNTIF(BQT13:BQT189,{"Föreläggande";"Föreläggande vid vite";"Anmärkning";"Avstående från ingripande"})))/COUNTA(BQT13:BQT189)</f>
        <v>#DIV/0!</v>
      </c>
      <c r="BQU12" s="42" t="e">
        <f>(SUM(COUNTIF(BQU13:BQU189,{"Föreläggande";"Föreläggande vid vite";"Anmärkning";"Avstående från ingripande"})))/COUNTA(BQU13:BQU189)</f>
        <v>#DIV/0!</v>
      </c>
      <c r="BQV12" s="42" t="e">
        <f>(SUM(COUNTIF(BQV13:BQV189,{"Föreläggande";"Föreläggande vid vite";"Anmärkning";"Avstående från ingripande"})))/COUNTA(BQV13:BQV189)</f>
        <v>#DIV/0!</v>
      </c>
      <c r="BQW12" s="42" t="e">
        <f>(SUM(COUNTIF(BQW13:BQW189,{"Föreläggande";"Föreläggande vid vite";"Anmärkning";"Avstående från ingripande"})))/COUNTA(BQW13:BQW189)</f>
        <v>#DIV/0!</v>
      </c>
      <c r="BQX12" s="42" t="e">
        <f>(SUM(COUNTIF(BQX13:BQX189,{"Föreläggande";"Föreläggande vid vite";"Anmärkning";"Avstående från ingripande"})))/COUNTA(BQX13:BQX189)</f>
        <v>#DIV/0!</v>
      </c>
      <c r="BQY12" s="42" t="e">
        <f>(SUM(COUNTIF(BQY13:BQY189,{"Föreläggande";"Föreläggande vid vite";"Anmärkning";"Avstående från ingripande"})))/COUNTA(BQY13:BQY189)</f>
        <v>#DIV/0!</v>
      </c>
      <c r="BQZ12" s="42" t="e">
        <f>(SUM(COUNTIF(BQZ13:BQZ189,{"Föreläggande";"Föreläggande vid vite";"Anmärkning";"Avstående från ingripande"})))/COUNTA(BQZ13:BQZ189)</f>
        <v>#DIV/0!</v>
      </c>
      <c r="BRA12" s="42" t="e">
        <f>(SUM(COUNTIF(BRA13:BRA189,{"Föreläggande";"Föreläggande vid vite";"Anmärkning";"Avstående från ingripande"})))/COUNTA(BRA13:BRA189)</f>
        <v>#DIV/0!</v>
      </c>
      <c r="BRB12" s="42" t="e">
        <f>(SUM(COUNTIF(BRB13:BRB189,{"Föreläggande";"Föreläggande vid vite";"Anmärkning";"Avstående från ingripande"})))/COUNTA(BRB13:BRB189)</f>
        <v>#DIV/0!</v>
      </c>
      <c r="BRC12" s="42" t="e">
        <f>(SUM(COUNTIF(BRC13:BRC189,{"Föreläggande";"Föreläggande vid vite";"Anmärkning";"Avstående från ingripande"})))/COUNTA(BRC13:BRC189)</f>
        <v>#DIV/0!</v>
      </c>
      <c r="BRD12" s="42" t="e">
        <f>(SUM(COUNTIF(BRD13:BRD189,{"Föreläggande";"Föreläggande vid vite";"Anmärkning";"Avstående från ingripande"})))/COUNTA(BRD13:BRD189)</f>
        <v>#DIV/0!</v>
      </c>
      <c r="BRE12" s="42" t="e">
        <f>(SUM(COUNTIF(BRE13:BRE189,{"Föreläggande";"Föreläggande vid vite";"Anmärkning";"Avstående från ingripande"})))/COUNTA(BRE13:BRE189)</f>
        <v>#DIV/0!</v>
      </c>
      <c r="BRF12" s="42" t="e">
        <f>(SUM(COUNTIF(BRF13:BRF189,{"Föreläggande";"Föreläggande vid vite";"Anmärkning";"Avstående från ingripande"})))/COUNTA(BRF13:BRF189)</f>
        <v>#DIV/0!</v>
      </c>
      <c r="BRG12" s="42" t="e">
        <f>(SUM(COUNTIF(BRG13:BRG189,{"Föreläggande";"Föreläggande vid vite";"Anmärkning";"Avstående från ingripande"})))/COUNTA(BRG13:BRG189)</f>
        <v>#DIV/0!</v>
      </c>
      <c r="BRH12" s="42" t="e">
        <f>(SUM(COUNTIF(BRH13:BRH189,{"Föreläggande";"Föreläggande vid vite";"Anmärkning";"Avstående från ingripande"})))/COUNTA(BRH13:BRH189)</f>
        <v>#DIV/0!</v>
      </c>
      <c r="BRI12" s="42" t="e">
        <f>(SUM(COUNTIF(BRI13:BRI189,{"Föreläggande";"Föreläggande vid vite";"Anmärkning";"Avstående från ingripande"})))/COUNTA(BRI13:BRI189)</f>
        <v>#DIV/0!</v>
      </c>
      <c r="BRJ12" s="42" t="e">
        <f>(SUM(COUNTIF(BRJ13:BRJ189,{"Föreläggande";"Föreläggande vid vite";"Anmärkning";"Avstående från ingripande"})))/COUNTA(BRJ13:BRJ189)</f>
        <v>#DIV/0!</v>
      </c>
      <c r="BRK12" s="42" t="e">
        <f>(SUM(COUNTIF(BRK13:BRK189,{"Föreläggande";"Föreläggande vid vite";"Anmärkning";"Avstående från ingripande"})))/COUNTA(BRK13:BRK189)</f>
        <v>#DIV/0!</v>
      </c>
      <c r="BRL12" s="42" t="e">
        <f>(SUM(COUNTIF(BRL13:BRL189,{"Föreläggande";"Föreläggande vid vite";"Anmärkning";"Avstående från ingripande"})))/COUNTA(BRL13:BRL189)</f>
        <v>#DIV/0!</v>
      </c>
      <c r="BRM12" s="42" t="e">
        <f>(SUM(COUNTIF(BRM13:BRM189,{"Föreläggande";"Föreläggande vid vite";"Anmärkning";"Avstående från ingripande"})))/COUNTA(BRM13:BRM189)</f>
        <v>#DIV/0!</v>
      </c>
      <c r="BRN12" s="42" t="e">
        <f>(SUM(COUNTIF(BRN13:BRN189,{"Föreläggande";"Föreläggande vid vite";"Anmärkning";"Avstående från ingripande"})))/COUNTA(BRN13:BRN189)</f>
        <v>#DIV/0!</v>
      </c>
      <c r="BRO12" s="42" t="e">
        <f>(SUM(COUNTIF(BRO13:BRO189,{"Föreläggande";"Föreläggande vid vite";"Anmärkning";"Avstående från ingripande"})))/COUNTA(BRO13:BRO189)</f>
        <v>#DIV/0!</v>
      </c>
      <c r="BRP12" s="42" t="e">
        <f>(SUM(COUNTIF(BRP13:BRP189,{"Föreläggande";"Föreläggande vid vite";"Anmärkning";"Avstående från ingripande"})))/COUNTA(BRP13:BRP189)</f>
        <v>#DIV/0!</v>
      </c>
      <c r="BRQ12" s="42" t="e">
        <f>(SUM(COUNTIF(BRQ13:BRQ189,{"Föreläggande";"Föreläggande vid vite";"Anmärkning";"Avstående från ingripande"})))/COUNTA(BRQ13:BRQ189)</f>
        <v>#DIV/0!</v>
      </c>
      <c r="BRR12" s="42" t="e">
        <f>(SUM(COUNTIF(BRR13:BRR189,{"Föreläggande";"Föreläggande vid vite";"Anmärkning";"Avstående från ingripande"})))/COUNTA(BRR13:BRR189)</f>
        <v>#DIV/0!</v>
      </c>
      <c r="BRS12" s="42" t="e">
        <f>(SUM(COUNTIF(BRS13:BRS189,{"Föreläggande";"Föreläggande vid vite";"Anmärkning";"Avstående från ingripande"})))/COUNTA(BRS13:BRS189)</f>
        <v>#DIV/0!</v>
      </c>
      <c r="BRT12" s="42" t="e">
        <f>(SUM(COUNTIF(BRT13:BRT189,{"Föreläggande";"Föreläggande vid vite";"Anmärkning";"Avstående från ingripande"})))/COUNTA(BRT13:BRT189)</f>
        <v>#DIV/0!</v>
      </c>
      <c r="BRU12" s="42" t="e">
        <f>(SUM(COUNTIF(BRU13:BRU189,{"Föreläggande";"Föreläggande vid vite";"Anmärkning";"Avstående från ingripande"})))/COUNTA(BRU13:BRU189)</f>
        <v>#DIV/0!</v>
      </c>
      <c r="BRV12" s="42" t="e">
        <f>(SUM(COUNTIF(BRV13:BRV189,{"Föreläggande";"Föreläggande vid vite";"Anmärkning";"Avstående från ingripande"})))/COUNTA(BRV13:BRV189)</f>
        <v>#DIV/0!</v>
      </c>
      <c r="BRW12" s="42" t="e">
        <f>(SUM(COUNTIF(BRW13:BRW189,{"Föreläggande";"Föreläggande vid vite";"Anmärkning";"Avstående från ingripande"})))/COUNTA(BRW13:BRW189)</f>
        <v>#DIV/0!</v>
      </c>
      <c r="BRX12" s="42" t="e">
        <f>(SUM(COUNTIF(BRX13:BRX189,{"Föreläggande";"Föreläggande vid vite";"Anmärkning";"Avstående från ingripande"})))/COUNTA(BRX13:BRX189)</f>
        <v>#DIV/0!</v>
      </c>
      <c r="BRY12" s="42" t="e">
        <f>(SUM(COUNTIF(BRY13:BRY189,{"Föreläggande";"Föreläggande vid vite";"Anmärkning";"Avstående från ingripande"})))/COUNTA(BRY13:BRY189)</f>
        <v>#DIV/0!</v>
      </c>
      <c r="BRZ12" s="42" t="e">
        <f>(SUM(COUNTIF(BRZ13:BRZ189,{"Föreläggande";"Föreläggande vid vite";"Anmärkning";"Avstående från ingripande"})))/COUNTA(BRZ13:BRZ189)</f>
        <v>#DIV/0!</v>
      </c>
      <c r="BSA12" s="42" t="e">
        <f>(SUM(COUNTIF(BSA13:BSA189,{"Föreläggande";"Föreläggande vid vite";"Anmärkning";"Avstående från ingripande"})))/COUNTA(BSA13:BSA189)</f>
        <v>#DIV/0!</v>
      </c>
      <c r="BSB12" s="42" t="e">
        <f>(SUM(COUNTIF(BSB13:BSB189,{"Föreläggande";"Föreläggande vid vite";"Anmärkning";"Avstående från ingripande"})))/COUNTA(BSB13:BSB189)</f>
        <v>#DIV/0!</v>
      </c>
      <c r="BSC12" s="42" t="e">
        <f>(SUM(COUNTIF(BSC13:BSC189,{"Föreläggande";"Föreläggande vid vite";"Anmärkning";"Avstående från ingripande"})))/COUNTA(BSC13:BSC189)</f>
        <v>#DIV/0!</v>
      </c>
      <c r="BSD12" s="42" t="e">
        <f>(SUM(COUNTIF(BSD13:BSD189,{"Föreläggande";"Föreläggande vid vite";"Anmärkning";"Avstående från ingripande"})))/COUNTA(BSD13:BSD189)</f>
        <v>#DIV/0!</v>
      </c>
      <c r="BSE12" s="42" t="e">
        <f>(SUM(COUNTIF(BSE13:BSE189,{"Föreläggande";"Föreläggande vid vite";"Anmärkning";"Avstående från ingripande"})))/COUNTA(BSE13:BSE189)</f>
        <v>#DIV/0!</v>
      </c>
      <c r="BSF12" s="42" t="e">
        <f>(SUM(COUNTIF(BSF13:BSF189,{"Föreläggande";"Föreläggande vid vite";"Anmärkning";"Avstående från ingripande"})))/COUNTA(BSF13:BSF189)</f>
        <v>#DIV/0!</v>
      </c>
      <c r="BSG12" s="42" t="e">
        <f>(SUM(COUNTIF(BSG13:BSG189,{"Föreläggande";"Föreläggande vid vite";"Anmärkning";"Avstående från ingripande"})))/COUNTA(BSG13:BSG189)</f>
        <v>#DIV/0!</v>
      </c>
      <c r="BSH12" s="42" t="e">
        <f>(SUM(COUNTIF(BSH13:BSH189,{"Föreläggande";"Föreläggande vid vite";"Anmärkning";"Avstående från ingripande"})))/COUNTA(BSH13:BSH189)</f>
        <v>#DIV/0!</v>
      </c>
      <c r="BSI12" s="42" t="e">
        <f>(SUM(COUNTIF(BSI13:BSI189,{"Föreläggande";"Föreläggande vid vite";"Anmärkning";"Avstående från ingripande"})))/COUNTA(BSI13:BSI189)</f>
        <v>#DIV/0!</v>
      </c>
      <c r="BSJ12" s="42" t="e">
        <f>(SUM(COUNTIF(BSJ13:BSJ189,{"Föreläggande";"Föreläggande vid vite";"Anmärkning";"Avstående från ingripande"})))/COUNTA(BSJ13:BSJ189)</f>
        <v>#DIV/0!</v>
      </c>
      <c r="BSK12" s="42" t="e">
        <f>(SUM(COUNTIF(BSK13:BSK189,{"Föreläggande";"Föreläggande vid vite";"Anmärkning";"Avstående från ingripande"})))/COUNTA(BSK13:BSK189)</f>
        <v>#DIV/0!</v>
      </c>
      <c r="BSL12" s="42" t="e">
        <f>(SUM(COUNTIF(BSL13:BSL189,{"Föreläggande";"Föreläggande vid vite";"Anmärkning";"Avstående från ingripande"})))/COUNTA(BSL13:BSL189)</f>
        <v>#DIV/0!</v>
      </c>
      <c r="BSM12" s="42" t="e">
        <f>(SUM(COUNTIF(BSM13:BSM189,{"Föreläggande";"Föreläggande vid vite";"Anmärkning";"Avstående från ingripande"})))/COUNTA(BSM13:BSM189)</f>
        <v>#DIV/0!</v>
      </c>
      <c r="BSN12" s="42" t="e">
        <f>(SUM(COUNTIF(BSN13:BSN189,{"Föreläggande";"Föreläggande vid vite";"Anmärkning";"Avstående från ingripande"})))/COUNTA(BSN13:BSN189)</f>
        <v>#DIV/0!</v>
      </c>
      <c r="BSO12" s="42" t="e">
        <f>(SUM(COUNTIF(BSO13:BSO189,{"Föreläggande";"Föreläggande vid vite";"Anmärkning";"Avstående från ingripande"})))/COUNTA(BSO13:BSO189)</f>
        <v>#DIV/0!</v>
      </c>
      <c r="BSP12" s="42" t="e">
        <f>(SUM(COUNTIF(BSP13:BSP189,{"Föreläggande";"Föreläggande vid vite";"Anmärkning";"Avstående från ingripande"})))/COUNTA(BSP13:BSP189)</f>
        <v>#DIV/0!</v>
      </c>
      <c r="BSQ12" s="42" t="e">
        <f>(SUM(COUNTIF(BSQ13:BSQ189,{"Föreläggande";"Föreläggande vid vite";"Anmärkning";"Avstående från ingripande"})))/COUNTA(BSQ13:BSQ189)</f>
        <v>#DIV/0!</v>
      </c>
      <c r="BSR12" s="42" t="e">
        <f>(SUM(COUNTIF(BSR13:BSR189,{"Föreläggande";"Föreläggande vid vite";"Anmärkning";"Avstående från ingripande"})))/COUNTA(BSR13:BSR189)</f>
        <v>#DIV/0!</v>
      </c>
      <c r="BSS12" s="42" t="e">
        <f>(SUM(COUNTIF(BSS13:BSS189,{"Föreläggande";"Föreläggande vid vite";"Anmärkning";"Avstående från ingripande"})))/COUNTA(BSS13:BSS189)</f>
        <v>#DIV/0!</v>
      </c>
      <c r="BST12" s="42" t="e">
        <f>(SUM(COUNTIF(BST13:BST189,{"Föreläggande";"Föreläggande vid vite";"Anmärkning";"Avstående från ingripande"})))/COUNTA(BST13:BST189)</f>
        <v>#DIV/0!</v>
      </c>
      <c r="BSU12" s="42" t="e">
        <f>(SUM(COUNTIF(BSU13:BSU189,{"Föreläggande";"Föreläggande vid vite";"Anmärkning";"Avstående från ingripande"})))/COUNTA(BSU13:BSU189)</f>
        <v>#DIV/0!</v>
      </c>
      <c r="BSV12" s="42" t="e">
        <f>(SUM(COUNTIF(BSV13:BSV189,{"Föreläggande";"Föreläggande vid vite";"Anmärkning";"Avstående från ingripande"})))/COUNTA(BSV13:BSV189)</f>
        <v>#DIV/0!</v>
      </c>
      <c r="BSW12" s="42" t="e">
        <f>(SUM(COUNTIF(BSW13:BSW189,{"Föreläggande";"Föreläggande vid vite";"Anmärkning";"Avstående från ingripande"})))/COUNTA(BSW13:BSW189)</f>
        <v>#DIV/0!</v>
      </c>
      <c r="BSX12" s="42" t="e">
        <f>(SUM(COUNTIF(BSX13:BSX189,{"Föreläggande";"Föreläggande vid vite";"Anmärkning";"Avstående från ingripande"})))/COUNTA(BSX13:BSX189)</f>
        <v>#DIV/0!</v>
      </c>
      <c r="BSY12" s="42" t="e">
        <f>(SUM(COUNTIF(BSY13:BSY189,{"Föreläggande";"Föreläggande vid vite";"Anmärkning";"Avstående från ingripande"})))/COUNTA(BSY13:BSY189)</f>
        <v>#DIV/0!</v>
      </c>
      <c r="BSZ12" s="42" t="e">
        <f>(SUM(COUNTIF(BSZ13:BSZ189,{"Föreläggande";"Föreläggande vid vite";"Anmärkning";"Avstående från ingripande"})))/COUNTA(BSZ13:BSZ189)</f>
        <v>#DIV/0!</v>
      </c>
      <c r="BTA12" s="42" t="e">
        <f>(SUM(COUNTIF(BTA13:BTA189,{"Föreläggande";"Föreläggande vid vite";"Anmärkning";"Avstående från ingripande"})))/COUNTA(BTA13:BTA189)</f>
        <v>#DIV/0!</v>
      </c>
      <c r="BTB12" s="42" t="e">
        <f>(SUM(COUNTIF(BTB13:BTB189,{"Föreläggande";"Föreläggande vid vite";"Anmärkning";"Avstående från ingripande"})))/COUNTA(BTB13:BTB189)</f>
        <v>#DIV/0!</v>
      </c>
      <c r="BTC12" s="42" t="e">
        <f>(SUM(COUNTIF(BTC13:BTC189,{"Föreläggande";"Föreläggande vid vite";"Anmärkning";"Avstående från ingripande"})))/COUNTA(BTC13:BTC189)</f>
        <v>#DIV/0!</v>
      </c>
      <c r="BTD12" s="42" t="e">
        <f>(SUM(COUNTIF(BTD13:BTD189,{"Föreläggande";"Föreläggande vid vite";"Anmärkning";"Avstående från ingripande"})))/COUNTA(BTD13:BTD189)</f>
        <v>#DIV/0!</v>
      </c>
      <c r="BTE12" s="42" t="e">
        <f>(SUM(COUNTIF(BTE13:BTE189,{"Föreläggande";"Föreläggande vid vite";"Anmärkning";"Avstående från ingripande"})))/COUNTA(BTE13:BTE189)</f>
        <v>#DIV/0!</v>
      </c>
      <c r="BTF12" s="42" t="e">
        <f>(SUM(COUNTIF(BTF13:BTF189,{"Föreläggande";"Föreläggande vid vite";"Anmärkning";"Avstående från ingripande"})))/COUNTA(BTF13:BTF189)</f>
        <v>#DIV/0!</v>
      </c>
      <c r="BTG12" s="42" t="e">
        <f>(SUM(COUNTIF(BTG13:BTG189,{"Föreläggande";"Föreläggande vid vite";"Anmärkning";"Avstående från ingripande"})))/COUNTA(BTG13:BTG189)</f>
        <v>#DIV/0!</v>
      </c>
      <c r="BTH12" s="42" t="e">
        <f>(SUM(COUNTIF(BTH13:BTH189,{"Föreläggande";"Föreläggande vid vite";"Anmärkning";"Avstående från ingripande"})))/COUNTA(BTH13:BTH189)</f>
        <v>#DIV/0!</v>
      </c>
      <c r="BTI12" s="42" t="e">
        <f>(SUM(COUNTIF(BTI13:BTI189,{"Föreläggande";"Föreläggande vid vite";"Anmärkning";"Avstående från ingripande"})))/COUNTA(BTI13:BTI189)</f>
        <v>#DIV/0!</v>
      </c>
      <c r="BTJ12" s="42" t="e">
        <f>(SUM(COUNTIF(BTJ13:BTJ189,{"Föreläggande";"Föreläggande vid vite";"Anmärkning";"Avstående från ingripande"})))/COUNTA(BTJ13:BTJ189)</f>
        <v>#DIV/0!</v>
      </c>
      <c r="BTK12" s="42" t="e">
        <f>(SUM(COUNTIF(BTK13:BTK189,{"Föreläggande";"Föreläggande vid vite";"Anmärkning";"Avstående från ingripande"})))/COUNTA(BTK13:BTK189)</f>
        <v>#DIV/0!</v>
      </c>
      <c r="BTL12" s="42" t="e">
        <f>(SUM(COUNTIF(BTL13:BTL189,{"Föreläggande";"Föreläggande vid vite";"Anmärkning";"Avstående från ingripande"})))/COUNTA(BTL13:BTL189)</f>
        <v>#DIV/0!</v>
      </c>
      <c r="BTM12" s="42" t="e">
        <f>(SUM(COUNTIF(BTM13:BTM189,{"Föreläggande";"Föreläggande vid vite";"Anmärkning";"Avstående från ingripande"})))/COUNTA(BTM13:BTM189)</f>
        <v>#DIV/0!</v>
      </c>
      <c r="BTN12" s="42" t="e">
        <f>(SUM(COUNTIF(BTN13:BTN189,{"Föreläggande";"Föreläggande vid vite";"Anmärkning";"Avstående från ingripande"})))/COUNTA(BTN13:BTN189)</f>
        <v>#DIV/0!</v>
      </c>
      <c r="BTO12" s="42" t="e">
        <f>(SUM(COUNTIF(BTO13:BTO189,{"Föreläggande";"Föreläggande vid vite";"Anmärkning";"Avstående från ingripande"})))/COUNTA(BTO13:BTO189)</f>
        <v>#DIV/0!</v>
      </c>
      <c r="BTP12" s="42" t="e">
        <f>(SUM(COUNTIF(BTP13:BTP189,{"Föreläggande";"Föreläggande vid vite";"Anmärkning";"Avstående från ingripande"})))/COUNTA(BTP13:BTP189)</f>
        <v>#DIV/0!</v>
      </c>
      <c r="BTQ12" s="42" t="e">
        <f>(SUM(COUNTIF(BTQ13:BTQ189,{"Föreläggande";"Föreläggande vid vite";"Anmärkning";"Avstående från ingripande"})))/COUNTA(BTQ13:BTQ189)</f>
        <v>#DIV/0!</v>
      </c>
      <c r="BTR12" s="42" t="e">
        <f>(SUM(COUNTIF(BTR13:BTR189,{"Föreläggande";"Föreläggande vid vite";"Anmärkning";"Avstående från ingripande"})))/COUNTA(BTR13:BTR189)</f>
        <v>#DIV/0!</v>
      </c>
      <c r="BTS12" s="42" t="e">
        <f>(SUM(COUNTIF(BTS13:BTS189,{"Föreläggande";"Föreläggande vid vite";"Anmärkning";"Avstående från ingripande"})))/COUNTA(BTS13:BTS189)</f>
        <v>#DIV/0!</v>
      </c>
      <c r="BTT12" s="42" t="e">
        <f>(SUM(COUNTIF(BTT13:BTT189,{"Föreläggande";"Föreläggande vid vite";"Anmärkning";"Avstående från ingripande"})))/COUNTA(BTT13:BTT189)</f>
        <v>#DIV/0!</v>
      </c>
      <c r="BTU12" s="42" t="e">
        <f>(SUM(COUNTIF(BTU13:BTU189,{"Föreläggande";"Föreläggande vid vite";"Anmärkning";"Avstående från ingripande"})))/COUNTA(BTU13:BTU189)</f>
        <v>#DIV/0!</v>
      </c>
      <c r="BTV12" s="42" t="e">
        <f>(SUM(COUNTIF(BTV13:BTV189,{"Föreläggande";"Föreläggande vid vite";"Anmärkning";"Avstående från ingripande"})))/COUNTA(BTV13:BTV189)</f>
        <v>#DIV/0!</v>
      </c>
      <c r="BTW12" s="42" t="e">
        <f>(SUM(COUNTIF(BTW13:BTW189,{"Föreläggande";"Föreläggande vid vite";"Anmärkning";"Avstående från ingripande"})))/COUNTA(BTW13:BTW189)</f>
        <v>#DIV/0!</v>
      </c>
      <c r="BTX12" s="42" t="e">
        <f>(SUM(COUNTIF(BTX13:BTX189,{"Föreläggande";"Föreläggande vid vite";"Anmärkning";"Avstående från ingripande"})))/COUNTA(BTX13:BTX189)</f>
        <v>#DIV/0!</v>
      </c>
      <c r="BTY12" s="42" t="e">
        <f>(SUM(COUNTIF(BTY13:BTY189,{"Föreläggande";"Föreläggande vid vite";"Anmärkning";"Avstående från ingripande"})))/COUNTA(BTY13:BTY189)</f>
        <v>#DIV/0!</v>
      </c>
      <c r="BTZ12" s="42" t="e">
        <f>(SUM(COUNTIF(BTZ13:BTZ189,{"Föreläggande";"Föreläggande vid vite";"Anmärkning";"Avstående från ingripande"})))/COUNTA(BTZ13:BTZ189)</f>
        <v>#DIV/0!</v>
      </c>
      <c r="BUA12" s="42" t="e">
        <f>(SUM(COUNTIF(BUA13:BUA189,{"Föreläggande";"Föreläggande vid vite";"Anmärkning";"Avstående från ingripande"})))/COUNTA(BUA13:BUA189)</f>
        <v>#DIV/0!</v>
      </c>
      <c r="BUB12" s="42" t="e">
        <f>(SUM(COUNTIF(BUB13:BUB189,{"Föreläggande";"Föreläggande vid vite";"Anmärkning";"Avstående från ingripande"})))/COUNTA(BUB13:BUB189)</f>
        <v>#DIV/0!</v>
      </c>
      <c r="BUC12" s="42" t="e">
        <f>(SUM(COUNTIF(BUC13:BUC189,{"Föreläggande";"Föreläggande vid vite";"Anmärkning";"Avstående från ingripande"})))/COUNTA(BUC13:BUC189)</f>
        <v>#DIV/0!</v>
      </c>
      <c r="BUD12" s="42" t="e">
        <f>(SUM(COUNTIF(BUD13:BUD189,{"Föreläggande";"Föreläggande vid vite";"Anmärkning";"Avstående från ingripande"})))/COUNTA(BUD13:BUD189)</f>
        <v>#DIV/0!</v>
      </c>
      <c r="BUE12" s="42" t="e">
        <f>(SUM(COUNTIF(BUE13:BUE189,{"Föreläggande";"Föreläggande vid vite";"Anmärkning";"Avstående från ingripande"})))/COUNTA(BUE13:BUE189)</f>
        <v>#DIV/0!</v>
      </c>
      <c r="BUF12" s="42" t="e">
        <f>(SUM(COUNTIF(BUF13:BUF189,{"Föreläggande";"Föreläggande vid vite";"Anmärkning";"Avstående från ingripande"})))/COUNTA(BUF13:BUF189)</f>
        <v>#DIV/0!</v>
      </c>
      <c r="BUG12" s="42" t="e">
        <f>(SUM(COUNTIF(BUG13:BUG189,{"Föreläggande";"Föreläggande vid vite";"Anmärkning";"Avstående från ingripande"})))/COUNTA(BUG13:BUG189)</f>
        <v>#DIV/0!</v>
      </c>
      <c r="BUH12" s="42" t="e">
        <f>(SUM(COUNTIF(BUH13:BUH189,{"Föreläggande";"Föreläggande vid vite";"Anmärkning";"Avstående från ingripande"})))/COUNTA(BUH13:BUH189)</f>
        <v>#DIV/0!</v>
      </c>
      <c r="BUI12" s="42" t="e">
        <f>(SUM(COUNTIF(BUI13:BUI189,{"Föreläggande";"Föreläggande vid vite";"Anmärkning";"Avstående från ingripande"})))/COUNTA(BUI13:BUI189)</f>
        <v>#DIV/0!</v>
      </c>
      <c r="BUJ12" s="42" t="e">
        <f>(SUM(COUNTIF(BUJ13:BUJ189,{"Föreläggande";"Föreläggande vid vite";"Anmärkning";"Avstående från ingripande"})))/COUNTA(BUJ13:BUJ189)</f>
        <v>#DIV/0!</v>
      </c>
      <c r="BUK12" s="42" t="e">
        <f>(SUM(COUNTIF(BUK13:BUK189,{"Föreläggande";"Föreläggande vid vite";"Anmärkning";"Avstående från ingripande"})))/COUNTA(BUK13:BUK189)</f>
        <v>#DIV/0!</v>
      </c>
      <c r="BUL12" s="42" t="e">
        <f>(SUM(COUNTIF(BUL13:BUL189,{"Föreläggande";"Föreläggande vid vite";"Anmärkning";"Avstående från ingripande"})))/COUNTA(BUL13:BUL189)</f>
        <v>#DIV/0!</v>
      </c>
      <c r="BUM12" s="42" t="e">
        <f>(SUM(COUNTIF(BUM13:BUM189,{"Föreläggande";"Föreläggande vid vite";"Anmärkning";"Avstående från ingripande"})))/COUNTA(BUM13:BUM189)</f>
        <v>#DIV/0!</v>
      </c>
      <c r="BUN12" s="42" t="e">
        <f>(SUM(COUNTIF(BUN13:BUN189,{"Föreläggande";"Föreläggande vid vite";"Anmärkning";"Avstående från ingripande"})))/COUNTA(BUN13:BUN189)</f>
        <v>#DIV/0!</v>
      </c>
      <c r="BUO12" s="42" t="e">
        <f>(SUM(COUNTIF(BUO13:BUO189,{"Föreläggande";"Föreläggande vid vite";"Anmärkning";"Avstående från ingripande"})))/COUNTA(BUO13:BUO189)</f>
        <v>#DIV/0!</v>
      </c>
      <c r="BUP12" s="42" t="e">
        <f>(SUM(COUNTIF(BUP13:BUP189,{"Föreläggande";"Föreläggande vid vite";"Anmärkning";"Avstående från ingripande"})))/COUNTA(BUP13:BUP189)</f>
        <v>#DIV/0!</v>
      </c>
      <c r="BUQ12" s="42" t="e">
        <f>(SUM(COUNTIF(BUQ13:BUQ189,{"Föreläggande";"Föreläggande vid vite";"Anmärkning";"Avstående från ingripande"})))/COUNTA(BUQ13:BUQ189)</f>
        <v>#DIV/0!</v>
      </c>
      <c r="BUR12" s="42" t="e">
        <f>(SUM(COUNTIF(BUR13:BUR189,{"Föreläggande";"Föreläggande vid vite";"Anmärkning";"Avstående från ingripande"})))/COUNTA(BUR13:BUR189)</f>
        <v>#DIV/0!</v>
      </c>
      <c r="BUS12" s="42" t="e">
        <f>(SUM(COUNTIF(BUS13:BUS189,{"Föreläggande";"Föreläggande vid vite";"Anmärkning";"Avstående från ingripande"})))/COUNTA(BUS13:BUS189)</f>
        <v>#DIV/0!</v>
      </c>
      <c r="BUT12" s="42" t="e">
        <f>(SUM(COUNTIF(BUT13:BUT189,{"Föreläggande";"Föreläggande vid vite";"Anmärkning";"Avstående från ingripande"})))/COUNTA(BUT13:BUT189)</f>
        <v>#DIV/0!</v>
      </c>
      <c r="BUU12" s="42" t="e">
        <f>(SUM(COUNTIF(BUU13:BUU189,{"Föreläggande";"Föreläggande vid vite";"Anmärkning";"Avstående från ingripande"})))/COUNTA(BUU13:BUU189)</f>
        <v>#DIV/0!</v>
      </c>
      <c r="BUV12" s="42" t="e">
        <f>(SUM(COUNTIF(BUV13:BUV189,{"Föreläggande";"Föreläggande vid vite";"Anmärkning";"Avstående från ingripande"})))/COUNTA(BUV13:BUV189)</f>
        <v>#DIV/0!</v>
      </c>
      <c r="BUW12" s="42" t="e">
        <f>(SUM(COUNTIF(BUW13:BUW189,{"Föreläggande";"Föreläggande vid vite";"Anmärkning";"Avstående från ingripande"})))/COUNTA(BUW13:BUW189)</f>
        <v>#DIV/0!</v>
      </c>
      <c r="BUX12" s="42" t="e">
        <f>(SUM(COUNTIF(BUX13:BUX189,{"Föreläggande";"Föreläggande vid vite";"Anmärkning";"Avstående från ingripande"})))/COUNTA(BUX13:BUX189)</f>
        <v>#DIV/0!</v>
      </c>
      <c r="BUY12" s="42" t="e">
        <f>(SUM(COUNTIF(BUY13:BUY189,{"Föreläggande";"Föreläggande vid vite";"Anmärkning";"Avstående från ingripande"})))/COUNTA(BUY13:BUY189)</f>
        <v>#DIV/0!</v>
      </c>
      <c r="BUZ12" s="42" t="e">
        <f>(SUM(COUNTIF(BUZ13:BUZ189,{"Föreläggande";"Föreläggande vid vite";"Anmärkning";"Avstående från ingripande"})))/COUNTA(BUZ13:BUZ189)</f>
        <v>#DIV/0!</v>
      </c>
      <c r="BVA12" s="42" t="e">
        <f>(SUM(COUNTIF(BVA13:BVA189,{"Föreläggande";"Föreläggande vid vite";"Anmärkning";"Avstående från ingripande"})))/COUNTA(BVA13:BVA189)</f>
        <v>#DIV/0!</v>
      </c>
      <c r="BVB12" s="42" t="e">
        <f>(SUM(COUNTIF(BVB13:BVB189,{"Föreläggande";"Föreläggande vid vite";"Anmärkning";"Avstående från ingripande"})))/COUNTA(BVB13:BVB189)</f>
        <v>#DIV/0!</v>
      </c>
      <c r="BVC12" s="42" t="e">
        <f>(SUM(COUNTIF(BVC13:BVC189,{"Föreläggande";"Föreläggande vid vite";"Anmärkning";"Avstående från ingripande"})))/COUNTA(BVC13:BVC189)</f>
        <v>#DIV/0!</v>
      </c>
      <c r="BVD12" s="42" t="e">
        <f>(SUM(COUNTIF(BVD13:BVD189,{"Föreläggande";"Föreläggande vid vite";"Anmärkning";"Avstående från ingripande"})))/COUNTA(BVD13:BVD189)</f>
        <v>#DIV/0!</v>
      </c>
      <c r="BVE12" s="42" t="e">
        <f>(SUM(COUNTIF(BVE13:BVE189,{"Föreläggande";"Föreläggande vid vite";"Anmärkning";"Avstående från ingripande"})))/COUNTA(BVE13:BVE189)</f>
        <v>#DIV/0!</v>
      </c>
      <c r="BVF12" s="42" t="e">
        <f>(SUM(COUNTIF(BVF13:BVF189,{"Föreläggande";"Föreläggande vid vite";"Anmärkning";"Avstående från ingripande"})))/COUNTA(BVF13:BVF189)</f>
        <v>#DIV/0!</v>
      </c>
      <c r="BVG12" s="42" t="e">
        <f>(SUM(COUNTIF(BVG13:BVG189,{"Föreläggande";"Föreläggande vid vite";"Anmärkning";"Avstående från ingripande"})))/COUNTA(BVG13:BVG189)</f>
        <v>#DIV/0!</v>
      </c>
      <c r="BVH12" s="42" t="e">
        <f>(SUM(COUNTIF(BVH13:BVH189,{"Föreläggande";"Föreläggande vid vite";"Anmärkning";"Avstående från ingripande"})))/COUNTA(BVH13:BVH189)</f>
        <v>#DIV/0!</v>
      </c>
      <c r="BVI12" s="42" t="e">
        <f>(SUM(COUNTIF(BVI13:BVI189,{"Föreläggande";"Föreläggande vid vite";"Anmärkning";"Avstående från ingripande"})))/COUNTA(BVI13:BVI189)</f>
        <v>#DIV/0!</v>
      </c>
      <c r="BVJ12" s="42" t="e">
        <f>(SUM(COUNTIF(BVJ13:BVJ189,{"Föreläggande";"Föreläggande vid vite";"Anmärkning";"Avstående från ingripande"})))/COUNTA(BVJ13:BVJ189)</f>
        <v>#DIV/0!</v>
      </c>
      <c r="BVK12" s="42" t="e">
        <f>(SUM(COUNTIF(BVK13:BVK189,{"Föreläggande";"Föreläggande vid vite";"Anmärkning";"Avstående från ingripande"})))/COUNTA(BVK13:BVK189)</f>
        <v>#DIV/0!</v>
      </c>
      <c r="BVL12" s="42" t="e">
        <f>(SUM(COUNTIF(BVL13:BVL189,{"Föreläggande";"Föreläggande vid vite";"Anmärkning";"Avstående från ingripande"})))/COUNTA(BVL13:BVL189)</f>
        <v>#DIV/0!</v>
      </c>
      <c r="BVM12" s="42" t="e">
        <f>(SUM(COUNTIF(BVM13:BVM189,{"Föreläggande";"Föreläggande vid vite";"Anmärkning";"Avstående från ingripande"})))/COUNTA(BVM13:BVM189)</f>
        <v>#DIV/0!</v>
      </c>
      <c r="BVN12" s="42" t="e">
        <f>(SUM(COUNTIF(BVN13:BVN189,{"Föreläggande";"Föreläggande vid vite";"Anmärkning";"Avstående från ingripande"})))/COUNTA(BVN13:BVN189)</f>
        <v>#DIV/0!</v>
      </c>
      <c r="BVO12" s="42" t="e">
        <f>(SUM(COUNTIF(BVO13:BVO189,{"Föreläggande";"Föreläggande vid vite";"Anmärkning";"Avstående från ingripande"})))/COUNTA(BVO13:BVO189)</f>
        <v>#DIV/0!</v>
      </c>
      <c r="BVP12" s="42" t="e">
        <f>(SUM(COUNTIF(BVP13:BVP189,{"Föreläggande";"Föreläggande vid vite";"Anmärkning";"Avstående från ingripande"})))/COUNTA(BVP13:BVP189)</f>
        <v>#DIV/0!</v>
      </c>
      <c r="BVQ12" s="42" t="e">
        <f>(SUM(COUNTIF(BVQ13:BVQ189,{"Föreläggande";"Föreläggande vid vite";"Anmärkning";"Avstående från ingripande"})))/COUNTA(BVQ13:BVQ189)</f>
        <v>#DIV/0!</v>
      </c>
      <c r="BVR12" s="42" t="e">
        <f>(SUM(COUNTIF(BVR13:BVR189,{"Föreläggande";"Föreläggande vid vite";"Anmärkning";"Avstående från ingripande"})))/COUNTA(BVR13:BVR189)</f>
        <v>#DIV/0!</v>
      </c>
      <c r="BVS12" s="42" t="e">
        <f>(SUM(COUNTIF(BVS13:BVS189,{"Föreläggande";"Föreläggande vid vite";"Anmärkning";"Avstående från ingripande"})))/COUNTA(BVS13:BVS189)</f>
        <v>#DIV/0!</v>
      </c>
      <c r="BVT12" s="42" t="e">
        <f>(SUM(COUNTIF(BVT13:BVT189,{"Föreläggande";"Föreläggande vid vite";"Anmärkning";"Avstående från ingripande"})))/COUNTA(BVT13:BVT189)</f>
        <v>#DIV/0!</v>
      </c>
      <c r="BVU12" s="42" t="e">
        <f>(SUM(COUNTIF(BVU13:BVU189,{"Föreläggande";"Föreläggande vid vite";"Anmärkning";"Avstående från ingripande"})))/COUNTA(BVU13:BVU189)</f>
        <v>#DIV/0!</v>
      </c>
      <c r="BVV12" s="42" t="e">
        <f>(SUM(COUNTIF(BVV13:BVV189,{"Föreläggande";"Föreläggande vid vite";"Anmärkning";"Avstående från ingripande"})))/COUNTA(BVV13:BVV189)</f>
        <v>#DIV/0!</v>
      </c>
      <c r="BVW12" s="42" t="e">
        <f>(SUM(COUNTIF(BVW13:BVW189,{"Föreläggande";"Föreläggande vid vite";"Anmärkning";"Avstående från ingripande"})))/COUNTA(BVW13:BVW189)</f>
        <v>#DIV/0!</v>
      </c>
      <c r="BVX12" s="42" t="e">
        <f>(SUM(COUNTIF(BVX13:BVX189,{"Föreläggande";"Föreläggande vid vite";"Anmärkning";"Avstående från ingripande"})))/COUNTA(BVX13:BVX189)</f>
        <v>#DIV/0!</v>
      </c>
      <c r="BVY12" s="42" t="e">
        <f>(SUM(COUNTIF(BVY13:BVY189,{"Föreläggande";"Föreläggande vid vite";"Anmärkning";"Avstående från ingripande"})))/COUNTA(BVY13:BVY189)</f>
        <v>#DIV/0!</v>
      </c>
      <c r="BVZ12" s="42" t="e">
        <f>(SUM(COUNTIF(BVZ13:BVZ189,{"Föreläggande";"Föreläggande vid vite";"Anmärkning";"Avstående från ingripande"})))/COUNTA(BVZ13:BVZ189)</f>
        <v>#DIV/0!</v>
      </c>
      <c r="BWA12" s="42" t="e">
        <f>(SUM(COUNTIF(BWA13:BWA189,{"Föreläggande";"Föreläggande vid vite";"Anmärkning";"Avstående från ingripande"})))/COUNTA(BWA13:BWA189)</f>
        <v>#DIV/0!</v>
      </c>
      <c r="BWB12" s="42" t="e">
        <f>(SUM(COUNTIF(BWB13:BWB189,{"Föreläggande";"Föreläggande vid vite";"Anmärkning";"Avstående från ingripande"})))/COUNTA(BWB13:BWB189)</f>
        <v>#DIV/0!</v>
      </c>
      <c r="BWC12" s="42" t="e">
        <f>(SUM(COUNTIF(BWC13:BWC189,{"Föreläggande";"Föreläggande vid vite";"Anmärkning";"Avstående från ingripande"})))/COUNTA(BWC13:BWC189)</f>
        <v>#DIV/0!</v>
      </c>
      <c r="BWD12" s="42" t="e">
        <f>(SUM(COUNTIF(BWD13:BWD189,{"Föreläggande";"Föreläggande vid vite";"Anmärkning";"Avstående från ingripande"})))/COUNTA(BWD13:BWD189)</f>
        <v>#DIV/0!</v>
      </c>
      <c r="BWE12" s="42" t="e">
        <f>(SUM(COUNTIF(BWE13:BWE189,{"Föreläggande";"Föreläggande vid vite";"Anmärkning";"Avstående från ingripande"})))/COUNTA(BWE13:BWE189)</f>
        <v>#DIV/0!</v>
      </c>
      <c r="BWF12" s="42" t="e">
        <f>(SUM(COUNTIF(BWF13:BWF189,{"Föreläggande";"Föreläggande vid vite";"Anmärkning";"Avstående från ingripande"})))/COUNTA(BWF13:BWF189)</f>
        <v>#DIV/0!</v>
      </c>
      <c r="BWG12" s="42" t="e">
        <f>(SUM(COUNTIF(BWG13:BWG189,{"Föreläggande";"Föreläggande vid vite";"Anmärkning";"Avstående från ingripande"})))/COUNTA(BWG13:BWG189)</f>
        <v>#DIV/0!</v>
      </c>
      <c r="BWH12" s="42" t="e">
        <f>(SUM(COUNTIF(BWH13:BWH189,{"Föreläggande";"Föreläggande vid vite";"Anmärkning";"Avstående från ingripande"})))/COUNTA(BWH13:BWH189)</f>
        <v>#DIV/0!</v>
      </c>
      <c r="BWI12" s="42" t="e">
        <f>(SUM(COUNTIF(BWI13:BWI189,{"Föreläggande";"Föreläggande vid vite";"Anmärkning";"Avstående från ingripande"})))/COUNTA(BWI13:BWI189)</f>
        <v>#DIV/0!</v>
      </c>
      <c r="BWJ12" s="42" t="e">
        <f>(SUM(COUNTIF(BWJ13:BWJ189,{"Föreläggande";"Föreläggande vid vite";"Anmärkning";"Avstående från ingripande"})))/COUNTA(BWJ13:BWJ189)</f>
        <v>#DIV/0!</v>
      </c>
      <c r="BWK12" s="42" t="e">
        <f>(SUM(COUNTIF(BWK13:BWK189,{"Föreläggande";"Föreläggande vid vite";"Anmärkning";"Avstående från ingripande"})))/COUNTA(BWK13:BWK189)</f>
        <v>#DIV/0!</v>
      </c>
      <c r="BWL12" s="42" t="e">
        <f>(SUM(COUNTIF(BWL13:BWL189,{"Föreläggande";"Föreläggande vid vite";"Anmärkning";"Avstående från ingripande"})))/COUNTA(BWL13:BWL189)</f>
        <v>#DIV/0!</v>
      </c>
      <c r="BWM12" s="42" t="e">
        <f>(SUM(COUNTIF(BWM13:BWM189,{"Föreläggande";"Föreläggande vid vite";"Anmärkning";"Avstående från ingripande"})))/COUNTA(BWM13:BWM189)</f>
        <v>#DIV/0!</v>
      </c>
      <c r="BWN12" s="42" t="e">
        <f>(SUM(COUNTIF(BWN13:BWN189,{"Föreläggande";"Föreläggande vid vite";"Anmärkning";"Avstående från ingripande"})))/COUNTA(BWN13:BWN189)</f>
        <v>#DIV/0!</v>
      </c>
      <c r="BWO12" s="42" t="e">
        <f>(SUM(COUNTIF(BWO13:BWO189,{"Föreläggande";"Föreläggande vid vite";"Anmärkning";"Avstående från ingripande"})))/COUNTA(BWO13:BWO189)</f>
        <v>#DIV/0!</v>
      </c>
      <c r="BWP12" s="42" t="e">
        <f>(SUM(COUNTIF(BWP13:BWP189,{"Föreläggande";"Föreläggande vid vite";"Anmärkning";"Avstående från ingripande"})))/COUNTA(BWP13:BWP189)</f>
        <v>#DIV/0!</v>
      </c>
      <c r="BWQ12" s="42" t="e">
        <f>(SUM(COUNTIF(BWQ13:BWQ189,{"Föreläggande";"Föreläggande vid vite";"Anmärkning";"Avstående från ingripande"})))/COUNTA(BWQ13:BWQ189)</f>
        <v>#DIV/0!</v>
      </c>
      <c r="BWR12" s="42" t="e">
        <f>(SUM(COUNTIF(BWR13:BWR189,{"Föreläggande";"Föreläggande vid vite";"Anmärkning";"Avstående från ingripande"})))/COUNTA(BWR13:BWR189)</f>
        <v>#DIV/0!</v>
      </c>
      <c r="BWS12" s="42" t="e">
        <f>(SUM(COUNTIF(BWS13:BWS189,{"Föreläggande";"Föreläggande vid vite";"Anmärkning";"Avstående från ingripande"})))/COUNTA(BWS13:BWS189)</f>
        <v>#DIV/0!</v>
      </c>
      <c r="BWT12" s="42" t="e">
        <f>(SUM(COUNTIF(BWT13:BWT189,{"Föreläggande";"Föreläggande vid vite";"Anmärkning";"Avstående från ingripande"})))/COUNTA(BWT13:BWT189)</f>
        <v>#DIV/0!</v>
      </c>
      <c r="BWU12" s="42" t="e">
        <f>(SUM(COUNTIF(BWU13:BWU189,{"Föreläggande";"Föreläggande vid vite";"Anmärkning";"Avstående från ingripande"})))/COUNTA(BWU13:BWU189)</f>
        <v>#DIV/0!</v>
      </c>
      <c r="BWV12" s="42" t="e">
        <f>(SUM(COUNTIF(BWV13:BWV189,{"Föreläggande";"Föreläggande vid vite";"Anmärkning";"Avstående från ingripande"})))/COUNTA(BWV13:BWV189)</f>
        <v>#DIV/0!</v>
      </c>
      <c r="BWW12" s="42" t="e">
        <f>(SUM(COUNTIF(BWW13:BWW189,{"Föreläggande";"Föreläggande vid vite";"Anmärkning";"Avstående från ingripande"})))/COUNTA(BWW13:BWW189)</f>
        <v>#DIV/0!</v>
      </c>
      <c r="BWX12" s="42" t="e">
        <f>(SUM(COUNTIF(BWX13:BWX189,{"Föreläggande";"Föreläggande vid vite";"Anmärkning";"Avstående från ingripande"})))/COUNTA(BWX13:BWX189)</f>
        <v>#DIV/0!</v>
      </c>
      <c r="BWY12" s="42" t="e">
        <f>(SUM(COUNTIF(BWY13:BWY189,{"Föreläggande";"Föreläggande vid vite";"Anmärkning";"Avstående från ingripande"})))/COUNTA(BWY13:BWY189)</f>
        <v>#DIV/0!</v>
      </c>
      <c r="BWZ12" s="42" t="e">
        <f>(SUM(COUNTIF(BWZ13:BWZ189,{"Föreläggande";"Föreläggande vid vite";"Anmärkning";"Avstående från ingripande"})))/COUNTA(BWZ13:BWZ189)</f>
        <v>#DIV/0!</v>
      </c>
      <c r="BXA12" s="42" t="e">
        <f>(SUM(COUNTIF(BXA13:BXA189,{"Föreläggande";"Föreläggande vid vite";"Anmärkning";"Avstående från ingripande"})))/COUNTA(BXA13:BXA189)</f>
        <v>#DIV/0!</v>
      </c>
      <c r="BXB12" s="42" t="e">
        <f>(SUM(COUNTIF(BXB13:BXB189,{"Föreläggande";"Föreläggande vid vite";"Anmärkning";"Avstående från ingripande"})))/COUNTA(BXB13:BXB189)</f>
        <v>#DIV/0!</v>
      </c>
      <c r="BXC12" s="42" t="e">
        <f>(SUM(COUNTIF(BXC13:BXC189,{"Föreläggande";"Föreläggande vid vite";"Anmärkning";"Avstående från ingripande"})))/COUNTA(BXC13:BXC189)</f>
        <v>#DIV/0!</v>
      </c>
      <c r="BXD12" s="42" t="e">
        <f>(SUM(COUNTIF(BXD13:BXD189,{"Föreläggande";"Föreläggande vid vite";"Anmärkning";"Avstående från ingripande"})))/COUNTA(BXD13:BXD189)</f>
        <v>#DIV/0!</v>
      </c>
      <c r="BXE12" s="42" t="e">
        <f>(SUM(COUNTIF(BXE13:BXE189,{"Föreläggande";"Föreläggande vid vite";"Anmärkning";"Avstående från ingripande"})))/COUNTA(BXE13:BXE189)</f>
        <v>#DIV/0!</v>
      </c>
      <c r="BXF12" s="42" t="e">
        <f>(SUM(COUNTIF(BXF13:BXF189,{"Föreläggande";"Föreläggande vid vite";"Anmärkning";"Avstående från ingripande"})))/COUNTA(BXF13:BXF189)</f>
        <v>#DIV/0!</v>
      </c>
      <c r="BXG12" s="42" t="e">
        <f>(SUM(COUNTIF(BXG13:BXG189,{"Föreläggande";"Föreläggande vid vite";"Anmärkning";"Avstående från ingripande"})))/COUNTA(BXG13:BXG189)</f>
        <v>#DIV/0!</v>
      </c>
      <c r="BXH12" s="42" t="e">
        <f>(SUM(COUNTIF(BXH13:BXH189,{"Föreläggande";"Föreläggande vid vite";"Anmärkning";"Avstående från ingripande"})))/COUNTA(BXH13:BXH189)</f>
        <v>#DIV/0!</v>
      </c>
      <c r="BXI12" s="42" t="e">
        <f>(SUM(COUNTIF(BXI13:BXI189,{"Föreläggande";"Föreläggande vid vite";"Anmärkning";"Avstående från ingripande"})))/COUNTA(BXI13:BXI189)</f>
        <v>#DIV/0!</v>
      </c>
      <c r="BXJ12" s="42" t="e">
        <f>(SUM(COUNTIF(BXJ13:BXJ189,{"Föreläggande";"Föreläggande vid vite";"Anmärkning";"Avstående från ingripande"})))/COUNTA(BXJ13:BXJ189)</f>
        <v>#DIV/0!</v>
      </c>
      <c r="BXK12" s="42" t="e">
        <f>(SUM(COUNTIF(BXK13:BXK189,{"Föreläggande";"Föreläggande vid vite";"Anmärkning";"Avstående från ingripande"})))/COUNTA(BXK13:BXK189)</f>
        <v>#DIV/0!</v>
      </c>
      <c r="BXL12" s="42" t="e">
        <f>(SUM(COUNTIF(BXL13:BXL189,{"Föreläggande";"Föreläggande vid vite";"Anmärkning";"Avstående från ingripande"})))/COUNTA(BXL13:BXL189)</f>
        <v>#DIV/0!</v>
      </c>
      <c r="BXM12" s="42" t="e">
        <f>(SUM(COUNTIF(BXM13:BXM189,{"Föreläggande";"Föreläggande vid vite";"Anmärkning";"Avstående från ingripande"})))/COUNTA(BXM13:BXM189)</f>
        <v>#DIV/0!</v>
      </c>
      <c r="BXN12" s="42" t="e">
        <f>(SUM(COUNTIF(BXN13:BXN189,{"Föreläggande";"Föreläggande vid vite";"Anmärkning";"Avstående från ingripande"})))/COUNTA(BXN13:BXN189)</f>
        <v>#DIV/0!</v>
      </c>
      <c r="BXO12" s="42" t="e">
        <f>(SUM(COUNTIF(BXO13:BXO189,{"Föreläggande";"Föreläggande vid vite";"Anmärkning";"Avstående från ingripande"})))/COUNTA(BXO13:BXO189)</f>
        <v>#DIV/0!</v>
      </c>
      <c r="BXP12" s="42" t="e">
        <f>(SUM(COUNTIF(BXP13:BXP189,{"Föreläggande";"Föreläggande vid vite";"Anmärkning";"Avstående från ingripande"})))/COUNTA(BXP13:BXP189)</f>
        <v>#DIV/0!</v>
      </c>
      <c r="BXQ12" s="42" t="e">
        <f>(SUM(COUNTIF(BXQ13:BXQ189,{"Föreläggande";"Föreläggande vid vite";"Anmärkning";"Avstående från ingripande"})))/COUNTA(BXQ13:BXQ189)</f>
        <v>#DIV/0!</v>
      </c>
      <c r="BXR12" s="42" t="e">
        <f>(SUM(COUNTIF(BXR13:BXR189,{"Föreläggande";"Föreläggande vid vite";"Anmärkning";"Avstående från ingripande"})))/COUNTA(BXR13:BXR189)</f>
        <v>#DIV/0!</v>
      </c>
      <c r="BXS12" s="42" t="e">
        <f>(SUM(COUNTIF(BXS13:BXS189,{"Föreläggande";"Föreläggande vid vite";"Anmärkning";"Avstående från ingripande"})))/COUNTA(BXS13:BXS189)</f>
        <v>#DIV/0!</v>
      </c>
      <c r="BXT12" s="42" t="e">
        <f>(SUM(COUNTIF(BXT13:BXT189,{"Föreläggande";"Föreläggande vid vite";"Anmärkning";"Avstående från ingripande"})))/COUNTA(BXT13:BXT189)</f>
        <v>#DIV/0!</v>
      </c>
      <c r="BXU12" s="42" t="e">
        <f>(SUM(COUNTIF(BXU13:BXU189,{"Föreläggande";"Föreläggande vid vite";"Anmärkning";"Avstående från ingripande"})))/COUNTA(BXU13:BXU189)</f>
        <v>#DIV/0!</v>
      </c>
      <c r="BXV12" s="42" t="e">
        <f>(SUM(COUNTIF(BXV13:BXV189,{"Föreläggande";"Föreläggande vid vite";"Anmärkning";"Avstående från ingripande"})))/COUNTA(BXV13:BXV189)</f>
        <v>#DIV/0!</v>
      </c>
      <c r="BXW12" s="42" t="e">
        <f>(SUM(COUNTIF(BXW13:BXW189,{"Föreläggande";"Föreläggande vid vite";"Anmärkning";"Avstående från ingripande"})))/COUNTA(BXW13:BXW189)</f>
        <v>#DIV/0!</v>
      </c>
      <c r="BXX12" s="42" t="e">
        <f>(SUM(COUNTIF(BXX13:BXX189,{"Föreläggande";"Föreläggande vid vite";"Anmärkning";"Avstående från ingripande"})))/COUNTA(BXX13:BXX189)</f>
        <v>#DIV/0!</v>
      </c>
      <c r="BXY12" s="42" t="e">
        <f>(SUM(COUNTIF(BXY13:BXY189,{"Föreläggande";"Föreläggande vid vite";"Anmärkning";"Avstående från ingripande"})))/COUNTA(BXY13:BXY189)</f>
        <v>#DIV/0!</v>
      </c>
      <c r="BXZ12" s="42" t="e">
        <f>(SUM(COUNTIF(BXZ13:BXZ189,{"Föreläggande";"Föreläggande vid vite";"Anmärkning";"Avstående från ingripande"})))/COUNTA(BXZ13:BXZ189)</f>
        <v>#DIV/0!</v>
      </c>
      <c r="BYA12" s="42" t="e">
        <f>(SUM(COUNTIF(BYA13:BYA189,{"Föreläggande";"Föreläggande vid vite";"Anmärkning";"Avstående från ingripande"})))/COUNTA(BYA13:BYA189)</f>
        <v>#DIV/0!</v>
      </c>
      <c r="BYB12" s="42" t="e">
        <f>(SUM(COUNTIF(BYB13:BYB189,{"Föreläggande";"Föreläggande vid vite";"Anmärkning";"Avstående från ingripande"})))/COUNTA(BYB13:BYB189)</f>
        <v>#DIV/0!</v>
      </c>
      <c r="BYC12" s="42" t="e">
        <f>(SUM(COUNTIF(BYC13:BYC189,{"Föreläggande";"Föreläggande vid vite";"Anmärkning";"Avstående från ingripande"})))/COUNTA(BYC13:BYC189)</f>
        <v>#DIV/0!</v>
      </c>
      <c r="BYD12" s="42" t="e">
        <f>(SUM(COUNTIF(BYD13:BYD189,{"Föreläggande";"Föreläggande vid vite";"Anmärkning";"Avstående från ingripande"})))/COUNTA(BYD13:BYD189)</f>
        <v>#DIV/0!</v>
      </c>
      <c r="BYE12" s="42" t="e">
        <f>(SUM(COUNTIF(BYE13:BYE189,{"Föreläggande";"Föreläggande vid vite";"Anmärkning";"Avstående från ingripande"})))/COUNTA(BYE13:BYE189)</f>
        <v>#DIV/0!</v>
      </c>
      <c r="BYF12" s="42" t="e">
        <f>(SUM(COUNTIF(BYF13:BYF189,{"Föreläggande";"Föreläggande vid vite";"Anmärkning";"Avstående från ingripande"})))/COUNTA(BYF13:BYF189)</f>
        <v>#DIV/0!</v>
      </c>
      <c r="BYG12" s="42" t="e">
        <f>(SUM(COUNTIF(BYG13:BYG189,{"Föreläggande";"Föreläggande vid vite";"Anmärkning";"Avstående från ingripande"})))/COUNTA(BYG13:BYG189)</f>
        <v>#DIV/0!</v>
      </c>
      <c r="BYH12" s="42" t="e">
        <f>(SUM(COUNTIF(BYH13:BYH189,{"Föreläggande";"Föreläggande vid vite";"Anmärkning";"Avstående från ingripande"})))/COUNTA(BYH13:BYH189)</f>
        <v>#DIV/0!</v>
      </c>
      <c r="BYI12" s="42" t="e">
        <f>(SUM(COUNTIF(BYI13:BYI189,{"Föreläggande";"Föreläggande vid vite";"Anmärkning";"Avstående från ingripande"})))/COUNTA(BYI13:BYI189)</f>
        <v>#DIV/0!</v>
      </c>
      <c r="BYJ12" s="42" t="e">
        <f>(SUM(COUNTIF(BYJ13:BYJ189,{"Föreläggande";"Föreläggande vid vite";"Anmärkning";"Avstående från ingripande"})))/COUNTA(BYJ13:BYJ189)</f>
        <v>#DIV/0!</v>
      </c>
      <c r="BYK12" s="42" t="e">
        <f>(SUM(COUNTIF(BYK13:BYK189,{"Föreläggande";"Föreläggande vid vite";"Anmärkning";"Avstående från ingripande"})))/COUNTA(BYK13:BYK189)</f>
        <v>#DIV/0!</v>
      </c>
      <c r="BYL12" s="42" t="e">
        <f>(SUM(COUNTIF(BYL13:BYL189,{"Föreläggande";"Föreläggande vid vite";"Anmärkning";"Avstående från ingripande"})))/COUNTA(BYL13:BYL189)</f>
        <v>#DIV/0!</v>
      </c>
      <c r="BYM12" s="42" t="e">
        <f>(SUM(COUNTIF(BYM13:BYM189,{"Föreläggande";"Föreläggande vid vite";"Anmärkning";"Avstående från ingripande"})))/COUNTA(BYM13:BYM189)</f>
        <v>#DIV/0!</v>
      </c>
      <c r="BYN12" s="42" t="e">
        <f>(SUM(COUNTIF(BYN13:BYN189,{"Föreläggande";"Föreläggande vid vite";"Anmärkning";"Avstående från ingripande"})))/COUNTA(BYN13:BYN189)</f>
        <v>#DIV/0!</v>
      </c>
      <c r="BYO12" s="42" t="e">
        <f>(SUM(COUNTIF(BYO13:BYO189,{"Föreläggande";"Föreläggande vid vite";"Anmärkning";"Avstående från ingripande"})))/COUNTA(BYO13:BYO189)</f>
        <v>#DIV/0!</v>
      </c>
      <c r="BYP12" s="42" t="e">
        <f>(SUM(COUNTIF(BYP13:BYP189,{"Föreläggande";"Föreläggande vid vite";"Anmärkning";"Avstående från ingripande"})))/COUNTA(BYP13:BYP189)</f>
        <v>#DIV/0!</v>
      </c>
      <c r="BYQ12" s="42" t="e">
        <f>(SUM(COUNTIF(BYQ13:BYQ189,{"Föreläggande";"Föreläggande vid vite";"Anmärkning";"Avstående från ingripande"})))/COUNTA(BYQ13:BYQ189)</f>
        <v>#DIV/0!</v>
      </c>
      <c r="BYR12" s="42" t="e">
        <f>(SUM(COUNTIF(BYR13:BYR189,{"Föreläggande";"Föreläggande vid vite";"Anmärkning";"Avstående från ingripande"})))/COUNTA(BYR13:BYR189)</f>
        <v>#DIV/0!</v>
      </c>
      <c r="BYS12" s="42" t="e">
        <f>(SUM(COUNTIF(BYS13:BYS189,{"Föreläggande";"Föreläggande vid vite";"Anmärkning";"Avstående från ingripande"})))/COUNTA(BYS13:BYS189)</f>
        <v>#DIV/0!</v>
      </c>
      <c r="BYT12" s="42" t="e">
        <f>(SUM(COUNTIF(BYT13:BYT189,{"Föreläggande";"Föreläggande vid vite";"Anmärkning";"Avstående från ingripande"})))/COUNTA(BYT13:BYT189)</f>
        <v>#DIV/0!</v>
      </c>
      <c r="BYU12" s="42" t="e">
        <f>(SUM(COUNTIF(BYU13:BYU189,{"Föreläggande";"Föreläggande vid vite";"Anmärkning";"Avstående från ingripande"})))/COUNTA(BYU13:BYU189)</f>
        <v>#DIV/0!</v>
      </c>
      <c r="BYV12" s="42" t="e">
        <f>(SUM(COUNTIF(BYV13:BYV189,{"Föreläggande";"Föreläggande vid vite";"Anmärkning";"Avstående från ingripande"})))/COUNTA(BYV13:BYV189)</f>
        <v>#DIV/0!</v>
      </c>
      <c r="BYW12" s="42" t="e">
        <f>(SUM(COUNTIF(BYW13:BYW189,{"Föreläggande";"Föreläggande vid vite";"Anmärkning";"Avstående från ingripande"})))/COUNTA(BYW13:BYW189)</f>
        <v>#DIV/0!</v>
      </c>
      <c r="BYX12" s="42" t="e">
        <f>(SUM(COUNTIF(BYX13:BYX189,{"Föreläggande";"Föreläggande vid vite";"Anmärkning";"Avstående från ingripande"})))/COUNTA(BYX13:BYX189)</f>
        <v>#DIV/0!</v>
      </c>
      <c r="BYY12" s="42" t="e">
        <f>(SUM(COUNTIF(BYY13:BYY189,{"Föreläggande";"Föreläggande vid vite";"Anmärkning";"Avstående från ingripande"})))/COUNTA(BYY13:BYY189)</f>
        <v>#DIV/0!</v>
      </c>
      <c r="BYZ12" s="42" t="e">
        <f>(SUM(COUNTIF(BYZ13:BYZ189,{"Föreläggande";"Föreläggande vid vite";"Anmärkning";"Avstående från ingripande"})))/COUNTA(BYZ13:BYZ189)</f>
        <v>#DIV/0!</v>
      </c>
      <c r="BZA12" s="42" t="e">
        <f>(SUM(COUNTIF(BZA13:BZA189,{"Föreläggande";"Föreläggande vid vite";"Anmärkning";"Avstående från ingripande"})))/COUNTA(BZA13:BZA189)</f>
        <v>#DIV/0!</v>
      </c>
      <c r="BZB12" s="42" t="e">
        <f>(SUM(COUNTIF(BZB13:BZB189,{"Föreläggande";"Föreläggande vid vite";"Anmärkning";"Avstående från ingripande"})))/COUNTA(BZB13:BZB189)</f>
        <v>#DIV/0!</v>
      </c>
      <c r="BZC12" s="42" t="e">
        <f>(SUM(COUNTIF(BZC13:BZC189,{"Föreläggande";"Föreläggande vid vite";"Anmärkning";"Avstående från ingripande"})))/COUNTA(BZC13:BZC189)</f>
        <v>#DIV/0!</v>
      </c>
      <c r="BZD12" s="42" t="e">
        <f>(SUM(COUNTIF(BZD13:BZD189,{"Föreläggande";"Föreläggande vid vite";"Anmärkning";"Avstående från ingripande"})))/COUNTA(BZD13:BZD189)</f>
        <v>#DIV/0!</v>
      </c>
      <c r="BZE12" s="42" t="e">
        <f>(SUM(COUNTIF(BZE13:BZE189,{"Föreläggande";"Föreläggande vid vite";"Anmärkning";"Avstående från ingripande"})))/COUNTA(BZE13:BZE189)</f>
        <v>#DIV/0!</v>
      </c>
      <c r="BZF12" s="42" t="e">
        <f>(SUM(COUNTIF(BZF13:BZF189,{"Föreläggande";"Föreläggande vid vite";"Anmärkning";"Avstående från ingripande"})))/COUNTA(BZF13:BZF189)</f>
        <v>#DIV/0!</v>
      </c>
      <c r="BZG12" s="42" t="e">
        <f>(SUM(COUNTIF(BZG13:BZG189,{"Föreläggande";"Föreläggande vid vite";"Anmärkning";"Avstående från ingripande"})))/COUNTA(BZG13:BZG189)</f>
        <v>#DIV/0!</v>
      </c>
      <c r="BZH12" s="42" t="e">
        <f>(SUM(COUNTIF(BZH13:BZH189,{"Föreläggande";"Föreläggande vid vite";"Anmärkning";"Avstående från ingripande"})))/COUNTA(BZH13:BZH189)</f>
        <v>#DIV/0!</v>
      </c>
      <c r="BZI12" s="42" t="e">
        <f>(SUM(COUNTIF(BZI13:BZI189,{"Föreläggande";"Föreläggande vid vite";"Anmärkning";"Avstående från ingripande"})))/COUNTA(BZI13:BZI189)</f>
        <v>#DIV/0!</v>
      </c>
      <c r="BZJ12" s="42" t="e">
        <f>(SUM(COUNTIF(BZJ13:BZJ189,{"Föreläggande";"Föreläggande vid vite";"Anmärkning";"Avstående från ingripande"})))/COUNTA(BZJ13:BZJ189)</f>
        <v>#DIV/0!</v>
      </c>
      <c r="BZK12" s="42" t="e">
        <f>(SUM(COUNTIF(BZK13:BZK189,{"Föreläggande";"Föreläggande vid vite";"Anmärkning";"Avstående från ingripande"})))/COUNTA(BZK13:BZK189)</f>
        <v>#DIV/0!</v>
      </c>
      <c r="BZL12" s="42" t="e">
        <f>(SUM(COUNTIF(BZL13:BZL189,{"Föreläggande";"Föreläggande vid vite";"Anmärkning";"Avstående från ingripande"})))/COUNTA(BZL13:BZL189)</f>
        <v>#DIV/0!</v>
      </c>
      <c r="BZM12" s="42" t="e">
        <f>(SUM(COUNTIF(BZM13:BZM189,{"Föreläggande";"Föreläggande vid vite";"Anmärkning";"Avstående från ingripande"})))/COUNTA(BZM13:BZM189)</f>
        <v>#DIV/0!</v>
      </c>
      <c r="BZN12" s="42" t="e">
        <f>(SUM(COUNTIF(BZN13:BZN189,{"Föreläggande";"Föreläggande vid vite";"Anmärkning";"Avstående från ingripande"})))/COUNTA(BZN13:BZN189)</f>
        <v>#DIV/0!</v>
      </c>
      <c r="BZO12" s="42" t="e">
        <f>(SUM(COUNTIF(BZO13:BZO189,{"Föreläggande";"Föreläggande vid vite";"Anmärkning";"Avstående från ingripande"})))/COUNTA(BZO13:BZO189)</f>
        <v>#DIV/0!</v>
      </c>
      <c r="BZP12" s="42" t="e">
        <f>(SUM(COUNTIF(BZP13:BZP189,{"Föreläggande";"Föreläggande vid vite";"Anmärkning";"Avstående från ingripande"})))/COUNTA(BZP13:BZP189)</f>
        <v>#DIV/0!</v>
      </c>
      <c r="BZQ12" s="42" t="e">
        <f>(SUM(COUNTIF(BZQ13:BZQ189,{"Föreläggande";"Föreläggande vid vite";"Anmärkning";"Avstående från ingripande"})))/COUNTA(BZQ13:BZQ189)</f>
        <v>#DIV/0!</v>
      </c>
      <c r="BZR12" s="42" t="e">
        <f>(SUM(COUNTIF(BZR13:BZR189,{"Föreläggande";"Föreläggande vid vite";"Anmärkning";"Avstående från ingripande"})))/COUNTA(BZR13:BZR189)</f>
        <v>#DIV/0!</v>
      </c>
      <c r="BZS12" s="42" t="e">
        <f>(SUM(COUNTIF(BZS13:BZS189,{"Föreläggande";"Föreläggande vid vite";"Anmärkning";"Avstående från ingripande"})))/COUNTA(BZS13:BZS189)</f>
        <v>#DIV/0!</v>
      </c>
      <c r="BZT12" s="42" t="e">
        <f>(SUM(COUNTIF(BZT13:BZT189,{"Föreläggande";"Föreläggande vid vite";"Anmärkning";"Avstående från ingripande"})))/COUNTA(BZT13:BZT189)</f>
        <v>#DIV/0!</v>
      </c>
      <c r="BZU12" s="42" t="e">
        <f>(SUM(COUNTIF(BZU13:BZU189,{"Föreläggande";"Föreläggande vid vite";"Anmärkning";"Avstående från ingripande"})))/COUNTA(BZU13:BZU189)</f>
        <v>#DIV/0!</v>
      </c>
      <c r="BZV12" s="42" t="e">
        <f>(SUM(COUNTIF(BZV13:BZV189,{"Föreläggande";"Föreläggande vid vite";"Anmärkning";"Avstående från ingripande"})))/COUNTA(BZV13:BZV189)</f>
        <v>#DIV/0!</v>
      </c>
      <c r="BZW12" s="42" t="e">
        <f>(SUM(COUNTIF(BZW13:BZW189,{"Föreläggande";"Föreläggande vid vite";"Anmärkning";"Avstående från ingripande"})))/COUNTA(BZW13:BZW189)</f>
        <v>#DIV/0!</v>
      </c>
      <c r="BZX12" s="42" t="e">
        <f>(SUM(COUNTIF(BZX13:BZX189,{"Föreläggande";"Föreläggande vid vite";"Anmärkning";"Avstående från ingripande"})))/COUNTA(BZX13:BZX189)</f>
        <v>#DIV/0!</v>
      </c>
      <c r="BZY12" s="42" t="e">
        <f>(SUM(COUNTIF(BZY13:BZY189,{"Föreläggande";"Föreläggande vid vite";"Anmärkning";"Avstående från ingripande"})))/COUNTA(BZY13:BZY189)</f>
        <v>#DIV/0!</v>
      </c>
      <c r="BZZ12" s="42" t="e">
        <f>(SUM(COUNTIF(BZZ13:BZZ189,{"Föreläggande";"Föreläggande vid vite";"Anmärkning";"Avstående från ingripande"})))/COUNTA(BZZ13:BZZ189)</f>
        <v>#DIV/0!</v>
      </c>
      <c r="CAA12" s="42" t="e">
        <f>(SUM(COUNTIF(CAA13:CAA189,{"Föreläggande";"Föreläggande vid vite";"Anmärkning";"Avstående från ingripande"})))/COUNTA(CAA13:CAA189)</f>
        <v>#DIV/0!</v>
      </c>
      <c r="CAB12" s="42" t="e">
        <f>(SUM(COUNTIF(CAB13:CAB189,{"Föreläggande";"Föreläggande vid vite";"Anmärkning";"Avstående från ingripande"})))/COUNTA(CAB13:CAB189)</f>
        <v>#DIV/0!</v>
      </c>
      <c r="CAC12" s="42" t="e">
        <f>(SUM(COUNTIF(CAC13:CAC189,{"Föreläggande";"Föreläggande vid vite";"Anmärkning";"Avstående från ingripande"})))/COUNTA(CAC13:CAC189)</f>
        <v>#DIV/0!</v>
      </c>
      <c r="CAD12" s="42" t="e">
        <f>(SUM(COUNTIF(CAD13:CAD189,{"Föreläggande";"Föreläggande vid vite";"Anmärkning";"Avstående från ingripande"})))/COUNTA(CAD13:CAD189)</f>
        <v>#DIV/0!</v>
      </c>
      <c r="CAE12" s="42" t="e">
        <f>(SUM(COUNTIF(CAE13:CAE189,{"Föreläggande";"Föreläggande vid vite";"Anmärkning";"Avstående från ingripande"})))/COUNTA(CAE13:CAE189)</f>
        <v>#DIV/0!</v>
      </c>
      <c r="CAF12" s="42" t="e">
        <f>(SUM(COUNTIF(CAF13:CAF189,{"Föreläggande";"Föreläggande vid vite";"Anmärkning";"Avstående från ingripande"})))/COUNTA(CAF13:CAF189)</f>
        <v>#DIV/0!</v>
      </c>
      <c r="CAG12" s="42" t="e">
        <f>(SUM(COUNTIF(CAG13:CAG189,{"Föreläggande";"Föreläggande vid vite";"Anmärkning";"Avstående från ingripande"})))/COUNTA(CAG13:CAG189)</f>
        <v>#DIV/0!</v>
      </c>
      <c r="CAH12" s="42" t="e">
        <f>(SUM(COUNTIF(CAH13:CAH189,{"Föreläggande";"Föreläggande vid vite";"Anmärkning";"Avstående från ingripande"})))/COUNTA(CAH13:CAH189)</f>
        <v>#DIV/0!</v>
      </c>
      <c r="CAI12" s="42" t="e">
        <f>(SUM(COUNTIF(CAI13:CAI189,{"Föreläggande";"Föreläggande vid vite";"Anmärkning";"Avstående från ingripande"})))/COUNTA(CAI13:CAI189)</f>
        <v>#DIV/0!</v>
      </c>
      <c r="CAJ12" s="42" t="e">
        <f>(SUM(COUNTIF(CAJ13:CAJ189,{"Föreläggande";"Föreläggande vid vite";"Anmärkning";"Avstående från ingripande"})))/COUNTA(CAJ13:CAJ189)</f>
        <v>#DIV/0!</v>
      </c>
      <c r="CAK12" s="42" t="e">
        <f>(SUM(COUNTIF(CAK13:CAK189,{"Föreläggande";"Föreläggande vid vite";"Anmärkning";"Avstående från ingripande"})))/COUNTA(CAK13:CAK189)</f>
        <v>#DIV/0!</v>
      </c>
      <c r="CAL12" s="42" t="e">
        <f>(SUM(COUNTIF(CAL13:CAL189,{"Föreläggande";"Föreläggande vid vite";"Anmärkning";"Avstående från ingripande"})))/COUNTA(CAL13:CAL189)</f>
        <v>#DIV/0!</v>
      </c>
      <c r="CAM12" s="42" t="e">
        <f>(SUM(COUNTIF(CAM13:CAM189,{"Föreläggande";"Föreläggande vid vite";"Anmärkning";"Avstående från ingripande"})))/COUNTA(CAM13:CAM189)</f>
        <v>#DIV/0!</v>
      </c>
      <c r="CAN12" s="42" t="e">
        <f>(SUM(COUNTIF(CAN13:CAN189,{"Föreläggande";"Föreläggande vid vite";"Anmärkning";"Avstående från ingripande"})))/COUNTA(CAN13:CAN189)</f>
        <v>#DIV/0!</v>
      </c>
      <c r="CAO12" s="42" t="e">
        <f>(SUM(COUNTIF(CAO13:CAO189,{"Föreläggande";"Föreläggande vid vite";"Anmärkning";"Avstående från ingripande"})))/COUNTA(CAO13:CAO189)</f>
        <v>#DIV/0!</v>
      </c>
      <c r="CAP12" s="42" t="e">
        <f>(SUM(COUNTIF(CAP13:CAP189,{"Föreläggande";"Föreläggande vid vite";"Anmärkning";"Avstående från ingripande"})))/COUNTA(CAP13:CAP189)</f>
        <v>#DIV/0!</v>
      </c>
      <c r="CAQ12" s="42" t="e">
        <f>(SUM(COUNTIF(CAQ13:CAQ189,{"Föreläggande";"Föreläggande vid vite";"Anmärkning";"Avstående från ingripande"})))/COUNTA(CAQ13:CAQ189)</f>
        <v>#DIV/0!</v>
      </c>
      <c r="CAR12" s="42" t="e">
        <f>(SUM(COUNTIF(CAR13:CAR189,{"Föreläggande";"Föreläggande vid vite";"Anmärkning";"Avstående från ingripande"})))/COUNTA(CAR13:CAR189)</f>
        <v>#DIV/0!</v>
      </c>
      <c r="CAS12" s="42" t="e">
        <f>(SUM(COUNTIF(CAS13:CAS189,{"Föreläggande";"Föreläggande vid vite";"Anmärkning";"Avstående från ingripande"})))/COUNTA(CAS13:CAS189)</f>
        <v>#DIV/0!</v>
      </c>
      <c r="CAT12" s="42" t="e">
        <f>(SUM(COUNTIF(CAT13:CAT189,{"Föreläggande";"Föreläggande vid vite";"Anmärkning";"Avstående från ingripande"})))/COUNTA(CAT13:CAT189)</f>
        <v>#DIV/0!</v>
      </c>
      <c r="CAU12" s="42" t="e">
        <f>(SUM(COUNTIF(CAU13:CAU189,{"Föreläggande";"Föreläggande vid vite";"Anmärkning";"Avstående från ingripande"})))/COUNTA(CAU13:CAU189)</f>
        <v>#DIV/0!</v>
      </c>
      <c r="CAV12" s="42" t="e">
        <f>(SUM(COUNTIF(CAV13:CAV189,{"Föreläggande";"Föreläggande vid vite";"Anmärkning";"Avstående från ingripande"})))/COUNTA(CAV13:CAV189)</f>
        <v>#DIV/0!</v>
      </c>
      <c r="CAW12" s="42" t="e">
        <f>(SUM(COUNTIF(CAW13:CAW189,{"Föreläggande";"Föreläggande vid vite";"Anmärkning";"Avstående från ingripande"})))/COUNTA(CAW13:CAW189)</f>
        <v>#DIV/0!</v>
      </c>
      <c r="CAX12" s="42" t="e">
        <f>(SUM(COUNTIF(CAX13:CAX189,{"Föreläggande";"Föreläggande vid vite";"Anmärkning";"Avstående från ingripande"})))/COUNTA(CAX13:CAX189)</f>
        <v>#DIV/0!</v>
      </c>
      <c r="CAY12" s="42" t="e">
        <f>(SUM(COUNTIF(CAY13:CAY189,{"Föreläggande";"Föreläggande vid vite";"Anmärkning";"Avstående från ingripande"})))/COUNTA(CAY13:CAY189)</f>
        <v>#DIV/0!</v>
      </c>
      <c r="CAZ12" s="42" t="e">
        <f>(SUM(COUNTIF(CAZ13:CAZ189,{"Föreläggande";"Föreläggande vid vite";"Anmärkning";"Avstående från ingripande"})))/COUNTA(CAZ13:CAZ189)</f>
        <v>#DIV/0!</v>
      </c>
      <c r="CBA12" s="42" t="e">
        <f>(SUM(COUNTIF(CBA13:CBA189,{"Föreläggande";"Föreläggande vid vite";"Anmärkning";"Avstående från ingripande"})))/COUNTA(CBA13:CBA189)</f>
        <v>#DIV/0!</v>
      </c>
      <c r="CBB12" s="42" t="e">
        <f>(SUM(COUNTIF(CBB13:CBB189,{"Föreläggande";"Föreläggande vid vite";"Anmärkning";"Avstående från ingripande"})))/COUNTA(CBB13:CBB189)</f>
        <v>#DIV/0!</v>
      </c>
      <c r="CBC12" s="42" t="e">
        <f>(SUM(COUNTIF(CBC13:CBC189,{"Föreläggande";"Föreläggande vid vite";"Anmärkning";"Avstående från ingripande"})))/COUNTA(CBC13:CBC189)</f>
        <v>#DIV/0!</v>
      </c>
      <c r="CBD12" s="42" t="e">
        <f>(SUM(COUNTIF(CBD13:CBD189,{"Föreläggande";"Föreläggande vid vite";"Anmärkning";"Avstående från ingripande"})))/COUNTA(CBD13:CBD189)</f>
        <v>#DIV/0!</v>
      </c>
      <c r="CBE12" s="42" t="e">
        <f>(SUM(COUNTIF(CBE13:CBE189,{"Föreläggande";"Föreläggande vid vite";"Anmärkning";"Avstående från ingripande"})))/COUNTA(CBE13:CBE189)</f>
        <v>#DIV/0!</v>
      </c>
      <c r="CBF12" s="42" t="e">
        <f>(SUM(COUNTIF(CBF13:CBF189,{"Föreläggande";"Föreläggande vid vite";"Anmärkning";"Avstående från ingripande"})))/COUNTA(CBF13:CBF189)</f>
        <v>#DIV/0!</v>
      </c>
      <c r="CBG12" s="42" t="e">
        <f>(SUM(COUNTIF(CBG13:CBG189,{"Föreläggande";"Föreläggande vid vite";"Anmärkning";"Avstående från ingripande"})))/COUNTA(CBG13:CBG189)</f>
        <v>#DIV/0!</v>
      </c>
      <c r="CBH12" s="42" t="e">
        <f>(SUM(COUNTIF(CBH13:CBH189,{"Föreläggande";"Föreläggande vid vite";"Anmärkning";"Avstående från ingripande"})))/COUNTA(CBH13:CBH189)</f>
        <v>#DIV/0!</v>
      </c>
      <c r="CBI12" s="42" t="e">
        <f>(SUM(COUNTIF(CBI13:CBI189,{"Föreläggande";"Föreläggande vid vite";"Anmärkning";"Avstående från ingripande"})))/COUNTA(CBI13:CBI189)</f>
        <v>#DIV/0!</v>
      </c>
      <c r="CBJ12" s="42" t="e">
        <f>(SUM(COUNTIF(CBJ13:CBJ189,{"Föreläggande";"Föreläggande vid vite";"Anmärkning";"Avstående från ingripande"})))/COUNTA(CBJ13:CBJ189)</f>
        <v>#DIV/0!</v>
      </c>
      <c r="CBK12" s="42" t="e">
        <f>(SUM(COUNTIF(CBK13:CBK189,{"Föreläggande";"Föreläggande vid vite";"Anmärkning";"Avstående från ingripande"})))/COUNTA(CBK13:CBK189)</f>
        <v>#DIV/0!</v>
      </c>
      <c r="CBL12" s="42" t="e">
        <f>(SUM(COUNTIF(CBL13:CBL189,{"Föreläggande";"Föreläggande vid vite";"Anmärkning";"Avstående från ingripande"})))/COUNTA(CBL13:CBL189)</f>
        <v>#DIV/0!</v>
      </c>
      <c r="CBM12" s="42" t="e">
        <f>(SUM(COUNTIF(CBM13:CBM189,{"Föreläggande";"Föreläggande vid vite";"Anmärkning";"Avstående från ingripande"})))/COUNTA(CBM13:CBM189)</f>
        <v>#DIV/0!</v>
      </c>
      <c r="CBN12" s="42" t="e">
        <f>(SUM(COUNTIF(CBN13:CBN189,{"Föreläggande";"Föreläggande vid vite";"Anmärkning";"Avstående från ingripande"})))/COUNTA(CBN13:CBN189)</f>
        <v>#DIV/0!</v>
      </c>
      <c r="CBO12" s="42" t="e">
        <f>(SUM(COUNTIF(CBO13:CBO189,{"Föreläggande";"Föreläggande vid vite";"Anmärkning";"Avstående från ingripande"})))/COUNTA(CBO13:CBO189)</f>
        <v>#DIV/0!</v>
      </c>
      <c r="CBP12" s="42" t="e">
        <f>(SUM(COUNTIF(CBP13:CBP189,{"Föreläggande";"Föreläggande vid vite";"Anmärkning";"Avstående från ingripande"})))/COUNTA(CBP13:CBP189)</f>
        <v>#DIV/0!</v>
      </c>
      <c r="CBQ12" s="42" t="e">
        <f>(SUM(COUNTIF(CBQ13:CBQ189,{"Föreläggande";"Föreläggande vid vite";"Anmärkning";"Avstående från ingripande"})))/COUNTA(CBQ13:CBQ189)</f>
        <v>#DIV/0!</v>
      </c>
      <c r="CBR12" s="42" t="e">
        <f>(SUM(COUNTIF(CBR13:CBR189,{"Föreläggande";"Föreläggande vid vite";"Anmärkning";"Avstående från ingripande"})))/COUNTA(CBR13:CBR189)</f>
        <v>#DIV/0!</v>
      </c>
      <c r="CBS12" s="42" t="e">
        <f>(SUM(COUNTIF(CBS13:CBS189,{"Föreläggande";"Föreläggande vid vite";"Anmärkning";"Avstående från ingripande"})))/COUNTA(CBS13:CBS189)</f>
        <v>#DIV/0!</v>
      </c>
      <c r="CBT12" s="42" t="e">
        <f>(SUM(COUNTIF(CBT13:CBT189,{"Föreläggande";"Föreläggande vid vite";"Anmärkning";"Avstående från ingripande"})))/COUNTA(CBT13:CBT189)</f>
        <v>#DIV/0!</v>
      </c>
      <c r="CBU12" s="42" t="e">
        <f>(SUM(COUNTIF(CBU13:CBU189,{"Föreläggande";"Föreläggande vid vite";"Anmärkning";"Avstående från ingripande"})))/COUNTA(CBU13:CBU189)</f>
        <v>#DIV/0!</v>
      </c>
      <c r="CBV12" s="42" t="e">
        <f>(SUM(COUNTIF(CBV13:CBV189,{"Föreläggande";"Föreläggande vid vite";"Anmärkning";"Avstående från ingripande"})))/COUNTA(CBV13:CBV189)</f>
        <v>#DIV/0!</v>
      </c>
      <c r="CBW12" s="42" t="e">
        <f>(SUM(COUNTIF(CBW13:CBW189,{"Föreläggande";"Föreläggande vid vite";"Anmärkning";"Avstående från ingripande"})))/COUNTA(CBW13:CBW189)</f>
        <v>#DIV/0!</v>
      </c>
      <c r="CBX12" s="42" t="e">
        <f>(SUM(COUNTIF(CBX13:CBX189,{"Föreläggande";"Föreläggande vid vite";"Anmärkning";"Avstående från ingripande"})))/COUNTA(CBX13:CBX189)</f>
        <v>#DIV/0!</v>
      </c>
      <c r="CBY12" s="42" t="e">
        <f>(SUM(COUNTIF(CBY13:CBY189,{"Föreläggande";"Föreläggande vid vite";"Anmärkning";"Avstående från ingripande"})))/COUNTA(CBY13:CBY189)</f>
        <v>#DIV/0!</v>
      </c>
      <c r="CBZ12" s="42" t="e">
        <f>(SUM(COUNTIF(CBZ13:CBZ189,{"Föreläggande";"Föreläggande vid vite";"Anmärkning";"Avstående från ingripande"})))/COUNTA(CBZ13:CBZ189)</f>
        <v>#DIV/0!</v>
      </c>
      <c r="CCA12" s="42" t="e">
        <f>(SUM(COUNTIF(CCA13:CCA189,{"Föreläggande";"Föreläggande vid vite";"Anmärkning";"Avstående från ingripande"})))/COUNTA(CCA13:CCA189)</f>
        <v>#DIV/0!</v>
      </c>
      <c r="CCB12" s="42" t="e">
        <f>(SUM(COUNTIF(CCB13:CCB189,{"Föreläggande";"Föreläggande vid vite";"Anmärkning";"Avstående från ingripande"})))/COUNTA(CCB13:CCB189)</f>
        <v>#DIV/0!</v>
      </c>
      <c r="CCC12" s="42" t="e">
        <f>(SUM(COUNTIF(CCC13:CCC189,{"Föreläggande";"Föreläggande vid vite";"Anmärkning";"Avstående från ingripande"})))/COUNTA(CCC13:CCC189)</f>
        <v>#DIV/0!</v>
      </c>
      <c r="CCD12" s="42" t="e">
        <f>(SUM(COUNTIF(CCD13:CCD189,{"Föreläggande";"Föreläggande vid vite";"Anmärkning";"Avstående från ingripande"})))/COUNTA(CCD13:CCD189)</f>
        <v>#DIV/0!</v>
      </c>
      <c r="CCE12" s="42" t="e">
        <f>(SUM(COUNTIF(CCE13:CCE189,{"Föreläggande";"Föreläggande vid vite";"Anmärkning";"Avstående från ingripande"})))/COUNTA(CCE13:CCE189)</f>
        <v>#DIV/0!</v>
      </c>
      <c r="CCF12" s="42" t="e">
        <f>(SUM(COUNTIF(CCF13:CCF189,{"Föreläggande";"Föreläggande vid vite";"Anmärkning";"Avstående från ingripande"})))/COUNTA(CCF13:CCF189)</f>
        <v>#DIV/0!</v>
      </c>
      <c r="CCG12" s="42" t="e">
        <f>(SUM(COUNTIF(CCG13:CCG189,{"Föreläggande";"Föreläggande vid vite";"Anmärkning";"Avstående från ingripande"})))/COUNTA(CCG13:CCG189)</f>
        <v>#DIV/0!</v>
      </c>
      <c r="CCH12" s="42" t="e">
        <f>(SUM(COUNTIF(CCH13:CCH189,{"Föreläggande";"Föreläggande vid vite";"Anmärkning";"Avstående från ingripande"})))/COUNTA(CCH13:CCH189)</f>
        <v>#DIV/0!</v>
      </c>
      <c r="CCI12" s="42" t="e">
        <f>(SUM(COUNTIF(CCI13:CCI189,{"Föreläggande";"Föreläggande vid vite";"Anmärkning";"Avstående från ingripande"})))/COUNTA(CCI13:CCI189)</f>
        <v>#DIV/0!</v>
      </c>
      <c r="CCJ12" s="42" t="e">
        <f>(SUM(COUNTIF(CCJ13:CCJ189,{"Föreläggande";"Föreläggande vid vite";"Anmärkning";"Avstående från ingripande"})))/COUNTA(CCJ13:CCJ189)</f>
        <v>#DIV/0!</v>
      </c>
      <c r="CCK12" s="42" t="e">
        <f>(SUM(COUNTIF(CCK13:CCK189,{"Föreläggande";"Föreläggande vid vite";"Anmärkning";"Avstående från ingripande"})))/COUNTA(CCK13:CCK189)</f>
        <v>#DIV/0!</v>
      </c>
      <c r="CCL12" s="42" t="e">
        <f>(SUM(COUNTIF(CCL13:CCL189,{"Föreläggande";"Föreläggande vid vite";"Anmärkning";"Avstående från ingripande"})))/COUNTA(CCL13:CCL189)</f>
        <v>#DIV/0!</v>
      </c>
      <c r="CCM12" s="42" t="e">
        <f>(SUM(COUNTIF(CCM13:CCM189,{"Föreläggande";"Föreläggande vid vite";"Anmärkning";"Avstående från ingripande"})))/COUNTA(CCM13:CCM189)</f>
        <v>#DIV/0!</v>
      </c>
      <c r="CCN12" s="42" t="e">
        <f>(SUM(COUNTIF(CCN13:CCN189,{"Föreläggande";"Föreläggande vid vite";"Anmärkning";"Avstående från ingripande"})))/COUNTA(CCN13:CCN189)</f>
        <v>#DIV/0!</v>
      </c>
      <c r="CCO12" s="42" t="e">
        <f>(SUM(COUNTIF(CCO13:CCO189,{"Föreläggande";"Föreläggande vid vite";"Anmärkning";"Avstående från ingripande"})))/COUNTA(CCO13:CCO189)</f>
        <v>#DIV/0!</v>
      </c>
      <c r="CCP12" s="42" t="e">
        <f>(SUM(COUNTIF(CCP13:CCP189,{"Föreläggande";"Föreläggande vid vite";"Anmärkning";"Avstående från ingripande"})))/COUNTA(CCP13:CCP189)</f>
        <v>#DIV/0!</v>
      </c>
      <c r="CCQ12" s="42" t="e">
        <f>(SUM(COUNTIF(CCQ13:CCQ189,{"Föreläggande";"Föreläggande vid vite";"Anmärkning";"Avstående från ingripande"})))/COUNTA(CCQ13:CCQ189)</f>
        <v>#DIV/0!</v>
      </c>
      <c r="CCR12" s="42" t="e">
        <f>(SUM(COUNTIF(CCR13:CCR189,{"Föreläggande";"Föreläggande vid vite";"Anmärkning";"Avstående från ingripande"})))/COUNTA(CCR13:CCR189)</f>
        <v>#DIV/0!</v>
      </c>
      <c r="CCS12" s="42" t="e">
        <f>(SUM(COUNTIF(CCS13:CCS189,{"Föreläggande";"Föreläggande vid vite";"Anmärkning";"Avstående från ingripande"})))/COUNTA(CCS13:CCS189)</f>
        <v>#DIV/0!</v>
      </c>
      <c r="CCT12" s="42" t="e">
        <f>(SUM(COUNTIF(CCT13:CCT189,{"Föreläggande";"Föreläggande vid vite";"Anmärkning";"Avstående från ingripande"})))/COUNTA(CCT13:CCT189)</f>
        <v>#DIV/0!</v>
      </c>
      <c r="CCU12" s="42" t="e">
        <f>(SUM(COUNTIF(CCU13:CCU189,{"Föreläggande";"Föreläggande vid vite";"Anmärkning";"Avstående från ingripande"})))/COUNTA(CCU13:CCU189)</f>
        <v>#DIV/0!</v>
      </c>
      <c r="CCV12" s="42" t="e">
        <f>(SUM(COUNTIF(CCV13:CCV189,{"Föreläggande";"Föreläggande vid vite";"Anmärkning";"Avstående från ingripande"})))/COUNTA(CCV13:CCV189)</f>
        <v>#DIV/0!</v>
      </c>
      <c r="CCW12" s="42" t="e">
        <f>(SUM(COUNTIF(CCW13:CCW189,{"Föreläggande";"Föreläggande vid vite";"Anmärkning";"Avstående från ingripande"})))/COUNTA(CCW13:CCW189)</f>
        <v>#DIV/0!</v>
      </c>
      <c r="CCX12" s="42" t="e">
        <f>(SUM(COUNTIF(CCX13:CCX189,{"Föreläggande";"Föreläggande vid vite";"Anmärkning";"Avstående från ingripande"})))/COUNTA(CCX13:CCX189)</f>
        <v>#DIV/0!</v>
      </c>
      <c r="CCY12" s="42" t="e">
        <f>(SUM(COUNTIF(CCY13:CCY189,{"Föreläggande";"Föreläggande vid vite";"Anmärkning";"Avstående från ingripande"})))/COUNTA(CCY13:CCY189)</f>
        <v>#DIV/0!</v>
      </c>
      <c r="CCZ12" s="42" t="e">
        <f>(SUM(COUNTIF(CCZ13:CCZ189,{"Föreläggande";"Föreläggande vid vite";"Anmärkning";"Avstående från ingripande"})))/COUNTA(CCZ13:CCZ189)</f>
        <v>#DIV/0!</v>
      </c>
      <c r="CDA12" s="42" t="e">
        <f>(SUM(COUNTIF(CDA13:CDA189,{"Föreläggande";"Föreläggande vid vite";"Anmärkning";"Avstående från ingripande"})))/COUNTA(CDA13:CDA189)</f>
        <v>#DIV/0!</v>
      </c>
      <c r="CDB12" s="42" t="e">
        <f>(SUM(COUNTIF(CDB13:CDB189,{"Föreläggande";"Föreläggande vid vite";"Anmärkning";"Avstående från ingripande"})))/COUNTA(CDB13:CDB189)</f>
        <v>#DIV/0!</v>
      </c>
      <c r="CDC12" s="42" t="e">
        <f>(SUM(COUNTIF(CDC13:CDC189,{"Föreläggande";"Föreläggande vid vite";"Anmärkning";"Avstående från ingripande"})))/COUNTA(CDC13:CDC189)</f>
        <v>#DIV/0!</v>
      </c>
      <c r="CDD12" s="42" t="e">
        <f>(SUM(COUNTIF(CDD13:CDD189,{"Föreläggande";"Föreläggande vid vite";"Anmärkning";"Avstående från ingripande"})))/COUNTA(CDD13:CDD189)</f>
        <v>#DIV/0!</v>
      </c>
      <c r="CDE12" s="42" t="e">
        <f>(SUM(COUNTIF(CDE13:CDE189,{"Föreläggande";"Föreläggande vid vite";"Anmärkning";"Avstående från ingripande"})))/COUNTA(CDE13:CDE189)</f>
        <v>#DIV/0!</v>
      </c>
      <c r="CDF12" s="42" t="e">
        <f>(SUM(COUNTIF(CDF13:CDF189,{"Föreläggande";"Föreläggande vid vite";"Anmärkning";"Avstående från ingripande"})))/COUNTA(CDF13:CDF189)</f>
        <v>#DIV/0!</v>
      </c>
      <c r="CDG12" s="42" t="e">
        <f>(SUM(COUNTIF(CDG13:CDG189,{"Föreläggande";"Föreläggande vid vite";"Anmärkning";"Avstående från ingripande"})))/COUNTA(CDG13:CDG189)</f>
        <v>#DIV/0!</v>
      </c>
      <c r="CDH12" s="42" t="e">
        <f>(SUM(COUNTIF(CDH13:CDH189,{"Föreläggande";"Föreläggande vid vite";"Anmärkning";"Avstående från ingripande"})))/COUNTA(CDH13:CDH189)</f>
        <v>#DIV/0!</v>
      </c>
      <c r="CDI12" s="42" t="e">
        <f>(SUM(COUNTIF(CDI13:CDI189,{"Föreläggande";"Föreläggande vid vite";"Anmärkning";"Avstående från ingripande"})))/COUNTA(CDI13:CDI189)</f>
        <v>#DIV/0!</v>
      </c>
      <c r="CDJ12" s="42" t="e">
        <f>(SUM(COUNTIF(CDJ13:CDJ189,{"Föreläggande";"Föreläggande vid vite";"Anmärkning";"Avstående från ingripande"})))/COUNTA(CDJ13:CDJ189)</f>
        <v>#DIV/0!</v>
      </c>
      <c r="CDK12" s="42" t="e">
        <f>(SUM(COUNTIF(CDK13:CDK189,{"Föreläggande";"Föreläggande vid vite";"Anmärkning";"Avstående från ingripande"})))/COUNTA(CDK13:CDK189)</f>
        <v>#DIV/0!</v>
      </c>
      <c r="CDL12" s="42" t="e">
        <f>(SUM(COUNTIF(CDL13:CDL189,{"Föreläggande";"Föreläggande vid vite";"Anmärkning";"Avstående från ingripande"})))/COUNTA(CDL13:CDL189)</f>
        <v>#DIV/0!</v>
      </c>
      <c r="CDM12" s="42" t="e">
        <f>(SUM(COUNTIF(CDM13:CDM189,{"Föreläggande";"Föreläggande vid vite";"Anmärkning";"Avstående från ingripande"})))/COUNTA(CDM13:CDM189)</f>
        <v>#DIV/0!</v>
      </c>
      <c r="CDN12" s="42" t="e">
        <f>(SUM(COUNTIF(CDN13:CDN189,{"Föreläggande";"Föreläggande vid vite";"Anmärkning";"Avstående från ingripande"})))/COUNTA(CDN13:CDN189)</f>
        <v>#DIV/0!</v>
      </c>
      <c r="CDO12" s="42" t="e">
        <f>(SUM(COUNTIF(CDO13:CDO189,{"Föreläggande";"Föreläggande vid vite";"Anmärkning";"Avstående från ingripande"})))/COUNTA(CDO13:CDO189)</f>
        <v>#DIV/0!</v>
      </c>
      <c r="CDP12" s="42" t="e">
        <f>(SUM(COUNTIF(CDP13:CDP189,{"Föreläggande";"Föreläggande vid vite";"Anmärkning";"Avstående från ingripande"})))/COUNTA(CDP13:CDP189)</f>
        <v>#DIV/0!</v>
      </c>
      <c r="CDQ12" s="42" t="e">
        <f>(SUM(COUNTIF(CDQ13:CDQ189,{"Föreläggande";"Föreläggande vid vite";"Anmärkning";"Avstående från ingripande"})))/COUNTA(CDQ13:CDQ189)</f>
        <v>#DIV/0!</v>
      </c>
      <c r="CDR12" s="42" t="e">
        <f>(SUM(COUNTIF(CDR13:CDR189,{"Föreläggande";"Föreläggande vid vite";"Anmärkning";"Avstående från ingripande"})))/COUNTA(CDR13:CDR189)</f>
        <v>#DIV/0!</v>
      </c>
      <c r="CDS12" s="42" t="e">
        <f>(SUM(COUNTIF(CDS13:CDS189,{"Föreläggande";"Föreläggande vid vite";"Anmärkning";"Avstående från ingripande"})))/COUNTA(CDS13:CDS189)</f>
        <v>#DIV/0!</v>
      </c>
      <c r="CDT12" s="42" t="e">
        <f>(SUM(COUNTIF(CDT13:CDT189,{"Föreläggande";"Föreläggande vid vite";"Anmärkning";"Avstående från ingripande"})))/COUNTA(CDT13:CDT189)</f>
        <v>#DIV/0!</v>
      </c>
      <c r="CDU12" s="42" t="e">
        <f>(SUM(COUNTIF(CDU13:CDU189,{"Föreläggande";"Föreläggande vid vite";"Anmärkning";"Avstående från ingripande"})))/COUNTA(CDU13:CDU189)</f>
        <v>#DIV/0!</v>
      </c>
      <c r="CDV12" s="42" t="e">
        <f>(SUM(COUNTIF(CDV13:CDV189,{"Föreläggande";"Föreläggande vid vite";"Anmärkning";"Avstående från ingripande"})))/COUNTA(CDV13:CDV189)</f>
        <v>#DIV/0!</v>
      </c>
      <c r="CDW12" s="42" t="e">
        <f>(SUM(COUNTIF(CDW13:CDW189,{"Föreläggande";"Föreläggande vid vite";"Anmärkning";"Avstående från ingripande"})))/COUNTA(CDW13:CDW189)</f>
        <v>#DIV/0!</v>
      </c>
      <c r="CDX12" s="42" t="e">
        <f>(SUM(COUNTIF(CDX13:CDX189,{"Föreläggande";"Föreläggande vid vite";"Anmärkning";"Avstående från ingripande"})))/COUNTA(CDX13:CDX189)</f>
        <v>#DIV/0!</v>
      </c>
      <c r="CDY12" s="42" t="e">
        <f>(SUM(COUNTIF(CDY13:CDY189,{"Föreläggande";"Föreläggande vid vite";"Anmärkning";"Avstående från ingripande"})))/COUNTA(CDY13:CDY189)</f>
        <v>#DIV/0!</v>
      </c>
      <c r="CDZ12" s="42" t="e">
        <f>(SUM(COUNTIF(CDZ13:CDZ189,{"Föreläggande";"Föreläggande vid vite";"Anmärkning";"Avstående från ingripande"})))/COUNTA(CDZ13:CDZ189)</f>
        <v>#DIV/0!</v>
      </c>
      <c r="CEA12" s="42" t="e">
        <f>(SUM(COUNTIF(CEA13:CEA189,{"Föreläggande";"Föreläggande vid vite";"Anmärkning";"Avstående från ingripande"})))/COUNTA(CEA13:CEA189)</f>
        <v>#DIV/0!</v>
      </c>
      <c r="CEB12" s="42" t="e">
        <f>(SUM(COUNTIF(CEB13:CEB189,{"Föreläggande";"Föreläggande vid vite";"Anmärkning";"Avstående från ingripande"})))/COUNTA(CEB13:CEB189)</f>
        <v>#DIV/0!</v>
      </c>
      <c r="CEC12" s="42" t="e">
        <f>(SUM(COUNTIF(CEC13:CEC189,{"Föreläggande";"Föreläggande vid vite";"Anmärkning";"Avstående från ingripande"})))/COUNTA(CEC13:CEC189)</f>
        <v>#DIV/0!</v>
      </c>
      <c r="CED12" s="42" t="e">
        <f>(SUM(COUNTIF(CED13:CED189,{"Föreläggande";"Föreläggande vid vite";"Anmärkning";"Avstående från ingripande"})))/COUNTA(CED13:CED189)</f>
        <v>#DIV/0!</v>
      </c>
      <c r="CEE12" s="42" t="e">
        <f>(SUM(COUNTIF(CEE13:CEE189,{"Föreläggande";"Föreläggande vid vite";"Anmärkning";"Avstående från ingripande"})))/COUNTA(CEE13:CEE189)</f>
        <v>#DIV/0!</v>
      </c>
      <c r="CEF12" s="42" t="e">
        <f>(SUM(COUNTIF(CEF13:CEF189,{"Föreläggande";"Föreläggande vid vite";"Anmärkning";"Avstående från ingripande"})))/COUNTA(CEF13:CEF189)</f>
        <v>#DIV/0!</v>
      </c>
      <c r="CEG12" s="42" t="e">
        <f>(SUM(COUNTIF(CEG13:CEG189,{"Föreläggande";"Föreläggande vid vite";"Anmärkning";"Avstående från ingripande"})))/COUNTA(CEG13:CEG189)</f>
        <v>#DIV/0!</v>
      </c>
      <c r="CEH12" s="42" t="e">
        <f>(SUM(COUNTIF(CEH13:CEH189,{"Föreläggande";"Föreläggande vid vite";"Anmärkning";"Avstående från ingripande"})))/COUNTA(CEH13:CEH189)</f>
        <v>#DIV/0!</v>
      </c>
      <c r="CEI12" s="42" t="e">
        <f>(SUM(COUNTIF(CEI13:CEI189,{"Föreläggande";"Föreläggande vid vite";"Anmärkning";"Avstående från ingripande"})))/COUNTA(CEI13:CEI189)</f>
        <v>#DIV/0!</v>
      </c>
      <c r="CEJ12" s="42" t="e">
        <f>(SUM(COUNTIF(CEJ13:CEJ189,{"Föreläggande";"Föreläggande vid vite";"Anmärkning";"Avstående från ingripande"})))/COUNTA(CEJ13:CEJ189)</f>
        <v>#DIV/0!</v>
      </c>
      <c r="CEK12" s="42" t="e">
        <f>(SUM(COUNTIF(CEK13:CEK189,{"Föreläggande";"Föreläggande vid vite";"Anmärkning";"Avstående från ingripande"})))/COUNTA(CEK13:CEK189)</f>
        <v>#DIV/0!</v>
      </c>
      <c r="CEL12" s="42" t="e">
        <f>(SUM(COUNTIF(CEL13:CEL189,{"Föreläggande";"Föreläggande vid vite";"Anmärkning";"Avstående från ingripande"})))/COUNTA(CEL13:CEL189)</f>
        <v>#DIV/0!</v>
      </c>
      <c r="CEM12" s="42" t="e">
        <f>(SUM(COUNTIF(CEM13:CEM189,{"Föreläggande";"Föreläggande vid vite";"Anmärkning";"Avstående från ingripande"})))/COUNTA(CEM13:CEM189)</f>
        <v>#DIV/0!</v>
      </c>
      <c r="CEN12" s="42" t="e">
        <f>(SUM(COUNTIF(CEN13:CEN189,{"Föreläggande";"Föreläggande vid vite";"Anmärkning";"Avstående från ingripande"})))/COUNTA(CEN13:CEN189)</f>
        <v>#DIV/0!</v>
      </c>
      <c r="CEO12" s="42" t="e">
        <f>(SUM(COUNTIF(CEO13:CEO189,{"Föreläggande";"Föreläggande vid vite";"Anmärkning";"Avstående från ingripande"})))/COUNTA(CEO13:CEO189)</f>
        <v>#DIV/0!</v>
      </c>
      <c r="CEP12" s="42" t="e">
        <f>(SUM(COUNTIF(CEP13:CEP189,{"Föreläggande";"Föreläggande vid vite";"Anmärkning";"Avstående från ingripande"})))/COUNTA(CEP13:CEP189)</f>
        <v>#DIV/0!</v>
      </c>
      <c r="CEQ12" s="42" t="e">
        <f>(SUM(COUNTIF(CEQ13:CEQ189,{"Föreläggande";"Föreläggande vid vite";"Anmärkning";"Avstående från ingripande"})))/COUNTA(CEQ13:CEQ189)</f>
        <v>#DIV/0!</v>
      </c>
      <c r="CER12" s="42" t="e">
        <f>(SUM(COUNTIF(CER13:CER189,{"Föreläggande";"Föreläggande vid vite";"Anmärkning";"Avstående från ingripande"})))/COUNTA(CER13:CER189)</f>
        <v>#DIV/0!</v>
      </c>
      <c r="CES12" s="42" t="e">
        <f>(SUM(COUNTIF(CES13:CES189,{"Föreläggande";"Föreläggande vid vite";"Anmärkning";"Avstående från ingripande"})))/COUNTA(CES13:CES189)</f>
        <v>#DIV/0!</v>
      </c>
      <c r="CET12" s="42" t="e">
        <f>(SUM(COUNTIF(CET13:CET189,{"Föreläggande";"Föreläggande vid vite";"Anmärkning";"Avstående från ingripande"})))/COUNTA(CET13:CET189)</f>
        <v>#DIV/0!</v>
      </c>
      <c r="CEU12" s="42" t="e">
        <f>(SUM(COUNTIF(CEU13:CEU189,{"Föreläggande";"Föreläggande vid vite";"Anmärkning";"Avstående från ingripande"})))/COUNTA(CEU13:CEU189)</f>
        <v>#DIV/0!</v>
      </c>
      <c r="CEV12" s="42" t="e">
        <f>(SUM(COUNTIF(CEV13:CEV189,{"Föreläggande";"Föreläggande vid vite";"Anmärkning";"Avstående från ingripande"})))/COUNTA(CEV13:CEV189)</f>
        <v>#DIV/0!</v>
      </c>
      <c r="CEW12" s="42" t="e">
        <f>(SUM(COUNTIF(CEW13:CEW189,{"Föreläggande";"Föreläggande vid vite";"Anmärkning";"Avstående från ingripande"})))/COUNTA(CEW13:CEW189)</f>
        <v>#DIV/0!</v>
      </c>
      <c r="CEX12" s="42" t="e">
        <f>(SUM(COUNTIF(CEX13:CEX189,{"Föreläggande";"Föreläggande vid vite";"Anmärkning";"Avstående från ingripande"})))/COUNTA(CEX13:CEX189)</f>
        <v>#DIV/0!</v>
      </c>
      <c r="CEY12" s="42" t="e">
        <f>(SUM(COUNTIF(CEY13:CEY189,{"Föreläggande";"Föreläggande vid vite";"Anmärkning";"Avstående från ingripande"})))/COUNTA(CEY13:CEY189)</f>
        <v>#DIV/0!</v>
      </c>
      <c r="CEZ12" s="42" t="e">
        <f>(SUM(COUNTIF(CEZ13:CEZ189,{"Föreläggande";"Föreläggande vid vite";"Anmärkning";"Avstående från ingripande"})))/COUNTA(CEZ13:CEZ189)</f>
        <v>#DIV/0!</v>
      </c>
      <c r="CFA12" s="42" t="e">
        <f>(SUM(COUNTIF(CFA13:CFA189,{"Föreläggande";"Föreläggande vid vite";"Anmärkning";"Avstående från ingripande"})))/COUNTA(CFA13:CFA189)</f>
        <v>#DIV/0!</v>
      </c>
      <c r="CFB12" s="42" t="e">
        <f>(SUM(COUNTIF(CFB13:CFB189,{"Föreläggande";"Föreläggande vid vite";"Anmärkning";"Avstående från ingripande"})))/COUNTA(CFB13:CFB189)</f>
        <v>#DIV/0!</v>
      </c>
      <c r="CFC12" s="42" t="e">
        <f>(SUM(COUNTIF(CFC13:CFC189,{"Föreläggande";"Föreläggande vid vite";"Anmärkning";"Avstående från ingripande"})))/COUNTA(CFC13:CFC189)</f>
        <v>#DIV/0!</v>
      </c>
      <c r="CFD12" s="42" t="e">
        <f>(SUM(COUNTIF(CFD13:CFD189,{"Föreläggande";"Föreläggande vid vite";"Anmärkning";"Avstående från ingripande"})))/COUNTA(CFD13:CFD189)</f>
        <v>#DIV/0!</v>
      </c>
      <c r="CFE12" s="42" t="e">
        <f>(SUM(COUNTIF(CFE13:CFE189,{"Föreläggande";"Föreläggande vid vite";"Anmärkning";"Avstående från ingripande"})))/COUNTA(CFE13:CFE189)</f>
        <v>#DIV/0!</v>
      </c>
      <c r="CFF12" s="42" t="e">
        <f>(SUM(COUNTIF(CFF13:CFF189,{"Föreläggande";"Föreläggande vid vite";"Anmärkning";"Avstående från ingripande"})))/COUNTA(CFF13:CFF189)</f>
        <v>#DIV/0!</v>
      </c>
      <c r="CFG12" s="42" t="e">
        <f>(SUM(COUNTIF(CFG13:CFG189,{"Föreläggande";"Föreläggande vid vite";"Anmärkning";"Avstående från ingripande"})))/COUNTA(CFG13:CFG189)</f>
        <v>#DIV/0!</v>
      </c>
      <c r="CFH12" s="42" t="e">
        <f>(SUM(COUNTIF(CFH13:CFH189,{"Föreläggande";"Föreläggande vid vite";"Anmärkning";"Avstående från ingripande"})))/COUNTA(CFH13:CFH189)</f>
        <v>#DIV/0!</v>
      </c>
      <c r="CFI12" s="42" t="e">
        <f>(SUM(COUNTIF(CFI13:CFI189,{"Föreläggande";"Föreläggande vid vite";"Anmärkning";"Avstående från ingripande"})))/COUNTA(CFI13:CFI189)</f>
        <v>#DIV/0!</v>
      </c>
      <c r="CFJ12" s="42" t="e">
        <f>(SUM(COUNTIF(CFJ13:CFJ189,{"Föreläggande";"Föreläggande vid vite";"Anmärkning";"Avstående från ingripande"})))/COUNTA(CFJ13:CFJ189)</f>
        <v>#DIV/0!</v>
      </c>
      <c r="CFK12" s="42" t="e">
        <f>(SUM(COUNTIF(CFK13:CFK189,{"Föreläggande";"Föreläggande vid vite";"Anmärkning";"Avstående från ingripande"})))/COUNTA(CFK13:CFK189)</f>
        <v>#DIV/0!</v>
      </c>
      <c r="CFL12" s="42" t="e">
        <f>(SUM(COUNTIF(CFL13:CFL189,{"Föreläggande";"Föreläggande vid vite";"Anmärkning";"Avstående från ingripande"})))/COUNTA(CFL13:CFL189)</f>
        <v>#DIV/0!</v>
      </c>
      <c r="CFM12" s="42" t="e">
        <f>(SUM(COUNTIF(CFM13:CFM189,{"Föreläggande";"Föreläggande vid vite";"Anmärkning";"Avstående från ingripande"})))/COUNTA(CFM13:CFM189)</f>
        <v>#DIV/0!</v>
      </c>
      <c r="CFN12" s="42" t="e">
        <f>(SUM(COUNTIF(CFN13:CFN189,{"Föreläggande";"Föreläggande vid vite";"Anmärkning";"Avstående från ingripande"})))/COUNTA(CFN13:CFN189)</f>
        <v>#DIV/0!</v>
      </c>
      <c r="CFO12" s="42" t="e">
        <f>(SUM(COUNTIF(CFO13:CFO189,{"Föreläggande";"Föreläggande vid vite";"Anmärkning";"Avstående från ingripande"})))/COUNTA(CFO13:CFO189)</f>
        <v>#DIV/0!</v>
      </c>
      <c r="CFP12" s="42" t="e">
        <f>(SUM(COUNTIF(CFP13:CFP189,{"Föreläggande";"Föreläggande vid vite";"Anmärkning";"Avstående från ingripande"})))/COUNTA(CFP13:CFP189)</f>
        <v>#DIV/0!</v>
      </c>
      <c r="CFQ12" s="42" t="e">
        <f>(SUM(COUNTIF(CFQ13:CFQ189,{"Föreläggande";"Föreläggande vid vite";"Anmärkning";"Avstående från ingripande"})))/COUNTA(CFQ13:CFQ189)</f>
        <v>#DIV/0!</v>
      </c>
      <c r="CFR12" s="42" t="e">
        <f>(SUM(COUNTIF(CFR13:CFR189,{"Föreläggande";"Föreläggande vid vite";"Anmärkning";"Avstående från ingripande"})))/COUNTA(CFR13:CFR189)</f>
        <v>#DIV/0!</v>
      </c>
      <c r="CFS12" s="42" t="e">
        <f>(SUM(COUNTIF(CFS13:CFS189,{"Föreläggande";"Föreläggande vid vite";"Anmärkning";"Avstående från ingripande"})))/COUNTA(CFS13:CFS189)</f>
        <v>#DIV/0!</v>
      </c>
      <c r="CFT12" s="42" t="e">
        <f>(SUM(COUNTIF(CFT13:CFT189,{"Föreläggande";"Föreläggande vid vite";"Anmärkning";"Avstående från ingripande"})))/COUNTA(CFT13:CFT189)</f>
        <v>#DIV/0!</v>
      </c>
      <c r="CFU12" s="42" t="e">
        <f>(SUM(COUNTIF(CFU13:CFU189,{"Föreläggande";"Föreläggande vid vite";"Anmärkning";"Avstående från ingripande"})))/COUNTA(CFU13:CFU189)</f>
        <v>#DIV/0!</v>
      </c>
      <c r="CFV12" s="42" t="e">
        <f>(SUM(COUNTIF(CFV13:CFV189,{"Föreläggande";"Föreläggande vid vite";"Anmärkning";"Avstående från ingripande"})))/COUNTA(CFV13:CFV189)</f>
        <v>#DIV/0!</v>
      </c>
      <c r="CFW12" s="42" t="e">
        <f>(SUM(COUNTIF(CFW13:CFW189,{"Föreläggande";"Föreläggande vid vite";"Anmärkning";"Avstående från ingripande"})))/COUNTA(CFW13:CFW189)</f>
        <v>#DIV/0!</v>
      </c>
      <c r="CFX12" s="42" t="e">
        <f>(SUM(COUNTIF(CFX13:CFX189,{"Föreläggande";"Föreläggande vid vite";"Anmärkning";"Avstående från ingripande"})))/COUNTA(CFX13:CFX189)</f>
        <v>#DIV/0!</v>
      </c>
      <c r="CFY12" s="42" t="e">
        <f>(SUM(COUNTIF(CFY13:CFY189,{"Föreläggande";"Föreläggande vid vite";"Anmärkning";"Avstående från ingripande"})))/COUNTA(CFY13:CFY189)</f>
        <v>#DIV/0!</v>
      </c>
      <c r="CFZ12" s="42" t="e">
        <f>(SUM(COUNTIF(CFZ13:CFZ189,{"Föreläggande";"Föreläggande vid vite";"Anmärkning";"Avstående från ingripande"})))/COUNTA(CFZ13:CFZ189)</f>
        <v>#DIV/0!</v>
      </c>
      <c r="CGA12" s="42" t="e">
        <f>(SUM(COUNTIF(CGA13:CGA189,{"Föreläggande";"Föreläggande vid vite";"Anmärkning";"Avstående från ingripande"})))/COUNTA(CGA13:CGA189)</f>
        <v>#DIV/0!</v>
      </c>
      <c r="CGB12" s="42" t="e">
        <f>(SUM(COUNTIF(CGB13:CGB189,{"Föreläggande";"Föreläggande vid vite";"Anmärkning";"Avstående från ingripande"})))/COUNTA(CGB13:CGB189)</f>
        <v>#DIV/0!</v>
      </c>
      <c r="CGC12" s="42" t="e">
        <f>(SUM(COUNTIF(CGC13:CGC189,{"Föreläggande";"Föreläggande vid vite";"Anmärkning";"Avstående från ingripande"})))/COUNTA(CGC13:CGC189)</f>
        <v>#DIV/0!</v>
      </c>
      <c r="CGD12" s="42" t="e">
        <f>(SUM(COUNTIF(CGD13:CGD189,{"Föreläggande";"Föreläggande vid vite";"Anmärkning";"Avstående från ingripande"})))/COUNTA(CGD13:CGD189)</f>
        <v>#DIV/0!</v>
      </c>
      <c r="CGE12" s="42" t="e">
        <f>(SUM(COUNTIF(CGE13:CGE189,{"Föreläggande";"Föreläggande vid vite";"Anmärkning";"Avstående från ingripande"})))/COUNTA(CGE13:CGE189)</f>
        <v>#DIV/0!</v>
      </c>
      <c r="CGF12" s="42" t="e">
        <f>(SUM(COUNTIF(CGF13:CGF189,{"Föreläggande";"Föreläggande vid vite";"Anmärkning";"Avstående från ingripande"})))/COUNTA(CGF13:CGF189)</f>
        <v>#DIV/0!</v>
      </c>
      <c r="CGG12" s="42" t="e">
        <f>(SUM(COUNTIF(CGG13:CGG189,{"Föreläggande";"Föreläggande vid vite";"Anmärkning";"Avstående från ingripande"})))/COUNTA(CGG13:CGG189)</f>
        <v>#DIV/0!</v>
      </c>
      <c r="CGH12" s="42" t="e">
        <f>(SUM(COUNTIF(CGH13:CGH189,{"Föreläggande";"Föreläggande vid vite";"Anmärkning";"Avstående från ingripande"})))/COUNTA(CGH13:CGH189)</f>
        <v>#DIV/0!</v>
      </c>
      <c r="CGI12" s="42" t="e">
        <f>(SUM(COUNTIF(CGI13:CGI189,{"Föreläggande";"Föreläggande vid vite";"Anmärkning";"Avstående från ingripande"})))/COUNTA(CGI13:CGI189)</f>
        <v>#DIV/0!</v>
      </c>
      <c r="CGJ12" s="42" t="e">
        <f>(SUM(COUNTIF(CGJ13:CGJ189,{"Föreläggande";"Föreläggande vid vite";"Anmärkning";"Avstående från ingripande"})))/COUNTA(CGJ13:CGJ189)</f>
        <v>#DIV/0!</v>
      </c>
      <c r="CGK12" s="42" t="e">
        <f>(SUM(COUNTIF(CGK13:CGK189,{"Föreläggande";"Föreläggande vid vite";"Anmärkning";"Avstående från ingripande"})))/COUNTA(CGK13:CGK189)</f>
        <v>#DIV/0!</v>
      </c>
      <c r="CGL12" s="42" t="e">
        <f>(SUM(COUNTIF(CGL13:CGL189,{"Föreläggande";"Föreläggande vid vite";"Anmärkning";"Avstående från ingripande"})))/COUNTA(CGL13:CGL189)</f>
        <v>#DIV/0!</v>
      </c>
      <c r="CGM12" s="42" t="e">
        <f>(SUM(COUNTIF(CGM13:CGM189,{"Föreläggande";"Föreläggande vid vite";"Anmärkning";"Avstående från ingripande"})))/COUNTA(CGM13:CGM189)</f>
        <v>#DIV/0!</v>
      </c>
      <c r="CGN12" s="42" t="e">
        <f>(SUM(COUNTIF(CGN13:CGN189,{"Föreläggande";"Föreläggande vid vite";"Anmärkning";"Avstående från ingripande"})))/COUNTA(CGN13:CGN189)</f>
        <v>#DIV/0!</v>
      </c>
      <c r="CGO12" s="42" t="e">
        <f>(SUM(COUNTIF(CGO13:CGO189,{"Föreläggande";"Föreläggande vid vite";"Anmärkning";"Avstående från ingripande"})))/COUNTA(CGO13:CGO189)</f>
        <v>#DIV/0!</v>
      </c>
      <c r="CGP12" s="42" t="e">
        <f>(SUM(COUNTIF(CGP13:CGP189,{"Föreläggande";"Föreläggande vid vite";"Anmärkning";"Avstående från ingripande"})))/COUNTA(CGP13:CGP189)</f>
        <v>#DIV/0!</v>
      </c>
      <c r="CGQ12" s="42" t="e">
        <f>(SUM(COUNTIF(CGQ13:CGQ189,{"Föreläggande";"Föreläggande vid vite";"Anmärkning";"Avstående från ingripande"})))/COUNTA(CGQ13:CGQ189)</f>
        <v>#DIV/0!</v>
      </c>
      <c r="CGR12" s="42" t="e">
        <f>(SUM(COUNTIF(CGR13:CGR189,{"Föreläggande";"Föreläggande vid vite";"Anmärkning";"Avstående från ingripande"})))/COUNTA(CGR13:CGR189)</f>
        <v>#DIV/0!</v>
      </c>
      <c r="CGS12" s="42" t="e">
        <f>(SUM(COUNTIF(CGS13:CGS189,{"Föreläggande";"Föreläggande vid vite";"Anmärkning";"Avstående från ingripande"})))/COUNTA(CGS13:CGS189)</f>
        <v>#DIV/0!</v>
      </c>
      <c r="CGT12" s="42" t="e">
        <f>(SUM(COUNTIF(CGT13:CGT189,{"Föreläggande";"Föreläggande vid vite";"Anmärkning";"Avstående från ingripande"})))/COUNTA(CGT13:CGT189)</f>
        <v>#DIV/0!</v>
      </c>
      <c r="CGU12" s="42" t="e">
        <f>(SUM(COUNTIF(CGU13:CGU189,{"Föreläggande";"Föreläggande vid vite";"Anmärkning";"Avstående från ingripande"})))/COUNTA(CGU13:CGU189)</f>
        <v>#DIV/0!</v>
      </c>
      <c r="CGV12" s="42" t="e">
        <f>(SUM(COUNTIF(CGV13:CGV189,{"Föreläggande";"Föreläggande vid vite";"Anmärkning";"Avstående från ingripande"})))/COUNTA(CGV13:CGV189)</f>
        <v>#DIV/0!</v>
      </c>
      <c r="CGW12" s="42" t="e">
        <f>(SUM(COUNTIF(CGW13:CGW189,{"Föreläggande";"Föreläggande vid vite";"Anmärkning";"Avstående från ingripande"})))/COUNTA(CGW13:CGW189)</f>
        <v>#DIV/0!</v>
      </c>
      <c r="CGX12" s="42" t="e">
        <f>(SUM(COUNTIF(CGX13:CGX189,{"Föreläggande";"Föreläggande vid vite";"Anmärkning";"Avstående från ingripande"})))/COUNTA(CGX13:CGX189)</f>
        <v>#DIV/0!</v>
      </c>
      <c r="CGY12" s="42" t="e">
        <f>(SUM(COUNTIF(CGY13:CGY189,{"Föreläggande";"Föreläggande vid vite";"Anmärkning";"Avstående från ingripande"})))/COUNTA(CGY13:CGY189)</f>
        <v>#DIV/0!</v>
      </c>
      <c r="CGZ12" s="42" t="e">
        <f>(SUM(COUNTIF(CGZ13:CGZ189,{"Föreläggande";"Föreläggande vid vite";"Anmärkning";"Avstående från ingripande"})))/COUNTA(CGZ13:CGZ189)</f>
        <v>#DIV/0!</v>
      </c>
      <c r="CHA12" s="42" t="e">
        <f>(SUM(COUNTIF(CHA13:CHA189,{"Föreläggande";"Föreläggande vid vite";"Anmärkning";"Avstående från ingripande"})))/COUNTA(CHA13:CHA189)</f>
        <v>#DIV/0!</v>
      </c>
      <c r="CHB12" s="42" t="e">
        <f>(SUM(COUNTIF(CHB13:CHB189,{"Föreläggande";"Föreläggande vid vite";"Anmärkning";"Avstående från ingripande"})))/COUNTA(CHB13:CHB189)</f>
        <v>#DIV/0!</v>
      </c>
      <c r="CHC12" s="42" t="e">
        <f>(SUM(COUNTIF(CHC13:CHC189,{"Föreläggande";"Föreläggande vid vite";"Anmärkning";"Avstående från ingripande"})))/COUNTA(CHC13:CHC189)</f>
        <v>#DIV/0!</v>
      </c>
      <c r="CHD12" s="42" t="e">
        <f>(SUM(COUNTIF(CHD13:CHD189,{"Föreläggande";"Föreläggande vid vite";"Anmärkning";"Avstående från ingripande"})))/COUNTA(CHD13:CHD189)</f>
        <v>#DIV/0!</v>
      </c>
      <c r="CHE12" s="42" t="e">
        <f>(SUM(COUNTIF(CHE13:CHE189,{"Föreläggande";"Föreläggande vid vite";"Anmärkning";"Avstående från ingripande"})))/COUNTA(CHE13:CHE189)</f>
        <v>#DIV/0!</v>
      </c>
      <c r="CHF12" s="42" t="e">
        <f>(SUM(COUNTIF(CHF13:CHF189,{"Föreläggande";"Föreläggande vid vite";"Anmärkning";"Avstående från ingripande"})))/COUNTA(CHF13:CHF189)</f>
        <v>#DIV/0!</v>
      </c>
      <c r="CHG12" s="42" t="e">
        <f>(SUM(COUNTIF(CHG13:CHG189,{"Föreläggande";"Föreläggande vid vite";"Anmärkning";"Avstående från ingripande"})))/COUNTA(CHG13:CHG189)</f>
        <v>#DIV/0!</v>
      </c>
      <c r="CHH12" s="42" t="e">
        <f>(SUM(COUNTIF(CHH13:CHH189,{"Föreläggande";"Föreläggande vid vite";"Anmärkning";"Avstående från ingripande"})))/COUNTA(CHH13:CHH189)</f>
        <v>#DIV/0!</v>
      </c>
      <c r="CHI12" s="42" t="e">
        <f>(SUM(COUNTIF(CHI13:CHI189,{"Föreläggande";"Föreläggande vid vite";"Anmärkning";"Avstående från ingripande"})))/COUNTA(CHI13:CHI189)</f>
        <v>#DIV/0!</v>
      </c>
      <c r="CHJ12" s="42" t="e">
        <f>(SUM(COUNTIF(CHJ13:CHJ189,{"Föreläggande";"Föreläggande vid vite";"Anmärkning";"Avstående från ingripande"})))/COUNTA(CHJ13:CHJ189)</f>
        <v>#DIV/0!</v>
      </c>
      <c r="CHK12" s="42" t="e">
        <f>(SUM(COUNTIF(CHK13:CHK189,{"Föreläggande";"Föreläggande vid vite";"Anmärkning";"Avstående från ingripande"})))/COUNTA(CHK13:CHK189)</f>
        <v>#DIV/0!</v>
      </c>
      <c r="CHL12" s="42" t="e">
        <f>(SUM(COUNTIF(CHL13:CHL189,{"Föreläggande";"Föreläggande vid vite";"Anmärkning";"Avstående från ingripande"})))/COUNTA(CHL13:CHL189)</f>
        <v>#DIV/0!</v>
      </c>
      <c r="CHM12" s="42" t="e">
        <f>(SUM(COUNTIF(CHM13:CHM189,{"Föreläggande";"Föreläggande vid vite";"Anmärkning";"Avstående från ingripande"})))/COUNTA(CHM13:CHM189)</f>
        <v>#DIV/0!</v>
      </c>
      <c r="CHN12" s="42" t="e">
        <f>(SUM(COUNTIF(CHN13:CHN189,{"Föreläggande";"Föreläggande vid vite";"Anmärkning";"Avstående från ingripande"})))/COUNTA(CHN13:CHN189)</f>
        <v>#DIV/0!</v>
      </c>
      <c r="CHO12" s="42" t="e">
        <f>(SUM(COUNTIF(CHO13:CHO189,{"Föreläggande";"Föreläggande vid vite";"Anmärkning";"Avstående från ingripande"})))/COUNTA(CHO13:CHO189)</f>
        <v>#DIV/0!</v>
      </c>
      <c r="CHP12" s="42" t="e">
        <f>(SUM(COUNTIF(CHP13:CHP189,{"Föreläggande";"Föreläggande vid vite";"Anmärkning";"Avstående från ingripande"})))/COUNTA(CHP13:CHP189)</f>
        <v>#DIV/0!</v>
      </c>
      <c r="CHQ12" s="42" t="e">
        <f>(SUM(COUNTIF(CHQ13:CHQ189,{"Föreläggande";"Föreläggande vid vite";"Anmärkning";"Avstående från ingripande"})))/COUNTA(CHQ13:CHQ189)</f>
        <v>#DIV/0!</v>
      </c>
      <c r="CHR12" s="42" t="e">
        <f>(SUM(COUNTIF(CHR13:CHR189,{"Föreläggande";"Föreläggande vid vite";"Anmärkning";"Avstående från ingripande"})))/COUNTA(CHR13:CHR189)</f>
        <v>#DIV/0!</v>
      </c>
      <c r="CHS12" s="42" t="e">
        <f>(SUM(COUNTIF(CHS13:CHS189,{"Föreläggande";"Föreläggande vid vite";"Anmärkning";"Avstående från ingripande"})))/COUNTA(CHS13:CHS189)</f>
        <v>#DIV/0!</v>
      </c>
      <c r="CHT12" s="42" t="e">
        <f>(SUM(COUNTIF(CHT13:CHT189,{"Föreläggande";"Föreläggande vid vite";"Anmärkning";"Avstående från ingripande"})))/COUNTA(CHT13:CHT189)</f>
        <v>#DIV/0!</v>
      </c>
      <c r="CHU12" s="42" t="e">
        <f>(SUM(COUNTIF(CHU13:CHU189,{"Föreläggande";"Föreläggande vid vite";"Anmärkning";"Avstående från ingripande"})))/COUNTA(CHU13:CHU189)</f>
        <v>#DIV/0!</v>
      </c>
      <c r="CHV12" s="42" t="e">
        <f>(SUM(COUNTIF(CHV13:CHV189,{"Föreläggande";"Föreläggande vid vite";"Anmärkning";"Avstående från ingripande"})))/COUNTA(CHV13:CHV189)</f>
        <v>#DIV/0!</v>
      </c>
      <c r="CHW12" s="42" t="e">
        <f>(SUM(COUNTIF(CHW13:CHW189,{"Föreläggande";"Föreläggande vid vite";"Anmärkning";"Avstående från ingripande"})))/COUNTA(CHW13:CHW189)</f>
        <v>#DIV/0!</v>
      </c>
      <c r="CHX12" s="42" t="e">
        <f>(SUM(COUNTIF(CHX13:CHX189,{"Föreläggande";"Föreläggande vid vite";"Anmärkning";"Avstående från ingripande"})))/COUNTA(CHX13:CHX189)</f>
        <v>#DIV/0!</v>
      </c>
      <c r="CHY12" s="42" t="e">
        <f>(SUM(COUNTIF(CHY13:CHY189,{"Föreläggande";"Föreläggande vid vite";"Anmärkning";"Avstående från ingripande"})))/COUNTA(CHY13:CHY189)</f>
        <v>#DIV/0!</v>
      </c>
      <c r="CHZ12" s="42" t="e">
        <f>(SUM(COUNTIF(CHZ13:CHZ189,{"Föreläggande";"Föreläggande vid vite";"Anmärkning";"Avstående från ingripande"})))/COUNTA(CHZ13:CHZ189)</f>
        <v>#DIV/0!</v>
      </c>
      <c r="CIA12" s="42" t="e">
        <f>(SUM(COUNTIF(CIA13:CIA189,{"Föreläggande";"Föreläggande vid vite";"Anmärkning";"Avstående från ingripande"})))/COUNTA(CIA13:CIA189)</f>
        <v>#DIV/0!</v>
      </c>
      <c r="CIB12" s="42" t="e">
        <f>(SUM(COUNTIF(CIB13:CIB189,{"Föreläggande";"Föreläggande vid vite";"Anmärkning";"Avstående från ingripande"})))/COUNTA(CIB13:CIB189)</f>
        <v>#DIV/0!</v>
      </c>
      <c r="CIC12" s="42" t="e">
        <f>(SUM(COUNTIF(CIC13:CIC189,{"Föreläggande";"Föreläggande vid vite";"Anmärkning";"Avstående från ingripande"})))/COUNTA(CIC13:CIC189)</f>
        <v>#DIV/0!</v>
      </c>
      <c r="CID12" s="42" t="e">
        <f>(SUM(COUNTIF(CID13:CID189,{"Föreläggande";"Föreläggande vid vite";"Anmärkning";"Avstående från ingripande"})))/COUNTA(CID13:CID189)</f>
        <v>#DIV/0!</v>
      </c>
      <c r="CIE12" s="42" t="e">
        <f>(SUM(COUNTIF(CIE13:CIE189,{"Föreläggande";"Föreläggande vid vite";"Anmärkning";"Avstående från ingripande"})))/COUNTA(CIE13:CIE189)</f>
        <v>#DIV/0!</v>
      </c>
      <c r="CIF12" s="42" t="e">
        <f>(SUM(COUNTIF(CIF13:CIF189,{"Föreläggande";"Föreläggande vid vite";"Anmärkning";"Avstående från ingripande"})))/COUNTA(CIF13:CIF189)</f>
        <v>#DIV/0!</v>
      </c>
      <c r="CIG12" s="42" t="e">
        <f>(SUM(COUNTIF(CIG13:CIG189,{"Föreläggande";"Föreläggande vid vite";"Anmärkning";"Avstående från ingripande"})))/COUNTA(CIG13:CIG189)</f>
        <v>#DIV/0!</v>
      </c>
      <c r="CIH12" s="42" t="e">
        <f>(SUM(COUNTIF(CIH13:CIH189,{"Föreläggande";"Föreläggande vid vite";"Anmärkning";"Avstående från ingripande"})))/COUNTA(CIH13:CIH189)</f>
        <v>#DIV/0!</v>
      </c>
      <c r="CII12" s="42" t="e">
        <f>(SUM(COUNTIF(CII13:CII189,{"Föreläggande";"Föreläggande vid vite";"Anmärkning";"Avstående från ingripande"})))/COUNTA(CII13:CII189)</f>
        <v>#DIV/0!</v>
      </c>
      <c r="CIJ12" s="42" t="e">
        <f>(SUM(COUNTIF(CIJ13:CIJ189,{"Föreläggande";"Föreläggande vid vite";"Anmärkning";"Avstående från ingripande"})))/COUNTA(CIJ13:CIJ189)</f>
        <v>#DIV/0!</v>
      </c>
      <c r="CIK12" s="42" t="e">
        <f>(SUM(COUNTIF(CIK13:CIK189,{"Föreläggande";"Föreläggande vid vite";"Anmärkning";"Avstående från ingripande"})))/COUNTA(CIK13:CIK189)</f>
        <v>#DIV/0!</v>
      </c>
      <c r="CIL12" s="42" t="e">
        <f>(SUM(COUNTIF(CIL13:CIL189,{"Föreläggande";"Föreläggande vid vite";"Anmärkning";"Avstående från ingripande"})))/COUNTA(CIL13:CIL189)</f>
        <v>#DIV/0!</v>
      </c>
      <c r="CIM12" s="42" t="e">
        <f>(SUM(COUNTIF(CIM13:CIM189,{"Föreläggande";"Föreläggande vid vite";"Anmärkning";"Avstående från ingripande"})))/COUNTA(CIM13:CIM189)</f>
        <v>#DIV/0!</v>
      </c>
      <c r="CIN12" s="42" t="e">
        <f>(SUM(COUNTIF(CIN13:CIN189,{"Föreläggande";"Föreläggande vid vite";"Anmärkning";"Avstående från ingripande"})))/COUNTA(CIN13:CIN189)</f>
        <v>#DIV/0!</v>
      </c>
      <c r="CIO12" s="42" t="e">
        <f>(SUM(COUNTIF(CIO13:CIO189,{"Föreläggande";"Föreläggande vid vite";"Anmärkning";"Avstående från ingripande"})))/COUNTA(CIO13:CIO189)</f>
        <v>#DIV/0!</v>
      </c>
      <c r="CIP12" s="42" t="e">
        <f>(SUM(COUNTIF(CIP13:CIP189,{"Föreläggande";"Föreläggande vid vite";"Anmärkning";"Avstående från ingripande"})))/COUNTA(CIP13:CIP189)</f>
        <v>#DIV/0!</v>
      </c>
      <c r="CIQ12" s="42" t="e">
        <f>(SUM(COUNTIF(CIQ13:CIQ189,{"Föreläggande";"Föreläggande vid vite";"Anmärkning";"Avstående från ingripande"})))/COUNTA(CIQ13:CIQ189)</f>
        <v>#DIV/0!</v>
      </c>
      <c r="CIR12" s="42" t="e">
        <f>(SUM(COUNTIF(CIR13:CIR189,{"Föreläggande";"Föreläggande vid vite";"Anmärkning";"Avstående från ingripande"})))/COUNTA(CIR13:CIR189)</f>
        <v>#DIV/0!</v>
      </c>
      <c r="CIS12" s="42" t="e">
        <f>(SUM(COUNTIF(CIS13:CIS189,{"Föreläggande";"Föreläggande vid vite";"Anmärkning";"Avstående från ingripande"})))/COUNTA(CIS13:CIS189)</f>
        <v>#DIV/0!</v>
      </c>
      <c r="CIT12" s="42" t="e">
        <f>(SUM(COUNTIF(CIT13:CIT189,{"Föreläggande";"Föreläggande vid vite";"Anmärkning";"Avstående från ingripande"})))/COUNTA(CIT13:CIT189)</f>
        <v>#DIV/0!</v>
      </c>
      <c r="CIU12" s="42" t="e">
        <f>(SUM(COUNTIF(CIU13:CIU189,{"Föreläggande";"Föreläggande vid vite";"Anmärkning";"Avstående från ingripande"})))/COUNTA(CIU13:CIU189)</f>
        <v>#DIV/0!</v>
      </c>
      <c r="CIV12" s="42" t="e">
        <f>(SUM(COUNTIF(CIV13:CIV189,{"Föreläggande";"Föreläggande vid vite";"Anmärkning";"Avstående från ingripande"})))/COUNTA(CIV13:CIV189)</f>
        <v>#DIV/0!</v>
      </c>
      <c r="CIW12" s="42" t="e">
        <f>(SUM(COUNTIF(CIW13:CIW189,{"Föreläggande";"Föreläggande vid vite";"Anmärkning";"Avstående från ingripande"})))/COUNTA(CIW13:CIW189)</f>
        <v>#DIV/0!</v>
      </c>
      <c r="CIX12" s="42" t="e">
        <f>(SUM(COUNTIF(CIX13:CIX189,{"Föreläggande";"Föreläggande vid vite";"Anmärkning";"Avstående från ingripande"})))/COUNTA(CIX13:CIX189)</f>
        <v>#DIV/0!</v>
      </c>
      <c r="CIY12" s="42" t="e">
        <f>(SUM(COUNTIF(CIY13:CIY189,{"Föreläggande";"Föreläggande vid vite";"Anmärkning";"Avstående från ingripande"})))/COUNTA(CIY13:CIY189)</f>
        <v>#DIV/0!</v>
      </c>
      <c r="CIZ12" s="42" t="e">
        <f>(SUM(COUNTIF(CIZ13:CIZ189,{"Föreläggande";"Föreläggande vid vite";"Anmärkning";"Avstående från ingripande"})))/COUNTA(CIZ13:CIZ189)</f>
        <v>#DIV/0!</v>
      </c>
      <c r="CJA12" s="42" t="e">
        <f>(SUM(COUNTIF(CJA13:CJA189,{"Föreläggande";"Föreläggande vid vite";"Anmärkning";"Avstående från ingripande"})))/COUNTA(CJA13:CJA189)</f>
        <v>#DIV/0!</v>
      </c>
      <c r="CJB12" s="42" t="e">
        <f>(SUM(COUNTIF(CJB13:CJB189,{"Föreläggande";"Föreläggande vid vite";"Anmärkning";"Avstående från ingripande"})))/COUNTA(CJB13:CJB189)</f>
        <v>#DIV/0!</v>
      </c>
      <c r="CJC12" s="42" t="e">
        <f>(SUM(COUNTIF(CJC13:CJC189,{"Föreläggande";"Föreläggande vid vite";"Anmärkning";"Avstående från ingripande"})))/COUNTA(CJC13:CJC189)</f>
        <v>#DIV/0!</v>
      </c>
      <c r="CJD12" s="42" t="e">
        <f>(SUM(COUNTIF(CJD13:CJD189,{"Föreläggande";"Föreläggande vid vite";"Anmärkning";"Avstående från ingripande"})))/COUNTA(CJD13:CJD189)</f>
        <v>#DIV/0!</v>
      </c>
      <c r="CJE12" s="42" t="e">
        <f>(SUM(COUNTIF(CJE13:CJE189,{"Föreläggande";"Föreläggande vid vite";"Anmärkning";"Avstående från ingripande"})))/COUNTA(CJE13:CJE189)</f>
        <v>#DIV/0!</v>
      </c>
      <c r="CJF12" s="42" t="e">
        <f>(SUM(COUNTIF(CJF13:CJF189,{"Föreläggande";"Föreläggande vid vite";"Anmärkning";"Avstående från ingripande"})))/COUNTA(CJF13:CJF189)</f>
        <v>#DIV/0!</v>
      </c>
      <c r="CJG12" s="42" t="e">
        <f>(SUM(COUNTIF(CJG13:CJG189,{"Föreläggande";"Föreläggande vid vite";"Anmärkning";"Avstående från ingripande"})))/COUNTA(CJG13:CJG189)</f>
        <v>#DIV/0!</v>
      </c>
      <c r="CJH12" s="42" t="e">
        <f>(SUM(COUNTIF(CJH13:CJH189,{"Föreläggande";"Föreläggande vid vite";"Anmärkning";"Avstående från ingripande"})))/COUNTA(CJH13:CJH189)</f>
        <v>#DIV/0!</v>
      </c>
      <c r="CJI12" s="42" t="e">
        <f>(SUM(COUNTIF(CJI13:CJI189,{"Föreläggande";"Föreläggande vid vite";"Anmärkning";"Avstående från ingripande"})))/COUNTA(CJI13:CJI189)</f>
        <v>#DIV/0!</v>
      </c>
      <c r="CJJ12" s="42" t="e">
        <f>(SUM(COUNTIF(CJJ13:CJJ189,{"Föreläggande";"Föreläggande vid vite";"Anmärkning";"Avstående från ingripande"})))/COUNTA(CJJ13:CJJ189)</f>
        <v>#DIV/0!</v>
      </c>
      <c r="CJK12" s="42" t="e">
        <f>(SUM(COUNTIF(CJK13:CJK189,{"Föreläggande";"Föreläggande vid vite";"Anmärkning";"Avstående från ingripande"})))/COUNTA(CJK13:CJK189)</f>
        <v>#DIV/0!</v>
      </c>
      <c r="CJL12" s="42" t="e">
        <f>(SUM(COUNTIF(CJL13:CJL189,{"Föreläggande";"Föreläggande vid vite";"Anmärkning";"Avstående från ingripande"})))/COUNTA(CJL13:CJL189)</f>
        <v>#DIV/0!</v>
      </c>
      <c r="CJM12" s="42" t="e">
        <f>(SUM(COUNTIF(CJM13:CJM189,{"Föreläggande";"Föreläggande vid vite";"Anmärkning";"Avstående från ingripande"})))/COUNTA(CJM13:CJM189)</f>
        <v>#DIV/0!</v>
      </c>
      <c r="CJN12" s="42" t="e">
        <f>(SUM(COUNTIF(CJN13:CJN189,{"Föreläggande";"Föreläggande vid vite";"Anmärkning";"Avstående från ingripande"})))/COUNTA(CJN13:CJN189)</f>
        <v>#DIV/0!</v>
      </c>
      <c r="CJO12" s="42" t="e">
        <f>(SUM(COUNTIF(CJO13:CJO189,{"Föreläggande";"Föreläggande vid vite";"Anmärkning";"Avstående från ingripande"})))/COUNTA(CJO13:CJO189)</f>
        <v>#DIV/0!</v>
      </c>
      <c r="CJP12" s="42" t="e">
        <f>(SUM(COUNTIF(CJP13:CJP189,{"Föreläggande";"Föreläggande vid vite";"Anmärkning";"Avstående från ingripande"})))/COUNTA(CJP13:CJP189)</f>
        <v>#DIV/0!</v>
      </c>
      <c r="CJQ12" s="42" t="e">
        <f>(SUM(COUNTIF(CJQ13:CJQ189,{"Föreläggande";"Föreläggande vid vite";"Anmärkning";"Avstående från ingripande"})))/COUNTA(CJQ13:CJQ189)</f>
        <v>#DIV/0!</v>
      </c>
      <c r="CJR12" s="42" t="e">
        <f>(SUM(COUNTIF(CJR13:CJR189,{"Föreläggande";"Föreläggande vid vite";"Anmärkning";"Avstående från ingripande"})))/COUNTA(CJR13:CJR189)</f>
        <v>#DIV/0!</v>
      </c>
      <c r="CJS12" s="42" t="e">
        <f>(SUM(COUNTIF(CJS13:CJS189,{"Föreläggande";"Föreläggande vid vite";"Anmärkning";"Avstående från ingripande"})))/COUNTA(CJS13:CJS189)</f>
        <v>#DIV/0!</v>
      </c>
      <c r="CJT12" s="42" t="e">
        <f>(SUM(COUNTIF(CJT13:CJT189,{"Föreläggande";"Föreläggande vid vite";"Anmärkning";"Avstående från ingripande"})))/COUNTA(CJT13:CJT189)</f>
        <v>#DIV/0!</v>
      </c>
      <c r="CJU12" s="42" t="e">
        <f>(SUM(COUNTIF(CJU13:CJU189,{"Föreläggande";"Föreläggande vid vite";"Anmärkning";"Avstående från ingripande"})))/COUNTA(CJU13:CJU189)</f>
        <v>#DIV/0!</v>
      </c>
      <c r="CJV12" s="42" t="e">
        <f>(SUM(COUNTIF(CJV13:CJV189,{"Föreläggande";"Föreläggande vid vite";"Anmärkning";"Avstående från ingripande"})))/COUNTA(CJV13:CJV189)</f>
        <v>#DIV/0!</v>
      </c>
      <c r="CJW12" s="42" t="e">
        <f>(SUM(COUNTIF(CJW13:CJW189,{"Föreläggande";"Föreläggande vid vite";"Anmärkning";"Avstående från ingripande"})))/COUNTA(CJW13:CJW189)</f>
        <v>#DIV/0!</v>
      </c>
      <c r="CJX12" s="42" t="e">
        <f>(SUM(COUNTIF(CJX13:CJX189,{"Föreläggande";"Föreläggande vid vite";"Anmärkning";"Avstående från ingripande"})))/COUNTA(CJX13:CJX189)</f>
        <v>#DIV/0!</v>
      </c>
      <c r="CJY12" s="42" t="e">
        <f>(SUM(COUNTIF(CJY13:CJY189,{"Föreläggande";"Föreläggande vid vite";"Anmärkning";"Avstående från ingripande"})))/COUNTA(CJY13:CJY189)</f>
        <v>#DIV/0!</v>
      </c>
      <c r="CJZ12" s="42" t="e">
        <f>(SUM(COUNTIF(CJZ13:CJZ189,{"Föreläggande";"Föreläggande vid vite";"Anmärkning";"Avstående från ingripande"})))/COUNTA(CJZ13:CJZ189)</f>
        <v>#DIV/0!</v>
      </c>
      <c r="CKA12" s="42" t="e">
        <f>(SUM(COUNTIF(CKA13:CKA189,{"Föreläggande";"Föreläggande vid vite";"Anmärkning";"Avstående från ingripande"})))/COUNTA(CKA13:CKA189)</f>
        <v>#DIV/0!</v>
      </c>
      <c r="CKB12" s="42" t="e">
        <f>(SUM(COUNTIF(CKB13:CKB189,{"Föreläggande";"Föreläggande vid vite";"Anmärkning";"Avstående från ingripande"})))/COUNTA(CKB13:CKB189)</f>
        <v>#DIV/0!</v>
      </c>
      <c r="CKC12" s="42" t="e">
        <f>(SUM(COUNTIF(CKC13:CKC189,{"Föreläggande";"Föreläggande vid vite";"Anmärkning";"Avstående från ingripande"})))/COUNTA(CKC13:CKC189)</f>
        <v>#DIV/0!</v>
      </c>
      <c r="CKD12" s="42" t="e">
        <f>(SUM(COUNTIF(CKD13:CKD189,{"Föreläggande";"Föreläggande vid vite";"Anmärkning";"Avstående från ingripande"})))/COUNTA(CKD13:CKD189)</f>
        <v>#DIV/0!</v>
      </c>
      <c r="CKE12" s="42" t="e">
        <f>(SUM(COUNTIF(CKE13:CKE189,{"Föreläggande";"Föreläggande vid vite";"Anmärkning";"Avstående från ingripande"})))/COUNTA(CKE13:CKE189)</f>
        <v>#DIV/0!</v>
      </c>
      <c r="CKF12" s="42" t="e">
        <f>(SUM(COUNTIF(CKF13:CKF189,{"Föreläggande";"Föreläggande vid vite";"Anmärkning";"Avstående från ingripande"})))/COUNTA(CKF13:CKF189)</f>
        <v>#DIV/0!</v>
      </c>
      <c r="CKG12" s="42" t="e">
        <f>(SUM(COUNTIF(CKG13:CKG189,{"Föreläggande";"Föreläggande vid vite";"Anmärkning";"Avstående från ingripande"})))/COUNTA(CKG13:CKG189)</f>
        <v>#DIV/0!</v>
      </c>
      <c r="CKH12" s="42" t="e">
        <f>(SUM(COUNTIF(CKH13:CKH189,{"Föreläggande";"Föreläggande vid vite";"Anmärkning";"Avstående från ingripande"})))/COUNTA(CKH13:CKH189)</f>
        <v>#DIV/0!</v>
      </c>
      <c r="CKI12" s="42" t="e">
        <f>(SUM(COUNTIF(CKI13:CKI189,{"Föreläggande";"Föreläggande vid vite";"Anmärkning";"Avstående från ingripande"})))/COUNTA(CKI13:CKI189)</f>
        <v>#DIV/0!</v>
      </c>
      <c r="CKJ12" s="42" t="e">
        <f>(SUM(COUNTIF(CKJ13:CKJ189,{"Föreläggande";"Föreläggande vid vite";"Anmärkning";"Avstående från ingripande"})))/COUNTA(CKJ13:CKJ189)</f>
        <v>#DIV/0!</v>
      </c>
      <c r="CKK12" s="42" t="e">
        <f>(SUM(COUNTIF(CKK13:CKK189,{"Föreläggande";"Föreläggande vid vite";"Anmärkning";"Avstående från ingripande"})))/COUNTA(CKK13:CKK189)</f>
        <v>#DIV/0!</v>
      </c>
      <c r="CKL12" s="42" t="e">
        <f>(SUM(COUNTIF(CKL13:CKL189,{"Föreläggande";"Föreläggande vid vite";"Anmärkning";"Avstående från ingripande"})))/COUNTA(CKL13:CKL189)</f>
        <v>#DIV/0!</v>
      </c>
      <c r="CKM12" s="42" t="e">
        <f>(SUM(COUNTIF(CKM13:CKM189,{"Föreläggande";"Föreläggande vid vite";"Anmärkning";"Avstående från ingripande"})))/COUNTA(CKM13:CKM189)</f>
        <v>#DIV/0!</v>
      </c>
      <c r="CKN12" s="42" t="e">
        <f>(SUM(COUNTIF(CKN13:CKN189,{"Föreläggande";"Föreläggande vid vite";"Anmärkning";"Avstående från ingripande"})))/COUNTA(CKN13:CKN189)</f>
        <v>#DIV/0!</v>
      </c>
      <c r="CKO12" s="42" t="e">
        <f>(SUM(COUNTIF(CKO13:CKO189,{"Föreläggande";"Föreläggande vid vite";"Anmärkning";"Avstående från ingripande"})))/COUNTA(CKO13:CKO189)</f>
        <v>#DIV/0!</v>
      </c>
      <c r="CKP12" s="42" t="e">
        <f>(SUM(COUNTIF(CKP13:CKP189,{"Föreläggande";"Föreläggande vid vite";"Anmärkning";"Avstående från ingripande"})))/COUNTA(CKP13:CKP189)</f>
        <v>#DIV/0!</v>
      </c>
      <c r="CKQ12" s="42" t="e">
        <f>(SUM(COUNTIF(CKQ13:CKQ189,{"Föreläggande";"Föreläggande vid vite";"Anmärkning";"Avstående från ingripande"})))/COUNTA(CKQ13:CKQ189)</f>
        <v>#DIV/0!</v>
      </c>
      <c r="CKR12" s="42" t="e">
        <f>(SUM(COUNTIF(CKR13:CKR189,{"Föreläggande";"Föreläggande vid vite";"Anmärkning";"Avstående från ingripande"})))/COUNTA(CKR13:CKR189)</f>
        <v>#DIV/0!</v>
      </c>
      <c r="CKS12" s="42" t="e">
        <f>(SUM(COUNTIF(CKS13:CKS189,{"Föreläggande";"Föreläggande vid vite";"Anmärkning";"Avstående från ingripande"})))/COUNTA(CKS13:CKS189)</f>
        <v>#DIV/0!</v>
      </c>
      <c r="CKT12" s="42" t="e">
        <f>(SUM(COUNTIF(CKT13:CKT189,{"Föreläggande";"Föreläggande vid vite";"Anmärkning";"Avstående från ingripande"})))/COUNTA(CKT13:CKT189)</f>
        <v>#DIV/0!</v>
      </c>
      <c r="CKU12" s="42" t="e">
        <f>(SUM(COUNTIF(CKU13:CKU189,{"Föreläggande";"Föreläggande vid vite";"Anmärkning";"Avstående från ingripande"})))/COUNTA(CKU13:CKU189)</f>
        <v>#DIV/0!</v>
      </c>
      <c r="CKV12" s="42" t="e">
        <f>(SUM(COUNTIF(CKV13:CKV189,{"Föreläggande";"Föreläggande vid vite";"Anmärkning";"Avstående från ingripande"})))/COUNTA(CKV13:CKV189)</f>
        <v>#DIV/0!</v>
      </c>
      <c r="CKW12" s="42" t="e">
        <f>(SUM(COUNTIF(CKW13:CKW189,{"Föreläggande";"Föreläggande vid vite";"Anmärkning";"Avstående från ingripande"})))/COUNTA(CKW13:CKW189)</f>
        <v>#DIV/0!</v>
      </c>
      <c r="CKX12" s="42" t="e">
        <f>(SUM(COUNTIF(CKX13:CKX189,{"Föreläggande";"Föreläggande vid vite";"Anmärkning";"Avstående från ingripande"})))/COUNTA(CKX13:CKX189)</f>
        <v>#DIV/0!</v>
      </c>
      <c r="CKY12" s="42" t="e">
        <f>(SUM(COUNTIF(CKY13:CKY189,{"Föreläggande";"Föreläggande vid vite";"Anmärkning";"Avstående från ingripande"})))/COUNTA(CKY13:CKY189)</f>
        <v>#DIV/0!</v>
      </c>
      <c r="CKZ12" s="42" t="e">
        <f>(SUM(COUNTIF(CKZ13:CKZ189,{"Föreläggande";"Föreläggande vid vite";"Anmärkning";"Avstående från ingripande"})))/COUNTA(CKZ13:CKZ189)</f>
        <v>#DIV/0!</v>
      </c>
      <c r="CLA12" s="42" t="e">
        <f>(SUM(COUNTIF(CLA13:CLA189,{"Föreläggande";"Föreläggande vid vite";"Anmärkning";"Avstående från ingripande"})))/COUNTA(CLA13:CLA189)</f>
        <v>#DIV/0!</v>
      </c>
      <c r="CLB12" s="42" t="e">
        <f>(SUM(COUNTIF(CLB13:CLB189,{"Föreläggande";"Föreläggande vid vite";"Anmärkning";"Avstående från ingripande"})))/COUNTA(CLB13:CLB189)</f>
        <v>#DIV/0!</v>
      </c>
      <c r="CLC12" s="42" t="e">
        <f>(SUM(COUNTIF(CLC13:CLC189,{"Föreläggande";"Föreläggande vid vite";"Anmärkning";"Avstående från ingripande"})))/COUNTA(CLC13:CLC189)</f>
        <v>#DIV/0!</v>
      </c>
      <c r="CLD12" s="42" t="e">
        <f>(SUM(COUNTIF(CLD13:CLD189,{"Föreläggande";"Föreläggande vid vite";"Anmärkning";"Avstående från ingripande"})))/COUNTA(CLD13:CLD189)</f>
        <v>#DIV/0!</v>
      </c>
      <c r="CLE12" s="42" t="e">
        <f>(SUM(COUNTIF(CLE13:CLE189,{"Föreläggande";"Föreläggande vid vite";"Anmärkning";"Avstående från ingripande"})))/COUNTA(CLE13:CLE189)</f>
        <v>#DIV/0!</v>
      </c>
      <c r="CLF12" s="42" t="e">
        <f>(SUM(COUNTIF(CLF13:CLF189,{"Föreläggande";"Föreläggande vid vite";"Anmärkning";"Avstående från ingripande"})))/COUNTA(CLF13:CLF189)</f>
        <v>#DIV/0!</v>
      </c>
      <c r="CLG12" s="42" t="e">
        <f>(SUM(COUNTIF(CLG13:CLG189,{"Föreläggande";"Föreläggande vid vite";"Anmärkning";"Avstående från ingripande"})))/COUNTA(CLG13:CLG189)</f>
        <v>#DIV/0!</v>
      </c>
      <c r="CLH12" s="42" t="e">
        <f>(SUM(COUNTIF(CLH13:CLH189,{"Föreläggande";"Föreläggande vid vite";"Anmärkning";"Avstående från ingripande"})))/COUNTA(CLH13:CLH189)</f>
        <v>#DIV/0!</v>
      </c>
      <c r="CLI12" s="42" t="e">
        <f>(SUM(COUNTIF(CLI13:CLI189,{"Föreläggande";"Föreläggande vid vite";"Anmärkning";"Avstående från ingripande"})))/COUNTA(CLI13:CLI189)</f>
        <v>#DIV/0!</v>
      </c>
      <c r="CLJ12" s="42" t="e">
        <f>(SUM(COUNTIF(CLJ13:CLJ189,{"Föreläggande";"Föreläggande vid vite";"Anmärkning";"Avstående från ingripande"})))/COUNTA(CLJ13:CLJ189)</f>
        <v>#DIV/0!</v>
      </c>
      <c r="CLK12" s="42" t="e">
        <f>(SUM(COUNTIF(CLK13:CLK189,{"Föreläggande";"Föreläggande vid vite";"Anmärkning";"Avstående från ingripande"})))/COUNTA(CLK13:CLK189)</f>
        <v>#DIV/0!</v>
      </c>
      <c r="CLL12" s="42" t="e">
        <f>(SUM(COUNTIF(CLL13:CLL189,{"Föreläggande";"Föreläggande vid vite";"Anmärkning";"Avstående från ingripande"})))/COUNTA(CLL13:CLL189)</f>
        <v>#DIV/0!</v>
      </c>
      <c r="CLM12" s="42" t="e">
        <f>(SUM(COUNTIF(CLM13:CLM189,{"Föreläggande";"Föreläggande vid vite";"Anmärkning";"Avstående från ingripande"})))/COUNTA(CLM13:CLM189)</f>
        <v>#DIV/0!</v>
      </c>
      <c r="CLN12" s="42" t="e">
        <f>(SUM(COUNTIF(CLN13:CLN189,{"Föreläggande";"Föreläggande vid vite";"Anmärkning";"Avstående från ingripande"})))/COUNTA(CLN13:CLN189)</f>
        <v>#DIV/0!</v>
      </c>
      <c r="CLO12" s="42" t="e">
        <f>(SUM(COUNTIF(CLO13:CLO189,{"Föreläggande";"Föreläggande vid vite";"Anmärkning";"Avstående från ingripande"})))/COUNTA(CLO13:CLO189)</f>
        <v>#DIV/0!</v>
      </c>
      <c r="CLP12" s="42" t="e">
        <f>(SUM(COUNTIF(CLP13:CLP189,{"Föreläggande";"Föreläggande vid vite";"Anmärkning";"Avstående från ingripande"})))/COUNTA(CLP13:CLP189)</f>
        <v>#DIV/0!</v>
      </c>
      <c r="CLQ12" s="42" t="e">
        <f>(SUM(COUNTIF(CLQ13:CLQ189,{"Föreläggande";"Föreläggande vid vite";"Anmärkning";"Avstående från ingripande"})))/COUNTA(CLQ13:CLQ189)</f>
        <v>#DIV/0!</v>
      </c>
      <c r="CLR12" s="42" t="e">
        <f>(SUM(COUNTIF(CLR13:CLR189,{"Föreläggande";"Föreläggande vid vite";"Anmärkning";"Avstående från ingripande"})))/COUNTA(CLR13:CLR189)</f>
        <v>#DIV/0!</v>
      </c>
      <c r="CLS12" s="42" t="e">
        <f>(SUM(COUNTIF(CLS13:CLS189,{"Föreläggande";"Föreläggande vid vite";"Anmärkning";"Avstående från ingripande"})))/COUNTA(CLS13:CLS189)</f>
        <v>#DIV/0!</v>
      </c>
      <c r="CLT12" s="42" t="e">
        <f>(SUM(COUNTIF(CLT13:CLT189,{"Föreläggande";"Föreläggande vid vite";"Anmärkning";"Avstående från ingripande"})))/COUNTA(CLT13:CLT189)</f>
        <v>#DIV/0!</v>
      </c>
      <c r="CLU12" s="42" t="e">
        <f>(SUM(COUNTIF(CLU13:CLU189,{"Föreläggande";"Föreläggande vid vite";"Anmärkning";"Avstående från ingripande"})))/COUNTA(CLU13:CLU189)</f>
        <v>#DIV/0!</v>
      </c>
      <c r="CLV12" s="42" t="e">
        <f>(SUM(COUNTIF(CLV13:CLV189,{"Föreläggande";"Föreläggande vid vite";"Anmärkning";"Avstående från ingripande"})))/COUNTA(CLV13:CLV189)</f>
        <v>#DIV/0!</v>
      </c>
      <c r="CLW12" s="42" t="e">
        <f>(SUM(COUNTIF(CLW13:CLW189,{"Föreläggande";"Föreläggande vid vite";"Anmärkning";"Avstående från ingripande"})))/COUNTA(CLW13:CLW189)</f>
        <v>#DIV/0!</v>
      </c>
      <c r="CLX12" s="42" t="e">
        <f>(SUM(COUNTIF(CLX13:CLX189,{"Föreläggande";"Föreläggande vid vite";"Anmärkning";"Avstående från ingripande"})))/COUNTA(CLX13:CLX189)</f>
        <v>#DIV/0!</v>
      </c>
      <c r="CLY12" s="42" t="e">
        <f>(SUM(COUNTIF(CLY13:CLY189,{"Föreläggande";"Föreläggande vid vite";"Anmärkning";"Avstående från ingripande"})))/COUNTA(CLY13:CLY189)</f>
        <v>#DIV/0!</v>
      </c>
      <c r="CLZ12" s="42" t="e">
        <f>(SUM(COUNTIF(CLZ13:CLZ189,{"Föreläggande";"Föreläggande vid vite";"Anmärkning";"Avstående från ingripande"})))/COUNTA(CLZ13:CLZ189)</f>
        <v>#DIV/0!</v>
      </c>
      <c r="CMA12" s="42" t="e">
        <f>(SUM(COUNTIF(CMA13:CMA189,{"Föreläggande";"Föreläggande vid vite";"Anmärkning";"Avstående från ingripande"})))/COUNTA(CMA13:CMA189)</f>
        <v>#DIV/0!</v>
      </c>
      <c r="CMB12" s="42" t="e">
        <f>(SUM(COUNTIF(CMB13:CMB189,{"Föreläggande";"Föreläggande vid vite";"Anmärkning";"Avstående från ingripande"})))/COUNTA(CMB13:CMB189)</f>
        <v>#DIV/0!</v>
      </c>
      <c r="CMC12" s="42" t="e">
        <f>(SUM(COUNTIF(CMC13:CMC189,{"Föreläggande";"Föreläggande vid vite";"Anmärkning";"Avstående från ingripande"})))/COUNTA(CMC13:CMC189)</f>
        <v>#DIV/0!</v>
      </c>
      <c r="CMD12" s="42" t="e">
        <f>(SUM(COUNTIF(CMD13:CMD189,{"Föreläggande";"Föreläggande vid vite";"Anmärkning";"Avstående från ingripande"})))/COUNTA(CMD13:CMD189)</f>
        <v>#DIV/0!</v>
      </c>
      <c r="CME12" s="42" t="e">
        <f>(SUM(COUNTIF(CME13:CME189,{"Föreläggande";"Föreläggande vid vite";"Anmärkning";"Avstående från ingripande"})))/COUNTA(CME13:CME189)</f>
        <v>#DIV/0!</v>
      </c>
      <c r="CMF12" s="42" t="e">
        <f>(SUM(COUNTIF(CMF13:CMF189,{"Föreläggande";"Föreläggande vid vite";"Anmärkning";"Avstående från ingripande"})))/COUNTA(CMF13:CMF189)</f>
        <v>#DIV/0!</v>
      </c>
      <c r="CMG12" s="42" t="e">
        <f>(SUM(COUNTIF(CMG13:CMG189,{"Föreläggande";"Föreläggande vid vite";"Anmärkning";"Avstående från ingripande"})))/COUNTA(CMG13:CMG189)</f>
        <v>#DIV/0!</v>
      </c>
      <c r="CMH12" s="42" t="e">
        <f>(SUM(COUNTIF(CMH13:CMH189,{"Föreläggande";"Föreläggande vid vite";"Anmärkning";"Avstående från ingripande"})))/COUNTA(CMH13:CMH189)</f>
        <v>#DIV/0!</v>
      </c>
      <c r="CMI12" s="42" t="e">
        <f>(SUM(COUNTIF(CMI13:CMI189,{"Föreläggande";"Föreläggande vid vite";"Anmärkning";"Avstående från ingripande"})))/COUNTA(CMI13:CMI189)</f>
        <v>#DIV/0!</v>
      </c>
      <c r="CMJ12" s="42" t="e">
        <f>(SUM(COUNTIF(CMJ13:CMJ189,{"Föreläggande";"Föreläggande vid vite";"Anmärkning";"Avstående från ingripande"})))/COUNTA(CMJ13:CMJ189)</f>
        <v>#DIV/0!</v>
      </c>
      <c r="CMK12" s="42" t="e">
        <f>(SUM(COUNTIF(CMK13:CMK189,{"Föreläggande";"Föreläggande vid vite";"Anmärkning";"Avstående från ingripande"})))/COUNTA(CMK13:CMK189)</f>
        <v>#DIV/0!</v>
      </c>
      <c r="CML12" s="42" t="e">
        <f>(SUM(COUNTIF(CML13:CML189,{"Föreläggande";"Föreläggande vid vite";"Anmärkning";"Avstående från ingripande"})))/COUNTA(CML13:CML189)</f>
        <v>#DIV/0!</v>
      </c>
      <c r="CMM12" s="42" t="e">
        <f>(SUM(COUNTIF(CMM13:CMM189,{"Föreläggande";"Föreläggande vid vite";"Anmärkning";"Avstående från ingripande"})))/COUNTA(CMM13:CMM189)</f>
        <v>#DIV/0!</v>
      </c>
      <c r="CMN12" s="42" t="e">
        <f>(SUM(COUNTIF(CMN13:CMN189,{"Föreläggande";"Föreläggande vid vite";"Anmärkning";"Avstående från ingripande"})))/COUNTA(CMN13:CMN189)</f>
        <v>#DIV/0!</v>
      </c>
      <c r="CMO12" s="42" t="e">
        <f>(SUM(COUNTIF(CMO13:CMO189,{"Föreläggande";"Föreläggande vid vite";"Anmärkning";"Avstående från ingripande"})))/COUNTA(CMO13:CMO189)</f>
        <v>#DIV/0!</v>
      </c>
      <c r="CMP12" s="42" t="e">
        <f>(SUM(COUNTIF(CMP13:CMP189,{"Föreläggande";"Föreläggande vid vite";"Anmärkning";"Avstående från ingripande"})))/COUNTA(CMP13:CMP189)</f>
        <v>#DIV/0!</v>
      </c>
      <c r="CMQ12" s="42" t="e">
        <f>(SUM(COUNTIF(CMQ13:CMQ189,{"Föreläggande";"Föreläggande vid vite";"Anmärkning";"Avstående från ingripande"})))/COUNTA(CMQ13:CMQ189)</f>
        <v>#DIV/0!</v>
      </c>
      <c r="CMR12" s="42" t="e">
        <f>(SUM(COUNTIF(CMR13:CMR189,{"Föreläggande";"Föreläggande vid vite";"Anmärkning";"Avstående från ingripande"})))/COUNTA(CMR13:CMR189)</f>
        <v>#DIV/0!</v>
      </c>
      <c r="CMS12" s="42" t="e">
        <f>(SUM(COUNTIF(CMS13:CMS189,{"Föreläggande";"Föreläggande vid vite";"Anmärkning";"Avstående från ingripande"})))/COUNTA(CMS13:CMS189)</f>
        <v>#DIV/0!</v>
      </c>
      <c r="CMT12" s="42" t="e">
        <f>(SUM(COUNTIF(CMT13:CMT189,{"Föreläggande";"Föreläggande vid vite";"Anmärkning";"Avstående från ingripande"})))/COUNTA(CMT13:CMT189)</f>
        <v>#DIV/0!</v>
      </c>
      <c r="CMU12" s="42" t="e">
        <f>(SUM(COUNTIF(CMU13:CMU189,{"Föreläggande";"Föreläggande vid vite";"Anmärkning";"Avstående från ingripande"})))/COUNTA(CMU13:CMU189)</f>
        <v>#DIV/0!</v>
      </c>
      <c r="CMV12" s="42" t="e">
        <f>(SUM(COUNTIF(CMV13:CMV189,{"Föreläggande";"Föreläggande vid vite";"Anmärkning";"Avstående från ingripande"})))/COUNTA(CMV13:CMV189)</f>
        <v>#DIV/0!</v>
      </c>
      <c r="CMW12" s="42" t="e">
        <f>(SUM(COUNTIF(CMW13:CMW189,{"Föreläggande";"Föreläggande vid vite";"Anmärkning";"Avstående från ingripande"})))/COUNTA(CMW13:CMW189)</f>
        <v>#DIV/0!</v>
      </c>
      <c r="CMX12" s="42" t="e">
        <f>(SUM(COUNTIF(CMX13:CMX189,{"Föreläggande";"Föreläggande vid vite";"Anmärkning";"Avstående från ingripande"})))/COUNTA(CMX13:CMX189)</f>
        <v>#DIV/0!</v>
      </c>
      <c r="CMY12" s="42" t="e">
        <f>(SUM(COUNTIF(CMY13:CMY189,{"Föreläggande";"Föreläggande vid vite";"Anmärkning";"Avstående från ingripande"})))/COUNTA(CMY13:CMY189)</f>
        <v>#DIV/0!</v>
      </c>
      <c r="CMZ12" s="42" t="e">
        <f>(SUM(COUNTIF(CMZ13:CMZ189,{"Föreläggande";"Föreläggande vid vite";"Anmärkning";"Avstående från ingripande"})))/COUNTA(CMZ13:CMZ189)</f>
        <v>#DIV/0!</v>
      </c>
      <c r="CNA12" s="42" t="e">
        <f>(SUM(COUNTIF(CNA13:CNA189,{"Föreläggande";"Föreläggande vid vite";"Anmärkning";"Avstående från ingripande"})))/COUNTA(CNA13:CNA189)</f>
        <v>#DIV/0!</v>
      </c>
      <c r="CNB12" s="42" t="e">
        <f>(SUM(COUNTIF(CNB13:CNB189,{"Föreläggande";"Föreläggande vid vite";"Anmärkning";"Avstående från ingripande"})))/COUNTA(CNB13:CNB189)</f>
        <v>#DIV/0!</v>
      </c>
      <c r="CNC12" s="42" t="e">
        <f>(SUM(COUNTIF(CNC13:CNC189,{"Föreläggande";"Föreläggande vid vite";"Anmärkning";"Avstående från ingripande"})))/COUNTA(CNC13:CNC189)</f>
        <v>#DIV/0!</v>
      </c>
      <c r="CND12" s="42" t="e">
        <f>(SUM(COUNTIF(CND13:CND189,{"Föreläggande";"Föreläggande vid vite";"Anmärkning";"Avstående från ingripande"})))/COUNTA(CND13:CND189)</f>
        <v>#DIV/0!</v>
      </c>
      <c r="CNE12" s="42" t="e">
        <f>(SUM(COUNTIF(CNE13:CNE189,{"Föreläggande";"Föreläggande vid vite";"Anmärkning";"Avstående från ingripande"})))/COUNTA(CNE13:CNE189)</f>
        <v>#DIV/0!</v>
      </c>
      <c r="CNF12" s="42" t="e">
        <f>(SUM(COUNTIF(CNF13:CNF189,{"Föreläggande";"Föreläggande vid vite";"Anmärkning";"Avstående från ingripande"})))/COUNTA(CNF13:CNF189)</f>
        <v>#DIV/0!</v>
      </c>
      <c r="CNG12" s="42" t="e">
        <f>(SUM(COUNTIF(CNG13:CNG189,{"Föreläggande";"Föreläggande vid vite";"Anmärkning";"Avstående från ingripande"})))/COUNTA(CNG13:CNG189)</f>
        <v>#DIV/0!</v>
      </c>
      <c r="CNH12" s="42" t="e">
        <f>(SUM(COUNTIF(CNH13:CNH189,{"Föreläggande";"Föreläggande vid vite";"Anmärkning";"Avstående från ingripande"})))/COUNTA(CNH13:CNH189)</f>
        <v>#DIV/0!</v>
      </c>
      <c r="CNI12" s="42" t="e">
        <f>(SUM(COUNTIF(CNI13:CNI189,{"Föreläggande";"Föreläggande vid vite";"Anmärkning";"Avstående från ingripande"})))/COUNTA(CNI13:CNI189)</f>
        <v>#DIV/0!</v>
      </c>
      <c r="CNJ12" s="42" t="e">
        <f>(SUM(COUNTIF(CNJ13:CNJ189,{"Föreläggande";"Föreläggande vid vite";"Anmärkning";"Avstående från ingripande"})))/COUNTA(CNJ13:CNJ189)</f>
        <v>#DIV/0!</v>
      </c>
      <c r="CNK12" s="42" t="e">
        <f>(SUM(COUNTIF(CNK13:CNK189,{"Föreläggande";"Föreläggande vid vite";"Anmärkning";"Avstående från ingripande"})))/COUNTA(CNK13:CNK189)</f>
        <v>#DIV/0!</v>
      </c>
      <c r="CNL12" s="42" t="e">
        <f>(SUM(COUNTIF(CNL13:CNL189,{"Föreläggande";"Föreläggande vid vite";"Anmärkning";"Avstående från ingripande"})))/COUNTA(CNL13:CNL189)</f>
        <v>#DIV/0!</v>
      </c>
      <c r="CNM12" s="42" t="e">
        <f>(SUM(COUNTIF(CNM13:CNM189,{"Föreläggande";"Föreläggande vid vite";"Anmärkning";"Avstående från ingripande"})))/COUNTA(CNM13:CNM189)</f>
        <v>#DIV/0!</v>
      </c>
      <c r="CNN12" s="42" t="e">
        <f>(SUM(COUNTIF(CNN13:CNN189,{"Föreläggande";"Föreläggande vid vite";"Anmärkning";"Avstående från ingripande"})))/COUNTA(CNN13:CNN189)</f>
        <v>#DIV/0!</v>
      </c>
      <c r="CNO12" s="42" t="e">
        <f>(SUM(COUNTIF(CNO13:CNO189,{"Föreläggande";"Föreläggande vid vite";"Anmärkning";"Avstående från ingripande"})))/COUNTA(CNO13:CNO189)</f>
        <v>#DIV/0!</v>
      </c>
      <c r="CNP12" s="42" t="e">
        <f>(SUM(COUNTIF(CNP13:CNP189,{"Föreläggande";"Föreläggande vid vite";"Anmärkning";"Avstående från ingripande"})))/COUNTA(CNP13:CNP189)</f>
        <v>#DIV/0!</v>
      </c>
      <c r="CNQ12" s="42" t="e">
        <f>(SUM(COUNTIF(CNQ13:CNQ189,{"Föreläggande";"Föreläggande vid vite";"Anmärkning";"Avstående från ingripande"})))/COUNTA(CNQ13:CNQ189)</f>
        <v>#DIV/0!</v>
      </c>
      <c r="CNR12" s="42" t="e">
        <f>(SUM(COUNTIF(CNR13:CNR189,{"Föreläggande";"Föreläggande vid vite";"Anmärkning";"Avstående från ingripande"})))/COUNTA(CNR13:CNR189)</f>
        <v>#DIV/0!</v>
      </c>
      <c r="CNS12" s="42" t="e">
        <f>(SUM(COUNTIF(CNS13:CNS189,{"Föreläggande";"Föreläggande vid vite";"Anmärkning";"Avstående från ingripande"})))/COUNTA(CNS13:CNS189)</f>
        <v>#DIV/0!</v>
      </c>
      <c r="CNT12" s="42" t="e">
        <f>(SUM(COUNTIF(CNT13:CNT189,{"Föreläggande";"Föreläggande vid vite";"Anmärkning";"Avstående från ingripande"})))/COUNTA(CNT13:CNT189)</f>
        <v>#DIV/0!</v>
      </c>
      <c r="CNU12" s="42" t="e">
        <f>(SUM(COUNTIF(CNU13:CNU189,{"Föreläggande";"Föreläggande vid vite";"Anmärkning";"Avstående från ingripande"})))/COUNTA(CNU13:CNU189)</f>
        <v>#DIV/0!</v>
      </c>
      <c r="CNV12" s="42" t="e">
        <f>(SUM(COUNTIF(CNV13:CNV189,{"Föreläggande";"Föreläggande vid vite";"Anmärkning";"Avstående från ingripande"})))/COUNTA(CNV13:CNV189)</f>
        <v>#DIV/0!</v>
      </c>
      <c r="CNW12" s="42" t="e">
        <f>(SUM(COUNTIF(CNW13:CNW189,{"Föreläggande";"Föreläggande vid vite";"Anmärkning";"Avstående från ingripande"})))/COUNTA(CNW13:CNW189)</f>
        <v>#DIV/0!</v>
      </c>
      <c r="CNX12" s="42" t="e">
        <f>(SUM(COUNTIF(CNX13:CNX189,{"Föreläggande";"Föreläggande vid vite";"Anmärkning";"Avstående från ingripande"})))/COUNTA(CNX13:CNX189)</f>
        <v>#DIV/0!</v>
      </c>
      <c r="CNY12" s="42" t="e">
        <f>(SUM(COUNTIF(CNY13:CNY189,{"Föreläggande";"Föreläggande vid vite";"Anmärkning";"Avstående från ingripande"})))/COUNTA(CNY13:CNY189)</f>
        <v>#DIV/0!</v>
      </c>
      <c r="CNZ12" s="42" t="e">
        <f>(SUM(COUNTIF(CNZ13:CNZ189,{"Föreläggande";"Föreläggande vid vite";"Anmärkning";"Avstående från ingripande"})))/COUNTA(CNZ13:CNZ189)</f>
        <v>#DIV/0!</v>
      </c>
      <c r="COA12" s="42" t="e">
        <f>(SUM(COUNTIF(COA13:COA189,{"Föreläggande";"Föreläggande vid vite";"Anmärkning";"Avstående från ingripande"})))/COUNTA(COA13:COA189)</f>
        <v>#DIV/0!</v>
      </c>
      <c r="COB12" s="42" t="e">
        <f>(SUM(COUNTIF(COB13:COB189,{"Föreläggande";"Föreläggande vid vite";"Anmärkning";"Avstående från ingripande"})))/COUNTA(COB13:COB189)</f>
        <v>#DIV/0!</v>
      </c>
      <c r="COC12" s="42" t="e">
        <f>(SUM(COUNTIF(COC13:COC189,{"Föreläggande";"Föreläggande vid vite";"Anmärkning";"Avstående från ingripande"})))/COUNTA(COC13:COC189)</f>
        <v>#DIV/0!</v>
      </c>
      <c r="COD12" s="42" t="e">
        <f>(SUM(COUNTIF(COD13:COD189,{"Föreläggande";"Föreläggande vid vite";"Anmärkning";"Avstående från ingripande"})))/COUNTA(COD13:COD189)</f>
        <v>#DIV/0!</v>
      </c>
      <c r="COE12" s="42" t="e">
        <f>(SUM(COUNTIF(COE13:COE189,{"Föreläggande";"Föreläggande vid vite";"Anmärkning";"Avstående från ingripande"})))/COUNTA(COE13:COE189)</f>
        <v>#DIV/0!</v>
      </c>
      <c r="COF12" s="42" t="e">
        <f>(SUM(COUNTIF(COF13:COF189,{"Föreläggande";"Föreläggande vid vite";"Anmärkning";"Avstående från ingripande"})))/COUNTA(COF13:COF189)</f>
        <v>#DIV/0!</v>
      </c>
      <c r="COG12" s="42" t="e">
        <f>(SUM(COUNTIF(COG13:COG189,{"Föreläggande";"Föreläggande vid vite";"Anmärkning";"Avstående från ingripande"})))/COUNTA(COG13:COG189)</f>
        <v>#DIV/0!</v>
      </c>
      <c r="COH12" s="42" t="e">
        <f>(SUM(COUNTIF(COH13:COH189,{"Föreläggande";"Föreläggande vid vite";"Anmärkning";"Avstående från ingripande"})))/COUNTA(COH13:COH189)</f>
        <v>#DIV/0!</v>
      </c>
      <c r="COI12" s="42" t="e">
        <f>(SUM(COUNTIF(COI13:COI189,{"Föreläggande";"Föreläggande vid vite";"Anmärkning";"Avstående från ingripande"})))/COUNTA(COI13:COI189)</f>
        <v>#DIV/0!</v>
      </c>
      <c r="COJ12" s="42" t="e">
        <f>(SUM(COUNTIF(COJ13:COJ189,{"Föreläggande";"Föreläggande vid vite";"Anmärkning";"Avstående från ingripande"})))/COUNTA(COJ13:COJ189)</f>
        <v>#DIV/0!</v>
      </c>
      <c r="COK12" s="42" t="e">
        <f>(SUM(COUNTIF(COK13:COK189,{"Föreläggande";"Föreläggande vid vite";"Anmärkning";"Avstående från ingripande"})))/COUNTA(COK13:COK189)</f>
        <v>#DIV/0!</v>
      </c>
      <c r="COL12" s="42" t="e">
        <f>(SUM(COUNTIF(COL13:COL189,{"Föreläggande";"Föreläggande vid vite";"Anmärkning";"Avstående från ingripande"})))/COUNTA(COL13:COL189)</f>
        <v>#DIV/0!</v>
      </c>
      <c r="COM12" s="42" t="e">
        <f>(SUM(COUNTIF(COM13:COM189,{"Föreläggande";"Föreläggande vid vite";"Anmärkning";"Avstående från ingripande"})))/COUNTA(COM13:COM189)</f>
        <v>#DIV/0!</v>
      </c>
      <c r="CON12" s="42" t="e">
        <f>(SUM(COUNTIF(CON13:CON189,{"Föreläggande";"Föreläggande vid vite";"Anmärkning";"Avstående från ingripande"})))/COUNTA(CON13:CON189)</f>
        <v>#DIV/0!</v>
      </c>
      <c r="COO12" s="42" t="e">
        <f>(SUM(COUNTIF(COO13:COO189,{"Föreläggande";"Föreläggande vid vite";"Anmärkning";"Avstående från ingripande"})))/COUNTA(COO13:COO189)</f>
        <v>#DIV/0!</v>
      </c>
      <c r="COP12" s="42" t="e">
        <f>(SUM(COUNTIF(COP13:COP189,{"Föreläggande";"Föreläggande vid vite";"Anmärkning";"Avstående från ingripande"})))/COUNTA(COP13:COP189)</f>
        <v>#DIV/0!</v>
      </c>
      <c r="COQ12" s="42" t="e">
        <f>(SUM(COUNTIF(COQ13:COQ189,{"Föreläggande";"Föreläggande vid vite";"Anmärkning";"Avstående från ingripande"})))/COUNTA(COQ13:COQ189)</f>
        <v>#DIV/0!</v>
      </c>
      <c r="COR12" s="42" t="e">
        <f>(SUM(COUNTIF(COR13:COR189,{"Föreläggande";"Föreläggande vid vite";"Anmärkning";"Avstående från ingripande"})))/COUNTA(COR13:COR189)</f>
        <v>#DIV/0!</v>
      </c>
      <c r="COS12" s="42" t="e">
        <f>(SUM(COUNTIF(COS13:COS189,{"Föreläggande";"Föreläggande vid vite";"Anmärkning";"Avstående från ingripande"})))/COUNTA(COS13:COS189)</f>
        <v>#DIV/0!</v>
      </c>
      <c r="COT12" s="42" t="e">
        <f>(SUM(COUNTIF(COT13:COT189,{"Föreläggande";"Föreläggande vid vite";"Anmärkning";"Avstående från ingripande"})))/COUNTA(COT13:COT189)</f>
        <v>#DIV/0!</v>
      </c>
      <c r="COU12" s="42" t="e">
        <f>(SUM(COUNTIF(COU13:COU189,{"Föreläggande";"Föreläggande vid vite";"Anmärkning";"Avstående från ingripande"})))/COUNTA(COU13:COU189)</f>
        <v>#DIV/0!</v>
      </c>
      <c r="COV12" s="42" t="e">
        <f>(SUM(COUNTIF(COV13:COV189,{"Föreläggande";"Föreläggande vid vite";"Anmärkning";"Avstående från ingripande"})))/COUNTA(COV13:COV189)</f>
        <v>#DIV/0!</v>
      </c>
      <c r="COW12" s="42" t="e">
        <f>(SUM(COUNTIF(COW13:COW189,{"Föreläggande";"Föreläggande vid vite";"Anmärkning";"Avstående från ingripande"})))/COUNTA(COW13:COW189)</f>
        <v>#DIV/0!</v>
      </c>
      <c r="COX12" s="42" t="e">
        <f>(SUM(COUNTIF(COX13:COX189,{"Föreläggande";"Föreläggande vid vite";"Anmärkning";"Avstående från ingripande"})))/COUNTA(COX13:COX189)</f>
        <v>#DIV/0!</v>
      </c>
      <c r="COY12" s="42" t="e">
        <f>(SUM(COUNTIF(COY13:COY189,{"Föreläggande";"Föreläggande vid vite";"Anmärkning";"Avstående från ingripande"})))/COUNTA(COY13:COY189)</f>
        <v>#DIV/0!</v>
      </c>
      <c r="COZ12" s="42" t="e">
        <f>(SUM(COUNTIF(COZ13:COZ189,{"Föreläggande";"Föreläggande vid vite";"Anmärkning";"Avstående från ingripande"})))/COUNTA(COZ13:COZ189)</f>
        <v>#DIV/0!</v>
      </c>
      <c r="CPA12" s="42" t="e">
        <f>(SUM(COUNTIF(CPA13:CPA189,{"Föreläggande";"Föreläggande vid vite";"Anmärkning";"Avstående från ingripande"})))/COUNTA(CPA13:CPA189)</f>
        <v>#DIV/0!</v>
      </c>
      <c r="CPB12" s="42" t="e">
        <f>(SUM(COUNTIF(CPB13:CPB189,{"Föreläggande";"Föreläggande vid vite";"Anmärkning";"Avstående från ingripande"})))/COUNTA(CPB13:CPB189)</f>
        <v>#DIV/0!</v>
      </c>
      <c r="CPC12" s="42" t="e">
        <f>(SUM(COUNTIF(CPC13:CPC189,{"Föreläggande";"Föreläggande vid vite";"Anmärkning";"Avstående från ingripande"})))/COUNTA(CPC13:CPC189)</f>
        <v>#DIV/0!</v>
      </c>
      <c r="CPD12" s="42" t="e">
        <f>(SUM(COUNTIF(CPD13:CPD189,{"Föreläggande";"Föreläggande vid vite";"Anmärkning";"Avstående från ingripande"})))/COUNTA(CPD13:CPD189)</f>
        <v>#DIV/0!</v>
      </c>
      <c r="CPE12" s="42" t="e">
        <f>(SUM(COUNTIF(CPE13:CPE189,{"Föreläggande";"Föreläggande vid vite";"Anmärkning";"Avstående från ingripande"})))/COUNTA(CPE13:CPE189)</f>
        <v>#DIV/0!</v>
      </c>
      <c r="CPF12" s="42" t="e">
        <f>(SUM(COUNTIF(CPF13:CPF189,{"Föreläggande";"Föreläggande vid vite";"Anmärkning";"Avstående från ingripande"})))/COUNTA(CPF13:CPF189)</f>
        <v>#DIV/0!</v>
      </c>
      <c r="CPG12" s="42" t="e">
        <f>(SUM(COUNTIF(CPG13:CPG189,{"Föreläggande";"Föreläggande vid vite";"Anmärkning";"Avstående från ingripande"})))/COUNTA(CPG13:CPG189)</f>
        <v>#DIV/0!</v>
      </c>
      <c r="CPH12" s="42" t="e">
        <f>(SUM(COUNTIF(CPH13:CPH189,{"Föreläggande";"Föreläggande vid vite";"Anmärkning";"Avstående från ingripande"})))/COUNTA(CPH13:CPH189)</f>
        <v>#DIV/0!</v>
      </c>
      <c r="CPI12" s="42" t="e">
        <f>(SUM(COUNTIF(CPI13:CPI189,{"Föreläggande";"Föreläggande vid vite";"Anmärkning";"Avstående från ingripande"})))/COUNTA(CPI13:CPI189)</f>
        <v>#DIV/0!</v>
      </c>
      <c r="CPJ12" s="42" t="e">
        <f>(SUM(COUNTIF(CPJ13:CPJ189,{"Föreläggande";"Föreläggande vid vite";"Anmärkning";"Avstående från ingripande"})))/COUNTA(CPJ13:CPJ189)</f>
        <v>#DIV/0!</v>
      </c>
      <c r="CPK12" s="42" t="e">
        <f>(SUM(COUNTIF(CPK13:CPK189,{"Föreläggande";"Föreläggande vid vite";"Anmärkning";"Avstående från ingripande"})))/COUNTA(CPK13:CPK189)</f>
        <v>#DIV/0!</v>
      </c>
      <c r="CPL12" s="42" t="e">
        <f>(SUM(COUNTIF(CPL13:CPL189,{"Föreläggande";"Föreläggande vid vite";"Anmärkning";"Avstående från ingripande"})))/COUNTA(CPL13:CPL189)</f>
        <v>#DIV/0!</v>
      </c>
      <c r="CPM12" s="42" t="e">
        <f>(SUM(COUNTIF(CPM13:CPM189,{"Föreläggande";"Föreläggande vid vite";"Anmärkning";"Avstående från ingripande"})))/COUNTA(CPM13:CPM189)</f>
        <v>#DIV/0!</v>
      </c>
      <c r="CPN12" s="42" t="e">
        <f>(SUM(COUNTIF(CPN13:CPN189,{"Föreläggande";"Föreläggande vid vite";"Anmärkning";"Avstående från ingripande"})))/COUNTA(CPN13:CPN189)</f>
        <v>#DIV/0!</v>
      </c>
      <c r="CPO12" s="42" t="e">
        <f>(SUM(COUNTIF(CPO13:CPO189,{"Föreläggande";"Föreläggande vid vite";"Anmärkning";"Avstående från ingripande"})))/COUNTA(CPO13:CPO189)</f>
        <v>#DIV/0!</v>
      </c>
      <c r="CPP12" s="42" t="e">
        <f>(SUM(COUNTIF(CPP13:CPP189,{"Föreläggande";"Föreläggande vid vite";"Anmärkning";"Avstående från ingripande"})))/COUNTA(CPP13:CPP189)</f>
        <v>#DIV/0!</v>
      </c>
      <c r="CPQ12" s="42" t="e">
        <f>(SUM(COUNTIF(CPQ13:CPQ189,{"Föreläggande";"Föreläggande vid vite";"Anmärkning";"Avstående från ingripande"})))/COUNTA(CPQ13:CPQ189)</f>
        <v>#DIV/0!</v>
      </c>
      <c r="CPR12" s="42" t="e">
        <f>(SUM(COUNTIF(CPR13:CPR189,{"Föreläggande";"Föreläggande vid vite";"Anmärkning";"Avstående från ingripande"})))/COUNTA(CPR13:CPR189)</f>
        <v>#DIV/0!</v>
      </c>
      <c r="CPS12" s="42" t="e">
        <f>(SUM(COUNTIF(CPS13:CPS189,{"Föreläggande";"Föreläggande vid vite";"Anmärkning";"Avstående från ingripande"})))/COUNTA(CPS13:CPS189)</f>
        <v>#DIV/0!</v>
      </c>
      <c r="CPT12" s="42" t="e">
        <f>(SUM(COUNTIF(CPT13:CPT189,{"Föreläggande";"Föreläggande vid vite";"Anmärkning";"Avstående från ingripande"})))/COUNTA(CPT13:CPT189)</f>
        <v>#DIV/0!</v>
      </c>
      <c r="CPU12" s="42" t="e">
        <f>(SUM(COUNTIF(CPU13:CPU189,{"Föreläggande";"Föreläggande vid vite";"Anmärkning";"Avstående från ingripande"})))/COUNTA(CPU13:CPU189)</f>
        <v>#DIV/0!</v>
      </c>
      <c r="CPV12" s="42" t="e">
        <f>(SUM(COUNTIF(CPV13:CPV189,{"Föreläggande";"Föreläggande vid vite";"Anmärkning";"Avstående från ingripande"})))/COUNTA(CPV13:CPV189)</f>
        <v>#DIV/0!</v>
      </c>
      <c r="CPW12" s="42" t="e">
        <f>(SUM(COUNTIF(CPW13:CPW189,{"Föreläggande";"Föreläggande vid vite";"Anmärkning";"Avstående från ingripande"})))/COUNTA(CPW13:CPW189)</f>
        <v>#DIV/0!</v>
      </c>
      <c r="CPX12" s="42" t="e">
        <f>(SUM(COUNTIF(CPX13:CPX189,{"Föreläggande";"Föreläggande vid vite";"Anmärkning";"Avstående från ingripande"})))/COUNTA(CPX13:CPX189)</f>
        <v>#DIV/0!</v>
      </c>
      <c r="CPY12" s="42" t="e">
        <f>(SUM(COUNTIF(CPY13:CPY189,{"Föreläggande";"Föreläggande vid vite";"Anmärkning";"Avstående från ingripande"})))/COUNTA(CPY13:CPY189)</f>
        <v>#DIV/0!</v>
      </c>
      <c r="CPZ12" s="42" t="e">
        <f>(SUM(COUNTIF(CPZ13:CPZ189,{"Föreläggande";"Föreläggande vid vite";"Anmärkning";"Avstående från ingripande"})))/COUNTA(CPZ13:CPZ189)</f>
        <v>#DIV/0!</v>
      </c>
      <c r="CQA12" s="42" t="e">
        <f>(SUM(COUNTIF(CQA13:CQA189,{"Föreläggande";"Föreläggande vid vite";"Anmärkning";"Avstående från ingripande"})))/COUNTA(CQA13:CQA189)</f>
        <v>#DIV/0!</v>
      </c>
      <c r="CQB12" s="42" t="e">
        <f>(SUM(COUNTIF(CQB13:CQB189,{"Föreläggande";"Föreläggande vid vite";"Anmärkning";"Avstående från ingripande"})))/COUNTA(CQB13:CQB189)</f>
        <v>#DIV/0!</v>
      </c>
      <c r="CQC12" s="42" t="e">
        <f>(SUM(COUNTIF(CQC13:CQC189,{"Föreläggande";"Föreläggande vid vite";"Anmärkning";"Avstående från ingripande"})))/COUNTA(CQC13:CQC189)</f>
        <v>#DIV/0!</v>
      </c>
      <c r="CQD12" s="42" t="e">
        <f>(SUM(COUNTIF(CQD13:CQD189,{"Föreläggande";"Föreläggande vid vite";"Anmärkning";"Avstående från ingripande"})))/COUNTA(CQD13:CQD189)</f>
        <v>#DIV/0!</v>
      </c>
      <c r="CQE12" s="42" t="e">
        <f>(SUM(COUNTIF(CQE13:CQE189,{"Föreläggande";"Föreläggande vid vite";"Anmärkning";"Avstående från ingripande"})))/COUNTA(CQE13:CQE189)</f>
        <v>#DIV/0!</v>
      </c>
      <c r="CQF12" s="42" t="e">
        <f>(SUM(COUNTIF(CQF13:CQF189,{"Föreläggande";"Föreläggande vid vite";"Anmärkning";"Avstående från ingripande"})))/COUNTA(CQF13:CQF189)</f>
        <v>#DIV/0!</v>
      </c>
      <c r="CQG12" s="42" t="e">
        <f>(SUM(COUNTIF(CQG13:CQG189,{"Föreläggande";"Föreläggande vid vite";"Anmärkning";"Avstående från ingripande"})))/COUNTA(CQG13:CQG189)</f>
        <v>#DIV/0!</v>
      </c>
      <c r="CQH12" s="42" t="e">
        <f>(SUM(COUNTIF(CQH13:CQH189,{"Föreläggande";"Föreläggande vid vite";"Anmärkning";"Avstående från ingripande"})))/COUNTA(CQH13:CQH189)</f>
        <v>#DIV/0!</v>
      </c>
      <c r="CQI12" s="42" t="e">
        <f>(SUM(COUNTIF(CQI13:CQI189,{"Föreläggande";"Föreläggande vid vite";"Anmärkning";"Avstående från ingripande"})))/COUNTA(CQI13:CQI189)</f>
        <v>#DIV/0!</v>
      </c>
      <c r="CQJ12" s="42" t="e">
        <f>(SUM(COUNTIF(CQJ13:CQJ189,{"Föreläggande";"Föreläggande vid vite";"Anmärkning";"Avstående från ingripande"})))/COUNTA(CQJ13:CQJ189)</f>
        <v>#DIV/0!</v>
      </c>
      <c r="CQK12" s="42" t="e">
        <f>(SUM(COUNTIF(CQK13:CQK189,{"Föreläggande";"Föreläggande vid vite";"Anmärkning";"Avstående från ingripande"})))/COUNTA(CQK13:CQK189)</f>
        <v>#DIV/0!</v>
      </c>
      <c r="CQL12" s="42" t="e">
        <f>(SUM(COUNTIF(CQL13:CQL189,{"Föreläggande";"Föreläggande vid vite";"Anmärkning";"Avstående från ingripande"})))/COUNTA(CQL13:CQL189)</f>
        <v>#DIV/0!</v>
      </c>
      <c r="CQM12" s="42" t="e">
        <f>(SUM(COUNTIF(CQM13:CQM189,{"Föreläggande";"Föreläggande vid vite";"Anmärkning";"Avstående från ingripande"})))/COUNTA(CQM13:CQM189)</f>
        <v>#DIV/0!</v>
      </c>
      <c r="CQN12" s="42" t="e">
        <f>(SUM(COUNTIF(CQN13:CQN189,{"Föreläggande";"Föreläggande vid vite";"Anmärkning";"Avstående från ingripande"})))/COUNTA(CQN13:CQN189)</f>
        <v>#DIV/0!</v>
      </c>
      <c r="CQO12" s="42" t="e">
        <f>(SUM(COUNTIF(CQO13:CQO189,{"Föreläggande";"Föreläggande vid vite";"Anmärkning";"Avstående från ingripande"})))/COUNTA(CQO13:CQO189)</f>
        <v>#DIV/0!</v>
      </c>
      <c r="CQP12" s="42" t="e">
        <f>(SUM(COUNTIF(CQP13:CQP189,{"Föreläggande";"Föreläggande vid vite";"Anmärkning";"Avstående från ingripande"})))/COUNTA(CQP13:CQP189)</f>
        <v>#DIV/0!</v>
      </c>
      <c r="CQQ12" s="42" t="e">
        <f>(SUM(COUNTIF(CQQ13:CQQ189,{"Föreläggande";"Föreläggande vid vite";"Anmärkning";"Avstående från ingripande"})))/COUNTA(CQQ13:CQQ189)</f>
        <v>#DIV/0!</v>
      </c>
      <c r="CQR12" s="42" t="e">
        <f>(SUM(COUNTIF(CQR13:CQR189,{"Föreläggande";"Föreläggande vid vite";"Anmärkning";"Avstående från ingripande"})))/COUNTA(CQR13:CQR189)</f>
        <v>#DIV/0!</v>
      </c>
      <c r="CQS12" s="42" t="e">
        <f>(SUM(COUNTIF(CQS13:CQS189,{"Föreläggande";"Föreläggande vid vite";"Anmärkning";"Avstående från ingripande"})))/COUNTA(CQS13:CQS189)</f>
        <v>#DIV/0!</v>
      </c>
      <c r="CQT12" s="42" t="e">
        <f>(SUM(COUNTIF(CQT13:CQT189,{"Föreläggande";"Föreläggande vid vite";"Anmärkning";"Avstående från ingripande"})))/COUNTA(CQT13:CQT189)</f>
        <v>#DIV/0!</v>
      </c>
      <c r="CQU12" s="42" t="e">
        <f>(SUM(COUNTIF(CQU13:CQU189,{"Föreläggande";"Föreläggande vid vite";"Anmärkning";"Avstående från ingripande"})))/COUNTA(CQU13:CQU189)</f>
        <v>#DIV/0!</v>
      </c>
      <c r="CQV12" s="42" t="e">
        <f>(SUM(COUNTIF(CQV13:CQV189,{"Föreläggande";"Föreläggande vid vite";"Anmärkning";"Avstående från ingripande"})))/COUNTA(CQV13:CQV189)</f>
        <v>#DIV/0!</v>
      </c>
      <c r="CQW12" s="42" t="e">
        <f>(SUM(COUNTIF(CQW13:CQW189,{"Föreläggande";"Föreläggande vid vite";"Anmärkning";"Avstående från ingripande"})))/COUNTA(CQW13:CQW189)</f>
        <v>#DIV/0!</v>
      </c>
      <c r="CQX12" s="42" t="e">
        <f>(SUM(COUNTIF(CQX13:CQX189,{"Föreläggande";"Föreläggande vid vite";"Anmärkning";"Avstående från ingripande"})))/COUNTA(CQX13:CQX189)</f>
        <v>#DIV/0!</v>
      </c>
      <c r="CQY12" s="42" t="e">
        <f>(SUM(COUNTIF(CQY13:CQY189,{"Föreläggande";"Föreläggande vid vite";"Anmärkning";"Avstående från ingripande"})))/COUNTA(CQY13:CQY189)</f>
        <v>#DIV/0!</v>
      </c>
      <c r="CQZ12" s="42" t="e">
        <f>(SUM(COUNTIF(CQZ13:CQZ189,{"Föreläggande";"Föreläggande vid vite";"Anmärkning";"Avstående från ingripande"})))/COUNTA(CQZ13:CQZ189)</f>
        <v>#DIV/0!</v>
      </c>
      <c r="CRA12" s="42" t="e">
        <f>(SUM(COUNTIF(CRA13:CRA189,{"Föreläggande";"Föreläggande vid vite";"Anmärkning";"Avstående från ingripande"})))/COUNTA(CRA13:CRA189)</f>
        <v>#DIV/0!</v>
      </c>
      <c r="CRB12" s="42" t="e">
        <f>(SUM(COUNTIF(CRB13:CRB189,{"Föreläggande";"Föreläggande vid vite";"Anmärkning";"Avstående från ingripande"})))/COUNTA(CRB13:CRB189)</f>
        <v>#DIV/0!</v>
      </c>
      <c r="CRC12" s="42" t="e">
        <f>(SUM(COUNTIF(CRC13:CRC189,{"Föreläggande";"Föreläggande vid vite";"Anmärkning";"Avstående från ingripande"})))/COUNTA(CRC13:CRC189)</f>
        <v>#DIV/0!</v>
      </c>
      <c r="CRD12" s="42" t="e">
        <f>(SUM(COUNTIF(CRD13:CRD189,{"Föreläggande";"Föreläggande vid vite";"Anmärkning";"Avstående från ingripande"})))/COUNTA(CRD13:CRD189)</f>
        <v>#DIV/0!</v>
      </c>
      <c r="CRE12" s="42" t="e">
        <f>(SUM(COUNTIF(CRE13:CRE189,{"Föreläggande";"Föreläggande vid vite";"Anmärkning";"Avstående från ingripande"})))/COUNTA(CRE13:CRE189)</f>
        <v>#DIV/0!</v>
      </c>
      <c r="CRF12" s="42" t="e">
        <f>(SUM(COUNTIF(CRF13:CRF189,{"Föreläggande";"Föreläggande vid vite";"Anmärkning";"Avstående från ingripande"})))/COUNTA(CRF13:CRF189)</f>
        <v>#DIV/0!</v>
      </c>
      <c r="CRG12" s="42" t="e">
        <f>(SUM(COUNTIF(CRG13:CRG189,{"Föreläggande";"Föreläggande vid vite";"Anmärkning";"Avstående från ingripande"})))/COUNTA(CRG13:CRG189)</f>
        <v>#DIV/0!</v>
      </c>
      <c r="CRH12" s="42" t="e">
        <f>(SUM(COUNTIF(CRH13:CRH189,{"Föreläggande";"Föreläggande vid vite";"Anmärkning";"Avstående från ingripande"})))/COUNTA(CRH13:CRH189)</f>
        <v>#DIV/0!</v>
      </c>
      <c r="CRI12" s="42" t="e">
        <f>(SUM(COUNTIF(CRI13:CRI189,{"Föreläggande";"Föreläggande vid vite";"Anmärkning";"Avstående från ingripande"})))/COUNTA(CRI13:CRI189)</f>
        <v>#DIV/0!</v>
      </c>
      <c r="CRJ12" s="42" t="e">
        <f>(SUM(COUNTIF(CRJ13:CRJ189,{"Föreläggande";"Föreläggande vid vite";"Anmärkning";"Avstående från ingripande"})))/COUNTA(CRJ13:CRJ189)</f>
        <v>#DIV/0!</v>
      </c>
      <c r="CRK12" s="42" t="e">
        <f>(SUM(COUNTIF(CRK13:CRK189,{"Föreläggande";"Föreläggande vid vite";"Anmärkning";"Avstående från ingripande"})))/COUNTA(CRK13:CRK189)</f>
        <v>#DIV/0!</v>
      </c>
      <c r="CRL12" s="42" t="e">
        <f>(SUM(COUNTIF(CRL13:CRL189,{"Föreläggande";"Föreläggande vid vite";"Anmärkning";"Avstående från ingripande"})))/COUNTA(CRL13:CRL189)</f>
        <v>#DIV/0!</v>
      </c>
      <c r="CRM12" s="42" t="e">
        <f>(SUM(COUNTIF(CRM13:CRM189,{"Föreläggande";"Föreläggande vid vite";"Anmärkning";"Avstående från ingripande"})))/COUNTA(CRM13:CRM189)</f>
        <v>#DIV/0!</v>
      </c>
      <c r="CRN12" s="42" t="e">
        <f>(SUM(COUNTIF(CRN13:CRN189,{"Föreläggande";"Föreläggande vid vite";"Anmärkning";"Avstående från ingripande"})))/COUNTA(CRN13:CRN189)</f>
        <v>#DIV/0!</v>
      </c>
      <c r="CRO12" s="42" t="e">
        <f>(SUM(COUNTIF(CRO13:CRO189,{"Föreläggande";"Föreläggande vid vite";"Anmärkning";"Avstående från ingripande"})))/COUNTA(CRO13:CRO189)</f>
        <v>#DIV/0!</v>
      </c>
      <c r="CRP12" s="42" t="e">
        <f>(SUM(COUNTIF(CRP13:CRP189,{"Föreläggande";"Föreläggande vid vite";"Anmärkning";"Avstående från ingripande"})))/COUNTA(CRP13:CRP189)</f>
        <v>#DIV/0!</v>
      </c>
      <c r="CRQ12" s="42" t="e">
        <f>(SUM(COUNTIF(CRQ13:CRQ189,{"Föreläggande";"Föreläggande vid vite";"Anmärkning";"Avstående från ingripande"})))/COUNTA(CRQ13:CRQ189)</f>
        <v>#DIV/0!</v>
      </c>
      <c r="CRR12" s="42" t="e">
        <f>(SUM(COUNTIF(CRR13:CRR189,{"Föreläggande";"Föreläggande vid vite";"Anmärkning";"Avstående från ingripande"})))/COUNTA(CRR13:CRR189)</f>
        <v>#DIV/0!</v>
      </c>
      <c r="CRS12" s="42" t="e">
        <f>(SUM(COUNTIF(CRS13:CRS189,{"Föreläggande";"Föreläggande vid vite";"Anmärkning";"Avstående från ingripande"})))/COUNTA(CRS13:CRS189)</f>
        <v>#DIV/0!</v>
      </c>
      <c r="CRT12" s="42" t="e">
        <f>(SUM(COUNTIF(CRT13:CRT189,{"Föreläggande";"Föreläggande vid vite";"Anmärkning";"Avstående från ingripande"})))/COUNTA(CRT13:CRT189)</f>
        <v>#DIV/0!</v>
      </c>
      <c r="CRU12" s="42" t="e">
        <f>(SUM(COUNTIF(CRU13:CRU189,{"Föreläggande";"Föreläggande vid vite";"Anmärkning";"Avstående från ingripande"})))/COUNTA(CRU13:CRU189)</f>
        <v>#DIV/0!</v>
      </c>
      <c r="CRV12" s="42" t="e">
        <f>(SUM(COUNTIF(CRV13:CRV189,{"Föreläggande";"Föreläggande vid vite";"Anmärkning";"Avstående från ingripande"})))/COUNTA(CRV13:CRV189)</f>
        <v>#DIV/0!</v>
      </c>
      <c r="CRW12" s="42" t="e">
        <f>(SUM(COUNTIF(CRW13:CRW189,{"Föreläggande";"Föreläggande vid vite";"Anmärkning";"Avstående från ingripande"})))/COUNTA(CRW13:CRW189)</f>
        <v>#DIV/0!</v>
      </c>
      <c r="CRX12" s="42" t="e">
        <f>(SUM(COUNTIF(CRX13:CRX189,{"Föreläggande";"Föreläggande vid vite";"Anmärkning";"Avstående från ingripande"})))/COUNTA(CRX13:CRX189)</f>
        <v>#DIV/0!</v>
      </c>
      <c r="CRY12" s="42" t="e">
        <f>(SUM(COUNTIF(CRY13:CRY189,{"Föreläggande";"Föreläggande vid vite";"Anmärkning";"Avstående från ingripande"})))/COUNTA(CRY13:CRY189)</f>
        <v>#DIV/0!</v>
      </c>
      <c r="CRZ12" s="42" t="e">
        <f>(SUM(COUNTIF(CRZ13:CRZ189,{"Föreläggande";"Föreläggande vid vite";"Anmärkning";"Avstående från ingripande"})))/COUNTA(CRZ13:CRZ189)</f>
        <v>#DIV/0!</v>
      </c>
      <c r="CSA12" s="42" t="e">
        <f>(SUM(COUNTIF(CSA13:CSA189,{"Föreläggande";"Föreläggande vid vite";"Anmärkning";"Avstående från ingripande"})))/COUNTA(CSA13:CSA189)</f>
        <v>#DIV/0!</v>
      </c>
      <c r="CSB12" s="42" t="e">
        <f>(SUM(COUNTIF(CSB13:CSB189,{"Föreläggande";"Föreläggande vid vite";"Anmärkning";"Avstående från ingripande"})))/COUNTA(CSB13:CSB189)</f>
        <v>#DIV/0!</v>
      </c>
      <c r="CSC12" s="42" t="e">
        <f>(SUM(COUNTIF(CSC13:CSC189,{"Föreläggande";"Föreläggande vid vite";"Anmärkning";"Avstående från ingripande"})))/COUNTA(CSC13:CSC189)</f>
        <v>#DIV/0!</v>
      </c>
      <c r="CSD12" s="42" t="e">
        <f>(SUM(COUNTIF(CSD13:CSD189,{"Föreläggande";"Föreläggande vid vite";"Anmärkning";"Avstående från ingripande"})))/COUNTA(CSD13:CSD189)</f>
        <v>#DIV/0!</v>
      </c>
      <c r="CSE12" s="42" t="e">
        <f>(SUM(COUNTIF(CSE13:CSE189,{"Föreläggande";"Föreläggande vid vite";"Anmärkning";"Avstående från ingripande"})))/COUNTA(CSE13:CSE189)</f>
        <v>#DIV/0!</v>
      </c>
      <c r="CSF12" s="42" t="e">
        <f>(SUM(COUNTIF(CSF13:CSF189,{"Föreläggande";"Föreläggande vid vite";"Anmärkning";"Avstående från ingripande"})))/COUNTA(CSF13:CSF189)</f>
        <v>#DIV/0!</v>
      </c>
      <c r="CSG12" s="42" t="e">
        <f>(SUM(COUNTIF(CSG13:CSG189,{"Föreläggande";"Föreläggande vid vite";"Anmärkning";"Avstående från ingripande"})))/COUNTA(CSG13:CSG189)</f>
        <v>#DIV/0!</v>
      </c>
      <c r="CSH12" s="42" t="e">
        <f>(SUM(COUNTIF(CSH13:CSH189,{"Föreläggande";"Föreläggande vid vite";"Anmärkning";"Avstående från ingripande"})))/COUNTA(CSH13:CSH189)</f>
        <v>#DIV/0!</v>
      </c>
      <c r="CSI12" s="42" t="e">
        <f>(SUM(COUNTIF(CSI13:CSI189,{"Föreläggande";"Föreläggande vid vite";"Anmärkning";"Avstående från ingripande"})))/COUNTA(CSI13:CSI189)</f>
        <v>#DIV/0!</v>
      </c>
      <c r="CSJ12" s="42" t="e">
        <f>(SUM(COUNTIF(CSJ13:CSJ189,{"Föreläggande";"Föreläggande vid vite";"Anmärkning";"Avstående från ingripande"})))/COUNTA(CSJ13:CSJ189)</f>
        <v>#DIV/0!</v>
      </c>
      <c r="CSK12" s="42" t="e">
        <f>(SUM(COUNTIF(CSK13:CSK189,{"Föreläggande";"Föreläggande vid vite";"Anmärkning";"Avstående från ingripande"})))/COUNTA(CSK13:CSK189)</f>
        <v>#DIV/0!</v>
      </c>
      <c r="CSL12" s="42" t="e">
        <f>(SUM(COUNTIF(CSL13:CSL189,{"Föreläggande";"Föreläggande vid vite";"Anmärkning";"Avstående från ingripande"})))/COUNTA(CSL13:CSL189)</f>
        <v>#DIV/0!</v>
      </c>
      <c r="CSM12" s="42" t="e">
        <f>(SUM(COUNTIF(CSM13:CSM189,{"Föreläggande";"Föreläggande vid vite";"Anmärkning";"Avstående från ingripande"})))/COUNTA(CSM13:CSM189)</f>
        <v>#DIV/0!</v>
      </c>
      <c r="CSN12" s="42" t="e">
        <f>(SUM(COUNTIF(CSN13:CSN189,{"Föreläggande";"Föreläggande vid vite";"Anmärkning";"Avstående från ingripande"})))/COUNTA(CSN13:CSN189)</f>
        <v>#DIV/0!</v>
      </c>
      <c r="CSO12" s="42" t="e">
        <f>(SUM(COUNTIF(CSO13:CSO189,{"Föreläggande";"Föreläggande vid vite";"Anmärkning";"Avstående från ingripande"})))/COUNTA(CSO13:CSO189)</f>
        <v>#DIV/0!</v>
      </c>
      <c r="CSP12" s="42" t="e">
        <f>(SUM(COUNTIF(CSP13:CSP189,{"Föreläggande";"Föreläggande vid vite";"Anmärkning";"Avstående från ingripande"})))/COUNTA(CSP13:CSP189)</f>
        <v>#DIV/0!</v>
      </c>
      <c r="CSQ12" s="42" t="e">
        <f>(SUM(COUNTIF(CSQ13:CSQ189,{"Föreläggande";"Föreläggande vid vite";"Anmärkning";"Avstående från ingripande"})))/COUNTA(CSQ13:CSQ189)</f>
        <v>#DIV/0!</v>
      </c>
      <c r="CSR12" s="42" t="e">
        <f>(SUM(COUNTIF(CSR13:CSR189,{"Föreläggande";"Föreläggande vid vite";"Anmärkning";"Avstående från ingripande"})))/COUNTA(CSR13:CSR189)</f>
        <v>#DIV/0!</v>
      </c>
      <c r="CSS12" s="42" t="e">
        <f>(SUM(COUNTIF(CSS13:CSS189,{"Föreläggande";"Föreläggande vid vite";"Anmärkning";"Avstående från ingripande"})))/COUNTA(CSS13:CSS189)</f>
        <v>#DIV/0!</v>
      </c>
      <c r="CST12" s="42" t="e">
        <f>(SUM(COUNTIF(CST13:CST189,{"Föreläggande";"Föreläggande vid vite";"Anmärkning";"Avstående från ingripande"})))/COUNTA(CST13:CST189)</f>
        <v>#DIV/0!</v>
      </c>
      <c r="CSU12" s="42" t="e">
        <f>(SUM(COUNTIF(CSU13:CSU189,{"Föreläggande";"Föreläggande vid vite";"Anmärkning";"Avstående från ingripande"})))/COUNTA(CSU13:CSU189)</f>
        <v>#DIV/0!</v>
      </c>
      <c r="CSV12" s="42" t="e">
        <f>(SUM(COUNTIF(CSV13:CSV189,{"Föreläggande";"Föreläggande vid vite";"Anmärkning";"Avstående från ingripande"})))/COUNTA(CSV13:CSV189)</f>
        <v>#DIV/0!</v>
      </c>
      <c r="CSW12" s="42" t="e">
        <f>(SUM(COUNTIF(CSW13:CSW189,{"Föreläggande";"Föreläggande vid vite";"Anmärkning";"Avstående från ingripande"})))/COUNTA(CSW13:CSW189)</f>
        <v>#DIV/0!</v>
      </c>
      <c r="CSX12" s="42" t="e">
        <f>(SUM(COUNTIF(CSX13:CSX189,{"Föreläggande";"Föreläggande vid vite";"Anmärkning";"Avstående från ingripande"})))/COUNTA(CSX13:CSX189)</f>
        <v>#DIV/0!</v>
      </c>
      <c r="CSY12" s="42" t="e">
        <f>(SUM(COUNTIF(CSY13:CSY189,{"Föreläggande";"Föreläggande vid vite";"Anmärkning";"Avstående från ingripande"})))/COUNTA(CSY13:CSY189)</f>
        <v>#DIV/0!</v>
      </c>
      <c r="CSZ12" s="42" t="e">
        <f>(SUM(COUNTIF(CSZ13:CSZ189,{"Föreläggande";"Föreläggande vid vite";"Anmärkning";"Avstående från ingripande"})))/COUNTA(CSZ13:CSZ189)</f>
        <v>#DIV/0!</v>
      </c>
      <c r="CTA12" s="42" t="e">
        <f>(SUM(COUNTIF(CTA13:CTA189,{"Föreläggande";"Föreläggande vid vite";"Anmärkning";"Avstående från ingripande"})))/COUNTA(CTA13:CTA189)</f>
        <v>#DIV/0!</v>
      </c>
      <c r="CTB12" s="42" t="e">
        <f>(SUM(COUNTIF(CTB13:CTB189,{"Föreläggande";"Föreläggande vid vite";"Anmärkning";"Avstående från ingripande"})))/COUNTA(CTB13:CTB189)</f>
        <v>#DIV/0!</v>
      </c>
      <c r="CTC12" s="42" t="e">
        <f>(SUM(COUNTIF(CTC13:CTC189,{"Föreläggande";"Föreläggande vid vite";"Anmärkning";"Avstående från ingripande"})))/COUNTA(CTC13:CTC189)</f>
        <v>#DIV/0!</v>
      </c>
      <c r="CTD12" s="42" t="e">
        <f>(SUM(COUNTIF(CTD13:CTD189,{"Föreläggande";"Föreläggande vid vite";"Anmärkning";"Avstående från ingripande"})))/COUNTA(CTD13:CTD189)</f>
        <v>#DIV/0!</v>
      </c>
      <c r="CTE12" s="42" t="e">
        <f>(SUM(COUNTIF(CTE13:CTE189,{"Föreläggande";"Föreläggande vid vite";"Anmärkning";"Avstående från ingripande"})))/COUNTA(CTE13:CTE189)</f>
        <v>#DIV/0!</v>
      </c>
      <c r="CTF12" s="42" t="e">
        <f>(SUM(COUNTIF(CTF13:CTF189,{"Föreläggande";"Föreläggande vid vite";"Anmärkning";"Avstående från ingripande"})))/COUNTA(CTF13:CTF189)</f>
        <v>#DIV/0!</v>
      </c>
      <c r="CTG12" s="42" t="e">
        <f>(SUM(COUNTIF(CTG13:CTG189,{"Föreläggande";"Föreläggande vid vite";"Anmärkning";"Avstående från ingripande"})))/COUNTA(CTG13:CTG189)</f>
        <v>#DIV/0!</v>
      </c>
      <c r="CTH12" s="42" t="e">
        <f>(SUM(COUNTIF(CTH13:CTH189,{"Föreläggande";"Föreläggande vid vite";"Anmärkning";"Avstående från ingripande"})))/COUNTA(CTH13:CTH189)</f>
        <v>#DIV/0!</v>
      </c>
      <c r="CTI12" s="42" t="e">
        <f>(SUM(COUNTIF(CTI13:CTI189,{"Föreläggande";"Föreläggande vid vite";"Anmärkning";"Avstående från ingripande"})))/COUNTA(CTI13:CTI189)</f>
        <v>#DIV/0!</v>
      </c>
      <c r="CTJ12" s="42" t="e">
        <f>(SUM(COUNTIF(CTJ13:CTJ189,{"Föreläggande";"Föreläggande vid vite";"Anmärkning";"Avstående från ingripande"})))/COUNTA(CTJ13:CTJ189)</f>
        <v>#DIV/0!</v>
      </c>
      <c r="CTK12" s="42" t="e">
        <f>(SUM(COUNTIF(CTK13:CTK189,{"Föreläggande";"Föreläggande vid vite";"Anmärkning";"Avstående från ingripande"})))/COUNTA(CTK13:CTK189)</f>
        <v>#DIV/0!</v>
      </c>
      <c r="CTL12" s="42" t="e">
        <f>(SUM(COUNTIF(CTL13:CTL189,{"Föreläggande";"Föreläggande vid vite";"Anmärkning";"Avstående från ingripande"})))/COUNTA(CTL13:CTL189)</f>
        <v>#DIV/0!</v>
      </c>
      <c r="CTM12" s="42" t="e">
        <f>(SUM(COUNTIF(CTM13:CTM189,{"Föreläggande";"Föreläggande vid vite";"Anmärkning";"Avstående från ingripande"})))/COUNTA(CTM13:CTM189)</f>
        <v>#DIV/0!</v>
      </c>
      <c r="CTN12" s="42" t="e">
        <f>(SUM(COUNTIF(CTN13:CTN189,{"Föreläggande";"Föreläggande vid vite";"Anmärkning";"Avstående från ingripande"})))/COUNTA(CTN13:CTN189)</f>
        <v>#DIV/0!</v>
      </c>
      <c r="CTO12" s="42" t="e">
        <f>(SUM(COUNTIF(CTO13:CTO189,{"Föreläggande";"Föreläggande vid vite";"Anmärkning";"Avstående från ingripande"})))/COUNTA(CTO13:CTO189)</f>
        <v>#DIV/0!</v>
      </c>
      <c r="CTP12" s="42" t="e">
        <f>(SUM(COUNTIF(CTP13:CTP189,{"Föreläggande";"Föreläggande vid vite";"Anmärkning";"Avstående från ingripande"})))/COUNTA(CTP13:CTP189)</f>
        <v>#DIV/0!</v>
      </c>
      <c r="CTQ12" s="42" t="e">
        <f>(SUM(COUNTIF(CTQ13:CTQ189,{"Föreläggande";"Föreläggande vid vite";"Anmärkning";"Avstående från ingripande"})))/COUNTA(CTQ13:CTQ189)</f>
        <v>#DIV/0!</v>
      </c>
      <c r="CTR12" s="42" t="e">
        <f>(SUM(COUNTIF(CTR13:CTR189,{"Föreläggande";"Föreläggande vid vite";"Anmärkning";"Avstående från ingripande"})))/COUNTA(CTR13:CTR189)</f>
        <v>#DIV/0!</v>
      </c>
      <c r="CTS12" s="42" t="e">
        <f>(SUM(COUNTIF(CTS13:CTS189,{"Föreläggande";"Föreläggande vid vite";"Anmärkning";"Avstående från ingripande"})))/COUNTA(CTS13:CTS189)</f>
        <v>#DIV/0!</v>
      </c>
      <c r="CTT12" s="42" t="e">
        <f>(SUM(COUNTIF(CTT13:CTT189,{"Föreläggande";"Föreläggande vid vite";"Anmärkning";"Avstående från ingripande"})))/COUNTA(CTT13:CTT189)</f>
        <v>#DIV/0!</v>
      </c>
      <c r="CTU12" s="42" t="e">
        <f>(SUM(COUNTIF(CTU13:CTU189,{"Föreläggande";"Föreläggande vid vite";"Anmärkning";"Avstående från ingripande"})))/COUNTA(CTU13:CTU189)</f>
        <v>#DIV/0!</v>
      </c>
      <c r="CTV12" s="42" t="e">
        <f>(SUM(COUNTIF(CTV13:CTV189,{"Föreläggande";"Föreläggande vid vite";"Anmärkning";"Avstående från ingripande"})))/COUNTA(CTV13:CTV189)</f>
        <v>#DIV/0!</v>
      </c>
      <c r="CTW12" s="42" t="e">
        <f>(SUM(COUNTIF(CTW13:CTW189,{"Föreläggande";"Föreläggande vid vite";"Anmärkning";"Avstående från ingripande"})))/COUNTA(CTW13:CTW189)</f>
        <v>#DIV/0!</v>
      </c>
      <c r="CTX12" s="42" t="e">
        <f>(SUM(COUNTIF(CTX13:CTX189,{"Föreläggande";"Föreläggande vid vite";"Anmärkning";"Avstående från ingripande"})))/COUNTA(CTX13:CTX189)</f>
        <v>#DIV/0!</v>
      </c>
      <c r="CTY12" s="42" t="e">
        <f>(SUM(COUNTIF(CTY13:CTY189,{"Föreläggande";"Föreläggande vid vite";"Anmärkning";"Avstående från ingripande"})))/COUNTA(CTY13:CTY189)</f>
        <v>#DIV/0!</v>
      </c>
      <c r="CTZ12" s="42" t="e">
        <f>(SUM(COUNTIF(CTZ13:CTZ189,{"Föreläggande";"Föreläggande vid vite";"Anmärkning";"Avstående från ingripande"})))/COUNTA(CTZ13:CTZ189)</f>
        <v>#DIV/0!</v>
      </c>
      <c r="CUA12" s="42" t="e">
        <f>(SUM(COUNTIF(CUA13:CUA189,{"Föreläggande";"Föreläggande vid vite";"Anmärkning";"Avstående från ingripande"})))/COUNTA(CUA13:CUA189)</f>
        <v>#DIV/0!</v>
      </c>
      <c r="CUB12" s="42" t="e">
        <f>(SUM(COUNTIF(CUB13:CUB189,{"Föreläggande";"Föreläggande vid vite";"Anmärkning";"Avstående från ingripande"})))/COUNTA(CUB13:CUB189)</f>
        <v>#DIV/0!</v>
      </c>
      <c r="CUC12" s="42" t="e">
        <f>(SUM(COUNTIF(CUC13:CUC189,{"Föreläggande";"Föreläggande vid vite";"Anmärkning";"Avstående från ingripande"})))/COUNTA(CUC13:CUC189)</f>
        <v>#DIV/0!</v>
      </c>
      <c r="CUD12" s="42" t="e">
        <f>(SUM(COUNTIF(CUD13:CUD189,{"Föreläggande";"Föreläggande vid vite";"Anmärkning";"Avstående från ingripande"})))/COUNTA(CUD13:CUD189)</f>
        <v>#DIV/0!</v>
      </c>
      <c r="CUE12" s="42" t="e">
        <f>(SUM(COUNTIF(CUE13:CUE189,{"Föreläggande";"Föreläggande vid vite";"Anmärkning";"Avstående från ingripande"})))/COUNTA(CUE13:CUE189)</f>
        <v>#DIV/0!</v>
      </c>
      <c r="CUF12" s="42" t="e">
        <f>(SUM(COUNTIF(CUF13:CUF189,{"Föreläggande";"Föreläggande vid vite";"Anmärkning";"Avstående från ingripande"})))/COUNTA(CUF13:CUF189)</f>
        <v>#DIV/0!</v>
      </c>
      <c r="CUG12" s="42" t="e">
        <f>(SUM(COUNTIF(CUG13:CUG189,{"Föreläggande";"Föreläggande vid vite";"Anmärkning";"Avstående från ingripande"})))/COUNTA(CUG13:CUG189)</f>
        <v>#DIV/0!</v>
      </c>
      <c r="CUH12" s="42" t="e">
        <f>(SUM(COUNTIF(CUH13:CUH189,{"Föreläggande";"Föreläggande vid vite";"Anmärkning";"Avstående från ingripande"})))/COUNTA(CUH13:CUH189)</f>
        <v>#DIV/0!</v>
      </c>
      <c r="CUI12" s="42" t="e">
        <f>(SUM(COUNTIF(CUI13:CUI189,{"Föreläggande";"Föreläggande vid vite";"Anmärkning";"Avstående från ingripande"})))/COUNTA(CUI13:CUI189)</f>
        <v>#DIV/0!</v>
      </c>
      <c r="CUJ12" s="42" t="e">
        <f>(SUM(COUNTIF(CUJ13:CUJ189,{"Föreläggande";"Föreläggande vid vite";"Anmärkning";"Avstående från ingripande"})))/COUNTA(CUJ13:CUJ189)</f>
        <v>#DIV/0!</v>
      </c>
      <c r="CUK12" s="42" t="e">
        <f>(SUM(COUNTIF(CUK13:CUK189,{"Föreläggande";"Föreläggande vid vite";"Anmärkning";"Avstående från ingripande"})))/COUNTA(CUK13:CUK189)</f>
        <v>#DIV/0!</v>
      </c>
      <c r="CUL12" s="42" t="e">
        <f>(SUM(COUNTIF(CUL13:CUL189,{"Föreläggande";"Föreläggande vid vite";"Anmärkning";"Avstående från ingripande"})))/COUNTA(CUL13:CUL189)</f>
        <v>#DIV/0!</v>
      </c>
      <c r="CUM12" s="42" t="e">
        <f>(SUM(COUNTIF(CUM13:CUM189,{"Föreläggande";"Föreläggande vid vite";"Anmärkning";"Avstående från ingripande"})))/COUNTA(CUM13:CUM189)</f>
        <v>#DIV/0!</v>
      </c>
      <c r="CUN12" s="42" t="e">
        <f>(SUM(COUNTIF(CUN13:CUN189,{"Föreläggande";"Föreläggande vid vite";"Anmärkning";"Avstående från ingripande"})))/COUNTA(CUN13:CUN189)</f>
        <v>#DIV/0!</v>
      </c>
      <c r="CUO12" s="42" t="e">
        <f>(SUM(COUNTIF(CUO13:CUO189,{"Föreläggande";"Föreläggande vid vite";"Anmärkning";"Avstående från ingripande"})))/COUNTA(CUO13:CUO189)</f>
        <v>#DIV/0!</v>
      </c>
      <c r="CUP12" s="42" t="e">
        <f>(SUM(COUNTIF(CUP13:CUP189,{"Föreläggande";"Föreläggande vid vite";"Anmärkning";"Avstående från ingripande"})))/COUNTA(CUP13:CUP189)</f>
        <v>#DIV/0!</v>
      </c>
      <c r="CUQ12" s="42" t="e">
        <f>(SUM(COUNTIF(CUQ13:CUQ189,{"Föreläggande";"Föreläggande vid vite";"Anmärkning";"Avstående från ingripande"})))/COUNTA(CUQ13:CUQ189)</f>
        <v>#DIV/0!</v>
      </c>
      <c r="CUR12" s="42" t="e">
        <f>(SUM(COUNTIF(CUR13:CUR189,{"Föreläggande";"Föreläggande vid vite";"Anmärkning";"Avstående från ingripande"})))/COUNTA(CUR13:CUR189)</f>
        <v>#DIV/0!</v>
      </c>
      <c r="CUS12" s="42" t="e">
        <f>(SUM(COUNTIF(CUS13:CUS189,{"Föreläggande";"Föreläggande vid vite";"Anmärkning";"Avstående från ingripande"})))/COUNTA(CUS13:CUS189)</f>
        <v>#DIV/0!</v>
      </c>
      <c r="CUT12" s="42" t="e">
        <f>(SUM(COUNTIF(CUT13:CUT189,{"Föreläggande";"Föreläggande vid vite";"Anmärkning";"Avstående från ingripande"})))/COUNTA(CUT13:CUT189)</f>
        <v>#DIV/0!</v>
      </c>
      <c r="CUU12" s="42" t="e">
        <f>(SUM(COUNTIF(CUU13:CUU189,{"Föreläggande";"Föreläggande vid vite";"Anmärkning";"Avstående från ingripande"})))/COUNTA(CUU13:CUU189)</f>
        <v>#DIV/0!</v>
      </c>
      <c r="CUV12" s="42" t="e">
        <f>(SUM(COUNTIF(CUV13:CUV189,{"Föreläggande";"Föreläggande vid vite";"Anmärkning";"Avstående från ingripande"})))/COUNTA(CUV13:CUV189)</f>
        <v>#DIV/0!</v>
      </c>
      <c r="CUW12" s="42" t="e">
        <f>(SUM(COUNTIF(CUW13:CUW189,{"Föreläggande";"Föreläggande vid vite";"Anmärkning";"Avstående från ingripande"})))/COUNTA(CUW13:CUW189)</f>
        <v>#DIV/0!</v>
      </c>
      <c r="CUX12" s="42" t="e">
        <f>(SUM(COUNTIF(CUX13:CUX189,{"Föreläggande";"Föreläggande vid vite";"Anmärkning";"Avstående från ingripande"})))/COUNTA(CUX13:CUX189)</f>
        <v>#DIV/0!</v>
      </c>
      <c r="CUY12" s="42" t="e">
        <f>(SUM(COUNTIF(CUY13:CUY189,{"Föreläggande";"Föreläggande vid vite";"Anmärkning";"Avstående från ingripande"})))/COUNTA(CUY13:CUY189)</f>
        <v>#DIV/0!</v>
      </c>
      <c r="CUZ12" s="42" t="e">
        <f>(SUM(COUNTIF(CUZ13:CUZ189,{"Föreläggande";"Föreläggande vid vite";"Anmärkning";"Avstående från ingripande"})))/COUNTA(CUZ13:CUZ189)</f>
        <v>#DIV/0!</v>
      </c>
      <c r="CVA12" s="42" t="e">
        <f>(SUM(COUNTIF(CVA13:CVA189,{"Föreläggande";"Föreläggande vid vite";"Anmärkning";"Avstående från ingripande"})))/COUNTA(CVA13:CVA189)</f>
        <v>#DIV/0!</v>
      </c>
      <c r="CVB12" s="42" t="e">
        <f>(SUM(COUNTIF(CVB13:CVB189,{"Föreläggande";"Föreläggande vid vite";"Anmärkning";"Avstående från ingripande"})))/COUNTA(CVB13:CVB189)</f>
        <v>#DIV/0!</v>
      </c>
      <c r="CVC12" s="42" t="e">
        <f>(SUM(COUNTIF(CVC13:CVC189,{"Föreläggande";"Föreläggande vid vite";"Anmärkning";"Avstående från ingripande"})))/COUNTA(CVC13:CVC189)</f>
        <v>#DIV/0!</v>
      </c>
      <c r="CVD12" s="42" t="e">
        <f>(SUM(COUNTIF(CVD13:CVD189,{"Föreläggande";"Föreläggande vid vite";"Anmärkning";"Avstående från ingripande"})))/COUNTA(CVD13:CVD189)</f>
        <v>#DIV/0!</v>
      </c>
      <c r="CVE12" s="42" t="e">
        <f>(SUM(COUNTIF(CVE13:CVE189,{"Föreläggande";"Föreläggande vid vite";"Anmärkning";"Avstående från ingripande"})))/COUNTA(CVE13:CVE189)</f>
        <v>#DIV/0!</v>
      </c>
      <c r="CVF12" s="42" t="e">
        <f>(SUM(COUNTIF(CVF13:CVF189,{"Föreläggande";"Föreläggande vid vite";"Anmärkning";"Avstående från ingripande"})))/COUNTA(CVF13:CVF189)</f>
        <v>#DIV/0!</v>
      </c>
      <c r="CVG12" s="42" t="e">
        <f>(SUM(COUNTIF(CVG13:CVG189,{"Föreläggande";"Föreläggande vid vite";"Anmärkning";"Avstående från ingripande"})))/COUNTA(CVG13:CVG189)</f>
        <v>#DIV/0!</v>
      </c>
      <c r="CVH12" s="42" t="e">
        <f>(SUM(COUNTIF(CVH13:CVH189,{"Föreläggande";"Föreläggande vid vite";"Anmärkning";"Avstående från ingripande"})))/COUNTA(CVH13:CVH189)</f>
        <v>#DIV/0!</v>
      </c>
      <c r="CVI12" s="42" t="e">
        <f>(SUM(COUNTIF(CVI13:CVI189,{"Föreläggande";"Föreläggande vid vite";"Anmärkning";"Avstående från ingripande"})))/COUNTA(CVI13:CVI189)</f>
        <v>#DIV/0!</v>
      </c>
      <c r="CVJ12" s="42" t="e">
        <f>(SUM(COUNTIF(CVJ13:CVJ189,{"Föreläggande";"Föreläggande vid vite";"Anmärkning";"Avstående från ingripande"})))/COUNTA(CVJ13:CVJ189)</f>
        <v>#DIV/0!</v>
      </c>
      <c r="CVK12" s="42" t="e">
        <f>(SUM(COUNTIF(CVK13:CVK189,{"Föreläggande";"Föreläggande vid vite";"Anmärkning";"Avstående från ingripande"})))/COUNTA(CVK13:CVK189)</f>
        <v>#DIV/0!</v>
      </c>
      <c r="CVL12" s="42" t="e">
        <f>(SUM(COUNTIF(CVL13:CVL189,{"Föreläggande";"Föreläggande vid vite";"Anmärkning";"Avstående från ingripande"})))/COUNTA(CVL13:CVL189)</f>
        <v>#DIV/0!</v>
      </c>
      <c r="CVM12" s="42" t="e">
        <f>(SUM(COUNTIF(CVM13:CVM189,{"Föreläggande";"Föreläggande vid vite";"Anmärkning";"Avstående från ingripande"})))/COUNTA(CVM13:CVM189)</f>
        <v>#DIV/0!</v>
      </c>
      <c r="CVN12" s="42" t="e">
        <f>(SUM(COUNTIF(CVN13:CVN189,{"Föreläggande";"Föreläggande vid vite";"Anmärkning";"Avstående från ingripande"})))/COUNTA(CVN13:CVN189)</f>
        <v>#DIV/0!</v>
      </c>
      <c r="CVO12" s="42" t="e">
        <f>(SUM(COUNTIF(CVO13:CVO189,{"Föreläggande";"Föreläggande vid vite";"Anmärkning";"Avstående från ingripande"})))/COUNTA(CVO13:CVO189)</f>
        <v>#DIV/0!</v>
      </c>
      <c r="CVP12" s="42" t="e">
        <f>(SUM(COUNTIF(CVP13:CVP189,{"Föreläggande";"Föreläggande vid vite";"Anmärkning";"Avstående från ingripande"})))/COUNTA(CVP13:CVP189)</f>
        <v>#DIV/0!</v>
      </c>
      <c r="CVQ12" s="42" t="e">
        <f>(SUM(COUNTIF(CVQ13:CVQ189,{"Föreläggande";"Föreläggande vid vite";"Anmärkning";"Avstående från ingripande"})))/COUNTA(CVQ13:CVQ189)</f>
        <v>#DIV/0!</v>
      </c>
      <c r="CVR12" s="42" t="e">
        <f>(SUM(COUNTIF(CVR13:CVR189,{"Föreläggande";"Föreläggande vid vite";"Anmärkning";"Avstående från ingripande"})))/COUNTA(CVR13:CVR189)</f>
        <v>#DIV/0!</v>
      </c>
      <c r="CVS12" s="42" t="e">
        <f>(SUM(COUNTIF(CVS13:CVS189,{"Föreläggande";"Föreläggande vid vite";"Anmärkning";"Avstående från ingripande"})))/COUNTA(CVS13:CVS189)</f>
        <v>#DIV/0!</v>
      </c>
      <c r="CVT12" s="42" t="e">
        <f>(SUM(COUNTIF(CVT13:CVT189,{"Föreläggande";"Föreläggande vid vite";"Anmärkning";"Avstående från ingripande"})))/COUNTA(CVT13:CVT189)</f>
        <v>#DIV/0!</v>
      </c>
      <c r="CVU12" s="42" t="e">
        <f>(SUM(COUNTIF(CVU13:CVU189,{"Föreläggande";"Föreläggande vid vite";"Anmärkning";"Avstående från ingripande"})))/COUNTA(CVU13:CVU189)</f>
        <v>#DIV/0!</v>
      </c>
      <c r="CVV12" s="42" t="e">
        <f>(SUM(COUNTIF(CVV13:CVV189,{"Föreläggande";"Föreläggande vid vite";"Anmärkning";"Avstående från ingripande"})))/COUNTA(CVV13:CVV189)</f>
        <v>#DIV/0!</v>
      </c>
      <c r="CVW12" s="42" t="e">
        <f>(SUM(COUNTIF(CVW13:CVW189,{"Föreläggande";"Föreläggande vid vite";"Anmärkning";"Avstående från ingripande"})))/COUNTA(CVW13:CVW189)</f>
        <v>#DIV/0!</v>
      </c>
      <c r="CVX12" s="42" t="e">
        <f>(SUM(COUNTIF(CVX13:CVX189,{"Föreläggande";"Föreläggande vid vite";"Anmärkning";"Avstående från ingripande"})))/COUNTA(CVX13:CVX189)</f>
        <v>#DIV/0!</v>
      </c>
      <c r="CVY12" s="42" t="e">
        <f>(SUM(COUNTIF(CVY13:CVY189,{"Föreläggande";"Föreläggande vid vite";"Anmärkning";"Avstående från ingripande"})))/COUNTA(CVY13:CVY189)</f>
        <v>#DIV/0!</v>
      </c>
      <c r="CVZ12" s="42" t="e">
        <f>(SUM(COUNTIF(CVZ13:CVZ189,{"Föreläggande";"Föreläggande vid vite";"Anmärkning";"Avstående från ingripande"})))/COUNTA(CVZ13:CVZ189)</f>
        <v>#DIV/0!</v>
      </c>
      <c r="CWA12" s="42" t="e">
        <f>(SUM(COUNTIF(CWA13:CWA189,{"Föreläggande";"Föreläggande vid vite";"Anmärkning";"Avstående från ingripande"})))/COUNTA(CWA13:CWA189)</f>
        <v>#DIV/0!</v>
      </c>
      <c r="CWB12" s="42" t="e">
        <f>(SUM(COUNTIF(CWB13:CWB189,{"Föreläggande";"Föreläggande vid vite";"Anmärkning";"Avstående från ingripande"})))/COUNTA(CWB13:CWB189)</f>
        <v>#DIV/0!</v>
      </c>
      <c r="CWC12" s="42" t="e">
        <f>(SUM(COUNTIF(CWC13:CWC189,{"Föreläggande";"Föreläggande vid vite";"Anmärkning";"Avstående från ingripande"})))/COUNTA(CWC13:CWC189)</f>
        <v>#DIV/0!</v>
      </c>
      <c r="CWD12" s="42" t="e">
        <f>(SUM(COUNTIF(CWD13:CWD189,{"Föreläggande";"Föreläggande vid vite";"Anmärkning";"Avstående från ingripande"})))/COUNTA(CWD13:CWD189)</f>
        <v>#DIV/0!</v>
      </c>
      <c r="CWE12" s="42" t="e">
        <f>(SUM(COUNTIF(CWE13:CWE189,{"Föreläggande";"Föreläggande vid vite";"Anmärkning";"Avstående från ingripande"})))/COUNTA(CWE13:CWE189)</f>
        <v>#DIV/0!</v>
      </c>
      <c r="CWF12" s="42" t="e">
        <f>(SUM(COUNTIF(CWF13:CWF189,{"Föreläggande";"Föreläggande vid vite";"Anmärkning";"Avstående från ingripande"})))/COUNTA(CWF13:CWF189)</f>
        <v>#DIV/0!</v>
      </c>
      <c r="CWG12" s="42" t="e">
        <f>(SUM(COUNTIF(CWG13:CWG189,{"Föreläggande";"Föreläggande vid vite";"Anmärkning";"Avstående från ingripande"})))/COUNTA(CWG13:CWG189)</f>
        <v>#DIV/0!</v>
      </c>
      <c r="CWH12" s="42" t="e">
        <f>(SUM(COUNTIF(CWH13:CWH189,{"Föreläggande";"Föreläggande vid vite";"Anmärkning";"Avstående från ingripande"})))/COUNTA(CWH13:CWH189)</f>
        <v>#DIV/0!</v>
      </c>
      <c r="CWI12" s="42" t="e">
        <f>(SUM(COUNTIF(CWI13:CWI189,{"Föreläggande";"Föreläggande vid vite";"Anmärkning";"Avstående från ingripande"})))/COUNTA(CWI13:CWI189)</f>
        <v>#DIV/0!</v>
      </c>
      <c r="CWJ12" s="42" t="e">
        <f>(SUM(COUNTIF(CWJ13:CWJ189,{"Föreläggande";"Föreläggande vid vite";"Anmärkning";"Avstående från ingripande"})))/COUNTA(CWJ13:CWJ189)</f>
        <v>#DIV/0!</v>
      </c>
      <c r="CWK12" s="42" t="e">
        <f>(SUM(COUNTIF(CWK13:CWK189,{"Föreläggande";"Föreläggande vid vite";"Anmärkning";"Avstående från ingripande"})))/COUNTA(CWK13:CWK189)</f>
        <v>#DIV/0!</v>
      </c>
      <c r="CWL12" s="42" t="e">
        <f>(SUM(COUNTIF(CWL13:CWL189,{"Föreläggande";"Föreläggande vid vite";"Anmärkning";"Avstående från ingripande"})))/COUNTA(CWL13:CWL189)</f>
        <v>#DIV/0!</v>
      </c>
      <c r="CWM12" s="42" t="e">
        <f>(SUM(COUNTIF(CWM13:CWM189,{"Föreläggande";"Föreläggande vid vite";"Anmärkning";"Avstående från ingripande"})))/COUNTA(CWM13:CWM189)</f>
        <v>#DIV/0!</v>
      </c>
      <c r="CWN12" s="42" t="e">
        <f>(SUM(COUNTIF(CWN13:CWN189,{"Föreläggande";"Föreläggande vid vite";"Anmärkning";"Avstående från ingripande"})))/COUNTA(CWN13:CWN189)</f>
        <v>#DIV/0!</v>
      </c>
      <c r="CWO12" s="42" t="e">
        <f>(SUM(COUNTIF(CWO13:CWO189,{"Föreläggande";"Föreläggande vid vite";"Anmärkning";"Avstående från ingripande"})))/COUNTA(CWO13:CWO189)</f>
        <v>#DIV/0!</v>
      </c>
      <c r="CWP12" s="42" t="e">
        <f>(SUM(COUNTIF(CWP13:CWP189,{"Föreläggande";"Föreläggande vid vite";"Anmärkning";"Avstående från ingripande"})))/COUNTA(CWP13:CWP189)</f>
        <v>#DIV/0!</v>
      </c>
      <c r="CWQ12" s="42" t="e">
        <f>(SUM(COUNTIF(CWQ13:CWQ189,{"Föreläggande";"Föreläggande vid vite";"Anmärkning";"Avstående från ingripande"})))/COUNTA(CWQ13:CWQ189)</f>
        <v>#DIV/0!</v>
      </c>
      <c r="CWR12" s="42" t="e">
        <f>(SUM(COUNTIF(CWR13:CWR189,{"Föreläggande";"Föreläggande vid vite";"Anmärkning";"Avstående från ingripande"})))/COUNTA(CWR13:CWR189)</f>
        <v>#DIV/0!</v>
      </c>
      <c r="CWS12" s="42" t="e">
        <f>(SUM(COUNTIF(CWS13:CWS189,{"Föreläggande";"Föreläggande vid vite";"Anmärkning";"Avstående från ingripande"})))/COUNTA(CWS13:CWS189)</f>
        <v>#DIV/0!</v>
      </c>
      <c r="CWT12" s="42" t="e">
        <f>(SUM(COUNTIF(CWT13:CWT189,{"Föreläggande";"Föreläggande vid vite";"Anmärkning";"Avstående från ingripande"})))/COUNTA(CWT13:CWT189)</f>
        <v>#DIV/0!</v>
      </c>
      <c r="CWU12" s="42" t="e">
        <f>(SUM(COUNTIF(CWU13:CWU189,{"Föreläggande";"Föreläggande vid vite";"Anmärkning";"Avstående från ingripande"})))/COUNTA(CWU13:CWU189)</f>
        <v>#DIV/0!</v>
      </c>
      <c r="CWV12" s="42" t="e">
        <f>(SUM(COUNTIF(CWV13:CWV189,{"Föreläggande";"Föreläggande vid vite";"Anmärkning";"Avstående från ingripande"})))/COUNTA(CWV13:CWV189)</f>
        <v>#DIV/0!</v>
      </c>
      <c r="CWW12" s="42" t="e">
        <f>(SUM(COUNTIF(CWW13:CWW189,{"Föreläggande";"Föreläggande vid vite";"Anmärkning";"Avstående från ingripande"})))/COUNTA(CWW13:CWW189)</f>
        <v>#DIV/0!</v>
      </c>
      <c r="CWX12" s="42" t="e">
        <f>(SUM(COUNTIF(CWX13:CWX189,{"Föreläggande";"Föreläggande vid vite";"Anmärkning";"Avstående från ingripande"})))/COUNTA(CWX13:CWX189)</f>
        <v>#DIV/0!</v>
      </c>
      <c r="CWY12" s="42" t="e">
        <f>(SUM(COUNTIF(CWY13:CWY189,{"Föreläggande";"Föreläggande vid vite";"Anmärkning";"Avstående från ingripande"})))/COUNTA(CWY13:CWY189)</f>
        <v>#DIV/0!</v>
      </c>
      <c r="CWZ12" s="42" t="e">
        <f>(SUM(COUNTIF(CWZ13:CWZ189,{"Föreläggande";"Föreläggande vid vite";"Anmärkning";"Avstående från ingripande"})))/COUNTA(CWZ13:CWZ189)</f>
        <v>#DIV/0!</v>
      </c>
      <c r="CXA12" s="42" t="e">
        <f>(SUM(COUNTIF(CXA13:CXA189,{"Föreläggande";"Föreläggande vid vite";"Anmärkning";"Avstående från ingripande"})))/COUNTA(CXA13:CXA189)</f>
        <v>#DIV/0!</v>
      </c>
      <c r="CXB12" s="42" t="e">
        <f>(SUM(COUNTIF(CXB13:CXB189,{"Föreläggande";"Föreläggande vid vite";"Anmärkning";"Avstående från ingripande"})))/COUNTA(CXB13:CXB189)</f>
        <v>#DIV/0!</v>
      </c>
      <c r="CXC12" s="42" t="e">
        <f>(SUM(COUNTIF(CXC13:CXC189,{"Föreläggande";"Föreläggande vid vite";"Anmärkning";"Avstående från ingripande"})))/COUNTA(CXC13:CXC189)</f>
        <v>#DIV/0!</v>
      </c>
      <c r="CXD12" s="42" t="e">
        <f>(SUM(COUNTIF(CXD13:CXD189,{"Föreläggande";"Föreläggande vid vite";"Anmärkning";"Avstående från ingripande"})))/COUNTA(CXD13:CXD189)</f>
        <v>#DIV/0!</v>
      </c>
      <c r="CXE12" s="42" t="e">
        <f>(SUM(COUNTIF(CXE13:CXE189,{"Föreläggande";"Föreläggande vid vite";"Anmärkning";"Avstående från ingripande"})))/COUNTA(CXE13:CXE189)</f>
        <v>#DIV/0!</v>
      </c>
      <c r="CXF12" s="42" t="e">
        <f>(SUM(COUNTIF(CXF13:CXF189,{"Föreläggande";"Föreläggande vid vite";"Anmärkning";"Avstående från ingripande"})))/COUNTA(CXF13:CXF189)</f>
        <v>#DIV/0!</v>
      </c>
      <c r="CXG12" s="42" t="e">
        <f>(SUM(COUNTIF(CXG13:CXG189,{"Föreläggande";"Föreläggande vid vite";"Anmärkning";"Avstående från ingripande"})))/COUNTA(CXG13:CXG189)</f>
        <v>#DIV/0!</v>
      </c>
      <c r="CXH12" s="42" t="e">
        <f>(SUM(COUNTIF(CXH13:CXH189,{"Föreläggande";"Föreläggande vid vite";"Anmärkning";"Avstående från ingripande"})))/COUNTA(CXH13:CXH189)</f>
        <v>#DIV/0!</v>
      </c>
      <c r="CXI12" s="42" t="e">
        <f>(SUM(COUNTIF(CXI13:CXI189,{"Föreläggande";"Föreläggande vid vite";"Anmärkning";"Avstående från ingripande"})))/COUNTA(CXI13:CXI189)</f>
        <v>#DIV/0!</v>
      </c>
      <c r="CXJ12" s="42" t="e">
        <f>(SUM(COUNTIF(CXJ13:CXJ189,{"Föreläggande";"Föreläggande vid vite";"Anmärkning";"Avstående från ingripande"})))/COUNTA(CXJ13:CXJ189)</f>
        <v>#DIV/0!</v>
      </c>
      <c r="CXK12" s="42" t="e">
        <f>(SUM(COUNTIF(CXK13:CXK189,{"Föreläggande";"Föreläggande vid vite";"Anmärkning";"Avstående från ingripande"})))/COUNTA(CXK13:CXK189)</f>
        <v>#DIV/0!</v>
      </c>
      <c r="CXL12" s="42" t="e">
        <f>(SUM(COUNTIF(CXL13:CXL189,{"Föreläggande";"Föreläggande vid vite";"Anmärkning";"Avstående från ingripande"})))/COUNTA(CXL13:CXL189)</f>
        <v>#DIV/0!</v>
      </c>
      <c r="CXM12" s="42" t="e">
        <f>(SUM(COUNTIF(CXM13:CXM189,{"Föreläggande";"Föreläggande vid vite";"Anmärkning";"Avstående från ingripande"})))/COUNTA(CXM13:CXM189)</f>
        <v>#DIV/0!</v>
      </c>
      <c r="CXN12" s="42" t="e">
        <f>(SUM(COUNTIF(CXN13:CXN189,{"Föreläggande";"Föreläggande vid vite";"Anmärkning";"Avstående från ingripande"})))/COUNTA(CXN13:CXN189)</f>
        <v>#DIV/0!</v>
      </c>
      <c r="CXO12" s="42" t="e">
        <f>(SUM(COUNTIF(CXO13:CXO189,{"Föreläggande";"Föreläggande vid vite";"Anmärkning";"Avstående från ingripande"})))/COUNTA(CXO13:CXO189)</f>
        <v>#DIV/0!</v>
      </c>
      <c r="CXP12" s="42" t="e">
        <f>(SUM(COUNTIF(CXP13:CXP189,{"Föreläggande";"Föreläggande vid vite";"Anmärkning";"Avstående från ingripande"})))/COUNTA(CXP13:CXP189)</f>
        <v>#DIV/0!</v>
      </c>
      <c r="CXQ12" s="42" t="e">
        <f>(SUM(COUNTIF(CXQ13:CXQ189,{"Föreläggande";"Föreläggande vid vite";"Anmärkning";"Avstående från ingripande"})))/COUNTA(CXQ13:CXQ189)</f>
        <v>#DIV/0!</v>
      </c>
      <c r="CXR12" s="42" t="e">
        <f>(SUM(COUNTIF(CXR13:CXR189,{"Föreläggande";"Föreläggande vid vite";"Anmärkning";"Avstående från ingripande"})))/COUNTA(CXR13:CXR189)</f>
        <v>#DIV/0!</v>
      </c>
      <c r="CXS12" s="42" t="e">
        <f>(SUM(COUNTIF(CXS13:CXS189,{"Föreläggande";"Föreläggande vid vite";"Anmärkning";"Avstående från ingripande"})))/COUNTA(CXS13:CXS189)</f>
        <v>#DIV/0!</v>
      </c>
      <c r="CXT12" s="42" t="e">
        <f>(SUM(COUNTIF(CXT13:CXT189,{"Föreläggande";"Föreläggande vid vite";"Anmärkning";"Avstående från ingripande"})))/COUNTA(CXT13:CXT189)</f>
        <v>#DIV/0!</v>
      </c>
      <c r="CXU12" s="42" t="e">
        <f>(SUM(COUNTIF(CXU13:CXU189,{"Föreläggande";"Föreläggande vid vite";"Anmärkning";"Avstående från ingripande"})))/COUNTA(CXU13:CXU189)</f>
        <v>#DIV/0!</v>
      </c>
      <c r="CXV12" s="42" t="e">
        <f>(SUM(COUNTIF(CXV13:CXV189,{"Föreläggande";"Föreläggande vid vite";"Anmärkning";"Avstående från ingripande"})))/COUNTA(CXV13:CXV189)</f>
        <v>#DIV/0!</v>
      </c>
      <c r="CXW12" s="42" t="e">
        <f>(SUM(COUNTIF(CXW13:CXW189,{"Föreläggande";"Föreläggande vid vite";"Anmärkning";"Avstående från ingripande"})))/COUNTA(CXW13:CXW189)</f>
        <v>#DIV/0!</v>
      </c>
      <c r="CXX12" s="42" t="e">
        <f>(SUM(COUNTIF(CXX13:CXX189,{"Föreläggande";"Föreläggande vid vite";"Anmärkning";"Avstående från ingripande"})))/COUNTA(CXX13:CXX189)</f>
        <v>#DIV/0!</v>
      </c>
      <c r="CXY12" s="42" t="e">
        <f>(SUM(COUNTIF(CXY13:CXY189,{"Föreläggande";"Föreläggande vid vite";"Anmärkning";"Avstående från ingripande"})))/COUNTA(CXY13:CXY189)</f>
        <v>#DIV/0!</v>
      </c>
      <c r="CXZ12" s="42" t="e">
        <f>(SUM(COUNTIF(CXZ13:CXZ189,{"Föreläggande";"Föreläggande vid vite";"Anmärkning";"Avstående från ingripande"})))/COUNTA(CXZ13:CXZ189)</f>
        <v>#DIV/0!</v>
      </c>
      <c r="CYA12" s="42" t="e">
        <f>(SUM(COUNTIF(CYA13:CYA189,{"Föreläggande";"Föreläggande vid vite";"Anmärkning";"Avstående från ingripande"})))/COUNTA(CYA13:CYA189)</f>
        <v>#DIV/0!</v>
      </c>
      <c r="CYB12" s="42" t="e">
        <f>(SUM(COUNTIF(CYB13:CYB189,{"Föreläggande";"Föreläggande vid vite";"Anmärkning";"Avstående från ingripande"})))/COUNTA(CYB13:CYB189)</f>
        <v>#DIV/0!</v>
      </c>
      <c r="CYC12" s="42" t="e">
        <f>(SUM(COUNTIF(CYC13:CYC189,{"Föreläggande";"Föreläggande vid vite";"Anmärkning";"Avstående från ingripande"})))/COUNTA(CYC13:CYC189)</f>
        <v>#DIV/0!</v>
      </c>
      <c r="CYD12" s="42" t="e">
        <f>(SUM(COUNTIF(CYD13:CYD189,{"Föreläggande";"Föreläggande vid vite";"Anmärkning";"Avstående från ingripande"})))/COUNTA(CYD13:CYD189)</f>
        <v>#DIV/0!</v>
      </c>
      <c r="CYE12" s="42" t="e">
        <f>(SUM(COUNTIF(CYE13:CYE189,{"Föreläggande";"Föreläggande vid vite";"Anmärkning";"Avstående från ingripande"})))/COUNTA(CYE13:CYE189)</f>
        <v>#DIV/0!</v>
      </c>
      <c r="CYF12" s="42" t="e">
        <f>(SUM(COUNTIF(CYF13:CYF189,{"Föreläggande";"Föreläggande vid vite";"Anmärkning";"Avstående från ingripande"})))/COUNTA(CYF13:CYF189)</f>
        <v>#DIV/0!</v>
      </c>
      <c r="CYG12" s="42" t="e">
        <f>(SUM(COUNTIF(CYG13:CYG189,{"Föreläggande";"Föreläggande vid vite";"Anmärkning";"Avstående från ingripande"})))/COUNTA(CYG13:CYG189)</f>
        <v>#DIV/0!</v>
      </c>
      <c r="CYH12" s="42" t="e">
        <f>(SUM(COUNTIF(CYH13:CYH189,{"Föreläggande";"Föreläggande vid vite";"Anmärkning";"Avstående från ingripande"})))/COUNTA(CYH13:CYH189)</f>
        <v>#DIV/0!</v>
      </c>
      <c r="CYI12" s="42" t="e">
        <f>(SUM(COUNTIF(CYI13:CYI189,{"Föreläggande";"Föreläggande vid vite";"Anmärkning";"Avstående från ingripande"})))/COUNTA(CYI13:CYI189)</f>
        <v>#DIV/0!</v>
      </c>
      <c r="CYJ12" s="42" t="e">
        <f>(SUM(COUNTIF(CYJ13:CYJ189,{"Föreläggande";"Föreläggande vid vite";"Anmärkning";"Avstående från ingripande"})))/COUNTA(CYJ13:CYJ189)</f>
        <v>#DIV/0!</v>
      </c>
      <c r="CYK12" s="42" t="e">
        <f>(SUM(COUNTIF(CYK13:CYK189,{"Föreläggande";"Föreläggande vid vite";"Anmärkning";"Avstående från ingripande"})))/COUNTA(CYK13:CYK189)</f>
        <v>#DIV/0!</v>
      </c>
      <c r="CYL12" s="42" t="e">
        <f>(SUM(COUNTIF(CYL13:CYL189,{"Föreläggande";"Föreläggande vid vite";"Anmärkning";"Avstående från ingripande"})))/COUNTA(CYL13:CYL189)</f>
        <v>#DIV/0!</v>
      </c>
      <c r="CYM12" s="42" t="e">
        <f>(SUM(COUNTIF(CYM13:CYM189,{"Föreläggande";"Föreläggande vid vite";"Anmärkning";"Avstående från ingripande"})))/COUNTA(CYM13:CYM189)</f>
        <v>#DIV/0!</v>
      </c>
      <c r="CYN12" s="42" t="e">
        <f>(SUM(COUNTIF(CYN13:CYN189,{"Föreläggande";"Föreläggande vid vite";"Anmärkning";"Avstående från ingripande"})))/COUNTA(CYN13:CYN189)</f>
        <v>#DIV/0!</v>
      </c>
      <c r="CYO12" s="42" t="e">
        <f>(SUM(COUNTIF(CYO13:CYO189,{"Föreläggande";"Föreläggande vid vite";"Anmärkning";"Avstående från ingripande"})))/COUNTA(CYO13:CYO189)</f>
        <v>#DIV/0!</v>
      </c>
      <c r="CYP12" s="42" t="e">
        <f>(SUM(COUNTIF(CYP13:CYP189,{"Föreläggande";"Föreläggande vid vite";"Anmärkning";"Avstående från ingripande"})))/COUNTA(CYP13:CYP189)</f>
        <v>#DIV/0!</v>
      </c>
      <c r="CYQ12" s="42" t="e">
        <f>(SUM(COUNTIF(CYQ13:CYQ189,{"Föreläggande";"Föreläggande vid vite";"Anmärkning";"Avstående från ingripande"})))/COUNTA(CYQ13:CYQ189)</f>
        <v>#DIV/0!</v>
      </c>
      <c r="CYR12" s="42" t="e">
        <f>(SUM(COUNTIF(CYR13:CYR189,{"Föreläggande";"Föreläggande vid vite";"Anmärkning";"Avstående från ingripande"})))/COUNTA(CYR13:CYR189)</f>
        <v>#DIV/0!</v>
      </c>
      <c r="CYS12" s="42" t="e">
        <f>(SUM(COUNTIF(CYS13:CYS189,{"Föreläggande";"Föreläggande vid vite";"Anmärkning";"Avstående från ingripande"})))/COUNTA(CYS13:CYS189)</f>
        <v>#DIV/0!</v>
      </c>
      <c r="CYT12" s="42" t="e">
        <f>(SUM(COUNTIF(CYT13:CYT189,{"Föreläggande";"Föreläggande vid vite";"Anmärkning";"Avstående från ingripande"})))/COUNTA(CYT13:CYT189)</f>
        <v>#DIV/0!</v>
      </c>
      <c r="CYU12" s="42" t="e">
        <f>(SUM(COUNTIF(CYU13:CYU189,{"Föreläggande";"Föreläggande vid vite";"Anmärkning";"Avstående från ingripande"})))/COUNTA(CYU13:CYU189)</f>
        <v>#DIV/0!</v>
      </c>
      <c r="CYV12" s="42" t="e">
        <f>(SUM(COUNTIF(CYV13:CYV189,{"Föreläggande";"Föreläggande vid vite";"Anmärkning";"Avstående från ingripande"})))/COUNTA(CYV13:CYV189)</f>
        <v>#DIV/0!</v>
      </c>
      <c r="CYW12" s="42" t="e">
        <f>(SUM(COUNTIF(CYW13:CYW189,{"Föreläggande";"Föreläggande vid vite";"Anmärkning";"Avstående från ingripande"})))/COUNTA(CYW13:CYW189)</f>
        <v>#DIV/0!</v>
      </c>
      <c r="CYX12" s="42" t="e">
        <f>(SUM(COUNTIF(CYX13:CYX189,{"Föreläggande";"Föreläggande vid vite";"Anmärkning";"Avstående från ingripande"})))/COUNTA(CYX13:CYX189)</f>
        <v>#DIV/0!</v>
      </c>
      <c r="CYY12" s="42" t="e">
        <f>(SUM(COUNTIF(CYY13:CYY189,{"Föreläggande";"Föreläggande vid vite";"Anmärkning";"Avstående från ingripande"})))/COUNTA(CYY13:CYY189)</f>
        <v>#DIV/0!</v>
      </c>
      <c r="CYZ12" s="42" t="e">
        <f>(SUM(COUNTIF(CYZ13:CYZ189,{"Föreläggande";"Föreläggande vid vite";"Anmärkning";"Avstående från ingripande"})))/COUNTA(CYZ13:CYZ189)</f>
        <v>#DIV/0!</v>
      </c>
      <c r="CZA12" s="42" t="e">
        <f>(SUM(COUNTIF(CZA13:CZA189,{"Föreläggande";"Föreläggande vid vite";"Anmärkning";"Avstående från ingripande"})))/COUNTA(CZA13:CZA189)</f>
        <v>#DIV/0!</v>
      </c>
      <c r="CZB12" s="42" t="e">
        <f>(SUM(COUNTIF(CZB13:CZB189,{"Föreläggande";"Föreläggande vid vite";"Anmärkning";"Avstående från ingripande"})))/COUNTA(CZB13:CZB189)</f>
        <v>#DIV/0!</v>
      </c>
      <c r="CZC12" s="42" t="e">
        <f>(SUM(COUNTIF(CZC13:CZC189,{"Föreläggande";"Föreläggande vid vite";"Anmärkning";"Avstående från ingripande"})))/COUNTA(CZC13:CZC189)</f>
        <v>#DIV/0!</v>
      </c>
      <c r="CZD12" s="42" t="e">
        <f>(SUM(COUNTIF(CZD13:CZD189,{"Föreläggande";"Föreläggande vid vite";"Anmärkning";"Avstående från ingripande"})))/COUNTA(CZD13:CZD189)</f>
        <v>#DIV/0!</v>
      </c>
      <c r="CZE12" s="42" t="e">
        <f>(SUM(COUNTIF(CZE13:CZE189,{"Föreläggande";"Föreläggande vid vite";"Anmärkning";"Avstående från ingripande"})))/COUNTA(CZE13:CZE189)</f>
        <v>#DIV/0!</v>
      </c>
      <c r="CZF12" s="42" t="e">
        <f>(SUM(COUNTIF(CZF13:CZF189,{"Föreläggande";"Föreläggande vid vite";"Anmärkning";"Avstående från ingripande"})))/COUNTA(CZF13:CZF189)</f>
        <v>#DIV/0!</v>
      </c>
      <c r="CZG12" s="42" t="e">
        <f>(SUM(COUNTIF(CZG13:CZG189,{"Föreläggande";"Föreläggande vid vite";"Anmärkning";"Avstående från ingripande"})))/COUNTA(CZG13:CZG189)</f>
        <v>#DIV/0!</v>
      </c>
      <c r="CZH12" s="42" t="e">
        <f>(SUM(COUNTIF(CZH13:CZH189,{"Föreläggande";"Föreläggande vid vite";"Anmärkning";"Avstående från ingripande"})))/COUNTA(CZH13:CZH189)</f>
        <v>#DIV/0!</v>
      </c>
      <c r="CZI12" s="42" t="e">
        <f>(SUM(COUNTIF(CZI13:CZI189,{"Föreläggande";"Föreläggande vid vite";"Anmärkning";"Avstående från ingripande"})))/COUNTA(CZI13:CZI189)</f>
        <v>#DIV/0!</v>
      </c>
      <c r="CZJ12" s="42" t="e">
        <f>(SUM(COUNTIF(CZJ13:CZJ189,{"Föreläggande";"Föreläggande vid vite";"Anmärkning";"Avstående från ingripande"})))/COUNTA(CZJ13:CZJ189)</f>
        <v>#DIV/0!</v>
      </c>
      <c r="CZK12" s="42" t="e">
        <f>(SUM(COUNTIF(CZK13:CZK189,{"Föreläggande";"Föreläggande vid vite";"Anmärkning";"Avstående från ingripande"})))/COUNTA(CZK13:CZK189)</f>
        <v>#DIV/0!</v>
      </c>
      <c r="CZL12" s="42" t="e">
        <f>(SUM(COUNTIF(CZL13:CZL189,{"Föreläggande";"Föreläggande vid vite";"Anmärkning";"Avstående från ingripande"})))/COUNTA(CZL13:CZL189)</f>
        <v>#DIV/0!</v>
      </c>
      <c r="CZM12" s="42" t="e">
        <f>(SUM(COUNTIF(CZM13:CZM189,{"Föreläggande";"Föreläggande vid vite";"Anmärkning";"Avstående från ingripande"})))/COUNTA(CZM13:CZM189)</f>
        <v>#DIV/0!</v>
      </c>
      <c r="CZN12" s="42" t="e">
        <f>(SUM(COUNTIF(CZN13:CZN189,{"Föreläggande";"Föreläggande vid vite";"Anmärkning";"Avstående från ingripande"})))/COUNTA(CZN13:CZN189)</f>
        <v>#DIV/0!</v>
      </c>
      <c r="CZO12" s="42" t="e">
        <f>(SUM(COUNTIF(CZO13:CZO189,{"Föreläggande";"Föreläggande vid vite";"Anmärkning";"Avstående från ingripande"})))/COUNTA(CZO13:CZO189)</f>
        <v>#DIV/0!</v>
      </c>
      <c r="CZP12" s="42" t="e">
        <f>(SUM(COUNTIF(CZP13:CZP189,{"Föreläggande";"Föreläggande vid vite";"Anmärkning";"Avstående från ingripande"})))/COUNTA(CZP13:CZP189)</f>
        <v>#DIV/0!</v>
      </c>
      <c r="CZQ12" s="42" t="e">
        <f>(SUM(COUNTIF(CZQ13:CZQ189,{"Föreläggande";"Föreläggande vid vite";"Anmärkning";"Avstående från ingripande"})))/COUNTA(CZQ13:CZQ189)</f>
        <v>#DIV/0!</v>
      </c>
      <c r="CZR12" s="42" t="e">
        <f>(SUM(COUNTIF(CZR13:CZR189,{"Föreläggande";"Föreläggande vid vite";"Anmärkning";"Avstående från ingripande"})))/COUNTA(CZR13:CZR189)</f>
        <v>#DIV/0!</v>
      </c>
      <c r="CZS12" s="42" t="e">
        <f>(SUM(COUNTIF(CZS13:CZS189,{"Föreläggande";"Föreläggande vid vite";"Anmärkning";"Avstående från ingripande"})))/COUNTA(CZS13:CZS189)</f>
        <v>#DIV/0!</v>
      </c>
      <c r="CZT12" s="42" t="e">
        <f>(SUM(COUNTIF(CZT13:CZT189,{"Föreläggande";"Föreläggande vid vite";"Anmärkning";"Avstående från ingripande"})))/COUNTA(CZT13:CZT189)</f>
        <v>#DIV/0!</v>
      </c>
      <c r="CZU12" s="42" t="e">
        <f>(SUM(COUNTIF(CZU13:CZU189,{"Föreläggande";"Föreläggande vid vite";"Anmärkning";"Avstående från ingripande"})))/COUNTA(CZU13:CZU189)</f>
        <v>#DIV/0!</v>
      </c>
      <c r="CZV12" s="42" t="e">
        <f>(SUM(COUNTIF(CZV13:CZV189,{"Föreläggande";"Föreläggande vid vite";"Anmärkning";"Avstående från ingripande"})))/COUNTA(CZV13:CZV189)</f>
        <v>#DIV/0!</v>
      </c>
      <c r="CZW12" s="42" t="e">
        <f>(SUM(COUNTIF(CZW13:CZW189,{"Föreläggande";"Föreläggande vid vite";"Anmärkning";"Avstående från ingripande"})))/COUNTA(CZW13:CZW189)</f>
        <v>#DIV/0!</v>
      </c>
      <c r="CZX12" s="42" t="e">
        <f>(SUM(COUNTIF(CZX13:CZX189,{"Föreläggande";"Föreläggande vid vite";"Anmärkning";"Avstående från ingripande"})))/COUNTA(CZX13:CZX189)</f>
        <v>#DIV/0!</v>
      </c>
      <c r="CZY12" s="42" t="e">
        <f>(SUM(COUNTIF(CZY13:CZY189,{"Föreläggande";"Föreläggande vid vite";"Anmärkning";"Avstående från ingripande"})))/COUNTA(CZY13:CZY189)</f>
        <v>#DIV/0!</v>
      </c>
      <c r="CZZ12" s="42" t="e">
        <f>(SUM(COUNTIF(CZZ13:CZZ189,{"Föreläggande";"Föreläggande vid vite";"Anmärkning";"Avstående från ingripande"})))/COUNTA(CZZ13:CZZ189)</f>
        <v>#DIV/0!</v>
      </c>
      <c r="DAA12" s="42" t="e">
        <f>(SUM(COUNTIF(DAA13:DAA189,{"Föreläggande";"Föreläggande vid vite";"Anmärkning";"Avstående från ingripande"})))/COUNTA(DAA13:DAA189)</f>
        <v>#DIV/0!</v>
      </c>
      <c r="DAB12" s="42" t="e">
        <f>(SUM(COUNTIF(DAB13:DAB189,{"Föreläggande";"Föreläggande vid vite";"Anmärkning";"Avstående från ingripande"})))/COUNTA(DAB13:DAB189)</f>
        <v>#DIV/0!</v>
      </c>
      <c r="DAC12" s="42" t="e">
        <f>(SUM(COUNTIF(DAC13:DAC189,{"Föreläggande";"Föreläggande vid vite";"Anmärkning";"Avstående från ingripande"})))/COUNTA(DAC13:DAC189)</f>
        <v>#DIV/0!</v>
      </c>
      <c r="DAD12" s="42" t="e">
        <f>(SUM(COUNTIF(DAD13:DAD189,{"Föreläggande";"Föreläggande vid vite";"Anmärkning";"Avstående från ingripande"})))/COUNTA(DAD13:DAD189)</f>
        <v>#DIV/0!</v>
      </c>
      <c r="DAE12" s="42" t="e">
        <f>(SUM(COUNTIF(DAE13:DAE189,{"Föreläggande";"Föreläggande vid vite";"Anmärkning";"Avstående från ingripande"})))/COUNTA(DAE13:DAE189)</f>
        <v>#DIV/0!</v>
      </c>
      <c r="DAF12" s="42" t="e">
        <f>(SUM(COUNTIF(DAF13:DAF189,{"Föreläggande";"Föreläggande vid vite";"Anmärkning";"Avstående från ingripande"})))/COUNTA(DAF13:DAF189)</f>
        <v>#DIV/0!</v>
      </c>
      <c r="DAG12" s="42" t="e">
        <f>(SUM(COUNTIF(DAG13:DAG189,{"Föreläggande";"Föreläggande vid vite";"Anmärkning";"Avstående från ingripande"})))/COUNTA(DAG13:DAG189)</f>
        <v>#DIV/0!</v>
      </c>
      <c r="DAH12" s="42" t="e">
        <f>(SUM(COUNTIF(DAH13:DAH189,{"Föreläggande";"Föreläggande vid vite";"Anmärkning";"Avstående från ingripande"})))/COUNTA(DAH13:DAH189)</f>
        <v>#DIV/0!</v>
      </c>
      <c r="DAI12" s="42" t="e">
        <f>(SUM(COUNTIF(DAI13:DAI189,{"Föreläggande";"Föreläggande vid vite";"Anmärkning";"Avstående från ingripande"})))/COUNTA(DAI13:DAI189)</f>
        <v>#DIV/0!</v>
      </c>
      <c r="DAJ12" s="42" t="e">
        <f>(SUM(COUNTIF(DAJ13:DAJ189,{"Föreläggande";"Föreläggande vid vite";"Anmärkning";"Avstående från ingripande"})))/COUNTA(DAJ13:DAJ189)</f>
        <v>#DIV/0!</v>
      </c>
      <c r="DAK12" s="42" t="e">
        <f>(SUM(COUNTIF(DAK13:DAK189,{"Föreläggande";"Föreläggande vid vite";"Anmärkning";"Avstående från ingripande"})))/COUNTA(DAK13:DAK189)</f>
        <v>#DIV/0!</v>
      </c>
      <c r="DAL12" s="42" t="e">
        <f>(SUM(COUNTIF(DAL13:DAL189,{"Föreläggande";"Föreläggande vid vite";"Anmärkning";"Avstående från ingripande"})))/COUNTA(DAL13:DAL189)</f>
        <v>#DIV/0!</v>
      </c>
      <c r="DAM12" s="42" t="e">
        <f>(SUM(COUNTIF(DAM13:DAM189,{"Föreläggande";"Föreläggande vid vite";"Anmärkning";"Avstående från ingripande"})))/COUNTA(DAM13:DAM189)</f>
        <v>#DIV/0!</v>
      </c>
      <c r="DAN12" s="42" t="e">
        <f>(SUM(COUNTIF(DAN13:DAN189,{"Föreläggande";"Föreläggande vid vite";"Anmärkning";"Avstående från ingripande"})))/COUNTA(DAN13:DAN189)</f>
        <v>#DIV/0!</v>
      </c>
      <c r="DAO12" s="42" t="e">
        <f>(SUM(COUNTIF(DAO13:DAO189,{"Föreläggande";"Föreläggande vid vite";"Anmärkning";"Avstående från ingripande"})))/COUNTA(DAO13:DAO189)</f>
        <v>#DIV/0!</v>
      </c>
      <c r="DAP12" s="42" t="e">
        <f>(SUM(COUNTIF(DAP13:DAP189,{"Föreläggande";"Föreläggande vid vite";"Anmärkning";"Avstående från ingripande"})))/COUNTA(DAP13:DAP189)</f>
        <v>#DIV/0!</v>
      </c>
      <c r="DAQ12" s="42" t="e">
        <f>(SUM(COUNTIF(DAQ13:DAQ189,{"Föreläggande";"Föreläggande vid vite";"Anmärkning";"Avstående från ingripande"})))/COUNTA(DAQ13:DAQ189)</f>
        <v>#DIV/0!</v>
      </c>
      <c r="DAR12" s="42" t="e">
        <f>(SUM(COUNTIF(DAR13:DAR189,{"Föreläggande";"Föreläggande vid vite";"Anmärkning";"Avstående från ingripande"})))/COUNTA(DAR13:DAR189)</f>
        <v>#DIV/0!</v>
      </c>
      <c r="DAS12" s="42" t="e">
        <f>(SUM(COUNTIF(DAS13:DAS189,{"Föreläggande";"Föreläggande vid vite";"Anmärkning";"Avstående från ingripande"})))/COUNTA(DAS13:DAS189)</f>
        <v>#DIV/0!</v>
      </c>
      <c r="DAT12" s="42" t="e">
        <f>(SUM(COUNTIF(DAT13:DAT189,{"Föreläggande";"Föreläggande vid vite";"Anmärkning";"Avstående från ingripande"})))/COUNTA(DAT13:DAT189)</f>
        <v>#DIV/0!</v>
      </c>
      <c r="DAU12" s="42" t="e">
        <f>(SUM(COUNTIF(DAU13:DAU189,{"Föreläggande";"Föreläggande vid vite";"Anmärkning";"Avstående från ingripande"})))/COUNTA(DAU13:DAU189)</f>
        <v>#DIV/0!</v>
      </c>
      <c r="DAV12" s="42" t="e">
        <f>(SUM(COUNTIF(DAV13:DAV189,{"Föreläggande";"Föreläggande vid vite";"Anmärkning";"Avstående från ingripande"})))/COUNTA(DAV13:DAV189)</f>
        <v>#DIV/0!</v>
      </c>
      <c r="DAW12" s="42" t="e">
        <f>(SUM(COUNTIF(DAW13:DAW189,{"Föreläggande";"Föreläggande vid vite";"Anmärkning";"Avstående från ingripande"})))/COUNTA(DAW13:DAW189)</f>
        <v>#DIV/0!</v>
      </c>
      <c r="DAX12" s="42" t="e">
        <f>(SUM(COUNTIF(DAX13:DAX189,{"Föreläggande";"Föreläggande vid vite";"Anmärkning";"Avstående från ingripande"})))/COUNTA(DAX13:DAX189)</f>
        <v>#DIV/0!</v>
      </c>
      <c r="DAY12" s="42" t="e">
        <f>(SUM(COUNTIF(DAY13:DAY189,{"Föreläggande";"Föreläggande vid vite";"Anmärkning";"Avstående från ingripande"})))/COUNTA(DAY13:DAY189)</f>
        <v>#DIV/0!</v>
      </c>
      <c r="DAZ12" s="42" t="e">
        <f>(SUM(COUNTIF(DAZ13:DAZ189,{"Föreläggande";"Föreläggande vid vite";"Anmärkning";"Avstående från ingripande"})))/COUNTA(DAZ13:DAZ189)</f>
        <v>#DIV/0!</v>
      </c>
      <c r="DBA12" s="42" t="e">
        <f>(SUM(COUNTIF(DBA13:DBA189,{"Föreläggande";"Föreläggande vid vite";"Anmärkning";"Avstående från ingripande"})))/COUNTA(DBA13:DBA189)</f>
        <v>#DIV/0!</v>
      </c>
      <c r="DBB12" s="42" t="e">
        <f>(SUM(COUNTIF(DBB13:DBB189,{"Föreläggande";"Föreläggande vid vite";"Anmärkning";"Avstående från ingripande"})))/COUNTA(DBB13:DBB189)</f>
        <v>#DIV/0!</v>
      </c>
      <c r="DBC12" s="42" t="e">
        <f>(SUM(COUNTIF(DBC13:DBC189,{"Föreläggande";"Föreläggande vid vite";"Anmärkning";"Avstående från ingripande"})))/COUNTA(DBC13:DBC189)</f>
        <v>#DIV/0!</v>
      </c>
      <c r="DBD12" s="42" t="e">
        <f>(SUM(COUNTIF(DBD13:DBD189,{"Föreläggande";"Föreläggande vid vite";"Anmärkning";"Avstående från ingripande"})))/COUNTA(DBD13:DBD189)</f>
        <v>#DIV/0!</v>
      </c>
      <c r="DBE12" s="42" t="e">
        <f>(SUM(COUNTIF(DBE13:DBE189,{"Föreläggande";"Föreläggande vid vite";"Anmärkning";"Avstående från ingripande"})))/COUNTA(DBE13:DBE189)</f>
        <v>#DIV/0!</v>
      </c>
      <c r="DBF12" s="42" t="e">
        <f>(SUM(COUNTIF(DBF13:DBF189,{"Föreläggande";"Föreläggande vid vite";"Anmärkning";"Avstående från ingripande"})))/COUNTA(DBF13:DBF189)</f>
        <v>#DIV/0!</v>
      </c>
      <c r="DBG12" s="42" t="e">
        <f>(SUM(COUNTIF(DBG13:DBG189,{"Föreläggande";"Föreläggande vid vite";"Anmärkning";"Avstående från ingripande"})))/COUNTA(DBG13:DBG189)</f>
        <v>#DIV/0!</v>
      </c>
      <c r="DBH12" s="42" t="e">
        <f>(SUM(COUNTIF(DBH13:DBH189,{"Föreläggande";"Föreläggande vid vite";"Anmärkning";"Avstående från ingripande"})))/COUNTA(DBH13:DBH189)</f>
        <v>#DIV/0!</v>
      </c>
      <c r="DBI12" s="42" t="e">
        <f>(SUM(COUNTIF(DBI13:DBI189,{"Föreläggande";"Föreläggande vid vite";"Anmärkning";"Avstående från ingripande"})))/COUNTA(DBI13:DBI189)</f>
        <v>#DIV/0!</v>
      </c>
      <c r="DBJ12" s="42" t="e">
        <f>(SUM(COUNTIF(DBJ13:DBJ189,{"Föreläggande";"Föreläggande vid vite";"Anmärkning";"Avstående från ingripande"})))/COUNTA(DBJ13:DBJ189)</f>
        <v>#DIV/0!</v>
      </c>
      <c r="DBK12" s="42" t="e">
        <f>(SUM(COUNTIF(DBK13:DBK189,{"Föreläggande";"Föreläggande vid vite";"Anmärkning";"Avstående från ingripande"})))/COUNTA(DBK13:DBK189)</f>
        <v>#DIV/0!</v>
      </c>
      <c r="DBL12" s="42" t="e">
        <f>(SUM(COUNTIF(DBL13:DBL189,{"Föreläggande";"Föreläggande vid vite";"Anmärkning";"Avstående från ingripande"})))/COUNTA(DBL13:DBL189)</f>
        <v>#DIV/0!</v>
      </c>
      <c r="DBM12" s="42" t="e">
        <f>(SUM(COUNTIF(DBM13:DBM189,{"Föreläggande";"Föreläggande vid vite";"Anmärkning";"Avstående från ingripande"})))/COUNTA(DBM13:DBM189)</f>
        <v>#DIV/0!</v>
      </c>
      <c r="DBN12" s="42" t="e">
        <f>(SUM(COUNTIF(DBN13:DBN189,{"Föreläggande";"Föreläggande vid vite";"Anmärkning";"Avstående från ingripande"})))/COUNTA(DBN13:DBN189)</f>
        <v>#DIV/0!</v>
      </c>
      <c r="DBO12" s="42" t="e">
        <f>(SUM(COUNTIF(DBO13:DBO189,{"Föreläggande";"Föreläggande vid vite";"Anmärkning";"Avstående från ingripande"})))/COUNTA(DBO13:DBO189)</f>
        <v>#DIV/0!</v>
      </c>
      <c r="DBP12" s="42" t="e">
        <f>(SUM(COUNTIF(DBP13:DBP189,{"Föreläggande";"Föreläggande vid vite";"Anmärkning";"Avstående från ingripande"})))/COUNTA(DBP13:DBP189)</f>
        <v>#DIV/0!</v>
      </c>
      <c r="DBQ12" s="42" t="e">
        <f>(SUM(COUNTIF(DBQ13:DBQ189,{"Föreläggande";"Föreläggande vid vite";"Anmärkning";"Avstående från ingripande"})))/COUNTA(DBQ13:DBQ189)</f>
        <v>#DIV/0!</v>
      </c>
      <c r="DBR12" s="42" t="e">
        <f>(SUM(COUNTIF(DBR13:DBR189,{"Föreläggande";"Föreläggande vid vite";"Anmärkning";"Avstående från ingripande"})))/COUNTA(DBR13:DBR189)</f>
        <v>#DIV/0!</v>
      </c>
      <c r="DBS12" s="42" t="e">
        <f>(SUM(COUNTIF(DBS13:DBS189,{"Föreläggande";"Föreläggande vid vite";"Anmärkning";"Avstående från ingripande"})))/COUNTA(DBS13:DBS189)</f>
        <v>#DIV/0!</v>
      </c>
      <c r="DBT12" s="42" t="e">
        <f>(SUM(COUNTIF(DBT13:DBT189,{"Föreläggande";"Föreläggande vid vite";"Anmärkning";"Avstående från ingripande"})))/COUNTA(DBT13:DBT189)</f>
        <v>#DIV/0!</v>
      </c>
      <c r="DBU12" s="42" t="e">
        <f>(SUM(COUNTIF(DBU13:DBU189,{"Föreläggande";"Föreläggande vid vite";"Anmärkning";"Avstående från ingripande"})))/COUNTA(DBU13:DBU189)</f>
        <v>#DIV/0!</v>
      </c>
      <c r="DBV12" s="42" t="e">
        <f>(SUM(COUNTIF(DBV13:DBV189,{"Föreläggande";"Föreläggande vid vite";"Anmärkning";"Avstående från ingripande"})))/COUNTA(DBV13:DBV189)</f>
        <v>#DIV/0!</v>
      </c>
      <c r="DBW12" s="42" t="e">
        <f>(SUM(COUNTIF(DBW13:DBW189,{"Föreläggande";"Föreläggande vid vite";"Anmärkning";"Avstående från ingripande"})))/COUNTA(DBW13:DBW189)</f>
        <v>#DIV/0!</v>
      </c>
      <c r="DBX12" s="42" t="e">
        <f>(SUM(COUNTIF(DBX13:DBX189,{"Föreläggande";"Föreläggande vid vite";"Anmärkning";"Avstående från ingripande"})))/COUNTA(DBX13:DBX189)</f>
        <v>#DIV/0!</v>
      </c>
      <c r="DBY12" s="42" t="e">
        <f>(SUM(COUNTIF(DBY13:DBY189,{"Föreläggande";"Föreläggande vid vite";"Anmärkning";"Avstående från ingripande"})))/COUNTA(DBY13:DBY189)</f>
        <v>#DIV/0!</v>
      </c>
      <c r="DBZ12" s="42" t="e">
        <f>(SUM(COUNTIF(DBZ13:DBZ189,{"Föreläggande";"Föreläggande vid vite";"Anmärkning";"Avstående från ingripande"})))/COUNTA(DBZ13:DBZ189)</f>
        <v>#DIV/0!</v>
      </c>
      <c r="DCA12" s="42" t="e">
        <f>(SUM(COUNTIF(DCA13:DCA189,{"Föreläggande";"Föreläggande vid vite";"Anmärkning";"Avstående från ingripande"})))/COUNTA(DCA13:DCA189)</f>
        <v>#DIV/0!</v>
      </c>
      <c r="DCB12" s="42" t="e">
        <f>(SUM(COUNTIF(DCB13:DCB189,{"Föreläggande";"Föreläggande vid vite";"Anmärkning";"Avstående från ingripande"})))/COUNTA(DCB13:DCB189)</f>
        <v>#DIV/0!</v>
      </c>
      <c r="DCC12" s="42" t="e">
        <f>(SUM(COUNTIF(DCC13:DCC189,{"Föreläggande";"Föreläggande vid vite";"Anmärkning";"Avstående från ingripande"})))/COUNTA(DCC13:DCC189)</f>
        <v>#DIV/0!</v>
      </c>
      <c r="DCD12" s="42" t="e">
        <f>(SUM(COUNTIF(DCD13:DCD189,{"Föreläggande";"Föreläggande vid vite";"Anmärkning";"Avstående från ingripande"})))/COUNTA(DCD13:DCD189)</f>
        <v>#DIV/0!</v>
      </c>
      <c r="DCE12" s="42" t="e">
        <f>(SUM(COUNTIF(DCE13:DCE189,{"Föreläggande";"Föreläggande vid vite";"Anmärkning";"Avstående från ingripande"})))/COUNTA(DCE13:DCE189)</f>
        <v>#DIV/0!</v>
      </c>
      <c r="DCF12" s="42" t="e">
        <f>(SUM(COUNTIF(DCF13:DCF189,{"Föreläggande";"Föreläggande vid vite";"Anmärkning";"Avstående från ingripande"})))/COUNTA(DCF13:DCF189)</f>
        <v>#DIV/0!</v>
      </c>
      <c r="DCG12" s="42" t="e">
        <f>(SUM(COUNTIF(DCG13:DCG189,{"Föreläggande";"Föreläggande vid vite";"Anmärkning";"Avstående från ingripande"})))/COUNTA(DCG13:DCG189)</f>
        <v>#DIV/0!</v>
      </c>
      <c r="DCH12" s="42" t="e">
        <f>(SUM(COUNTIF(DCH13:DCH189,{"Föreläggande";"Föreläggande vid vite";"Anmärkning";"Avstående från ingripande"})))/COUNTA(DCH13:DCH189)</f>
        <v>#DIV/0!</v>
      </c>
      <c r="DCI12" s="42" t="e">
        <f>(SUM(COUNTIF(DCI13:DCI189,{"Föreläggande";"Föreläggande vid vite";"Anmärkning";"Avstående från ingripande"})))/COUNTA(DCI13:DCI189)</f>
        <v>#DIV/0!</v>
      </c>
      <c r="DCJ12" s="42" t="e">
        <f>(SUM(COUNTIF(DCJ13:DCJ189,{"Föreläggande";"Föreläggande vid vite";"Anmärkning";"Avstående från ingripande"})))/COUNTA(DCJ13:DCJ189)</f>
        <v>#DIV/0!</v>
      </c>
      <c r="DCK12" s="42" t="e">
        <f>(SUM(COUNTIF(DCK13:DCK189,{"Föreläggande";"Föreläggande vid vite";"Anmärkning";"Avstående från ingripande"})))/COUNTA(DCK13:DCK189)</f>
        <v>#DIV/0!</v>
      </c>
      <c r="DCL12" s="42" t="e">
        <f>(SUM(COUNTIF(DCL13:DCL189,{"Föreläggande";"Föreläggande vid vite";"Anmärkning";"Avstående från ingripande"})))/COUNTA(DCL13:DCL189)</f>
        <v>#DIV/0!</v>
      </c>
      <c r="DCM12" s="42" t="e">
        <f>(SUM(COUNTIF(DCM13:DCM189,{"Föreläggande";"Föreläggande vid vite";"Anmärkning";"Avstående från ingripande"})))/COUNTA(DCM13:DCM189)</f>
        <v>#DIV/0!</v>
      </c>
      <c r="DCN12" s="42" t="e">
        <f>(SUM(COUNTIF(DCN13:DCN189,{"Föreläggande";"Föreläggande vid vite";"Anmärkning";"Avstående från ingripande"})))/COUNTA(DCN13:DCN189)</f>
        <v>#DIV/0!</v>
      </c>
      <c r="DCO12" s="42" t="e">
        <f>(SUM(COUNTIF(DCO13:DCO189,{"Föreläggande";"Föreläggande vid vite";"Anmärkning";"Avstående från ingripande"})))/COUNTA(DCO13:DCO189)</f>
        <v>#DIV/0!</v>
      </c>
      <c r="DCP12" s="42" t="e">
        <f>(SUM(COUNTIF(DCP13:DCP189,{"Föreläggande";"Föreläggande vid vite";"Anmärkning";"Avstående från ingripande"})))/COUNTA(DCP13:DCP189)</f>
        <v>#DIV/0!</v>
      </c>
      <c r="DCQ12" s="42" t="e">
        <f>(SUM(COUNTIF(DCQ13:DCQ189,{"Föreläggande";"Föreläggande vid vite";"Anmärkning";"Avstående från ingripande"})))/COUNTA(DCQ13:DCQ189)</f>
        <v>#DIV/0!</v>
      </c>
      <c r="DCR12" s="42" t="e">
        <f>(SUM(COUNTIF(DCR13:DCR189,{"Föreläggande";"Föreläggande vid vite";"Anmärkning";"Avstående från ingripande"})))/COUNTA(DCR13:DCR189)</f>
        <v>#DIV/0!</v>
      </c>
      <c r="DCS12" s="42" t="e">
        <f>(SUM(COUNTIF(DCS13:DCS189,{"Föreläggande";"Föreläggande vid vite";"Anmärkning";"Avstående från ingripande"})))/COUNTA(DCS13:DCS189)</f>
        <v>#DIV/0!</v>
      </c>
      <c r="DCT12" s="42" t="e">
        <f>(SUM(COUNTIF(DCT13:DCT189,{"Föreläggande";"Föreläggande vid vite";"Anmärkning";"Avstående från ingripande"})))/COUNTA(DCT13:DCT189)</f>
        <v>#DIV/0!</v>
      </c>
      <c r="DCU12" s="42" t="e">
        <f>(SUM(COUNTIF(DCU13:DCU189,{"Föreläggande";"Föreläggande vid vite";"Anmärkning";"Avstående från ingripande"})))/COUNTA(DCU13:DCU189)</f>
        <v>#DIV/0!</v>
      </c>
      <c r="DCV12" s="42" t="e">
        <f>(SUM(COUNTIF(DCV13:DCV189,{"Föreläggande";"Föreläggande vid vite";"Anmärkning";"Avstående från ingripande"})))/COUNTA(DCV13:DCV189)</f>
        <v>#DIV/0!</v>
      </c>
      <c r="DCW12" s="42" t="e">
        <f>(SUM(COUNTIF(DCW13:DCW189,{"Föreläggande";"Föreläggande vid vite";"Anmärkning";"Avstående från ingripande"})))/COUNTA(DCW13:DCW189)</f>
        <v>#DIV/0!</v>
      </c>
      <c r="DCX12" s="42" t="e">
        <f>(SUM(COUNTIF(DCX13:DCX189,{"Föreläggande";"Föreläggande vid vite";"Anmärkning";"Avstående från ingripande"})))/COUNTA(DCX13:DCX189)</f>
        <v>#DIV/0!</v>
      </c>
      <c r="DCY12" s="42" t="e">
        <f>(SUM(COUNTIF(DCY13:DCY189,{"Föreläggande";"Föreläggande vid vite";"Anmärkning";"Avstående från ingripande"})))/COUNTA(DCY13:DCY189)</f>
        <v>#DIV/0!</v>
      </c>
      <c r="DCZ12" s="42" t="e">
        <f>(SUM(COUNTIF(DCZ13:DCZ189,{"Föreläggande";"Föreläggande vid vite";"Anmärkning";"Avstående från ingripande"})))/COUNTA(DCZ13:DCZ189)</f>
        <v>#DIV/0!</v>
      </c>
      <c r="DDA12" s="42" t="e">
        <f>(SUM(COUNTIF(DDA13:DDA189,{"Föreläggande";"Föreläggande vid vite";"Anmärkning";"Avstående från ingripande"})))/COUNTA(DDA13:DDA189)</f>
        <v>#DIV/0!</v>
      </c>
      <c r="DDB12" s="42" t="e">
        <f>(SUM(COUNTIF(DDB13:DDB189,{"Föreläggande";"Föreläggande vid vite";"Anmärkning";"Avstående från ingripande"})))/COUNTA(DDB13:DDB189)</f>
        <v>#DIV/0!</v>
      </c>
      <c r="DDC12" s="42" t="e">
        <f>(SUM(COUNTIF(DDC13:DDC189,{"Föreläggande";"Föreläggande vid vite";"Anmärkning";"Avstående från ingripande"})))/COUNTA(DDC13:DDC189)</f>
        <v>#DIV/0!</v>
      </c>
      <c r="DDD12" s="42" t="e">
        <f>(SUM(COUNTIF(DDD13:DDD189,{"Föreläggande";"Föreläggande vid vite";"Anmärkning";"Avstående från ingripande"})))/COUNTA(DDD13:DDD189)</f>
        <v>#DIV/0!</v>
      </c>
      <c r="DDE12" s="42" t="e">
        <f>(SUM(COUNTIF(DDE13:DDE189,{"Föreläggande";"Föreläggande vid vite";"Anmärkning";"Avstående från ingripande"})))/COUNTA(DDE13:DDE189)</f>
        <v>#DIV/0!</v>
      </c>
      <c r="DDF12" s="42" t="e">
        <f>(SUM(COUNTIF(DDF13:DDF189,{"Föreläggande";"Föreläggande vid vite";"Anmärkning";"Avstående från ingripande"})))/COUNTA(DDF13:DDF189)</f>
        <v>#DIV/0!</v>
      </c>
      <c r="DDG12" s="42" t="e">
        <f>(SUM(COUNTIF(DDG13:DDG189,{"Föreläggande";"Föreläggande vid vite";"Anmärkning";"Avstående från ingripande"})))/COUNTA(DDG13:DDG189)</f>
        <v>#DIV/0!</v>
      </c>
      <c r="DDH12" s="42" t="e">
        <f>(SUM(COUNTIF(DDH13:DDH189,{"Föreläggande";"Föreläggande vid vite";"Anmärkning";"Avstående från ingripande"})))/COUNTA(DDH13:DDH189)</f>
        <v>#DIV/0!</v>
      </c>
      <c r="DDI12" s="42" t="e">
        <f>(SUM(COUNTIF(DDI13:DDI189,{"Föreläggande";"Föreläggande vid vite";"Anmärkning";"Avstående från ingripande"})))/COUNTA(DDI13:DDI189)</f>
        <v>#DIV/0!</v>
      </c>
      <c r="DDJ12" s="42" t="e">
        <f>(SUM(COUNTIF(DDJ13:DDJ189,{"Föreläggande";"Föreläggande vid vite";"Anmärkning";"Avstående från ingripande"})))/COUNTA(DDJ13:DDJ189)</f>
        <v>#DIV/0!</v>
      </c>
      <c r="DDK12" s="42" t="e">
        <f>(SUM(COUNTIF(DDK13:DDK189,{"Föreläggande";"Föreläggande vid vite";"Anmärkning";"Avstående från ingripande"})))/COUNTA(DDK13:DDK189)</f>
        <v>#DIV/0!</v>
      </c>
      <c r="DDL12" s="42" t="e">
        <f>(SUM(COUNTIF(DDL13:DDL189,{"Föreläggande";"Föreläggande vid vite";"Anmärkning";"Avstående från ingripande"})))/COUNTA(DDL13:DDL189)</f>
        <v>#DIV/0!</v>
      </c>
      <c r="DDM12" s="42" t="e">
        <f>(SUM(COUNTIF(DDM13:DDM189,{"Föreläggande";"Föreläggande vid vite";"Anmärkning";"Avstående från ingripande"})))/COUNTA(DDM13:DDM189)</f>
        <v>#DIV/0!</v>
      </c>
      <c r="DDN12" s="42" t="e">
        <f>(SUM(COUNTIF(DDN13:DDN189,{"Föreläggande";"Föreläggande vid vite";"Anmärkning";"Avstående från ingripande"})))/COUNTA(DDN13:DDN189)</f>
        <v>#DIV/0!</v>
      </c>
      <c r="DDO12" s="42" t="e">
        <f>(SUM(COUNTIF(DDO13:DDO189,{"Föreläggande";"Föreläggande vid vite";"Anmärkning";"Avstående från ingripande"})))/COUNTA(DDO13:DDO189)</f>
        <v>#DIV/0!</v>
      </c>
      <c r="DDP12" s="42" t="e">
        <f>(SUM(COUNTIF(DDP13:DDP189,{"Föreläggande";"Föreläggande vid vite";"Anmärkning";"Avstående från ingripande"})))/COUNTA(DDP13:DDP189)</f>
        <v>#DIV/0!</v>
      </c>
      <c r="DDQ12" s="42" t="e">
        <f>(SUM(COUNTIF(DDQ13:DDQ189,{"Föreläggande";"Föreläggande vid vite";"Anmärkning";"Avstående från ingripande"})))/COUNTA(DDQ13:DDQ189)</f>
        <v>#DIV/0!</v>
      </c>
      <c r="DDR12" s="42" t="e">
        <f>(SUM(COUNTIF(DDR13:DDR189,{"Föreläggande";"Föreläggande vid vite";"Anmärkning";"Avstående från ingripande"})))/COUNTA(DDR13:DDR189)</f>
        <v>#DIV/0!</v>
      </c>
      <c r="DDS12" s="42" t="e">
        <f>(SUM(COUNTIF(DDS13:DDS189,{"Föreläggande";"Föreläggande vid vite";"Anmärkning";"Avstående från ingripande"})))/COUNTA(DDS13:DDS189)</f>
        <v>#DIV/0!</v>
      </c>
      <c r="DDT12" s="42" t="e">
        <f>(SUM(COUNTIF(DDT13:DDT189,{"Föreläggande";"Föreläggande vid vite";"Anmärkning";"Avstående från ingripande"})))/COUNTA(DDT13:DDT189)</f>
        <v>#DIV/0!</v>
      </c>
      <c r="DDU12" s="42" t="e">
        <f>(SUM(COUNTIF(DDU13:DDU189,{"Föreläggande";"Föreläggande vid vite";"Anmärkning";"Avstående från ingripande"})))/COUNTA(DDU13:DDU189)</f>
        <v>#DIV/0!</v>
      </c>
      <c r="DDV12" s="42" t="e">
        <f>(SUM(COUNTIF(DDV13:DDV189,{"Föreläggande";"Föreläggande vid vite";"Anmärkning";"Avstående från ingripande"})))/COUNTA(DDV13:DDV189)</f>
        <v>#DIV/0!</v>
      </c>
      <c r="DDW12" s="42" t="e">
        <f>(SUM(COUNTIF(DDW13:DDW189,{"Föreläggande";"Föreläggande vid vite";"Anmärkning";"Avstående från ingripande"})))/COUNTA(DDW13:DDW189)</f>
        <v>#DIV/0!</v>
      </c>
      <c r="DDX12" s="42" t="e">
        <f>(SUM(COUNTIF(DDX13:DDX189,{"Föreläggande";"Föreläggande vid vite";"Anmärkning";"Avstående från ingripande"})))/COUNTA(DDX13:DDX189)</f>
        <v>#DIV/0!</v>
      </c>
      <c r="DDY12" s="42" t="e">
        <f>(SUM(COUNTIF(DDY13:DDY189,{"Föreläggande";"Föreläggande vid vite";"Anmärkning";"Avstående från ingripande"})))/COUNTA(DDY13:DDY189)</f>
        <v>#DIV/0!</v>
      </c>
      <c r="DDZ12" s="42" t="e">
        <f>(SUM(COUNTIF(DDZ13:DDZ189,{"Föreläggande";"Föreläggande vid vite";"Anmärkning";"Avstående från ingripande"})))/COUNTA(DDZ13:DDZ189)</f>
        <v>#DIV/0!</v>
      </c>
      <c r="DEA12" s="42" t="e">
        <f>(SUM(COUNTIF(DEA13:DEA189,{"Föreläggande";"Föreläggande vid vite";"Anmärkning";"Avstående från ingripande"})))/COUNTA(DEA13:DEA189)</f>
        <v>#DIV/0!</v>
      </c>
      <c r="DEB12" s="42" t="e">
        <f>(SUM(COUNTIF(DEB13:DEB189,{"Föreläggande";"Föreläggande vid vite";"Anmärkning";"Avstående från ingripande"})))/COUNTA(DEB13:DEB189)</f>
        <v>#DIV/0!</v>
      </c>
      <c r="DEC12" s="42" t="e">
        <f>(SUM(COUNTIF(DEC13:DEC189,{"Föreläggande";"Föreläggande vid vite";"Anmärkning";"Avstående från ingripande"})))/COUNTA(DEC13:DEC189)</f>
        <v>#DIV/0!</v>
      </c>
      <c r="DED12" s="42" t="e">
        <f>(SUM(COUNTIF(DED13:DED189,{"Föreläggande";"Föreläggande vid vite";"Anmärkning";"Avstående från ingripande"})))/COUNTA(DED13:DED189)</f>
        <v>#DIV/0!</v>
      </c>
      <c r="DEE12" s="42" t="e">
        <f>(SUM(COUNTIF(DEE13:DEE189,{"Föreläggande";"Föreläggande vid vite";"Anmärkning";"Avstående från ingripande"})))/COUNTA(DEE13:DEE189)</f>
        <v>#DIV/0!</v>
      </c>
      <c r="DEF12" s="42" t="e">
        <f>(SUM(COUNTIF(DEF13:DEF189,{"Föreläggande";"Föreläggande vid vite";"Anmärkning";"Avstående från ingripande"})))/COUNTA(DEF13:DEF189)</f>
        <v>#DIV/0!</v>
      </c>
      <c r="DEG12" s="42" t="e">
        <f>(SUM(COUNTIF(DEG13:DEG189,{"Föreläggande";"Föreläggande vid vite";"Anmärkning";"Avstående från ingripande"})))/COUNTA(DEG13:DEG189)</f>
        <v>#DIV/0!</v>
      </c>
      <c r="DEH12" s="42" t="e">
        <f>(SUM(COUNTIF(DEH13:DEH189,{"Föreläggande";"Föreläggande vid vite";"Anmärkning";"Avstående från ingripande"})))/COUNTA(DEH13:DEH189)</f>
        <v>#DIV/0!</v>
      </c>
      <c r="DEI12" s="42" t="e">
        <f>(SUM(COUNTIF(DEI13:DEI189,{"Föreläggande";"Föreläggande vid vite";"Anmärkning";"Avstående från ingripande"})))/COUNTA(DEI13:DEI189)</f>
        <v>#DIV/0!</v>
      </c>
      <c r="DEJ12" s="42" t="e">
        <f>(SUM(COUNTIF(DEJ13:DEJ189,{"Föreläggande";"Föreläggande vid vite";"Anmärkning";"Avstående från ingripande"})))/COUNTA(DEJ13:DEJ189)</f>
        <v>#DIV/0!</v>
      </c>
      <c r="DEK12" s="42" t="e">
        <f>(SUM(COUNTIF(DEK13:DEK189,{"Föreläggande";"Föreläggande vid vite";"Anmärkning";"Avstående från ingripande"})))/COUNTA(DEK13:DEK189)</f>
        <v>#DIV/0!</v>
      </c>
      <c r="DEL12" s="42" t="e">
        <f>(SUM(COUNTIF(DEL13:DEL189,{"Föreläggande";"Föreläggande vid vite";"Anmärkning";"Avstående från ingripande"})))/COUNTA(DEL13:DEL189)</f>
        <v>#DIV/0!</v>
      </c>
      <c r="DEM12" s="42" t="e">
        <f>(SUM(COUNTIF(DEM13:DEM189,{"Föreläggande";"Föreläggande vid vite";"Anmärkning";"Avstående från ingripande"})))/COUNTA(DEM13:DEM189)</f>
        <v>#DIV/0!</v>
      </c>
      <c r="DEN12" s="42" t="e">
        <f>(SUM(COUNTIF(DEN13:DEN189,{"Föreläggande";"Föreläggande vid vite";"Anmärkning";"Avstående från ingripande"})))/COUNTA(DEN13:DEN189)</f>
        <v>#DIV/0!</v>
      </c>
      <c r="DEO12" s="42" t="e">
        <f>(SUM(COUNTIF(DEO13:DEO189,{"Föreläggande";"Föreläggande vid vite";"Anmärkning";"Avstående från ingripande"})))/COUNTA(DEO13:DEO189)</f>
        <v>#DIV/0!</v>
      </c>
      <c r="DEP12" s="42" t="e">
        <f>(SUM(COUNTIF(DEP13:DEP189,{"Föreläggande";"Föreläggande vid vite";"Anmärkning";"Avstående från ingripande"})))/COUNTA(DEP13:DEP189)</f>
        <v>#DIV/0!</v>
      </c>
      <c r="DEQ12" s="42" t="e">
        <f>(SUM(COUNTIF(DEQ13:DEQ189,{"Föreläggande";"Föreläggande vid vite";"Anmärkning";"Avstående från ingripande"})))/COUNTA(DEQ13:DEQ189)</f>
        <v>#DIV/0!</v>
      </c>
      <c r="DER12" s="42" t="e">
        <f>(SUM(COUNTIF(DER13:DER189,{"Föreläggande";"Föreläggande vid vite";"Anmärkning";"Avstående från ingripande"})))/COUNTA(DER13:DER189)</f>
        <v>#DIV/0!</v>
      </c>
      <c r="DES12" s="42" t="e">
        <f>(SUM(COUNTIF(DES13:DES189,{"Föreläggande";"Föreläggande vid vite";"Anmärkning";"Avstående från ingripande"})))/COUNTA(DES13:DES189)</f>
        <v>#DIV/0!</v>
      </c>
      <c r="DET12" s="42" t="e">
        <f>(SUM(COUNTIF(DET13:DET189,{"Föreläggande";"Föreläggande vid vite";"Anmärkning";"Avstående från ingripande"})))/COUNTA(DET13:DET189)</f>
        <v>#DIV/0!</v>
      </c>
      <c r="DEU12" s="42" t="e">
        <f>(SUM(COUNTIF(DEU13:DEU189,{"Föreläggande";"Föreläggande vid vite";"Anmärkning";"Avstående från ingripande"})))/COUNTA(DEU13:DEU189)</f>
        <v>#DIV/0!</v>
      </c>
      <c r="DEV12" s="42" t="e">
        <f>(SUM(COUNTIF(DEV13:DEV189,{"Föreläggande";"Föreläggande vid vite";"Anmärkning";"Avstående från ingripande"})))/COUNTA(DEV13:DEV189)</f>
        <v>#DIV/0!</v>
      </c>
      <c r="DEW12" s="42" t="e">
        <f>(SUM(COUNTIF(DEW13:DEW189,{"Föreläggande";"Föreläggande vid vite";"Anmärkning";"Avstående från ingripande"})))/COUNTA(DEW13:DEW189)</f>
        <v>#DIV/0!</v>
      </c>
      <c r="DEX12" s="42" t="e">
        <f>(SUM(COUNTIF(DEX13:DEX189,{"Föreläggande";"Föreläggande vid vite";"Anmärkning";"Avstående från ingripande"})))/COUNTA(DEX13:DEX189)</f>
        <v>#DIV/0!</v>
      </c>
      <c r="DEY12" s="42" t="e">
        <f>(SUM(COUNTIF(DEY13:DEY189,{"Föreläggande";"Föreläggande vid vite";"Anmärkning";"Avstående från ingripande"})))/COUNTA(DEY13:DEY189)</f>
        <v>#DIV/0!</v>
      </c>
      <c r="DEZ12" s="42" t="e">
        <f>(SUM(COUNTIF(DEZ13:DEZ189,{"Föreläggande";"Föreläggande vid vite";"Anmärkning";"Avstående från ingripande"})))/COUNTA(DEZ13:DEZ189)</f>
        <v>#DIV/0!</v>
      </c>
      <c r="DFA12" s="42" t="e">
        <f>(SUM(COUNTIF(DFA13:DFA189,{"Föreläggande";"Föreläggande vid vite";"Anmärkning";"Avstående från ingripande"})))/COUNTA(DFA13:DFA189)</f>
        <v>#DIV/0!</v>
      </c>
      <c r="DFB12" s="42" t="e">
        <f>(SUM(COUNTIF(DFB13:DFB189,{"Föreläggande";"Föreläggande vid vite";"Anmärkning";"Avstående från ingripande"})))/COUNTA(DFB13:DFB189)</f>
        <v>#DIV/0!</v>
      </c>
      <c r="DFC12" s="42" t="e">
        <f>(SUM(COUNTIF(DFC13:DFC189,{"Föreläggande";"Föreläggande vid vite";"Anmärkning";"Avstående från ingripande"})))/COUNTA(DFC13:DFC189)</f>
        <v>#DIV/0!</v>
      </c>
      <c r="DFD12" s="42" t="e">
        <f>(SUM(COUNTIF(DFD13:DFD189,{"Föreläggande";"Föreläggande vid vite";"Anmärkning";"Avstående från ingripande"})))/COUNTA(DFD13:DFD189)</f>
        <v>#DIV/0!</v>
      </c>
      <c r="DFE12" s="42" t="e">
        <f>(SUM(COUNTIF(DFE13:DFE189,{"Föreläggande";"Föreläggande vid vite";"Anmärkning";"Avstående från ingripande"})))/COUNTA(DFE13:DFE189)</f>
        <v>#DIV/0!</v>
      </c>
      <c r="DFF12" s="42" t="e">
        <f>(SUM(COUNTIF(DFF13:DFF189,{"Föreläggande";"Föreläggande vid vite";"Anmärkning";"Avstående från ingripande"})))/COUNTA(DFF13:DFF189)</f>
        <v>#DIV/0!</v>
      </c>
      <c r="DFG12" s="42" t="e">
        <f>(SUM(COUNTIF(DFG13:DFG189,{"Föreläggande";"Föreläggande vid vite";"Anmärkning";"Avstående från ingripande"})))/COUNTA(DFG13:DFG189)</f>
        <v>#DIV/0!</v>
      </c>
      <c r="DFH12" s="42" t="e">
        <f>(SUM(COUNTIF(DFH13:DFH189,{"Föreläggande";"Föreläggande vid vite";"Anmärkning";"Avstående från ingripande"})))/COUNTA(DFH13:DFH189)</f>
        <v>#DIV/0!</v>
      </c>
      <c r="DFI12" s="42" t="e">
        <f>(SUM(COUNTIF(DFI13:DFI189,{"Föreläggande";"Föreläggande vid vite";"Anmärkning";"Avstående från ingripande"})))/COUNTA(DFI13:DFI189)</f>
        <v>#DIV/0!</v>
      </c>
      <c r="DFJ12" s="42" t="e">
        <f>(SUM(COUNTIF(DFJ13:DFJ189,{"Föreläggande";"Föreläggande vid vite";"Anmärkning";"Avstående från ingripande"})))/COUNTA(DFJ13:DFJ189)</f>
        <v>#DIV/0!</v>
      </c>
      <c r="DFK12" s="42" t="e">
        <f>(SUM(COUNTIF(DFK13:DFK189,{"Föreläggande";"Föreläggande vid vite";"Anmärkning";"Avstående från ingripande"})))/COUNTA(DFK13:DFK189)</f>
        <v>#DIV/0!</v>
      </c>
      <c r="DFL12" s="42" t="e">
        <f>(SUM(COUNTIF(DFL13:DFL189,{"Föreläggande";"Föreläggande vid vite";"Anmärkning";"Avstående från ingripande"})))/COUNTA(DFL13:DFL189)</f>
        <v>#DIV/0!</v>
      </c>
      <c r="DFM12" s="42" t="e">
        <f>(SUM(COUNTIF(DFM13:DFM189,{"Föreläggande";"Föreläggande vid vite";"Anmärkning";"Avstående från ingripande"})))/COUNTA(DFM13:DFM189)</f>
        <v>#DIV/0!</v>
      </c>
      <c r="DFN12" s="42" t="e">
        <f>(SUM(COUNTIF(DFN13:DFN189,{"Föreläggande";"Föreläggande vid vite";"Anmärkning";"Avstående från ingripande"})))/COUNTA(DFN13:DFN189)</f>
        <v>#DIV/0!</v>
      </c>
      <c r="DFO12" s="42" t="e">
        <f>(SUM(COUNTIF(DFO13:DFO189,{"Föreläggande";"Föreläggande vid vite";"Anmärkning";"Avstående från ingripande"})))/COUNTA(DFO13:DFO189)</f>
        <v>#DIV/0!</v>
      </c>
      <c r="DFP12" s="42" t="e">
        <f>(SUM(COUNTIF(DFP13:DFP189,{"Föreläggande";"Föreläggande vid vite";"Anmärkning";"Avstående från ingripande"})))/COUNTA(DFP13:DFP189)</f>
        <v>#DIV/0!</v>
      </c>
      <c r="DFQ12" s="42" t="e">
        <f>(SUM(COUNTIF(DFQ13:DFQ189,{"Föreläggande";"Föreläggande vid vite";"Anmärkning";"Avstående från ingripande"})))/COUNTA(DFQ13:DFQ189)</f>
        <v>#DIV/0!</v>
      </c>
      <c r="DFR12" s="42" t="e">
        <f>(SUM(COUNTIF(DFR13:DFR189,{"Föreläggande";"Föreläggande vid vite";"Anmärkning";"Avstående från ingripande"})))/COUNTA(DFR13:DFR189)</f>
        <v>#DIV/0!</v>
      </c>
      <c r="DFS12" s="42" t="e">
        <f>(SUM(COUNTIF(DFS13:DFS189,{"Föreläggande";"Föreläggande vid vite";"Anmärkning";"Avstående från ingripande"})))/COUNTA(DFS13:DFS189)</f>
        <v>#DIV/0!</v>
      </c>
      <c r="DFT12" s="42" t="e">
        <f>(SUM(COUNTIF(DFT13:DFT189,{"Föreläggande";"Föreläggande vid vite";"Anmärkning";"Avstående från ingripande"})))/COUNTA(DFT13:DFT189)</f>
        <v>#DIV/0!</v>
      </c>
      <c r="DFU12" s="42" t="e">
        <f>(SUM(COUNTIF(DFU13:DFU189,{"Föreläggande";"Föreläggande vid vite";"Anmärkning";"Avstående från ingripande"})))/COUNTA(DFU13:DFU189)</f>
        <v>#DIV/0!</v>
      </c>
      <c r="DFV12" s="42" t="e">
        <f>(SUM(COUNTIF(DFV13:DFV189,{"Föreläggande";"Föreläggande vid vite";"Anmärkning";"Avstående från ingripande"})))/COUNTA(DFV13:DFV189)</f>
        <v>#DIV/0!</v>
      </c>
      <c r="DFW12" s="42" t="e">
        <f>(SUM(COUNTIF(DFW13:DFW189,{"Föreläggande";"Föreläggande vid vite";"Anmärkning";"Avstående från ingripande"})))/COUNTA(DFW13:DFW189)</f>
        <v>#DIV/0!</v>
      </c>
      <c r="DFX12" s="42" t="e">
        <f>(SUM(COUNTIF(DFX13:DFX189,{"Föreläggande";"Föreläggande vid vite";"Anmärkning";"Avstående från ingripande"})))/COUNTA(DFX13:DFX189)</f>
        <v>#DIV/0!</v>
      </c>
      <c r="DFY12" s="42" t="e">
        <f>(SUM(COUNTIF(DFY13:DFY189,{"Föreläggande";"Föreläggande vid vite";"Anmärkning";"Avstående från ingripande"})))/COUNTA(DFY13:DFY189)</f>
        <v>#DIV/0!</v>
      </c>
      <c r="DFZ12" s="42" t="e">
        <f>(SUM(COUNTIF(DFZ13:DFZ189,{"Föreläggande";"Föreläggande vid vite";"Anmärkning";"Avstående från ingripande"})))/COUNTA(DFZ13:DFZ189)</f>
        <v>#DIV/0!</v>
      </c>
      <c r="DGA12" s="42" t="e">
        <f>(SUM(COUNTIF(DGA13:DGA189,{"Föreläggande";"Föreläggande vid vite";"Anmärkning";"Avstående från ingripande"})))/COUNTA(DGA13:DGA189)</f>
        <v>#DIV/0!</v>
      </c>
      <c r="DGB12" s="42" t="e">
        <f>(SUM(COUNTIF(DGB13:DGB189,{"Föreläggande";"Föreläggande vid vite";"Anmärkning";"Avstående från ingripande"})))/COUNTA(DGB13:DGB189)</f>
        <v>#DIV/0!</v>
      </c>
      <c r="DGC12" s="42" t="e">
        <f>(SUM(COUNTIF(DGC13:DGC189,{"Föreläggande";"Föreläggande vid vite";"Anmärkning";"Avstående från ingripande"})))/COUNTA(DGC13:DGC189)</f>
        <v>#DIV/0!</v>
      </c>
      <c r="DGD12" s="42" t="e">
        <f>(SUM(COUNTIF(DGD13:DGD189,{"Föreläggande";"Föreläggande vid vite";"Anmärkning";"Avstående från ingripande"})))/COUNTA(DGD13:DGD189)</f>
        <v>#DIV/0!</v>
      </c>
      <c r="DGE12" s="42" t="e">
        <f>(SUM(COUNTIF(DGE13:DGE189,{"Föreläggande";"Föreläggande vid vite";"Anmärkning";"Avstående från ingripande"})))/COUNTA(DGE13:DGE189)</f>
        <v>#DIV/0!</v>
      </c>
      <c r="DGF12" s="42" t="e">
        <f>(SUM(COUNTIF(DGF13:DGF189,{"Föreläggande";"Föreläggande vid vite";"Anmärkning";"Avstående från ingripande"})))/COUNTA(DGF13:DGF189)</f>
        <v>#DIV/0!</v>
      </c>
      <c r="DGG12" s="42" t="e">
        <f>(SUM(COUNTIF(DGG13:DGG189,{"Föreläggande";"Föreläggande vid vite";"Anmärkning";"Avstående från ingripande"})))/COUNTA(DGG13:DGG189)</f>
        <v>#DIV/0!</v>
      </c>
      <c r="DGH12" s="42" t="e">
        <f>(SUM(COUNTIF(DGH13:DGH189,{"Föreläggande";"Föreläggande vid vite";"Anmärkning";"Avstående från ingripande"})))/COUNTA(DGH13:DGH189)</f>
        <v>#DIV/0!</v>
      </c>
      <c r="DGI12" s="42" t="e">
        <f>(SUM(COUNTIF(DGI13:DGI189,{"Föreläggande";"Föreläggande vid vite";"Anmärkning";"Avstående från ingripande"})))/COUNTA(DGI13:DGI189)</f>
        <v>#DIV/0!</v>
      </c>
      <c r="DGJ12" s="42" t="e">
        <f>(SUM(COUNTIF(DGJ13:DGJ189,{"Föreläggande";"Föreläggande vid vite";"Anmärkning";"Avstående från ingripande"})))/COUNTA(DGJ13:DGJ189)</f>
        <v>#DIV/0!</v>
      </c>
      <c r="DGK12" s="42" t="e">
        <f>(SUM(COUNTIF(DGK13:DGK189,{"Föreläggande";"Föreläggande vid vite";"Anmärkning";"Avstående från ingripande"})))/COUNTA(DGK13:DGK189)</f>
        <v>#DIV/0!</v>
      </c>
      <c r="DGL12" s="42" t="e">
        <f>(SUM(COUNTIF(DGL13:DGL189,{"Föreläggande";"Föreläggande vid vite";"Anmärkning";"Avstående från ingripande"})))/COUNTA(DGL13:DGL189)</f>
        <v>#DIV/0!</v>
      </c>
      <c r="DGM12" s="42" t="e">
        <f>(SUM(COUNTIF(DGM13:DGM189,{"Föreläggande";"Föreläggande vid vite";"Anmärkning";"Avstående från ingripande"})))/COUNTA(DGM13:DGM189)</f>
        <v>#DIV/0!</v>
      </c>
      <c r="DGN12" s="42" t="e">
        <f>(SUM(COUNTIF(DGN13:DGN189,{"Föreläggande";"Föreläggande vid vite";"Anmärkning";"Avstående från ingripande"})))/COUNTA(DGN13:DGN189)</f>
        <v>#DIV/0!</v>
      </c>
      <c r="DGO12" s="42" t="e">
        <f>(SUM(COUNTIF(DGO13:DGO189,{"Föreläggande";"Föreläggande vid vite";"Anmärkning";"Avstående från ingripande"})))/COUNTA(DGO13:DGO189)</f>
        <v>#DIV/0!</v>
      </c>
      <c r="DGP12" s="42" t="e">
        <f>(SUM(COUNTIF(DGP13:DGP189,{"Föreläggande";"Föreläggande vid vite";"Anmärkning";"Avstående från ingripande"})))/COUNTA(DGP13:DGP189)</f>
        <v>#DIV/0!</v>
      </c>
      <c r="DGQ12" s="42" t="e">
        <f>(SUM(COUNTIF(DGQ13:DGQ189,{"Föreläggande";"Föreläggande vid vite";"Anmärkning";"Avstående från ingripande"})))/COUNTA(DGQ13:DGQ189)</f>
        <v>#DIV/0!</v>
      </c>
      <c r="DGR12" s="42" t="e">
        <f>(SUM(COUNTIF(DGR13:DGR189,{"Föreläggande";"Föreläggande vid vite";"Anmärkning";"Avstående från ingripande"})))/COUNTA(DGR13:DGR189)</f>
        <v>#DIV/0!</v>
      </c>
      <c r="DGS12" s="42" t="e">
        <f>(SUM(COUNTIF(DGS13:DGS189,{"Föreläggande";"Föreläggande vid vite";"Anmärkning";"Avstående från ingripande"})))/COUNTA(DGS13:DGS189)</f>
        <v>#DIV/0!</v>
      </c>
      <c r="DGT12" s="42" t="e">
        <f>(SUM(COUNTIF(DGT13:DGT189,{"Föreläggande";"Föreläggande vid vite";"Anmärkning";"Avstående från ingripande"})))/COUNTA(DGT13:DGT189)</f>
        <v>#DIV/0!</v>
      </c>
      <c r="DGU12" s="42" t="e">
        <f>(SUM(COUNTIF(DGU13:DGU189,{"Föreläggande";"Föreläggande vid vite";"Anmärkning";"Avstående från ingripande"})))/COUNTA(DGU13:DGU189)</f>
        <v>#DIV/0!</v>
      </c>
      <c r="DGV12" s="42" t="e">
        <f>(SUM(COUNTIF(DGV13:DGV189,{"Föreläggande";"Föreläggande vid vite";"Anmärkning";"Avstående från ingripande"})))/COUNTA(DGV13:DGV189)</f>
        <v>#DIV/0!</v>
      </c>
      <c r="DGW12" s="42" t="e">
        <f>(SUM(COUNTIF(DGW13:DGW189,{"Föreläggande";"Föreläggande vid vite";"Anmärkning";"Avstående från ingripande"})))/COUNTA(DGW13:DGW189)</f>
        <v>#DIV/0!</v>
      </c>
      <c r="DGX12" s="42" t="e">
        <f>(SUM(COUNTIF(DGX13:DGX189,{"Föreläggande";"Föreläggande vid vite";"Anmärkning";"Avstående från ingripande"})))/COUNTA(DGX13:DGX189)</f>
        <v>#DIV/0!</v>
      </c>
      <c r="DGY12" s="42" t="e">
        <f>(SUM(COUNTIF(DGY13:DGY189,{"Föreläggande";"Föreläggande vid vite";"Anmärkning";"Avstående från ingripande"})))/COUNTA(DGY13:DGY189)</f>
        <v>#DIV/0!</v>
      </c>
      <c r="DGZ12" s="42" t="e">
        <f>(SUM(COUNTIF(DGZ13:DGZ189,{"Föreläggande";"Föreläggande vid vite";"Anmärkning";"Avstående från ingripande"})))/COUNTA(DGZ13:DGZ189)</f>
        <v>#DIV/0!</v>
      </c>
      <c r="DHA12" s="42" t="e">
        <f>(SUM(COUNTIF(DHA13:DHA189,{"Föreläggande";"Föreläggande vid vite";"Anmärkning";"Avstående från ingripande"})))/COUNTA(DHA13:DHA189)</f>
        <v>#DIV/0!</v>
      </c>
      <c r="DHB12" s="42" t="e">
        <f>(SUM(COUNTIF(DHB13:DHB189,{"Föreläggande";"Föreläggande vid vite";"Anmärkning";"Avstående från ingripande"})))/COUNTA(DHB13:DHB189)</f>
        <v>#DIV/0!</v>
      </c>
      <c r="DHC12" s="42" t="e">
        <f>(SUM(COUNTIF(DHC13:DHC189,{"Föreläggande";"Föreläggande vid vite";"Anmärkning";"Avstående från ingripande"})))/COUNTA(DHC13:DHC189)</f>
        <v>#DIV/0!</v>
      </c>
      <c r="DHD12" s="42" t="e">
        <f>(SUM(COUNTIF(DHD13:DHD189,{"Föreläggande";"Föreläggande vid vite";"Anmärkning";"Avstående från ingripande"})))/COUNTA(DHD13:DHD189)</f>
        <v>#DIV/0!</v>
      </c>
      <c r="DHE12" s="42" t="e">
        <f>(SUM(COUNTIF(DHE13:DHE189,{"Föreläggande";"Föreläggande vid vite";"Anmärkning";"Avstående från ingripande"})))/COUNTA(DHE13:DHE189)</f>
        <v>#DIV/0!</v>
      </c>
      <c r="DHF12" s="42" t="e">
        <f>(SUM(COUNTIF(DHF13:DHF189,{"Föreläggande";"Föreläggande vid vite";"Anmärkning";"Avstående från ingripande"})))/COUNTA(DHF13:DHF189)</f>
        <v>#DIV/0!</v>
      </c>
      <c r="DHG12" s="42" t="e">
        <f>(SUM(COUNTIF(DHG13:DHG189,{"Föreläggande";"Föreläggande vid vite";"Anmärkning";"Avstående från ingripande"})))/COUNTA(DHG13:DHG189)</f>
        <v>#DIV/0!</v>
      </c>
      <c r="DHH12" s="42" t="e">
        <f>(SUM(COUNTIF(DHH13:DHH189,{"Föreläggande";"Föreläggande vid vite";"Anmärkning";"Avstående från ingripande"})))/COUNTA(DHH13:DHH189)</f>
        <v>#DIV/0!</v>
      </c>
      <c r="DHI12" s="42" t="e">
        <f>(SUM(COUNTIF(DHI13:DHI189,{"Föreläggande";"Föreläggande vid vite";"Anmärkning";"Avstående från ingripande"})))/COUNTA(DHI13:DHI189)</f>
        <v>#DIV/0!</v>
      </c>
      <c r="DHJ12" s="42" t="e">
        <f>(SUM(COUNTIF(DHJ13:DHJ189,{"Föreläggande";"Föreläggande vid vite";"Anmärkning";"Avstående från ingripande"})))/COUNTA(DHJ13:DHJ189)</f>
        <v>#DIV/0!</v>
      </c>
      <c r="DHK12" s="42" t="e">
        <f>(SUM(COUNTIF(DHK13:DHK189,{"Föreläggande";"Föreläggande vid vite";"Anmärkning";"Avstående från ingripande"})))/COUNTA(DHK13:DHK189)</f>
        <v>#DIV/0!</v>
      </c>
      <c r="DHL12" s="42" t="e">
        <f>(SUM(COUNTIF(DHL13:DHL189,{"Föreläggande";"Föreläggande vid vite";"Anmärkning";"Avstående från ingripande"})))/COUNTA(DHL13:DHL189)</f>
        <v>#DIV/0!</v>
      </c>
      <c r="DHM12" s="42" t="e">
        <f>(SUM(COUNTIF(DHM13:DHM189,{"Föreläggande";"Föreläggande vid vite";"Anmärkning";"Avstående från ingripande"})))/COUNTA(DHM13:DHM189)</f>
        <v>#DIV/0!</v>
      </c>
      <c r="DHN12" s="42" t="e">
        <f>(SUM(COUNTIF(DHN13:DHN189,{"Föreläggande";"Föreläggande vid vite";"Anmärkning";"Avstående från ingripande"})))/COUNTA(DHN13:DHN189)</f>
        <v>#DIV/0!</v>
      </c>
      <c r="DHO12" s="42" t="e">
        <f>(SUM(COUNTIF(DHO13:DHO189,{"Föreläggande";"Föreläggande vid vite";"Anmärkning";"Avstående från ingripande"})))/COUNTA(DHO13:DHO189)</f>
        <v>#DIV/0!</v>
      </c>
      <c r="DHP12" s="42" t="e">
        <f>(SUM(COUNTIF(DHP13:DHP189,{"Föreläggande";"Föreläggande vid vite";"Anmärkning";"Avstående från ingripande"})))/COUNTA(DHP13:DHP189)</f>
        <v>#DIV/0!</v>
      </c>
      <c r="DHQ12" s="42" t="e">
        <f>(SUM(COUNTIF(DHQ13:DHQ189,{"Föreläggande";"Föreläggande vid vite";"Anmärkning";"Avstående från ingripande"})))/COUNTA(DHQ13:DHQ189)</f>
        <v>#DIV/0!</v>
      </c>
      <c r="DHR12" s="42" t="e">
        <f>(SUM(COUNTIF(DHR13:DHR189,{"Föreläggande";"Föreläggande vid vite";"Anmärkning";"Avstående från ingripande"})))/COUNTA(DHR13:DHR189)</f>
        <v>#DIV/0!</v>
      </c>
      <c r="DHS12" s="42" t="e">
        <f>(SUM(COUNTIF(DHS13:DHS189,{"Föreläggande";"Föreläggande vid vite";"Anmärkning";"Avstående från ingripande"})))/COUNTA(DHS13:DHS189)</f>
        <v>#DIV/0!</v>
      </c>
      <c r="DHT12" s="42" t="e">
        <f>(SUM(COUNTIF(DHT13:DHT189,{"Föreläggande";"Föreläggande vid vite";"Anmärkning";"Avstående från ingripande"})))/COUNTA(DHT13:DHT189)</f>
        <v>#DIV/0!</v>
      </c>
      <c r="DHU12" s="42" t="e">
        <f>(SUM(COUNTIF(DHU13:DHU189,{"Föreläggande";"Föreläggande vid vite";"Anmärkning";"Avstående från ingripande"})))/COUNTA(DHU13:DHU189)</f>
        <v>#DIV/0!</v>
      </c>
      <c r="DHV12" s="42" t="e">
        <f>(SUM(COUNTIF(DHV13:DHV189,{"Föreläggande";"Föreläggande vid vite";"Anmärkning";"Avstående från ingripande"})))/COUNTA(DHV13:DHV189)</f>
        <v>#DIV/0!</v>
      </c>
      <c r="DHW12" s="42" t="e">
        <f>(SUM(COUNTIF(DHW13:DHW189,{"Föreläggande";"Föreläggande vid vite";"Anmärkning";"Avstående från ingripande"})))/COUNTA(DHW13:DHW189)</f>
        <v>#DIV/0!</v>
      </c>
      <c r="DHX12" s="42" t="e">
        <f>(SUM(COUNTIF(DHX13:DHX189,{"Föreläggande";"Föreläggande vid vite";"Anmärkning";"Avstående från ingripande"})))/COUNTA(DHX13:DHX189)</f>
        <v>#DIV/0!</v>
      </c>
      <c r="DHY12" s="42" t="e">
        <f>(SUM(COUNTIF(DHY13:DHY189,{"Föreläggande";"Föreläggande vid vite";"Anmärkning";"Avstående från ingripande"})))/COUNTA(DHY13:DHY189)</f>
        <v>#DIV/0!</v>
      </c>
      <c r="DHZ12" s="42" t="e">
        <f>(SUM(COUNTIF(DHZ13:DHZ189,{"Föreläggande";"Föreläggande vid vite";"Anmärkning";"Avstående från ingripande"})))/COUNTA(DHZ13:DHZ189)</f>
        <v>#DIV/0!</v>
      </c>
      <c r="DIA12" s="42" t="e">
        <f>(SUM(COUNTIF(DIA13:DIA189,{"Föreläggande";"Föreläggande vid vite";"Anmärkning";"Avstående från ingripande"})))/COUNTA(DIA13:DIA189)</f>
        <v>#DIV/0!</v>
      </c>
      <c r="DIB12" s="42" t="e">
        <f>(SUM(COUNTIF(DIB13:DIB189,{"Föreläggande";"Föreläggande vid vite";"Anmärkning";"Avstående från ingripande"})))/COUNTA(DIB13:DIB189)</f>
        <v>#DIV/0!</v>
      </c>
      <c r="DIC12" s="42" t="e">
        <f>(SUM(COUNTIF(DIC13:DIC189,{"Föreläggande";"Föreläggande vid vite";"Anmärkning";"Avstående från ingripande"})))/COUNTA(DIC13:DIC189)</f>
        <v>#DIV/0!</v>
      </c>
      <c r="DID12" s="42" t="e">
        <f>(SUM(COUNTIF(DID13:DID189,{"Föreläggande";"Föreläggande vid vite";"Anmärkning";"Avstående från ingripande"})))/COUNTA(DID13:DID189)</f>
        <v>#DIV/0!</v>
      </c>
      <c r="DIE12" s="42" t="e">
        <f>(SUM(COUNTIF(DIE13:DIE189,{"Föreläggande";"Föreläggande vid vite";"Anmärkning";"Avstående från ingripande"})))/COUNTA(DIE13:DIE189)</f>
        <v>#DIV/0!</v>
      </c>
      <c r="DIF12" s="42" t="e">
        <f>(SUM(COUNTIF(DIF13:DIF189,{"Föreläggande";"Föreläggande vid vite";"Anmärkning";"Avstående från ingripande"})))/COUNTA(DIF13:DIF189)</f>
        <v>#DIV/0!</v>
      </c>
      <c r="DIG12" s="42" t="e">
        <f>(SUM(COUNTIF(DIG13:DIG189,{"Föreläggande";"Föreläggande vid vite";"Anmärkning";"Avstående från ingripande"})))/COUNTA(DIG13:DIG189)</f>
        <v>#DIV/0!</v>
      </c>
      <c r="DIH12" s="42" t="e">
        <f>(SUM(COUNTIF(DIH13:DIH189,{"Föreläggande";"Föreläggande vid vite";"Anmärkning";"Avstående från ingripande"})))/COUNTA(DIH13:DIH189)</f>
        <v>#DIV/0!</v>
      </c>
      <c r="DII12" s="42" t="e">
        <f>(SUM(COUNTIF(DII13:DII189,{"Föreläggande";"Föreläggande vid vite";"Anmärkning";"Avstående från ingripande"})))/COUNTA(DII13:DII189)</f>
        <v>#DIV/0!</v>
      </c>
      <c r="DIJ12" s="42" t="e">
        <f>(SUM(COUNTIF(DIJ13:DIJ189,{"Föreläggande";"Föreläggande vid vite";"Anmärkning";"Avstående från ingripande"})))/COUNTA(DIJ13:DIJ189)</f>
        <v>#DIV/0!</v>
      </c>
      <c r="DIK12" s="42" t="e">
        <f>(SUM(COUNTIF(DIK13:DIK189,{"Föreläggande";"Föreläggande vid vite";"Anmärkning";"Avstående från ingripande"})))/COUNTA(DIK13:DIK189)</f>
        <v>#DIV/0!</v>
      </c>
      <c r="DIL12" s="42" t="e">
        <f>(SUM(COUNTIF(DIL13:DIL189,{"Föreläggande";"Föreläggande vid vite";"Anmärkning";"Avstående från ingripande"})))/COUNTA(DIL13:DIL189)</f>
        <v>#DIV/0!</v>
      </c>
      <c r="DIM12" s="42" t="e">
        <f>(SUM(COUNTIF(DIM13:DIM189,{"Föreläggande";"Föreläggande vid vite";"Anmärkning";"Avstående från ingripande"})))/COUNTA(DIM13:DIM189)</f>
        <v>#DIV/0!</v>
      </c>
      <c r="DIN12" s="42" t="e">
        <f>(SUM(COUNTIF(DIN13:DIN189,{"Föreläggande";"Föreläggande vid vite";"Anmärkning";"Avstående från ingripande"})))/COUNTA(DIN13:DIN189)</f>
        <v>#DIV/0!</v>
      </c>
      <c r="DIO12" s="42" t="e">
        <f>(SUM(COUNTIF(DIO13:DIO189,{"Föreläggande";"Föreläggande vid vite";"Anmärkning";"Avstående från ingripande"})))/COUNTA(DIO13:DIO189)</f>
        <v>#DIV/0!</v>
      </c>
      <c r="DIP12" s="42" t="e">
        <f>(SUM(COUNTIF(DIP13:DIP189,{"Föreläggande";"Föreläggande vid vite";"Anmärkning";"Avstående från ingripande"})))/COUNTA(DIP13:DIP189)</f>
        <v>#DIV/0!</v>
      </c>
      <c r="DIQ12" s="42" t="e">
        <f>(SUM(COUNTIF(DIQ13:DIQ189,{"Föreläggande";"Föreläggande vid vite";"Anmärkning";"Avstående från ingripande"})))/COUNTA(DIQ13:DIQ189)</f>
        <v>#DIV/0!</v>
      </c>
      <c r="DIR12" s="42" t="e">
        <f>(SUM(COUNTIF(DIR13:DIR189,{"Föreläggande";"Föreläggande vid vite";"Anmärkning";"Avstående från ingripande"})))/COUNTA(DIR13:DIR189)</f>
        <v>#DIV/0!</v>
      </c>
      <c r="DIS12" s="42" t="e">
        <f>(SUM(COUNTIF(DIS13:DIS189,{"Föreläggande";"Föreläggande vid vite";"Anmärkning";"Avstående från ingripande"})))/COUNTA(DIS13:DIS189)</f>
        <v>#DIV/0!</v>
      </c>
      <c r="DIT12" s="42" t="e">
        <f>(SUM(COUNTIF(DIT13:DIT189,{"Föreläggande";"Föreläggande vid vite";"Anmärkning";"Avstående från ingripande"})))/COUNTA(DIT13:DIT189)</f>
        <v>#DIV/0!</v>
      </c>
      <c r="DIU12" s="42" t="e">
        <f>(SUM(COUNTIF(DIU13:DIU189,{"Föreläggande";"Föreläggande vid vite";"Anmärkning";"Avstående från ingripande"})))/COUNTA(DIU13:DIU189)</f>
        <v>#DIV/0!</v>
      </c>
      <c r="DIV12" s="42" t="e">
        <f>(SUM(COUNTIF(DIV13:DIV189,{"Föreläggande";"Föreläggande vid vite";"Anmärkning";"Avstående från ingripande"})))/COUNTA(DIV13:DIV189)</f>
        <v>#DIV/0!</v>
      </c>
      <c r="DIW12" s="42" t="e">
        <f>(SUM(COUNTIF(DIW13:DIW189,{"Föreläggande";"Föreläggande vid vite";"Anmärkning";"Avstående från ingripande"})))/COUNTA(DIW13:DIW189)</f>
        <v>#DIV/0!</v>
      </c>
      <c r="DIX12" s="42" t="e">
        <f>(SUM(COUNTIF(DIX13:DIX189,{"Föreläggande";"Föreläggande vid vite";"Anmärkning";"Avstående från ingripande"})))/COUNTA(DIX13:DIX189)</f>
        <v>#DIV/0!</v>
      </c>
      <c r="DIY12" s="42" t="e">
        <f>(SUM(COUNTIF(DIY13:DIY189,{"Föreläggande";"Föreläggande vid vite";"Anmärkning";"Avstående från ingripande"})))/COUNTA(DIY13:DIY189)</f>
        <v>#DIV/0!</v>
      </c>
      <c r="DIZ12" s="42" t="e">
        <f>(SUM(COUNTIF(DIZ13:DIZ189,{"Föreläggande";"Föreläggande vid vite";"Anmärkning";"Avstående från ingripande"})))/COUNTA(DIZ13:DIZ189)</f>
        <v>#DIV/0!</v>
      </c>
      <c r="DJA12" s="42" t="e">
        <f>(SUM(COUNTIF(DJA13:DJA189,{"Föreläggande";"Föreläggande vid vite";"Anmärkning";"Avstående från ingripande"})))/COUNTA(DJA13:DJA189)</f>
        <v>#DIV/0!</v>
      </c>
      <c r="DJB12" s="42" t="e">
        <f>(SUM(COUNTIF(DJB13:DJB189,{"Föreläggande";"Föreläggande vid vite";"Anmärkning";"Avstående från ingripande"})))/COUNTA(DJB13:DJB189)</f>
        <v>#DIV/0!</v>
      </c>
      <c r="DJC12" s="42" t="e">
        <f>(SUM(COUNTIF(DJC13:DJC189,{"Föreläggande";"Föreläggande vid vite";"Anmärkning";"Avstående från ingripande"})))/COUNTA(DJC13:DJC189)</f>
        <v>#DIV/0!</v>
      </c>
      <c r="DJD12" s="42" t="e">
        <f>(SUM(COUNTIF(DJD13:DJD189,{"Föreläggande";"Föreläggande vid vite";"Anmärkning";"Avstående från ingripande"})))/COUNTA(DJD13:DJD189)</f>
        <v>#DIV/0!</v>
      </c>
      <c r="DJE12" s="42" t="e">
        <f>(SUM(COUNTIF(DJE13:DJE189,{"Föreläggande";"Föreläggande vid vite";"Anmärkning";"Avstående från ingripande"})))/COUNTA(DJE13:DJE189)</f>
        <v>#DIV/0!</v>
      </c>
      <c r="DJF12" s="42" t="e">
        <f>(SUM(COUNTIF(DJF13:DJF189,{"Föreläggande";"Föreläggande vid vite";"Anmärkning";"Avstående från ingripande"})))/COUNTA(DJF13:DJF189)</f>
        <v>#DIV/0!</v>
      </c>
      <c r="DJG12" s="42" t="e">
        <f>(SUM(COUNTIF(DJG13:DJG189,{"Föreläggande";"Föreläggande vid vite";"Anmärkning";"Avstående från ingripande"})))/COUNTA(DJG13:DJG189)</f>
        <v>#DIV/0!</v>
      </c>
      <c r="DJH12" s="42" t="e">
        <f>(SUM(COUNTIF(DJH13:DJH189,{"Föreläggande";"Föreläggande vid vite";"Anmärkning";"Avstående från ingripande"})))/COUNTA(DJH13:DJH189)</f>
        <v>#DIV/0!</v>
      </c>
      <c r="DJI12" s="42" t="e">
        <f>(SUM(COUNTIF(DJI13:DJI189,{"Föreläggande";"Föreläggande vid vite";"Anmärkning";"Avstående från ingripande"})))/COUNTA(DJI13:DJI189)</f>
        <v>#DIV/0!</v>
      </c>
      <c r="DJJ12" s="42" t="e">
        <f>(SUM(COUNTIF(DJJ13:DJJ189,{"Föreläggande";"Föreläggande vid vite";"Anmärkning";"Avstående från ingripande"})))/COUNTA(DJJ13:DJJ189)</f>
        <v>#DIV/0!</v>
      </c>
      <c r="DJK12" s="42" t="e">
        <f>(SUM(COUNTIF(DJK13:DJK189,{"Föreläggande";"Föreläggande vid vite";"Anmärkning";"Avstående från ingripande"})))/COUNTA(DJK13:DJK189)</f>
        <v>#DIV/0!</v>
      </c>
      <c r="DJL12" s="42" t="e">
        <f>(SUM(COUNTIF(DJL13:DJL189,{"Föreläggande";"Föreläggande vid vite";"Anmärkning";"Avstående från ingripande"})))/COUNTA(DJL13:DJL189)</f>
        <v>#DIV/0!</v>
      </c>
      <c r="DJM12" s="42" t="e">
        <f>(SUM(COUNTIF(DJM13:DJM189,{"Föreläggande";"Föreläggande vid vite";"Anmärkning";"Avstående från ingripande"})))/COUNTA(DJM13:DJM189)</f>
        <v>#DIV/0!</v>
      </c>
      <c r="DJN12" s="42" t="e">
        <f>(SUM(COUNTIF(DJN13:DJN189,{"Föreläggande";"Föreläggande vid vite";"Anmärkning";"Avstående från ingripande"})))/COUNTA(DJN13:DJN189)</f>
        <v>#DIV/0!</v>
      </c>
      <c r="DJO12" s="42" t="e">
        <f>(SUM(COUNTIF(DJO13:DJO189,{"Föreläggande";"Föreläggande vid vite";"Anmärkning";"Avstående från ingripande"})))/COUNTA(DJO13:DJO189)</f>
        <v>#DIV/0!</v>
      </c>
      <c r="DJP12" s="42" t="e">
        <f>(SUM(COUNTIF(DJP13:DJP189,{"Föreläggande";"Föreläggande vid vite";"Anmärkning";"Avstående från ingripande"})))/COUNTA(DJP13:DJP189)</f>
        <v>#DIV/0!</v>
      </c>
      <c r="DJQ12" s="42" t="e">
        <f>(SUM(COUNTIF(DJQ13:DJQ189,{"Föreläggande";"Föreläggande vid vite";"Anmärkning";"Avstående från ingripande"})))/COUNTA(DJQ13:DJQ189)</f>
        <v>#DIV/0!</v>
      </c>
      <c r="DJR12" s="42" t="e">
        <f>(SUM(COUNTIF(DJR13:DJR189,{"Föreläggande";"Föreläggande vid vite";"Anmärkning";"Avstående från ingripande"})))/COUNTA(DJR13:DJR189)</f>
        <v>#DIV/0!</v>
      </c>
      <c r="DJS12" s="42" t="e">
        <f>(SUM(COUNTIF(DJS13:DJS189,{"Föreläggande";"Föreläggande vid vite";"Anmärkning";"Avstående från ingripande"})))/COUNTA(DJS13:DJS189)</f>
        <v>#DIV/0!</v>
      </c>
      <c r="DJT12" s="42" t="e">
        <f>(SUM(COUNTIF(DJT13:DJT189,{"Föreläggande";"Föreläggande vid vite";"Anmärkning";"Avstående från ingripande"})))/COUNTA(DJT13:DJT189)</f>
        <v>#DIV/0!</v>
      </c>
      <c r="DJU12" s="42" t="e">
        <f>(SUM(COUNTIF(DJU13:DJU189,{"Föreläggande";"Föreläggande vid vite";"Anmärkning";"Avstående från ingripande"})))/COUNTA(DJU13:DJU189)</f>
        <v>#DIV/0!</v>
      </c>
      <c r="DJV12" s="42" t="e">
        <f>(SUM(COUNTIF(DJV13:DJV189,{"Föreläggande";"Föreläggande vid vite";"Anmärkning";"Avstående från ingripande"})))/COUNTA(DJV13:DJV189)</f>
        <v>#DIV/0!</v>
      </c>
      <c r="DJW12" s="42" t="e">
        <f>(SUM(COUNTIF(DJW13:DJW189,{"Föreläggande";"Föreläggande vid vite";"Anmärkning";"Avstående från ingripande"})))/COUNTA(DJW13:DJW189)</f>
        <v>#DIV/0!</v>
      </c>
      <c r="DJX12" s="42" t="e">
        <f>(SUM(COUNTIF(DJX13:DJX189,{"Föreläggande";"Föreläggande vid vite";"Anmärkning";"Avstående från ingripande"})))/COUNTA(DJX13:DJX189)</f>
        <v>#DIV/0!</v>
      </c>
      <c r="DJY12" s="42" t="e">
        <f>(SUM(COUNTIF(DJY13:DJY189,{"Föreläggande";"Föreläggande vid vite";"Anmärkning";"Avstående från ingripande"})))/COUNTA(DJY13:DJY189)</f>
        <v>#DIV/0!</v>
      </c>
      <c r="DJZ12" s="42" t="e">
        <f>(SUM(COUNTIF(DJZ13:DJZ189,{"Föreläggande";"Föreläggande vid vite";"Anmärkning";"Avstående från ingripande"})))/COUNTA(DJZ13:DJZ189)</f>
        <v>#DIV/0!</v>
      </c>
      <c r="DKA12" s="42" t="e">
        <f>(SUM(COUNTIF(DKA13:DKA189,{"Föreläggande";"Föreläggande vid vite";"Anmärkning";"Avstående från ingripande"})))/COUNTA(DKA13:DKA189)</f>
        <v>#DIV/0!</v>
      </c>
      <c r="DKB12" s="42" t="e">
        <f>(SUM(COUNTIF(DKB13:DKB189,{"Föreläggande";"Föreläggande vid vite";"Anmärkning";"Avstående från ingripande"})))/COUNTA(DKB13:DKB189)</f>
        <v>#DIV/0!</v>
      </c>
      <c r="DKC12" s="42" t="e">
        <f>(SUM(COUNTIF(DKC13:DKC189,{"Föreläggande";"Föreläggande vid vite";"Anmärkning";"Avstående från ingripande"})))/COUNTA(DKC13:DKC189)</f>
        <v>#DIV/0!</v>
      </c>
      <c r="DKD12" s="42" t="e">
        <f>(SUM(COUNTIF(DKD13:DKD189,{"Föreläggande";"Föreläggande vid vite";"Anmärkning";"Avstående från ingripande"})))/COUNTA(DKD13:DKD189)</f>
        <v>#DIV/0!</v>
      </c>
      <c r="DKE12" s="42" t="e">
        <f>(SUM(COUNTIF(DKE13:DKE189,{"Föreläggande";"Föreläggande vid vite";"Anmärkning";"Avstående från ingripande"})))/COUNTA(DKE13:DKE189)</f>
        <v>#DIV/0!</v>
      </c>
      <c r="DKF12" s="42" t="e">
        <f>(SUM(COUNTIF(DKF13:DKF189,{"Föreläggande";"Föreläggande vid vite";"Anmärkning";"Avstående från ingripande"})))/COUNTA(DKF13:DKF189)</f>
        <v>#DIV/0!</v>
      </c>
      <c r="DKG12" s="42" t="e">
        <f>(SUM(COUNTIF(DKG13:DKG189,{"Föreläggande";"Föreläggande vid vite";"Anmärkning";"Avstående från ingripande"})))/COUNTA(DKG13:DKG189)</f>
        <v>#DIV/0!</v>
      </c>
      <c r="DKH12" s="42" t="e">
        <f>(SUM(COUNTIF(DKH13:DKH189,{"Föreläggande";"Föreläggande vid vite";"Anmärkning";"Avstående från ingripande"})))/COUNTA(DKH13:DKH189)</f>
        <v>#DIV/0!</v>
      </c>
      <c r="DKI12" s="42" t="e">
        <f>(SUM(COUNTIF(DKI13:DKI189,{"Föreläggande";"Föreläggande vid vite";"Anmärkning";"Avstående från ingripande"})))/COUNTA(DKI13:DKI189)</f>
        <v>#DIV/0!</v>
      </c>
      <c r="DKJ12" s="42" t="e">
        <f>(SUM(COUNTIF(DKJ13:DKJ189,{"Föreläggande";"Föreläggande vid vite";"Anmärkning";"Avstående från ingripande"})))/COUNTA(DKJ13:DKJ189)</f>
        <v>#DIV/0!</v>
      </c>
      <c r="DKK12" s="42" t="e">
        <f>(SUM(COUNTIF(DKK13:DKK189,{"Föreläggande";"Föreläggande vid vite";"Anmärkning";"Avstående från ingripande"})))/COUNTA(DKK13:DKK189)</f>
        <v>#DIV/0!</v>
      </c>
      <c r="DKL12" s="42" t="e">
        <f>(SUM(COUNTIF(DKL13:DKL189,{"Föreläggande";"Föreläggande vid vite";"Anmärkning";"Avstående från ingripande"})))/COUNTA(DKL13:DKL189)</f>
        <v>#DIV/0!</v>
      </c>
      <c r="DKM12" s="42" t="e">
        <f>(SUM(COUNTIF(DKM13:DKM189,{"Föreläggande";"Föreläggande vid vite";"Anmärkning";"Avstående från ingripande"})))/COUNTA(DKM13:DKM189)</f>
        <v>#DIV/0!</v>
      </c>
      <c r="DKN12" s="42" t="e">
        <f>(SUM(COUNTIF(DKN13:DKN189,{"Föreläggande";"Föreläggande vid vite";"Anmärkning";"Avstående från ingripande"})))/COUNTA(DKN13:DKN189)</f>
        <v>#DIV/0!</v>
      </c>
      <c r="DKO12" s="42" t="e">
        <f>(SUM(COUNTIF(DKO13:DKO189,{"Föreläggande";"Föreläggande vid vite";"Anmärkning";"Avstående från ingripande"})))/COUNTA(DKO13:DKO189)</f>
        <v>#DIV/0!</v>
      </c>
      <c r="DKP12" s="42" t="e">
        <f>(SUM(COUNTIF(DKP13:DKP189,{"Föreläggande";"Föreläggande vid vite";"Anmärkning";"Avstående från ingripande"})))/COUNTA(DKP13:DKP189)</f>
        <v>#DIV/0!</v>
      </c>
      <c r="DKQ12" s="42" t="e">
        <f>(SUM(COUNTIF(DKQ13:DKQ189,{"Föreläggande";"Föreläggande vid vite";"Anmärkning";"Avstående från ingripande"})))/COUNTA(DKQ13:DKQ189)</f>
        <v>#DIV/0!</v>
      </c>
      <c r="DKR12" s="42" t="e">
        <f>(SUM(COUNTIF(DKR13:DKR189,{"Föreläggande";"Föreläggande vid vite";"Anmärkning";"Avstående från ingripande"})))/COUNTA(DKR13:DKR189)</f>
        <v>#DIV/0!</v>
      </c>
      <c r="DKS12" s="42" t="e">
        <f>(SUM(COUNTIF(DKS13:DKS189,{"Föreläggande";"Föreläggande vid vite";"Anmärkning";"Avstående från ingripande"})))/COUNTA(DKS13:DKS189)</f>
        <v>#DIV/0!</v>
      </c>
      <c r="DKT12" s="42" t="e">
        <f>(SUM(COUNTIF(DKT13:DKT189,{"Föreläggande";"Föreläggande vid vite";"Anmärkning";"Avstående från ingripande"})))/COUNTA(DKT13:DKT189)</f>
        <v>#DIV/0!</v>
      </c>
      <c r="DKU12" s="42" t="e">
        <f>(SUM(COUNTIF(DKU13:DKU189,{"Föreläggande";"Föreläggande vid vite";"Anmärkning";"Avstående från ingripande"})))/COUNTA(DKU13:DKU189)</f>
        <v>#DIV/0!</v>
      </c>
      <c r="DKV12" s="42" t="e">
        <f>(SUM(COUNTIF(DKV13:DKV189,{"Föreläggande";"Föreläggande vid vite";"Anmärkning";"Avstående från ingripande"})))/COUNTA(DKV13:DKV189)</f>
        <v>#DIV/0!</v>
      </c>
      <c r="DKW12" s="42" t="e">
        <f>(SUM(COUNTIF(DKW13:DKW189,{"Föreläggande";"Föreläggande vid vite";"Anmärkning";"Avstående från ingripande"})))/COUNTA(DKW13:DKW189)</f>
        <v>#DIV/0!</v>
      </c>
      <c r="DKX12" s="42" t="e">
        <f>(SUM(COUNTIF(DKX13:DKX189,{"Föreläggande";"Föreläggande vid vite";"Anmärkning";"Avstående från ingripande"})))/COUNTA(DKX13:DKX189)</f>
        <v>#DIV/0!</v>
      </c>
      <c r="DKY12" s="42" t="e">
        <f>(SUM(COUNTIF(DKY13:DKY189,{"Föreläggande";"Föreläggande vid vite";"Anmärkning";"Avstående från ingripande"})))/COUNTA(DKY13:DKY189)</f>
        <v>#DIV/0!</v>
      </c>
      <c r="DKZ12" s="42" t="e">
        <f>(SUM(COUNTIF(DKZ13:DKZ189,{"Föreläggande";"Föreläggande vid vite";"Anmärkning";"Avstående från ingripande"})))/COUNTA(DKZ13:DKZ189)</f>
        <v>#DIV/0!</v>
      </c>
      <c r="DLA12" s="42" t="e">
        <f>(SUM(COUNTIF(DLA13:DLA189,{"Föreläggande";"Föreläggande vid vite";"Anmärkning";"Avstående från ingripande"})))/COUNTA(DLA13:DLA189)</f>
        <v>#DIV/0!</v>
      </c>
      <c r="DLB12" s="42" t="e">
        <f>(SUM(COUNTIF(DLB13:DLB189,{"Föreläggande";"Föreläggande vid vite";"Anmärkning";"Avstående från ingripande"})))/COUNTA(DLB13:DLB189)</f>
        <v>#DIV/0!</v>
      </c>
      <c r="DLC12" s="42" t="e">
        <f>(SUM(COUNTIF(DLC13:DLC189,{"Föreläggande";"Föreläggande vid vite";"Anmärkning";"Avstående från ingripande"})))/COUNTA(DLC13:DLC189)</f>
        <v>#DIV/0!</v>
      </c>
      <c r="DLD12" s="42" t="e">
        <f>(SUM(COUNTIF(DLD13:DLD189,{"Föreläggande";"Föreläggande vid vite";"Anmärkning";"Avstående från ingripande"})))/COUNTA(DLD13:DLD189)</f>
        <v>#DIV/0!</v>
      </c>
      <c r="DLE12" s="42" t="e">
        <f>(SUM(COUNTIF(DLE13:DLE189,{"Föreläggande";"Föreläggande vid vite";"Anmärkning";"Avstående från ingripande"})))/COUNTA(DLE13:DLE189)</f>
        <v>#DIV/0!</v>
      </c>
      <c r="DLF12" s="42" t="e">
        <f>(SUM(COUNTIF(DLF13:DLF189,{"Föreläggande";"Föreläggande vid vite";"Anmärkning";"Avstående från ingripande"})))/COUNTA(DLF13:DLF189)</f>
        <v>#DIV/0!</v>
      </c>
      <c r="DLG12" s="42" t="e">
        <f>(SUM(COUNTIF(DLG13:DLG189,{"Föreläggande";"Föreläggande vid vite";"Anmärkning";"Avstående från ingripande"})))/COUNTA(DLG13:DLG189)</f>
        <v>#DIV/0!</v>
      </c>
      <c r="DLH12" s="42" t="e">
        <f>(SUM(COUNTIF(DLH13:DLH189,{"Föreläggande";"Föreläggande vid vite";"Anmärkning";"Avstående från ingripande"})))/COUNTA(DLH13:DLH189)</f>
        <v>#DIV/0!</v>
      </c>
      <c r="DLI12" s="42" t="e">
        <f>(SUM(COUNTIF(DLI13:DLI189,{"Föreläggande";"Föreläggande vid vite";"Anmärkning";"Avstående från ingripande"})))/COUNTA(DLI13:DLI189)</f>
        <v>#DIV/0!</v>
      </c>
      <c r="DLJ12" s="42" t="e">
        <f>(SUM(COUNTIF(DLJ13:DLJ189,{"Föreläggande";"Föreläggande vid vite";"Anmärkning";"Avstående från ingripande"})))/COUNTA(DLJ13:DLJ189)</f>
        <v>#DIV/0!</v>
      </c>
      <c r="DLK12" s="42" t="e">
        <f>(SUM(COUNTIF(DLK13:DLK189,{"Föreläggande";"Föreläggande vid vite";"Anmärkning";"Avstående från ingripande"})))/COUNTA(DLK13:DLK189)</f>
        <v>#DIV/0!</v>
      </c>
      <c r="DLL12" s="42" t="e">
        <f>(SUM(COUNTIF(DLL13:DLL189,{"Föreläggande";"Föreläggande vid vite";"Anmärkning";"Avstående från ingripande"})))/COUNTA(DLL13:DLL189)</f>
        <v>#DIV/0!</v>
      </c>
      <c r="DLM12" s="42" t="e">
        <f>(SUM(COUNTIF(DLM13:DLM189,{"Föreläggande";"Föreläggande vid vite";"Anmärkning";"Avstående från ingripande"})))/COUNTA(DLM13:DLM189)</f>
        <v>#DIV/0!</v>
      </c>
      <c r="DLN12" s="42" t="e">
        <f>(SUM(COUNTIF(DLN13:DLN189,{"Föreläggande";"Föreläggande vid vite";"Anmärkning";"Avstående från ingripande"})))/COUNTA(DLN13:DLN189)</f>
        <v>#DIV/0!</v>
      </c>
      <c r="DLO12" s="42" t="e">
        <f>(SUM(COUNTIF(DLO13:DLO189,{"Föreläggande";"Föreläggande vid vite";"Anmärkning";"Avstående från ingripande"})))/COUNTA(DLO13:DLO189)</f>
        <v>#DIV/0!</v>
      </c>
      <c r="DLP12" s="42" t="e">
        <f>(SUM(COUNTIF(DLP13:DLP189,{"Föreläggande";"Föreläggande vid vite";"Anmärkning";"Avstående från ingripande"})))/COUNTA(DLP13:DLP189)</f>
        <v>#DIV/0!</v>
      </c>
      <c r="DLQ12" s="42" t="e">
        <f>(SUM(COUNTIF(DLQ13:DLQ189,{"Föreläggande";"Föreläggande vid vite";"Anmärkning";"Avstående från ingripande"})))/COUNTA(DLQ13:DLQ189)</f>
        <v>#DIV/0!</v>
      </c>
      <c r="DLR12" s="42" t="e">
        <f>(SUM(COUNTIF(DLR13:DLR189,{"Föreläggande";"Föreläggande vid vite";"Anmärkning";"Avstående från ingripande"})))/COUNTA(DLR13:DLR189)</f>
        <v>#DIV/0!</v>
      </c>
      <c r="DLS12" s="42" t="e">
        <f>(SUM(COUNTIF(DLS13:DLS189,{"Föreläggande";"Föreläggande vid vite";"Anmärkning";"Avstående från ingripande"})))/COUNTA(DLS13:DLS189)</f>
        <v>#DIV/0!</v>
      </c>
      <c r="DLT12" s="42" t="e">
        <f>(SUM(COUNTIF(DLT13:DLT189,{"Föreläggande";"Föreläggande vid vite";"Anmärkning";"Avstående från ingripande"})))/COUNTA(DLT13:DLT189)</f>
        <v>#DIV/0!</v>
      </c>
      <c r="DLU12" s="42" t="e">
        <f>(SUM(COUNTIF(DLU13:DLU189,{"Föreläggande";"Föreläggande vid vite";"Anmärkning";"Avstående från ingripande"})))/COUNTA(DLU13:DLU189)</f>
        <v>#DIV/0!</v>
      </c>
      <c r="DLV12" s="42" t="e">
        <f>(SUM(COUNTIF(DLV13:DLV189,{"Föreläggande";"Föreläggande vid vite";"Anmärkning";"Avstående från ingripande"})))/COUNTA(DLV13:DLV189)</f>
        <v>#DIV/0!</v>
      </c>
      <c r="DLW12" s="42" t="e">
        <f>(SUM(COUNTIF(DLW13:DLW189,{"Föreläggande";"Föreläggande vid vite";"Anmärkning";"Avstående från ingripande"})))/COUNTA(DLW13:DLW189)</f>
        <v>#DIV/0!</v>
      </c>
      <c r="DLX12" s="42" t="e">
        <f>(SUM(COUNTIF(DLX13:DLX189,{"Föreläggande";"Föreläggande vid vite";"Anmärkning";"Avstående från ingripande"})))/COUNTA(DLX13:DLX189)</f>
        <v>#DIV/0!</v>
      </c>
      <c r="DLY12" s="42" t="e">
        <f>(SUM(COUNTIF(DLY13:DLY189,{"Föreläggande";"Föreläggande vid vite";"Anmärkning";"Avstående från ingripande"})))/COUNTA(DLY13:DLY189)</f>
        <v>#DIV/0!</v>
      </c>
      <c r="DLZ12" s="42" t="e">
        <f>(SUM(COUNTIF(DLZ13:DLZ189,{"Föreläggande";"Föreläggande vid vite";"Anmärkning";"Avstående från ingripande"})))/COUNTA(DLZ13:DLZ189)</f>
        <v>#DIV/0!</v>
      </c>
      <c r="DMA12" s="42" t="e">
        <f>(SUM(COUNTIF(DMA13:DMA189,{"Föreläggande";"Föreläggande vid vite";"Anmärkning";"Avstående från ingripande"})))/COUNTA(DMA13:DMA189)</f>
        <v>#DIV/0!</v>
      </c>
      <c r="DMB12" s="42" t="e">
        <f>(SUM(COUNTIF(DMB13:DMB189,{"Föreläggande";"Föreläggande vid vite";"Anmärkning";"Avstående från ingripande"})))/COUNTA(DMB13:DMB189)</f>
        <v>#DIV/0!</v>
      </c>
      <c r="DMC12" s="42" t="e">
        <f>(SUM(COUNTIF(DMC13:DMC189,{"Föreläggande";"Föreläggande vid vite";"Anmärkning";"Avstående från ingripande"})))/COUNTA(DMC13:DMC189)</f>
        <v>#DIV/0!</v>
      </c>
      <c r="DMD12" s="42" t="e">
        <f>(SUM(COUNTIF(DMD13:DMD189,{"Föreläggande";"Föreläggande vid vite";"Anmärkning";"Avstående från ingripande"})))/COUNTA(DMD13:DMD189)</f>
        <v>#DIV/0!</v>
      </c>
      <c r="DME12" s="42" t="e">
        <f>(SUM(COUNTIF(DME13:DME189,{"Föreläggande";"Föreläggande vid vite";"Anmärkning";"Avstående från ingripande"})))/COUNTA(DME13:DME189)</f>
        <v>#DIV/0!</v>
      </c>
      <c r="DMF12" s="42" t="e">
        <f>(SUM(COUNTIF(DMF13:DMF189,{"Föreläggande";"Föreläggande vid vite";"Anmärkning";"Avstående från ingripande"})))/COUNTA(DMF13:DMF189)</f>
        <v>#DIV/0!</v>
      </c>
      <c r="DMG12" s="42" t="e">
        <f>(SUM(COUNTIF(DMG13:DMG189,{"Föreläggande";"Föreläggande vid vite";"Anmärkning";"Avstående från ingripande"})))/COUNTA(DMG13:DMG189)</f>
        <v>#DIV/0!</v>
      </c>
      <c r="DMH12" s="42" t="e">
        <f>(SUM(COUNTIF(DMH13:DMH189,{"Föreläggande";"Föreläggande vid vite";"Anmärkning";"Avstående från ingripande"})))/COUNTA(DMH13:DMH189)</f>
        <v>#DIV/0!</v>
      </c>
      <c r="DMI12" s="42" t="e">
        <f>(SUM(COUNTIF(DMI13:DMI189,{"Föreläggande";"Föreläggande vid vite";"Anmärkning";"Avstående från ingripande"})))/COUNTA(DMI13:DMI189)</f>
        <v>#DIV/0!</v>
      </c>
      <c r="DMJ12" s="42" t="e">
        <f>(SUM(COUNTIF(DMJ13:DMJ189,{"Föreläggande";"Föreläggande vid vite";"Anmärkning";"Avstående från ingripande"})))/COUNTA(DMJ13:DMJ189)</f>
        <v>#DIV/0!</v>
      </c>
      <c r="DMK12" s="42" t="e">
        <f>(SUM(COUNTIF(DMK13:DMK189,{"Föreläggande";"Föreläggande vid vite";"Anmärkning";"Avstående från ingripande"})))/COUNTA(DMK13:DMK189)</f>
        <v>#DIV/0!</v>
      </c>
      <c r="DML12" s="42" t="e">
        <f>(SUM(COUNTIF(DML13:DML189,{"Föreläggande";"Föreläggande vid vite";"Anmärkning";"Avstående från ingripande"})))/COUNTA(DML13:DML189)</f>
        <v>#DIV/0!</v>
      </c>
      <c r="DMM12" s="42" t="e">
        <f>(SUM(COUNTIF(DMM13:DMM189,{"Föreläggande";"Föreläggande vid vite";"Anmärkning";"Avstående från ingripande"})))/COUNTA(DMM13:DMM189)</f>
        <v>#DIV/0!</v>
      </c>
      <c r="DMN12" s="42" t="e">
        <f>(SUM(COUNTIF(DMN13:DMN189,{"Föreläggande";"Föreläggande vid vite";"Anmärkning";"Avstående från ingripande"})))/COUNTA(DMN13:DMN189)</f>
        <v>#DIV/0!</v>
      </c>
      <c r="DMO12" s="42" t="e">
        <f>(SUM(COUNTIF(DMO13:DMO189,{"Föreläggande";"Föreläggande vid vite";"Anmärkning";"Avstående från ingripande"})))/COUNTA(DMO13:DMO189)</f>
        <v>#DIV/0!</v>
      </c>
      <c r="DMP12" s="42" t="e">
        <f>(SUM(COUNTIF(DMP13:DMP189,{"Föreläggande";"Föreläggande vid vite";"Anmärkning";"Avstående från ingripande"})))/COUNTA(DMP13:DMP189)</f>
        <v>#DIV/0!</v>
      </c>
      <c r="DMQ12" s="42" t="e">
        <f>(SUM(COUNTIF(DMQ13:DMQ189,{"Föreläggande";"Föreläggande vid vite";"Anmärkning";"Avstående från ingripande"})))/COUNTA(DMQ13:DMQ189)</f>
        <v>#DIV/0!</v>
      </c>
      <c r="DMR12" s="42" t="e">
        <f>(SUM(COUNTIF(DMR13:DMR189,{"Föreläggande";"Föreläggande vid vite";"Anmärkning";"Avstående från ingripande"})))/COUNTA(DMR13:DMR189)</f>
        <v>#DIV/0!</v>
      </c>
      <c r="DMS12" s="42" t="e">
        <f>(SUM(COUNTIF(DMS13:DMS189,{"Föreläggande";"Föreläggande vid vite";"Anmärkning";"Avstående från ingripande"})))/COUNTA(DMS13:DMS189)</f>
        <v>#DIV/0!</v>
      </c>
      <c r="DMT12" s="42" t="e">
        <f>(SUM(COUNTIF(DMT13:DMT189,{"Föreläggande";"Föreläggande vid vite";"Anmärkning";"Avstående från ingripande"})))/COUNTA(DMT13:DMT189)</f>
        <v>#DIV/0!</v>
      </c>
      <c r="DMU12" s="42" t="e">
        <f>(SUM(COUNTIF(DMU13:DMU189,{"Föreläggande";"Föreläggande vid vite";"Anmärkning";"Avstående från ingripande"})))/COUNTA(DMU13:DMU189)</f>
        <v>#DIV/0!</v>
      </c>
      <c r="DMV12" s="42" t="e">
        <f>(SUM(COUNTIF(DMV13:DMV189,{"Föreläggande";"Föreläggande vid vite";"Anmärkning";"Avstående från ingripande"})))/COUNTA(DMV13:DMV189)</f>
        <v>#DIV/0!</v>
      </c>
      <c r="DMW12" s="42" t="e">
        <f>(SUM(COUNTIF(DMW13:DMW189,{"Föreläggande";"Föreläggande vid vite";"Anmärkning";"Avstående från ingripande"})))/COUNTA(DMW13:DMW189)</f>
        <v>#DIV/0!</v>
      </c>
      <c r="DMX12" s="42" t="e">
        <f>(SUM(COUNTIF(DMX13:DMX189,{"Föreläggande";"Föreläggande vid vite";"Anmärkning";"Avstående från ingripande"})))/COUNTA(DMX13:DMX189)</f>
        <v>#DIV/0!</v>
      </c>
      <c r="DMY12" s="42" t="e">
        <f>(SUM(COUNTIF(DMY13:DMY189,{"Föreläggande";"Föreläggande vid vite";"Anmärkning";"Avstående från ingripande"})))/COUNTA(DMY13:DMY189)</f>
        <v>#DIV/0!</v>
      </c>
      <c r="DMZ12" s="42" t="e">
        <f>(SUM(COUNTIF(DMZ13:DMZ189,{"Föreläggande";"Föreläggande vid vite";"Anmärkning";"Avstående från ingripande"})))/COUNTA(DMZ13:DMZ189)</f>
        <v>#DIV/0!</v>
      </c>
      <c r="DNA12" s="42" t="e">
        <f>(SUM(COUNTIF(DNA13:DNA189,{"Föreläggande";"Föreläggande vid vite";"Anmärkning";"Avstående från ingripande"})))/COUNTA(DNA13:DNA189)</f>
        <v>#DIV/0!</v>
      </c>
      <c r="DNB12" s="42" t="e">
        <f>(SUM(COUNTIF(DNB13:DNB189,{"Föreläggande";"Föreläggande vid vite";"Anmärkning";"Avstående från ingripande"})))/COUNTA(DNB13:DNB189)</f>
        <v>#DIV/0!</v>
      </c>
      <c r="DNC12" s="42" t="e">
        <f>(SUM(COUNTIF(DNC13:DNC189,{"Föreläggande";"Föreläggande vid vite";"Anmärkning";"Avstående från ingripande"})))/COUNTA(DNC13:DNC189)</f>
        <v>#DIV/0!</v>
      </c>
      <c r="DND12" s="42" t="e">
        <f>(SUM(COUNTIF(DND13:DND189,{"Föreläggande";"Föreläggande vid vite";"Anmärkning";"Avstående från ingripande"})))/COUNTA(DND13:DND189)</f>
        <v>#DIV/0!</v>
      </c>
      <c r="DNE12" s="42" t="e">
        <f>(SUM(COUNTIF(DNE13:DNE189,{"Föreläggande";"Föreläggande vid vite";"Anmärkning";"Avstående från ingripande"})))/COUNTA(DNE13:DNE189)</f>
        <v>#DIV/0!</v>
      </c>
      <c r="DNF12" s="42" t="e">
        <f>(SUM(COUNTIF(DNF13:DNF189,{"Föreläggande";"Föreläggande vid vite";"Anmärkning";"Avstående från ingripande"})))/COUNTA(DNF13:DNF189)</f>
        <v>#DIV/0!</v>
      </c>
      <c r="DNG12" s="42" t="e">
        <f>(SUM(COUNTIF(DNG13:DNG189,{"Föreläggande";"Föreläggande vid vite";"Anmärkning";"Avstående från ingripande"})))/COUNTA(DNG13:DNG189)</f>
        <v>#DIV/0!</v>
      </c>
      <c r="DNH12" s="42" t="e">
        <f>(SUM(COUNTIF(DNH13:DNH189,{"Föreläggande";"Föreläggande vid vite";"Anmärkning";"Avstående från ingripande"})))/COUNTA(DNH13:DNH189)</f>
        <v>#DIV/0!</v>
      </c>
      <c r="DNI12" s="42" t="e">
        <f>(SUM(COUNTIF(DNI13:DNI189,{"Föreläggande";"Föreläggande vid vite";"Anmärkning";"Avstående från ingripande"})))/COUNTA(DNI13:DNI189)</f>
        <v>#DIV/0!</v>
      </c>
      <c r="DNJ12" s="42" t="e">
        <f>(SUM(COUNTIF(DNJ13:DNJ189,{"Föreläggande";"Föreläggande vid vite";"Anmärkning";"Avstående från ingripande"})))/COUNTA(DNJ13:DNJ189)</f>
        <v>#DIV/0!</v>
      </c>
      <c r="DNK12" s="42" t="e">
        <f>(SUM(COUNTIF(DNK13:DNK189,{"Föreläggande";"Föreläggande vid vite";"Anmärkning";"Avstående från ingripande"})))/COUNTA(DNK13:DNK189)</f>
        <v>#DIV/0!</v>
      </c>
      <c r="DNL12" s="42" t="e">
        <f>(SUM(COUNTIF(DNL13:DNL189,{"Föreläggande";"Föreläggande vid vite";"Anmärkning";"Avstående från ingripande"})))/COUNTA(DNL13:DNL189)</f>
        <v>#DIV/0!</v>
      </c>
      <c r="DNM12" s="42" t="e">
        <f>(SUM(COUNTIF(DNM13:DNM189,{"Föreläggande";"Föreläggande vid vite";"Anmärkning";"Avstående från ingripande"})))/COUNTA(DNM13:DNM189)</f>
        <v>#DIV/0!</v>
      </c>
      <c r="DNN12" s="42" t="e">
        <f>(SUM(COUNTIF(DNN13:DNN189,{"Föreläggande";"Föreläggande vid vite";"Anmärkning";"Avstående från ingripande"})))/COUNTA(DNN13:DNN189)</f>
        <v>#DIV/0!</v>
      </c>
      <c r="DNO12" s="42" t="e">
        <f>(SUM(COUNTIF(DNO13:DNO189,{"Föreläggande";"Föreläggande vid vite";"Anmärkning";"Avstående från ingripande"})))/COUNTA(DNO13:DNO189)</f>
        <v>#DIV/0!</v>
      </c>
      <c r="DNP12" s="42" t="e">
        <f>(SUM(COUNTIF(DNP13:DNP189,{"Föreläggande";"Föreläggande vid vite";"Anmärkning";"Avstående från ingripande"})))/COUNTA(DNP13:DNP189)</f>
        <v>#DIV/0!</v>
      </c>
      <c r="DNQ12" s="42" t="e">
        <f>(SUM(COUNTIF(DNQ13:DNQ189,{"Föreläggande";"Föreläggande vid vite";"Anmärkning";"Avstående från ingripande"})))/COUNTA(DNQ13:DNQ189)</f>
        <v>#DIV/0!</v>
      </c>
      <c r="DNR12" s="42" t="e">
        <f>(SUM(COUNTIF(DNR13:DNR189,{"Föreläggande";"Föreläggande vid vite";"Anmärkning";"Avstående från ingripande"})))/COUNTA(DNR13:DNR189)</f>
        <v>#DIV/0!</v>
      </c>
      <c r="DNS12" s="42" t="e">
        <f>(SUM(COUNTIF(DNS13:DNS189,{"Föreläggande";"Föreläggande vid vite";"Anmärkning";"Avstående från ingripande"})))/COUNTA(DNS13:DNS189)</f>
        <v>#DIV/0!</v>
      </c>
      <c r="DNT12" s="42" t="e">
        <f>(SUM(COUNTIF(DNT13:DNT189,{"Föreläggande";"Föreläggande vid vite";"Anmärkning";"Avstående från ingripande"})))/COUNTA(DNT13:DNT189)</f>
        <v>#DIV/0!</v>
      </c>
      <c r="DNU12" s="42" t="e">
        <f>(SUM(COUNTIF(DNU13:DNU189,{"Föreläggande";"Föreläggande vid vite";"Anmärkning";"Avstående från ingripande"})))/COUNTA(DNU13:DNU189)</f>
        <v>#DIV/0!</v>
      </c>
      <c r="DNV12" s="42" t="e">
        <f>(SUM(COUNTIF(DNV13:DNV189,{"Föreläggande";"Föreläggande vid vite";"Anmärkning";"Avstående från ingripande"})))/COUNTA(DNV13:DNV189)</f>
        <v>#DIV/0!</v>
      </c>
      <c r="DNW12" s="42" t="e">
        <f>(SUM(COUNTIF(DNW13:DNW189,{"Föreläggande";"Föreläggande vid vite";"Anmärkning";"Avstående från ingripande"})))/COUNTA(DNW13:DNW189)</f>
        <v>#DIV/0!</v>
      </c>
      <c r="DNX12" s="42" t="e">
        <f>(SUM(COUNTIF(DNX13:DNX189,{"Föreläggande";"Föreläggande vid vite";"Anmärkning";"Avstående från ingripande"})))/COUNTA(DNX13:DNX189)</f>
        <v>#DIV/0!</v>
      </c>
      <c r="DNY12" s="42" t="e">
        <f>(SUM(COUNTIF(DNY13:DNY189,{"Föreläggande";"Föreläggande vid vite";"Anmärkning";"Avstående från ingripande"})))/COUNTA(DNY13:DNY189)</f>
        <v>#DIV/0!</v>
      </c>
      <c r="DNZ12" s="42" t="e">
        <f>(SUM(COUNTIF(DNZ13:DNZ189,{"Föreläggande";"Föreläggande vid vite";"Anmärkning";"Avstående från ingripande"})))/COUNTA(DNZ13:DNZ189)</f>
        <v>#DIV/0!</v>
      </c>
      <c r="DOA12" s="42" t="e">
        <f>(SUM(COUNTIF(DOA13:DOA189,{"Föreläggande";"Föreläggande vid vite";"Anmärkning";"Avstående från ingripande"})))/COUNTA(DOA13:DOA189)</f>
        <v>#DIV/0!</v>
      </c>
      <c r="DOB12" s="42" t="e">
        <f>(SUM(COUNTIF(DOB13:DOB189,{"Föreläggande";"Föreläggande vid vite";"Anmärkning";"Avstående från ingripande"})))/COUNTA(DOB13:DOB189)</f>
        <v>#DIV/0!</v>
      </c>
      <c r="DOC12" s="42" t="e">
        <f>(SUM(COUNTIF(DOC13:DOC189,{"Föreläggande";"Föreläggande vid vite";"Anmärkning";"Avstående från ingripande"})))/COUNTA(DOC13:DOC189)</f>
        <v>#DIV/0!</v>
      </c>
      <c r="DOD12" s="42" t="e">
        <f>(SUM(COUNTIF(DOD13:DOD189,{"Föreläggande";"Föreläggande vid vite";"Anmärkning";"Avstående från ingripande"})))/COUNTA(DOD13:DOD189)</f>
        <v>#DIV/0!</v>
      </c>
      <c r="DOE12" s="42" t="e">
        <f>(SUM(COUNTIF(DOE13:DOE189,{"Föreläggande";"Föreläggande vid vite";"Anmärkning";"Avstående från ingripande"})))/COUNTA(DOE13:DOE189)</f>
        <v>#DIV/0!</v>
      </c>
      <c r="DOF12" s="42" t="e">
        <f>(SUM(COUNTIF(DOF13:DOF189,{"Föreläggande";"Föreläggande vid vite";"Anmärkning";"Avstående från ingripande"})))/COUNTA(DOF13:DOF189)</f>
        <v>#DIV/0!</v>
      </c>
      <c r="DOG12" s="42" t="e">
        <f>(SUM(COUNTIF(DOG13:DOG189,{"Föreläggande";"Föreläggande vid vite";"Anmärkning";"Avstående från ingripande"})))/COUNTA(DOG13:DOG189)</f>
        <v>#DIV/0!</v>
      </c>
      <c r="DOH12" s="42" t="e">
        <f>(SUM(COUNTIF(DOH13:DOH189,{"Föreläggande";"Föreläggande vid vite";"Anmärkning";"Avstående från ingripande"})))/COUNTA(DOH13:DOH189)</f>
        <v>#DIV/0!</v>
      </c>
      <c r="DOI12" s="42" t="e">
        <f>(SUM(COUNTIF(DOI13:DOI189,{"Föreläggande";"Föreläggande vid vite";"Anmärkning";"Avstående från ingripande"})))/COUNTA(DOI13:DOI189)</f>
        <v>#DIV/0!</v>
      </c>
      <c r="DOJ12" s="42" t="e">
        <f>(SUM(COUNTIF(DOJ13:DOJ189,{"Föreläggande";"Föreläggande vid vite";"Anmärkning";"Avstående från ingripande"})))/COUNTA(DOJ13:DOJ189)</f>
        <v>#DIV/0!</v>
      </c>
      <c r="DOK12" s="42" t="e">
        <f>(SUM(COUNTIF(DOK13:DOK189,{"Föreläggande";"Föreläggande vid vite";"Anmärkning";"Avstående från ingripande"})))/COUNTA(DOK13:DOK189)</f>
        <v>#DIV/0!</v>
      </c>
      <c r="DOL12" s="42" t="e">
        <f>(SUM(COUNTIF(DOL13:DOL189,{"Föreläggande";"Föreläggande vid vite";"Anmärkning";"Avstående från ingripande"})))/COUNTA(DOL13:DOL189)</f>
        <v>#DIV/0!</v>
      </c>
      <c r="DOM12" s="42" t="e">
        <f>(SUM(COUNTIF(DOM13:DOM189,{"Föreläggande";"Föreläggande vid vite";"Anmärkning";"Avstående från ingripande"})))/COUNTA(DOM13:DOM189)</f>
        <v>#DIV/0!</v>
      </c>
      <c r="DON12" s="42" t="e">
        <f>(SUM(COUNTIF(DON13:DON189,{"Föreläggande";"Föreläggande vid vite";"Anmärkning";"Avstående från ingripande"})))/COUNTA(DON13:DON189)</f>
        <v>#DIV/0!</v>
      </c>
      <c r="DOO12" s="42" t="e">
        <f>(SUM(COUNTIF(DOO13:DOO189,{"Föreläggande";"Föreläggande vid vite";"Anmärkning";"Avstående från ingripande"})))/COUNTA(DOO13:DOO189)</f>
        <v>#DIV/0!</v>
      </c>
      <c r="DOP12" s="42" t="e">
        <f>(SUM(COUNTIF(DOP13:DOP189,{"Föreläggande";"Föreläggande vid vite";"Anmärkning";"Avstående från ingripande"})))/COUNTA(DOP13:DOP189)</f>
        <v>#DIV/0!</v>
      </c>
      <c r="DOQ12" s="42" t="e">
        <f>(SUM(COUNTIF(DOQ13:DOQ189,{"Föreläggande";"Föreläggande vid vite";"Anmärkning";"Avstående från ingripande"})))/COUNTA(DOQ13:DOQ189)</f>
        <v>#DIV/0!</v>
      </c>
      <c r="DOR12" s="42" t="e">
        <f>(SUM(COUNTIF(DOR13:DOR189,{"Föreläggande";"Föreläggande vid vite";"Anmärkning";"Avstående från ingripande"})))/COUNTA(DOR13:DOR189)</f>
        <v>#DIV/0!</v>
      </c>
      <c r="DOS12" s="42" t="e">
        <f>(SUM(COUNTIF(DOS13:DOS189,{"Föreläggande";"Föreläggande vid vite";"Anmärkning";"Avstående från ingripande"})))/COUNTA(DOS13:DOS189)</f>
        <v>#DIV/0!</v>
      </c>
      <c r="DOT12" s="42" t="e">
        <f>(SUM(COUNTIF(DOT13:DOT189,{"Föreläggande";"Föreläggande vid vite";"Anmärkning";"Avstående från ingripande"})))/COUNTA(DOT13:DOT189)</f>
        <v>#DIV/0!</v>
      </c>
      <c r="DOU12" s="42" t="e">
        <f>(SUM(COUNTIF(DOU13:DOU189,{"Föreläggande";"Föreläggande vid vite";"Anmärkning";"Avstående från ingripande"})))/COUNTA(DOU13:DOU189)</f>
        <v>#DIV/0!</v>
      </c>
      <c r="DOV12" s="42" t="e">
        <f>(SUM(COUNTIF(DOV13:DOV189,{"Föreläggande";"Föreläggande vid vite";"Anmärkning";"Avstående från ingripande"})))/COUNTA(DOV13:DOV189)</f>
        <v>#DIV/0!</v>
      </c>
      <c r="DOW12" s="42" t="e">
        <f>(SUM(COUNTIF(DOW13:DOW189,{"Föreläggande";"Föreläggande vid vite";"Anmärkning";"Avstående från ingripande"})))/COUNTA(DOW13:DOW189)</f>
        <v>#DIV/0!</v>
      </c>
      <c r="DOX12" s="42" t="e">
        <f>(SUM(COUNTIF(DOX13:DOX189,{"Föreläggande";"Föreläggande vid vite";"Anmärkning";"Avstående från ingripande"})))/COUNTA(DOX13:DOX189)</f>
        <v>#DIV/0!</v>
      </c>
      <c r="DOY12" s="42" t="e">
        <f>(SUM(COUNTIF(DOY13:DOY189,{"Föreläggande";"Föreläggande vid vite";"Anmärkning";"Avstående från ingripande"})))/COUNTA(DOY13:DOY189)</f>
        <v>#DIV/0!</v>
      </c>
      <c r="DOZ12" s="42" t="e">
        <f>(SUM(COUNTIF(DOZ13:DOZ189,{"Föreläggande";"Föreläggande vid vite";"Anmärkning";"Avstående från ingripande"})))/COUNTA(DOZ13:DOZ189)</f>
        <v>#DIV/0!</v>
      </c>
      <c r="DPA12" s="42" t="e">
        <f>(SUM(COUNTIF(DPA13:DPA189,{"Föreläggande";"Föreläggande vid vite";"Anmärkning";"Avstående från ingripande"})))/COUNTA(DPA13:DPA189)</f>
        <v>#DIV/0!</v>
      </c>
      <c r="DPB12" s="42" t="e">
        <f>(SUM(COUNTIF(DPB13:DPB189,{"Föreläggande";"Föreläggande vid vite";"Anmärkning";"Avstående från ingripande"})))/COUNTA(DPB13:DPB189)</f>
        <v>#DIV/0!</v>
      </c>
      <c r="DPC12" s="42" t="e">
        <f>(SUM(COUNTIF(DPC13:DPC189,{"Föreläggande";"Föreläggande vid vite";"Anmärkning";"Avstående från ingripande"})))/COUNTA(DPC13:DPC189)</f>
        <v>#DIV/0!</v>
      </c>
      <c r="DPD12" s="42" t="e">
        <f>(SUM(COUNTIF(DPD13:DPD189,{"Föreläggande";"Föreläggande vid vite";"Anmärkning";"Avstående från ingripande"})))/COUNTA(DPD13:DPD189)</f>
        <v>#DIV/0!</v>
      </c>
      <c r="DPE12" s="42" t="e">
        <f>(SUM(COUNTIF(DPE13:DPE189,{"Föreläggande";"Föreläggande vid vite";"Anmärkning";"Avstående från ingripande"})))/COUNTA(DPE13:DPE189)</f>
        <v>#DIV/0!</v>
      </c>
      <c r="DPF12" s="42" t="e">
        <f>(SUM(COUNTIF(DPF13:DPF189,{"Föreläggande";"Föreläggande vid vite";"Anmärkning";"Avstående från ingripande"})))/COUNTA(DPF13:DPF189)</f>
        <v>#DIV/0!</v>
      </c>
      <c r="DPG12" s="42" t="e">
        <f>(SUM(COUNTIF(DPG13:DPG189,{"Föreläggande";"Föreläggande vid vite";"Anmärkning";"Avstående från ingripande"})))/COUNTA(DPG13:DPG189)</f>
        <v>#DIV/0!</v>
      </c>
      <c r="DPH12" s="42" t="e">
        <f>(SUM(COUNTIF(DPH13:DPH189,{"Föreläggande";"Föreläggande vid vite";"Anmärkning";"Avstående från ingripande"})))/COUNTA(DPH13:DPH189)</f>
        <v>#DIV/0!</v>
      </c>
      <c r="DPI12" s="42" t="e">
        <f>(SUM(COUNTIF(DPI13:DPI189,{"Föreläggande";"Föreläggande vid vite";"Anmärkning";"Avstående från ingripande"})))/COUNTA(DPI13:DPI189)</f>
        <v>#DIV/0!</v>
      </c>
      <c r="DPJ12" s="42" t="e">
        <f>(SUM(COUNTIF(DPJ13:DPJ189,{"Föreläggande";"Föreläggande vid vite";"Anmärkning";"Avstående från ingripande"})))/COUNTA(DPJ13:DPJ189)</f>
        <v>#DIV/0!</v>
      </c>
      <c r="DPK12" s="42" t="e">
        <f>(SUM(COUNTIF(DPK13:DPK189,{"Föreläggande";"Föreläggande vid vite";"Anmärkning";"Avstående från ingripande"})))/COUNTA(DPK13:DPK189)</f>
        <v>#DIV/0!</v>
      </c>
      <c r="DPL12" s="42" t="e">
        <f>(SUM(COUNTIF(DPL13:DPL189,{"Föreläggande";"Föreläggande vid vite";"Anmärkning";"Avstående från ingripande"})))/COUNTA(DPL13:DPL189)</f>
        <v>#DIV/0!</v>
      </c>
      <c r="DPM12" s="42" t="e">
        <f>(SUM(COUNTIF(DPM13:DPM189,{"Föreläggande";"Föreläggande vid vite";"Anmärkning";"Avstående från ingripande"})))/COUNTA(DPM13:DPM189)</f>
        <v>#DIV/0!</v>
      </c>
      <c r="DPN12" s="42" t="e">
        <f>(SUM(COUNTIF(DPN13:DPN189,{"Föreläggande";"Föreläggande vid vite";"Anmärkning";"Avstående från ingripande"})))/COUNTA(DPN13:DPN189)</f>
        <v>#DIV/0!</v>
      </c>
      <c r="DPO12" s="42" t="e">
        <f>(SUM(COUNTIF(DPO13:DPO189,{"Föreläggande";"Föreläggande vid vite";"Anmärkning";"Avstående från ingripande"})))/COUNTA(DPO13:DPO189)</f>
        <v>#DIV/0!</v>
      </c>
      <c r="DPP12" s="42" t="e">
        <f>(SUM(COUNTIF(DPP13:DPP189,{"Föreläggande";"Föreläggande vid vite";"Anmärkning";"Avstående från ingripande"})))/COUNTA(DPP13:DPP189)</f>
        <v>#DIV/0!</v>
      </c>
      <c r="DPQ12" s="42" t="e">
        <f>(SUM(COUNTIF(DPQ13:DPQ189,{"Föreläggande";"Föreläggande vid vite";"Anmärkning";"Avstående från ingripande"})))/COUNTA(DPQ13:DPQ189)</f>
        <v>#DIV/0!</v>
      </c>
      <c r="DPR12" s="42" t="e">
        <f>(SUM(COUNTIF(DPR13:DPR189,{"Föreläggande";"Föreläggande vid vite";"Anmärkning";"Avstående från ingripande"})))/COUNTA(DPR13:DPR189)</f>
        <v>#DIV/0!</v>
      </c>
      <c r="DPS12" s="42" t="e">
        <f>(SUM(COUNTIF(DPS13:DPS189,{"Föreläggande";"Föreläggande vid vite";"Anmärkning";"Avstående från ingripande"})))/COUNTA(DPS13:DPS189)</f>
        <v>#DIV/0!</v>
      </c>
      <c r="DPT12" s="42" t="e">
        <f>(SUM(COUNTIF(DPT13:DPT189,{"Föreläggande";"Föreläggande vid vite";"Anmärkning";"Avstående från ingripande"})))/COUNTA(DPT13:DPT189)</f>
        <v>#DIV/0!</v>
      </c>
      <c r="DPU12" s="42" t="e">
        <f>(SUM(COUNTIF(DPU13:DPU189,{"Föreläggande";"Föreläggande vid vite";"Anmärkning";"Avstående från ingripande"})))/COUNTA(DPU13:DPU189)</f>
        <v>#DIV/0!</v>
      </c>
      <c r="DPV12" s="42" t="e">
        <f>(SUM(COUNTIF(DPV13:DPV189,{"Föreläggande";"Föreläggande vid vite";"Anmärkning";"Avstående från ingripande"})))/COUNTA(DPV13:DPV189)</f>
        <v>#DIV/0!</v>
      </c>
      <c r="DPW12" s="42" t="e">
        <f>(SUM(COUNTIF(DPW13:DPW189,{"Föreläggande";"Föreläggande vid vite";"Anmärkning";"Avstående från ingripande"})))/COUNTA(DPW13:DPW189)</f>
        <v>#DIV/0!</v>
      </c>
      <c r="DPX12" s="42" t="e">
        <f>(SUM(COUNTIF(DPX13:DPX189,{"Föreläggande";"Föreläggande vid vite";"Anmärkning";"Avstående från ingripande"})))/COUNTA(DPX13:DPX189)</f>
        <v>#DIV/0!</v>
      </c>
      <c r="DPY12" s="42" t="e">
        <f>(SUM(COUNTIF(DPY13:DPY189,{"Föreläggande";"Föreläggande vid vite";"Anmärkning";"Avstående från ingripande"})))/COUNTA(DPY13:DPY189)</f>
        <v>#DIV/0!</v>
      </c>
      <c r="DPZ12" s="42" t="e">
        <f>(SUM(COUNTIF(DPZ13:DPZ189,{"Föreläggande";"Föreläggande vid vite";"Anmärkning";"Avstående från ingripande"})))/COUNTA(DPZ13:DPZ189)</f>
        <v>#DIV/0!</v>
      </c>
      <c r="DQA12" s="42" t="e">
        <f>(SUM(COUNTIF(DQA13:DQA189,{"Föreläggande";"Föreläggande vid vite";"Anmärkning";"Avstående från ingripande"})))/COUNTA(DQA13:DQA189)</f>
        <v>#DIV/0!</v>
      </c>
      <c r="DQB12" s="42" t="e">
        <f>(SUM(COUNTIF(DQB13:DQB189,{"Föreläggande";"Föreläggande vid vite";"Anmärkning";"Avstående från ingripande"})))/COUNTA(DQB13:DQB189)</f>
        <v>#DIV/0!</v>
      </c>
      <c r="DQC12" s="42" t="e">
        <f>(SUM(COUNTIF(DQC13:DQC189,{"Föreläggande";"Föreläggande vid vite";"Anmärkning";"Avstående från ingripande"})))/COUNTA(DQC13:DQC189)</f>
        <v>#DIV/0!</v>
      </c>
      <c r="DQD12" s="42" t="e">
        <f>(SUM(COUNTIF(DQD13:DQD189,{"Föreläggande";"Föreläggande vid vite";"Anmärkning";"Avstående från ingripande"})))/COUNTA(DQD13:DQD189)</f>
        <v>#DIV/0!</v>
      </c>
      <c r="DQE12" s="42" t="e">
        <f>(SUM(COUNTIF(DQE13:DQE189,{"Föreläggande";"Föreläggande vid vite";"Anmärkning";"Avstående från ingripande"})))/COUNTA(DQE13:DQE189)</f>
        <v>#DIV/0!</v>
      </c>
      <c r="DQF12" s="42" t="e">
        <f>(SUM(COUNTIF(DQF13:DQF189,{"Föreläggande";"Föreläggande vid vite";"Anmärkning";"Avstående från ingripande"})))/COUNTA(DQF13:DQF189)</f>
        <v>#DIV/0!</v>
      </c>
      <c r="DQG12" s="42" t="e">
        <f>(SUM(COUNTIF(DQG13:DQG189,{"Föreläggande";"Föreläggande vid vite";"Anmärkning";"Avstående från ingripande"})))/COUNTA(DQG13:DQG189)</f>
        <v>#DIV/0!</v>
      </c>
      <c r="DQH12" s="42" t="e">
        <f>(SUM(COUNTIF(DQH13:DQH189,{"Föreläggande";"Föreläggande vid vite";"Anmärkning";"Avstående från ingripande"})))/COUNTA(DQH13:DQH189)</f>
        <v>#DIV/0!</v>
      </c>
      <c r="DQI12" s="42" t="e">
        <f>(SUM(COUNTIF(DQI13:DQI189,{"Föreläggande";"Föreläggande vid vite";"Anmärkning";"Avstående från ingripande"})))/COUNTA(DQI13:DQI189)</f>
        <v>#DIV/0!</v>
      </c>
      <c r="DQJ12" s="42" t="e">
        <f>(SUM(COUNTIF(DQJ13:DQJ189,{"Föreläggande";"Föreläggande vid vite";"Anmärkning";"Avstående från ingripande"})))/COUNTA(DQJ13:DQJ189)</f>
        <v>#DIV/0!</v>
      </c>
      <c r="DQK12" s="42" t="e">
        <f>(SUM(COUNTIF(DQK13:DQK189,{"Föreläggande";"Föreläggande vid vite";"Anmärkning";"Avstående från ingripande"})))/COUNTA(DQK13:DQK189)</f>
        <v>#DIV/0!</v>
      </c>
      <c r="DQL12" s="42" t="e">
        <f>(SUM(COUNTIF(DQL13:DQL189,{"Föreläggande";"Föreläggande vid vite";"Anmärkning";"Avstående från ingripande"})))/COUNTA(DQL13:DQL189)</f>
        <v>#DIV/0!</v>
      </c>
      <c r="DQM12" s="42" t="e">
        <f>(SUM(COUNTIF(DQM13:DQM189,{"Föreläggande";"Föreläggande vid vite";"Anmärkning";"Avstående från ingripande"})))/COUNTA(DQM13:DQM189)</f>
        <v>#DIV/0!</v>
      </c>
      <c r="DQN12" s="42" t="e">
        <f>(SUM(COUNTIF(DQN13:DQN189,{"Föreläggande";"Föreläggande vid vite";"Anmärkning";"Avstående från ingripande"})))/COUNTA(DQN13:DQN189)</f>
        <v>#DIV/0!</v>
      </c>
      <c r="DQO12" s="42" t="e">
        <f>(SUM(COUNTIF(DQO13:DQO189,{"Föreläggande";"Föreläggande vid vite";"Anmärkning";"Avstående från ingripande"})))/COUNTA(DQO13:DQO189)</f>
        <v>#DIV/0!</v>
      </c>
      <c r="DQP12" s="42" t="e">
        <f>(SUM(COUNTIF(DQP13:DQP189,{"Föreläggande";"Föreläggande vid vite";"Anmärkning";"Avstående från ingripande"})))/COUNTA(DQP13:DQP189)</f>
        <v>#DIV/0!</v>
      </c>
      <c r="DQQ12" s="42" t="e">
        <f>(SUM(COUNTIF(DQQ13:DQQ189,{"Föreläggande";"Föreläggande vid vite";"Anmärkning";"Avstående från ingripande"})))/COUNTA(DQQ13:DQQ189)</f>
        <v>#DIV/0!</v>
      </c>
      <c r="DQR12" s="42" t="e">
        <f>(SUM(COUNTIF(DQR13:DQR189,{"Föreläggande";"Föreläggande vid vite";"Anmärkning";"Avstående från ingripande"})))/COUNTA(DQR13:DQR189)</f>
        <v>#DIV/0!</v>
      </c>
      <c r="DQS12" s="42" t="e">
        <f>(SUM(COUNTIF(DQS13:DQS189,{"Föreläggande";"Föreläggande vid vite";"Anmärkning";"Avstående från ingripande"})))/COUNTA(DQS13:DQS189)</f>
        <v>#DIV/0!</v>
      </c>
      <c r="DQT12" s="42" t="e">
        <f>(SUM(COUNTIF(DQT13:DQT189,{"Föreläggande";"Föreläggande vid vite";"Anmärkning";"Avstående från ingripande"})))/COUNTA(DQT13:DQT189)</f>
        <v>#DIV/0!</v>
      </c>
      <c r="DQU12" s="42" t="e">
        <f>(SUM(COUNTIF(DQU13:DQU189,{"Föreläggande";"Föreläggande vid vite";"Anmärkning";"Avstående från ingripande"})))/COUNTA(DQU13:DQU189)</f>
        <v>#DIV/0!</v>
      </c>
      <c r="DQV12" s="42" t="e">
        <f>(SUM(COUNTIF(DQV13:DQV189,{"Föreläggande";"Föreläggande vid vite";"Anmärkning";"Avstående från ingripande"})))/COUNTA(DQV13:DQV189)</f>
        <v>#DIV/0!</v>
      </c>
      <c r="DQW12" s="42" t="e">
        <f>(SUM(COUNTIF(DQW13:DQW189,{"Föreläggande";"Föreläggande vid vite";"Anmärkning";"Avstående från ingripande"})))/COUNTA(DQW13:DQW189)</f>
        <v>#DIV/0!</v>
      </c>
      <c r="DQX12" s="42" t="e">
        <f>(SUM(COUNTIF(DQX13:DQX189,{"Föreläggande";"Föreläggande vid vite";"Anmärkning";"Avstående från ingripande"})))/COUNTA(DQX13:DQX189)</f>
        <v>#DIV/0!</v>
      </c>
      <c r="DQY12" s="42" t="e">
        <f>(SUM(COUNTIF(DQY13:DQY189,{"Föreläggande";"Föreläggande vid vite";"Anmärkning";"Avstående från ingripande"})))/COUNTA(DQY13:DQY189)</f>
        <v>#DIV/0!</v>
      </c>
      <c r="DQZ12" s="42" t="e">
        <f>(SUM(COUNTIF(DQZ13:DQZ189,{"Föreläggande";"Föreläggande vid vite";"Anmärkning";"Avstående från ingripande"})))/COUNTA(DQZ13:DQZ189)</f>
        <v>#DIV/0!</v>
      </c>
      <c r="DRA12" s="42" t="e">
        <f>(SUM(COUNTIF(DRA13:DRA189,{"Föreläggande";"Föreläggande vid vite";"Anmärkning";"Avstående från ingripande"})))/COUNTA(DRA13:DRA189)</f>
        <v>#DIV/0!</v>
      </c>
      <c r="DRB12" s="42" t="e">
        <f>(SUM(COUNTIF(DRB13:DRB189,{"Föreläggande";"Föreläggande vid vite";"Anmärkning";"Avstående från ingripande"})))/COUNTA(DRB13:DRB189)</f>
        <v>#DIV/0!</v>
      </c>
      <c r="DRC12" s="42" t="e">
        <f>(SUM(COUNTIF(DRC13:DRC189,{"Föreläggande";"Föreläggande vid vite";"Anmärkning";"Avstående från ingripande"})))/COUNTA(DRC13:DRC189)</f>
        <v>#DIV/0!</v>
      </c>
      <c r="DRD12" s="42" t="e">
        <f>(SUM(COUNTIF(DRD13:DRD189,{"Föreläggande";"Föreläggande vid vite";"Anmärkning";"Avstående från ingripande"})))/COUNTA(DRD13:DRD189)</f>
        <v>#DIV/0!</v>
      </c>
      <c r="DRE12" s="42" t="e">
        <f>(SUM(COUNTIF(DRE13:DRE189,{"Föreläggande";"Föreläggande vid vite";"Anmärkning";"Avstående från ingripande"})))/COUNTA(DRE13:DRE189)</f>
        <v>#DIV/0!</v>
      </c>
      <c r="DRF12" s="42" t="e">
        <f>(SUM(COUNTIF(DRF13:DRF189,{"Föreläggande";"Föreläggande vid vite";"Anmärkning";"Avstående från ingripande"})))/COUNTA(DRF13:DRF189)</f>
        <v>#DIV/0!</v>
      </c>
      <c r="DRG12" s="42" t="e">
        <f>(SUM(COUNTIF(DRG13:DRG189,{"Föreläggande";"Föreläggande vid vite";"Anmärkning";"Avstående från ingripande"})))/COUNTA(DRG13:DRG189)</f>
        <v>#DIV/0!</v>
      </c>
      <c r="DRH12" s="42" t="e">
        <f>(SUM(COUNTIF(DRH13:DRH189,{"Föreläggande";"Föreläggande vid vite";"Anmärkning";"Avstående från ingripande"})))/COUNTA(DRH13:DRH189)</f>
        <v>#DIV/0!</v>
      </c>
      <c r="DRI12" s="42" t="e">
        <f>(SUM(COUNTIF(DRI13:DRI189,{"Föreläggande";"Föreläggande vid vite";"Anmärkning";"Avstående från ingripande"})))/COUNTA(DRI13:DRI189)</f>
        <v>#DIV/0!</v>
      </c>
      <c r="DRJ12" s="42" t="e">
        <f>(SUM(COUNTIF(DRJ13:DRJ189,{"Föreläggande";"Föreläggande vid vite";"Anmärkning";"Avstående från ingripande"})))/COUNTA(DRJ13:DRJ189)</f>
        <v>#DIV/0!</v>
      </c>
      <c r="DRK12" s="42" t="e">
        <f>(SUM(COUNTIF(DRK13:DRK189,{"Föreläggande";"Föreläggande vid vite";"Anmärkning";"Avstående från ingripande"})))/COUNTA(DRK13:DRK189)</f>
        <v>#DIV/0!</v>
      </c>
      <c r="DRL12" s="42" t="e">
        <f>(SUM(COUNTIF(DRL13:DRL189,{"Föreläggande";"Föreläggande vid vite";"Anmärkning";"Avstående från ingripande"})))/COUNTA(DRL13:DRL189)</f>
        <v>#DIV/0!</v>
      </c>
      <c r="DRM12" s="42" t="e">
        <f>(SUM(COUNTIF(DRM13:DRM189,{"Föreläggande";"Föreläggande vid vite";"Anmärkning";"Avstående från ingripande"})))/COUNTA(DRM13:DRM189)</f>
        <v>#DIV/0!</v>
      </c>
      <c r="DRN12" s="42" t="e">
        <f>(SUM(COUNTIF(DRN13:DRN189,{"Föreläggande";"Föreläggande vid vite";"Anmärkning";"Avstående från ingripande"})))/COUNTA(DRN13:DRN189)</f>
        <v>#DIV/0!</v>
      </c>
      <c r="DRO12" s="42" t="e">
        <f>(SUM(COUNTIF(DRO13:DRO189,{"Föreläggande";"Föreläggande vid vite";"Anmärkning";"Avstående från ingripande"})))/COUNTA(DRO13:DRO189)</f>
        <v>#DIV/0!</v>
      </c>
      <c r="DRP12" s="42" t="e">
        <f>(SUM(COUNTIF(DRP13:DRP189,{"Föreläggande";"Föreläggande vid vite";"Anmärkning";"Avstående från ingripande"})))/COUNTA(DRP13:DRP189)</f>
        <v>#DIV/0!</v>
      </c>
      <c r="DRQ12" s="42" t="e">
        <f>(SUM(COUNTIF(DRQ13:DRQ189,{"Föreläggande";"Föreläggande vid vite";"Anmärkning";"Avstående från ingripande"})))/COUNTA(DRQ13:DRQ189)</f>
        <v>#DIV/0!</v>
      </c>
      <c r="DRR12" s="42" t="e">
        <f>(SUM(COUNTIF(DRR13:DRR189,{"Föreläggande";"Föreläggande vid vite";"Anmärkning";"Avstående från ingripande"})))/COUNTA(DRR13:DRR189)</f>
        <v>#DIV/0!</v>
      </c>
      <c r="DRS12" s="42" t="e">
        <f>(SUM(COUNTIF(DRS13:DRS189,{"Föreläggande";"Föreläggande vid vite";"Anmärkning";"Avstående från ingripande"})))/COUNTA(DRS13:DRS189)</f>
        <v>#DIV/0!</v>
      </c>
      <c r="DRT12" s="42" t="e">
        <f>(SUM(COUNTIF(DRT13:DRT189,{"Föreläggande";"Föreläggande vid vite";"Anmärkning";"Avstående från ingripande"})))/COUNTA(DRT13:DRT189)</f>
        <v>#DIV/0!</v>
      </c>
      <c r="DRU12" s="42" t="e">
        <f>(SUM(COUNTIF(DRU13:DRU189,{"Föreläggande";"Föreläggande vid vite";"Anmärkning";"Avstående från ingripande"})))/COUNTA(DRU13:DRU189)</f>
        <v>#DIV/0!</v>
      </c>
      <c r="DRV12" s="42" t="e">
        <f>(SUM(COUNTIF(DRV13:DRV189,{"Föreläggande";"Föreläggande vid vite";"Anmärkning";"Avstående från ingripande"})))/COUNTA(DRV13:DRV189)</f>
        <v>#DIV/0!</v>
      </c>
      <c r="DRW12" s="42" t="e">
        <f>(SUM(COUNTIF(DRW13:DRW189,{"Föreläggande";"Föreläggande vid vite";"Anmärkning";"Avstående från ingripande"})))/COUNTA(DRW13:DRW189)</f>
        <v>#DIV/0!</v>
      </c>
      <c r="DRX12" s="42" t="e">
        <f>(SUM(COUNTIF(DRX13:DRX189,{"Föreläggande";"Föreläggande vid vite";"Anmärkning";"Avstående från ingripande"})))/COUNTA(DRX13:DRX189)</f>
        <v>#DIV/0!</v>
      </c>
      <c r="DRY12" s="42" t="e">
        <f>(SUM(COUNTIF(DRY13:DRY189,{"Föreläggande";"Föreläggande vid vite";"Anmärkning";"Avstående från ingripande"})))/COUNTA(DRY13:DRY189)</f>
        <v>#DIV/0!</v>
      </c>
      <c r="DRZ12" s="42" t="e">
        <f>(SUM(COUNTIF(DRZ13:DRZ189,{"Föreläggande";"Föreläggande vid vite";"Anmärkning";"Avstående från ingripande"})))/COUNTA(DRZ13:DRZ189)</f>
        <v>#DIV/0!</v>
      </c>
      <c r="DSA12" s="42" t="e">
        <f>(SUM(COUNTIF(DSA13:DSA189,{"Föreläggande";"Föreläggande vid vite";"Anmärkning";"Avstående från ingripande"})))/COUNTA(DSA13:DSA189)</f>
        <v>#DIV/0!</v>
      </c>
      <c r="DSB12" s="42" t="e">
        <f>(SUM(COUNTIF(DSB13:DSB189,{"Föreläggande";"Föreläggande vid vite";"Anmärkning";"Avstående från ingripande"})))/COUNTA(DSB13:DSB189)</f>
        <v>#DIV/0!</v>
      </c>
      <c r="DSC12" s="42" t="e">
        <f>(SUM(COUNTIF(DSC13:DSC189,{"Föreläggande";"Föreläggande vid vite";"Anmärkning";"Avstående från ingripande"})))/COUNTA(DSC13:DSC189)</f>
        <v>#DIV/0!</v>
      </c>
      <c r="DSD12" s="42" t="e">
        <f>(SUM(COUNTIF(DSD13:DSD189,{"Föreläggande";"Föreläggande vid vite";"Anmärkning";"Avstående från ingripande"})))/COUNTA(DSD13:DSD189)</f>
        <v>#DIV/0!</v>
      </c>
      <c r="DSE12" s="42" t="e">
        <f>(SUM(COUNTIF(DSE13:DSE189,{"Föreläggande";"Föreläggande vid vite";"Anmärkning";"Avstående från ingripande"})))/COUNTA(DSE13:DSE189)</f>
        <v>#DIV/0!</v>
      </c>
      <c r="DSF12" s="42" t="e">
        <f>(SUM(COUNTIF(DSF13:DSF189,{"Föreläggande";"Föreläggande vid vite";"Anmärkning";"Avstående från ingripande"})))/COUNTA(DSF13:DSF189)</f>
        <v>#DIV/0!</v>
      </c>
      <c r="DSG12" s="42" t="e">
        <f>(SUM(COUNTIF(DSG13:DSG189,{"Föreläggande";"Föreläggande vid vite";"Anmärkning";"Avstående från ingripande"})))/COUNTA(DSG13:DSG189)</f>
        <v>#DIV/0!</v>
      </c>
      <c r="DSH12" s="42" t="e">
        <f>(SUM(COUNTIF(DSH13:DSH189,{"Föreläggande";"Föreläggande vid vite";"Anmärkning";"Avstående från ingripande"})))/COUNTA(DSH13:DSH189)</f>
        <v>#DIV/0!</v>
      </c>
      <c r="DSI12" s="42" t="e">
        <f>(SUM(COUNTIF(DSI13:DSI189,{"Föreläggande";"Föreläggande vid vite";"Anmärkning";"Avstående från ingripande"})))/COUNTA(DSI13:DSI189)</f>
        <v>#DIV/0!</v>
      </c>
      <c r="DSJ12" s="42" t="e">
        <f>(SUM(COUNTIF(DSJ13:DSJ189,{"Föreläggande";"Föreläggande vid vite";"Anmärkning";"Avstående från ingripande"})))/COUNTA(DSJ13:DSJ189)</f>
        <v>#DIV/0!</v>
      </c>
      <c r="DSK12" s="42" t="e">
        <f>(SUM(COUNTIF(DSK13:DSK189,{"Föreläggande";"Föreläggande vid vite";"Anmärkning";"Avstående från ingripande"})))/COUNTA(DSK13:DSK189)</f>
        <v>#DIV/0!</v>
      </c>
      <c r="DSL12" s="42" t="e">
        <f>(SUM(COUNTIF(DSL13:DSL189,{"Föreläggande";"Föreläggande vid vite";"Anmärkning";"Avstående från ingripande"})))/COUNTA(DSL13:DSL189)</f>
        <v>#DIV/0!</v>
      </c>
      <c r="DSM12" s="42" t="e">
        <f>(SUM(COUNTIF(DSM13:DSM189,{"Föreläggande";"Föreläggande vid vite";"Anmärkning";"Avstående från ingripande"})))/COUNTA(DSM13:DSM189)</f>
        <v>#DIV/0!</v>
      </c>
      <c r="DSN12" s="42" t="e">
        <f>(SUM(COUNTIF(DSN13:DSN189,{"Föreläggande";"Föreläggande vid vite";"Anmärkning";"Avstående från ingripande"})))/COUNTA(DSN13:DSN189)</f>
        <v>#DIV/0!</v>
      </c>
      <c r="DSO12" s="42" t="e">
        <f>(SUM(COUNTIF(DSO13:DSO189,{"Föreläggande";"Föreläggande vid vite";"Anmärkning";"Avstående från ingripande"})))/COUNTA(DSO13:DSO189)</f>
        <v>#DIV/0!</v>
      </c>
      <c r="DSP12" s="42" t="e">
        <f>(SUM(COUNTIF(DSP13:DSP189,{"Föreläggande";"Föreläggande vid vite";"Anmärkning";"Avstående från ingripande"})))/COUNTA(DSP13:DSP189)</f>
        <v>#DIV/0!</v>
      </c>
      <c r="DSQ12" s="42" t="e">
        <f>(SUM(COUNTIF(DSQ13:DSQ189,{"Föreläggande";"Föreläggande vid vite";"Anmärkning";"Avstående från ingripande"})))/COUNTA(DSQ13:DSQ189)</f>
        <v>#DIV/0!</v>
      </c>
      <c r="DSR12" s="42" t="e">
        <f>(SUM(COUNTIF(DSR13:DSR189,{"Föreläggande";"Föreläggande vid vite";"Anmärkning";"Avstående från ingripande"})))/COUNTA(DSR13:DSR189)</f>
        <v>#DIV/0!</v>
      </c>
      <c r="DSS12" s="42" t="e">
        <f>(SUM(COUNTIF(DSS13:DSS189,{"Föreläggande";"Föreläggande vid vite";"Anmärkning";"Avstående från ingripande"})))/COUNTA(DSS13:DSS189)</f>
        <v>#DIV/0!</v>
      </c>
      <c r="DST12" s="42" t="e">
        <f>(SUM(COUNTIF(DST13:DST189,{"Föreläggande";"Föreläggande vid vite";"Anmärkning";"Avstående från ingripande"})))/COUNTA(DST13:DST189)</f>
        <v>#DIV/0!</v>
      </c>
      <c r="DSU12" s="42" t="e">
        <f>(SUM(COUNTIF(DSU13:DSU189,{"Föreläggande";"Föreläggande vid vite";"Anmärkning";"Avstående från ingripande"})))/COUNTA(DSU13:DSU189)</f>
        <v>#DIV/0!</v>
      </c>
      <c r="DSV12" s="42" t="e">
        <f>(SUM(COUNTIF(DSV13:DSV189,{"Föreläggande";"Föreläggande vid vite";"Anmärkning";"Avstående från ingripande"})))/COUNTA(DSV13:DSV189)</f>
        <v>#DIV/0!</v>
      </c>
      <c r="DSW12" s="42" t="e">
        <f>(SUM(COUNTIF(DSW13:DSW189,{"Föreläggande";"Föreläggande vid vite";"Anmärkning";"Avstående från ingripande"})))/COUNTA(DSW13:DSW189)</f>
        <v>#DIV/0!</v>
      </c>
      <c r="DSX12" s="42" t="e">
        <f>(SUM(COUNTIF(DSX13:DSX189,{"Föreläggande";"Föreläggande vid vite";"Anmärkning";"Avstående från ingripande"})))/COUNTA(DSX13:DSX189)</f>
        <v>#DIV/0!</v>
      </c>
      <c r="DSY12" s="42" t="e">
        <f>(SUM(COUNTIF(DSY13:DSY189,{"Föreläggande";"Föreläggande vid vite";"Anmärkning";"Avstående från ingripande"})))/COUNTA(DSY13:DSY189)</f>
        <v>#DIV/0!</v>
      </c>
      <c r="DSZ12" s="42" t="e">
        <f>(SUM(COUNTIF(DSZ13:DSZ189,{"Föreläggande";"Föreläggande vid vite";"Anmärkning";"Avstående från ingripande"})))/COUNTA(DSZ13:DSZ189)</f>
        <v>#DIV/0!</v>
      </c>
      <c r="DTA12" s="42" t="e">
        <f>(SUM(COUNTIF(DTA13:DTA189,{"Föreläggande";"Föreläggande vid vite";"Anmärkning";"Avstående från ingripande"})))/COUNTA(DTA13:DTA189)</f>
        <v>#DIV/0!</v>
      </c>
      <c r="DTB12" s="42" t="e">
        <f>(SUM(COUNTIF(DTB13:DTB189,{"Föreläggande";"Föreläggande vid vite";"Anmärkning";"Avstående från ingripande"})))/COUNTA(DTB13:DTB189)</f>
        <v>#DIV/0!</v>
      </c>
      <c r="DTC12" s="42" t="e">
        <f>(SUM(COUNTIF(DTC13:DTC189,{"Föreläggande";"Föreläggande vid vite";"Anmärkning";"Avstående från ingripande"})))/COUNTA(DTC13:DTC189)</f>
        <v>#DIV/0!</v>
      </c>
      <c r="DTD12" s="42" t="e">
        <f>(SUM(COUNTIF(DTD13:DTD189,{"Föreläggande";"Föreläggande vid vite";"Anmärkning";"Avstående från ingripande"})))/COUNTA(DTD13:DTD189)</f>
        <v>#DIV/0!</v>
      </c>
      <c r="DTE12" s="42" t="e">
        <f>(SUM(COUNTIF(DTE13:DTE189,{"Föreläggande";"Föreläggande vid vite";"Anmärkning";"Avstående från ingripande"})))/COUNTA(DTE13:DTE189)</f>
        <v>#DIV/0!</v>
      </c>
      <c r="DTF12" s="42" t="e">
        <f>(SUM(COUNTIF(DTF13:DTF189,{"Föreläggande";"Föreläggande vid vite";"Anmärkning";"Avstående från ingripande"})))/COUNTA(DTF13:DTF189)</f>
        <v>#DIV/0!</v>
      </c>
      <c r="DTG12" s="42" t="e">
        <f>(SUM(COUNTIF(DTG13:DTG189,{"Föreläggande";"Föreläggande vid vite";"Anmärkning";"Avstående från ingripande"})))/COUNTA(DTG13:DTG189)</f>
        <v>#DIV/0!</v>
      </c>
      <c r="DTH12" s="42" t="e">
        <f>(SUM(COUNTIF(DTH13:DTH189,{"Föreläggande";"Föreläggande vid vite";"Anmärkning";"Avstående från ingripande"})))/COUNTA(DTH13:DTH189)</f>
        <v>#DIV/0!</v>
      </c>
      <c r="DTI12" s="42" t="e">
        <f>(SUM(COUNTIF(DTI13:DTI189,{"Föreläggande";"Föreläggande vid vite";"Anmärkning";"Avstående från ingripande"})))/COUNTA(DTI13:DTI189)</f>
        <v>#DIV/0!</v>
      </c>
      <c r="DTJ12" s="42" t="e">
        <f>(SUM(COUNTIF(DTJ13:DTJ189,{"Föreläggande";"Föreläggande vid vite";"Anmärkning";"Avstående från ingripande"})))/COUNTA(DTJ13:DTJ189)</f>
        <v>#DIV/0!</v>
      </c>
      <c r="DTK12" s="42" t="e">
        <f>(SUM(COUNTIF(DTK13:DTK189,{"Föreläggande";"Föreläggande vid vite";"Anmärkning";"Avstående från ingripande"})))/COUNTA(DTK13:DTK189)</f>
        <v>#DIV/0!</v>
      </c>
      <c r="DTL12" s="42" t="e">
        <f>(SUM(COUNTIF(DTL13:DTL189,{"Föreläggande";"Föreläggande vid vite";"Anmärkning";"Avstående från ingripande"})))/COUNTA(DTL13:DTL189)</f>
        <v>#DIV/0!</v>
      </c>
      <c r="DTM12" s="42" t="e">
        <f>(SUM(COUNTIF(DTM13:DTM189,{"Föreläggande";"Föreläggande vid vite";"Anmärkning";"Avstående från ingripande"})))/COUNTA(DTM13:DTM189)</f>
        <v>#DIV/0!</v>
      </c>
      <c r="DTN12" s="42" t="e">
        <f>(SUM(COUNTIF(DTN13:DTN189,{"Föreläggande";"Föreläggande vid vite";"Anmärkning";"Avstående från ingripande"})))/COUNTA(DTN13:DTN189)</f>
        <v>#DIV/0!</v>
      </c>
      <c r="DTO12" s="42" t="e">
        <f>(SUM(COUNTIF(DTO13:DTO189,{"Föreläggande";"Föreläggande vid vite";"Anmärkning";"Avstående från ingripande"})))/COUNTA(DTO13:DTO189)</f>
        <v>#DIV/0!</v>
      </c>
      <c r="DTP12" s="42" t="e">
        <f>(SUM(COUNTIF(DTP13:DTP189,{"Föreläggande";"Föreläggande vid vite";"Anmärkning";"Avstående från ingripande"})))/COUNTA(DTP13:DTP189)</f>
        <v>#DIV/0!</v>
      </c>
      <c r="DTQ12" s="42" t="e">
        <f>(SUM(COUNTIF(DTQ13:DTQ189,{"Föreläggande";"Föreläggande vid vite";"Anmärkning";"Avstående från ingripande"})))/COUNTA(DTQ13:DTQ189)</f>
        <v>#DIV/0!</v>
      </c>
      <c r="DTR12" s="42" t="e">
        <f>(SUM(COUNTIF(DTR13:DTR189,{"Föreläggande";"Föreläggande vid vite";"Anmärkning";"Avstående från ingripande"})))/COUNTA(DTR13:DTR189)</f>
        <v>#DIV/0!</v>
      </c>
      <c r="DTS12" s="42" t="e">
        <f>(SUM(COUNTIF(DTS13:DTS189,{"Föreläggande";"Föreläggande vid vite";"Anmärkning";"Avstående från ingripande"})))/COUNTA(DTS13:DTS189)</f>
        <v>#DIV/0!</v>
      </c>
      <c r="DTT12" s="42" t="e">
        <f>(SUM(COUNTIF(DTT13:DTT189,{"Föreläggande";"Föreläggande vid vite";"Anmärkning";"Avstående från ingripande"})))/COUNTA(DTT13:DTT189)</f>
        <v>#DIV/0!</v>
      </c>
      <c r="DTU12" s="42" t="e">
        <f>(SUM(COUNTIF(DTU13:DTU189,{"Föreläggande";"Föreläggande vid vite";"Anmärkning";"Avstående från ingripande"})))/COUNTA(DTU13:DTU189)</f>
        <v>#DIV/0!</v>
      </c>
      <c r="DTV12" s="42" t="e">
        <f>(SUM(COUNTIF(DTV13:DTV189,{"Föreläggande";"Föreläggande vid vite";"Anmärkning";"Avstående från ingripande"})))/COUNTA(DTV13:DTV189)</f>
        <v>#DIV/0!</v>
      </c>
      <c r="DTW12" s="42" t="e">
        <f>(SUM(COUNTIF(DTW13:DTW189,{"Föreläggande";"Föreläggande vid vite";"Anmärkning";"Avstående från ingripande"})))/COUNTA(DTW13:DTW189)</f>
        <v>#DIV/0!</v>
      </c>
      <c r="DTX12" s="42" t="e">
        <f>(SUM(COUNTIF(DTX13:DTX189,{"Föreläggande";"Föreläggande vid vite";"Anmärkning";"Avstående från ingripande"})))/COUNTA(DTX13:DTX189)</f>
        <v>#DIV/0!</v>
      </c>
      <c r="DTY12" s="42" t="e">
        <f>(SUM(COUNTIF(DTY13:DTY189,{"Föreläggande";"Föreläggande vid vite";"Anmärkning";"Avstående från ingripande"})))/COUNTA(DTY13:DTY189)</f>
        <v>#DIV/0!</v>
      </c>
      <c r="DTZ12" s="42" t="e">
        <f>(SUM(COUNTIF(DTZ13:DTZ189,{"Föreläggande";"Föreläggande vid vite";"Anmärkning";"Avstående från ingripande"})))/COUNTA(DTZ13:DTZ189)</f>
        <v>#DIV/0!</v>
      </c>
      <c r="DUA12" s="42" t="e">
        <f>(SUM(COUNTIF(DUA13:DUA189,{"Föreläggande";"Föreläggande vid vite";"Anmärkning";"Avstående från ingripande"})))/COUNTA(DUA13:DUA189)</f>
        <v>#DIV/0!</v>
      </c>
      <c r="DUB12" s="42" t="e">
        <f>(SUM(COUNTIF(DUB13:DUB189,{"Föreläggande";"Föreläggande vid vite";"Anmärkning";"Avstående från ingripande"})))/COUNTA(DUB13:DUB189)</f>
        <v>#DIV/0!</v>
      </c>
      <c r="DUC12" s="42" t="e">
        <f>(SUM(COUNTIF(DUC13:DUC189,{"Föreläggande";"Föreläggande vid vite";"Anmärkning";"Avstående från ingripande"})))/COUNTA(DUC13:DUC189)</f>
        <v>#DIV/0!</v>
      </c>
      <c r="DUD12" s="42" t="e">
        <f>(SUM(COUNTIF(DUD13:DUD189,{"Föreläggande";"Föreläggande vid vite";"Anmärkning";"Avstående från ingripande"})))/COUNTA(DUD13:DUD189)</f>
        <v>#DIV/0!</v>
      </c>
      <c r="DUE12" s="42" t="e">
        <f>(SUM(COUNTIF(DUE13:DUE189,{"Föreläggande";"Föreläggande vid vite";"Anmärkning";"Avstående från ingripande"})))/COUNTA(DUE13:DUE189)</f>
        <v>#DIV/0!</v>
      </c>
      <c r="DUF12" s="42" t="e">
        <f>(SUM(COUNTIF(DUF13:DUF189,{"Föreläggande";"Föreläggande vid vite";"Anmärkning";"Avstående från ingripande"})))/COUNTA(DUF13:DUF189)</f>
        <v>#DIV/0!</v>
      </c>
      <c r="DUG12" s="42" t="e">
        <f>(SUM(COUNTIF(DUG13:DUG189,{"Föreläggande";"Föreläggande vid vite";"Anmärkning";"Avstående från ingripande"})))/COUNTA(DUG13:DUG189)</f>
        <v>#DIV/0!</v>
      </c>
      <c r="DUH12" s="42" t="e">
        <f>(SUM(COUNTIF(DUH13:DUH189,{"Föreläggande";"Föreläggande vid vite";"Anmärkning";"Avstående från ingripande"})))/COUNTA(DUH13:DUH189)</f>
        <v>#DIV/0!</v>
      </c>
      <c r="DUI12" s="42" t="e">
        <f>(SUM(COUNTIF(DUI13:DUI189,{"Föreläggande";"Föreläggande vid vite";"Anmärkning";"Avstående från ingripande"})))/COUNTA(DUI13:DUI189)</f>
        <v>#DIV/0!</v>
      </c>
      <c r="DUJ12" s="42" t="e">
        <f>(SUM(COUNTIF(DUJ13:DUJ189,{"Föreläggande";"Föreläggande vid vite";"Anmärkning";"Avstående från ingripande"})))/COUNTA(DUJ13:DUJ189)</f>
        <v>#DIV/0!</v>
      </c>
      <c r="DUK12" s="42" t="e">
        <f>(SUM(COUNTIF(DUK13:DUK189,{"Föreläggande";"Föreläggande vid vite";"Anmärkning";"Avstående från ingripande"})))/COUNTA(DUK13:DUK189)</f>
        <v>#DIV/0!</v>
      </c>
      <c r="DUL12" s="42" t="e">
        <f>(SUM(COUNTIF(DUL13:DUL189,{"Föreläggande";"Föreläggande vid vite";"Anmärkning";"Avstående från ingripande"})))/COUNTA(DUL13:DUL189)</f>
        <v>#DIV/0!</v>
      </c>
      <c r="DUM12" s="42" t="e">
        <f>(SUM(COUNTIF(DUM13:DUM189,{"Föreläggande";"Föreläggande vid vite";"Anmärkning";"Avstående från ingripande"})))/COUNTA(DUM13:DUM189)</f>
        <v>#DIV/0!</v>
      </c>
      <c r="DUN12" s="42" t="e">
        <f>(SUM(COUNTIF(DUN13:DUN189,{"Föreläggande";"Föreläggande vid vite";"Anmärkning";"Avstående från ingripande"})))/COUNTA(DUN13:DUN189)</f>
        <v>#DIV/0!</v>
      </c>
      <c r="DUO12" s="42" t="e">
        <f>(SUM(COUNTIF(DUO13:DUO189,{"Föreläggande";"Föreläggande vid vite";"Anmärkning";"Avstående från ingripande"})))/COUNTA(DUO13:DUO189)</f>
        <v>#DIV/0!</v>
      </c>
      <c r="DUP12" s="42" t="e">
        <f>(SUM(COUNTIF(DUP13:DUP189,{"Föreläggande";"Föreläggande vid vite";"Anmärkning";"Avstående från ingripande"})))/COUNTA(DUP13:DUP189)</f>
        <v>#DIV/0!</v>
      </c>
      <c r="DUQ12" s="42" t="e">
        <f>(SUM(COUNTIF(DUQ13:DUQ189,{"Föreläggande";"Föreläggande vid vite";"Anmärkning";"Avstående från ingripande"})))/COUNTA(DUQ13:DUQ189)</f>
        <v>#DIV/0!</v>
      </c>
      <c r="DUR12" s="42" t="e">
        <f>(SUM(COUNTIF(DUR13:DUR189,{"Föreläggande";"Föreläggande vid vite";"Anmärkning";"Avstående från ingripande"})))/COUNTA(DUR13:DUR189)</f>
        <v>#DIV/0!</v>
      </c>
      <c r="DUS12" s="42" t="e">
        <f>(SUM(COUNTIF(DUS13:DUS189,{"Föreläggande";"Föreläggande vid vite";"Anmärkning";"Avstående från ingripande"})))/COUNTA(DUS13:DUS189)</f>
        <v>#DIV/0!</v>
      </c>
      <c r="DUT12" s="42" t="e">
        <f>(SUM(COUNTIF(DUT13:DUT189,{"Föreläggande";"Föreläggande vid vite";"Anmärkning";"Avstående från ingripande"})))/COUNTA(DUT13:DUT189)</f>
        <v>#DIV/0!</v>
      </c>
      <c r="DUU12" s="42" t="e">
        <f>(SUM(COUNTIF(DUU13:DUU189,{"Föreläggande";"Föreläggande vid vite";"Anmärkning";"Avstående från ingripande"})))/COUNTA(DUU13:DUU189)</f>
        <v>#DIV/0!</v>
      </c>
      <c r="DUV12" s="42" t="e">
        <f>(SUM(COUNTIF(DUV13:DUV189,{"Föreläggande";"Föreläggande vid vite";"Anmärkning";"Avstående från ingripande"})))/COUNTA(DUV13:DUV189)</f>
        <v>#DIV/0!</v>
      </c>
      <c r="DUW12" s="42" t="e">
        <f>(SUM(COUNTIF(DUW13:DUW189,{"Föreläggande";"Föreläggande vid vite";"Anmärkning";"Avstående från ingripande"})))/COUNTA(DUW13:DUW189)</f>
        <v>#DIV/0!</v>
      </c>
      <c r="DUX12" s="42" t="e">
        <f>(SUM(COUNTIF(DUX13:DUX189,{"Föreläggande";"Föreläggande vid vite";"Anmärkning";"Avstående från ingripande"})))/COUNTA(DUX13:DUX189)</f>
        <v>#DIV/0!</v>
      </c>
      <c r="DUY12" s="42" t="e">
        <f>(SUM(COUNTIF(DUY13:DUY189,{"Föreläggande";"Föreläggande vid vite";"Anmärkning";"Avstående från ingripande"})))/COUNTA(DUY13:DUY189)</f>
        <v>#DIV/0!</v>
      </c>
      <c r="DUZ12" s="42" t="e">
        <f>(SUM(COUNTIF(DUZ13:DUZ189,{"Föreläggande";"Föreläggande vid vite";"Anmärkning";"Avstående från ingripande"})))/COUNTA(DUZ13:DUZ189)</f>
        <v>#DIV/0!</v>
      </c>
      <c r="DVA12" s="42" t="e">
        <f>(SUM(COUNTIF(DVA13:DVA189,{"Föreläggande";"Föreläggande vid vite";"Anmärkning";"Avstående från ingripande"})))/COUNTA(DVA13:DVA189)</f>
        <v>#DIV/0!</v>
      </c>
      <c r="DVB12" s="42" t="e">
        <f>(SUM(COUNTIF(DVB13:DVB189,{"Föreläggande";"Föreläggande vid vite";"Anmärkning";"Avstående från ingripande"})))/COUNTA(DVB13:DVB189)</f>
        <v>#DIV/0!</v>
      </c>
      <c r="DVC12" s="42" t="e">
        <f>(SUM(COUNTIF(DVC13:DVC189,{"Föreläggande";"Föreläggande vid vite";"Anmärkning";"Avstående från ingripande"})))/COUNTA(DVC13:DVC189)</f>
        <v>#DIV/0!</v>
      </c>
      <c r="DVD12" s="42" t="e">
        <f>(SUM(COUNTIF(DVD13:DVD189,{"Föreläggande";"Föreläggande vid vite";"Anmärkning";"Avstående från ingripande"})))/COUNTA(DVD13:DVD189)</f>
        <v>#DIV/0!</v>
      </c>
      <c r="DVE12" s="42" t="e">
        <f>(SUM(COUNTIF(DVE13:DVE189,{"Föreläggande";"Föreläggande vid vite";"Anmärkning";"Avstående från ingripande"})))/COUNTA(DVE13:DVE189)</f>
        <v>#DIV/0!</v>
      </c>
      <c r="DVF12" s="42" t="e">
        <f>(SUM(COUNTIF(DVF13:DVF189,{"Föreläggande";"Föreläggande vid vite";"Anmärkning";"Avstående från ingripande"})))/COUNTA(DVF13:DVF189)</f>
        <v>#DIV/0!</v>
      </c>
      <c r="DVG12" s="42" t="e">
        <f>(SUM(COUNTIF(DVG13:DVG189,{"Föreläggande";"Föreläggande vid vite";"Anmärkning";"Avstående från ingripande"})))/COUNTA(DVG13:DVG189)</f>
        <v>#DIV/0!</v>
      </c>
      <c r="DVH12" s="42" t="e">
        <f>(SUM(COUNTIF(DVH13:DVH189,{"Föreläggande";"Föreläggande vid vite";"Anmärkning";"Avstående från ingripande"})))/COUNTA(DVH13:DVH189)</f>
        <v>#DIV/0!</v>
      </c>
      <c r="DVI12" s="42" t="e">
        <f>(SUM(COUNTIF(DVI13:DVI189,{"Föreläggande";"Föreläggande vid vite";"Anmärkning";"Avstående från ingripande"})))/COUNTA(DVI13:DVI189)</f>
        <v>#DIV/0!</v>
      </c>
      <c r="DVJ12" s="42" t="e">
        <f>(SUM(COUNTIF(DVJ13:DVJ189,{"Föreläggande";"Föreläggande vid vite";"Anmärkning";"Avstående från ingripande"})))/COUNTA(DVJ13:DVJ189)</f>
        <v>#DIV/0!</v>
      </c>
      <c r="DVK12" s="42" t="e">
        <f>(SUM(COUNTIF(DVK13:DVK189,{"Föreläggande";"Föreläggande vid vite";"Anmärkning";"Avstående från ingripande"})))/COUNTA(DVK13:DVK189)</f>
        <v>#DIV/0!</v>
      </c>
      <c r="DVL12" s="42" t="e">
        <f>(SUM(COUNTIF(DVL13:DVL189,{"Föreläggande";"Föreläggande vid vite";"Anmärkning";"Avstående från ingripande"})))/COUNTA(DVL13:DVL189)</f>
        <v>#DIV/0!</v>
      </c>
      <c r="DVM12" s="42" t="e">
        <f>(SUM(COUNTIF(DVM13:DVM189,{"Föreläggande";"Föreläggande vid vite";"Anmärkning";"Avstående från ingripande"})))/COUNTA(DVM13:DVM189)</f>
        <v>#DIV/0!</v>
      </c>
      <c r="DVN12" s="42" t="e">
        <f>(SUM(COUNTIF(DVN13:DVN189,{"Föreläggande";"Föreläggande vid vite";"Anmärkning";"Avstående från ingripande"})))/COUNTA(DVN13:DVN189)</f>
        <v>#DIV/0!</v>
      </c>
      <c r="DVO12" s="42" t="e">
        <f>(SUM(COUNTIF(DVO13:DVO189,{"Föreläggande";"Föreläggande vid vite";"Anmärkning";"Avstående från ingripande"})))/COUNTA(DVO13:DVO189)</f>
        <v>#DIV/0!</v>
      </c>
      <c r="DVP12" s="42" t="e">
        <f>(SUM(COUNTIF(DVP13:DVP189,{"Föreläggande";"Föreläggande vid vite";"Anmärkning";"Avstående från ingripande"})))/COUNTA(DVP13:DVP189)</f>
        <v>#DIV/0!</v>
      </c>
      <c r="DVQ12" s="42" t="e">
        <f>(SUM(COUNTIF(DVQ13:DVQ189,{"Föreläggande";"Föreläggande vid vite";"Anmärkning";"Avstående från ingripande"})))/COUNTA(DVQ13:DVQ189)</f>
        <v>#DIV/0!</v>
      </c>
      <c r="DVR12" s="42" t="e">
        <f>(SUM(COUNTIF(DVR13:DVR189,{"Föreläggande";"Föreläggande vid vite";"Anmärkning";"Avstående från ingripande"})))/COUNTA(DVR13:DVR189)</f>
        <v>#DIV/0!</v>
      </c>
      <c r="DVS12" s="42" t="e">
        <f>(SUM(COUNTIF(DVS13:DVS189,{"Föreläggande";"Föreläggande vid vite";"Anmärkning";"Avstående från ingripande"})))/COUNTA(DVS13:DVS189)</f>
        <v>#DIV/0!</v>
      </c>
      <c r="DVT12" s="42" t="e">
        <f>(SUM(COUNTIF(DVT13:DVT189,{"Föreläggande";"Föreläggande vid vite";"Anmärkning";"Avstående från ingripande"})))/COUNTA(DVT13:DVT189)</f>
        <v>#DIV/0!</v>
      </c>
      <c r="DVU12" s="42" t="e">
        <f>(SUM(COUNTIF(DVU13:DVU189,{"Föreläggande";"Föreläggande vid vite";"Anmärkning";"Avstående från ingripande"})))/COUNTA(DVU13:DVU189)</f>
        <v>#DIV/0!</v>
      </c>
      <c r="DVV12" s="42" t="e">
        <f>(SUM(COUNTIF(DVV13:DVV189,{"Föreläggande";"Föreläggande vid vite";"Anmärkning";"Avstående från ingripande"})))/COUNTA(DVV13:DVV189)</f>
        <v>#DIV/0!</v>
      </c>
      <c r="DVW12" s="42" t="e">
        <f>(SUM(COUNTIF(DVW13:DVW189,{"Föreläggande";"Föreläggande vid vite";"Anmärkning";"Avstående från ingripande"})))/COUNTA(DVW13:DVW189)</f>
        <v>#DIV/0!</v>
      </c>
      <c r="DVX12" s="42" t="e">
        <f>(SUM(COUNTIF(DVX13:DVX189,{"Föreläggande";"Föreläggande vid vite";"Anmärkning";"Avstående från ingripande"})))/COUNTA(DVX13:DVX189)</f>
        <v>#DIV/0!</v>
      </c>
      <c r="DVY12" s="42" t="e">
        <f>(SUM(COUNTIF(DVY13:DVY189,{"Föreläggande";"Föreläggande vid vite";"Anmärkning";"Avstående från ingripande"})))/COUNTA(DVY13:DVY189)</f>
        <v>#DIV/0!</v>
      </c>
      <c r="DVZ12" s="42" t="e">
        <f>(SUM(COUNTIF(DVZ13:DVZ189,{"Föreläggande";"Föreläggande vid vite";"Anmärkning";"Avstående från ingripande"})))/COUNTA(DVZ13:DVZ189)</f>
        <v>#DIV/0!</v>
      </c>
      <c r="DWA12" s="42" t="e">
        <f>(SUM(COUNTIF(DWA13:DWA189,{"Föreläggande";"Föreläggande vid vite";"Anmärkning";"Avstående från ingripande"})))/COUNTA(DWA13:DWA189)</f>
        <v>#DIV/0!</v>
      </c>
      <c r="DWB12" s="42" t="e">
        <f>(SUM(COUNTIF(DWB13:DWB189,{"Föreläggande";"Föreläggande vid vite";"Anmärkning";"Avstående från ingripande"})))/COUNTA(DWB13:DWB189)</f>
        <v>#DIV/0!</v>
      </c>
      <c r="DWC12" s="42" t="e">
        <f>(SUM(COUNTIF(DWC13:DWC189,{"Föreläggande";"Föreläggande vid vite";"Anmärkning";"Avstående från ingripande"})))/COUNTA(DWC13:DWC189)</f>
        <v>#DIV/0!</v>
      </c>
      <c r="DWD12" s="42" t="e">
        <f>(SUM(COUNTIF(DWD13:DWD189,{"Föreläggande";"Föreläggande vid vite";"Anmärkning";"Avstående från ingripande"})))/COUNTA(DWD13:DWD189)</f>
        <v>#DIV/0!</v>
      </c>
      <c r="DWE12" s="42" t="e">
        <f>(SUM(COUNTIF(DWE13:DWE189,{"Föreläggande";"Föreläggande vid vite";"Anmärkning";"Avstående från ingripande"})))/COUNTA(DWE13:DWE189)</f>
        <v>#DIV/0!</v>
      </c>
      <c r="DWF12" s="42" t="e">
        <f>(SUM(COUNTIF(DWF13:DWF189,{"Föreläggande";"Föreläggande vid vite";"Anmärkning";"Avstående från ingripande"})))/COUNTA(DWF13:DWF189)</f>
        <v>#DIV/0!</v>
      </c>
      <c r="DWG12" s="42" t="e">
        <f>(SUM(COUNTIF(DWG13:DWG189,{"Föreläggande";"Föreläggande vid vite";"Anmärkning";"Avstående från ingripande"})))/COUNTA(DWG13:DWG189)</f>
        <v>#DIV/0!</v>
      </c>
      <c r="DWH12" s="42" t="e">
        <f>(SUM(COUNTIF(DWH13:DWH189,{"Föreläggande";"Föreläggande vid vite";"Anmärkning";"Avstående från ingripande"})))/COUNTA(DWH13:DWH189)</f>
        <v>#DIV/0!</v>
      </c>
      <c r="DWI12" s="42" t="e">
        <f>(SUM(COUNTIF(DWI13:DWI189,{"Föreläggande";"Föreläggande vid vite";"Anmärkning";"Avstående från ingripande"})))/COUNTA(DWI13:DWI189)</f>
        <v>#DIV/0!</v>
      </c>
      <c r="DWJ12" s="42" t="e">
        <f>(SUM(COUNTIF(DWJ13:DWJ189,{"Föreläggande";"Föreläggande vid vite";"Anmärkning";"Avstående från ingripande"})))/COUNTA(DWJ13:DWJ189)</f>
        <v>#DIV/0!</v>
      </c>
      <c r="DWK12" s="42" t="e">
        <f>(SUM(COUNTIF(DWK13:DWK189,{"Föreläggande";"Föreläggande vid vite";"Anmärkning";"Avstående från ingripande"})))/COUNTA(DWK13:DWK189)</f>
        <v>#DIV/0!</v>
      </c>
      <c r="DWL12" s="42" t="e">
        <f>(SUM(COUNTIF(DWL13:DWL189,{"Föreläggande";"Föreläggande vid vite";"Anmärkning";"Avstående från ingripande"})))/COUNTA(DWL13:DWL189)</f>
        <v>#DIV/0!</v>
      </c>
      <c r="DWM12" s="42" t="e">
        <f>(SUM(COUNTIF(DWM13:DWM189,{"Föreläggande";"Föreläggande vid vite";"Anmärkning";"Avstående från ingripande"})))/COUNTA(DWM13:DWM189)</f>
        <v>#DIV/0!</v>
      </c>
      <c r="DWN12" s="42" t="e">
        <f>(SUM(COUNTIF(DWN13:DWN189,{"Föreläggande";"Föreläggande vid vite";"Anmärkning";"Avstående från ingripande"})))/COUNTA(DWN13:DWN189)</f>
        <v>#DIV/0!</v>
      </c>
      <c r="DWO12" s="42" t="e">
        <f>(SUM(COUNTIF(DWO13:DWO189,{"Föreläggande";"Föreläggande vid vite";"Anmärkning";"Avstående från ingripande"})))/COUNTA(DWO13:DWO189)</f>
        <v>#DIV/0!</v>
      </c>
      <c r="DWP12" s="42" t="e">
        <f>(SUM(COUNTIF(DWP13:DWP189,{"Föreläggande";"Föreläggande vid vite";"Anmärkning";"Avstående från ingripande"})))/COUNTA(DWP13:DWP189)</f>
        <v>#DIV/0!</v>
      </c>
      <c r="DWQ12" s="42" t="e">
        <f>(SUM(COUNTIF(DWQ13:DWQ189,{"Föreläggande";"Föreläggande vid vite";"Anmärkning";"Avstående från ingripande"})))/COUNTA(DWQ13:DWQ189)</f>
        <v>#DIV/0!</v>
      </c>
      <c r="DWR12" s="42" t="e">
        <f>(SUM(COUNTIF(DWR13:DWR189,{"Föreläggande";"Föreläggande vid vite";"Anmärkning";"Avstående från ingripande"})))/COUNTA(DWR13:DWR189)</f>
        <v>#DIV/0!</v>
      </c>
      <c r="DWS12" s="42" t="e">
        <f>(SUM(COUNTIF(DWS13:DWS189,{"Föreläggande";"Föreläggande vid vite";"Anmärkning";"Avstående från ingripande"})))/COUNTA(DWS13:DWS189)</f>
        <v>#DIV/0!</v>
      </c>
      <c r="DWT12" s="42" t="e">
        <f>(SUM(COUNTIF(DWT13:DWT189,{"Föreläggande";"Föreläggande vid vite";"Anmärkning";"Avstående från ingripande"})))/COUNTA(DWT13:DWT189)</f>
        <v>#DIV/0!</v>
      </c>
      <c r="DWU12" s="42" t="e">
        <f>(SUM(COUNTIF(DWU13:DWU189,{"Föreläggande";"Föreläggande vid vite";"Anmärkning";"Avstående från ingripande"})))/COUNTA(DWU13:DWU189)</f>
        <v>#DIV/0!</v>
      </c>
      <c r="DWV12" s="42" t="e">
        <f>(SUM(COUNTIF(DWV13:DWV189,{"Föreläggande";"Föreläggande vid vite";"Anmärkning";"Avstående från ingripande"})))/COUNTA(DWV13:DWV189)</f>
        <v>#DIV/0!</v>
      </c>
      <c r="DWW12" s="42" t="e">
        <f>(SUM(COUNTIF(DWW13:DWW189,{"Föreläggande";"Föreläggande vid vite";"Anmärkning";"Avstående från ingripande"})))/COUNTA(DWW13:DWW189)</f>
        <v>#DIV/0!</v>
      </c>
      <c r="DWX12" s="42" t="e">
        <f>(SUM(COUNTIF(DWX13:DWX189,{"Föreläggande";"Föreläggande vid vite";"Anmärkning";"Avstående från ingripande"})))/COUNTA(DWX13:DWX189)</f>
        <v>#DIV/0!</v>
      </c>
      <c r="DWY12" s="42" t="e">
        <f>(SUM(COUNTIF(DWY13:DWY189,{"Föreläggande";"Föreläggande vid vite";"Anmärkning";"Avstående från ingripande"})))/COUNTA(DWY13:DWY189)</f>
        <v>#DIV/0!</v>
      </c>
      <c r="DWZ12" s="42" t="e">
        <f>(SUM(COUNTIF(DWZ13:DWZ189,{"Föreläggande";"Föreläggande vid vite";"Anmärkning";"Avstående från ingripande"})))/COUNTA(DWZ13:DWZ189)</f>
        <v>#DIV/0!</v>
      </c>
      <c r="DXA12" s="42" t="e">
        <f>(SUM(COUNTIF(DXA13:DXA189,{"Föreläggande";"Föreläggande vid vite";"Anmärkning";"Avstående från ingripande"})))/COUNTA(DXA13:DXA189)</f>
        <v>#DIV/0!</v>
      </c>
      <c r="DXB12" s="42" t="e">
        <f>(SUM(COUNTIF(DXB13:DXB189,{"Föreläggande";"Föreläggande vid vite";"Anmärkning";"Avstående från ingripande"})))/COUNTA(DXB13:DXB189)</f>
        <v>#DIV/0!</v>
      </c>
      <c r="DXC12" s="42" t="e">
        <f>(SUM(COUNTIF(DXC13:DXC189,{"Föreläggande";"Föreläggande vid vite";"Anmärkning";"Avstående från ingripande"})))/COUNTA(DXC13:DXC189)</f>
        <v>#DIV/0!</v>
      </c>
      <c r="DXD12" s="42" t="e">
        <f>(SUM(COUNTIF(DXD13:DXD189,{"Föreläggande";"Föreläggande vid vite";"Anmärkning";"Avstående från ingripande"})))/COUNTA(DXD13:DXD189)</f>
        <v>#DIV/0!</v>
      </c>
      <c r="DXE12" s="42" t="e">
        <f>(SUM(COUNTIF(DXE13:DXE189,{"Föreläggande";"Föreläggande vid vite";"Anmärkning";"Avstående från ingripande"})))/COUNTA(DXE13:DXE189)</f>
        <v>#DIV/0!</v>
      </c>
      <c r="DXF12" s="42" t="e">
        <f>(SUM(COUNTIF(DXF13:DXF189,{"Föreläggande";"Föreläggande vid vite";"Anmärkning";"Avstående från ingripande"})))/COUNTA(DXF13:DXF189)</f>
        <v>#DIV/0!</v>
      </c>
      <c r="DXG12" s="42" t="e">
        <f>(SUM(COUNTIF(DXG13:DXG189,{"Föreläggande";"Föreläggande vid vite";"Anmärkning";"Avstående från ingripande"})))/COUNTA(DXG13:DXG189)</f>
        <v>#DIV/0!</v>
      </c>
      <c r="DXH12" s="42" t="e">
        <f>(SUM(COUNTIF(DXH13:DXH189,{"Föreläggande";"Föreläggande vid vite";"Anmärkning";"Avstående från ingripande"})))/COUNTA(DXH13:DXH189)</f>
        <v>#DIV/0!</v>
      </c>
      <c r="DXI12" s="42" t="e">
        <f>(SUM(COUNTIF(DXI13:DXI189,{"Föreläggande";"Föreläggande vid vite";"Anmärkning";"Avstående från ingripande"})))/COUNTA(DXI13:DXI189)</f>
        <v>#DIV/0!</v>
      </c>
      <c r="DXJ12" s="42" t="e">
        <f>(SUM(COUNTIF(DXJ13:DXJ189,{"Föreläggande";"Föreläggande vid vite";"Anmärkning";"Avstående från ingripande"})))/COUNTA(DXJ13:DXJ189)</f>
        <v>#DIV/0!</v>
      </c>
      <c r="DXK12" s="42" t="e">
        <f>(SUM(COUNTIF(DXK13:DXK189,{"Föreläggande";"Föreläggande vid vite";"Anmärkning";"Avstående från ingripande"})))/COUNTA(DXK13:DXK189)</f>
        <v>#DIV/0!</v>
      </c>
      <c r="DXL12" s="42" t="e">
        <f>(SUM(COUNTIF(DXL13:DXL189,{"Föreläggande";"Föreläggande vid vite";"Anmärkning";"Avstående från ingripande"})))/COUNTA(DXL13:DXL189)</f>
        <v>#DIV/0!</v>
      </c>
      <c r="DXM12" s="42" t="e">
        <f>(SUM(COUNTIF(DXM13:DXM189,{"Föreläggande";"Föreläggande vid vite";"Anmärkning";"Avstående från ingripande"})))/COUNTA(DXM13:DXM189)</f>
        <v>#DIV/0!</v>
      </c>
      <c r="DXN12" s="42" t="e">
        <f>(SUM(COUNTIF(DXN13:DXN189,{"Föreläggande";"Föreläggande vid vite";"Anmärkning";"Avstående från ingripande"})))/COUNTA(DXN13:DXN189)</f>
        <v>#DIV/0!</v>
      </c>
      <c r="DXO12" s="42" t="e">
        <f>(SUM(COUNTIF(DXO13:DXO189,{"Föreläggande";"Föreläggande vid vite";"Anmärkning";"Avstående från ingripande"})))/COUNTA(DXO13:DXO189)</f>
        <v>#DIV/0!</v>
      </c>
      <c r="DXP12" s="42" t="e">
        <f>(SUM(COUNTIF(DXP13:DXP189,{"Föreläggande";"Föreläggande vid vite";"Anmärkning";"Avstående från ingripande"})))/COUNTA(DXP13:DXP189)</f>
        <v>#DIV/0!</v>
      </c>
      <c r="DXQ12" s="42" t="e">
        <f>(SUM(COUNTIF(DXQ13:DXQ189,{"Föreläggande";"Föreläggande vid vite";"Anmärkning";"Avstående från ingripande"})))/COUNTA(DXQ13:DXQ189)</f>
        <v>#DIV/0!</v>
      </c>
      <c r="DXR12" s="42" t="e">
        <f>(SUM(COUNTIF(DXR13:DXR189,{"Föreläggande";"Föreläggande vid vite";"Anmärkning";"Avstående från ingripande"})))/COUNTA(DXR13:DXR189)</f>
        <v>#DIV/0!</v>
      </c>
      <c r="DXS12" s="42" t="e">
        <f>(SUM(COUNTIF(DXS13:DXS189,{"Föreläggande";"Föreläggande vid vite";"Anmärkning";"Avstående från ingripande"})))/COUNTA(DXS13:DXS189)</f>
        <v>#DIV/0!</v>
      </c>
      <c r="DXT12" s="42" t="e">
        <f>(SUM(COUNTIF(DXT13:DXT189,{"Föreläggande";"Föreläggande vid vite";"Anmärkning";"Avstående från ingripande"})))/COUNTA(DXT13:DXT189)</f>
        <v>#DIV/0!</v>
      </c>
      <c r="DXU12" s="42" t="e">
        <f>(SUM(COUNTIF(DXU13:DXU189,{"Föreläggande";"Föreläggande vid vite";"Anmärkning";"Avstående från ingripande"})))/COUNTA(DXU13:DXU189)</f>
        <v>#DIV/0!</v>
      </c>
      <c r="DXV12" s="42" t="e">
        <f>(SUM(COUNTIF(DXV13:DXV189,{"Föreläggande";"Föreläggande vid vite";"Anmärkning";"Avstående från ingripande"})))/COUNTA(DXV13:DXV189)</f>
        <v>#DIV/0!</v>
      </c>
      <c r="DXW12" s="42" t="e">
        <f>(SUM(COUNTIF(DXW13:DXW189,{"Föreläggande";"Föreläggande vid vite";"Anmärkning";"Avstående från ingripande"})))/COUNTA(DXW13:DXW189)</f>
        <v>#DIV/0!</v>
      </c>
      <c r="DXX12" s="42" t="e">
        <f>(SUM(COUNTIF(DXX13:DXX189,{"Föreläggande";"Föreläggande vid vite";"Anmärkning";"Avstående från ingripande"})))/COUNTA(DXX13:DXX189)</f>
        <v>#DIV/0!</v>
      </c>
      <c r="DXY12" s="42" t="e">
        <f>(SUM(COUNTIF(DXY13:DXY189,{"Föreläggande";"Föreläggande vid vite";"Anmärkning";"Avstående från ingripande"})))/COUNTA(DXY13:DXY189)</f>
        <v>#DIV/0!</v>
      </c>
      <c r="DXZ12" s="42" t="e">
        <f>(SUM(COUNTIF(DXZ13:DXZ189,{"Föreläggande";"Föreläggande vid vite";"Anmärkning";"Avstående från ingripande"})))/COUNTA(DXZ13:DXZ189)</f>
        <v>#DIV/0!</v>
      </c>
      <c r="DYA12" s="42" t="e">
        <f>(SUM(COUNTIF(DYA13:DYA189,{"Föreläggande";"Föreläggande vid vite";"Anmärkning";"Avstående från ingripande"})))/COUNTA(DYA13:DYA189)</f>
        <v>#DIV/0!</v>
      </c>
      <c r="DYB12" s="42" t="e">
        <f>(SUM(COUNTIF(DYB13:DYB189,{"Föreläggande";"Föreläggande vid vite";"Anmärkning";"Avstående från ingripande"})))/COUNTA(DYB13:DYB189)</f>
        <v>#DIV/0!</v>
      </c>
      <c r="DYC12" s="42" t="e">
        <f>(SUM(COUNTIF(DYC13:DYC189,{"Föreläggande";"Föreläggande vid vite";"Anmärkning";"Avstående från ingripande"})))/COUNTA(DYC13:DYC189)</f>
        <v>#DIV/0!</v>
      </c>
      <c r="DYD12" s="42" t="e">
        <f>(SUM(COUNTIF(DYD13:DYD189,{"Föreläggande";"Föreläggande vid vite";"Anmärkning";"Avstående från ingripande"})))/COUNTA(DYD13:DYD189)</f>
        <v>#DIV/0!</v>
      </c>
      <c r="DYE12" s="42" t="e">
        <f>(SUM(COUNTIF(DYE13:DYE189,{"Föreläggande";"Föreläggande vid vite";"Anmärkning";"Avstående från ingripande"})))/COUNTA(DYE13:DYE189)</f>
        <v>#DIV/0!</v>
      </c>
      <c r="DYF12" s="42" t="e">
        <f>(SUM(COUNTIF(DYF13:DYF189,{"Föreläggande";"Föreläggande vid vite";"Anmärkning";"Avstående från ingripande"})))/COUNTA(DYF13:DYF189)</f>
        <v>#DIV/0!</v>
      </c>
      <c r="DYG12" s="42" t="e">
        <f>(SUM(COUNTIF(DYG13:DYG189,{"Föreläggande";"Föreläggande vid vite";"Anmärkning";"Avstående från ingripande"})))/COUNTA(DYG13:DYG189)</f>
        <v>#DIV/0!</v>
      </c>
      <c r="DYH12" s="42" t="e">
        <f>(SUM(COUNTIF(DYH13:DYH189,{"Föreläggande";"Föreläggande vid vite";"Anmärkning";"Avstående från ingripande"})))/COUNTA(DYH13:DYH189)</f>
        <v>#DIV/0!</v>
      </c>
      <c r="DYI12" s="42" t="e">
        <f>(SUM(COUNTIF(DYI13:DYI189,{"Föreläggande";"Föreläggande vid vite";"Anmärkning";"Avstående från ingripande"})))/COUNTA(DYI13:DYI189)</f>
        <v>#DIV/0!</v>
      </c>
      <c r="DYJ12" s="42" t="e">
        <f>(SUM(COUNTIF(DYJ13:DYJ189,{"Föreläggande";"Föreläggande vid vite";"Anmärkning";"Avstående från ingripande"})))/COUNTA(DYJ13:DYJ189)</f>
        <v>#DIV/0!</v>
      </c>
      <c r="DYK12" s="42" t="e">
        <f>(SUM(COUNTIF(DYK13:DYK189,{"Föreläggande";"Föreläggande vid vite";"Anmärkning";"Avstående från ingripande"})))/COUNTA(DYK13:DYK189)</f>
        <v>#DIV/0!</v>
      </c>
      <c r="DYL12" s="42" t="e">
        <f>(SUM(COUNTIF(DYL13:DYL189,{"Föreläggande";"Föreläggande vid vite";"Anmärkning";"Avstående från ingripande"})))/COUNTA(DYL13:DYL189)</f>
        <v>#DIV/0!</v>
      </c>
      <c r="DYM12" s="42" t="e">
        <f>(SUM(COUNTIF(DYM13:DYM189,{"Föreläggande";"Föreläggande vid vite";"Anmärkning";"Avstående från ingripande"})))/COUNTA(DYM13:DYM189)</f>
        <v>#DIV/0!</v>
      </c>
      <c r="DYN12" s="42" t="e">
        <f>(SUM(COUNTIF(DYN13:DYN189,{"Föreläggande";"Föreläggande vid vite";"Anmärkning";"Avstående från ingripande"})))/COUNTA(DYN13:DYN189)</f>
        <v>#DIV/0!</v>
      </c>
      <c r="DYO12" s="42" t="e">
        <f>(SUM(COUNTIF(DYO13:DYO189,{"Föreläggande";"Föreläggande vid vite";"Anmärkning";"Avstående från ingripande"})))/COUNTA(DYO13:DYO189)</f>
        <v>#DIV/0!</v>
      </c>
      <c r="DYP12" s="42" t="e">
        <f>(SUM(COUNTIF(DYP13:DYP189,{"Föreläggande";"Föreläggande vid vite";"Anmärkning";"Avstående från ingripande"})))/COUNTA(DYP13:DYP189)</f>
        <v>#DIV/0!</v>
      </c>
      <c r="DYQ12" s="42" t="e">
        <f>(SUM(COUNTIF(DYQ13:DYQ189,{"Föreläggande";"Föreläggande vid vite";"Anmärkning";"Avstående från ingripande"})))/COUNTA(DYQ13:DYQ189)</f>
        <v>#DIV/0!</v>
      </c>
      <c r="DYR12" s="42" t="e">
        <f>(SUM(COUNTIF(DYR13:DYR189,{"Föreläggande";"Föreläggande vid vite";"Anmärkning";"Avstående från ingripande"})))/COUNTA(DYR13:DYR189)</f>
        <v>#DIV/0!</v>
      </c>
      <c r="DYS12" s="42" t="e">
        <f>(SUM(COUNTIF(DYS13:DYS189,{"Föreläggande";"Föreläggande vid vite";"Anmärkning";"Avstående från ingripande"})))/COUNTA(DYS13:DYS189)</f>
        <v>#DIV/0!</v>
      </c>
      <c r="DYT12" s="42" t="e">
        <f>(SUM(COUNTIF(DYT13:DYT189,{"Föreläggande";"Föreläggande vid vite";"Anmärkning";"Avstående från ingripande"})))/COUNTA(DYT13:DYT189)</f>
        <v>#DIV/0!</v>
      </c>
      <c r="DYU12" s="42" t="e">
        <f>(SUM(COUNTIF(DYU13:DYU189,{"Föreläggande";"Föreläggande vid vite";"Anmärkning";"Avstående från ingripande"})))/COUNTA(DYU13:DYU189)</f>
        <v>#DIV/0!</v>
      </c>
      <c r="DYV12" s="42" t="e">
        <f>(SUM(COUNTIF(DYV13:DYV189,{"Föreläggande";"Föreläggande vid vite";"Anmärkning";"Avstående från ingripande"})))/COUNTA(DYV13:DYV189)</f>
        <v>#DIV/0!</v>
      </c>
      <c r="DYW12" s="42" t="e">
        <f>(SUM(COUNTIF(DYW13:DYW189,{"Föreläggande";"Föreläggande vid vite";"Anmärkning";"Avstående från ingripande"})))/COUNTA(DYW13:DYW189)</f>
        <v>#DIV/0!</v>
      </c>
      <c r="DYX12" s="42" t="e">
        <f>(SUM(COUNTIF(DYX13:DYX189,{"Föreläggande";"Föreläggande vid vite";"Anmärkning";"Avstående från ingripande"})))/COUNTA(DYX13:DYX189)</f>
        <v>#DIV/0!</v>
      </c>
      <c r="DYY12" s="42" t="e">
        <f>(SUM(COUNTIF(DYY13:DYY189,{"Föreläggande";"Föreläggande vid vite";"Anmärkning";"Avstående från ingripande"})))/COUNTA(DYY13:DYY189)</f>
        <v>#DIV/0!</v>
      </c>
      <c r="DYZ12" s="42" t="e">
        <f>(SUM(COUNTIF(DYZ13:DYZ189,{"Föreläggande";"Föreläggande vid vite";"Anmärkning";"Avstående från ingripande"})))/COUNTA(DYZ13:DYZ189)</f>
        <v>#DIV/0!</v>
      </c>
      <c r="DZA12" s="42" t="e">
        <f>(SUM(COUNTIF(DZA13:DZA189,{"Föreläggande";"Föreläggande vid vite";"Anmärkning";"Avstående från ingripande"})))/COUNTA(DZA13:DZA189)</f>
        <v>#DIV/0!</v>
      </c>
      <c r="DZB12" s="42" t="e">
        <f>(SUM(COUNTIF(DZB13:DZB189,{"Föreläggande";"Föreläggande vid vite";"Anmärkning";"Avstående från ingripande"})))/COUNTA(DZB13:DZB189)</f>
        <v>#DIV/0!</v>
      </c>
      <c r="DZC12" s="42" t="e">
        <f>(SUM(COUNTIF(DZC13:DZC189,{"Föreläggande";"Föreläggande vid vite";"Anmärkning";"Avstående från ingripande"})))/COUNTA(DZC13:DZC189)</f>
        <v>#DIV/0!</v>
      </c>
      <c r="DZD12" s="42" t="e">
        <f>(SUM(COUNTIF(DZD13:DZD189,{"Föreläggande";"Föreläggande vid vite";"Anmärkning";"Avstående från ingripande"})))/COUNTA(DZD13:DZD189)</f>
        <v>#DIV/0!</v>
      </c>
      <c r="DZE12" s="42" t="e">
        <f>(SUM(COUNTIF(DZE13:DZE189,{"Föreläggande";"Föreläggande vid vite";"Anmärkning";"Avstående från ingripande"})))/COUNTA(DZE13:DZE189)</f>
        <v>#DIV/0!</v>
      </c>
      <c r="DZF12" s="42" t="e">
        <f>(SUM(COUNTIF(DZF13:DZF189,{"Föreläggande";"Föreläggande vid vite";"Anmärkning";"Avstående från ingripande"})))/COUNTA(DZF13:DZF189)</f>
        <v>#DIV/0!</v>
      </c>
      <c r="DZG12" s="42" t="e">
        <f>(SUM(COUNTIF(DZG13:DZG189,{"Föreläggande";"Föreläggande vid vite";"Anmärkning";"Avstående från ingripande"})))/COUNTA(DZG13:DZG189)</f>
        <v>#DIV/0!</v>
      </c>
      <c r="DZH12" s="42" t="e">
        <f>(SUM(COUNTIF(DZH13:DZH189,{"Föreläggande";"Föreläggande vid vite";"Anmärkning";"Avstående från ingripande"})))/COUNTA(DZH13:DZH189)</f>
        <v>#DIV/0!</v>
      </c>
      <c r="DZI12" s="42" t="e">
        <f>(SUM(COUNTIF(DZI13:DZI189,{"Föreläggande";"Föreläggande vid vite";"Anmärkning";"Avstående från ingripande"})))/COUNTA(DZI13:DZI189)</f>
        <v>#DIV/0!</v>
      </c>
      <c r="DZJ12" s="42" t="e">
        <f>(SUM(COUNTIF(DZJ13:DZJ189,{"Föreläggande";"Föreläggande vid vite";"Anmärkning";"Avstående från ingripande"})))/COUNTA(DZJ13:DZJ189)</f>
        <v>#DIV/0!</v>
      </c>
      <c r="DZK12" s="42" t="e">
        <f>(SUM(COUNTIF(DZK13:DZK189,{"Föreläggande";"Föreläggande vid vite";"Anmärkning";"Avstående från ingripande"})))/COUNTA(DZK13:DZK189)</f>
        <v>#DIV/0!</v>
      </c>
      <c r="DZL12" s="42" t="e">
        <f>(SUM(COUNTIF(DZL13:DZL189,{"Föreläggande";"Föreläggande vid vite";"Anmärkning";"Avstående från ingripande"})))/COUNTA(DZL13:DZL189)</f>
        <v>#DIV/0!</v>
      </c>
      <c r="DZM12" s="42" t="e">
        <f>(SUM(COUNTIF(DZM13:DZM189,{"Föreläggande";"Föreläggande vid vite";"Anmärkning";"Avstående från ingripande"})))/COUNTA(DZM13:DZM189)</f>
        <v>#DIV/0!</v>
      </c>
      <c r="DZN12" s="42" t="e">
        <f>(SUM(COUNTIF(DZN13:DZN189,{"Föreläggande";"Föreläggande vid vite";"Anmärkning";"Avstående från ingripande"})))/COUNTA(DZN13:DZN189)</f>
        <v>#DIV/0!</v>
      </c>
      <c r="DZO12" s="42" t="e">
        <f>(SUM(COUNTIF(DZO13:DZO189,{"Föreläggande";"Föreläggande vid vite";"Anmärkning";"Avstående från ingripande"})))/COUNTA(DZO13:DZO189)</f>
        <v>#DIV/0!</v>
      </c>
      <c r="DZP12" s="42" t="e">
        <f>(SUM(COUNTIF(DZP13:DZP189,{"Föreläggande";"Föreläggande vid vite";"Anmärkning";"Avstående från ingripande"})))/COUNTA(DZP13:DZP189)</f>
        <v>#DIV/0!</v>
      </c>
      <c r="DZQ12" s="42" t="e">
        <f>(SUM(COUNTIF(DZQ13:DZQ189,{"Föreläggande";"Föreläggande vid vite";"Anmärkning";"Avstående från ingripande"})))/COUNTA(DZQ13:DZQ189)</f>
        <v>#DIV/0!</v>
      </c>
      <c r="DZR12" s="42" t="e">
        <f>(SUM(COUNTIF(DZR13:DZR189,{"Föreläggande";"Föreläggande vid vite";"Anmärkning";"Avstående från ingripande"})))/COUNTA(DZR13:DZR189)</f>
        <v>#DIV/0!</v>
      </c>
      <c r="DZS12" s="42" t="e">
        <f>(SUM(COUNTIF(DZS13:DZS189,{"Föreläggande";"Föreläggande vid vite";"Anmärkning";"Avstående från ingripande"})))/COUNTA(DZS13:DZS189)</f>
        <v>#DIV/0!</v>
      </c>
      <c r="DZT12" s="42" t="e">
        <f>(SUM(COUNTIF(DZT13:DZT189,{"Föreläggande";"Föreläggande vid vite";"Anmärkning";"Avstående från ingripande"})))/COUNTA(DZT13:DZT189)</f>
        <v>#DIV/0!</v>
      </c>
      <c r="DZU12" s="42" t="e">
        <f>(SUM(COUNTIF(DZU13:DZU189,{"Föreläggande";"Föreläggande vid vite";"Anmärkning";"Avstående från ingripande"})))/COUNTA(DZU13:DZU189)</f>
        <v>#DIV/0!</v>
      </c>
      <c r="DZV12" s="42" t="e">
        <f>(SUM(COUNTIF(DZV13:DZV189,{"Föreläggande";"Föreläggande vid vite";"Anmärkning";"Avstående från ingripande"})))/COUNTA(DZV13:DZV189)</f>
        <v>#DIV/0!</v>
      </c>
      <c r="DZW12" s="42" t="e">
        <f>(SUM(COUNTIF(DZW13:DZW189,{"Föreläggande";"Föreläggande vid vite";"Anmärkning";"Avstående från ingripande"})))/COUNTA(DZW13:DZW189)</f>
        <v>#DIV/0!</v>
      </c>
      <c r="DZX12" s="42" t="e">
        <f>(SUM(COUNTIF(DZX13:DZX189,{"Föreläggande";"Föreläggande vid vite";"Anmärkning";"Avstående från ingripande"})))/COUNTA(DZX13:DZX189)</f>
        <v>#DIV/0!</v>
      </c>
      <c r="DZY12" s="42" t="e">
        <f>(SUM(COUNTIF(DZY13:DZY189,{"Föreläggande";"Föreläggande vid vite";"Anmärkning";"Avstående från ingripande"})))/COUNTA(DZY13:DZY189)</f>
        <v>#DIV/0!</v>
      </c>
      <c r="DZZ12" s="42" t="e">
        <f>(SUM(COUNTIF(DZZ13:DZZ189,{"Föreläggande";"Föreläggande vid vite";"Anmärkning";"Avstående från ingripande"})))/COUNTA(DZZ13:DZZ189)</f>
        <v>#DIV/0!</v>
      </c>
      <c r="EAA12" s="42" t="e">
        <f>(SUM(COUNTIF(EAA13:EAA189,{"Föreläggande";"Föreläggande vid vite";"Anmärkning";"Avstående från ingripande"})))/COUNTA(EAA13:EAA189)</f>
        <v>#DIV/0!</v>
      </c>
      <c r="EAB12" s="42" t="e">
        <f>(SUM(COUNTIF(EAB13:EAB189,{"Föreläggande";"Föreläggande vid vite";"Anmärkning";"Avstående från ingripande"})))/COUNTA(EAB13:EAB189)</f>
        <v>#DIV/0!</v>
      </c>
      <c r="EAC12" s="42" t="e">
        <f>(SUM(COUNTIF(EAC13:EAC189,{"Föreläggande";"Föreläggande vid vite";"Anmärkning";"Avstående från ingripande"})))/COUNTA(EAC13:EAC189)</f>
        <v>#DIV/0!</v>
      </c>
      <c r="EAD12" s="42" t="e">
        <f>(SUM(COUNTIF(EAD13:EAD189,{"Föreläggande";"Föreläggande vid vite";"Anmärkning";"Avstående från ingripande"})))/COUNTA(EAD13:EAD189)</f>
        <v>#DIV/0!</v>
      </c>
      <c r="EAE12" s="42" t="e">
        <f>(SUM(COUNTIF(EAE13:EAE189,{"Föreläggande";"Föreläggande vid vite";"Anmärkning";"Avstående från ingripande"})))/COUNTA(EAE13:EAE189)</f>
        <v>#DIV/0!</v>
      </c>
      <c r="EAF12" s="42" t="e">
        <f>(SUM(COUNTIF(EAF13:EAF189,{"Föreläggande";"Föreläggande vid vite";"Anmärkning";"Avstående från ingripande"})))/COUNTA(EAF13:EAF189)</f>
        <v>#DIV/0!</v>
      </c>
      <c r="EAG12" s="42" t="e">
        <f>(SUM(COUNTIF(EAG13:EAG189,{"Föreläggande";"Föreläggande vid vite";"Anmärkning";"Avstående från ingripande"})))/COUNTA(EAG13:EAG189)</f>
        <v>#DIV/0!</v>
      </c>
      <c r="EAH12" s="42" t="e">
        <f>(SUM(COUNTIF(EAH13:EAH189,{"Föreläggande";"Föreläggande vid vite";"Anmärkning";"Avstående från ingripande"})))/COUNTA(EAH13:EAH189)</f>
        <v>#DIV/0!</v>
      </c>
      <c r="EAI12" s="42" t="e">
        <f>(SUM(COUNTIF(EAI13:EAI189,{"Föreläggande";"Föreläggande vid vite";"Anmärkning";"Avstående från ingripande"})))/COUNTA(EAI13:EAI189)</f>
        <v>#DIV/0!</v>
      </c>
      <c r="EAJ12" s="42" t="e">
        <f>(SUM(COUNTIF(EAJ13:EAJ189,{"Föreläggande";"Föreläggande vid vite";"Anmärkning";"Avstående från ingripande"})))/COUNTA(EAJ13:EAJ189)</f>
        <v>#DIV/0!</v>
      </c>
      <c r="EAK12" s="42" t="e">
        <f>(SUM(COUNTIF(EAK13:EAK189,{"Föreläggande";"Föreläggande vid vite";"Anmärkning";"Avstående från ingripande"})))/COUNTA(EAK13:EAK189)</f>
        <v>#DIV/0!</v>
      </c>
      <c r="EAL12" s="42" t="e">
        <f>(SUM(COUNTIF(EAL13:EAL189,{"Föreläggande";"Föreläggande vid vite";"Anmärkning";"Avstående från ingripande"})))/COUNTA(EAL13:EAL189)</f>
        <v>#DIV/0!</v>
      </c>
      <c r="EAM12" s="42" t="e">
        <f>(SUM(COUNTIF(EAM13:EAM189,{"Föreläggande";"Föreläggande vid vite";"Anmärkning";"Avstående från ingripande"})))/COUNTA(EAM13:EAM189)</f>
        <v>#DIV/0!</v>
      </c>
      <c r="EAN12" s="42" t="e">
        <f>(SUM(COUNTIF(EAN13:EAN189,{"Föreläggande";"Föreläggande vid vite";"Anmärkning";"Avstående från ingripande"})))/COUNTA(EAN13:EAN189)</f>
        <v>#DIV/0!</v>
      </c>
      <c r="EAO12" s="42" t="e">
        <f>(SUM(COUNTIF(EAO13:EAO189,{"Föreläggande";"Föreläggande vid vite";"Anmärkning";"Avstående från ingripande"})))/COUNTA(EAO13:EAO189)</f>
        <v>#DIV/0!</v>
      </c>
      <c r="EAP12" s="42" t="e">
        <f>(SUM(COUNTIF(EAP13:EAP189,{"Föreläggande";"Föreläggande vid vite";"Anmärkning";"Avstående från ingripande"})))/COUNTA(EAP13:EAP189)</f>
        <v>#DIV/0!</v>
      </c>
      <c r="EAQ12" s="42" t="e">
        <f>(SUM(COUNTIF(EAQ13:EAQ189,{"Föreläggande";"Föreläggande vid vite";"Anmärkning";"Avstående från ingripande"})))/COUNTA(EAQ13:EAQ189)</f>
        <v>#DIV/0!</v>
      </c>
      <c r="EAR12" s="42" t="e">
        <f>(SUM(COUNTIF(EAR13:EAR189,{"Föreläggande";"Föreläggande vid vite";"Anmärkning";"Avstående från ingripande"})))/COUNTA(EAR13:EAR189)</f>
        <v>#DIV/0!</v>
      </c>
      <c r="EAS12" s="42" t="e">
        <f>(SUM(COUNTIF(EAS13:EAS189,{"Föreläggande";"Föreläggande vid vite";"Anmärkning";"Avstående från ingripande"})))/COUNTA(EAS13:EAS189)</f>
        <v>#DIV/0!</v>
      </c>
      <c r="EAT12" s="42" t="e">
        <f>(SUM(COUNTIF(EAT13:EAT189,{"Föreläggande";"Föreläggande vid vite";"Anmärkning";"Avstående från ingripande"})))/COUNTA(EAT13:EAT189)</f>
        <v>#DIV/0!</v>
      </c>
      <c r="EAU12" s="42" t="e">
        <f>(SUM(COUNTIF(EAU13:EAU189,{"Föreläggande";"Föreläggande vid vite";"Anmärkning";"Avstående från ingripande"})))/COUNTA(EAU13:EAU189)</f>
        <v>#DIV/0!</v>
      </c>
      <c r="EAV12" s="42" t="e">
        <f>(SUM(COUNTIF(EAV13:EAV189,{"Föreläggande";"Föreläggande vid vite";"Anmärkning";"Avstående från ingripande"})))/COUNTA(EAV13:EAV189)</f>
        <v>#DIV/0!</v>
      </c>
      <c r="EAW12" s="42" t="e">
        <f>(SUM(COUNTIF(EAW13:EAW189,{"Föreläggande";"Föreläggande vid vite";"Anmärkning";"Avstående från ingripande"})))/COUNTA(EAW13:EAW189)</f>
        <v>#DIV/0!</v>
      </c>
      <c r="EAX12" s="42" t="e">
        <f>(SUM(COUNTIF(EAX13:EAX189,{"Föreläggande";"Föreläggande vid vite";"Anmärkning";"Avstående från ingripande"})))/COUNTA(EAX13:EAX189)</f>
        <v>#DIV/0!</v>
      </c>
      <c r="EAY12" s="42" t="e">
        <f>(SUM(COUNTIF(EAY13:EAY189,{"Föreläggande";"Föreläggande vid vite";"Anmärkning";"Avstående från ingripande"})))/COUNTA(EAY13:EAY189)</f>
        <v>#DIV/0!</v>
      </c>
      <c r="EAZ12" s="42" t="e">
        <f>(SUM(COUNTIF(EAZ13:EAZ189,{"Föreläggande";"Föreläggande vid vite";"Anmärkning";"Avstående från ingripande"})))/COUNTA(EAZ13:EAZ189)</f>
        <v>#DIV/0!</v>
      </c>
      <c r="EBA12" s="42" t="e">
        <f>(SUM(COUNTIF(EBA13:EBA189,{"Föreläggande";"Föreläggande vid vite";"Anmärkning";"Avstående från ingripande"})))/COUNTA(EBA13:EBA189)</f>
        <v>#DIV/0!</v>
      </c>
      <c r="EBB12" s="42" t="e">
        <f>(SUM(COUNTIF(EBB13:EBB189,{"Föreläggande";"Föreläggande vid vite";"Anmärkning";"Avstående från ingripande"})))/COUNTA(EBB13:EBB189)</f>
        <v>#DIV/0!</v>
      </c>
      <c r="EBC12" s="42" t="e">
        <f>(SUM(COUNTIF(EBC13:EBC189,{"Föreläggande";"Föreläggande vid vite";"Anmärkning";"Avstående från ingripande"})))/COUNTA(EBC13:EBC189)</f>
        <v>#DIV/0!</v>
      </c>
      <c r="EBD12" s="42" t="e">
        <f>(SUM(COUNTIF(EBD13:EBD189,{"Föreläggande";"Föreläggande vid vite";"Anmärkning";"Avstående från ingripande"})))/COUNTA(EBD13:EBD189)</f>
        <v>#DIV/0!</v>
      </c>
      <c r="EBE12" s="42" t="e">
        <f>(SUM(COUNTIF(EBE13:EBE189,{"Föreläggande";"Föreläggande vid vite";"Anmärkning";"Avstående från ingripande"})))/COUNTA(EBE13:EBE189)</f>
        <v>#DIV/0!</v>
      </c>
      <c r="EBF12" s="42" t="e">
        <f>(SUM(COUNTIF(EBF13:EBF189,{"Föreläggande";"Föreläggande vid vite";"Anmärkning";"Avstående från ingripande"})))/COUNTA(EBF13:EBF189)</f>
        <v>#DIV/0!</v>
      </c>
      <c r="EBG12" s="42" t="e">
        <f>(SUM(COUNTIF(EBG13:EBG189,{"Föreläggande";"Föreläggande vid vite";"Anmärkning";"Avstående från ingripande"})))/COUNTA(EBG13:EBG189)</f>
        <v>#DIV/0!</v>
      </c>
      <c r="EBH12" s="42" t="e">
        <f>(SUM(COUNTIF(EBH13:EBH189,{"Föreläggande";"Föreläggande vid vite";"Anmärkning";"Avstående från ingripande"})))/COUNTA(EBH13:EBH189)</f>
        <v>#DIV/0!</v>
      </c>
      <c r="EBI12" s="42" t="e">
        <f>(SUM(COUNTIF(EBI13:EBI189,{"Föreläggande";"Föreläggande vid vite";"Anmärkning";"Avstående från ingripande"})))/COUNTA(EBI13:EBI189)</f>
        <v>#DIV/0!</v>
      </c>
      <c r="EBJ12" s="42" t="e">
        <f>(SUM(COUNTIF(EBJ13:EBJ189,{"Föreläggande";"Föreläggande vid vite";"Anmärkning";"Avstående från ingripande"})))/COUNTA(EBJ13:EBJ189)</f>
        <v>#DIV/0!</v>
      </c>
      <c r="EBK12" s="42" t="e">
        <f>(SUM(COUNTIF(EBK13:EBK189,{"Föreläggande";"Föreläggande vid vite";"Anmärkning";"Avstående från ingripande"})))/COUNTA(EBK13:EBK189)</f>
        <v>#DIV/0!</v>
      </c>
      <c r="EBL12" s="42" t="e">
        <f>(SUM(COUNTIF(EBL13:EBL189,{"Föreläggande";"Föreläggande vid vite";"Anmärkning";"Avstående från ingripande"})))/COUNTA(EBL13:EBL189)</f>
        <v>#DIV/0!</v>
      </c>
      <c r="EBM12" s="42" t="e">
        <f>(SUM(COUNTIF(EBM13:EBM189,{"Föreläggande";"Föreläggande vid vite";"Anmärkning";"Avstående från ingripande"})))/COUNTA(EBM13:EBM189)</f>
        <v>#DIV/0!</v>
      </c>
      <c r="EBN12" s="42" t="e">
        <f>(SUM(COUNTIF(EBN13:EBN189,{"Föreläggande";"Föreläggande vid vite";"Anmärkning";"Avstående från ingripande"})))/COUNTA(EBN13:EBN189)</f>
        <v>#DIV/0!</v>
      </c>
      <c r="EBO12" s="42" t="e">
        <f>(SUM(COUNTIF(EBO13:EBO189,{"Föreläggande";"Föreläggande vid vite";"Anmärkning";"Avstående från ingripande"})))/COUNTA(EBO13:EBO189)</f>
        <v>#DIV/0!</v>
      </c>
      <c r="EBP12" s="42" t="e">
        <f>(SUM(COUNTIF(EBP13:EBP189,{"Föreläggande";"Föreläggande vid vite";"Anmärkning";"Avstående från ingripande"})))/COUNTA(EBP13:EBP189)</f>
        <v>#DIV/0!</v>
      </c>
      <c r="EBQ12" s="42" t="e">
        <f>(SUM(COUNTIF(EBQ13:EBQ189,{"Föreläggande";"Föreläggande vid vite";"Anmärkning";"Avstående från ingripande"})))/COUNTA(EBQ13:EBQ189)</f>
        <v>#DIV/0!</v>
      </c>
      <c r="EBR12" s="42" t="e">
        <f>(SUM(COUNTIF(EBR13:EBR189,{"Föreläggande";"Föreläggande vid vite";"Anmärkning";"Avstående från ingripande"})))/COUNTA(EBR13:EBR189)</f>
        <v>#DIV/0!</v>
      </c>
      <c r="EBS12" s="42" t="e">
        <f>(SUM(COUNTIF(EBS13:EBS189,{"Föreläggande";"Föreläggande vid vite";"Anmärkning";"Avstående från ingripande"})))/COUNTA(EBS13:EBS189)</f>
        <v>#DIV/0!</v>
      </c>
      <c r="EBT12" s="42" t="e">
        <f>(SUM(COUNTIF(EBT13:EBT189,{"Föreläggande";"Föreläggande vid vite";"Anmärkning";"Avstående från ingripande"})))/COUNTA(EBT13:EBT189)</f>
        <v>#DIV/0!</v>
      </c>
      <c r="EBU12" s="42" t="e">
        <f>(SUM(COUNTIF(EBU13:EBU189,{"Föreläggande";"Föreläggande vid vite";"Anmärkning";"Avstående från ingripande"})))/COUNTA(EBU13:EBU189)</f>
        <v>#DIV/0!</v>
      </c>
      <c r="EBV12" s="42" t="e">
        <f>(SUM(COUNTIF(EBV13:EBV189,{"Föreläggande";"Föreläggande vid vite";"Anmärkning";"Avstående från ingripande"})))/COUNTA(EBV13:EBV189)</f>
        <v>#DIV/0!</v>
      </c>
      <c r="EBW12" s="42" t="e">
        <f>(SUM(COUNTIF(EBW13:EBW189,{"Föreläggande";"Föreläggande vid vite";"Anmärkning";"Avstående från ingripande"})))/COUNTA(EBW13:EBW189)</f>
        <v>#DIV/0!</v>
      </c>
      <c r="EBX12" s="42" t="e">
        <f>(SUM(COUNTIF(EBX13:EBX189,{"Föreläggande";"Föreläggande vid vite";"Anmärkning";"Avstående från ingripande"})))/COUNTA(EBX13:EBX189)</f>
        <v>#DIV/0!</v>
      </c>
      <c r="EBY12" s="42" t="e">
        <f>(SUM(COUNTIF(EBY13:EBY189,{"Föreläggande";"Föreläggande vid vite";"Anmärkning";"Avstående från ingripande"})))/COUNTA(EBY13:EBY189)</f>
        <v>#DIV/0!</v>
      </c>
      <c r="EBZ12" s="42" t="e">
        <f>(SUM(COUNTIF(EBZ13:EBZ189,{"Föreläggande";"Föreläggande vid vite";"Anmärkning";"Avstående från ingripande"})))/COUNTA(EBZ13:EBZ189)</f>
        <v>#DIV/0!</v>
      </c>
      <c r="ECA12" s="42" t="e">
        <f>(SUM(COUNTIF(ECA13:ECA189,{"Föreläggande";"Föreläggande vid vite";"Anmärkning";"Avstående från ingripande"})))/COUNTA(ECA13:ECA189)</f>
        <v>#DIV/0!</v>
      </c>
      <c r="ECB12" s="42" t="e">
        <f>(SUM(COUNTIF(ECB13:ECB189,{"Föreläggande";"Föreläggande vid vite";"Anmärkning";"Avstående från ingripande"})))/COUNTA(ECB13:ECB189)</f>
        <v>#DIV/0!</v>
      </c>
      <c r="ECC12" s="42" t="e">
        <f>(SUM(COUNTIF(ECC13:ECC189,{"Föreläggande";"Föreläggande vid vite";"Anmärkning";"Avstående från ingripande"})))/COUNTA(ECC13:ECC189)</f>
        <v>#DIV/0!</v>
      </c>
      <c r="ECD12" s="42" t="e">
        <f>(SUM(COUNTIF(ECD13:ECD189,{"Föreläggande";"Föreläggande vid vite";"Anmärkning";"Avstående från ingripande"})))/COUNTA(ECD13:ECD189)</f>
        <v>#DIV/0!</v>
      </c>
      <c r="ECE12" s="42" t="e">
        <f>(SUM(COUNTIF(ECE13:ECE189,{"Föreläggande";"Föreläggande vid vite";"Anmärkning";"Avstående från ingripande"})))/COUNTA(ECE13:ECE189)</f>
        <v>#DIV/0!</v>
      </c>
      <c r="ECF12" s="42" t="e">
        <f>(SUM(COUNTIF(ECF13:ECF189,{"Föreläggande";"Föreläggande vid vite";"Anmärkning";"Avstående från ingripande"})))/COUNTA(ECF13:ECF189)</f>
        <v>#DIV/0!</v>
      </c>
      <c r="ECG12" s="42" t="e">
        <f>(SUM(COUNTIF(ECG13:ECG189,{"Föreläggande";"Föreläggande vid vite";"Anmärkning";"Avstående från ingripande"})))/COUNTA(ECG13:ECG189)</f>
        <v>#DIV/0!</v>
      </c>
      <c r="ECH12" s="42" t="e">
        <f>(SUM(COUNTIF(ECH13:ECH189,{"Föreläggande";"Föreläggande vid vite";"Anmärkning";"Avstående från ingripande"})))/COUNTA(ECH13:ECH189)</f>
        <v>#DIV/0!</v>
      </c>
      <c r="ECI12" s="42" t="e">
        <f>(SUM(COUNTIF(ECI13:ECI189,{"Föreläggande";"Föreläggande vid vite";"Anmärkning";"Avstående från ingripande"})))/COUNTA(ECI13:ECI189)</f>
        <v>#DIV/0!</v>
      </c>
      <c r="ECJ12" s="42" t="e">
        <f>(SUM(COUNTIF(ECJ13:ECJ189,{"Föreläggande";"Föreläggande vid vite";"Anmärkning";"Avstående från ingripande"})))/COUNTA(ECJ13:ECJ189)</f>
        <v>#DIV/0!</v>
      </c>
      <c r="ECK12" s="42" t="e">
        <f>(SUM(COUNTIF(ECK13:ECK189,{"Föreläggande";"Föreläggande vid vite";"Anmärkning";"Avstående från ingripande"})))/COUNTA(ECK13:ECK189)</f>
        <v>#DIV/0!</v>
      </c>
      <c r="ECL12" s="42" t="e">
        <f>(SUM(COUNTIF(ECL13:ECL189,{"Föreläggande";"Föreläggande vid vite";"Anmärkning";"Avstående från ingripande"})))/COUNTA(ECL13:ECL189)</f>
        <v>#DIV/0!</v>
      </c>
      <c r="ECM12" s="42" t="e">
        <f>(SUM(COUNTIF(ECM13:ECM189,{"Föreläggande";"Föreläggande vid vite";"Anmärkning";"Avstående från ingripande"})))/COUNTA(ECM13:ECM189)</f>
        <v>#DIV/0!</v>
      </c>
      <c r="ECN12" s="42" t="e">
        <f>(SUM(COUNTIF(ECN13:ECN189,{"Föreläggande";"Föreläggande vid vite";"Anmärkning";"Avstående från ingripande"})))/COUNTA(ECN13:ECN189)</f>
        <v>#DIV/0!</v>
      </c>
      <c r="ECO12" s="42" t="e">
        <f>(SUM(COUNTIF(ECO13:ECO189,{"Föreläggande";"Föreläggande vid vite";"Anmärkning";"Avstående från ingripande"})))/COUNTA(ECO13:ECO189)</f>
        <v>#DIV/0!</v>
      </c>
      <c r="ECP12" s="42" t="e">
        <f>(SUM(COUNTIF(ECP13:ECP189,{"Föreläggande";"Föreläggande vid vite";"Anmärkning";"Avstående från ingripande"})))/COUNTA(ECP13:ECP189)</f>
        <v>#DIV/0!</v>
      </c>
      <c r="ECQ12" s="42" t="e">
        <f>(SUM(COUNTIF(ECQ13:ECQ189,{"Föreläggande";"Föreläggande vid vite";"Anmärkning";"Avstående från ingripande"})))/COUNTA(ECQ13:ECQ189)</f>
        <v>#DIV/0!</v>
      </c>
      <c r="ECR12" s="42" t="e">
        <f>(SUM(COUNTIF(ECR13:ECR189,{"Föreläggande";"Föreläggande vid vite";"Anmärkning";"Avstående från ingripande"})))/COUNTA(ECR13:ECR189)</f>
        <v>#DIV/0!</v>
      </c>
      <c r="ECS12" s="42" t="e">
        <f>(SUM(COUNTIF(ECS13:ECS189,{"Föreläggande";"Föreläggande vid vite";"Anmärkning";"Avstående från ingripande"})))/COUNTA(ECS13:ECS189)</f>
        <v>#DIV/0!</v>
      </c>
      <c r="ECT12" s="42" t="e">
        <f>(SUM(COUNTIF(ECT13:ECT189,{"Föreläggande";"Föreläggande vid vite";"Anmärkning";"Avstående från ingripande"})))/COUNTA(ECT13:ECT189)</f>
        <v>#DIV/0!</v>
      </c>
      <c r="ECU12" s="42" t="e">
        <f>(SUM(COUNTIF(ECU13:ECU189,{"Föreläggande";"Föreläggande vid vite";"Anmärkning";"Avstående från ingripande"})))/COUNTA(ECU13:ECU189)</f>
        <v>#DIV/0!</v>
      </c>
      <c r="ECV12" s="42" t="e">
        <f>(SUM(COUNTIF(ECV13:ECV189,{"Föreläggande";"Föreläggande vid vite";"Anmärkning";"Avstående från ingripande"})))/COUNTA(ECV13:ECV189)</f>
        <v>#DIV/0!</v>
      </c>
      <c r="ECW12" s="42" t="e">
        <f>(SUM(COUNTIF(ECW13:ECW189,{"Föreläggande";"Föreläggande vid vite";"Anmärkning";"Avstående från ingripande"})))/COUNTA(ECW13:ECW189)</f>
        <v>#DIV/0!</v>
      </c>
      <c r="ECX12" s="42" t="e">
        <f>(SUM(COUNTIF(ECX13:ECX189,{"Föreläggande";"Föreläggande vid vite";"Anmärkning";"Avstående från ingripande"})))/COUNTA(ECX13:ECX189)</f>
        <v>#DIV/0!</v>
      </c>
      <c r="ECY12" s="42" t="e">
        <f>(SUM(COUNTIF(ECY13:ECY189,{"Föreläggande";"Föreläggande vid vite";"Anmärkning";"Avstående från ingripande"})))/COUNTA(ECY13:ECY189)</f>
        <v>#DIV/0!</v>
      </c>
      <c r="ECZ12" s="42" t="e">
        <f>(SUM(COUNTIF(ECZ13:ECZ189,{"Föreläggande";"Föreläggande vid vite";"Anmärkning";"Avstående från ingripande"})))/COUNTA(ECZ13:ECZ189)</f>
        <v>#DIV/0!</v>
      </c>
      <c r="EDA12" s="42" t="e">
        <f>(SUM(COUNTIF(EDA13:EDA189,{"Föreläggande";"Föreläggande vid vite";"Anmärkning";"Avstående från ingripande"})))/COUNTA(EDA13:EDA189)</f>
        <v>#DIV/0!</v>
      </c>
      <c r="EDB12" s="42" t="e">
        <f>(SUM(COUNTIF(EDB13:EDB189,{"Föreläggande";"Föreläggande vid vite";"Anmärkning";"Avstående från ingripande"})))/COUNTA(EDB13:EDB189)</f>
        <v>#DIV/0!</v>
      </c>
      <c r="EDC12" s="42" t="e">
        <f>(SUM(COUNTIF(EDC13:EDC189,{"Föreläggande";"Föreläggande vid vite";"Anmärkning";"Avstående från ingripande"})))/COUNTA(EDC13:EDC189)</f>
        <v>#DIV/0!</v>
      </c>
      <c r="EDD12" s="42" t="e">
        <f>(SUM(COUNTIF(EDD13:EDD189,{"Föreläggande";"Föreläggande vid vite";"Anmärkning";"Avstående från ingripande"})))/COUNTA(EDD13:EDD189)</f>
        <v>#DIV/0!</v>
      </c>
      <c r="EDE12" s="42" t="e">
        <f>(SUM(COUNTIF(EDE13:EDE189,{"Föreläggande";"Föreläggande vid vite";"Anmärkning";"Avstående från ingripande"})))/COUNTA(EDE13:EDE189)</f>
        <v>#DIV/0!</v>
      </c>
      <c r="EDF12" s="42" t="e">
        <f>(SUM(COUNTIF(EDF13:EDF189,{"Föreläggande";"Föreläggande vid vite";"Anmärkning";"Avstående från ingripande"})))/COUNTA(EDF13:EDF189)</f>
        <v>#DIV/0!</v>
      </c>
      <c r="EDG12" s="42" t="e">
        <f>(SUM(COUNTIF(EDG13:EDG189,{"Föreläggande";"Föreläggande vid vite";"Anmärkning";"Avstående från ingripande"})))/COUNTA(EDG13:EDG189)</f>
        <v>#DIV/0!</v>
      </c>
      <c r="EDH12" s="42" t="e">
        <f>(SUM(COUNTIF(EDH13:EDH189,{"Föreläggande";"Föreläggande vid vite";"Anmärkning";"Avstående från ingripande"})))/COUNTA(EDH13:EDH189)</f>
        <v>#DIV/0!</v>
      </c>
      <c r="EDI12" s="42" t="e">
        <f>(SUM(COUNTIF(EDI13:EDI189,{"Föreläggande";"Föreläggande vid vite";"Anmärkning";"Avstående från ingripande"})))/COUNTA(EDI13:EDI189)</f>
        <v>#DIV/0!</v>
      </c>
      <c r="EDJ12" s="42" t="e">
        <f>(SUM(COUNTIF(EDJ13:EDJ189,{"Föreläggande";"Föreläggande vid vite";"Anmärkning";"Avstående från ingripande"})))/COUNTA(EDJ13:EDJ189)</f>
        <v>#DIV/0!</v>
      </c>
      <c r="EDK12" s="42" t="e">
        <f>(SUM(COUNTIF(EDK13:EDK189,{"Föreläggande";"Föreläggande vid vite";"Anmärkning";"Avstående från ingripande"})))/COUNTA(EDK13:EDK189)</f>
        <v>#DIV/0!</v>
      </c>
      <c r="EDL12" s="42" t="e">
        <f>(SUM(COUNTIF(EDL13:EDL189,{"Föreläggande";"Föreläggande vid vite";"Anmärkning";"Avstående från ingripande"})))/COUNTA(EDL13:EDL189)</f>
        <v>#DIV/0!</v>
      </c>
      <c r="EDM12" s="42" t="e">
        <f>(SUM(COUNTIF(EDM13:EDM189,{"Föreläggande";"Föreläggande vid vite";"Anmärkning";"Avstående från ingripande"})))/COUNTA(EDM13:EDM189)</f>
        <v>#DIV/0!</v>
      </c>
      <c r="EDN12" s="42" t="e">
        <f>(SUM(COUNTIF(EDN13:EDN189,{"Föreläggande";"Föreläggande vid vite";"Anmärkning";"Avstående från ingripande"})))/COUNTA(EDN13:EDN189)</f>
        <v>#DIV/0!</v>
      </c>
      <c r="EDO12" s="42" t="e">
        <f>(SUM(COUNTIF(EDO13:EDO189,{"Föreläggande";"Föreläggande vid vite";"Anmärkning";"Avstående från ingripande"})))/COUNTA(EDO13:EDO189)</f>
        <v>#DIV/0!</v>
      </c>
      <c r="EDP12" s="42" t="e">
        <f>(SUM(COUNTIF(EDP13:EDP189,{"Föreläggande";"Föreläggande vid vite";"Anmärkning";"Avstående från ingripande"})))/COUNTA(EDP13:EDP189)</f>
        <v>#DIV/0!</v>
      </c>
      <c r="EDQ12" s="42" t="e">
        <f>(SUM(COUNTIF(EDQ13:EDQ189,{"Föreläggande";"Föreläggande vid vite";"Anmärkning";"Avstående från ingripande"})))/COUNTA(EDQ13:EDQ189)</f>
        <v>#DIV/0!</v>
      </c>
      <c r="EDR12" s="42" t="e">
        <f>(SUM(COUNTIF(EDR13:EDR189,{"Föreläggande";"Föreläggande vid vite";"Anmärkning";"Avstående från ingripande"})))/COUNTA(EDR13:EDR189)</f>
        <v>#DIV/0!</v>
      </c>
      <c r="EDS12" s="42" t="e">
        <f>(SUM(COUNTIF(EDS13:EDS189,{"Föreläggande";"Föreläggande vid vite";"Anmärkning";"Avstående från ingripande"})))/COUNTA(EDS13:EDS189)</f>
        <v>#DIV/0!</v>
      </c>
      <c r="EDT12" s="42" t="e">
        <f>(SUM(COUNTIF(EDT13:EDT189,{"Föreläggande";"Föreläggande vid vite";"Anmärkning";"Avstående från ingripande"})))/COUNTA(EDT13:EDT189)</f>
        <v>#DIV/0!</v>
      </c>
      <c r="EDU12" s="42" t="e">
        <f>(SUM(COUNTIF(EDU13:EDU189,{"Föreläggande";"Föreläggande vid vite";"Anmärkning";"Avstående från ingripande"})))/COUNTA(EDU13:EDU189)</f>
        <v>#DIV/0!</v>
      </c>
      <c r="EDV12" s="42" t="e">
        <f>(SUM(COUNTIF(EDV13:EDV189,{"Föreläggande";"Föreläggande vid vite";"Anmärkning";"Avstående från ingripande"})))/COUNTA(EDV13:EDV189)</f>
        <v>#DIV/0!</v>
      </c>
      <c r="EDW12" s="42" t="e">
        <f>(SUM(COUNTIF(EDW13:EDW189,{"Föreläggande";"Föreläggande vid vite";"Anmärkning";"Avstående från ingripande"})))/COUNTA(EDW13:EDW189)</f>
        <v>#DIV/0!</v>
      </c>
      <c r="EDX12" s="42" t="e">
        <f>(SUM(COUNTIF(EDX13:EDX189,{"Föreläggande";"Föreläggande vid vite";"Anmärkning";"Avstående från ingripande"})))/COUNTA(EDX13:EDX189)</f>
        <v>#DIV/0!</v>
      </c>
      <c r="EDY12" s="42" t="e">
        <f>(SUM(COUNTIF(EDY13:EDY189,{"Föreläggande";"Föreläggande vid vite";"Anmärkning";"Avstående från ingripande"})))/COUNTA(EDY13:EDY189)</f>
        <v>#DIV/0!</v>
      </c>
      <c r="EDZ12" s="42" t="e">
        <f>(SUM(COUNTIF(EDZ13:EDZ189,{"Föreläggande";"Föreläggande vid vite";"Anmärkning";"Avstående från ingripande"})))/COUNTA(EDZ13:EDZ189)</f>
        <v>#DIV/0!</v>
      </c>
      <c r="EEA12" s="42" t="e">
        <f>(SUM(COUNTIF(EEA13:EEA189,{"Föreläggande";"Föreläggande vid vite";"Anmärkning";"Avstående från ingripande"})))/COUNTA(EEA13:EEA189)</f>
        <v>#DIV/0!</v>
      </c>
      <c r="EEB12" s="42" t="e">
        <f>(SUM(COUNTIF(EEB13:EEB189,{"Föreläggande";"Föreläggande vid vite";"Anmärkning";"Avstående från ingripande"})))/COUNTA(EEB13:EEB189)</f>
        <v>#DIV/0!</v>
      </c>
      <c r="EEC12" s="42" t="e">
        <f>(SUM(COUNTIF(EEC13:EEC189,{"Föreläggande";"Föreläggande vid vite";"Anmärkning";"Avstående från ingripande"})))/COUNTA(EEC13:EEC189)</f>
        <v>#DIV/0!</v>
      </c>
      <c r="EED12" s="42" t="e">
        <f>(SUM(COUNTIF(EED13:EED189,{"Föreläggande";"Föreläggande vid vite";"Anmärkning";"Avstående från ingripande"})))/COUNTA(EED13:EED189)</f>
        <v>#DIV/0!</v>
      </c>
      <c r="EEE12" s="42" t="e">
        <f>(SUM(COUNTIF(EEE13:EEE189,{"Föreläggande";"Föreläggande vid vite";"Anmärkning";"Avstående från ingripande"})))/COUNTA(EEE13:EEE189)</f>
        <v>#DIV/0!</v>
      </c>
      <c r="EEF12" s="42" t="e">
        <f>(SUM(COUNTIF(EEF13:EEF189,{"Föreläggande";"Föreläggande vid vite";"Anmärkning";"Avstående från ingripande"})))/COUNTA(EEF13:EEF189)</f>
        <v>#DIV/0!</v>
      </c>
      <c r="EEG12" s="42" t="e">
        <f>(SUM(COUNTIF(EEG13:EEG189,{"Föreläggande";"Föreläggande vid vite";"Anmärkning";"Avstående från ingripande"})))/COUNTA(EEG13:EEG189)</f>
        <v>#DIV/0!</v>
      </c>
      <c r="EEH12" s="42" t="e">
        <f>(SUM(COUNTIF(EEH13:EEH189,{"Föreläggande";"Föreläggande vid vite";"Anmärkning";"Avstående från ingripande"})))/COUNTA(EEH13:EEH189)</f>
        <v>#DIV/0!</v>
      </c>
      <c r="EEI12" s="42" t="e">
        <f>(SUM(COUNTIF(EEI13:EEI189,{"Föreläggande";"Föreläggande vid vite";"Anmärkning";"Avstående från ingripande"})))/COUNTA(EEI13:EEI189)</f>
        <v>#DIV/0!</v>
      </c>
      <c r="EEJ12" s="42" t="e">
        <f>(SUM(COUNTIF(EEJ13:EEJ189,{"Föreläggande";"Föreläggande vid vite";"Anmärkning";"Avstående från ingripande"})))/COUNTA(EEJ13:EEJ189)</f>
        <v>#DIV/0!</v>
      </c>
      <c r="EEK12" s="42" t="e">
        <f>(SUM(COUNTIF(EEK13:EEK189,{"Föreläggande";"Föreläggande vid vite";"Anmärkning";"Avstående från ingripande"})))/COUNTA(EEK13:EEK189)</f>
        <v>#DIV/0!</v>
      </c>
      <c r="EEL12" s="42" t="e">
        <f>(SUM(COUNTIF(EEL13:EEL189,{"Föreläggande";"Föreläggande vid vite";"Anmärkning";"Avstående från ingripande"})))/COUNTA(EEL13:EEL189)</f>
        <v>#DIV/0!</v>
      </c>
      <c r="EEM12" s="42" t="e">
        <f>(SUM(COUNTIF(EEM13:EEM189,{"Föreläggande";"Föreläggande vid vite";"Anmärkning";"Avstående från ingripande"})))/COUNTA(EEM13:EEM189)</f>
        <v>#DIV/0!</v>
      </c>
      <c r="EEN12" s="42" t="e">
        <f>(SUM(COUNTIF(EEN13:EEN189,{"Föreläggande";"Föreläggande vid vite";"Anmärkning";"Avstående från ingripande"})))/COUNTA(EEN13:EEN189)</f>
        <v>#DIV/0!</v>
      </c>
      <c r="EEO12" s="42" t="e">
        <f>(SUM(COUNTIF(EEO13:EEO189,{"Föreläggande";"Föreläggande vid vite";"Anmärkning";"Avstående från ingripande"})))/COUNTA(EEO13:EEO189)</f>
        <v>#DIV/0!</v>
      </c>
      <c r="EEP12" s="42" t="e">
        <f>(SUM(COUNTIF(EEP13:EEP189,{"Föreläggande";"Föreläggande vid vite";"Anmärkning";"Avstående från ingripande"})))/COUNTA(EEP13:EEP189)</f>
        <v>#DIV/0!</v>
      </c>
      <c r="EEQ12" s="42" t="e">
        <f>(SUM(COUNTIF(EEQ13:EEQ189,{"Föreläggande";"Föreläggande vid vite";"Anmärkning";"Avstående från ingripande"})))/COUNTA(EEQ13:EEQ189)</f>
        <v>#DIV/0!</v>
      </c>
      <c r="EER12" s="42" t="e">
        <f>(SUM(COUNTIF(EER13:EER189,{"Föreläggande";"Föreläggande vid vite";"Anmärkning";"Avstående från ingripande"})))/COUNTA(EER13:EER189)</f>
        <v>#DIV/0!</v>
      </c>
      <c r="EES12" s="42" t="e">
        <f>(SUM(COUNTIF(EES13:EES189,{"Föreläggande";"Föreläggande vid vite";"Anmärkning";"Avstående från ingripande"})))/COUNTA(EES13:EES189)</f>
        <v>#DIV/0!</v>
      </c>
      <c r="EET12" s="42" t="e">
        <f>(SUM(COUNTIF(EET13:EET189,{"Föreläggande";"Föreläggande vid vite";"Anmärkning";"Avstående från ingripande"})))/COUNTA(EET13:EET189)</f>
        <v>#DIV/0!</v>
      </c>
      <c r="EEU12" s="42" t="e">
        <f>(SUM(COUNTIF(EEU13:EEU189,{"Föreläggande";"Föreläggande vid vite";"Anmärkning";"Avstående från ingripande"})))/COUNTA(EEU13:EEU189)</f>
        <v>#DIV/0!</v>
      </c>
      <c r="EEV12" s="42" t="e">
        <f>(SUM(COUNTIF(EEV13:EEV189,{"Föreläggande";"Föreläggande vid vite";"Anmärkning";"Avstående från ingripande"})))/COUNTA(EEV13:EEV189)</f>
        <v>#DIV/0!</v>
      </c>
      <c r="EEW12" s="42" t="e">
        <f>(SUM(COUNTIF(EEW13:EEW189,{"Föreläggande";"Föreläggande vid vite";"Anmärkning";"Avstående från ingripande"})))/COUNTA(EEW13:EEW189)</f>
        <v>#DIV/0!</v>
      </c>
      <c r="EEX12" s="42" t="e">
        <f>(SUM(COUNTIF(EEX13:EEX189,{"Föreläggande";"Föreläggande vid vite";"Anmärkning";"Avstående från ingripande"})))/COUNTA(EEX13:EEX189)</f>
        <v>#DIV/0!</v>
      </c>
      <c r="EEY12" s="42" t="e">
        <f>(SUM(COUNTIF(EEY13:EEY189,{"Föreläggande";"Föreläggande vid vite";"Anmärkning";"Avstående från ingripande"})))/COUNTA(EEY13:EEY189)</f>
        <v>#DIV/0!</v>
      </c>
      <c r="EEZ12" s="42" t="e">
        <f>(SUM(COUNTIF(EEZ13:EEZ189,{"Föreläggande";"Föreläggande vid vite";"Anmärkning";"Avstående från ingripande"})))/COUNTA(EEZ13:EEZ189)</f>
        <v>#DIV/0!</v>
      </c>
      <c r="EFA12" s="42" t="e">
        <f>(SUM(COUNTIF(EFA13:EFA189,{"Föreläggande";"Föreläggande vid vite";"Anmärkning";"Avstående från ingripande"})))/COUNTA(EFA13:EFA189)</f>
        <v>#DIV/0!</v>
      </c>
      <c r="EFB12" s="42" t="e">
        <f>(SUM(COUNTIF(EFB13:EFB189,{"Föreläggande";"Föreläggande vid vite";"Anmärkning";"Avstående från ingripande"})))/COUNTA(EFB13:EFB189)</f>
        <v>#DIV/0!</v>
      </c>
      <c r="EFC12" s="42" t="e">
        <f>(SUM(COUNTIF(EFC13:EFC189,{"Föreläggande";"Föreläggande vid vite";"Anmärkning";"Avstående från ingripande"})))/COUNTA(EFC13:EFC189)</f>
        <v>#DIV/0!</v>
      </c>
      <c r="EFD12" s="42" t="e">
        <f>(SUM(COUNTIF(EFD13:EFD189,{"Föreläggande";"Föreläggande vid vite";"Anmärkning";"Avstående från ingripande"})))/COUNTA(EFD13:EFD189)</f>
        <v>#DIV/0!</v>
      </c>
      <c r="EFE12" s="42" t="e">
        <f>(SUM(COUNTIF(EFE13:EFE189,{"Föreläggande";"Föreläggande vid vite";"Anmärkning";"Avstående från ingripande"})))/COUNTA(EFE13:EFE189)</f>
        <v>#DIV/0!</v>
      </c>
      <c r="EFF12" s="42" t="e">
        <f>(SUM(COUNTIF(EFF13:EFF189,{"Föreläggande";"Föreläggande vid vite";"Anmärkning";"Avstående från ingripande"})))/COUNTA(EFF13:EFF189)</f>
        <v>#DIV/0!</v>
      </c>
      <c r="EFG12" s="42" t="e">
        <f>(SUM(COUNTIF(EFG13:EFG189,{"Föreläggande";"Föreläggande vid vite";"Anmärkning";"Avstående från ingripande"})))/COUNTA(EFG13:EFG189)</f>
        <v>#DIV/0!</v>
      </c>
      <c r="EFH12" s="42" t="e">
        <f>(SUM(COUNTIF(EFH13:EFH189,{"Föreläggande";"Föreläggande vid vite";"Anmärkning";"Avstående från ingripande"})))/COUNTA(EFH13:EFH189)</f>
        <v>#DIV/0!</v>
      </c>
      <c r="EFI12" s="42" t="e">
        <f>(SUM(COUNTIF(EFI13:EFI189,{"Föreläggande";"Föreläggande vid vite";"Anmärkning";"Avstående från ingripande"})))/COUNTA(EFI13:EFI189)</f>
        <v>#DIV/0!</v>
      </c>
      <c r="EFJ12" s="42" t="e">
        <f>(SUM(COUNTIF(EFJ13:EFJ189,{"Föreläggande";"Föreläggande vid vite";"Anmärkning";"Avstående från ingripande"})))/COUNTA(EFJ13:EFJ189)</f>
        <v>#DIV/0!</v>
      </c>
      <c r="EFK12" s="42" t="e">
        <f>(SUM(COUNTIF(EFK13:EFK189,{"Föreläggande";"Föreläggande vid vite";"Anmärkning";"Avstående från ingripande"})))/COUNTA(EFK13:EFK189)</f>
        <v>#DIV/0!</v>
      </c>
      <c r="EFL12" s="42" t="e">
        <f>(SUM(COUNTIF(EFL13:EFL189,{"Föreläggande";"Föreläggande vid vite";"Anmärkning";"Avstående från ingripande"})))/COUNTA(EFL13:EFL189)</f>
        <v>#DIV/0!</v>
      </c>
      <c r="EFM12" s="42" t="e">
        <f>(SUM(COUNTIF(EFM13:EFM189,{"Föreläggande";"Föreläggande vid vite";"Anmärkning";"Avstående från ingripande"})))/COUNTA(EFM13:EFM189)</f>
        <v>#DIV/0!</v>
      </c>
      <c r="EFN12" s="42" t="e">
        <f>(SUM(COUNTIF(EFN13:EFN189,{"Föreläggande";"Föreläggande vid vite";"Anmärkning";"Avstående från ingripande"})))/COUNTA(EFN13:EFN189)</f>
        <v>#DIV/0!</v>
      </c>
      <c r="EFO12" s="42" t="e">
        <f>(SUM(COUNTIF(EFO13:EFO189,{"Föreläggande";"Föreläggande vid vite";"Anmärkning";"Avstående från ingripande"})))/COUNTA(EFO13:EFO189)</f>
        <v>#DIV/0!</v>
      </c>
      <c r="EFP12" s="42" t="e">
        <f>(SUM(COUNTIF(EFP13:EFP189,{"Föreläggande";"Föreläggande vid vite";"Anmärkning";"Avstående från ingripande"})))/COUNTA(EFP13:EFP189)</f>
        <v>#DIV/0!</v>
      </c>
      <c r="EFQ12" s="42" t="e">
        <f>(SUM(COUNTIF(EFQ13:EFQ189,{"Föreläggande";"Föreläggande vid vite";"Anmärkning";"Avstående från ingripande"})))/COUNTA(EFQ13:EFQ189)</f>
        <v>#DIV/0!</v>
      </c>
      <c r="EFR12" s="42" t="e">
        <f>(SUM(COUNTIF(EFR13:EFR189,{"Föreläggande";"Föreläggande vid vite";"Anmärkning";"Avstående från ingripande"})))/COUNTA(EFR13:EFR189)</f>
        <v>#DIV/0!</v>
      </c>
      <c r="EFS12" s="42" t="e">
        <f>(SUM(COUNTIF(EFS13:EFS189,{"Föreläggande";"Föreläggande vid vite";"Anmärkning";"Avstående från ingripande"})))/COUNTA(EFS13:EFS189)</f>
        <v>#DIV/0!</v>
      </c>
      <c r="EFT12" s="42" t="e">
        <f>(SUM(COUNTIF(EFT13:EFT189,{"Föreläggande";"Föreläggande vid vite";"Anmärkning";"Avstående från ingripande"})))/COUNTA(EFT13:EFT189)</f>
        <v>#DIV/0!</v>
      </c>
      <c r="EFU12" s="42" t="e">
        <f>(SUM(COUNTIF(EFU13:EFU189,{"Föreläggande";"Föreläggande vid vite";"Anmärkning";"Avstående från ingripande"})))/COUNTA(EFU13:EFU189)</f>
        <v>#DIV/0!</v>
      </c>
      <c r="EFV12" s="42" t="e">
        <f>(SUM(COUNTIF(EFV13:EFV189,{"Föreläggande";"Föreläggande vid vite";"Anmärkning";"Avstående från ingripande"})))/COUNTA(EFV13:EFV189)</f>
        <v>#DIV/0!</v>
      </c>
      <c r="EFW12" s="42" t="e">
        <f>(SUM(COUNTIF(EFW13:EFW189,{"Föreläggande";"Föreläggande vid vite";"Anmärkning";"Avstående från ingripande"})))/COUNTA(EFW13:EFW189)</f>
        <v>#DIV/0!</v>
      </c>
      <c r="EFX12" s="42" t="e">
        <f>(SUM(COUNTIF(EFX13:EFX189,{"Föreläggande";"Föreläggande vid vite";"Anmärkning";"Avstående från ingripande"})))/COUNTA(EFX13:EFX189)</f>
        <v>#DIV/0!</v>
      </c>
      <c r="EFY12" s="42" t="e">
        <f>(SUM(COUNTIF(EFY13:EFY189,{"Föreläggande";"Föreläggande vid vite";"Anmärkning";"Avstående från ingripande"})))/COUNTA(EFY13:EFY189)</f>
        <v>#DIV/0!</v>
      </c>
      <c r="EFZ12" s="42" t="e">
        <f>(SUM(COUNTIF(EFZ13:EFZ189,{"Föreläggande";"Föreläggande vid vite";"Anmärkning";"Avstående från ingripande"})))/COUNTA(EFZ13:EFZ189)</f>
        <v>#DIV/0!</v>
      </c>
      <c r="EGA12" s="42" t="e">
        <f>(SUM(COUNTIF(EGA13:EGA189,{"Föreläggande";"Föreläggande vid vite";"Anmärkning";"Avstående från ingripande"})))/COUNTA(EGA13:EGA189)</f>
        <v>#DIV/0!</v>
      </c>
      <c r="EGB12" s="42" t="e">
        <f>(SUM(COUNTIF(EGB13:EGB189,{"Föreläggande";"Föreläggande vid vite";"Anmärkning";"Avstående från ingripande"})))/COUNTA(EGB13:EGB189)</f>
        <v>#DIV/0!</v>
      </c>
      <c r="EGC12" s="42" t="e">
        <f>(SUM(COUNTIF(EGC13:EGC189,{"Föreläggande";"Föreläggande vid vite";"Anmärkning";"Avstående från ingripande"})))/COUNTA(EGC13:EGC189)</f>
        <v>#DIV/0!</v>
      </c>
      <c r="EGD12" s="42" t="e">
        <f>(SUM(COUNTIF(EGD13:EGD189,{"Föreläggande";"Föreläggande vid vite";"Anmärkning";"Avstående från ingripande"})))/COUNTA(EGD13:EGD189)</f>
        <v>#DIV/0!</v>
      </c>
      <c r="EGE12" s="42" t="e">
        <f>(SUM(COUNTIF(EGE13:EGE189,{"Föreläggande";"Föreläggande vid vite";"Anmärkning";"Avstående från ingripande"})))/COUNTA(EGE13:EGE189)</f>
        <v>#DIV/0!</v>
      </c>
      <c r="EGF12" s="42" t="e">
        <f>(SUM(COUNTIF(EGF13:EGF189,{"Föreläggande";"Föreläggande vid vite";"Anmärkning";"Avstående från ingripande"})))/COUNTA(EGF13:EGF189)</f>
        <v>#DIV/0!</v>
      </c>
      <c r="EGG12" s="42" t="e">
        <f>(SUM(COUNTIF(EGG13:EGG189,{"Föreläggande";"Föreläggande vid vite";"Anmärkning";"Avstående från ingripande"})))/COUNTA(EGG13:EGG189)</f>
        <v>#DIV/0!</v>
      </c>
      <c r="EGH12" s="42" t="e">
        <f>(SUM(COUNTIF(EGH13:EGH189,{"Föreläggande";"Föreläggande vid vite";"Anmärkning";"Avstående från ingripande"})))/COUNTA(EGH13:EGH189)</f>
        <v>#DIV/0!</v>
      </c>
      <c r="EGI12" s="42" t="e">
        <f>(SUM(COUNTIF(EGI13:EGI189,{"Föreläggande";"Föreläggande vid vite";"Anmärkning";"Avstående från ingripande"})))/COUNTA(EGI13:EGI189)</f>
        <v>#DIV/0!</v>
      </c>
      <c r="EGJ12" s="42" t="e">
        <f>(SUM(COUNTIF(EGJ13:EGJ189,{"Föreläggande";"Föreläggande vid vite";"Anmärkning";"Avstående från ingripande"})))/COUNTA(EGJ13:EGJ189)</f>
        <v>#DIV/0!</v>
      </c>
      <c r="EGK12" s="42" t="e">
        <f>(SUM(COUNTIF(EGK13:EGK189,{"Föreläggande";"Föreläggande vid vite";"Anmärkning";"Avstående från ingripande"})))/COUNTA(EGK13:EGK189)</f>
        <v>#DIV/0!</v>
      </c>
      <c r="EGL12" s="42" t="e">
        <f>(SUM(COUNTIF(EGL13:EGL189,{"Föreläggande";"Föreläggande vid vite";"Anmärkning";"Avstående från ingripande"})))/COUNTA(EGL13:EGL189)</f>
        <v>#DIV/0!</v>
      </c>
      <c r="EGM12" s="42" t="e">
        <f>(SUM(COUNTIF(EGM13:EGM189,{"Föreläggande";"Föreläggande vid vite";"Anmärkning";"Avstående från ingripande"})))/COUNTA(EGM13:EGM189)</f>
        <v>#DIV/0!</v>
      </c>
      <c r="EGN12" s="42" t="e">
        <f>(SUM(COUNTIF(EGN13:EGN189,{"Föreläggande";"Föreläggande vid vite";"Anmärkning";"Avstående från ingripande"})))/COUNTA(EGN13:EGN189)</f>
        <v>#DIV/0!</v>
      </c>
      <c r="EGO12" s="42" t="e">
        <f>(SUM(COUNTIF(EGO13:EGO189,{"Föreläggande";"Föreläggande vid vite";"Anmärkning";"Avstående från ingripande"})))/COUNTA(EGO13:EGO189)</f>
        <v>#DIV/0!</v>
      </c>
      <c r="EGP12" s="42" t="e">
        <f>(SUM(COUNTIF(EGP13:EGP189,{"Föreläggande";"Föreläggande vid vite";"Anmärkning";"Avstående från ingripande"})))/COUNTA(EGP13:EGP189)</f>
        <v>#DIV/0!</v>
      </c>
      <c r="EGQ12" s="42" t="e">
        <f>(SUM(COUNTIF(EGQ13:EGQ189,{"Föreläggande";"Föreläggande vid vite";"Anmärkning";"Avstående från ingripande"})))/COUNTA(EGQ13:EGQ189)</f>
        <v>#DIV/0!</v>
      </c>
      <c r="EGR12" s="42" t="e">
        <f>(SUM(COUNTIF(EGR13:EGR189,{"Föreläggande";"Föreläggande vid vite";"Anmärkning";"Avstående från ingripande"})))/COUNTA(EGR13:EGR189)</f>
        <v>#DIV/0!</v>
      </c>
      <c r="EGS12" s="42" t="e">
        <f>(SUM(COUNTIF(EGS13:EGS189,{"Föreläggande";"Föreläggande vid vite";"Anmärkning";"Avstående från ingripande"})))/COUNTA(EGS13:EGS189)</f>
        <v>#DIV/0!</v>
      </c>
      <c r="EGT12" s="42" t="e">
        <f>(SUM(COUNTIF(EGT13:EGT189,{"Föreläggande";"Föreläggande vid vite";"Anmärkning";"Avstående från ingripande"})))/COUNTA(EGT13:EGT189)</f>
        <v>#DIV/0!</v>
      </c>
      <c r="EGU12" s="42" t="e">
        <f>(SUM(COUNTIF(EGU13:EGU189,{"Föreläggande";"Föreläggande vid vite";"Anmärkning";"Avstående från ingripande"})))/COUNTA(EGU13:EGU189)</f>
        <v>#DIV/0!</v>
      </c>
      <c r="EGV12" s="42" t="e">
        <f>(SUM(COUNTIF(EGV13:EGV189,{"Föreläggande";"Föreläggande vid vite";"Anmärkning";"Avstående från ingripande"})))/COUNTA(EGV13:EGV189)</f>
        <v>#DIV/0!</v>
      </c>
      <c r="EGW12" s="42" t="e">
        <f>(SUM(COUNTIF(EGW13:EGW189,{"Föreläggande";"Föreläggande vid vite";"Anmärkning";"Avstående från ingripande"})))/COUNTA(EGW13:EGW189)</f>
        <v>#DIV/0!</v>
      </c>
      <c r="EGX12" s="42" t="e">
        <f>(SUM(COUNTIF(EGX13:EGX189,{"Föreläggande";"Föreläggande vid vite";"Anmärkning";"Avstående från ingripande"})))/COUNTA(EGX13:EGX189)</f>
        <v>#DIV/0!</v>
      </c>
      <c r="EGY12" s="42" t="e">
        <f>(SUM(COUNTIF(EGY13:EGY189,{"Föreläggande";"Föreläggande vid vite";"Anmärkning";"Avstående från ingripande"})))/COUNTA(EGY13:EGY189)</f>
        <v>#DIV/0!</v>
      </c>
      <c r="EGZ12" s="42" t="e">
        <f>(SUM(COUNTIF(EGZ13:EGZ189,{"Föreläggande";"Föreläggande vid vite";"Anmärkning";"Avstående från ingripande"})))/COUNTA(EGZ13:EGZ189)</f>
        <v>#DIV/0!</v>
      </c>
      <c r="EHA12" s="42" t="e">
        <f>(SUM(COUNTIF(EHA13:EHA189,{"Föreläggande";"Föreläggande vid vite";"Anmärkning";"Avstående från ingripande"})))/COUNTA(EHA13:EHA189)</f>
        <v>#DIV/0!</v>
      </c>
      <c r="EHB12" s="42" t="e">
        <f>(SUM(COUNTIF(EHB13:EHB189,{"Föreläggande";"Föreläggande vid vite";"Anmärkning";"Avstående från ingripande"})))/COUNTA(EHB13:EHB189)</f>
        <v>#DIV/0!</v>
      </c>
      <c r="EHC12" s="42" t="e">
        <f>(SUM(COUNTIF(EHC13:EHC189,{"Föreläggande";"Föreläggande vid vite";"Anmärkning";"Avstående från ingripande"})))/COUNTA(EHC13:EHC189)</f>
        <v>#DIV/0!</v>
      </c>
      <c r="EHD12" s="42" t="e">
        <f>(SUM(COUNTIF(EHD13:EHD189,{"Föreläggande";"Föreläggande vid vite";"Anmärkning";"Avstående från ingripande"})))/COUNTA(EHD13:EHD189)</f>
        <v>#DIV/0!</v>
      </c>
      <c r="EHE12" s="42" t="e">
        <f>(SUM(COUNTIF(EHE13:EHE189,{"Föreläggande";"Föreläggande vid vite";"Anmärkning";"Avstående från ingripande"})))/COUNTA(EHE13:EHE189)</f>
        <v>#DIV/0!</v>
      </c>
      <c r="EHF12" s="42" t="e">
        <f>(SUM(COUNTIF(EHF13:EHF189,{"Föreläggande";"Föreläggande vid vite";"Anmärkning";"Avstående från ingripande"})))/COUNTA(EHF13:EHF189)</f>
        <v>#DIV/0!</v>
      </c>
      <c r="EHG12" s="42" t="e">
        <f>(SUM(COUNTIF(EHG13:EHG189,{"Föreläggande";"Föreläggande vid vite";"Anmärkning";"Avstående från ingripande"})))/COUNTA(EHG13:EHG189)</f>
        <v>#DIV/0!</v>
      </c>
      <c r="EHH12" s="42" t="e">
        <f>(SUM(COUNTIF(EHH13:EHH189,{"Föreläggande";"Föreläggande vid vite";"Anmärkning";"Avstående från ingripande"})))/COUNTA(EHH13:EHH189)</f>
        <v>#DIV/0!</v>
      </c>
      <c r="EHI12" s="42" t="e">
        <f>(SUM(COUNTIF(EHI13:EHI189,{"Föreläggande";"Föreläggande vid vite";"Anmärkning";"Avstående från ingripande"})))/COUNTA(EHI13:EHI189)</f>
        <v>#DIV/0!</v>
      </c>
      <c r="EHJ12" s="42" t="e">
        <f>(SUM(COUNTIF(EHJ13:EHJ189,{"Föreläggande";"Föreläggande vid vite";"Anmärkning";"Avstående från ingripande"})))/COUNTA(EHJ13:EHJ189)</f>
        <v>#DIV/0!</v>
      </c>
      <c r="EHK12" s="42" t="e">
        <f>(SUM(COUNTIF(EHK13:EHK189,{"Föreläggande";"Föreläggande vid vite";"Anmärkning";"Avstående från ingripande"})))/COUNTA(EHK13:EHK189)</f>
        <v>#DIV/0!</v>
      </c>
      <c r="EHL12" s="42" t="e">
        <f>(SUM(COUNTIF(EHL13:EHL189,{"Föreläggande";"Föreläggande vid vite";"Anmärkning";"Avstående från ingripande"})))/COUNTA(EHL13:EHL189)</f>
        <v>#DIV/0!</v>
      </c>
      <c r="EHM12" s="42" t="e">
        <f>(SUM(COUNTIF(EHM13:EHM189,{"Föreläggande";"Föreläggande vid vite";"Anmärkning";"Avstående från ingripande"})))/COUNTA(EHM13:EHM189)</f>
        <v>#DIV/0!</v>
      </c>
      <c r="EHN12" s="42" t="e">
        <f>(SUM(COUNTIF(EHN13:EHN189,{"Föreläggande";"Föreläggande vid vite";"Anmärkning";"Avstående från ingripande"})))/COUNTA(EHN13:EHN189)</f>
        <v>#DIV/0!</v>
      </c>
      <c r="EHO12" s="42" t="e">
        <f>(SUM(COUNTIF(EHO13:EHO189,{"Föreläggande";"Föreläggande vid vite";"Anmärkning";"Avstående från ingripande"})))/COUNTA(EHO13:EHO189)</f>
        <v>#DIV/0!</v>
      </c>
      <c r="EHP12" s="42" t="e">
        <f>(SUM(COUNTIF(EHP13:EHP189,{"Föreläggande";"Föreläggande vid vite";"Anmärkning";"Avstående från ingripande"})))/COUNTA(EHP13:EHP189)</f>
        <v>#DIV/0!</v>
      </c>
      <c r="EHQ12" s="42" t="e">
        <f>(SUM(COUNTIF(EHQ13:EHQ189,{"Föreläggande";"Föreläggande vid vite";"Anmärkning";"Avstående från ingripande"})))/COUNTA(EHQ13:EHQ189)</f>
        <v>#DIV/0!</v>
      </c>
      <c r="EHR12" s="42" t="e">
        <f>(SUM(COUNTIF(EHR13:EHR189,{"Föreläggande";"Föreläggande vid vite";"Anmärkning";"Avstående från ingripande"})))/COUNTA(EHR13:EHR189)</f>
        <v>#DIV/0!</v>
      </c>
      <c r="EHS12" s="42" t="e">
        <f>(SUM(COUNTIF(EHS13:EHS189,{"Föreläggande";"Föreläggande vid vite";"Anmärkning";"Avstående från ingripande"})))/COUNTA(EHS13:EHS189)</f>
        <v>#DIV/0!</v>
      </c>
      <c r="EHT12" s="42" t="e">
        <f>(SUM(COUNTIF(EHT13:EHT189,{"Föreläggande";"Föreläggande vid vite";"Anmärkning";"Avstående från ingripande"})))/COUNTA(EHT13:EHT189)</f>
        <v>#DIV/0!</v>
      </c>
      <c r="EHU12" s="42" t="e">
        <f>(SUM(COUNTIF(EHU13:EHU189,{"Föreläggande";"Föreläggande vid vite";"Anmärkning";"Avstående från ingripande"})))/COUNTA(EHU13:EHU189)</f>
        <v>#DIV/0!</v>
      </c>
      <c r="EHV12" s="42" t="e">
        <f>(SUM(COUNTIF(EHV13:EHV189,{"Föreläggande";"Föreläggande vid vite";"Anmärkning";"Avstående från ingripande"})))/COUNTA(EHV13:EHV189)</f>
        <v>#DIV/0!</v>
      </c>
      <c r="EHW12" s="42" t="e">
        <f>(SUM(COUNTIF(EHW13:EHW189,{"Föreläggande";"Föreläggande vid vite";"Anmärkning";"Avstående från ingripande"})))/COUNTA(EHW13:EHW189)</f>
        <v>#DIV/0!</v>
      </c>
      <c r="EHX12" s="42" t="e">
        <f>(SUM(COUNTIF(EHX13:EHX189,{"Föreläggande";"Föreläggande vid vite";"Anmärkning";"Avstående från ingripande"})))/COUNTA(EHX13:EHX189)</f>
        <v>#DIV/0!</v>
      </c>
      <c r="EHY12" s="42" t="e">
        <f>(SUM(COUNTIF(EHY13:EHY189,{"Föreläggande";"Föreläggande vid vite";"Anmärkning";"Avstående från ingripande"})))/COUNTA(EHY13:EHY189)</f>
        <v>#DIV/0!</v>
      </c>
      <c r="EHZ12" s="42" t="e">
        <f>(SUM(COUNTIF(EHZ13:EHZ189,{"Föreläggande";"Föreläggande vid vite";"Anmärkning";"Avstående från ingripande"})))/COUNTA(EHZ13:EHZ189)</f>
        <v>#DIV/0!</v>
      </c>
      <c r="EIA12" s="42" t="e">
        <f>(SUM(COUNTIF(EIA13:EIA189,{"Föreläggande";"Föreläggande vid vite";"Anmärkning";"Avstående från ingripande"})))/COUNTA(EIA13:EIA189)</f>
        <v>#DIV/0!</v>
      </c>
      <c r="EIB12" s="42" t="e">
        <f>(SUM(COUNTIF(EIB13:EIB189,{"Föreläggande";"Föreläggande vid vite";"Anmärkning";"Avstående från ingripande"})))/COUNTA(EIB13:EIB189)</f>
        <v>#DIV/0!</v>
      </c>
      <c r="EIC12" s="42" t="e">
        <f>(SUM(COUNTIF(EIC13:EIC189,{"Föreläggande";"Föreläggande vid vite";"Anmärkning";"Avstående från ingripande"})))/COUNTA(EIC13:EIC189)</f>
        <v>#DIV/0!</v>
      </c>
      <c r="EID12" s="42" t="e">
        <f>(SUM(COUNTIF(EID13:EID189,{"Föreläggande";"Föreläggande vid vite";"Anmärkning";"Avstående från ingripande"})))/COUNTA(EID13:EID189)</f>
        <v>#DIV/0!</v>
      </c>
      <c r="EIE12" s="42" t="e">
        <f>(SUM(COUNTIF(EIE13:EIE189,{"Föreläggande";"Föreläggande vid vite";"Anmärkning";"Avstående från ingripande"})))/COUNTA(EIE13:EIE189)</f>
        <v>#DIV/0!</v>
      </c>
      <c r="EIF12" s="42" t="e">
        <f>(SUM(COUNTIF(EIF13:EIF189,{"Föreläggande";"Föreläggande vid vite";"Anmärkning";"Avstående från ingripande"})))/COUNTA(EIF13:EIF189)</f>
        <v>#DIV/0!</v>
      </c>
      <c r="EIG12" s="42" t="e">
        <f>(SUM(COUNTIF(EIG13:EIG189,{"Föreläggande";"Föreläggande vid vite";"Anmärkning";"Avstående från ingripande"})))/COUNTA(EIG13:EIG189)</f>
        <v>#DIV/0!</v>
      </c>
      <c r="EIH12" s="42" t="e">
        <f>(SUM(COUNTIF(EIH13:EIH189,{"Föreläggande";"Föreläggande vid vite";"Anmärkning";"Avstående från ingripande"})))/COUNTA(EIH13:EIH189)</f>
        <v>#DIV/0!</v>
      </c>
      <c r="EII12" s="42" t="e">
        <f>(SUM(COUNTIF(EII13:EII189,{"Föreläggande";"Föreläggande vid vite";"Anmärkning";"Avstående från ingripande"})))/COUNTA(EII13:EII189)</f>
        <v>#DIV/0!</v>
      </c>
      <c r="EIJ12" s="42" t="e">
        <f>(SUM(COUNTIF(EIJ13:EIJ189,{"Föreläggande";"Föreläggande vid vite";"Anmärkning";"Avstående från ingripande"})))/COUNTA(EIJ13:EIJ189)</f>
        <v>#DIV/0!</v>
      </c>
      <c r="EIK12" s="42" t="e">
        <f>(SUM(COUNTIF(EIK13:EIK189,{"Föreläggande";"Föreläggande vid vite";"Anmärkning";"Avstående från ingripande"})))/COUNTA(EIK13:EIK189)</f>
        <v>#DIV/0!</v>
      </c>
      <c r="EIL12" s="42" t="e">
        <f>(SUM(COUNTIF(EIL13:EIL189,{"Föreläggande";"Föreläggande vid vite";"Anmärkning";"Avstående från ingripande"})))/COUNTA(EIL13:EIL189)</f>
        <v>#DIV/0!</v>
      </c>
      <c r="EIM12" s="42" t="e">
        <f>(SUM(COUNTIF(EIM13:EIM189,{"Föreläggande";"Föreläggande vid vite";"Anmärkning";"Avstående från ingripande"})))/COUNTA(EIM13:EIM189)</f>
        <v>#DIV/0!</v>
      </c>
      <c r="EIN12" s="42" t="e">
        <f>(SUM(COUNTIF(EIN13:EIN189,{"Föreläggande";"Föreläggande vid vite";"Anmärkning";"Avstående från ingripande"})))/COUNTA(EIN13:EIN189)</f>
        <v>#DIV/0!</v>
      </c>
      <c r="EIO12" s="42" t="e">
        <f>(SUM(COUNTIF(EIO13:EIO189,{"Föreläggande";"Föreläggande vid vite";"Anmärkning";"Avstående från ingripande"})))/COUNTA(EIO13:EIO189)</f>
        <v>#DIV/0!</v>
      </c>
      <c r="EIP12" s="42" t="e">
        <f>(SUM(COUNTIF(EIP13:EIP189,{"Föreläggande";"Föreläggande vid vite";"Anmärkning";"Avstående från ingripande"})))/COUNTA(EIP13:EIP189)</f>
        <v>#DIV/0!</v>
      </c>
      <c r="EIQ12" s="42" t="e">
        <f>(SUM(COUNTIF(EIQ13:EIQ189,{"Föreläggande";"Föreläggande vid vite";"Anmärkning";"Avstående från ingripande"})))/COUNTA(EIQ13:EIQ189)</f>
        <v>#DIV/0!</v>
      </c>
      <c r="EIR12" s="42" t="e">
        <f>(SUM(COUNTIF(EIR13:EIR189,{"Föreläggande";"Föreläggande vid vite";"Anmärkning";"Avstående från ingripande"})))/COUNTA(EIR13:EIR189)</f>
        <v>#DIV/0!</v>
      </c>
      <c r="EIS12" s="42" t="e">
        <f>(SUM(COUNTIF(EIS13:EIS189,{"Föreläggande";"Föreläggande vid vite";"Anmärkning";"Avstående från ingripande"})))/COUNTA(EIS13:EIS189)</f>
        <v>#DIV/0!</v>
      </c>
      <c r="EIT12" s="42" t="e">
        <f>(SUM(COUNTIF(EIT13:EIT189,{"Föreläggande";"Föreläggande vid vite";"Anmärkning";"Avstående från ingripande"})))/COUNTA(EIT13:EIT189)</f>
        <v>#DIV/0!</v>
      </c>
      <c r="EIU12" s="42" t="e">
        <f>(SUM(COUNTIF(EIU13:EIU189,{"Föreläggande";"Föreläggande vid vite";"Anmärkning";"Avstående från ingripande"})))/COUNTA(EIU13:EIU189)</f>
        <v>#DIV/0!</v>
      </c>
      <c r="EIV12" s="42" t="e">
        <f>(SUM(COUNTIF(EIV13:EIV189,{"Föreläggande";"Föreläggande vid vite";"Anmärkning";"Avstående från ingripande"})))/COUNTA(EIV13:EIV189)</f>
        <v>#DIV/0!</v>
      </c>
      <c r="EIW12" s="42" t="e">
        <f>(SUM(COUNTIF(EIW13:EIW189,{"Föreläggande";"Föreläggande vid vite";"Anmärkning";"Avstående från ingripande"})))/COUNTA(EIW13:EIW189)</f>
        <v>#DIV/0!</v>
      </c>
      <c r="EIX12" s="42" t="e">
        <f>(SUM(COUNTIF(EIX13:EIX189,{"Föreläggande";"Föreläggande vid vite";"Anmärkning";"Avstående från ingripande"})))/COUNTA(EIX13:EIX189)</f>
        <v>#DIV/0!</v>
      </c>
      <c r="EIY12" s="42" t="e">
        <f>(SUM(COUNTIF(EIY13:EIY189,{"Föreläggande";"Föreläggande vid vite";"Anmärkning";"Avstående från ingripande"})))/COUNTA(EIY13:EIY189)</f>
        <v>#DIV/0!</v>
      </c>
      <c r="EIZ12" s="42" t="e">
        <f>(SUM(COUNTIF(EIZ13:EIZ189,{"Föreläggande";"Föreläggande vid vite";"Anmärkning";"Avstående från ingripande"})))/COUNTA(EIZ13:EIZ189)</f>
        <v>#DIV/0!</v>
      </c>
      <c r="EJA12" s="42" t="e">
        <f>(SUM(COUNTIF(EJA13:EJA189,{"Föreläggande";"Föreläggande vid vite";"Anmärkning";"Avstående från ingripande"})))/COUNTA(EJA13:EJA189)</f>
        <v>#DIV/0!</v>
      </c>
      <c r="EJB12" s="42" t="e">
        <f>(SUM(COUNTIF(EJB13:EJB189,{"Föreläggande";"Föreläggande vid vite";"Anmärkning";"Avstående från ingripande"})))/COUNTA(EJB13:EJB189)</f>
        <v>#DIV/0!</v>
      </c>
      <c r="EJC12" s="42" t="e">
        <f>(SUM(COUNTIF(EJC13:EJC189,{"Föreläggande";"Föreläggande vid vite";"Anmärkning";"Avstående från ingripande"})))/COUNTA(EJC13:EJC189)</f>
        <v>#DIV/0!</v>
      </c>
      <c r="EJD12" s="42" t="e">
        <f>(SUM(COUNTIF(EJD13:EJD189,{"Föreläggande";"Föreläggande vid vite";"Anmärkning";"Avstående från ingripande"})))/COUNTA(EJD13:EJD189)</f>
        <v>#DIV/0!</v>
      </c>
      <c r="EJE12" s="42" t="e">
        <f>(SUM(COUNTIF(EJE13:EJE189,{"Föreläggande";"Föreläggande vid vite";"Anmärkning";"Avstående från ingripande"})))/COUNTA(EJE13:EJE189)</f>
        <v>#DIV/0!</v>
      </c>
      <c r="EJF12" s="42" t="e">
        <f>(SUM(COUNTIF(EJF13:EJF189,{"Föreläggande";"Föreläggande vid vite";"Anmärkning";"Avstående från ingripande"})))/COUNTA(EJF13:EJF189)</f>
        <v>#DIV/0!</v>
      </c>
      <c r="EJG12" s="42" t="e">
        <f>(SUM(COUNTIF(EJG13:EJG189,{"Föreläggande";"Föreläggande vid vite";"Anmärkning";"Avstående från ingripande"})))/COUNTA(EJG13:EJG189)</f>
        <v>#DIV/0!</v>
      </c>
      <c r="EJH12" s="42" t="e">
        <f>(SUM(COUNTIF(EJH13:EJH189,{"Föreläggande";"Föreläggande vid vite";"Anmärkning";"Avstående från ingripande"})))/COUNTA(EJH13:EJH189)</f>
        <v>#DIV/0!</v>
      </c>
      <c r="EJI12" s="42" t="e">
        <f>(SUM(COUNTIF(EJI13:EJI189,{"Föreläggande";"Föreläggande vid vite";"Anmärkning";"Avstående från ingripande"})))/COUNTA(EJI13:EJI189)</f>
        <v>#DIV/0!</v>
      </c>
      <c r="EJJ12" s="42" t="e">
        <f>(SUM(COUNTIF(EJJ13:EJJ189,{"Föreläggande";"Föreläggande vid vite";"Anmärkning";"Avstående från ingripande"})))/COUNTA(EJJ13:EJJ189)</f>
        <v>#DIV/0!</v>
      </c>
      <c r="EJK12" s="42" t="e">
        <f>(SUM(COUNTIF(EJK13:EJK189,{"Föreläggande";"Föreläggande vid vite";"Anmärkning";"Avstående från ingripande"})))/COUNTA(EJK13:EJK189)</f>
        <v>#DIV/0!</v>
      </c>
      <c r="EJL12" s="42" t="e">
        <f>(SUM(COUNTIF(EJL13:EJL189,{"Föreläggande";"Föreläggande vid vite";"Anmärkning";"Avstående från ingripande"})))/COUNTA(EJL13:EJL189)</f>
        <v>#DIV/0!</v>
      </c>
      <c r="EJM12" s="42" t="e">
        <f>(SUM(COUNTIF(EJM13:EJM189,{"Föreläggande";"Föreläggande vid vite";"Anmärkning";"Avstående från ingripande"})))/COUNTA(EJM13:EJM189)</f>
        <v>#DIV/0!</v>
      </c>
      <c r="EJN12" s="42" t="e">
        <f>(SUM(COUNTIF(EJN13:EJN189,{"Föreläggande";"Föreläggande vid vite";"Anmärkning";"Avstående från ingripande"})))/COUNTA(EJN13:EJN189)</f>
        <v>#DIV/0!</v>
      </c>
      <c r="EJO12" s="42" t="e">
        <f>(SUM(COUNTIF(EJO13:EJO189,{"Föreläggande";"Föreläggande vid vite";"Anmärkning";"Avstående från ingripande"})))/COUNTA(EJO13:EJO189)</f>
        <v>#DIV/0!</v>
      </c>
      <c r="EJP12" s="42" t="e">
        <f>(SUM(COUNTIF(EJP13:EJP189,{"Föreläggande";"Föreläggande vid vite";"Anmärkning";"Avstående från ingripande"})))/COUNTA(EJP13:EJP189)</f>
        <v>#DIV/0!</v>
      </c>
      <c r="EJQ12" s="42" t="e">
        <f>(SUM(COUNTIF(EJQ13:EJQ189,{"Föreläggande";"Föreläggande vid vite";"Anmärkning";"Avstående från ingripande"})))/COUNTA(EJQ13:EJQ189)</f>
        <v>#DIV/0!</v>
      </c>
      <c r="EJR12" s="42" t="e">
        <f>(SUM(COUNTIF(EJR13:EJR189,{"Föreläggande";"Föreläggande vid vite";"Anmärkning";"Avstående från ingripande"})))/COUNTA(EJR13:EJR189)</f>
        <v>#DIV/0!</v>
      </c>
      <c r="EJS12" s="42" t="e">
        <f>(SUM(COUNTIF(EJS13:EJS189,{"Föreläggande";"Föreläggande vid vite";"Anmärkning";"Avstående från ingripande"})))/COUNTA(EJS13:EJS189)</f>
        <v>#DIV/0!</v>
      </c>
      <c r="EJT12" s="42" t="e">
        <f>(SUM(COUNTIF(EJT13:EJT189,{"Föreläggande";"Föreläggande vid vite";"Anmärkning";"Avstående från ingripande"})))/COUNTA(EJT13:EJT189)</f>
        <v>#DIV/0!</v>
      </c>
      <c r="EJU12" s="42" t="e">
        <f>(SUM(COUNTIF(EJU13:EJU189,{"Föreläggande";"Föreläggande vid vite";"Anmärkning";"Avstående från ingripande"})))/COUNTA(EJU13:EJU189)</f>
        <v>#DIV/0!</v>
      </c>
      <c r="EJV12" s="42" t="e">
        <f>(SUM(COUNTIF(EJV13:EJV189,{"Föreläggande";"Föreläggande vid vite";"Anmärkning";"Avstående från ingripande"})))/COUNTA(EJV13:EJV189)</f>
        <v>#DIV/0!</v>
      </c>
      <c r="EJW12" s="42" t="e">
        <f>(SUM(COUNTIF(EJW13:EJW189,{"Föreläggande";"Föreläggande vid vite";"Anmärkning";"Avstående från ingripande"})))/COUNTA(EJW13:EJW189)</f>
        <v>#DIV/0!</v>
      </c>
      <c r="EJX12" s="42" t="e">
        <f>(SUM(COUNTIF(EJX13:EJX189,{"Föreläggande";"Föreläggande vid vite";"Anmärkning";"Avstående från ingripande"})))/COUNTA(EJX13:EJX189)</f>
        <v>#DIV/0!</v>
      </c>
      <c r="EJY12" s="42" t="e">
        <f>(SUM(COUNTIF(EJY13:EJY189,{"Föreläggande";"Föreläggande vid vite";"Anmärkning";"Avstående från ingripande"})))/COUNTA(EJY13:EJY189)</f>
        <v>#DIV/0!</v>
      </c>
      <c r="EJZ12" s="42" t="e">
        <f>(SUM(COUNTIF(EJZ13:EJZ189,{"Föreläggande";"Föreläggande vid vite";"Anmärkning";"Avstående från ingripande"})))/COUNTA(EJZ13:EJZ189)</f>
        <v>#DIV/0!</v>
      </c>
      <c r="EKA12" s="42" t="e">
        <f>(SUM(COUNTIF(EKA13:EKA189,{"Föreläggande";"Föreläggande vid vite";"Anmärkning";"Avstående från ingripande"})))/COUNTA(EKA13:EKA189)</f>
        <v>#DIV/0!</v>
      </c>
      <c r="EKB12" s="42" t="e">
        <f>(SUM(COUNTIF(EKB13:EKB189,{"Föreläggande";"Föreläggande vid vite";"Anmärkning";"Avstående från ingripande"})))/COUNTA(EKB13:EKB189)</f>
        <v>#DIV/0!</v>
      </c>
      <c r="EKC12" s="42" t="e">
        <f>(SUM(COUNTIF(EKC13:EKC189,{"Föreläggande";"Föreläggande vid vite";"Anmärkning";"Avstående från ingripande"})))/COUNTA(EKC13:EKC189)</f>
        <v>#DIV/0!</v>
      </c>
      <c r="EKD12" s="42" t="e">
        <f>(SUM(COUNTIF(EKD13:EKD189,{"Föreläggande";"Föreläggande vid vite";"Anmärkning";"Avstående från ingripande"})))/COUNTA(EKD13:EKD189)</f>
        <v>#DIV/0!</v>
      </c>
      <c r="EKE12" s="42" t="e">
        <f>(SUM(COUNTIF(EKE13:EKE189,{"Föreläggande";"Föreläggande vid vite";"Anmärkning";"Avstående från ingripande"})))/COUNTA(EKE13:EKE189)</f>
        <v>#DIV/0!</v>
      </c>
      <c r="EKF12" s="42" t="e">
        <f>(SUM(COUNTIF(EKF13:EKF189,{"Föreläggande";"Föreläggande vid vite";"Anmärkning";"Avstående från ingripande"})))/COUNTA(EKF13:EKF189)</f>
        <v>#DIV/0!</v>
      </c>
      <c r="EKG12" s="42" t="e">
        <f>(SUM(COUNTIF(EKG13:EKG189,{"Föreläggande";"Föreläggande vid vite";"Anmärkning";"Avstående från ingripande"})))/COUNTA(EKG13:EKG189)</f>
        <v>#DIV/0!</v>
      </c>
      <c r="EKH12" s="42" t="e">
        <f>(SUM(COUNTIF(EKH13:EKH189,{"Föreläggande";"Föreläggande vid vite";"Anmärkning";"Avstående från ingripande"})))/COUNTA(EKH13:EKH189)</f>
        <v>#DIV/0!</v>
      </c>
      <c r="EKI12" s="42" t="e">
        <f>(SUM(COUNTIF(EKI13:EKI189,{"Föreläggande";"Föreläggande vid vite";"Anmärkning";"Avstående från ingripande"})))/COUNTA(EKI13:EKI189)</f>
        <v>#DIV/0!</v>
      </c>
      <c r="EKJ12" s="42" t="e">
        <f>(SUM(COUNTIF(EKJ13:EKJ189,{"Föreläggande";"Föreläggande vid vite";"Anmärkning";"Avstående från ingripande"})))/COUNTA(EKJ13:EKJ189)</f>
        <v>#DIV/0!</v>
      </c>
      <c r="EKK12" s="42" t="e">
        <f>(SUM(COUNTIF(EKK13:EKK189,{"Föreläggande";"Föreläggande vid vite";"Anmärkning";"Avstående från ingripande"})))/COUNTA(EKK13:EKK189)</f>
        <v>#DIV/0!</v>
      </c>
      <c r="EKL12" s="42" t="e">
        <f>(SUM(COUNTIF(EKL13:EKL189,{"Föreläggande";"Föreläggande vid vite";"Anmärkning";"Avstående från ingripande"})))/COUNTA(EKL13:EKL189)</f>
        <v>#DIV/0!</v>
      </c>
      <c r="EKM12" s="42" t="e">
        <f>(SUM(COUNTIF(EKM13:EKM189,{"Föreläggande";"Föreläggande vid vite";"Anmärkning";"Avstående från ingripande"})))/COUNTA(EKM13:EKM189)</f>
        <v>#DIV/0!</v>
      </c>
      <c r="EKN12" s="42" t="e">
        <f>(SUM(COUNTIF(EKN13:EKN189,{"Föreläggande";"Föreläggande vid vite";"Anmärkning";"Avstående från ingripande"})))/COUNTA(EKN13:EKN189)</f>
        <v>#DIV/0!</v>
      </c>
      <c r="EKO12" s="42" t="e">
        <f>(SUM(COUNTIF(EKO13:EKO189,{"Föreläggande";"Föreläggande vid vite";"Anmärkning";"Avstående från ingripande"})))/COUNTA(EKO13:EKO189)</f>
        <v>#DIV/0!</v>
      </c>
      <c r="EKP12" s="42" t="e">
        <f>(SUM(COUNTIF(EKP13:EKP189,{"Föreläggande";"Föreläggande vid vite";"Anmärkning";"Avstående från ingripande"})))/COUNTA(EKP13:EKP189)</f>
        <v>#DIV/0!</v>
      </c>
      <c r="EKQ12" s="42" t="e">
        <f>(SUM(COUNTIF(EKQ13:EKQ189,{"Föreläggande";"Föreläggande vid vite";"Anmärkning";"Avstående från ingripande"})))/COUNTA(EKQ13:EKQ189)</f>
        <v>#DIV/0!</v>
      </c>
      <c r="EKR12" s="42" t="e">
        <f>(SUM(COUNTIF(EKR13:EKR189,{"Föreläggande";"Föreläggande vid vite";"Anmärkning";"Avstående från ingripande"})))/COUNTA(EKR13:EKR189)</f>
        <v>#DIV/0!</v>
      </c>
      <c r="EKS12" s="42" t="e">
        <f>(SUM(COUNTIF(EKS13:EKS189,{"Föreläggande";"Föreläggande vid vite";"Anmärkning";"Avstående från ingripande"})))/COUNTA(EKS13:EKS189)</f>
        <v>#DIV/0!</v>
      </c>
      <c r="EKT12" s="42" t="e">
        <f>(SUM(COUNTIF(EKT13:EKT189,{"Föreläggande";"Föreläggande vid vite";"Anmärkning";"Avstående från ingripande"})))/COUNTA(EKT13:EKT189)</f>
        <v>#DIV/0!</v>
      </c>
      <c r="EKU12" s="42" t="e">
        <f>(SUM(COUNTIF(EKU13:EKU189,{"Föreläggande";"Föreläggande vid vite";"Anmärkning";"Avstående från ingripande"})))/COUNTA(EKU13:EKU189)</f>
        <v>#DIV/0!</v>
      </c>
      <c r="EKV12" s="42" t="e">
        <f>(SUM(COUNTIF(EKV13:EKV189,{"Föreläggande";"Föreläggande vid vite";"Anmärkning";"Avstående från ingripande"})))/COUNTA(EKV13:EKV189)</f>
        <v>#DIV/0!</v>
      </c>
      <c r="EKW12" s="42" t="e">
        <f>(SUM(COUNTIF(EKW13:EKW189,{"Föreläggande";"Föreläggande vid vite";"Anmärkning";"Avstående från ingripande"})))/COUNTA(EKW13:EKW189)</f>
        <v>#DIV/0!</v>
      </c>
      <c r="EKX12" s="42" t="e">
        <f>(SUM(COUNTIF(EKX13:EKX189,{"Föreläggande";"Föreläggande vid vite";"Anmärkning";"Avstående från ingripande"})))/COUNTA(EKX13:EKX189)</f>
        <v>#DIV/0!</v>
      </c>
      <c r="EKY12" s="42" t="e">
        <f>(SUM(COUNTIF(EKY13:EKY189,{"Föreläggande";"Föreläggande vid vite";"Anmärkning";"Avstående från ingripande"})))/COUNTA(EKY13:EKY189)</f>
        <v>#DIV/0!</v>
      </c>
      <c r="EKZ12" s="42" t="e">
        <f>(SUM(COUNTIF(EKZ13:EKZ189,{"Föreläggande";"Föreläggande vid vite";"Anmärkning";"Avstående från ingripande"})))/COUNTA(EKZ13:EKZ189)</f>
        <v>#DIV/0!</v>
      </c>
      <c r="ELA12" s="42" t="e">
        <f>(SUM(COUNTIF(ELA13:ELA189,{"Föreläggande";"Föreläggande vid vite";"Anmärkning";"Avstående från ingripande"})))/COUNTA(ELA13:ELA189)</f>
        <v>#DIV/0!</v>
      </c>
      <c r="ELB12" s="42" t="e">
        <f>(SUM(COUNTIF(ELB13:ELB189,{"Föreläggande";"Föreläggande vid vite";"Anmärkning";"Avstående från ingripande"})))/COUNTA(ELB13:ELB189)</f>
        <v>#DIV/0!</v>
      </c>
      <c r="ELC12" s="42" t="e">
        <f>(SUM(COUNTIF(ELC13:ELC189,{"Föreläggande";"Föreläggande vid vite";"Anmärkning";"Avstående från ingripande"})))/COUNTA(ELC13:ELC189)</f>
        <v>#DIV/0!</v>
      </c>
      <c r="ELD12" s="42" t="e">
        <f>(SUM(COUNTIF(ELD13:ELD189,{"Föreläggande";"Föreläggande vid vite";"Anmärkning";"Avstående från ingripande"})))/COUNTA(ELD13:ELD189)</f>
        <v>#DIV/0!</v>
      </c>
      <c r="ELE12" s="42" t="e">
        <f>(SUM(COUNTIF(ELE13:ELE189,{"Föreläggande";"Föreläggande vid vite";"Anmärkning";"Avstående från ingripande"})))/COUNTA(ELE13:ELE189)</f>
        <v>#DIV/0!</v>
      </c>
      <c r="ELF12" s="42" t="e">
        <f>(SUM(COUNTIF(ELF13:ELF189,{"Föreläggande";"Föreläggande vid vite";"Anmärkning";"Avstående från ingripande"})))/COUNTA(ELF13:ELF189)</f>
        <v>#DIV/0!</v>
      </c>
      <c r="ELG12" s="42" t="e">
        <f>(SUM(COUNTIF(ELG13:ELG189,{"Föreläggande";"Föreläggande vid vite";"Anmärkning";"Avstående från ingripande"})))/COUNTA(ELG13:ELG189)</f>
        <v>#DIV/0!</v>
      </c>
      <c r="ELH12" s="42" t="e">
        <f>(SUM(COUNTIF(ELH13:ELH189,{"Föreläggande";"Föreläggande vid vite";"Anmärkning";"Avstående från ingripande"})))/COUNTA(ELH13:ELH189)</f>
        <v>#DIV/0!</v>
      </c>
      <c r="ELI12" s="42" t="e">
        <f>(SUM(COUNTIF(ELI13:ELI189,{"Föreläggande";"Föreläggande vid vite";"Anmärkning";"Avstående från ingripande"})))/COUNTA(ELI13:ELI189)</f>
        <v>#DIV/0!</v>
      </c>
      <c r="ELJ12" s="42" t="e">
        <f>(SUM(COUNTIF(ELJ13:ELJ189,{"Föreläggande";"Föreläggande vid vite";"Anmärkning";"Avstående från ingripande"})))/COUNTA(ELJ13:ELJ189)</f>
        <v>#DIV/0!</v>
      </c>
      <c r="ELK12" s="42" t="e">
        <f>(SUM(COUNTIF(ELK13:ELK189,{"Föreläggande";"Föreläggande vid vite";"Anmärkning";"Avstående från ingripande"})))/COUNTA(ELK13:ELK189)</f>
        <v>#DIV/0!</v>
      </c>
      <c r="ELL12" s="42" t="e">
        <f>(SUM(COUNTIF(ELL13:ELL189,{"Föreläggande";"Föreläggande vid vite";"Anmärkning";"Avstående från ingripande"})))/COUNTA(ELL13:ELL189)</f>
        <v>#DIV/0!</v>
      </c>
      <c r="ELM12" s="42" t="e">
        <f>(SUM(COUNTIF(ELM13:ELM189,{"Föreläggande";"Föreläggande vid vite";"Anmärkning";"Avstående från ingripande"})))/COUNTA(ELM13:ELM189)</f>
        <v>#DIV/0!</v>
      </c>
      <c r="ELN12" s="42" t="e">
        <f>(SUM(COUNTIF(ELN13:ELN189,{"Föreläggande";"Föreläggande vid vite";"Anmärkning";"Avstående från ingripande"})))/COUNTA(ELN13:ELN189)</f>
        <v>#DIV/0!</v>
      </c>
      <c r="ELO12" s="42" t="e">
        <f>(SUM(COUNTIF(ELO13:ELO189,{"Föreläggande";"Föreläggande vid vite";"Anmärkning";"Avstående från ingripande"})))/COUNTA(ELO13:ELO189)</f>
        <v>#DIV/0!</v>
      </c>
      <c r="ELP12" s="42" t="e">
        <f>(SUM(COUNTIF(ELP13:ELP189,{"Föreläggande";"Föreläggande vid vite";"Anmärkning";"Avstående från ingripande"})))/COUNTA(ELP13:ELP189)</f>
        <v>#DIV/0!</v>
      </c>
      <c r="ELQ12" s="42" t="e">
        <f>(SUM(COUNTIF(ELQ13:ELQ189,{"Föreläggande";"Föreläggande vid vite";"Anmärkning";"Avstående från ingripande"})))/COUNTA(ELQ13:ELQ189)</f>
        <v>#DIV/0!</v>
      </c>
      <c r="ELR12" s="42" t="e">
        <f>(SUM(COUNTIF(ELR13:ELR189,{"Föreläggande";"Föreläggande vid vite";"Anmärkning";"Avstående från ingripande"})))/COUNTA(ELR13:ELR189)</f>
        <v>#DIV/0!</v>
      </c>
      <c r="ELS12" s="42" t="e">
        <f>(SUM(COUNTIF(ELS13:ELS189,{"Föreläggande";"Föreläggande vid vite";"Anmärkning";"Avstående från ingripande"})))/COUNTA(ELS13:ELS189)</f>
        <v>#DIV/0!</v>
      </c>
      <c r="ELT12" s="42" t="e">
        <f>(SUM(COUNTIF(ELT13:ELT189,{"Föreläggande";"Föreläggande vid vite";"Anmärkning";"Avstående från ingripande"})))/COUNTA(ELT13:ELT189)</f>
        <v>#DIV/0!</v>
      </c>
      <c r="ELU12" s="42" t="e">
        <f>(SUM(COUNTIF(ELU13:ELU189,{"Föreläggande";"Föreläggande vid vite";"Anmärkning";"Avstående från ingripande"})))/COUNTA(ELU13:ELU189)</f>
        <v>#DIV/0!</v>
      </c>
      <c r="ELV12" s="42" t="e">
        <f>(SUM(COUNTIF(ELV13:ELV189,{"Föreläggande";"Föreläggande vid vite";"Anmärkning";"Avstående från ingripande"})))/COUNTA(ELV13:ELV189)</f>
        <v>#DIV/0!</v>
      </c>
      <c r="ELW12" s="42" t="e">
        <f>(SUM(COUNTIF(ELW13:ELW189,{"Föreläggande";"Föreläggande vid vite";"Anmärkning";"Avstående från ingripande"})))/COUNTA(ELW13:ELW189)</f>
        <v>#DIV/0!</v>
      </c>
      <c r="ELX12" s="42" t="e">
        <f>(SUM(COUNTIF(ELX13:ELX189,{"Föreläggande";"Föreläggande vid vite";"Anmärkning";"Avstående från ingripande"})))/COUNTA(ELX13:ELX189)</f>
        <v>#DIV/0!</v>
      </c>
      <c r="ELY12" s="42" t="e">
        <f>(SUM(COUNTIF(ELY13:ELY189,{"Föreläggande";"Föreläggande vid vite";"Anmärkning";"Avstående från ingripande"})))/COUNTA(ELY13:ELY189)</f>
        <v>#DIV/0!</v>
      </c>
      <c r="ELZ12" s="42" t="e">
        <f>(SUM(COUNTIF(ELZ13:ELZ189,{"Föreläggande";"Föreläggande vid vite";"Anmärkning";"Avstående från ingripande"})))/COUNTA(ELZ13:ELZ189)</f>
        <v>#DIV/0!</v>
      </c>
      <c r="EMA12" s="42" t="e">
        <f>(SUM(COUNTIF(EMA13:EMA189,{"Föreläggande";"Föreläggande vid vite";"Anmärkning";"Avstående från ingripande"})))/COUNTA(EMA13:EMA189)</f>
        <v>#DIV/0!</v>
      </c>
      <c r="EMB12" s="42" t="e">
        <f>(SUM(COUNTIF(EMB13:EMB189,{"Föreläggande";"Föreläggande vid vite";"Anmärkning";"Avstående från ingripande"})))/COUNTA(EMB13:EMB189)</f>
        <v>#DIV/0!</v>
      </c>
      <c r="EMC12" s="42" t="e">
        <f>(SUM(COUNTIF(EMC13:EMC189,{"Föreläggande";"Föreläggande vid vite";"Anmärkning";"Avstående från ingripande"})))/COUNTA(EMC13:EMC189)</f>
        <v>#DIV/0!</v>
      </c>
      <c r="EMD12" s="42" t="e">
        <f>(SUM(COUNTIF(EMD13:EMD189,{"Föreläggande";"Föreläggande vid vite";"Anmärkning";"Avstående från ingripande"})))/COUNTA(EMD13:EMD189)</f>
        <v>#DIV/0!</v>
      </c>
      <c r="EME12" s="42" t="e">
        <f>(SUM(COUNTIF(EME13:EME189,{"Föreläggande";"Föreläggande vid vite";"Anmärkning";"Avstående från ingripande"})))/COUNTA(EME13:EME189)</f>
        <v>#DIV/0!</v>
      </c>
      <c r="EMF12" s="42" t="e">
        <f>(SUM(COUNTIF(EMF13:EMF189,{"Föreläggande";"Föreläggande vid vite";"Anmärkning";"Avstående från ingripande"})))/COUNTA(EMF13:EMF189)</f>
        <v>#DIV/0!</v>
      </c>
      <c r="EMG12" s="42" t="e">
        <f>(SUM(COUNTIF(EMG13:EMG189,{"Föreläggande";"Föreläggande vid vite";"Anmärkning";"Avstående från ingripande"})))/COUNTA(EMG13:EMG189)</f>
        <v>#DIV/0!</v>
      </c>
      <c r="EMH12" s="42" t="e">
        <f>(SUM(COUNTIF(EMH13:EMH189,{"Föreläggande";"Föreläggande vid vite";"Anmärkning";"Avstående från ingripande"})))/COUNTA(EMH13:EMH189)</f>
        <v>#DIV/0!</v>
      </c>
      <c r="EMI12" s="42" t="e">
        <f>(SUM(COUNTIF(EMI13:EMI189,{"Föreläggande";"Föreläggande vid vite";"Anmärkning";"Avstående från ingripande"})))/COUNTA(EMI13:EMI189)</f>
        <v>#DIV/0!</v>
      </c>
      <c r="EMJ12" s="42" t="e">
        <f>(SUM(COUNTIF(EMJ13:EMJ189,{"Föreläggande";"Föreläggande vid vite";"Anmärkning";"Avstående från ingripande"})))/COUNTA(EMJ13:EMJ189)</f>
        <v>#DIV/0!</v>
      </c>
      <c r="EMK12" s="42" t="e">
        <f>(SUM(COUNTIF(EMK13:EMK189,{"Föreläggande";"Föreläggande vid vite";"Anmärkning";"Avstående från ingripande"})))/COUNTA(EMK13:EMK189)</f>
        <v>#DIV/0!</v>
      </c>
      <c r="EML12" s="42" t="e">
        <f>(SUM(COUNTIF(EML13:EML189,{"Föreläggande";"Föreläggande vid vite";"Anmärkning";"Avstående från ingripande"})))/COUNTA(EML13:EML189)</f>
        <v>#DIV/0!</v>
      </c>
      <c r="EMM12" s="42" t="e">
        <f>(SUM(COUNTIF(EMM13:EMM189,{"Föreläggande";"Föreläggande vid vite";"Anmärkning";"Avstående från ingripande"})))/COUNTA(EMM13:EMM189)</f>
        <v>#DIV/0!</v>
      </c>
      <c r="EMN12" s="42" t="e">
        <f>(SUM(COUNTIF(EMN13:EMN189,{"Föreläggande";"Föreläggande vid vite";"Anmärkning";"Avstående från ingripande"})))/COUNTA(EMN13:EMN189)</f>
        <v>#DIV/0!</v>
      </c>
      <c r="EMO12" s="42" t="e">
        <f>(SUM(COUNTIF(EMO13:EMO189,{"Föreläggande";"Föreläggande vid vite";"Anmärkning";"Avstående från ingripande"})))/COUNTA(EMO13:EMO189)</f>
        <v>#DIV/0!</v>
      </c>
      <c r="EMP12" s="42" t="e">
        <f>(SUM(COUNTIF(EMP13:EMP189,{"Föreläggande";"Föreläggande vid vite";"Anmärkning";"Avstående från ingripande"})))/COUNTA(EMP13:EMP189)</f>
        <v>#DIV/0!</v>
      </c>
      <c r="EMQ12" s="42" t="e">
        <f>(SUM(COUNTIF(EMQ13:EMQ189,{"Föreläggande";"Föreläggande vid vite";"Anmärkning";"Avstående från ingripande"})))/COUNTA(EMQ13:EMQ189)</f>
        <v>#DIV/0!</v>
      </c>
      <c r="EMR12" s="42" t="e">
        <f>(SUM(COUNTIF(EMR13:EMR189,{"Föreläggande";"Föreläggande vid vite";"Anmärkning";"Avstående från ingripande"})))/COUNTA(EMR13:EMR189)</f>
        <v>#DIV/0!</v>
      </c>
      <c r="EMS12" s="42" t="e">
        <f>(SUM(COUNTIF(EMS13:EMS189,{"Föreläggande";"Föreläggande vid vite";"Anmärkning";"Avstående från ingripande"})))/COUNTA(EMS13:EMS189)</f>
        <v>#DIV/0!</v>
      </c>
      <c r="EMT12" s="42" t="e">
        <f>(SUM(COUNTIF(EMT13:EMT189,{"Föreläggande";"Föreläggande vid vite";"Anmärkning";"Avstående från ingripande"})))/COUNTA(EMT13:EMT189)</f>
        <v>#DIV/0!</v>
      </c>
      <c r="EMU12" s="42" t="e">
        <f>(SUM(COUNTIF(EMU13:EMU189,{"Föreläggande";"Föreläggande vid vite";"Anmärkning";"Avstående från ingripande"})))/COUNTA(EMU13:EMU189)</f>
        <v>#DIV/0!</v>
      </c>
      <c r="EMV12" s="42" t="e">
        <f>(SUM(COUNTIF(EMV13:EMV189,{"Föreläggande";"Föreläggande vid vite";"Anmärkning";"Avstående från ingripande"})))/COUNTA(EMV13:EMV189)</f>
        <v>#DIV/0!</v>
      </c>
      <c r="EMW12" s="42" t="e">
        <f>(SUM(COUNTIF(EMW13:EMW189,{"Föreläggande";"Föreläggande vid vite";"Anmärkning";"Avstående från ingripande"})))/COUNTA(EMW13:EMW189)</f>
        <v>#DIV/0!</v>
      </c>
      <c r="EMX12" s="42" t="e">
        <f>(SUM(COUNTIF(EMX13:EMX189,{"Föreläggande";"Föreläggande vid vite";"Anmärkning";"Avstående från ingripande"})))/COUNTA(EMX13:EMX189)</f>
        <v>#DIV/0!</v>
      </c>
      <c r="EMY12" s="42" t="e">
        <f>(SUM(COUNTIF(EMY13:EMY189,{"Föreläggande";"Föreläggande vid vite";"Anmärkning";"Avstående från ingripande"})))/COUNTA(EMY13:EMY189)</f>
        <v>#DIV/0!</v>
      </c>
      <c r="EMZ12" s="42" t="e">
        <f>(SUM(COUNTIF(EMZ13:EMZ189,{"Föreläggande";"Föreläggande vid vite";"Anmärkning";"Avstående från ingripande"})))/COUNTA(EMZ13:EMZ189)</f>
        <v>#DIV/0!</v>
      </c>
      <c r="ENA12" s="42" t="e">
        <f>(SUM(COUNTIF(ENA13:ENA189,{"Föreläggande";"Föreläggande vid vite";"Anmärkning";"Avstående från ingripande"})))/COUNTA(ENA13:ENA189)</f>
        <v>#DIV/0!</v>
      </c>
      <c r="ENB12" s="42" t="e">
        <f>(SUM(COUNTIF(ENB13:ENB189,{"Föreläggande";"Föreläggande vid vite";"Anmärkning";"Avstående från ingripande"})))/COUNTA(ENB13:ENB189)</f>
        <v>#DIV/0!</v>
      </c>
      <c r="ENC12" s="42" t="e">
        <f>(SUM(COUNTIF(ENC13:ENC189,{"Föreläggande";"Föreläggande vid vite";"Anmärkning";"Avstående från ingripande"})))/COUNTA(ENC13:ENC189)</f>
        <v>#DIV/0!</v>
      </c>
      <c r="END12" s="42" t="e">
        <f>(SUM(COUNTIF(END13:END189,{"Föreläggande";"Föreläggande vid vite";"Anmärkning";"Avstående från ingripande"})))/COUNTA(END13:END189)</f>
        <v>#DIV/0!</v>
      </c>
      <c r="ENE12" s="42" t="e">
        <f>(SUM(COUNTIF(ENE13:ENE189,{"Föreläggande";"Föreläggande vid vite";"Anmärkning";"Avstående från ingripande"})))/COUNTA(ENE13:ENE189)</f>
        <v>#DIV/0!</v>
      </c>
      <c r="ENF12" s="42" t="e">
        <f>(SUM(COUNTIF(ENF13:ENF189,{"Föreläggande";"Föreläggande vid vite";"Anmärkning";"Avstående från ingripande"})))/COUNTA(ENF13:ENF189)</f>
        <v>#DIV/0!</v>
      </c>
      <c r="ENG12" s="42" t="e">
        <f>(SUM(COUNTIF(ENG13:ENG189,{"Föreläggande";"Föreläggande vid vite";"Anmärkning";"Avstående från ingripande"})))/COUNTA(ENG13:ENG189)</f>
        <v>#DIV/0!</v>
      </c>
      <c r="ENH12" s="42" t="e">
        <f>(SUM(COUNTIF(ENH13:ENH189,{"Föreläggande";"Föreläggande vid vite";"Anmärkning";"Avstående från ingripande"})))/COUNTA(ENH13:ENH189)</f>
        <v>#DIV/0!</v>
      </c>
      <c r="ENI12" s="42" t="e">
        <f>(SUM(COUNTIF(ENI13:ENI189,{"Föreläggande";"Föreläggande vid vite";"Anmärkning";"Avstående från ingripande"})))/COUNTA(ENI13:ENI189)</f>
        <v>#DIV/0!</v>
      </c>
      <c r="ENJ12" s="42" t="e">
        <f>(SUM(COUNTIF(ENJ13:ENJ189,{"Föreläggande";"Föreläggande vid vite";"Anmärkning";"Avstående från ingripande"})))/COUNTA(ENJ13:ENJ189)</f>
        <v>#DIV/0!</v>
      </c>
      <c r="ENK12" s="42" t="e">
        <f>(SUM(COUNTIF(ENK13:ENK189,{"Föreläggande";"Föreläggande vid vite";"Anmärkning";"Avstående från ingripande"})))/COUNTA(ENK13:ENK189)</f>
        <v>#DIV/0!</v>
      </c>
      <c r="ENL12" s="42" t="e">
        <f>(SUM(COUNTIF(ENL13:ENL189,{"Föreläggande";"Föreläggande vid vite";"Anmärkning";"Avstående från ingripande"})))/COUNTA(ENL13:ENL189)</f>
        <v>#DIV/0!</v>
      </c>
      <c r="ENM12" s="42" t="e">
        <f>(SUM(COUNTIF(ENM13:ENM189,{"Föreläggande";"Föreläggande vid vite";"Anmärkning";"Avstående från ingripande"})))/COUNTA(ENM13:ENM189)</f>
        <v>#DIV/0!</v>
      </c>
      <c r="ENN12" s="42" t="e">
        <f>(SUM(COUNTIF(ENN13:ENN189,{"Föreläggande";"Föreläggande vid vite";"Anmärkning";"Avstående från ingripande"})))/COUNTA(ENN13:ENN189)</f>
        <v>#DIV/0!</v>
      </c>
      <c r="ENO12" s="42" t="e">
        <f>(SUM(COUNTIF(ENO13:ENO189,{"Föreläggande";"Föreläggande vid vite";"Anmärkning";"Avstående från ingripande"})))/COUNTA(ENO13:ENO189)</f>
        <v>#DIV/0!</v>
      </c>
      <c r="ENP12" s="42" t="e">
        <f>(SUM(COUNTIF(ENP13:ENP189,{"Föreläggande";"Föreläggande vid vite";"Anmärkning";"Avstående från ingripande"})))/COUNTA(ENP13:ENP189)</f>
        <v>#DIV/0!</v>
      </c>
      <c r="ENQ12" s="42" t="e">
        <f>(SUM(COUNTIF(ENQ13:ENQ189,{"Föreläggande";"Föreläggande vid vite";"Anmärkning";"Avstående från ingripande"})))/COUNTA(ENQ13:ENQ189)</f>
        <v>#DIV/0!</v>
      </c>
      <c r="ENR12" s="42" t="e">
        <f>(SUM(COUNTIF(ENR13:ENR189,{"Föreläggande";"Föreläggande vid vite";"Anmärkning";"Avstående från ingripande"})))/COUNTA(ENR13:ENR189)</f>
        <v>#DIV/0!</v>
      </c>
      <c r="ENS12" s="42" t="e">
        <f>(SUM(COUNTIF(ENS13:ENS189,{"Föreläggande";"Föreläggande vid vite";"Anmärkning";"Avstående från ingripande"})))/COUNTA(ENS13:ENS189)</f>
        <v>#DIV/0!</v>
      </c>
      <c r="ENT12" s="42" t="e">
        <f>(SUM(COUNTIF(ENT13:ENT189,{"Föreläggande";"Föreläggande vid vite";"Anmärkning";"Avstående från ingripande"})))/COUNTA(ENT13:ENT189)</f>
        <v>#DIV/0!</v>
      </c>
      <c r="ENU12" s="42" t="e">
        <f>(SUM(COUNTIF(ENU13:ENU189,{"Föreläggande";"Föreläggande vid vite";"Anmärkning";"Avstående från ingripande"})))/COUNTA(ENU13:ENU189)</f>
        <v>#DIV/0!</v>
      </c>
      <c r="ENV12" s="42" t="e">
        <f>(SUM(COUNTIF(ENV13:ENV189,{"Föreläggande";"Föreläggande vid vite";"Anmärkning";"Avstående från ingripande"})))/COUNTA(ENV13:ENV189)</f>
        <v>#DIV/0!</v>
      </c>
      <c r="ENW12" s="42" t="e">
        <f>(SUM(COUNTIF(ENW13:ENW189,{"Föreläggande";"Föreläggande vid vite";"Anmärkning";"Avstående från ingripande"})))/COUNTA(ENW13:ENW189)</f>
        <v>#DIV/0!</v>
      </c>
      <c r="ENX12" s="42" t="e">
        <f>(SUM(COUNTIF(ENX13:ENX189,{"Föreläggande";"Föreläggande vid vite";"Anmärkning";"Avstående från ingripande"})))/COUNTA(ENX13:ENX189)</f>
        <v>#DIV/0!</v>
      </c>
      <c r="ENY12" s="42" t="e">
        <f>(SUM(COUNTIF(ENY13:ENY189,{"Föreläggande";"Föreläggande vid vite";"Anmärkning";"Avstående från ingripande"})))/COUNTA(ENY13:ENY189)</f>
        <v>#DIV/0!</v>
      </c>
      <c r="ENZ12" s="42" t="e">
        <f>(SUM(COUNTIF(ENZ13:ENZ189,{"Föreläggande";"Föreläggande vid vite";"Anmärkning";"Avstående från ingripande"})))/COUNTA(ENZ13:ENZ189)</f>
        <v>#DIV/0!</v>
      </c>
      <c r="EOA12" s="42" t="e">
        <f>(SUM(COUNTIF(EOA13:EOA189,{"Föreläggande";"Föreläggande vid vite";"Anmärkning";"Avstående från ingripande"})))/COUNTA(EOA13:EOA189)</f>
        <v>#DIV/0!</v>
      </c>
      <c r="EOB12" s="42" t="e">
        <f>(SUM(COUNTIF(EOB13:EOB189,{"Föreläggande";"Föreläggande vid vite";"Anmärkning";"Avstående från ingripande"})))/COUNTA(EOB13:EOB189)</f>
        <v>#DIV/0!</v>
      </c>
      <c r="EOC12" s="42" t="e">
        <f>(SUM(COUNTIF(EOC13:EOC189,{"Föreläggande";"Föreläggande vid vite";"Anmärkning";"Avstående från ingripande"})))/COUNTA(EOC13:EOC189)</f>
        <v>#DIV/0!</v>
      </c>
      <c r="EOD12" s="42" t="e">
        <f>(SUM(COUNTIF(EOD13:EOD189,{"Föreläggande";"Föreläggande vid vite";"Anmärkning";"Avstående från ingripande"})))/COUNTA(EOD13:EOD189)</f>
        <v>#DIV/0!</v>
      </c>
      <c r="EOE12" s="42" t="e">
        <f>(SUM(COUNTIF(EOE13:EOE189,{"Föreläggande";"Föreläggande vid vite";"Anmärkning";"Avstående från ingripande"})))/COUNTA(EOE13:EOE189)</f>
        <v>#DIV/0!</v>
      </c>
      <c r="EOF12" s="42" t="e">
        <f>(SUM(COUNTIF(EOF13:EOF189,{"Föreläggande";"Föreläggande vid vite";"Anmärkning";"Avstående från ingripande"})))/COUNTA(EOF13:EOF189)</f>
        <v>#DIV/0!</v>
      </c>
      <c r="EOG12" s="42" t="e">
        <f>(SUM(COUNTIF(EOG13:EOG189,{"Föreläggande";"Föreläggande vid vite";"Anmärkning";"Avstående från ingripande"})))/COUNTA(EOG13:EOG189)</f>
        <v>#DIV/0!</v>
      </c>
      <c r="EOH12" s="42" t="e">
        <f>(SUM(COUNTIF(EOH13:EOH189,{"Föreläggande";"Föreläggande vid vite";"Anmärkning";"Avstående från ingripande"})))/COUNTA(EOH13:EOH189)</f>
        <v>#DIV/0!</v>
      </c>
      <c r="EOI12" s="42" t="e">
        <f>(SUM(COUNTIF(EOI13:EOI189,{"Föreläggande";"Föreläggande vid vite";"Anmärkning";"Avstående från ingripande"})))/COUNTA(EOI13:EOI189)</f>
        <v>#DIV/0!</v>
      </c>
      <c r="EOJ12" s="42" t="e">
        <f>(SUM(COUNTIF(EOJ13:EOJ189,{"Föreläggande";"Föreläggande vid vite";"Anmärkning";"Avstående från ingripande"})))/COUNTA(EOJ13:EOJ189)</f>
        <v>#DIV/0!</v>
      </c>
      <c r="EOK12" s="42" t="e">
        <f>(SUM(COUNTIF(EOK13:EOK189,{"Föreläggande";"Föreläggande vid vite";"Anmärkning";"Avstående från ingripande"})))/COUNTA(EOK13:EOK189)</f>
        <v>#DIV/0!</v>
      </c>
      <c r="EOL12" s="42" t="e">
        <f>(SUM(COUNTIF(EOL13:EOL189,{"Föreläggande";"Föreläggande vid vite";"Anmärkning";"Avstående från ingripande"})))/COUNTA(EOL13:EOL189)</f>
        <v>#DIV/0!</v>
      </c>
      <c r="EOM12" s="42" t="e">
        <f>(SUM(COUNTIF(EOM13:EOM189,{"Föreläggande";"Föreläggande vid vite";"Anmärkning";"Avstående från ingripande"})))/COUNTA(EOM13:EOM189)</f>
        <v>#DIV/0!</v>
      </c>
      <c r="EON12" s="42" t="e">
        <f>(SUM(COUNTIF(EON13:EON189,{"Föreläggande";"Föreläggande vid vite";"Anmärkning";"Avstående från ingripande"})))/COUNTA(EON13:EON189)</f>
        <v>#DIV/0!</v>
      </c>
      <c r="EOO12" s="42" t="e">
        <f>(SUM(COUNTIF(EOO13:EOO189,{"Föreläggande";"Föreläggande vid vite";"Anmärkning";"Avstående från ingripande"})))/COUNTA(EOO13:EOO189)</f>
        <v>#DIV/0!</v>
      </c>
      <c r="EOP12" s="42" t="e">
        <f>(SUM(COUNTIF(EOP13:EOP189,{"Föreläggande";"Föreläggande vid vite";"Anmärkning";"Avstående från ingripande"})))/COUNTA(EOP13:EOP189)</f>
        <v>#DIV/0!</v>
      </c>
      <c r="EOQ12" s="42" t="e">
        <f>(SUM(COUNTIF(EOQ13:EOQ189,{"Föreläggande";"Föreläggande vid vite";"Anmärkning";"Avstående från ingripande"})))/COUNTA(EOQ13:EOQ189)</f>
        <v>#DIV/0!</v>
      </c>
      <c r="EOR12" s="42" t="e">
        <f>(SUM(COUNTIF(EOR13:EOR189,{"Föreläggande";"Föreläggande vid vite";"Anmärkning";"Avstående från ingripande"})))/COUNTA(EOR13:EOR189)</f>
        <v>#DIV/0!</v>
      </c>
      <c r="EOS12" s="42" t="e">
        <f>(SUM(COUNTIF(EOS13:EOS189,{"Föreläggande";"Föreläggande vid vite";"Anmärkning";"Avstående från ingripande"})))/COUNTA(EOS13:EOS189)</f>
        <v>#DIV/0!</v>
      </c>
      <c r="EOT12" s="42" t="e">
        <f>(SUM(COUNTIF(EOT13:EOT189,{"Föreläggande";"Föreläggande vid vite";"Anmärkning";"Avstående från ingripande"})))/COUNTA(EOT13:EOT189)</f>
        <v>#DIV/0!</v>
      </c>
      <c r="EOU12" s="42" t="e">
        <f>(SUM(COUNTIF(EOU13:EOU189,{"Föreläggande";"Föreläggande vid vite";"Anmärkning";"Avstående från ingripande"})))/COUNTA(EOU13:EOU189)</f>
        <v>#DIV/0!</v>
      </c>
      <c r="EOV12" s="42" t="e">
        <f>(SUM(COUNTIF(EOV13:EOV189,{"Föreläggande";"Föreläggande vid vite";"Anmärkning";"Avstående från ingripande"})))/COUNTA(EOV13:EOV189)</f>
        <v>#DIV/0!</v>
      </c>
      <c r="EOW12" s="42" t="e">
        <f>(SUM(COUNTIF(EOW13:EOW189,{"Föreläggande";"Föreläggande vid vite";"Anmärkning";"Avstående från ingripande"})))/COUNTA(EOW13:EOW189)</f>
        <v>#DIV/0!</v>
      </c>
      <c r="EOX12" s="42" t="e">
        <f>(SUM(COUNTIF(EOX13:EOX189,{"Föreläggande";"Föreläggande vid vite";"Anmärkning";"Avstående från ingripande"})))/COUNTA(EOX13:EOX189)</f>
        <v>#DIV/0!</v>
      </c>
      <c r="EOY12" s="42" t="e">
        <f>(SUM(COUNTIF(EOY13:EOY189,{"Föreläggande";"Föreläggande vid vite";"Anmärkning";"Avstående från ingripande"})))/COUNTA(EOY13:EOY189)</f>
        <v>#DIV/0!</v>
      </c>
      <c r="EOZ12" s="42" t="e">
        <f>(SUM(COUNTIF(EOZ13:EOZ189,{"Föreläggande";"Föreläggande vid vite";"Anmärkning";"Avstående från ingripande"})))/COUNTA(EOZ13:EOZ189)</f>
        <v>#DIV/0!</v>
      </c>
      <c r="EPA12" s="42" t="e">
        <f>(SUM(COUNTIF(EPA13:EPA189,{"Föreläggande";"Föreläggande vid vite";"Anmärkning";"Avstående från ingripande"})))/COUNTA(EPA13:EPA189)</f>
        <v>#DIV/0!</v>
      </c>
      <c r="EPB12" s="42" t="e">
        <f>(SUM(COUNTIF(EPB13:EPB189,{"Föreläggande";"Föreläggande vid vite";"Anmärkning";"Avstående från ingripande"})))/COUNTA(EPB13:EPB189)</f>
        <v>#DIV/0!</v>
      </c>
      <c r="EPC12" s="42" t="e">
        <f>(SUM(COUNTIF(EPC13:EPC189,{"Föreläggande";"Föreläggande vid vite";"Anmärkning";"Avstående från ingripande"})))/COUNTA(EPC13:EPC189)</f>
        <v>#DIV/0!</v>
      </c>
      <c r="EPD12" s="42" t="e">
        <f>(SUM(COUNTIF(EPD13:EPD189,{"Föreläggande";"Föreläggande vid vite";"Anmärkning";"Avstående från ingripande"})))/COUNTA(EPD13:EPD189)</f>
        <v>#DIV/0!</v>
      </c>
      <c r="EPE12" s="42" t="e">
        <f>(SUM(COUNTIF(EPE13:EPE189,{"Föreläggande";"Föreläggande vid vite";"Anmärkning";"Avstående från ingripande"})))/COUNTA(EPE13:EPE189)</f>
        <v>#DIV/0!</v>
      </c>
      <c r="EPF12" s="42" t="e">
        <f>(SUM(COUNTIF(EPF13:EPF189,{"Föreläggande";"Föreläggande vid vite";"Anmärkning";"Avstående från ingripande"})))/COUNTA(EPF13:EPF189)</f>
        <v>#DIV/0!</v>
      </c>
      <c r="EPG12" s="42" t="e">
        <f>(SUM(COUNTIF(EPG13:EPG189,{"Föreläggande";"Föreläggande vid vite";"Anmärkning";"Avstående från ingripande"})))/COUNTA(EPG13:EPG189)</f>
        <v>#DIV/0!</v>
      </c>
      <c r="EPH12" s="42" t="e">
        <f>(SUM(COUNTIF(EPH13:EPH189,{"Föreläggande";"Föreläggande vid vite";"Anmärkning";"Avstående från ingripande"})))/COUNTA(EPH13:EPH189)</f>
        <v>#DIV/0!</v>
      </c>
      <c r="EPI12" s="42" t="e">
        <f>(SUM(COUNTIF(EPI13:EPI189,{"Föreläggande";"Föreläggande vid vite";"Anmärkning";"Avstående från ingripande"})))/COUNTA(EPI13:EPI189)</f>
        <v>#DIV/0!</v>
      </c>
      <c r="EPJ12" s="42" t="e">
        <f>(SUM(COUNTIF(EPJ13:EPJ189,{"Föreläggande";"Föreläggande vid vite";"Anmärkning";"Avstående från ingripande"})))/COUNTA(EPJ13:EPJ189)</f>
        <v>#DIV/0!</v>
      </c>
      <c r="EPK12" s="42" t="e">
        <f>(SUM(COUNTIF(EPK13:EPK189,{"Föreläggande";"Föreläggande vid vite";"Anmärkning";"Avstående från ingripande"})))/COUNTA(EPK13:EPK189)</f>
        <v>#DIV/0!</v>
      </c>
      <c r="EPL12" s="42" t="e">
        <f>(SUM(COUNTIF(EPL13:EPL189,{"Föreläggande";"Föreläggande vid vite";"Anmärkning";"Avstående från ingripande"})))/COUNTA(EPL13:EPL189)</f>
        <v>#DIV/0!</v>
      </c>
      <c r="EPM12" s="42" t="e">
        <f>(SUM(COUNTIF(EPM13:EPM189,{"Föreläggande";"Föreläggande vid vite";"Anmärkning";"Avstående från ingripande"})))/COUNTA(EPM13:EPM189)</f>
        <v>#DIV/0!</v>
      </c>
      <c r="EPN12" s="42" t="e">
        <f>(SUM(COUNTIF(EPN13:EPN189,{"Föreläggande";"Föreläggande vid vite";"Anmärkning";"Avstående från ingripande"})))/COUNTA(EPN13:EPN189)</f>
        <v>#DIV/0!</v>
      </c>
      <c r="EPO12" s="42" t="e">
        <f>(SUM(COUNTIF(EPO13:EPO189,{"Föreläggande";"Föreläggande vid vite";"Anmärkning";"Avstående från ingripande"})))/COUNTA(EPO13:EPO189)</f>
        <v>#DIV/0!</v>
      </c>
      <c r="EPP12" s="42" t="e">
        <f>(SUM(COUNTIF(EPP13:EPP189,{"Föreläggande";"Föreläggande vid vite";"Anmärkning";"Avstående från ingripande"})))/COUNTA(EPP13:EPP189)</f>
        <v>#DIV/0!</v>
      </c>
      <c r="EPQ12" s="42" t="e">
        <f>(SUM(COUNTIF(EPQ13:EPQ189,{"Föreläggande";"Föreläggande vid vite";"Anmärkning";"Avstående från ingripande"})))/COUNTA(EPQ13:EPQ189)</f>
        <v>#DIV/0!</v>
      </c>
      <c r="EPR12" s="42" t="e">
        <f>(SUM(COUNTIF(EPR13:EPR189,{"Föreläggande";"Föreläggande vid vite";"Anmärkning";"Avstående från ingripande"})))/COUNTA(EPR13:EPR189)</f>
        <v>#DIV/0!</v>
      </c>
      <c r="EPS12" s="42" t="e">
        <f>(SUM(COUNTIF(EPS13:EPS189,{"Föreläggande";"Föreläggande vid vite";"Anmärkning";"Avstående från ingripande"})))/COUNTA(EPS13:EPS189)</f>
        <v>#DIV/0!</v>
      </c>
      <c r="EPT12" s="42" t="e">
        <f>(SUM(COUNTIF(EPT13:EPT189,{"Föreläggande";"Föreläggande vid vite";"Anmärkning";"Avstående från ingripande"})))/COUNTA(EPT13:EPT189)</f>
        <v>#DIV/0!</v>
      </c>
      <c r="EPU12" s="42" t="e">
        <f>(SUM(COUNTIF(EPU13:EPU189,{"Föreläggande";"Föreläggande vid vite";"Anmärkning";"Avstående från ingripande"})))/COUNTA(EPU13:EPU189)</f>
        <v>#DIV/0!</v>
      </c>
      <c r="EPV12" s="42" t="e">
        <f>(SUM(COUNTIF(EPV13:EPV189,{"Föreläggande";"Föreläggande vid vite";"Anmärkning";"Avstående från ingripande"})))/COUNTA(EPV13:EPV189)</f>
        <v>#DIV/0!</v>
      </c>
      <c r="EPW12" s="42" t="e">
        <f>(SUM(COUNTIF(EPW13:EPW189,{"Föreläggande";"Föreläggande vid vite";"Anmärkning";"Avstående från ingripande"})))/COUNTA(EPW13:EPW189)</f>
        <v>#DIV/0!</v>
      </c>
      <c r="EPX12" s="42" t="e">
        <f>(SUM(COUNTIF(EPX13:EPX189,{"Föreläggande";"Föreläggande vid vite";"Anmärkning";"Avstående från ingripande"})))/COUNTA(EPX13:EPX189)</f>
        <v>#DIV/0!</v>
      </c>
      <c r="EPY12" s="42" t="e">
        <f>(SUM(COUNTIF(EPY13:EPY189,{"Föreläggande";"Föreläggande vid vite";"Anmärkning";"Avstående från ingripande"})))/COUNTA(EPY13:EPY189)</f>
        <v>#DIV/0!</v>
      </c>
      <c r="EPZ12" s="42" t="e">
        <f>(SUM(COUNTIF(EPZ13:EPZ189,{"Föreläggande";"Föreläggande vid vite";"Anmärkning";"Avstående från ingripande"})))/COUNTA(EPZ13:EPZ189)</f>
        <v>#DIV/0!</v>
      </c>
      <c r="EQA12" s="42" t="e">
        <f>(SUM(COUNTIF(EQA13:EQA189,{"Föreläggande";"Föreläggande vid vite";"Anmärkning";"Avstående från ingripande"})))/COUNTA(EQA13:EQA189)</f>
        <v>#DIV/0!</v>
      </c>
      <c r="EQB12" s="42" t="e">
        <f>(SUM(COUNTIF(EQB13:EQB189,{"Föreläggande";"Föreläggande vid vite";"Anmärkning";"Avstående från ingripande"})))/COUNTA(EQB13:EQB189)</f>
        <v>#DIV/0!</v>
      </c>
      <c r="EQC12" s="42" t="e">
        <f>(SUM(COUNTIF(EQC13:EQC189,{"Föreläggande";"Föreläggande vid vite";"Anmärkning";"Avstående från ingripande"})))/COUNTA(EQC13:EQC189)</f>
        <v>#DIV/0!</v>
      </c>
      <c r="EQD12" s="42" t="e">
        <f>(SUM(COUNTIF(EQD13:EQD189,{"Föreläggande";"Föreläggande vid vite";"Anmärkning";"Avstående från ingripande"})))/COUNTA(EQD13:EQD189)</f>
        <v>#DIV/0!</v>
      </c>
      <c r="EQE12" s="42" t="e">
        <f>(SUM(COUNTIF(EQE13:EQE189,{"Föreläggande";"Föreläggande vid vite";"Anmärkning";"Avstående från ingripande"})))/COUNTA(EQE13:EQE189)</f>
        <v>#DIV/0!</v>
      </c>
      <c r="EQF12" s="42" t="e">
        <f>(SUM(COUNTIF(EQF13:EQF189,{"Föreläggande";"Föreläggande vid vite";"Anmärkning";"Avstående från ingripande"})))/COUNTA(EQF13:EQF189)</f>
        <v>#DIV/0!</v>
      </c>
      <c r="EQG12" s="42" t="e">
        <f>(SUM(COUNTIF(EQG13:EQG189,{"Föreläggande";"Föreläggande vid vite";"Anmärkning";"Avstående från ingripande"})))/COUNTA(EQG13:EQG189)</f>
        <v>#DIV/0!</v>
      </c>
      <c r="EQH12" s="42" t="e">
        <f>(SUM(COUNTIF(EQH13:EQH189,{"Föreläggande";"Föreläggande vid vite";"Anmärkning";"Avstående från ingripande"})))/COUNTA(EQH13:EQH189)</f>
        <v>#DIV/0!</v>
      </c>
      <c r="EQI12" s="42" t="e">
        <f>(SUM(COUNTIF(EQI13:EQI189,{"Föreläggande";"Föreläggande vid vite";"Anmärkning";"Avstående från ingripande"})))/COUNTA(EQI13:EQI189)</f>
        <v>#DIV/0!</v>
      </c>
      <c r="EQJ12" s="42" t="e">
        <f>(SUM(COUNTIF(EQJ13:EQJ189,{"Föreläggande";"Föreläggande vid vite";"Anmärkning";"Avstående från ingripande"})))/COUNTA(EQJ13:EQJ189)</f>
        <v>#DIV/0!</v>
      </c>
      <c r="EQK12" s="42" t="e">
        <f>(SUM(COUNTIF(EQK13:EQK189,{"Föreläggande";"Föreläggande vid vite";"Anmärkning";"Avstående från ingripande"})))/COUNTA(EQK13:EQK189)</f>
        <v>#DIV/0!</v>
      </c>
      <c r="EQL12" s="42" t="e">
        <f>(SUM(COUNTIF(EQL13:EQL189,{"Föreläggande";"Föreläggande vid vite";"Anmärkning";"Avstående från ingripande"})))/COUNTA(EQL13:EQL189)</f>
        <v>#DIV/0!</v>
      </c>
      <c r="EQM12" s="42" t="e">
        <f>(SUM(COUNTIF(EQM13:EQM189,{"Föreläggande";"Föreläggande vid vite";"Anmärkning";"Avstående från ingripande"})))/COUNTA(EQM13:EQM189)</f>
        <v>#DIV/0!</v>
      </c>
      <c r="EQN12" s="42" t="e">
        <f>(SUM(COUNTIF(EQN13:EQN189,{"Föreläggande";"Föreläggande vid vite";"Anmärkning";"Avstående från ingripande"})))/COUNTA(EQN13:EQN189)</f>
        <v>#DIV/0!</v>
      </c>
      <c r="EQO12" s="42" t="e">
        <f>(SUM(COUNTIF(EQO13:EQO189,{"Föreläggande";"Föreläggande vid vite";"Anmärkning";"Avstående från ingripande"})))/COUNTA(EQO13:EQO189)</f>
        <v>#DIV/0!</v>
      </c>
      <c r="EQP12" s="42" t="e">
        <f>(SUM(COUNTIF(EQP13:EQP189,{"Föreläggande";"Föreläggande vid vite";"Anmärkning";"Avstående från ingripande"})))/COUNTA(EQP13:EQP189)</f>
        <v>#DIV/0!</v>
      </c>
      <c r="EQQ12" s="42" t="e">
        <f>(SUM(COUNTIF(EQQ13:EQQ189,{"Föreläggande";"Föreläggande vid vite";"Anmärkning";"Avstående från ingripande"})))/COUNTA(EQQ13:EQQ189)</f>
        <v>#DIV/0!</v>
      </c>
      <c r="EQR12" s="42" t="e">
        <f>(SUM(COUNTIF(EQR13:EQR189,{"Föreläggande";"Föreläggande vid vite";"Anmärkning";"Avstående från ingripande"})))/COUNTA(EQR13:EQR189)</f>
        <v>#DIV/0!</v>
      </c>
      <c r="EQS12" s="42" t="e">
        <f>(SUM(COUNTIF(EQS13:EQS189,{"Föreläggande";"Föreläggande vid vite";"Anmärkning";"Avstående från ingripande"})))/COUNTA(EQS13:EQS189)</f>
        <v>#DIV/0!</v>
      </c>
      <c r="EQT12" s="42" t="e">
        <f>(SUM(COUNTIF(EQT13:EQT189,{"Föreläggande";"Föreläggande vid vite";"Anmärkning";"Avstående från ingripande"})))/COUNTA(EQT13:EQT189)</f>
        <v>#DIV/0!</v>
      </c>
      <c r="EQU12" s="42" t="e">
        <f>(SUM(COUNTIF(EQU13:EQU189,{"Föreläggande";"Föreläggande vid vite";"Anmärkning";"Avstående från ingripande"})))/COUNTA(EQU13:EQU189)</f>
        <v>#DIV/0!</v>
      </c>
      <c r="EQV12" s="42" t="e">
        <f>(SUM(COUNTIF(EQV13:EQV189,{"Föreläggande";"Föreläggande vid vite";"Anmärkning";"Avstående från ingripande"})))/COUNTA(EQV13:EQV189)</f>
        <v>#DIV/0!</v>
      </c>
      <c r="EQW12" s="42" t="e">
        <f>(SUM(COUNTIF(EQW13:EQW189,{"Föreläggande";"Föreläggande vid vite";"Anmärkning";"Avstående från ingripande"})))/COUNTA(EQW13:EQW189)</f>
        <v>#DIV/0!</v>
      </c>
      <c r="EQX12" s="42" t="e">
        <f>(SUM(COUNTIF(EQX13:EQX189,{"Föreläggande";"Föreläggande vid vite";"Anmärkning";"Avstående från ingripande"})))/COUNTA(EQX13:EQX189)</f>
        <v>#DIV/0!</v>
      </c>
      <c r="EQY12" s="42" t="e">
        <f>(SUM(COUNTIF(EQY13:EQY189,{"Föreläggande";"Föreläggande vid vite";"Anmärkning";"Avstående från ingripande"})))/COUNTA(EQY13:EQY189)</f>
        <v>#DIV/0!</v>
      </c>
      <c r="EQZ12" s="42" t="e">
        <f>(SUM(COUNTIF(EQZ13:EQZ189,{"Föreläggande";"Föreläggande vid vite";"Anmärkning";"Avstående från ingripande"})))/COUNTA(EQZ13:EQZ189)</f>
        <v>#DIV/0!</v>
      </c>
      <c r="ERA12" s="42" t="e">
        <f>(SUM(COUNTIF(ERA13:ERA189,{"Föreläggande";"Föreläggande vid vite";"Anmärkning";"Avstående från ingripande"})))/COUNTA(ERA13:ERA189)</f>
        <v>#DIV/0!</v>
      </c>
      <c r="ERB12" s="42" t="e">
        <f>(SUM(COUNTIF(ERB13:ERB189,{"Föreläggande";"Föreläggande vid vite";"Anmärkning";"Avstående från ingripande"})))/COUNTA(ERB13:ERB189)</f>
        <v>#DIV/0!</v>
      </c>
      <c r="ERC12" s="42" t="e">
        <f>(SUM(COUNTIF(ERC13:ERC189,{"Föreläggande";"Föreläggande vid vite";"Anmärkning";"Avstående från ingripande"})))/COUNTA(ERC13:ERC189)</f>
        <v>#DIV/0!</v>
      </c>
      <c r="ERD12" s="42" t="e">
        <f>(SUM(COUNTIF(ERD13:ERD189,{"Föreläggande";"Föreläggande vid vite";"Anmärkning";"Avstående från ingripande"})))/COUNTA(ERD13:ERD189)</f>
        <v>#DIV/0!</v>
      </c>
      <c r="ERE12" s="42" t="e">
        <f>(SUM(COUNTIF(ERE13:ERE189,{"Föreläggande";"Föreläggande vid vite";"Anmärkning";"Avstående från ingripande"})))/COUNTA(ERE13:ERE189)</f>
        <v>#DIV/0!</v>
      </c>
      <c r="ERF12" s="42" t="e">
        <f>(SUM(COUNTIF(ERF13:ERF189,{"Föreläggande";"Föreläggande vid vite";"Anmärkning";"Avstående från ingripande"})))/COUNTA(ERF13:ERF189)</f>
        <v>#DIV/0!</v>
      </c>
      <c r="ERG12" s="42" t="e">
        <f>(SUM(COUNTIF(ERG13:ERG189,{"Föreläggande";"Föreläggande vid vite";"Anmärkning";"Avstående från ingripande"})))/COUNTA(ERG13:ERG189)</f>
        <v>#DIV/0!</v>
      </c>
      <c r="ERH12" s="42" t="e">
        <f>(SUM(COUNTIF(ERH13:ERH189,{"Föreläggande";"Föreläggande vid vite";"Anmärkning";"Avstående från ingripande"})))/COUNTA(ERH13:ERH189)</f>
        <v>#DIV/0!</v>
      </c>
      <c r="ERI12" s="42" t="e">
        <f>(SUM(COUNTIF(ERI13:ERI189,{"Föreläggande";"Föreläggande vid vite";"Anmärkning";"Avstående från ingripande"})))/COUNTA(ERI13:ERI189)</f>
        <v>#DIV/0!</v>
      </c>
      <c r="ERJ12" s="42" t="e">
        <f>(SUM(COUNTIF(ERJ13:ERJ189,{"Föreläggande";"Föreläggande vid vite";"Anmärkning";"Avstående från ingripande"})))/COUNTA(ERJ13:ERJ189)</f>
        <v>#DIV/0!</v>
      </c>
      <c r="ERK12" s="42" t="e">
        <f>(SUM(COUNTIF(ERK13:ERK189,{"Föreläggande";"Föreläggande vid vite";"Anmärkning";"Avstående från ingripande"})))/COUNTA(ERK13:ERK189)</f>
        <v>#DIV/0!</v>
      </c>
      <c r="ERL12" s="42" t="e">
        <f>(SUM(COUNTIF(ERL13:ERL189,{"Föreläggande";"Föreläggande vid vite";"Anmärkning";"Avstående från ingripande"})))/COUNTA(ERL13:ERL189)</f>
        <v>#DIV/0!</v>
      </c>
      <c r="ERM12" s="42" t="e">
        <f>(SUM(COUNTIF(ERM13:ERM189,{"Föreläggande";"Föreläggande vid vite";"Anmärkning";"Avstående från ingripande"})))/COUNTA(ERM13:ERM189)</f>
        <v>#DIV/0!</v>
      </c>
      <c r="ERN12" s="42" t="e">
        <f>(SUM(COUNTIF(ERN13:ERN189,{"Föreläggande";"Föreläggande vid vite";"Anmärkning";"Avstående från ingripande"})))/COUNTA(ERN13:ERN189)</f>
        <v>#DIV/0!</v>
      </c>
      <c r="ERO12" s="42" t="e">
        <f>(SUM(COUNTIF(ERO13:ERO189,{"Föreläggande";"Föreläggande vid vite";"Anmärkning";"Avstående från ingripande"})))/COUNTA(ERO13:ERO189)</f>
        <v>#DIV/0!</v>
      </c>
      <c r="ERP12" s="42" t="e">
        <f>(SUM(COUNTIF(ERP13:ERP189,{"Föreläggande";"Föreläggande vid vite";"Anmärkning";"Avstående från ingripande"})))/COUNTA(ERP13:ERP189)</f>
        <v>#DIV/0!</v>
      </c>
      <c r="ERQ12" s="42" t="e">
        <f>(SUM(COUNTIF(ERQ13:ERQ189,{"Föreläggande";"Föreläggande vid vite";"Anmärkning";"Avstående från ingripande"})))/COUNTA(ERQ13:ERQ189)</f>
        <v>#DIV/0!</v>
      </c>
      <c r="ERR12" s="42" t="e">
        <f>(SUM(COUNTIF(ERR13:ERR189,{"Föreläggande";"Föreläggande vid vite";"Anmärkning";"Avstående från ingripande"})))/COUNTA(ERR13:ERR189)</f>
        <v>#DIV/0!</v>
      </c>
      <c r="ERS12" s="42" t="e">
        <f>(SUM(COUNTIF(ERS13:ERS189,{"Föreläggande";"Föreläggande vid vite";"Anmärkning";"Avstående från ingripande"})))/COUNTA(ERS13:ERS189)</f>
        <v>#DIV/0!</v>
      </c>
      <c r="ERT12" s="42" t="e">
        <f>(SUM(COUNTIF(ERT13:ERT189,{"Föreläggande";"Föreläggande vid vite";"Anmärkning";"Avstående från ingripande"})))/COUNTA(ERT13:ERT189)</f>
        <v>#DIV/0!</v>
      </c>
      <c r="ERU12" s="42" t="e">
        <f>(SUM(COUNTIF(ERU13:ERU189,{"Föreläggande";"Föreläggande vid vite";"Anmärkning";"Avstående från ingripande"})))/COUNTA(ERU13:ERU189)</f>
        <v>#DIV/0!</v>
      </c>
      <c r="ERV12" s="42" t="e">
        <f>(SUM(COUNTIF(ERV13:ERV189,{"Föreläggande";"Föreläggande vid vite";"Anmärkning";"Avstående från ingripande"})))/COUNTA(ERV13:ERV189)</f>
        <v>#DIV/0!</v>
      </c>
      <c r="ERW12" s="42" t="e">
        <f>(SUM(COUNTIF(ERW13:ERW189,{"Föreläggande";"Föreläggande vid vite";"Anmärkning";"Avstående från ingripande"})))/COUNTA(ERW13:ERW189)</f>
        <v>#DIV/0!</v>
      </c>
      <c r="ERX12" s="42" t="e">
        <f>(SUM(COUNTIF(ERX13:ERX189,{"Föreläggande";"Föreläggande vid vite";"Anmärkning";"Avstående från ingripande"})))/COUNTA(ERX13:ERX189)</f>
        <v>#DIV/0!</v>
      </c>
      <c r="ERY12" s="42" t="e">
        <f>(SUM(COUNTIF(ERY13:ERY189,{"Föreläggande";"Föreläggande vid vite";"Anmärkning";"Avstående från ingripande"})))/COUNTA(ERY13:ERY189)</f>
        <v>#DIV/0!</v>
      </c>
      <c r="ERZ12" s="42" t="e">
        <f>(SUM(COUNTIF(ERZ13:ERZ189,{"Föreläggande";"Föreläggande vid vite";"Anmärkning";"Avstående från ingripande"})))/COUNTA(ERZ13:ERZ189)</f>
        <v>#DIV/0!</v>
      </c>
      <c r="ESA12" s="42" t="e">
        <f>(SUM(COUNTIF(ESA13:ESA189,{"Föreläggande";"Föreläggande vid vite";"Anmärkning";"Avstående från ingripande"})))/COUNTA(ESA13:ESA189)</f>
        <v>#DIV/0!</v>
      </c>
      <c r="ESB12" s="42" t="e">
        <f>(SUM(COUNTIF(ESB13:ESB189,{"Föreläggande";"Föreläggande vid vite";"Anmärkning";"Avstående från ingripande"})))/COUNTA(ESB13:ESB189)</f>
        <v>#DIV/0!</v>
      </c>
      <c r="ESC12" s="42" t="e">
        <f>(SUM(COUNTIF(ESC13:ESC189,{"Föreläggande";"Föreläggande vid vite";"Anmärkning";"Avstående från ingripande"})))/COUNTA(ESC13:ESC189)</f>
        <v>#DIV/0!</v>
      </c>
      <c r="ESD12" s="42" t="e">
        <f>(SUM(COUNTIF(ESD13:ESD189,{"Föreläggande";"Föreläggande vid vite";"Anmärkning";"Avstående från ingripande"})))/COUNTA(ESD13:ESD189)</f>
        <v>#DIV/0!</v>
      </c>
      <c r="ESE12" s="42" t="e">
        <f>(SUM(COUNTIF(ESE13:ESE189,{"Föreläggande";"Föreläggande vid vite";"Anmärkning";"Avstående från ingripande"})))/COUNTA(ESE13:ESE189)</f>
        <v>#DIV/0!</v>
      </c>
      <c r="ESF12" s="42" t="e">
        <f>(SUM(COUNTIF(ESF13:ESF189,{"Föreläggande";"Föreläggande vid vite";"Anmärkning";"Avstående från ingripande"})))/COUNTA(ESF13:ESF189)</f>
        <v>#DIV/0!</v>
      </c>
      <c r="ESG12" s="42" t="e">
        <f>(SUM(COUNTIF(ESG13:ESG189,{"Föreläggande";"Föreläggande vid vite";"Anmärkning";"Avstående från ingripande"})))/COUNTA(ESG13:ESG189)</f>
        <v>#DIV/0!</v>
      </c>
      <c r="ESH12" s="42" t="e">
        <f>(SUM(COUNTIF(ESH13:ESH189,{"Föreläggande";"Föreläggande vid vite";"Anmärkning";"Avstående från ingripande"})))/COUNTA(ESH13:ESH189)</f>
        <v>#DIV/0!</v>
      </c>
      <c r="ESI12" s="42" t="e">
        <f>(SUM(COUNTIF(ESI13:ESI189,{"Föreläggande";"Föreläggande vid vite";"Anmärkning";"Avstående från ingripande"})))/COUNTA(ESI13:ESI189)</f>
        <v>#DIV/0!</v>
      </c>
      <c r="ESJ12" s="42" t="e">
        <f>(SUM(COUNTIF(ESJ13:ESJ189,{"Föreläggande";"Föreläggande vid vite";"Anmärkning";"Avstående från ingripande"})))/COUNTA(ESJ13:ESJ189)</f>
        <v>#DIV/0!</v>
      </c>
      <c r="ESK12" s="42" t="e">
        <f>(SUM(COUNTIF(ESK13:ESK189,{"Föreläggande";"Föreläggande vid vite";"Anmärkning";"Avstående från ingripande"})))/COUNTA(ESK13:ESK189)</f>
        <v>#DIV/0!</v>
      </c>
      <c r="ESL12" s="42" t="e">
        <f>(SUM(COUNTIF(ESL13:ESL189,{"Föreläggande";"Föreläggande vid vite";"Anmärkning";"Avstående från ingripande"})))/COUNTA(ESL13:ESL189)</f>
        <v>#DIV/0!</v>
      </c>
      <c r="ESM12" s="42" t="e">
        <f>(SUM(COUNTIF(ESM13:ESM189,{"Föreläggande";"Föreläggande vid vite";"Anmärkning";"Avstående från ingripande"})))/COUNTA(ESM13:ESM189)</f>
        <v>#DIV/0!</v>
      </c>
      <c r="ESN12" s="42" t="e">
        <f>(SUM(COUNTIF(ESN13:ESN189,{"Föreläggande";"Föreläggande vid vite";"Anmärkning";"Avstående från ingripande"})))/COUNTA(ESN13:ESN189)</f>
        <v>#DIV/0!</v>
      </c>
      <c r="ESO12" s="42" t="e">
        <f>(SUM(COUNTIF(ESO13:ESO189,{"Föreläggande";"Föreläggande vid vite";"Anmärkning";"Avstående från ingripande"})))/COUNTA(ESO13:ESO189)</f>
        <v>#DIV/0!</v>
      </c>
      <c r="ESP12" s="42" t="e">
        <f>(SUM(COUNTIF(ESP13:ESP189,{"Föreläggande";"Föreläggande vid vite";"Anmärkning";"Avstående från ingripande"})))/COUNTA(ESP13:ESP189)</f>
        <v>#DIV/0!</v>
      </c>
      <c r="ESQ12" s="42" t="e">
        <f>(SUM(COUNTIF(ESQ13:ESQ189,{"Föreläggande";"Föreläggande vid vite";"Anmärkning";"Avstående från ingripande"})))/COUNTA(ESQ13:ESQ189)</f>
        <v>#DIV/0!</v>
      </c>
      <c r="ESR12" s="42" t="e">
        <f>(SUM(COUNTIF(ESR13:ESR189,{"Föreläggande";"Föreläggande vid vite";"Anmärkning";"Avstående från ingripande"})))/COUNTA(ESR13:ESR189)</f>
        <v>#DIV/0!</v>
      </c>
      <c r="ESS12" s="42" t="e">
        <f>(SUM(COUNTIF(ESS13:ESS189,{"Föreläggande";"Föreläggande vid vite";"Anmärkning";"Avstående från ingripande"})))/COUNTA(ESS13:ESS189)</f>
        <v>#DIV/0!</v>
      </c>
      <c r="EST12" s="42" t="e">
        <f>(SUM(COUNTIF(EST13:EST189,{"Föreläggande";"Föreläggande vid vite";"Anmärkning";"Avstående från ingripande"})))/COUNTA(EST13:EST189)</f>
        <v>#DIV/0!</v>
      </c>
      <c r="ESU12" s="42" t="e">
        <f>(SUM(COUNTIF(ESU13:ESU189,{"Föreläggande";"Föreläggande vid vite";"Anmärkning";"Avstående från ingripande"})))/COUNTA(ESU13:ESU189)</f>
        <v>#DIV/0!</v>
      </c>
      <c r="ESV12" s="42" t="e">
        <f>(SUM(COUNTIF(ESV13:ESV189,{"Föreläggande";"Föreläggande vid vite";"Anmärkning";"Avstående från ingripande"})))/COUNTA(ESV13:ESV189)</f>
        <v>#DIV/0!</v>
      </c>
      <c r="ESW12" s="42" t="e">
        <f>(SUM(COUNTIF(ESW13:ESW189,{"Föreläggande";"Föreläggande vid vite";"Anmärkning";"Avstående från ingripande"})))/COUNTA(ESW13:ESW189)</f>
        <v>#DIV/0!</v>
      </c>
      <c r="ESX12" s="42" t="e">
        <f>(SUM(COUNTIF(ESX13:ESX189,{"Föreläggande";"Föreläggande vid vite";"Anmärkning";"Avstående från ingripande"})))/COUNTA(ESX13:ESX189)</f>
        <v>#DIV/0!</v>
      </c>
      <c r="ESY12" s="42" t="e">
        <f>(SUM(COUNTIF(ESY13:ESY189,{"Föreläggande";"Föreläggande vid vite";"Anmärkning";"Avstående från ingripande"})))/COUNTA(ESY13:ESY189)</f>
        <v>#DIV/0!</v>
      </c>
      <c r="ESZ12" s="42" t="e">
        <f>(SUM(COUNTIF(ESZ13:ESZ189,{"Föreläggande";"Föreläggande vid vite";"Anmärkning";"Avstående från ingripande"})))/COUNTA(ESZ13:ESZ189)</f>
        <v>#DIV/0!</v>
      </c>
      <c r="ETA12" s="42" t="e">
        <f>(SUM(COUNTIF(ETA13:ETA189,{"Föreläggande";"Föreläggande vid vite";"Anmärkning";"Avstående från ingripande"})))/COUNTA(ETA13:ETA189)</f>
        <v>#DIV/0!</v>
      </c>
      <c r="ETB12" s="42" t="e">
        <f>(SUM(COUNTIF(ETB13:ETB189,{"Föreläggande";"Föreläggande vid vite";"Anmärkning";"Avstående från ingripande"})))/COUNTA(ETB13:ETB189)</f>
        <v>#DIV/0!</v>
      </c>
      <c r="ETC12" s="42" t="e">
        <f>(SUM(COUNTIF(ETC13:ETC189,{"Föreläggande";"Föreläggande vid vite";"Anmärkning";"Avstående från ingripande"})))/COUNTA(ETC13:ETC189)</f>
        <v>#DIV/0!</v>
      </c>
      <c r="ETD12" s="42" t="e">
        <f>(SUM(COUNTIF(ETD13:ETD189,{"Föreläggande";"Föreläggande vid vite";"Anmärkning";"Avstående från ingripande"})))/COUNTA(ETD13:ETD189)</f>
        <v>#DIV/0!</v>
      </c>
      <c r="ETE12" s="42" t="e">
        <f>(SUM(COUNTIF(ETE13:ETE189,{"Föreläggande";"Föreläggande vid vite";"Anmärkning";"Avstående från ingripande"})))/COUNTA(ETE13:ETE189)</f>
        <v>#DIV/0!</v>
      </c>
      <c r="ETF12" s="42" t="e">
        <f>(SUM(COUNTIF(ETF13:ETF189,{"Föreläggande";"Föreläggande vid vite";"Anmärkning";"Avstående från ingripande"})))/COUNTA(ETF13:ETF189)</f>
        <v>#DIV/0!</v>
      </c>
      <c r="ETG12" s="42" t="e">
        <f>(SUM(COUNTIF(ETG13:ETG189,{"Föreläggande";"Föreläggande vid vite";"Anmärkning";"Avstående från ingripande"})))/COUNTA(ETG13:ETG189)</f>
        <v>#DIV/0!</v>
      </c>
      <c r="ETH12" s="42" t="e">
        <f>(SUM(COUNTIF(ETH13:ETH189,{"Föreläggande";"Föreläggande vid vite";"Anmärkning";"Avstående från ingripande"})))/COUNTA(ETH13:ETH189)</f>
        <v>#DIV/0!</v>
      </c>
      <c r="ETI12" s="42" t="e">
        <f>(SUM(COUNTIF(ETI13:ETI189,{"Föreläggande";"Föreläggande vid vite";"Anmärkning";"Avstående från ingripande"})))/COUNTA(ETI13:ETI189)</f>
        <v>#DIV/0!</v>
      </c>
      <c r="ETJ12" s="42" t="e">
        <f>(SUM(COUNTIF(ETJ13:ETJ189,{"Föreläggande";"Föreläggande vid vite";"Anmärkning";"Avstående från ingripande"})))/COUNTA(ETJ13:ETJ189)</f>
        <v>#DIV/0!</v>
      </c>
      <c r="ETK12" s="42" t="e">
        <f>(SUM(COUNTIF(ETK13:ETK189,{"Föreläggande";"Föreläggande vid vite";"Anmärkning";"Avstående från ingripande"})))/COUNTA(ETK13:ETK189)</f>
        <v>#DIV/0!</v>
      </c>
      <c r="ETL12" s="42" t="e">
        <f>(SUM(COUNTIF(ETL13:ETL189,{"Föreläggande";"Föreläggande vid vite";"Anmärkning";"Avstående från ingripande"})))/COUNTA(ETL13:ETL189)</f>
        <v>#DIV/0!</v>
      </c>
      <c r="ETM12" s="42" t="e">
        <f>(SUM(COUNTIF(ETM13:ETM189,{"Föreläggande";"Föreläggande vid vite";"Anmärkning";"Avstående från ingripande"})))/COUNTA(ETM13:ETM189)</f>
        <v>#DIV/0!</v>
      </c>
      <c r="ETN12" s="42" t="e">
        <f>(SUM(COUNTIF(ETN13:ETN189,{"Föreläggande";"Föreläggande vid vite";"Anmärkning";"Avstående från ingripande"})))/COUNTA(ETN13:ETN189)</f>
        <v>#DIV/0!</v>
      </c>
      <c r="ETO12" s="42" t="e">
        <f>(SUM(COUNTIF(ETO13:ETO189,{"Föreläggande";"Föreläggande vid vite";"Anmärkning";"Avstående från ingripande"})))/COUNTA(ETO13:ETO189)</f>
        <v>#DIV/0!</v>
      </c>
      <c r="ETP12" s="42" t="e">
        <f>(SUM(COUNTIF(ETP13:ETP189,{"Föreläggande";"Föreläggande vid vite";"Anmärkning";"Avstående från ingripande"})))/COUNTA(ETP13:ETP189)</f>
        <v>#DIV/0!</v>
      </c>
      <c r="ETQ12" s="42" t="e">
        <f>(SUM(COUNTIF(ETQ13:ETQ189,{"Föreläggande";"Föreläggande vid vite";"Anmärkning";"Avstående från ingripande"})))/COUNTA(ETQ13:ETQ189)</f>
        <v>#DIV/0!</v>
      </c>
      <c r="ETR12" s="42" t="e">
        <f>(SUM(COUNTIF(ETR13:ETR189,{"Föreläggande";"Föreläggande vid vite";"Anmärkning";"Avstående från ingripande"})))/COUNTA(ETR13:ETR189)</f>
        <v>#DIV/0!</v>
      </c>
      <c r="ETS12" s="42" t="e">
        <f>(SUM(COUNTIF(ETS13:ETS189,{"Föreläggande";"Föreläggande vid vite";"Anmärkning";"Avstående från ingripande"})))/COUNTA(ETS13:ETS189)</f>
        <v>#DIV/0!</v>
      </c>
      <c r="ETT12" s="42" t="e">
        <f>(SUM(COUNTIF(ETT13:ETT189,{"Föreläggande";"Föreläggande vid vite";"Anmärkning";"Avstående från ingripande"})))/COUNTA(ETT13:ETT189)</f>
        <v>#DIV/0!</v>
      </c>
      <c r="ETU12" s="42" t="e">
        <f>(SUM(COUNTIF(ETU13:ETU189,{"Föreläggande";"Föreläggande vid vite";"Anmärkning";"Avstående från ingripande"})))/COUNTA(ETU13:ETU189)</f>
        <v>#DIV/0!</v>
      </c>
      <c r="ETV12" s="42" t="e">
        <f>(SUM(COUNTIF(ETV13:ETV189,{"Föreläggande";"Föreläggande vid vite";"Anmärkning";"Avstående från ingripande"})))/COUNTA(ETV13:ETV189)</f>
        <v>#DIV/0!</v>
      </c>
      <c r="ETW12" s="42" t="e">
        <f>(SUM(COUNTIF(ETW13:ETW189,{"Föreläggande";"Föreläggande vid vite";"Anmärkning";"Avstående från ingripande"})))/COUNTA(ETW13:ETW189)</f>
        <v>#DIV/0!</v>
      </c>
      <c r="ETX12" s="42" t="e">
        <f>(SUM(COUNTIF(ETX13:ETX189,{"Föreläggande";"Föreläggande vid vite";"Anmärkning";"Avstående från ingripande"})))/COUNTA(ETX13:ETX189)</f>
        <v>#DIV/0!</v>
      </c>
      <c r="ETY12" s="42" t="e">
        <f>(SUM(COUNTIF(ETY13:ETY189,{"Föreläggande";"Föreläggande vid vite";"Anmärkning";"Avstående från ingripande"})))/COUNTA(ETY13:ETY189)</f>
        <v>#DIV/0!</v>
      </c>
      <c r="ETZ12" s="42" t="e">
        <f>(SUM(COUNTIF(ETZ13:ETZ189,{"Föreläggande";"Föreläggande vid vite";"Anmärkning";"Avstående från ingripande"})))/COUNTA(ETZ13:ETZ189)</f>
        <v>#DIV/0!</v>
      </c>
      <c r="EUA12" s="42" t="e">
        <f>(SUM(COUNTIF(EUA13:EUA189,{"Föreläggande";"Föreläggande vid vite";"Anmärkning";"Avstående från ingripande"})))/COUNTA(EUA13:EUA189)</f>
        <v>#DIV/0!</v>
      </c>
      <c r="EUB12" s="42" t="e">
        <f>(SUM(COUNTIF(EUB13:EUB189,{"Föreläggande";"Föreläggande vid vite";"Anmärkning";"Avstående från ingripande"})))/COUNTA(EUB13:EUB189)</f>
        <v>#DIV/0!</v>
      </c>
      <c r="EUC12" s="42" t="e">
        <f>(SUM(COUNTIF(EUC13:EUC189,{"Föreläggande";"Föreläggande vid vite";"Anmärkning";"Avstående från ingripande"})))/COUNTA(EUC13:EUC189)</f>
        <v>#DIV/0!</v>
      </c>
      <c r="EUD12" s="42" t="e">
        <f>(SUM(COUNTIF(EUD13:EUD189,{"Föreläggande";"Föreläggande vid vite";"Anmärkning";"Avstående från ingripande"})))/COUNTA(EUD13:EUD189)</f>
        <v>#DIV/0!</v>
      </c>
      <c r="EUE12" s="42" t="e">
        <f>(SUM(COUNTIF(EUE13:EUE189,{"Föreläggande";"Föreläggande vid vite";"Anmärkning";"Avstående från ingripande"})))/COUNTA(EUE13:EUE189)</f>
        <v>#DIV/0!</v>
      </c>
      <c r="EUF12" s="42" t="e">
        <f>(SUM(COUNTIF(EUF13:EUF189,{"Föreläggande";"Föreläggande vid vite";"Anmärkning";"Avstående från ingripande"})))/COUNTA(EUF13:EUF189)</f>
        <v>#DIV/0!</v>
      </c>
      <c r="EUG12" s="42" t="e">
        <f>(SUM(COUNTIF(EUG13:EUG189,{"Föreläggande";"Föreläggande vid vite";"Anmärkning";"Avstående från ingripande"})))/COUNTA(EUG13:EUG189)</f>
        <v>#DIV/0!</v>
      </c>
      <c r="EUH12" s="42" t="e">
        <f>(SUM(COUNTIF(EUH13:EUH189,{"Föreläggande";"Föreläggande vid vite";"Anmärkning";"Avstående från ingripande"})))/COUNTA(EUH13:EUH189)</f>
        <v>#DIV/0!</v>
      </c>
      <c r="EUI12" s="42" t="e">
        <f>(SUM(COUNTIF(EUI13:EUI189,{"Föreläggande";"Föreläggande vid vite";"Anmärkning";"Avstående från ingripande"})))/COUNTA(EUI13:EUI189)</f>
        <v>#DIV/0!</v>
      </c>
      <c r="EUJ12" s="42" t="e">
        <f>(SUM(COUNTIF(EUJ13:EUJ189,{"Föreläggande";"Föreläggande vid vite";"Anmärkning";"Avstående från ingripande"})))/COUNTA(EUJ13:EUJ189)</f>
        <v>#DIV/0!</v>
      </c>
      <c r="EUK12" s="42" t="e">
        <f>(SUM(COUNTIF(EUK13:EUK189,{"Föreläggande";"Föreläggande vid vite";"Anmärkning";"Avstående från ingripande"})))/COUNTA(EUK13:EUK189)</f>
        <v>#DIV/0!</v>
      </c>
      <c r="EUL12" s="42" t="e">
        <f>(SUM(COUNTIF(EUL13:EUL189,{"Föreläggande";"Föreläggande vid vite";"Anmärkning";"Avstående från ingripande"})))/COUNTA(EUL13:EUL189)</f>
        <v>#DIV/0!</v>
      </c>
      <c r="EUM12" s="42" t="e">
        <f>(SUM(COUNTIF(EUM13:EUM189,{"Föreläggande";"Föreläggande vid vite";"Anmärkning";"Avstående från ingripande"})))/COUNTA(EUM13:EUM189)</f>
        <v>#DIV/0!</v>
      </c>
      <c r="EUN12" s="42" t="e">
        <f>(SUM(COUNTIF(EUN13:EUN189,{"Föreläggande";"Föreläggande vid vite";"Anmärkning";"Avstående från ingripande"})))/COUNTA(EUN13:EUN189)</f>
        <v>#DIV/0!</v>
      </c>
      <c r="EUO12" s="42" t="e">
        <f>(SUM(COUNTIF(EUO13:EUO189,{"Föreläggande";"Föreläggande vid vite";"Anmärkning";"Avstående från ingripande"})))/COUNTA(EUO13:EUO189)</f>
        <v>#DIV/0!</v>
      </c>
      <c r="EUP12" s="42" t="e">
        <f>(SUM(COUNTIF(EUP13:EUP189,{"Föreläggande";"Föreläggande vid vite";"Anmärkning";"Avstående från ingripande"})))/COUNTA(EUP13:EUP189)</f>
        <v>#DIV/0!</v>
      </c>
      <c r="EUQ12" s="42" t="e">
        <f>(SUM(COUNTIF(EUQ13:EUQ189,{"Föreläggande";"Föreläggande vid vite";"Anmärkning";"Avstående från ingripande"})))/COUNTA(EUQ13:EUQ189)</f>
        <v>#DIV/0!</v>
      </c>
      <c r="EUR12" s="42" t="e">
        <f>(SUM(COUNTIF(EUR13:EUR189,{"Föreläggande";"Föreläggande vid vite";"Anmärkning";"Avstående från ingripande"})))/COUNTA(EUR13:EUR189)</f>
        <v>#DIV/0!</v>
      </c>
      <c r="EUS12" s="42" t="e">
        <f>(SUM(COUNTIF(EUS13:EUS189,{"Föreläggande";"Föreläggande vid vite";"Anmärkning";"Avstående från ingripande"})))/COUNTA(EUS13:EUS189)</f>
        <v>#DIV/0!</v>
      </c>
      <c r="EUT12" s="42" t="e">
        <f>(SUM(COUNTIF(EUT13:EUT189,{"Föreläggande";"Föreläggande vid vite";"Anmärkning";"Avstående från ingripande"})))/COUNTA(EUT13:EUT189)</f>
        <v>#DIV/0!</v>
      </c>
      <c r="EUU12" s="42" t="e">
        <f>(SUM(COUNTIF(EUU13:EUU189,{"Föreläggande";"Föreläggande vid vite";"Anmärkning";"Avstående från ingripande"})))/COUNTA(EUU13:EUU189)</f>
        <v>#DIV/0!</v>
      </c>
      <c r="EUV12" s="42" t="e">
        <f>(SUM(COUNTIF(EUV13:EUV189,{"Föreläggande";"Föreläggande vid vite";"Anmärkning";"Avstående från ingripande"})))/COUNTA(EUV13:EUV189)</f>
        <v>#DIV/0!</v>
      </c>
      <c r="EUW12" s="42" t="e">
        <f>(SUM(COUNTIF(EUW13:EUW189,{"Föreläggande";"Föreläggande vid vite";"Anmärkning";"Avstående från ingripande"})))/COUNTA(EUW13:EUW189)</f>
        <v>#DIV/0!</v>
      </c>
      <c r="EUX12" s="42" t="e">
        <f>(SUM(COUNTIF(EUX13:EUX189,{"Föreläggande";"Föreläggande vid vite";"Anmärkning";"Avstående från ingripande"})))/COUNTA(EUX13:EUX189)</f>
        <v>#DIV/0!</v>
      </c>
      <c r="EUY12" s="42" t="e">
        <f>(SUM(COUNTIF(EUY13:EUY189,{"Föreläggande";"Föreläggande vid vite";"Anmärkning";"Avstående från ingripande"})))/COUNTA(EUY13:EUY189)</f>
        <v>#DIV/0!</v>
      </c>
      <c r="EUZ12" s="42" t="e">
        <f>(SUM(COUNTIF(EUZ13:EUZ189,{"Föreläggande";"Föreläggande vid vite";"Anmärkning";"Avstående från ingripande"})))/COUNTA(EUZ13:EUZ189)</f>
        <v>#DIV/0!</v>
      </c>
      <c r="EVA12" s="42" t="e">
        <f>(SUM(COUNTIF(EVA13:EVA189,{"Föreläggande";"Föreläggande vid vite";"Anmärkning";"Avstående från ingripande"})))/COUNTA(EVA13:EVA189)</f>
        <v>#DIV/0!</v>
      </c>
      <c r="EVB12" s="42" t="e">
        <f>(SUM(COUNTIF(EVB13:EVB189,{"Föreläggande";"Föreläggande vid vite";"Anmärkning";"Avstående från ingripande"})))/COUNTA(EVB13:EVB189)</f>
        <v>#DIV/0!</v>
      </c>
      <c r="EVC12" s="42" t="e">
        <f>(SUM(COUNTIF(EVC13:EVC189,{"Föreläggande";"Föreläggande vid vite";"Anmärkning";"Avstående från ingripande"})))/COUNTA(EVC13:EVC189)</f>
        <v>#DIV/0!</v>
      </c>
      <c r="EVD12" s="42" t="e">
        <f>(SUM(COUNTIF(EVD13:EVD189,{"Föreläggande";"Föreläggande vid vite";"Anmärkning";"Avstående från ingripande"})))/COUNTA(EVD13:EVD189)</f>
        <v>#DIV/0!</v>
      </c>
      <c r="EVE12" s="42" t="e">
        <f>(SUM(COUNTIF(EVE13:EVE189,{"Föreläggande";"Föreläggande vid vite";"Anmärkning";"Avstående från ingripande"})))/COUNTA(EVE13:EVE189)</f>
        <v>#DIV/0!</v>
      </c>
      <c r="EVF12" s="42" t="e">
        <f>(SUM(COUNTIF(EVF13:EVF189,{"Föreläggande";"Föreläggande vid vite";"Anmärkning";"Avstående från ingripande"})))/COUNTA(EVF13:EVF189)</f>
        <v>#DIV/0!</v>
      </c>
      <c r="EVG12" s="42" t="e">
        <f>(SUM(COUNTIF(EVG13:EVG189,{"Föreläggande";"Föreläggande vid vite";"Anmärkning";"Avstående från ingripande"})))/COUNTA(EVG13:EVG189)</f>
        <v>#DIV/0!</v>
      </c>
      <c r="EVH12" s="42" t="e">
        <f>(SUM(COUNTIF(EVH13:EVH189,{"Föreläggande";"Föreläggande vid vite";"Anmärkning";"Avstående från ingripande"})))/COUNTA(EVH13:EVH189)</f>
        <v>#DIV/0!</v>
      </c>
      <c r="EVI12" s="42" t="e">
        <f>(SUM(COUNTIF(EVI13:EVI189,{"Föreläggande";"Föreläggande vid vite";"Anmärkning";"Avstående från ingripande"})))/COUNTA(EVI13:EVI189)</f>
        <v>#DIV/0!</v>
      </c>
      <c r="EVJ12" s="42" t="e">
        <f>(SUM(COUNTIF(EVJ13:EVJ189,{"Föreläggande";"Föreläggande vid vite";"Anmärkning";"Avstående från ingripande"})))/COUNTA(EVJ13:EVJ189)</f>
        <v>#DIV/0!</v>
      </c>
      <c r="EVK12" s="42" t="e">
        <f>(SUM(COUNTIF(EVK13:EVK189,{"Föreläggande";"Föreläggande vid vite";"Anmärkning";"Avstående från ingripande"})))/COUNTA(EVK13:EVK189)</f>
        <v>#DIV/0!</v>
      </c>
      <c r="EVL12" s="42" t="e">
        <f>(SUM(COUNTIF(EVL13:EVL189,{"Föreläggande";"Föreläggande vid vite";"Anmärkning";"Avstående från ingripande"})))/COUNTA(EVL13:EVL189)</f>
        <v>#DIV/0!</v>
      </c>
      <c r="EVM12" s="42" t="e">
        <f>(SUM(COUNTIF(EVM13:EVM189,{"Föreläggande";"Föreläggande vid vite";"Anmärkning";"Avstående från ingripande"})))/COUNTA(EVM13:EVM189)</f>
        <v>#DIV/0!</v>
      </c>
      <c r="EVN12" s="42" t="e">
        <f>(SUM(COUNTIF(EVN13:EVN189,{"Föreläggande";"Föreläggande vid vite";"Anmärkning";"Avstående från ingripande"})))/COUNTA(EVN13:EVN189)</f>
        <v>#DIV/0!</v>
      </c>
      <c r="EVO12" s="42" t="e">
        <f>(SUM(COUNTIF(EVO13:EVO189,{"Föreläggande";"Föreläggande vid vite";"Anmärkning";"Avstående från ingripande"})))/COUNTA(EVO13:EVO189)</f>
        <v>#DIV/0!</v>
      </c>
      <c r="EVP12" s="42" t="e">
        <f>(SUM(COUNTIF(EVP13:EVP189,{"Föreläggande";"Föreläggande vid vite";"Anmärkning";"Avstående från ingripande"})))/COUNTA(EVP13:EVP189)</f>
        <v>#DIV/0!</v>
      </c>
      <c r="EVQ12" s="42" t="e">
        <f>(SUM(COUNTIF(EVQ13:EVQ189,{"Föreläggande";"Föreläggande vid vite";"Anmärkning";"Avstående från ingripande"})))/COUNTA(EVQ13:EVQ189)</f>
        <v>#DIV/0!</v>
      </c>
      <c r="EVR12" s="42" t="e">
        <f>(SUM(COUNTIF(EVR13:EVR189,{"Föreläggande";"Föreläggande vid vite";"Anmärkning";"Avstående från ingripande"})))/COUNTA(EVR13:EVR189)</f>
        <v>#DIV/0!</v>
      </c>
      <c r="EVS12" s="42" t="e">
        <f>(SUM(COUNTIF(EVS13:EVS189,{"Föreläggande";"Föreläggande vid vite";"Anmärkning";"Avstående från ingripande"})))/COUNTA(EVS13:EVS189)</f>
        <v>#DIV/0!</v>
      </c>
      <c r="EVT12" s="42" t="e">
        <f>(SUM(COUNTIF(EVT13:EVT189,{"Föreläggande";"Föreläggande vid vite";"Anmärkning";"Avstående från ingripande"})))/COUNTA(EVT13:EVT189)</f>
        <v>#DIV/0!</v>
      </c>
      <c r="EVU12" s="42" t="e">
        <f>(SUM(COUNTIF(EVU13:EVU189,{"Föreläggande";"Föreläggande vid vite";"Anmärkning";"Avstående från ingripande"})))/COUNTA(EVU13:EVU189)</f>
        <v>#DIV/0!</v>
      </c>
      <c r="EVV12" s="42" t="e">
        <f>(SUM(COUNTIF(EVV13:EVV189,{"Föreläggande";"Föreläggande vid vite";"Anmärkning";"Avstående från ingripande"})))/COUNTA(EVV13:EVV189)</f>
        <v>#DIV/0!</v>
      </c>
      <c r="EVW12" s="42" t="e">
        <f>(SUM(COUNTIF(EVW13:EVW189,{"Föreläggande";"Föreläggande vid vite";"Anmärkning";"Avstående från ingripande"})))/COUNTA(EVW13:EVW189)</f>
        <v>#DIV/0!</v>
      </c>
      <c r="EVX12" s="42" t="e">
        <f>(SUM(COUNTIF(EVX13:EVX189,{"Föreläggande";"Föreläggande vid vite";"Anmärkning";"Avstående från ingripande"})))/COUNTA(EVX13:EVX189)</f>
        <v>#DIV/0!</v>
      </c>
      <c r="EVY12" s="42" t="e">
        <f>(SUM(COUNTIF(EVY13:EVY189,{"Föreläggande";"Föreläggande vid vite";"Anmärkning";"Avstående från ingripande"})))/COUNTA(EVY13:EVY189)</f>
        <v>#DIV/0!</v>
      </c>
      <c r="EVZ12" s="42" t="e">
        <f>(SUM(COUNTIF(EVZ13:EVZ189,{"Föreläggande";"Föreläggande vid vite";"Anmärkning";"Avstående från ingripande"})))/COUNTA(EVZ13:EVZ189)</f>
        <v>#DIV/0!</v>
      </c>
      <c r="EWA12" s="42" t="e">
        <f>(SUM(COUNTIF(EWA13:EWA189,{"Föreläggande";"Föreläggande vid vite";"Anmärkning";"Avstående från ingripande"})))/COUNTA(EWA13:EWA189)</f>
        <v>#DIV/0!</v>
      </c>
      <c r="EWB12" s="42" t="e">
        <f>(SUM(COUNTIF(EWB13:EWB189,{"Föreläggande";"Föreläggande vid vite";"Anmärkning";"Avstående från ingripande"})))/COUNTA(EWB13:EWB189)</f>
        <v>#DIV/0!</v>
      </c>
      <c r="EWC12" s="42" t="e">
        <f>(SUM(COUNTIF(EWC13:EWC189,{"Föreläggande";"Föreläggande vid vite";"Anmärkning";"Avstående från ingripande"})))/COUNTA(EWC13:EWC189)</f>
        <v>#DIV/0!</v>
      </c>
      <c r="EWD12" s="42" t="e">
        <f>(SUM(COUNTIF(EWD13:EWD189,{"Föreläggande";"Föreläggande vid vite";"Anmärkning";"Avstående från ingripande"})))/COUNTA(EWD13:EWD189)</f>
        <v>#DIV/0!</v>
      </c>
      <c r="EWE12" s="42" t="e">
        <f>(SUM(COUNTIF(EWE13:EWE189,{"Föreläggande";"Föreläggande vid vite";"Anmärkning";"Avstående från ingripande"})))/COUNTA(EWE13:EWE189)</f>
        <v>#DIV/0!</v>
      </c>
      <c r="EWF12" s="42" t="e">
        <f>(SUM(COUNTIF(EWF13:EWF189,{"Föreläggande";"Föreläggande vid vite";"Anmärkning";"Avstående från ingripande"})))/COUNTA(EWF13:EWF189)</f>
        <v>#DIV/0!</v>
      </c>
      <c r="EWG12" s="42" t="e">
        <f>(SUM(COUNTIF(EWG13:EWG189,{"Föreläggande";"Föreläggande vid vite";"Anmärkning";"Avstående från ingripande"})))/COUNTA(EWG13:EWG189)</f>
        <v>#DIV/0!</v>
      </c>
      <c r="EWH12" s="42" t="e">
        <f>(SUM(COUNTIF(EWH13:EWH189,{"Föreläggande";"Föreläggande vid vite";"Anmärkning";"Avstående från ingripande"})))/COUNTA(EWH13:EWH189)</f>
        <v>#DIV/0!</v>
      </c>
      <c r="EWI12" s="42" t="e">
        <f>(SUM(COUNTIF(EWI13:EWI189,{"Föreläggande";"Föreläggande vid vite";"Anmärkning";"Avstående från ingripande"})))/COUNTA(EWI13:EWI189)</f>
        <v>#DIV/0!</v>
      </c>
      <c r="EWJ12" s="42" t="e">
        <f>(SUM(COUNTIF(EWJ13:EWJ189,{"Föreläggande";"Föreläggande vid vite";"Anmärkning";"Avstående från ingripande"})))/COUNTA(EWJ13:EWJ189)</f>
        <v>#DIV/0!</v>
      </c>
      <c r="EWK12" s="42" t="e">
        <f>(SUM(COUNTIF(EWK13:EWK189,{"Föreläggande";"Föreläggande vid vite";"Anmärkning";"Avstående från ingripande"})))/COUNTA(EWK13:EWK189)</f>
        <v>#DIV/0!</v>
      </c>
      <c r="EWL12" s="42" t="e">
        <f>(SUM(COUNTIF(EWL13:EWL189,{"Föreläggande";"Föreläggande vid vite";"Anmärkning";"Avstående från ingripande"})))/COUNTA(EWL13:EWL189)</f>
        <v>#DIV/0!</v>
      </c>
      <c r="EWM12" s="42" t="e">
        <f>(SUM(COUNTIF(EWM13:EWM189,{"Föreläggande";"Föreläggande vid vite";"Anmärkning";"Avstående från ingripande"})))/COUNTA(EWM13:EWM189)</f>
        <v>#DIV/0!</v>
      </c>
      <c r="EWN12" s="42" t="e">
        <f>(SUM(COUNTIF(EWN13:EWN189,{"Föreläggande";"Föreläggande vid vite";"Anmärkning";"Avstående från ingripande"})))/COUNTA(EWN13:EWN189)</f>
        <v>#DIV/0!</v>
      </c>
      <c r="EWO12" s="42" t="e">
        <f>(SUM(COUNTIF(EWO13:EWO189,{"Föreläggande";"Föreläggande vid vite";"Anmärkning";"Avstående från ingripande"})))/COUNTA(EWO13:EWO189)</f>
        <v>#DIV/0!</v>
      </c>
      <c r="EWP12" s="42" t="e">
        <f>(SUM(COUNTIF(EWP13:EWP189,{"Föreläggande";"Föreläggande vid vite";"Anmärkning";"Avstående från ingripande"})))/COUNTA(EWP13:EWP189)</f>
        <v>#DIV/0!</v>
      </c>
      <c r="EWQ12" s="42" t="e">
        <f>(SUM(COUNTIF(EWQ13:EWQ189,{"Föreläggande";"Föreläggande vid vite";"Anmärkning";"Avstående från ingripande"})))/COUNTA(EWQ13:EWQ189)</f>
        <v>#DIV/0!</v>
      </c>
      <c r="EWR12" s="42" t="e">
        <f>(SUM(COUNTIF(EWR13:EWR189,{"Föreläggande";"Föreläggande vid vite";"Anmärkning";"Avstående från ingripande"})))/COUNTA(EWR13:EWR189)</f>
        <v>#DIV/0!</v>
      </c>
      <c r="EWS12" s="42" t="e">
        <f>(SUM(COUNTIF(EWS13:EWS189,{"Föreläggande";"Föreläggande vid vite";"Anmärkning";"Avstående från ingripande"})))/COUNTA(EWS13:EWS189)</f>
        <v>#DIV/0!</v>
      </c>
      <c r="EWT12" s="42" t="e">
        <f>(SUM(COUNTIF(EWT13:EWT189,{"Föreläggande";"Föreläggande vid vite";"Anmärkning";"Avstående från ingripande"})))/COUNTA(EWT13:EWT189)</f>
        <v>#DIV/0!</v>
      </c>
      <c r="EWU12" s="42" t="e">
        <f>(SUM(COUNTIF(EWU13:EWU189,{"Föreläggande";"Föreläggande vid vite";"Anmärkning";"Avstående från ingripande"})))/COUNTA(EWU13:EWU189)</f>
        <v>#DIV/0!</v>
      </c>
      <c r="EWV12" s="42" t="e">
        <f>(SUM(COUNTIF(EWV13:EWV189,{"Föreläggande";"Föreläggande vid vite";"Anmärkning";"Avstående från ingripande"})))/COUNTA(EWV13:EWV189)</f>
        <v>#DIV/0!</v>
      </c>
      <c r="EWW12" s="42" t="e">
        <f>(SUM(COUNTIF(EWW13:EWW189,{"Föreläggande";"Föreläggande vid vite";"Anmärkning";"Avstående från ingripande"})))/COUNTA(EWW13:EWW189)</f>
        <v>#DIV/0!</v>
      </c>
      <c r="EWX12" s="42" t="e">
        <f>(SUM(COUNTIF(EWX13:EWX189,{"Föreläggande";"Föreläggande vid vite";"Anmärkning";"Avstående från ingripande"})))/COUNTA(EWX13:EWX189)</f>
        <v>#DIV/0!</v>
      </c>
      <c r="EWY12" s="42" t="e">
        <f>(SUM(COUNTIF(EWY13:EWY189,{"Föreläggande";"Föreläggande vid vite";"Anmärkning";"Avstående från ingripande"})))/COUNTA(EWY13:EWY189)</f>
        <v>#DIV/0!</v>
      </c>
      <c r="EWZ12" s="42" t="e">
        <f>(SUM(COUNTIF(EWZ13:EWZ189,{"Föreläggande";"Föreläggande vid vite";"Anmärkning";"Avstående från ingripande"})))/COUNTA(EWZ13:EWZ189)</f>
        <v>#DIV/0!</v>
      </c>
      <c r="EXA12" s="42" t="e">
        <f>(SUM(COUNTIF(EXA13:EXA189,{"Föreläggande";"Föreläggande vid vite";"Anmärkning";"Avstående från ingripande"})))/COUNTA(EXA13:EXA189)</f>
        <v>#DIV/0!</v>
      </c>
      <c r="EXB12" s="42" t="e">
        <f>(SUM(COUNTIF(EXB13:EXB189,{"Föreläggande";"Föreläggande vid vite";"Anmärkning";"Avstående från ingripande"})))/COUNTA(EXB13:EXB189)</f>
        <v>#DIV/0!</v>
      </c>
      <c r="EXC12" s="42" t="e">
        <f>(SUM(COUNTIF(EXC13:EXC189,{"Föreläggande";"Föreläggande vid vite";"Anmärkning";"Avstående från ingripande"})))/COUNTA(EXC13:EXC189)</f>
        <v>#DIV/0!</v>
      </c>
      <c r="EXD12" s="42" t="e">
        <f>(SUM(COUNTIF(EXD13:EXD189,{"Föreläggande";"Föreläggande vid vite";"Anmärkning";"Avstående från ingripande"})))/COUNTA(EXD13:EXD189)</f>
        <v>#DIV/0!</v>
      </c>
      <c r="EXE12" s="42" t="e">
        <f>(SUM(COUNTIF(EXE13:EXE189,{"Föreläggande";"Föreläggande vid vite";"Anmärkning";"Avstående från ingripande"})))/COUNTA(EXE13:EXE189)</f>
        <v>#DIV/0!</v>
      </c>
      <c r="EXF12" s="42" t="e">
        <f>(SUM(COUNTIF(EXF13:EXF189,{"Föreläggande";"Föreläggande vid vite";"Anmärkning";"Avstående från ingripande"})))/COUNTA(EXF13:EXF189)</f>
        <v>#DIV/0!</v>
      </c>
      <c r="EXG12" s="42" t="e">
        <f>(SUM(COUNTIF(EXG13:EXG189,{"Föreläggande";"Föreläggande vid vite";"Anmärkning";"Avstående från ingripande"})))/COUNTA(EXG13:EXG189)</f>
        <v>#DIV/0!</v>
      </c>
      <c r="EXH12" s="42" t="e">
        <f>(SUM(COUNTIF(EXH13:EXH189,{"Föreläggande";"Föreläggande vid vite";"Anmärkning";"Avstående från ingripande"})))/COUNTA(EXH13:EXH189)</f>
        <v>#DIV/0!</v>
      </c>
      <c r="EXI12" s="42" t="e">
        <f>(SUM(COUNTIF(EXI13:EXI189,{"Föreläggande";"Föreläggande vid vite";"Anmärkning";"Avstående från ingripande"})))/COUNTA(EXI13:EXI189)</f>
        <v>#DIV/0!</v>
      </c>
      <c r="EXJ12" s="42" t="e">
        <f>(SUM(COUNTIF(EXJ13:EXJ189,{"Föreläggande";"Föreläggande vid vite";"Anmärkning";"Avstående från ingripande"})))/COUNTA(EXJ13:EXJ189)</f>
        <v>#DIV/0!</v>
      </c>
      <c r="EXK12" s="42" t="e">
        <f>(SUM(COUNTIF(EXK13:EXK189,{"Föreläggande";"Föreläggande vid vite";"Anmärkning";"Avstående från ingripande"})))/COUNTA(EXK13:EXK189)</f>
        <v>#DIV/0!</v>
      </c>
      <c r="EXL12" s="42" t="e">
        <f>(SUM(COUNTIF(EXL13:EXL189,{"Föreläggande";"Föreläggande vid vite";"Anmärkning";"Avstående från ingripande"})))/COUNTA(EXL13:EXL189)</f>
        <v>#DIV/0!</v>
      </c>
      <c r="EXM12" s="42" t="e">
        <f>(SUM(COUNTIF(EXM13:EXM189,{"Föreläggande";"Föreläggande vid vite";"Anmärkning";"Avstående från ingripande"})))/COUNTA(EXM13:EXM189)</f>
        <v>#DIV/0!</v>
      </c>
      <c r="EXN12" s="42" t="e">
        <f>(SUM(COUNTIF(EXN13:EXN189,{"Föreläggande";"Föreläggande vid vite";"Anmärkning";"Avstående från ingripande"})))/COUNTA(EXN13:EXN189)</f>
        <v>#DIV/0!</v>
      </c>
      <c r="EXO12" s="42" t="e">
        <f>(SUM(COUNTIF(EXO13:EXO189,{"Föreläggande";"Föreläggande vid vite";"Anmärkning";"Avstående från ingripande"})))/COUNTA(EXO13:EXO189)</f>
        <v>#DIV/0!</v>
      </c>
      <c r="EXP12" s="42" t="e">
        <f>(SUM(COUNTIF(EXP13:EXP189,{"Föreläggande";"Föreläggande vid vite";"Anmärkning";"Avstående från ingripande"})))/COUNTA(EXP13:EXP189)</f>
        <v>#DIV/0!</v>
      </c>
      <c r="EXQ12" s="42" t="e">
        <f>(SUM(COUNTIF(EXQ13:EXQ189,{"Föreläggande";"Föreläggande vid vite";"Anmärkning";"Avstående från ingripande"})))/COUNTA(EXQ13:EXQ189)</f>
        <v>#DIV/0!</v>
      </c>
      <c r="EXR12" s="42" t="e">
        <f>(SUM(COUNTIF(EXR13:EXR189,{"Föreläggande";"Föreläggande vid vite";"Anmärkning";"Avstående från ingripande"})))/COUNTA(EXR13:EXR189)</f>
        <v>#DIV/0!</v>
      </c>
      <c r="EXS12" s="42" t="e">
        <f>(SUM(COUNTIF(EXS13:EXS189,{"Föreläggande";"Föreläggande vid vite";"Anmärkning";"Avstående från ingripande"})))/COUNTA(EXS13:EXS189)</f>
        <v>#DIV/0!</v>
      </c>
      <c r="EXT12" s="42" t="e">
        <f>(SUM(COUNTIF(EXT13:EXT189,{"Föreläggande";"Föreläggande vid vite";"Anmärkning";"Avstående från ingripande"})))/COUNTA(EXT13:EXT189)</f>
        <v>#DIV/0!</v>
      </c>
      <c r="EXU12" s="42" t="e">
        <f>(SUM(COUNTIF(EXU13:EXU189,{"Föreläggande";"Föreläggande vid vite";"Anmärkning";"Avstående från ingripande"})))/COUNTA(EXU13:EXU189)</f>
        <v>#DIV/0!</v>
      </c>
      <c r="EXV12" s="42" t="e">
        <f>(SUM(COUNTIF(EXV13:EXV189,{"Föreläggande";"Föreläggande vid vite";"Anmärkning";"Avstående från ingripande"})))/COUNTA(EXV13:EXV189)</f>
        <v>#DIV/0!</v>
      </c>
      <c r="EXW12" s="42" t="e">
        <f>(SUM(COUNTIF(EXW13:EXW189,{"Föreläggande";"Föreläggande vid vite";"Anmärkning";"Avstående från ingripande"})))/COUNTA(EXW13:EXW189)</f>
        <v>#DIV/0!</v>
      </c>
      <c r="EXX12" s="42" t="e">
        <f>(SUM(COUNTIF(EXX13:EXX189,{"Föreläggande";"Föreläggande vid vite";"Anmärkning";"Avstående från ingripande"})))/COUNTA(EXX13:EXX189)</f>
        <v>#DIV/0!</v>
      </c>
      <c r="EXY12" s="42" t="e">
        <f>(SUM(COUNTIF(EXY13:EXY189,{"Föreläggande";"Föreläggande vid vite";"Anmärkning";"Avstående från ingripande"})))/COUNTA(EXY13:EXY189)</f>
        <v>#DIV/0!</v>
      </c>
      <c r="EXZ12" s="42" t="e">
        <f>(SUM(COUNTIF(EXZ13:EXZ189,{"Föreläggande";"Föreläggande vid vite";"Anmärkning";"Avstående från ingripande"})))/COUNTA(EXZ13:EXZ189)</f>
        <v>#DIV/0!</v>
      </c>
      <c r="EYA12" s="42" t="e">
        <f>(SUM(COUNTIF(EYA13:EYA189,{"Föreläggande";"Föreläggande vid vite";"Anmärkning";"Avstående från ingripande"})))/COUNTA(EYA13:EYA189)</f>
        <v>#DIV/0!</v>
      </c>
      <c r="EYB12" s="42" t="e">
        <f>(SUM(COUNTIF(EYB13:EYB189,{"Föreläggande";"Föreläggande vid vite";"Anmärkning";"Avstående från ingripande"})))/COUNTA(EYB13:EYB189)</f>
        <v>#DIV/0!</v>
      </c>
      <c r="EYC12" s="42" t="e">
        <f>(SUM(COUNTIF(EYC13:EYC189,{"Föreläggande";"Föreläggande vid vite";"Anmärkning";"Avstående från ingripande"})))/COUNTA(EYC13:EYC189)</f>
        <v>#DIV/0!</v>
      </c>
      <c r="EYD12" s="42" t="e">
        <f>(SUM(COUNTIF(EYD13:EYD189,{"Föreläggande";"Föreläggande vid vite";"Anmärkning";"Avstående från ingripande"})))/COUNTA(EYD13:EYD189)</f>
        <v>#DIV/0!</v>
      </c>
      <c r="EYE12" s="42" t="e">
        <f>(SUM(COUNTIF(EYE13:EYE189,{"Föreläggande";"Föreläggande vid vite";"Anmärkning";"Avstående från ingripande"})))/COUNTA(EYE13:EYE189)</f>
        <v>#DIV/0!</v>
      </c>
      <c r="EYF12" s="42" t="e">
        <f>(SUM(COUNTIF(EYF13:EYF189,{"Föreläggande";"Föreläggande vid vite";"Anmärkning";"Avstående från ingripande"})))/COUNTA(EYF13:EYF189)</f>
        <v>#DIV/0!</v>
      </c>
      <c r="EYG12" s="42" t="e">
        <f>(SUM(COUNTIF(EYG13:EYG189,{"Föreläggande";"Föreläggande vid vite";"Anmärkning";"Avstående från ingripande"})))/COUNTA(EYG13:EYG189)</f>
        <v>#DIV/0!</v>
      </c>
      <c r="EYH12" s="42" t="e">
        <f>(SUM(COUNTIF(EYH13:EYH189,{"Föreläggande";"Föreläggande vid vite";"Anmärkning";"Avstående från ingripande"})))/COUNTA(EYH13:EYH189)</f>
        <v>#DIV/0!</v>
      </c>
      <c r="EYI12" s="42" t="e">
        <f>(SUM(COUNTIF(EYI13:EYI189,{"Föreläggande";"Föreläggande vid vite";"Anmärkning";"Avstående från ingripande"})))/COUNTA(EYI13:EYI189)</f>
        <v>#DIV/0!</v>
      </c>
      <c r="EYJ12" s="42" t="e">
        <f>(SUM(COUNTIF(EYJ13:EYJ189,{"Föreläggande";"Föreläggande vid vite";"Anmärkning";"Avstående från ingripande"})))/COUNTA(EYJ13:EYJ189)</f>
        <v>#DIV/0!</v>
      </c>
      <c r="EYK12" s="42" t="e">
        <f>(SUM(COUNTIF(EYK13:EYK189,{"Föreläggande";"Föreläggande vid vite";"Anmärkning";"Avstående från ingripande"})))/COUNTA(EYK13:EYK189)</f>
        <v>#DIV/0!</v>
      </c>
      <c r="EYL12" s="42" t="e">
        <f>(SUM(COUNTIF(EYL13:EYL189,{"Föreläggande";"Föreläggande vid vite";"Anmärkning";"Avstående från ingripande"})))/COUNTA(EYL13:EYL189)</f>
        <v>#DIV/0!</v>
      </c>
      <c r="EYM12" s="42" t="e">
        <f>(SUM(COUNTIF(EYM13:EYM189,{"Föreläggande";"Föreläggande vid vite";"Anmärkning";"Avstående från ingripande"})))/COUNTA(EYM13:EYM189)</f>
        <v>#DIV/0!</v>
      </c>
      <c r="EYN12" s="42" t="e">
        <f>(SUM(COUNTIF(EYN13:EYN189,{"Föreläggande";"Föreläggande vid vite";"Anmärkning";"Avstående från ingripande"})))/COUNTA(EYN13:EYN189)</f>
        <v>#DIV/0!</v>
      </c>
      <c r="EYO12" s="42" t="e">
        <f>(SUM(COUNTIF(EYO13:EYO189,{"Föreläggande";"Föreläggande vid vite";"Anmärkning";"Avstående från ingripande"})))/COUNTA(EYO13:EYO189)</f>
        <v>#DIV/0!</v>
      </c>
      <c r="EYP12" s="42" t="e">
        <f>(SUM(COUNTIF(EYP13:EYP189,{"Föreläggande";"Föreläggande vid vite";"Anmärkning";"Avstående från ingripande"})))/COUNTA(EYP13:EYP189)</f>
        <v>#DIV/0!</v>
      </c>
      <c r="EYQ12" s="42" t="e">
        <f>(SUM(COUNTIF(EYQ13:EYQ189,{"Föreläggande";"Föreläggande vid vite";"Anmärkning";"Avstående från ingripande"})))/COUNTA(EYQ13:EYQ189)</f>
        <v>#DIV/0!</v>
      </c>
      <c r="EYR12" s="42" t="e">
        <f>(SUM(COUNTIF(EYR13:EYR189,{"Föreläggande";"Föreläggande vid vite";"Anmärkning";"Avstående från ingripande"})))/COUNTA(EYR13:EYR189)</f>
        <v>#DIV/0!</v>
      </c>
      <c r="EYS12" s="42" t="e">
        <f>(SUM(COUNTIF(EYS13:EYS189,{"Föreläggande";"Föreläggande vid vite";"Anmärkning";"Avstående från ingripande"})))/COUNTA(EYS13:EYS189)</f>
        <v>#DIV/0!</v>
      </c>
      <c r="EYT12" s="42" t="e">
        <f>(SUM(COUNTIF(EYT13:EYT189,{"Föreläggande";"Föreläggande vid vite";"Anmärkning";"Avstående från ingripande"})))/COUNTA(EYT13:EYT189)</f>
        <v>#DIV/0!</v>
      </c>
      <c r="EYU12" s="42" t="e">
        <f>(SUM(COUNTIF(EYU13:EYU189,{"Föreläggande";"Föreläggande vid vite";"Anmärkning";"Avstående från ingripande"})))/COUNTA(EYU13:EYU189)</f>
        <v>#DIV/0!</v>
      </c>
      <c r="EYV12" s="42" t="e">
        <f>(SUM(COUNTIF(EYV13:EYV189,{"Föreläggande";"Föreläggande vid vite";"Anmärkning";"Avstående från ingripande"})))/COUNTA(EYV13:EYV189)</f>
        <v>#DIV/0!</v>
      </c>
      <c r="EYW12" s="42" t="e">
        <f>(SUM(COUNTIF(EYW13:EYW189,{"Föreläggande";"Föreläggande vid vite";"Anmärkning";"Avstående från ingripande"})))/COUNTA(EYW13:EYW189)</f>
        <v>#DIV/0!</v>
      </c>
      <c r="EYX12" s="42" t="e">
        <f>(SUM(COUNTIF(EYX13:EYX189,{"Föreläggande";"Föreläggande vid vite";"Anmärkning";"Avstående från ingripande"})))/COUNTA(EYX13:EYX189)</f>
        <v>#DIV/0!</v>
      </c>
      <c r="EYY12" s="42" t="e">
        <f>(SUM(COUNTIF(EYY13:EYY189,{"Föreläggande";"Föreläggande vid vite";"Anmärkning";"Avstående från ingripande"})))/COUNTA(EYY13:EYY189)</f>
        <v>#DIV/0!</v>
      </c>
      <c r="EYZ12" s="42" t="e">
        <f>(SUM(COUNTIF(EYZ13:EYZ189,{"Föreläggande";"Föreläggande vid vite";"Anmärkning";"Avstående från ingripande"})))/COUNTA(EYZ13:EYZ189)</f>
        <v>#DIV/0!</v>
      </c>
      <c r="EZA12" s="42" t="e">
        <f>(SUM(COUNTIF(EZA13:EZA189,{"Föreläggande";"Föreläggande vid vite";"Anmärkning";"Avstående från ingripande"})))/COUNTA(EZA13:EZA189)</f>
        <v>#DIV/0!</v>
      </c>
      <c r="EZB12" s="42" t="e">
        <f>(SUM(COUNTIF(EZB13:EZB189,{"Föreläggande";"Föreläggande vid vite";"Anmärkning";"Avstående från ingripande"})))/COUNTA(EZB13:EZB189)</f>
        <v>#DIV/0!</v>
      </c>
      <c r="EZC12" s="42" t="e">
        <f>(SUM(COUNTIF(EZC13:EZC189,{"Föreläggande";"Föreläggande vid vite";"Anmärkning";"Avstående från ingripande"})))/COUNTA(EZC13:EZC189)</f>
        <v>#DIV/0!</v>
      </c>
      <c r="EZD12" s="42" t="e">
        <f>(SUM(COUNTIF(EZD13:EZD189,{"Föreläggande";"Föreläggande vid vite";"Anmärkning";"Avstående från ingripande"})))/COUNTA(EZD13:EZD189)</f>
        <v>#DIV/0!</v>
      </c>
      <c r="EZE12" s="42" t="e">
        <f>(SUM(COUNTIF(EZE13:EZE189,{"Föreläggande";"Föreläggande vid vite";"Anmärkning";"Avstående från ingripande"})))/COUNTA(EZE13:EZE189)</f>
        <v>#DIV/0!</v>
      </c>
      <c r="EZF12" s="42" t="e">
        <f>(SUM(COUNTIF(EZF13:EZF189,{"Föreläggande";"Föreläggande vid vite";"Anmärkning";"Avstående från ingripande"})))/COUNTA(EZF13:EZF189)</f>
        <v>#DIV/0!</v>
      </c>
      <c r="EZG12" s="42" t="e">
        <f>(SUM(COUNTIF(EZG13:EZG189,{"Föreläggande";"Föreläggande vid vite";"Anmärkning";"Avstående från ingripande"})))/COUNTA(EZG13:EZG189)</f>
        <v>#DIV/0!</v>
      </c>
      <c r="EZH12" s="42" t="e">
        <f>(SUM(COUNTIF(EZH13:EZH189,{"Föreläggande";"Föreläggande vid vite";"Anmärkning";"Avstående från ingripande"})))/COUNTA(EZH13:EZH189)</f>
        <v>#DIV/0!</v>
      </c>
      <c r="EZI12" s="42" t="e">
        <f>(SUM(COUNTIF(EZI13:EZI189,{"Föreläggande";"Föreläggande vid vite";"Anmärkning";"Avstående från ingripande"})))/COUNTA(EZI13:EZI189)</f>
        <v>#DIV/0!</v>
      </c>
      <c r="EZJ12" s="42" t="e">
        <f>(SUM(COUNTIF(EZJ13:EZJ189,{"Föreläggande";"Föreläggande vid vite";"Anmärkning";"Avstående från ingripande"})))/COUNTA(EZJ13:EZJ189)</f>
        <v>#DIV/0!</v>
      </c>
      <c r="EZK12" s="42" t="e">
        <f>(SUM(COUNTIF(EZK13:EZK189,{"Föreläggande";"Föreläggande vid vite";"Anmärkning";"Avstående från ingripande"})))/COUNTA(EZK13:EZK189)</f>
        <v>#DIV/0!</v>
      </c>
      <c r="EZL12" s="42" t="e">
        <f>(SUM(COUNTIF(EZL13:EZL189,{"Föreläggande";"Föreläggande vid vite";"Anmärkning";"Avstående från ingripande"})))/COUNTA(EZL13:EZL189)</f>
        <v>#DIV/0!</v>
      </c>
      <c r="EZM12" s="42" t="e">
        <f>(SUM(COUNTIF(EZM13:EZM189,{"Föreläggande";"Föreläggande vid vite";"Anmärkning";"Avstående från ingripande"})))/COUNTA(EZM13:EZM189)</f>
        <v>#DIV/0!</v>
      </c>
      <c r="EZN12" s="42" t="e">
        <f>(SUM(COUNTIF(EZN13:EZN189,{"Föreläggande";"Föreläggande vid vite";"Anmärkning";"Avstående från ingripande"})))/COUNTA(EZN13:EZN189)</f>
        <v>#DIV/0!</v>
      </c>
      <c r="EZO12" s="42" t="e">
        <f>(SUM(COUNTIF(EZO13:EZO189,{"Föreläggande";"Föreläggande vid vite";"Anmärkning";"Avstående från ingripande"})))/COUNTA(EZO13:EZO189)</f>
        <v>#DIV/0!</v>
      </c>
      <c r="EZP12" s="42" t="e">
        <f>(SUM(COUNTIF(EZP13:EZP189,{"Föreläggande";"Föreläggande vid vite";"Anmärkning";"Avstående från ingripande"})))/COUNTA(EZP13:EZP189)</f>
        <v>#DIV/0!</v>
      </c>
      <c r="EZQ12" s="42" t="e">
        <f>(SUM(COUNTIF(EZQ13:EZQ189,{"Föreläggande";"Föreläggande vid vite";"Anmärkning";"Avstående från ingripande"})))/COUNTA(EZQ13:EZQ189)</f>
        <v>#DIV/0!</v>
      </c>
      <c r="EZR12" s="42" t="e">
        <f>(SUM(COUNTIF(EZR13:EZR189,{"Föreläggande";"Föreläggande vid vite";"Anmärkning";"Avstående från ingripande"})))/COUNTA(EZR13:EZR189)</f>
        <v>#DIV/0!</v>
      </c>
      <c r="EZS12" s="42" t="e">
        <f>(SUM(COUNTIF(EZS13:EZS189,{"Föreläggande";"Föreläggande vid vite";"Anmärkning";"Avstående från ingripande"})))/COUNTA(EZS13:EZS189)</f>
        <v>#DIV/0!</v>
      </c>
      <c r="EZT12" s="42" t="e">
        <f>(SUM(COUNTIF(EZT13:EZT189,{"Föreläggande";"Föreläggande vid vite";"Anmärkning";"Avstående från ingripande"})))/COUNTA(EZT13:EZT189)</f>
        <v>#DIV/0!</v>
      </c>
      <c r="EZU12" s="42" t="e">
        <f>(SUM(COUNTIF(EZU13:EZU189,{"Föreläggande";"Föreläggande vid vite";"Anmärkning";"Avstående från ingripande"})))/COUNTA(EZU13:EZU189)</f>
        <v>#DIV/0!</v>
      </c>
      <c r="EZV12" s="42" t="e">
        <f>(SUM(COUNTIF(EZV13:EZV189,{"Föreläggande";"Föreläggande vid vite";"Anmärkning";"Avstående från ingripande"})))/COUNTA(EZV13:EZV189)</f>
        <v>#DIV/0!</v>
      </c>
      <c r="EZW12" s="42" t="e">
        <f>(SUM(COUNTIF(EZW13:EZW189,{"Föreläggande";"Föreläggande vid vite";"Anmärkning";"Avstående från ingripande"})))/COUNTA(EZW13:EZW189)</f>
        <v>#DIV/0!</v>
      </c>
      <c r="EZX12" s="42" t="e">
        <f>(SUM(COUNTIF(EZX13:EZX189,{"Föreläggande";"Föreläggande vid vite";"Anmärkning";"Avstående från ingripande"})))/COUNTA(EZX13:EZX189)</f>
        <v>#DIV/0!</v>
      </c>
      <c r="EZY12" s="42" t="e">
        <f>(SUM(COUNTIF(EZY13:EZY189,{"Föreläggande";"Föreläggande vid vite";"Anmärkning";"Avstående från ingripande"})))/COUNTA(EZY13:EZY189)</f>
        <v>#DIV/0!</v>
      </c>
      <c r="EZZ12" s="42" t="e">
        <f>(SUM(COUNTIF(EZZ13:EZZ189,{"Föreläggande";"Föreläggande vid vite";"Anmärkning";"Avstående från ingripande"})))/COUNTA(EZZ13:EZZ189)</f>
        <v>#DIV/0!</v>
      </c>
      <c r="FAA12" s="42" t="e">
        <f>(SUM(COUNTIF(FAA13:FAA189,{"Föreläggande";"Föreläggande vid vite";"Anmärkning";"Avstående från ingripande"})))/COUNTA(FAA13:FAA189)</f>
        <v>#DIV/0!</v>
      </c>
      <c r="FAB12" s="42" t="e">
        <f>(SUM(COUNTIF(FAB13:FAB189,{"Föreläggande";"Föreläggande vid vite";"Anmärkning";"Avstående från ingripande"})))/COUNTA(FAB13:FAB189)</f>
        <v>#DIV/0!</v>
      </c>
      <c r="FAC12" s="42" t="e">
        <f>(SUM(COUNTIF(FAC13:FAC189,{"Föreläggande";"Föreläggande vid vite";"Anmärkning";"Avstående från ingripande"})))/COUNTA(FAC13:FAC189)</f>
        <v>#DIV/0!</v>
      </c>
      <c r="FAD12" s="42" t="e">
        <f>(SUM(COUNTIF(FAD13:FAD189,{"Föreläggande";"Föreläggande vid vite";"Anmärkning";"Avstående från ingripande"})))/COUNTA(FAD13:FAD189)</f>
        <v>#DIV/0!</v>
      </c>
      <c r="FAE12" s="42" t="e">
        <f>(SUM(COUNTIF(FAE13:FAE189,{"Föreläggande";"Föreläggande vid vite";"Anmärkning";"Avstående från ingripande"})))/COUNTA(FAE13:FAE189)</f>
        <v>#DIV/0!</v>
      </c>
      <c r="FAF12" s="42" t="e">
        <f>(SUM(COUNTIF(FAF13:FAF189,{"Föreläggande";"Föreläggande vid vite";"Anmärkning";"Avstående från ingripande"})))/COUNTA(FAF13:FAF189)</f>
        <v>#DIV/0!</v>
      </c>
      <c r="FAG12" s="42" t="e">
        <f>(SUM(COUNTIF(FAG13:FAG189,{"Föreläggande";"Föreläggande vid vite";"Anmärkning";"Avstående från ingripande"})))/COUNTA(FAG13:FAG189)</f>
        <v>#DIV/0!</v>
      </c>
      <c r="FAH12" s="42" t="e">
        <f>(SUM(COUNTIF(FAH13:FAH189,{"Föreläggande";"Föreläggande vid vite";"Anmärkning";"Avstående från ingripande"})))/COUNTA(FAH13:FAH189)</f>
        <v>#DIV/0!</v>
      </c>
      <c r="FAI12" s="42" t="e">
        <f>(SUM(COUNTIF(FAI13:FAI189,{"Föreläggande";"Föreläggande vid vite";"Anmärkning";"Avstående från ingripande"})))/COUNTA(FAI13:FAI189)</f>
        <v>#DIV/0!</v>
      </c>
      <c r="FAJ12" s="42" t="e">
        <f>(SUM(COUNTIF(FAJ13:FAJ189,{"Föreläggande";"Föreläggande vid vite";"Anmärkning";"Avstående från ingripande"})))/COUNTA(FAJ13:FAJ189)</f>
        <v>#DIV/0!</v>
      </c>
      <c r="FAK12" s="42" t="e">
        <f>(SUM(COUNTIF(FAK13:FAK189,{"Föreläggande";"Föreläggande vid vite";"Anmärkning";"Avstående från ingripande"})))/COUNTA(FAK13:FAK189)</f>
        <v>#DIV/0!</v>
      </c>
      <c r="FAL12" s="42" t="e">
        <f>(SUM(COUNTIF(FAL13:FAL189,{"Föreläggande";"Föreläggande vid vite";"Anmärkning";"Avstående från ingripande"})))/COUNTA(FAL13:FAL189)</f>
        <v>#DIV/0!</v>
      </c>
      <c r="FAM12" s="42" t="e">
        <f>(SUM(COUNTIF(FAM13:FAM189,{"Föreläggande";"Föreläggande vid vite";"Anmärkning";"Avstående från ingripande"})))/COUNTA(FAM13:FAM189)</f>
        <v>#DIV/0!</v>
      </c>
      <c r="FAN12" s="42" t="e">
        <f>(SUM(COUNTIF(FAN13:FAN189,{"Föreläggande";"Föreläggande vid vite";"Anmärkning";"Avstående från ingripande"})))/COUNTA(FAN13:FAN189)</f>
        <v>#DIV/0!</v>
      </c>
      <c r="FAO12" s="42" t="e">
        <f>(SUM(COUNTIF(FAO13:FAO189,{"Föreläggande";"Föreläggande vid vite";"Anmärkning";"Avstående från ingripande"})))/COUNTA(FAO13:FAO189)</f>
        <v>#DIV/0!</v>
      </c>
      <c r="FAP12" s="42" t="e">
        <f>(SUM(COUNTIF(FAP13:FAP189,{"Föreläggande";"Föreläggande vid vite";"Anmärkning";"Avstående från ingripande"})))/COUNTA(FAP13:FAP189)</f>
        <v>#DIV/0!</v>
      </c>
      <c r="FAQ12" s="42" t="e">
        <f>(SUM(COUNTIF(FAQ13:FAQ189,{"Föreläggande";"Föreläggande vid vite";"Anmärkning";"Avstående från ingripande"})))/COUNTA(FAQ13:FAQ189)</f>
        <v>#DIV/0!</v>
      </c>
      <c r="FAR12" s="42" t="e">
        <f>(SUM(COUNTIF(FAR13:FAR189,{"Föreläggande";"Föreläggande vid vite";"Anmärkning";"Avstående från ingripande"})))/COUNTA(FAR13:FAR189)</f>
        <v>#DIV/0!</v>
      </c>
      <c r="FAS12" s="42" t="e">
        <f>(SUM(COUNTIF(FAS13:FAS189,{"Föreläggande";"Föreläggande vid vite";"Anmärkning";"Avstående från ingripande"})))/COUNTA(FAS13:FAS189)</f>
        <v>#DIV/0!</v>
      </c>
      <c r="FAT12" s="42" t="e">
        <f>(SUM(COUNTIF(FAT13:FAT189,{"Föreläggande";"Föreläggande vid vite";"Anmärkning";"Avstående från ingripande"})))/COUNTA(FAT13:FAT189)</f>
        <v>#DIV/0!</v>
      </c>
      <c r="FAU12" s="42" t="e">
        <f>(SUM(COUNTIF(FAU13:FAU189,{"Föreläggande";"Föreläggande vid vite";"Anmärkning";"Avstående från ingripande"})))/COUNTA(FAU13:FAU189)</f>
        <v>#DIV/0!</v>
      </c>
      <c r="FAV12" s="42" t="e">
        <f>(SUM(COUNTIF(FAV13:FAV189,{"Föreläggande";"Föreläggande vid vite";"Anmärkning";"Avstående från ingripande"})))/COUNTA(FAV13:FAV189)</f>
        <v>#DIV/0!</v>
      </c>
      <c r="FAW12" s="42" t="e">
        <f>(SUM(COUNTIF(FAW13:FAW189,{"Föreläggande";"Föreläggande vid vite";"Anmärkning";"Avstående från ingripande"})))/COUNTA(FAW13:FAW189)</f>
        <v>#DIV/0!</v>
      </c>
      <c r="FAX12" s="42" t="e">
        <f>(SUM(COUNTIF(FAX13:FAX189,{"Föreläggande";"Föreläggande vid vite";"Anmärkning";"Avstående från ingripande"})))/COUNTA(FAX13:FAX189)</f>
        <v>#DIV/0!</v>
      </c>
      <c r="FAY12" s="42" t="e">
        <f>(SUM(COUNTIF(FAY13:FAY189,{"Föreläggande";"Föreläggande vid vite";"Anmärkning";"Avstående från ingripande"})))/COUNTA(FAY13:FAY189)</f>
        <v>#DIV/0!</v>
      </c>
      <c r="FAZ12" s="42" t="e">
        <f>(SUM(COUNTIF(FAZ13:FAZ189,{"Föreläggande";"Föreläggande vid vite";"Anmärkning";"Avstående från ingripande"})))/COUNTA(FAZ13:FAZ189)</f>
        <v>#DIV/0!</v>
      </c>
      <c r="FBA12" s="42" t="e">
        <f>(SUM(COUNTIF(FBA13:FBA189,{"Föreläggande";"Föreläggande vid vite";"Anmärkning";"Avstående från ingripande"})))/COUNTA(FBA13:FBA189)</f>
        <v>#DIV/0!</v>
      </c>
      <c r="FBB12" s="42" t="e">
        <f>(SUM(COUNTIF(FBB13:FBB189,{"Föreläggande";"Föreläggande vid vite";"Anmärkning";"Avstående från ingripande"})))/COUNTA(FBB13:FBB189)</f>
        <v>#DIV/0!</v>
      </c>
      <c r="FBC12" s="42" t="e">
        <f>(SUM(COUNTIF(FBC13:FBC189,{"Föreläggande";"Föreläggande vid vite";"Anmärkning";"Avstående från ingripande"})))/COUNTA(FBC13:FBC189)</f>
        <v>#DIV/0!</v>
      </c>
      <c r="FBD12" s="42" t="e">
        <f>(SUM(COUNTIF(FBD13:FBD189,{"Föreläggande";"Föreläggande vid vite";"Anmärkning";"Avstående från ingripande"})))/COUNTA(FBD13:FBD189)</f>
        <v>#DIV/0!</v>
      </c>
      <c r="FBE12" s="42" t="e">
        <f>(SUM(COUNTIF(FBE13:FBE189,{"Föreläggande";"Föreläggande vid vite";"Anmärkning";"Avstående från ingripande"})))/COUNTA(FBE13:FBE189)</f>
        <v>#DIV/0!</v>
      </c>
      <c r="FBF12" s="42" t="e">
        <f>(SUM(COUNTIF(FBF13:FBF189,{"Föreläggande";"Föreläggande vid vite";"Anmärkning";"Avstående från ingripande"})))/COUNTA(FBF13:FBF189)</f>
        <v>#DIV/0!</v>
      </c>
      <c r="FBG12" s="42" t="e">
        <f>(SUM(COUNTIF(FBG13:FBG189,{"Föreläggande";"Föreläggande vid vite";"Anmärkning";"Avstående från ingripande"})))/COUNTA(FBG13:FBG189)</f>
        <v>#DIV/0!</v>
      </c>
      <c r="FBH12" s="42" t="e">
        <f>(SUM(COUNTIF(FBH13:FBH189,{"Föreläggande";"Föreläggande vid vite";"Anmärkning";"Avstående från ingripande"})))/COUNTA(FBH13:FBH189)</f>
        <v>#DIV/0!</v>
      </c>
      <c r="FBI12" s="42" t="e">
        <f>(SUM(COUNTIF(FBI13:FBI189,{"Föreläggande";"Föreläggande vid vite";"Anmärkning";"Avstående från ingripande"})))/COUNTA(FBI13:FBI189)</f>
        <v>#DIV/0!</v>
      </c>
      <c r="FBJ12" s="42" t="e">
        <f>(SUM(COUNTIF(FBJ13:FBJ189,{"Föreläggande";"Föreläggande vid vite";"Anmärkning";"Avstående från ingripande"})))/COUNTA(FBJ13:FBJ189)</f>
        <v>#DIV/0!</v>
      </c>
      <c r="FBK12" s="42" t="e">
        <f>(SUM(COUNTIF(FBK13:FBK189,{"Föreläggande";"Föreläggande vid vite";"Anmärkning";"Avstående från ingripande"})))/COUNTA(FBK13:FBK189)</f>
        <v>#DIV/0!</v>
      </c>
      <c r="FBL12" s="42" t="e">
        <f>(SUM(COUNTIF(FBL13:FBL189,{"Föreläggande";"Föreläggande vid vite";"Anmärkning";"Avstående från ingripande"})))/COUNTA(FBL13:FBL189)</f>
        <v>#DIV/0!</v>
      </c>
      <c r="FBM12" s="42" t="e">
        <f>(SUM(COUNTIF(FBM13:FBM189,{"Föreläggande";"Föreläggande vid vite";"Anmärkning";"Avstående från ingripande"})))/COUNTA(FBM13:FBM189)</f>
        <v>#DIV/0!</v>
      </c>
      <c r="FBN12" s="42" t="e">
        <f>(SUM(COUNTIF(FBN13:FBN189,{"Föreläggande";"Föreläggande vid vite";"Anmärkning";"Avstående från ingripande"})))/COUNTA(FBN13:FBN189)</f>
        <v>#DIV/0!</v>
      </c>
      <c r="FBO12" s="42" t="e">
        <f>(SUM(COUNTIF(FBO13:FBO189,{"Föreläggande";"Föreläggande vid vite";"Anmärkning";"Avstående från ingripande"})))/COUNTA(FBO13:FBO189)</f>
        <v>#DIV/0!</v>
      </c>
      <c r="FBP12" s="42" t="e">
        <f>(SUM(COUNTIF(FBP13:FBP189,{"Föreläggande";"Föreläggande vid vite";"Anmärkning";"Avstående från ingripande"})))/COUNTA(FBP13:FBP189)</f>
        <v>#DIV/0!</v>
      </c>
      <c r="FBQ12" s="42" t="e">
        <f>(SUM(COUNTIF(FBQ13:FBQ189,{"Föreläggande";"Föreläggande vid vite";"Anmärkning";"Avstående från ingripande"})))/COUNTA(FBQ13:FBQ189)</f>
        <v>#DIV/0!</v>
      </c>
      <c r="FBR12" s="42" t="e">
        <f>(SUM(COUNTIF(FBR13:FBR189,{"Föreläggande";"Föreläggande vid vite";"Anmärkning";"Avstående från ingripande"})))/COUNTA(FBR13:FBR189)</f>
        <v>#DIV/0!</v>
      </c>
      <c r="FBS12" s="42" t="e">
        <f>(SUM(COUNTIF(FBS13:FBS189,{"Föreläggande";"Föreläggande vid vite";"Anmärkning";"Avstående från ingripande"})))/COUNTA(FBS13:FBS189)</f>
        <v>#DIV/0!</v>
      </c>
      <c r="FBT12" s="42" t="e">
        <f>(SUM(COUNTIF(FBT13:FBT189,{"Föreläggande";"Föreläggande vid vite";"Anmärkning";"Avstående från ingripande"})))/COUNTA(FBT13:FBT189)</f>
        <v>#DIV/0!</v>
      </c>
      <c r="FBU12" s="42" t="e">
        <f>(SUM(COUNTIF(FBU13:FBU189,{"Föreläggande";"Föreläggande vid vite";"Anmärkning";"Avstående från ingripande"})))/COUNTA(FBU13:FBU189)</f>
        <v>#DIV/0!</v>
      </c>
      <c r="FBV12" s="42" t="e">
        <f>(SUM(COUNTIF(FBV13:FBV189,{"Föreläggande";"Föreläggande vid vite";"Anmärkning";"Avstående från ingripande"})))/COUNTA(FBV13:FBV189)</f>
        <v>#DIV/0!</v>
      </c>
      <c r="FBW12" s="42" t="e">
        <f>(SUM(COUNTIF(FBW13:FBW189,{"Föreläggande";"Föreläggande vid vite";"Anmärkning";"Avstående från ingripande"})))/COUNTA(FBW13:FBW189)</f>
        <v>#DIV/0!</v>
      </c>
      <c r="FBX12" s="42" t="e">
        <f>(SUM(COUNTIF(FBX13:FBX189,{"Föreläggande";"Föreläggande vid vite";"Anmärkning";"Avstående från ingripande"})))/COUNTA(FBX13:FBX189)</f>
        <v>#DIV/0!</v>
      </c>
      <c r="FBY12" s="42" t="e">
        <f>(SUM(COUNTIF(FBY13:FBY189,{"Föreläggande";"Föreläggande vid vite";"Anmärkning";"Avstående från ingripande"})))/COUNTA(FBY13:FBY189)</f>
        <v>#DIV/0!</v>
      </c>
      <c r="FBZ12" s="42" t="e">
        <f>(SUM(COUNTIF(FBZ13:FBZ189,{"Föreläggande";"Föreläggande vid vite";"Anmärkning";"Avstående från ingripande"})))/COUNTA(FBZ13:FBZ189)</f>
        <v>#DIV/0!</v>
      </c>
      <c r="FCA12" s="42" t="e">
        <f>(SUM(COUNTIF(FCA13:FCA189,{"Föreläggande";"Föreläggande vid vite";"Anmärkning";"Avstående från ingripande"})))/COUNTA(FCA13:FCA189)</f>
        <v>#DIV/0!</v>
      </c>
      <c r="FCB12" s="42" t="e">
        <f>(SUM(COUNTIF(FCB13:FCB189,{"Föreläggande";"Föreläggande vid vite";"Anmärkning";"Avstående från ingripande"})))/COUNTA(FCB13:FCB189)</f>
        <v>#DIV/0!</v>
      </c>
      <c r="FCC12" s="42" t="e">
        <f>(SUM(COUNTIF(FCC13:FCC189,{"Föreläggande";"Föreläggande vid vite";"Anmärkning";"Avstående från ingripande"})))/COUNTA(FCC13:FCC189)</f>
        <v>#DIV/0!</v>
      </c>
      <c r="FCD12" s="42" t="e">
        <f>(SUM(COUNTIF(FCD13:FCD189,{"Föreläggande";"Föreläggande vid vite";"Anmärkning";"Avstående från ingripande"})))/COUNTA(FCD13:FCD189)</f>
        <v>#DIV/0!</v>
      </c>
      <c r="FCE12" s="42" t="e">
        <f>(SUM(COUNTIF(FCE13:FCE189,{"Föreläggande";"Föreläggande vid vite";"Anmärkning";"Avstående från ingripande"})))/COUNTA(FCE13:FCE189)</f>
        <v>#DIV/0!</v>
      </c>
      <c r="FCF12" s="42" t="e">
        <f>(SUM(COUNTIF(FCF13:FCF189,{"Föreläggande";"Föreläggande vid vite";"Anmärkning";"Avstående från ingripande"})))/COUNTA(FCF13:FCF189)</f>
        <v>#DIV/0!</v>
      </c>
      <c r="FCG12" s="42" t="e">
        <f>(SUM(COUNTIF(FCG13:FCG189,{"Föreläggande";"Föreläggande vid vite";"Anmärkning";"Avstående från ingripande"})))/COUNTA(FCG13:FCG189)</f>
        <v>#DIV/0!</v>
      </c>
      <c r="FCH12" s="42" t="e">
        <f>(SUM(COUNTIF(FCH13:FCH189,{"Föreläggande";"Föreläggande vid vite";"Anmärkning";"Avstående från ingripande"})))/COUNTA(FCH13:FCH189)</f>
        <v>#DIV/0!</v>
      </c>
      <c r="FCI12" s="42" t="e">
        <f>(SUM(COUNTIF(FCI13:FCI189,{"Föreläggande";"Föreläggande vid vite";"Anmärkning";"Avstående från ingripande"})))/COUNTA(FCI13:FCI189)</f>
        <v>#DIV/0!</v>
      </c>
      <c r="FCJ12" s="42" t="e">
        <f>(SUM(COUNTIF(FCJ13:FCJ189,{"Föreläggande";"Föreläggande vid vite";"Anmärkning";"Avstående från ingripande"})))/COUNTA(FCJ13:FCJ189)</f>
        <v>#DIV/0!</v>
      </c>
      <c r="FCK12" s="42" t="e">
        <f>(SUM(COUNTIF(FCK13:FCK189,{"Föreläggande";"Föreläggande vid vite";"Anmärkning";"Avstående från ingripande"})))/COUNTA(FCK13:FCK189)</f>
        <v>#DIV/0!</v>
      </c>
      <c r="FCL12" s="42" t="e">
        <f>(SUM(COUNTIF(FCL13:FCL189,{"Föreläggande";"Föreläggande vid vite";"Anmärkning";"Avstående från ingripande"})))/COUNTA(FCL13:FCL189)</f>
        <v>#DIV/0!</v>
      </c>
      <c r="FCM12" s="42" t="e">
        <f>(SUM(COUNTIF(FCM13:FCM189,{"Föreläggande";"Föreläggande vid vite";"Anmärkning";"Avstående från ingripande"})))/COUNTA(FCM13:FCM189)</f>
        <v>#DIV/0!</v>
      </c>
      <c r="FCN12" s="42" t="e">
        <f>(SUM(COUNTIF(FCN13:FCN189,{"Föreläggande";"Föreläggande vid vite";"Anmärkning";"Avstående från ingripande"})))/COUNTA(FCN13:FCN189)</f>
        <v>#DIV/0!</v>
      </c>
      <c r="FCO12" s="42" t="e">
        <f>(SUM(COUNTIF(FCO13:FCO189,{"Föreläggande";"Föreläggande vid vite";"Anmärkning";"Avstående från ingripande"})))/COUNTA(FCO13:FCO189)</f>
        <v>#DIV/0!</v>
      </c>
      <c r="FCP12" s="42" t="e">
        <f>(SUM(COUNTIF(FCP13:FCP189,{"Föreläggande";"Föreläggande vid vite";"Anmärkning";"Avstående från ingripande"})))/COUNTA(FCP13:FCP189)</f>
        <v>#DIV/0!</v>
      </c>
      <c r="FCQ12" s="42" t="e">
        <f>(SUM(COUNTIF(FCQ13:FCQ189,{"Föreläggande";"Föreläggande vid vite";"Anmärkning";"Avstående från ingripande"})))/COUNTA(FCQ13:FCQ189)</f>
        <v>#DIV/0!</v>
      </c>
      <c r="FCR12" s="42" t="e">
        <f>(SUM(COUNTIF(FCR13:FCR189,{"Föreläggande";"Föreläggande vid vite";"Anmärkning";"Avstående från ingripande"})))/COUNTA(FCR13:FCR189)</f>
        <v>#DIV/0!</v>
      </c>
      <c r="FCS12" s="42" t="e">
        <f>(SUM(COUNTIF(FCS13:FCS189,{"Föreläggande";"Föreläggande vid vite";"Anmärkning";"Avstående från ingripande"})))/COUNTA(FCS13:FCS189)</f>
        <v>#DIV/0!</v>
      </c>
      <c r="FCT12" s="42" t="e">
        <f>(SUM(COUNTIF(FCT13:FCT189,{"Föreläggande";"Föreläggande vid vite";"Anmärkning";"Avstående från ingripande"})))/COUNTA(FCT13:FCT189)</f>
        <v>#DIV/0!</v>
      </c>
      <c r="FCU12" s="42" t="e">
        <f>(SUM(COUNTIF(FCU13:FCU189,{"Föreläggande";"Föreläggande vid vite";"Anmärkning";"Avstående från ingripande"})))/COUNTA(FCU13:FCU189)</f>
        <v>#DIV/0!</v>
      </c>
      <c r="FCV12" s="42" t="e">
        <f>(SUM(COUNTIF(FCV13:FCV189,{"Föreläggande";"Föreläggande vid vite";"Anmärkning";"Avstående från ingripande"})))/COUNTA(FCV13:FCV189)</f>
        <v>#DIV/0!</v>
      </c>
      <c r="FCW12" s="42" t="e">
        <f>(SUM(COUNTIF(FCW13:FCW189,{"Föreläggande";"Föreläggande vid vite";"Anmärkning";"Avstående från ingripande"})))/COUNTA(FCW13:FCW189)</f>
        <v>#DIV/0!</v>
      </c>
      <c r="FCX12" s="42" t="e">
        <f>(SUM(COUNTIF(FCX13:FCX189,{"Föreläggande";"Föreläggande vid vite";"Anmärkning";"Avstående från ingripande"})))/COUNTA(FCX13:FCX189)</f>
        <v>#DIV/0!</v>
      </c>
      <c r="FCY12" s="42" t="e">
        <f>(SUM(COUNTIF(FCY13:FCY189,{"Föreläggande";"Föreläggande vid vite";"Anmärkning";"Avstående från ingripande"})))/COUNTA(FCY13:FCY189)</f>
        <v>#DIV/0!</v>
      </c>
      <c r="FCZ12" s="42" t="e">
        <f>(SUM(COUNTIF(FCZ13:FCZ189,{"Föreläggande";"Föreläggande vid vite";"Anmärkning";"Avstående från ingripande"})))/COUNTA(FCZ13:FCZ189)</f>
        <v>#DIV/0!</v>
      </c>
      <c r="FDA12" s="42" t="e">
        <f>(SUM(COUNTIF(FDA13:FDA189,{"Föreläggande";"Föreläggande vid vite";"Anmärkning";"Avstående från ingripande"})))/COUNTA(FDA13:FDA189)</f>
        <v>#DIV/0!</v>
      </c>
      <c r="FDB12" s="42" t="e">
        <f>(SUM(COUNTIF(FDB13:FDB189,{"Föreläggande";"Föreläggande vid vite";"Anmärkning";"Avstående från ingripande"})))/COUNTA(FDB13:FDB189)</f>
        <v>#DIV/0!</v>
      </c>
      <c r="FDC12" s="42" t="e">
        <f>(SUM(COUNTIF(FDC13:FDC189,{"Föreläggande";"Föreläggande vid vite";"Anmärkning";"Avstående från ingripande"})))/COUNTA(FDC13:FDC189)</f>
        <v>#DIV/0!</v>
      </c>
      <c r="FDD12" s="42" t="e">
        <f>(SUM(COUNTIF(FDD13:FDD189,{"Föreläggande";"Föreläggande vid vite";"Anmärkning";"Avstående från ingripande"})))/COUNTA(FDD13:FDD189)</f>
        <v>#DIV/0!</v>
      </c>
      <c r="FDE12" s="42" t="e">
        <f>(SUM(COUNTIF(FDE13:FDE189,{"Föreläggande";"Föreläggande vid vite";"Anmärkning";"Avstående från ingripande"})))/COUNTA(FDE13:FDE189)</f>
        <v>#DIV/0!</v>
      </c>
      <c r="FDF12" s="42" t="e">
        <f>(SUM(COUNTIF(FDF13:FDF189,{"Föreläggande";"Föreläggande vid vite";"Anmärkning";"Avstående från ingripande"})))/COUNTA(FDF13:FDF189)</f>
        <v>#DIV/0!</v>
      </c>
      <c r="FDG12" s="42" t="e">
        <f>(SUM(COUNTIF(FDG13:FDG189,{"Föreläggande";"Föreläggande vid vite";"Anmärkning";"Avstående från ingripande"})))/COUNTA(FDG13:FDG189)</f>
        <v>#DIV/0!</v>
      </c>
      <c r="FDH12" s="42" t="e">
        <f>(SUM(COUNTIF(FDH13:FDH189,{"Föreläggande";"Föreläggande vid vite";"Anmärkning";"Avstående från ingripande"})))/COUNTA(FDH13:FDH189)</f>
        <v>#DIV/0!</v>
      </c>
      <c r="FDI12" s="42" t="e">
        <f>(SUM(COUNTIF(FDI13:FDI189,{"Föreläggande";"Föreläggande vid vite";"Anmärkning";"Avstående från ingripande"})))/COUNTA(FDI13:FDI189)</f>
        <v>#DIV/0!</v>
      </c>
      <c r="FDJ12" s="42" t="e">
        <f>(SUM(COUNTIF(FDJ13:FDJ189,{"Föreläggande";"Föreläggande vid vite";"Anmärkning";"Avstående från ingripande"})))/COUNTA(FDJ13:FDJ189)</f>
        <v>#DIV/0!</v>
      </c>
      <c r="FDK12" s="42" t="e">
        <f>(SUM(COUNTIF(FDK13:FDK189,{"Föreläggande";"Föreläggande vid vite";"Anmärkning";"Avstående från ingripande"})))/COUNTA(FDK13:FDK189)</f>
        <v>#DIV/0!</v>
      </c>
      <c r="FDL12" s="42" t="e">
        <f>(SUM(COUNTIF(FDL13:FDL189,{"Föreläggande";"Föreläggande vid vite";"Anmärkning";"Avstående från ingripande"})))/COUNTA(FDL13:FDL189)</f>
        <v>#DIV/0!</v>
      </c>
      <c r="FDM12" s="42" t="e">
        <f>(SUM(COUNTIF(FDM13:FDM189,{"Föreläggande";"Föreläggande vid vite";"Anmärkning";"Avstående från ingripande"})))/COUNTA(FDM13:FDM189)</f>
        <v>#DIV/0!</v>
      </c>
      <c r="FDN12" s="42" t="e">
        <f>(SUM(COUNTIF(FDN13:FDN189,{"Föreläggande";"Föreläggande vid vite";"Anmärkning";"Avstående från ingripande"})))/COUNTA(FDN13:FDN189)</f>
        <v>#DIV/0!</v>
      </c>
      <c r="FDO12" s="42" t="e">
        <f>(SUM(COUNTIF(FDO13:FDO189,{"Föreläggande";"Föreläggande vid vite";"Anmärkning";"Avstående från ingripande"})))/COUNTA(FDO13:FDO189)</f>
        <v>#DIV/0!</v>
      </c>
      <c r="FDP12" s="42" t="e">
        <f>(SUM(COUNTIF(FDP13:FDP189,{"Föreläggande";"Föreläggande vid vite";"Anmärkning";"Avstående från ingripande"})))/COUNTA(FDP13:FDP189)</f>
        <v>#DIV/0!</v>
      </c>
      <c r="FDQ12" s="42" t="e">
        <f>(SUM(COUNTIF(FDQ13:FDQ189,{"Föreläggande";"Föreläggande vid vite";"Anmärkning";"Avstående från ingripande"})))/COUNTA(FDQ13:FDQ189)</f>
        <v>#DIV/0!</v>
      </c>
      <c r="FDR12" s="42" t="e">
        <f>(SUM(COUNTIF(FDR13:FDR189,{"Föreläggande";"Föreläggande vid vite";"Anmärkning";"Avstående från ingripande"})))/COUNTA(FDR13:FDR189)</f>
        <v>#DIV/0!</v>
      </c>
      <c r="FDS12" s="42" t="e">
        <f>(SUM(COUNTIF(FDS13:FDS189,{"Föreläggande";"Föreläggande vid vite";"Anmärkning";"Avstående från ingripande"})))/COUNTA(FDS13:FDS189)</f>
        <v>#DIV/0!</v>
      </c>
      <c r="FDT12" s="42" t="e">
        <f>(SUM(COUNTIF(FDT13:FDT189,{"Föreläggande";"Föreläggande vid vite";"Anmärkning";"Avstående från ingripande"})))/COUNTA(FDT13:FDT189)</f>
        <v>#DIV/0!</v>
      </c>
      <c r="FDU12" s="42" t="e">
        <f>(SUM(COUNTIF(FDU13:FDU189,{"Föreläggande";"Föreläggande vid vite";"Anmärkning";"Avstående från ingripande"})))/COUNTA(FDU13:FDU189)</f>
        <v>#DIV/0!</v>
      </c>
      <c r="FDV12" s="42" t="e">
        <f>(SUM(COUNTIF(FDV13:FDV189,{"Föreläggande";"Föreläggande vid vite";"Anmärkning";"Avstående från ingripande"})))/COUNTA(FDV13:FDV189)</f>
        <v>#DIV/0!</v>
      </c>
      <c r="FDW12" s="42" t="e">
        <f>(SUM(COUNTIF(FDW13:FDW189,{"Föreläggande";"Föreläggande vid vite";"Anmärkning";"Avstående från ingripande"})))/COUNTA(FDW13:FDW189)</f>
        <v>#DIV/0!</v>
      </c>
      <c r="FDX12" s="42" t="e">
        <f>(SUM(COUNTIF(FDX13:FDX189,{"Föreläggande";"Föreläggande vid vite";"Anmärkning";"Avstående från ingripande"})))/COUNTA(FDX13:FDX189)</f>
        <v>#DIV/0!</v>
      </c>
      <c r="FDY12" s="42" t="e">
        <f>(SUM(COUNTIF(FDY13:FDY189,{"Föreläggande";"Föreläggande vid vite";"Anmärkning";"Avstående från ingripande"})))/COUNTA(FDY13:FDY189)</f>
        <v>#DIV/0!</v>
      </c>
      <c r="FDZ12" s="42" t="e">
        <f>(SUM(COUNTIF(FDZ13:FDZ189,{"Föreläggande";"Föreläggande vid vite";"Anmärkning";"Avstående från ingripande"})))/COUNTA(FDZ13:FDZ189)</f>
        <v>#DIV/0!</v>
      </c>
      <c r="FEA12" s="42" t="e">
        <f>(SUM(COUNTIF(FEA13:FEA189,{"Föreläggande";"Föreläggande vid vite";"Anmärkning";"Avstående från ingripande"})))/COUNTA(FEA13:FEA189)</f>
        <v>#DIV/0!</v>
      </c>
      <c r="FEB12" s="42" t="e">
        <f>(SUM(COUNTIF(FEB13:FEB189,{"Föreläggande";"Föreläggande vid vite";"Anmärkning";"Avstående från ingripande"})))/COUNTA(FEB13:FEB189)</f>
        <v>#DIV/0!</v>
      </c>
      <c r="FEC12" s="42" t="e">
        <f>(SUM(COUNTIF(FEC13:FEC189,{"Föreläggande";"Föreläggande vid vite";"Anmärkning";"Avstående från ingripande"})))/COUNTA(FEC13:FEC189)</f>
        <v>#DIV/0!</v>
      </c>
      <c r="FED12" s="42" t="e">
        <f>(SUM(COUNTIF(FED13:FED189,{"Föreläggande";"Föreläggande vid vite";"Anmärkning";"Avstående från ingripande"})))/COUNTA(FED13:FED189)</f>
        <v>#DIV/0!</v>
      </c>
      <c r="FEE12" s="42" t="e">
        <f>(SUM(COUNTIF(FEE13:FEE189,{"Föreläggande";"Föreläggande vid vite";"Anmärkning";"Avstående från ingripande"})))/COUNTA(FEE13:FEE189)</f>
        <v>#DIV/0!</v>
      </c>
      <c r="FEF12" s="42" t="e">
        <f>(SUM(COUNTIF(FEF13:FEF189,{"Föreläggande";"Föreläggande vid vite";"Anmärkning";"Avstående från ingripande"})))/COUNTA(FEF13:FEF189)</f>
        <v>#DIV/0!</v>
      </c>
      <c r="FEG12" s="42" t="e">
        <f>(SUM(COUNTIF(FEG13:FEG189,{"Föreläggande";"Föreläggande vid vite";"Anmärkning";"Avstående från ingripande"})))/COUNTA(FEG13:FEG189)</f>
        <v>#DIV/0!</v>
      </c>
      <c r="FEH12" s="42" t="e">
        <f>(SUM(COUNTIF(FEH13:FEH189,{"Föreläggande";"Föreläggande vid vite";"Anmärkning";"Avstående från ingripande"})))/COUNTA(FEH13:FEH189)</f>
        <v>#DIV/0!</v>
      </c>
      <c r="FEI12" s="42" t="e">
        <f>(SUM(COUNTIF(FEI13:FEI189,{"Föreläggande";"Föreläggande vid vite";"Anmärkning";"Avstående från ingripande"})))/COUNTA(FEI13:FEI189)</f>
        <v>#DIV/0!</v>
      </c>
      <c r="FEJ12" s="42" t="e">
        <f>(SUM(COUNTIF(FEJ13:FEJ189,{"Föreläggande";"Föreläggande vid vite";"Anmärkning";"Avstående från ingripande"})))/COUNTA(FEJ13:FEJ189)</f>
        <v>#DIV/0!</v>
      </c>
      <c r="FEK12" s="42" t="e">
        <f>(SUM(COUNTIF(FEK13:FEK189,{"Föreläggande";"Föreläggande vid vite";"Anmärkning";"Avstående från ingripande"})))/COUNTA(FEK13:FEK189)</f>
        <v>#DIV/0!</v>
      </c>
      <c r="FEL12" s="42" t="e">
        <f>(SUM(COUNTIF(FEL13:FEL189,{"Föreläggande";"Föreläggande vid vite";"Anmärkning";"Avstående från ingripande"})))/COUNTA(FEL13:FEL189)</f>
        <v>#DIV/0!</v>
      </c>
      <c r="FEM12" s="42" t="e">
        <f>(SUM(COUNTIF(FEM13:FEM189,{"Föreläggande";"Föreläggande vid vite";"Anmärkning";"Avstående från ingripande"})))/COUNTA(FEM13:FEM189)</f>
        <v>#DIV/0!</v>
      </c>
      <c r="FEN12" s="42" t="e">
        <f>(SUM(COUNTIF(FEN13:FEN189,{"Föreläggande";"Föreläggande vid vite";"Anmärkning";"Avstående från ingripande"})))/COUNTA(FEN13:FEN189)</f>
        <v>#DIV/0!</v>
      </c>
      <c r="FEO12" s="42" t="e">
        <f>(SUM(COUNTIF(FEO13:FEO189,{"Föreläggande";"Föreläggande vid vite";"Anmärkning";"Avstående från ingripande"})))/COUNTA(FEO13:FEO189)</f>
        <v>#DIV/0!</v>
      </c>
      <c r="FEP12" s="42" t="e">
        <f>(SUM(COUNTIF(FEP13:FEP189,{"Föreläggande";"Föreläggande vid vite";"Anmärkning";"Avstående från ingripande"})))/COUNTA(FEP13:FEP189)</f>
        <v>#DIV/0!</v>
      </c>
      <c r="FEQ12" s="42" t="e">
        <f>(SUM(COUNTIF(FEQ13:FEQ189,{"Föreläggande";"Föreläggande vid vite";"Anmärkning";"Avstående från ingripande"})))/COUNTA(FEQ13:FEQ189)</f>
        <v>#DIV/0!</v>
      </c>
      <c r="FER12" s="42" t="e">
        <f>(SUM(COUNTIF(FER13:FER189,{"Föreläggande";"Föreläggande vid vite";"Anmärkning";"Avstående från ingripande"})))/COUNTA(FER13:FER189)</f>
        <v>#DIV/0!</v>
      </c>
      <c r="FES12" s="42" t="e">
        <f>(SUM(COUNTIF(FES13:FES189,{"Föreläggande";"Föreläggande vid vite";"Anmärkning";"Avstående från ingripande"})))/COUNTA(FES13:FES189)</f>
        <v>#DIV/0!</v>
      </c>
      <c r="FET12" s="42" t="e">
        <f>(SUM(COUNTIF(FET13:FET189,{"Föreläggande";"Föreläggande vid vite";"Anmärkning";"Avstående från ingripande"})))/COUNTA(FET13:FET189)</f>
        <v>#DIV/0!</v>
      </c>
      <c r="FEU12" s="42" t="e">
        <f>(SUM(COUNTIF(FEU13:FEU189,{"Föreläggande";"Föreläggande vid vite";"Anmärkning";"Avstående från ingripande"})))/COUNTA(FEU13:FEU189)</f>
        <v>#DIV/0!</v>
      </c>
      <c r="FEV12" s="42" t="e">
        <f>(SUM(COUNTIF(FEV13:FEV189,{"Föreläggande";"Föreläggande vid vite";"Anmärkning";"Avstående från ingripande"})))/COUNTA(FEV13:FEV189)</f>
        <v>#DIV/0!</v>
      </c>
      <c r="FEW12" s="42" t="e">
        <f>(SUM(COUNTIF(FEW13:FEW189,{"Föreläggande";"Föreläggande vid vite";"Anmärkning";"Avstående från ingripande"})))/COUNTA(FEW13:FEW189)</f>
        <v>#DIV/0!</v>
      </c>
      <c r="FEX12" s="42" t="e">
        <f>(SUM(COUNTIF(FEX13:FEX189,{"Föreläggande";"Föreläggande vid vite";"Anmärkning";"Avstående från ingripande"})))/COUNTA(FEX13:FEX189)</f>
        <v>#DIV/0!</v>
      </c>
      <c r="FEY12" s="42" t="e">
        <f>(SUM(COUNTIF(FEY13:FEY189,{"Föreläggande";"Föreläggande vid vite";"Anmärkning";"Avstående från ingripande"})))/COUNTA(FEY13:FEY189)</f>
        <v>#DIV/0!</v>
      </c>
      <c r="FEZ12" s="42" t="e">
        <f>(SUM(COUNTIF(FEZ13:FEZ189,{"Föreläggande";"Föreläggande vid vite";"Anmärkning";"Avstående från ingripande"})))/COUNTA(FEZ13:FEZ189)</f>
        <v>#DIV/0!</v>
      </c>
      <c r="FFA12" s="42" t="e">
        <f>(SUM(COUNTIF(FFA13:FFA189,{"Föreläggande";"Föreläggande vid vite";"Anmärkning";"Avstående från ingripande"})))/COUNTA(FFA13:FFA189)</f>
        <v>#DIV/0!</v>
      </c>
      <c r="FFB12" s="42" t="e">
        <f>(SUM(COUNTIF(FFB13:FFB189,{"Föreläggande";"Föreläggande vid vite";"Anmärkning";"Avstående från ingripande"})))/COUNTA(FFB13:FFB189)</f>
        <v>#DIV/0!</v>
      </c>
      <c r="FFC12" s="42" t="e">
        <f>(SUM(COUNTIF(FFC13:FFC189,{"Föreläggande";"Föreläggande vid vite";"Anmärkning";"Avstående från ingripande"})))/COUNTA(FFC13:FFC189)</f>
        <v>#DIV/0!</v>
      </c>
      <c r="FFD12" s="42" t="e">
        <f>(SUM(COUNTIF(FFD13:FFD189,{"Föreläggande";"Föreläggande vid vite";"Anmärkning";"Avstående från ingripande"})))/COUNTA(FFD13:FFD189)</f>
        <v>#DIV/0!</v>
      </c>
      <c r="FFE12" s="42" t="e">
        <f>(SUM(COUNTIF(FFE13:FFE189,{"Föreläggande";"Föreläggande vid vite";"Anmärkning";"Avstående från ingripande"})))/COUNTA(FFE13:FFE189)</f>
        <v>#DIV/0!</v>
      </c>
      <c r="FFF12" s="42" t="e">
        <f>(SUM(COUNTIF(FFF13:FFF189,{"Föreläggande";"Föreläggande vid vite";"Anmärkning";"Avstående från ingripande"})))/COUNTA(FFF13:FFF189)</f>
        <v>#DIV/0!</v>
      </c>
      <c r="FFG12" s="42" t="e">
        <f>(SUM(COUNTIF(FFG13:FFG189,{"Föreläggande";"Föreläggande vid vite";"Anmärkning";"Avstående från ingripande"})))/COUNTA(FFG13:FFG189)</f>
        <v>#DIV/0!</v>
      </c>
      <c r="FFH12" s="42" t="e">
        <f>(SUM(COUNTIF(FFH13:FFH189,{"Föreläggande";"Föreläggande vid vite";"Anmärkning";"Avstående från ingripande"})))/COUNTA(FFH13:FFH189)</f>
        <v>#DIV/0!</v>
      </c>
      <c r="FFI12" s="42" t="e">
        <f>(SUM(COUNTIF(FFI13:FFI189,{"Föreläggande";"Föreläggande vid vite";"Anmärkning";"Avstående från ingripande"})))/COUNTA(FFI13:FFI189)</f>
        <v>#DIV/0!</v>
      </c>
      <c r="FFJ12" s="42" t="e">
        <f>(SUM(COUNTIF(FFJ13:FFJ189,{"Föreläggande";"Föreläggande vid vite";"Anmärkning";"Avstående från ingripande"})))/COUNTA(FFJ13:FFJ189)</f>
        <v>#DIV/0!</v>
      </c>
      <c r="FFK12" s="42" t="e">
        <f>(SUM(COUNTIF(FFK13:FFK189,{"Föreläggande";"Föreläggande vid vite";"Anmärkning";"Avstående från ingripande"})))/COUNTA(FFK13:FFK189)</f>
        <v>#DIV/0!</v>
      </c>
      <c r="FFL12" s="42" t="e">
        <f>(SUM(COUNTIF(FFL13:FFL189,{"Föreläggande";"Föreläggande vid vite";"Anmärkning";"Avstående från ingripande"})))/COUNTA(FFL13:FFL189)</f>
        <v>#DIV/0!</v>
      </c>
      <c r="FFM12" s="42" t="e">
        <f>(SUM(COUNTIF(FFM13:FFM189,{"Föreläggande";"Föreläggande vid vite";"Anmärkning";"Avstående från ingripande"})))/COUNTA(FFM13:FFM189)</f>
        <v>#DIV/0!</v>
      </c>
      <c r="FFN12" s="42" t="e">
        <f>(SUM(COUNTIF(FFN13:FFN189,{"Föreläggande";"Föreläggande vid vite";"Anmärkning";"Avstående från ingripande"})))/COUNTA(FFN13:FFN189)</f>
        <v>#DIV/0!</v>
      </c>
      <c r="FFO12" s="42" t="e">
        <f>(SUM(COUNTIF(FFO13:FFO189,{"Föreläggande";"Föreläggande vid vite";"Anmärkning";"Avstående från ingripande"})))/COUNTA(FFO13:FFO189)</f>
        <v>#DIV/0!</v>
      </c>
      <c r="FFP12" s="42" t="e">
        <f>(SUM(COUNTIF(FFP13:FFP189,{"Föreläggande";"Föreläggande vid vite";"Anmärkning";"Avstående från ingripande"})))/COUNTA(FFP13:FFP189)</f>
        <v>#DIV/0!</v>
      </c>
      <c r="FFQ12" s="42" t="e">
        <f>(SUM(COUNTIF(FFQ13:FFQ189,{"Föreläggande";"Föreläggande vid vite";"Anmärkning";"Avstående från ingripande"})))/COUNTA(FFQ13:FFQ189)</f>
        <v>#DIV/0!</v>
      </c>
      <c r="FFR12" s="42" t="e">
        <f>(SUM(COUNTIF(FFR13:FFR189,{"Föreläggande";"Föreläggande vid vite";"Anmärkning";"Avstående från ingripande"})))/COUNTA(FFR13:FFR189)</f>
        <v>#DIV/0!</v>
      </c>
      <c r="FFS12" s="42" t="e">
        <f>(SUM(COUNTIF(FFS13:FFS189,{"Föreläggande";"Föreläggande vid vite";"Anmärkning";"Avstående från ingripande"})))/COUNTA(FFS13:FFS189)</f>
        <v>#DIV/0!</v>
      </c>
      <c r="FFT12" s="42" t="e">
        <f>(SUM(COUNTIF(FFT13:FFT189,{"Föreläggande";"Föreläggande vid vite";"Anmärkning";"Avstående från ingripande"})))/COUNTA(FFT13:FFT189)</f>
        <v>#DIV/0!</v>
      </c>
      <c r="FFU12" s="42" t="e">
        <f>(SUM(COUNTIF(FFU13:FFU189,{"Föreläggande";"Föreläggande vid vite";"Anmärkning";"Avstående från ingripande"})))/COUNTA(FFU13:FFU189)</f>
        <v>#DIV/0!</v>
      </c>
      <c r="FFV12" s="42" t="e">
        <f>(SUM(COUNTIF(FFV13:FFV189,{"Föreläggande";"Föreläggande vid vite";"Anmärkning";"Avstående från ingripande"})))/COUNTA(FFV13:FFV189)</f>
        <v>#DIV/0!</v>
      </c>
      <c r="FFW12" s="42" t="e">
        <f>(SUM(COUNTIF(FFW13:FFW189,{"Föreläggande";"Föreläggande vid vite";"Anmärkning";"Avstående från ingripande"})))/COUNTA(FFW13:FFW189)</f>
        <v>#DIV/0!</v>
      </c>
      <c r="FFX12" s="42" t="e">
        <f>(SUM(COUNTIF(FFX13:FFX189,{"Föreläggande";"Föreläggande vid vite";"Anmärkning";"Avstående från ingripande"})))/COUNTA(FFX13:FFX189)</f>
        <v>#DIV/0!</v>
      </c>
      <c r="FFY12" s="42" t="e">
        <f>(SUM(COUNTIF(FFY13:FFY189,{"Föreläggande";"Föreläggande vid vite";"Anmärkning";"Avstående från ingripande"})))/COUNTA(FFY13:FFY189)</f>
        <v>#DIV/0!</v>
      </c>
      <c r="FFZ12" s="42" t="e">
        <f>(SUM(COUNTIF(FFZ13:FFZ189,{"Föreläggande";"Föreläggande vid vite";"Anmärkning";"Avstående från ingripande"})))/COUNTA(FFZ13:FFZ189)</f>
        <v>#DIV/0!</v>
      </c>
      <c r="FGA12" s="42" t="e">
        <f>(SUM(COUNTIF(FGA13:FGA189,{"Föreläggande";"Föreläggande vid vite";"Anmärkning";"Avstående från ingripande"})))/COUNTA(FGA13:FGA189)</f>
        <v>#DIV/0!</v>
      </c>
      <c r="FGB12" s="42" t="e">
        <f>(SUM(COUNTIF(FGB13:FGB189,{"Föreläggande";"Föreläggande vid vite";"Anmärkning";"Avstående från ingripande"})))/COUNTA(FGB13:FGB189)</f>
        <v>#DIV/0!</v>
      </c>
      <c r="FGC12" s="42" t="e">
        <f>(SUM(COUNTIF(FGC13:FGC189,{"Föreläggande";"Föreläggande vid vite";"Anmärkning";"Avstående från ingripande"})))/COUNTA(FGC13:FGC189)</f>
        <v>#DIV/0!</v>
      </c>
      <c r="FGD12" s="42" t="e">
        <f>(SUM(COUNTIF(FGD13:FGD189,{"Föreläggande";"Föreläggande vid vite";"Anmärkning";"Avstående från ingripande"})))/COUNTA(FGD13:FGD189)</f>
        <v>#DIV/0!</v>
      </c>
      <c r="FGE12" s="42" t="e">
        <f>(SUM(COUNTIF(FGE13:FGE189,{"Föreläggande";"Föreläggande vid vite";"Anmärkning";"Avstående från ingripande"})))/COUNTA(FGE13:FGE189)</f>
        <v>#DIV/0!</v>
      </c>
      <c r="FGF12" s="42" t="e">
        <f>(SUM(COUNTIF(FGF13:FGF189,{"Föreläggande";"Föreläggande vid vite";"Anmärkning";"Avstående från ingripande"})))/COUNTA(FGF13:FGF189)</f>
        <v>#DIV/0!</v>
      </c>
      <c r="FGG12" s="42" t="e">
        <f>(SUM(COUNTIF(FGG13:FGG189,{"Föreläggande";"Föreläggande vid vite";"Anmärkning";"Avstående från ingripande"})))/COUNTA(FGG13:FGG189)</f>
        <v>#DIV/0!</v>
      </c>
      <c r="FGH12" s="42" t="e">
        <f>(SUM(COUNTIF(FGH13:FGH189,{"Föreläggande";"Föreläggande vid vite";"Anmärkning";"Avstående från ingripande"})))/COUNTA(FGH13:FGH189)</f>
        <v>#DIV/0!</v>
      </c>
      <c r="FGI12" s="42" t="e">
        <f>(SUM(COUNTIF(FGI13:FGI189,{"Föreläggande";"Föreläggande vid vite";"Anmärkning";"Avstående från ingripande"})))/COUNTA(FGI13:FGI189)</f>
        <v>#DIV/0!</v>
      </c>
      <c r="FGJ12" s="42" t="e">
        <f>(SUM(COUNTIF(FGJ13:FGJ189,{"Föreläggande";"Föreläggande vid vite";"Anmärkning";"Avstående från ingripande"})))/COUNTA(FGJ13:FGJ189)</f>
        <v>#DIV/0!</v>
      </c>
      <c r="FGK12" s="42" t="e">
        <f>(SUM(COUNTIF(FGK13:FGK189,{"Föreläggande";"Föreläggande vid vite";"Anmärkning";"Avstående från ingripande"})))/COUNTA(FGK13:FGK189)</f>
        <v>#DIV/0!</v>
      </c>
      <c r="FGL12" s="42" t="e">
        <f>(SUM(COUNTIF(FGL13:FGL189,{"Föreläggande";"Föreläggande vid vite";"Anmärkning";"Avstående från ingripande"})))/COUNTA(FGL13:FGL189)</f>
        <v>#DIV/0!</v>
      </c>
      <c r="FGM12" s="42" t="e">
        <f>(SUM(COUNTIF(FGM13:FGM189,{"Föreläggande";"Föreläggande vid vite";"Anmärkning";"Avstående från ingripande"})))/COUNTA(FGM13:FGM189)</f>
        <v>#DIV/0!</v>
      </c>
      <c r="FGN12" s="42" t="e">
        <f>(SUM(COUNTIF(FGN13:FGN189,{"Föreläggande";"Föreläggande vid vite";"Anmärkning";"Avstående från ingripande"})))/COUNTA(FGN13:FGN189)</f>
        <v>#DIV/0!</v>
      </c>
      <c r="FGO12" s="42" t="e">
        <f>(SUM(COUNTIF(FGO13:FGO189,{"Föreläggande";"Föreläggande vid vite";"Anmärkning";"Avstående från ingripande"})))/COUNTA(FGO13:FGO189)</f>
        <v>#DIV/0!</v>
      </c>
      <c r="FGP12" s="42" t="e">
        <f>(SUM(COUNTIF(FGP13:FGP189,{"Föreläggande";"Föreläggande vid vite";"Anmärkning";"Avstående från ingripande"})))/COUNTA(FGP13:FGP189)</f>
        <v>#DIV/0!</v>
      </c>
      <c r="FGQ12" s="42" t="e">
        <f>(SUM(COUNTIF(FGQ13:FGQ189,{"Föreläggande";"Föreläggande vid vite";"Anmärkning";"Avstående från ingripande"})))/COUNTA(FGQ13:FGQ189)</f>
        <v>#DIV/0!</v>
      </c>
      <c r="FGR12" s="42" t="e">
        <f>(SUM(COUNTIF(FGR13:FGR189,{"Föreläggande";"Föreläggande vid vite";"Anmärkning";"Avstående från ingripande"})))/COUNTA(FGR13:FGR189)</f>
        <v>#DIV/0!</v>
      </c>
      <c r="FGS12" s="42" t="e">
        <f>(SUM(COUNTIF(FGS13:FGS189,{"Föreläggande";"Föreläggande vid vite";"Anmärkning";"Avstående från ingripande"})))/COUNTA(FGS13:FGS189)</f>
        <v>#DIV/0!</v>
      </c>
      <c r="FGT12" s="42" t="e">
        <f>(SUM(COUNTIF(FGT13:FGT189,{"Föreläggande";"Föreläggande vid vite";"Anmärkning";"Avstående från ingripande"})))/COUNTA(FGT13:FGT189)</f>
        <v>#DIV/0!</v>
      </c>
      <c r="FGU12" s="42" t="e">
        <f>(SUM(COUNTIF(FGU13:FGU189,{"Föreläggande";"Föreläggande vid vite";"Anmärkning";"Avstående från ingripande"})))/COUNTA(FGU13:FGU189)</f>
        <v>#DIV/0!</v>
      </c>
      <c r="FGV12" s="42" t="e">
        <f>(SUM(COUNTIF(FGV13:FGV189,{"Föreläggande";"Föreläggande vid vite";"Anmärkning";"Avstående från ingripande"})))/COUNTA(FGV13:FGV189)</f>
        <v>#DIV/0!</v>
      </c>
      <c r="FGW12" s="42" t="e">
        <f>(SUM(COUNTIF(FGW13:FGW189,{"Föreläggande";"Föreläggande vid vite";"Anmärkning";"Avstående från ingripande"})))/COUNTA(FGW13:FGW189)</f>
        <v>#DIV/0!</v>
      </c>
      <c r="FGX12" s="42" t="e">
        <f>(SUM(COUNTIF(FGX13:FGX189,{"Föreläggande";"Föreläggande vid vite";"Anmärkning";"Avstående från ingripande"})))/COUNTA(FGX13:FGX189)</f>
        <v>#DIV/0!</v>
      </c>
      <c r="FGY12" s="42" t="e">
        <f>(SUM(COUNTIF(FGY13:FGY189,{"Föreläggande";"Föreläggande vid vite";"Anmärkning";"Avstående från ingripande"})))/COUNTA(FGY13:FGY189)</f>
        <v>#DIV/0!</v>
      </c>
      <c r="FGZ12" s="42" t="e">
        <f>(SUM(COUNTIF(FGZ13:FGZ189,{"Föreläggande";"Föreläggande vid vite";"Anmärkning";"Avstående från ingripande"})))/COUNTA(FGZ13:FGZ189)</f>
        <v>#DIV/0!</v>
      </c>
      <c r="FHA12" s="42" t="e">
        <f>(SUM(COUNTIF(FHA13:FHA189,{"Föreläggande";"Föreläggande vid vite";"Anmärkning";"Avstående från ingripande"})))/COUNTA(FHA13:FHA189)</f>
        <v>#DIV/0!</v>
      </c>
      <c r="FHB12" s="42" t="e">
        <f>(SUM(COUNTIF(FHB13:FHB189,{"Föreläggande";"Föreläggande vid vite";"Anmärkning";"Avstående från ingripande"})))/COUNTA(FHB13:FHB189)</f>
        <v>#DIV/0!</v>
      </c>
      <c r="FHC12" s="42" t="e">
        <f>(SUM(COUNTIF(FHC13:FHC189,{"Föreläggande";"Föreläggande vid vite";"Anmärkning";"Avstående från ingripande"})))/COUNTA(FHC13:FHC189)</f>
        <v>#DIV/0!</v>
      </c>
      <c r="FHD12" s="42" t="e">
        <f>(SUM(COUNTIF(FHD13:FHD189,{"Föreläggande";"Föreläggande vid vite";"Anmärkning";"Avstående från ingripande"})))/COUNTA(FHD13:FHD189)</f>
        <v>#DIV/0!</v>
      </c>
      <c r="FHE12" s="42" t="e">
        <f>(SUM(COUNTIF(FHE13:FHE189,{"Föreläggande";"Föreläggande vid vite";"Anmärkning";"Avstående från ingripande"})))/COUNTA(FHE13:FHE189)</f>
        <v>#DIV/0!</v>
      </c>
      <c r="FHF12" s="42" t="e">
        <f>(SUM(COUNTIF(FHF13:FHF189,{"Föreläggande";"Föreläggande vid vite";"Anmärkning";"Avstående från ingripande"})))/COUNTA(FHF13:FHF189)</f>
        <v>#DIV/0!</v>
      </c>
      <c r="FHG12" s="42" t="e">
        <f>(SUM(COUNTIF(FHG13:FHG189,{"Föreläggande";"Föreläggande vid vite";"Anmärkning";"Avstående från ingripande"})))/COUNTA(FHG13:FHG189)</f>
        <v>#DIV/0!</v>
      </c>
      <c r="FHH12" s="42" t="e">
        <f>(SUM(COUNTIF(FHH13:FHH189,{"Föreläggande";"Föreläggande vid vite";"Anmärkning";"Avstående från ingripande"})))/COUNTA(FHH13:FHH189)</f>
        <v>#DIV/0!</v>
      </c>
      <c r="FHI12" s="42" t="e">
        <f>(SUM(COUNTIF(FHI13:FHI189,{"Föreläggande";"Föreläggande vid vite";"Anmärkning";"Avstående från ingripande"})))/COUNTA(FHI13:FHI189)</f>
        <v>#DIV/0!</v>
      </c>
      <c r="FHJ12" s="42" t="e">
        <f>(SUM(COUNTIF(FHJ13:FHJ189,{"Föreläggande";"Föreläggande vid vite";"Anmärkning";"Avstående från ingripande"})))/COUNTA(FHJ13:FHJ189)</f>
        <v>#DIV/0!</v>
      </c>
      <c r="FHK12" s="42" t="e">
        <f>(SUM(COUNTIF(FHK13:FHK189,{"Föreläggande";"Föreläggande vid vite";"Anmärkning";"Avstående från ingripande"})))/COUNTA(FHK13:FHK189)</f>
        <v>#DIV/0!</v>
      </c>
      <c r="FHL12" s="42" t="e">
        <f>(SUM(COUNTIF(FHL13:FHL189,{"Föreläggande";"Föreläggande vid vite";"Anmärkning";"Avstående från ingripande"})))/COUNTA(FHL13:FHL189)</f>
        <v>#DIV/0!</v>
      </c>
      <c r="FHM12" s="42" t="e">
        <f>(SUM(COUNTIF(FHM13:FHM189,{"Föreläggande";"Föreläggande vid vite";"Anmärkning";"Avstående från ingripande"})))/COUNTA(FHM13:FHM189)</f>
        <v>#DIV/0!</v>
      </c>
      <c r="FHN12" s="42" t="e">
        <f>(SUM(COUNTIF(FHN13:FHN189,{"Föreläggande";"Föreläggande vid vite";"Anmärkning";"Avstående från ingripande"})))/COUNTA(FHN13:FHN189)</f>
        <v>#DIV/0!</v>
      </c>
      <c r="FHO12" s="42" t="e">
        <f>(SUM(COUNTIF(FHO13:FHO189,{"Föreläggande";"Föreläggande vid vite";"Anmärkning";"Avstående från ingripande"})))/COUNTA(FHO13:FHO189)</f>
        <v>#DIV/0!</v>
      </c>
      <c r="FHP12" s="42" t="e">
        <f>(SUM(COUNTIF(FHP13:FHP189,{"Föreläggande";"Föreläggande vid vite";"Anmärkning";"Avstående från ingripande"})))/COUNTA(FHP13:FHP189)</f>
        <v>#DIV/0!</v>
      </c>
      <c r="FHQ12" s="42" t="e">
        <f>(SUM(COUNTIF(FHQ13:FHQ189,{"Föreläggande";"Föreläggande vid vite";"Anmärkning";"Avstående från ingripande"})))/COUNTA(FHQ13:FHQ189)</f>
        <v>#DIV/0!</v>
      </c>
      <c r="FHR12" s="42" t="e">
        <f>(SUM(COUNTIF(FHR13:FHR189,{"Föreläggande";"Föreläggande vid vite";"Anmärkning";"Avstående från ingripande"})))/COUNTA(FHR13:FHR189)</f>
        <v>#DIV/0!</v>
      </c>
      <c r="FHS12" s="42" t="e">
        <f>(SUM(COUNTIF(FHS13:FHS189,{"Föreläggande";"Föreläggande vid vite";"Anmärkning";"Avstående från ingripande"})))/COUNTA(FHS13:FHS189)</f>
        <v>#DIV/0!</v>
      </c>
      <c r="FHT12" s="42" t="e">
        <f>(SUM(COUNTIF(FHT13:FHT189,{"Föreläggande";"Föreläggande vid vite";"Anmärkning";"Avstående från ingripande"})))/COUNTA(FHT13:FHT189)</f>
        <v>#DIV/0!</v>
      </c>
      <c r="FHU12" s="42" t="e">
        <f>(SUM(COUNTIF(FHU13:FHU189,{"Föreläggande";"Föreläggande vid vite";"Anmärkning";"Avstående från ingripande"})))/COUNTA(FHU13:FHU189)</f>
        <v>#DIV/0!</v>
      </c>
      <c r="FHV12" s="42" t="e">
        <f>(SUM(COUNTIF(FHV13:FHV189,{"Föreläggande";"Föreläggande vid vite";"Anmärkning";"Avstående från ingripande"})))/COUNTA(FHV13:FHV189)</f>
        <v>#DIV/0!</v>
      </c>
      <c r="FHW12" s="42" t="e">
        <f>(SUM(COUNTIF(FHW13:FHW189,{"Föreläggande";"Föreläggande vid vite";"Anmärkning";"Avstående från ingripande"})))/COUNTA(FHW13:FHW189)</f>
        <v>#DIV/0!</v>
      </c>
      <c r="FHX12" s="42" t="e">
        <f>(SUM(COUNTIF(FHX13:FHX189,{"Föreläggande";"Föreläggande vid vite";"Anmärkning";"Avstående från ingripande"})))/COUNTA(FHX13:FHX189)</f>
        <v>#DIV/0!</v>
      </c>
      <c r="FHY12" s="42" t="e">
        <f>(SUM(COUNTIF(FHY13:FHY189,{"Föreläggande";"Föreläggande vid vite";"Anmärkning";"Avstående från ingripande"})))/COUNTA(FHY13:FHY189)</f>
        <v>#DIV/0!</v>
      </c>
      <c r="FHZ12" s="42" t="e">
        <f>(SUM(COUNTIF(FHZ13:FHZ189,{"Föreläggande";"Föreläggande vid vite";"Anmärkning";"Avstående från ingripande"})))/COUNTA(FHZ13:FHZ189)</f>
        <v>#DIV/0!</v>
      </c>
      <c r="FIA12" s="42" t="e">
        <f>(SUM(COUNTIF(FIA13:FIA189,{"Föreläggande";"Föreläggande vid vite";"Anmärkning";"Avstående från ingripande"})))/COUNTA(FIA13:FIA189)</f>
        <v>#DIV/0!</v>
      </c>
      <c r="FIB12" s="42" t="e">
        <f>(SUM(COUNTIF(FIB13:FIB189,{"Föreläggande";"Föreläggande vid vite";"Anmärkning";"Avstående från ingripande"})))/COUNTA(FIB13:FIB189)</f>
        <v>#DIV/0!</v>
      </c>
      <c r="FIC12" s="42" t="e">
        <f>(SUM(COUNTIF(FIC13:FIC189,{"Föreläggande";"Föreläggande vid vite";"Anmärkning";"Avstående från ingripande"})))/COUNTA(FIC13:FIC189)</f>
        <v>#DIV/0!</v>
      </c>
      <c r="FID12" s="42" t="e">
        <f>(SUM(COUNTIF(FID13:FID189,{"Föreläggande";"Föreläggande vid vite";"Anmärkning";"Avstående från ingripande"})))/COUNTA(FID13:FID189)</f>
        <v>#DIV/0!</v>
      </c>
      <c r="FIE12" s="42" t="e">
        <f>(SUM(COUNTIF(FIE13:FIE189,{"Föreläggande";"Föreläggande vid vite";"Anmärkning";"Avstående från ingripande"})))/COUNTA(FIE13:FIE189)</f>
        <v>#DIV/0!</v>
      </c>
      <c r="FIF12" s="42" t="e">
        <f>(SUM(COUNTIF(FIF13:FIF189,{"Föreläggande";"Föreläggande vid vite";"Anmärkning";"Avstående från ingripande"})))/COUNTA(FIF13:FIF189)</f>
        <v>#DIV/0!</v>
      </c>
      <c r="FIG12" s="42" t="e">
        <f>(SUM(COUNTIF(FIG13:FIG189,{"Föreläggande";"Föreläggande vid vite";"Anmärkning";"Avstående från ingripande"})))/COUNTA(FIG13:FIG189)</f>
        <v>#DIV/0!</v>
      </c>
      <c r="FIH12" s="42" t="e">
        <f>(SUM(COUNTIF(FIH13:FIH189,{"Föreläggande";"Föreläggande vid vite";"Anmärkning";"Avstående från ingripande"})))/COUNTA(FIH13:FIH189)</f>
        <v>#DIV/0!</v>
      </c>
      <c r="FII12" s="42" t="e">
        <f>(SUM(COUNTIF(FII13:FII189,{"Föreläggande";"Föreläggande vid vite";"Anmärkning";"Avstående från ingripande"})))/COUNTA(FII13:FII189)</f>
        <v>#DIV/0!</v>
      </c>
      <c r="FIJ12" s="42" t="e">
        <f>(SUM(COUNTIF(FIJ13:FIJ189,{"Föreläggande";"Föreläggande vid vite";"Anmärkning";"Avstående från ingripande"})))/COUNTA(FIJ13:FIJ189)</f>
        <v>#DIV/0!</v>
      </c>
      <c r="FIK12" s="42" t="e">
        <f>(SUM(COUNTIF(FIK13:FIK189,{"Föreläggande";"Föreläggande vid vite";"Anmärkning";"Avstående från ingripande"})))/COUNTA(FIK13:FIK189)</f>
        <v>#DIV/0!</v>
      </c>
      <c r="FIL12" s="42" t="e">
        <f>(SUM(COUNTIF(FIL13:FIL189,{"Föreläggande";"Föreläggande vid vite";"Anmärkning";"Avstående från ingripande"})))/COUNTA(FIL13:FIL189)</f>
        <v>#DIV/0!</v>
      </c>
      <c r="FIM12" s="42" t="e">
        <f>(SUM(COUNTIF(FIM13:FIM189,{"Föreläggande";"Föreläggande vid vite";"Anmärkning";"Avstående från ingripande"})))/COUNTA(FIM13:FIM189)</f>
        <v>#DIV/0!</v>
      </c>
      <c r="FIN12" s="42" t="e">
        <f>(SUM(COUNTIF(FIN13:FIN189,{"Föreläggande";"Föreläggande vid vite";"Anmärkning";"Avstående från ingripande"})))/COUNTA(FIN13:FIN189)</f>
        <v>#DIV/0!</v>
      </c>
      <c r="FIO12" s="42" t="e">
        <f>(SUM(COUNTIF(FIO13:FIO189,{"Föreläggande";"Föreläggande vid vite";"Anmärkning";"Avstående från ingripande"})))/COUNTA(FIO13:FIO189)</f>
        <v>#DIV/0!</v>
      </c>
      <c r="FIP12" s="42" t="e">
        <f>(SUM(COUNTIF(FIP13:FIP189,{"Föreläggande";"Föreläggande vid vite";"Anmärkning";"Avstående från ingripande"})))/COUNTA(FIP13:FIP189)</f>
        <v>#DIV/0!</v>
      </c>
      <c r="FIQ12" s="42" t="e">
        <f>(SUM(COUNTIF(FIQ13:FIQ189,{"Föreläggande";"Föreläggande vid vite";"Anmärkning";"Avstående från ingripande"})))/COUNTA(FIQ13:FIQ189)</f>
        <v>#DIV/0!</v>
      </c>
      <c r="FIR12" s="42" t="e">
        <f>(SUM(COUNTIF(FIR13:FIR189,{"Föreläggande";"Föreläggande vid vite";"Anmärkning";"Avstående från ingripande"})))/COUNTA(FIR13:FIR189)</f>
        <v>#DIV/0!</v>
      </c>
      <c r="FIS12" s="42" t="e">
        <f>(SUM(COUNTIF(FIS13:FIS189,{"Föreläggande";"Föreläggande vid vite";"Anmärkning";"Avstående från ingripande"})))/COUNTA(FIS13:FIS189)</f>
        <v>#DIV/0!</v>
      </c>
      <c r="FIT12" s="42" t="e">
        <f>(SUM(COUNTIF(FIT13:FIT189,{"Föreläggande";"Föreläggande vid vite";"Anmärkning";"Avstående från ingripande"})))/COUNTA(FIT13:FIT189)</f>
        <v>#DIV/0!</v>
      </c>
      <c r="FIU12" s="42" t="e">
        <f>(SUM(COUNTIF(FIU13:FIU189,{"Föreläggande";"Föreläggande vid vite";"Anmärkning";"Avstående från ingripande"})))/COUNTA(FIU13:FIU189)</f>
        <v>#DIV/0!</v>
      </c>
      <c r="FIV12" s="42" t="e">
        <f>(SUM(COUNTIF(FIV13:FIV189,{"Föreläggande";"Föreläggande vid vite";"Anmärkning";"Avstående från ingripande"})))/COUNTA(FIV13:FIV189)</f>
        <v>#DIV/0!</v>
      </c>
      <c r="FIW12" s="42" t="e">
        <f>(SUM(COUNTIF(FIW13:FIW189,{"Föreläggande";"Föreläggande vid vite";"Anmärkning";"Avstående från ingripande"})))/COUNTA(FIW13:FIW189)</f>
        <v>#DIV/0!</v>
      </c>
      <c r="FIX12" s="42" t="e">
        <f>(SUM(COUNTIF(FIX13:FIX189,{"Föreläggande";"Föreläggande vid vite";"Anmärkning";"Avstående från ingripande"})))/COUNTA(FIX13:FIX189)</f>
        <v>#DIV/0!</v>
      </c>
      <c r="FIY12" s="42" t="e">
        <f>(SUM(COUNTIF(FIY13:FIY189,{"Föreläggande";"Föreläggande vid vite";"Anmärkning";"Avstående från ingripande"})))/COUNTA(FIY13:FIY189)</f>
        <v>#DIV/0!</v>
      </c>
      <c r="FIZ12" s="42" t="e">
        <f>(SUM(COUNTIF(FIZ13:FIZ189,{"Föreläggande";"Föreläggande vid vite";"Anmärkning";"Avstående från ingripande"})))/COUNTA(FIZ13:FIZ189)</f>
        <v>#DIV/0!</v>
      </c>
      <c r="FJA12" s="42" t="e">
        <f>(SUM(COUNTIF(FJA13:FJA189,{"Föreläggande";"Föreläggande vid vite";"Anmärkning";"Avstående från ingripande"})))/COUNTA(FJA13:FJA189)</f>
        <v>#DIV/0!</v>
      </c>
      <c r="FJB12" s="42" t="e">
        <f>(SUM(COUNTIF(FJB13:FJB189,{"Föreläggande";"Föreläggande vid vite";"Anmärkning";"Avstående från ingripande"})))/COUNTA(FJB13:FJB189)</f>
        <v>#DIV/0!</v>
      </c>
      <c r="FJC12" s="42" t="e">
        <f>(SUM(COUNTIF(FJC13:FJC189,{"Föreläggande";"Föreläggande vid vite";"Anmärkning";"Avstående från ingripande"})))/COUNTA(FJC13:FJC189)</f>
        <v>#DIV/0!</v>
      </c>
      <c r="FJD12" s="42" t="e">
        <f>(SUM(COUNTIF(FJD13:FJD189,{"Föreläggande";"Föreläggande vid vite";"Anmärkning";"Avstående från ingripande"})))/COUNTA(FJD13:FJD189)</f>
        <v>#DIV/0!</v>
      </c>
      <c r="FJE12" s="42" t="e">
        <f>(SUM(COUNTIF(FJE13:FJE189,{"Föreläggande";"Föreläggande vid vite";"Anmärkning";"Avstående från ingripande"})))/COUNTA(FJE13:FJE189)</f>
        <v>#DIV/0!</v>
      </c>
      <c r="FJF12" s="42" t="e">
        <f>(SUM(COUNTIF(FJF13:FJF189,{"Föreläggande";"Föreläggande vid vite";"Anmärkning";"Avstående från ingripande"})))/COUNTA(FJF13:FJF189)</f>
        <v>#DIV/0!</v>
      </c>
      <c r="FJG12" s="42" t="e">
        <f>(SUM(COUNTIF(FJG13:FJG189,{"Föreläggande";"Föreläggande vid vite";"Anmärkning";"Avstående från ingripande"})))/COUNTA(FJG13:FJG189)</f>
        <v>#DIV/0!</v>
      </c>
      <c r="FJH12" s="42" t="e">
        <f>(SUM(COUNTIF(FJH13:FJH189,{"Föreläggande";"Föreläggande vid vite";"Anmärkning";"Avstående från ingripande"})))/COUNTA(FJH13:FJH189)</f>
        <v>#DIV/0!</v>
      </c>
      <c r="FJI12" s="42" t="e">
        <f>(SUM(COUNTIF(FJI13:FJI189,{"Föreläggande";"Föreläggande vid vite";"Anmärkning";"Avstående från ingripande"})))/COUNTA(FJI13:FJI189)</f>
        <v>#DIV/0!</v>
      </c>
      <c r="FJJ12" s="42" t="e">
        <f>(SUM(COUNTIF(FJJ13:FJJ189,{"Föreläggande";"Föreläggande vid vite";"Anmärkning";"Avstående från ingripande"})))/COUNTA(FJJ13:FJJ189)</f>
        <v>#DIV/0!</v>
      </c>
      <c r="FJK12" s="42" t="e">
        <f>(SUM(COUNTIF(FJK13:FJK189,{"Föreläggande";"Föreläggande vid vite";"Anmärkning";"Avstående från ingripande"})))/COUNTA(FJK13:FJK189)</f>
        <v>#DIV/0!</v>
      </c>
      <c r="FJL12" s="42" t="e">
        <f>(SUM(COUNTIF(FJL13:FJL189,{"Föreläggande";"Föreläggande vid vite";"Anmärkning";"Avstående från ingripande"})))/COUNTA(FJL13:FJL189)</f>
        <v>#DIV/0!</v>
      </c>
      <c r="FJM12" s="42" t="e">
        <f>(SUM(COUNTIF(FJM13:FJM189,{"Föreläggande";"Föreläggande vid vite";"Anmärkning";"Avstående från ingripande"})))/COUNTA(FJM13:FJM189)</f>
        <v>#DIV/0!</v>
      </c>
      <c r="FJN12" s="42" t="e">
        <f>(SUM(COUNTIF(FJN13:FJN189,{"Föreläggande";"Föreläggande vid vite";"Anmärkning";"Avstående från ingripande"})))/COUNTA(FJN13:FJN189)</f>
        <v>#DIV/0!</v>
      </c>
      <c r="FJO12" s="42" t="e">
        <f>(SUM(COUNTIF(FJO13:FJO189,{"Föreläggande";"Föreläggande vid vite";"Anmärkning";"Avstående från ingripande"})))/COUNTA(FJO13:FJO189)</f>
        <v>#DIV/0!</v>
      </c>
      <c r="FJP12" s="42" t="e">
        <f>(SUM(COUNTIF(FJP13:FJP189,{"Föreläggande";"Föreläggande vid vite";"Anmärkning";"Avstående från ingripande"})))/COUNTA(FJP13:FJP189)</f>
        <v>#DIV/0!</v>
      </c>
      <c r="FJQ12" s="42" t="e">
        <f>(SUM(COUNTIF(FJQ13:FJQ189,{"Föreläggande";"Föreläggande vid vite";"Anmärkning";"Avstående från ingripande"})))/COUNTA(FJQ13:FJQ189)</f>
        <v>#DIV/0!</v>
      </c>
      <c r="FJR12" s="42" t="e">
        <f>(SUM(COUNTIF(FJR13:FJR189,{"Föreläggande";"Föreläggande vid vite";"Anmärkning";"Avstående från ingripande"})))/COUNTA(FJR13:FJR189)</f>
        <v>#DIV/0!</v>
      </c>
      <c r="FJS12" s="42" t="e">
        <f>(SUM(COUNTIF(FJS13:FJS189,{"Föreläggande";"Föreläggande vid vite";"Anmärkning";"Avstående från ingripande"})))/COUNTA(FJS13:FJS189)</f>
        <v>#DIV/0!</v>
      </c>
      <c r="FJT12" s="42" t="e">
        <f>(SUM(COUNTIF(FJT13:FJT189,{"Föreläggande";"Föreläggande vid vite";"Anmärkning";"Avstående från ingripande"})))/COUNTA(FJT13:FJT189)</f>
        <v>#DIV/0!</v>
      </c>
      <c r="FJU12" s="42" t="e">
        <f>(SUM(COUNTIF(FJU13:FJU189,{"Föreläggande";"Föreläggande vid vite";"Anmärkning";"Avstående från ingripande"})))/COUNTA(FJU13:FJU189)</f>
        <v>#DIV/0!</v>
      </c>
      <c r="FJV12" s="42" t="e">
        <f>(SUM(COUNTIF(FJV13:FJV189,{"Föreläggande";"Föreläggande vid vite";"Anmärkning";"Avstående från ingripande"})))/COUNTA(FJV13:FJV189)</f>
        <v>#DIV/0!</v>
      </c>
      <c r="FJW12" s="42" t="e">
        <f>(SUM(COUNTIF(FJW13:FJW189,{"Föreläggande";"Föreläggande vid vite";"Anmärkning";"Avstående från ingripande"})))/COUNTA(FJW13:FJW189)</f>
        <v>#DIV/0!</v>
      </c>
      <c r="FJX12" s="42" t="e">
        <f>(SUM(COUNTIF(FJX13:FJX189,{"Föreläggande";"Föreläggande vid vite";"Anmärkning";"Avstående från ingripande"})))/COUNTA(FJX13:FJX189)</f>
        <v>#DIV/0!</v>
      </c>
      <c r="FJY12" s="42" t="e">
        <f>(SUM(COUNTIF(FJY13:FJY189,{"Föreläggande";"Föreläggande vid vite";"Anmärkning";"Avstående från ingripande"})))/COUNTA(FJY13:FJY189)</f>
        <v>#DIV/0!</v>
      </c>
      <c r="FJZ12" s="42" t="e">
        <f>(SUM(COUNTIF(FJZ13:FJZ189,{"Föreläggande";"Föreläggande vid vite";"Anmärkning";"Avstående från ingripande"})))/COUNTA(FJZ13:FJZ189)</f>
        <v>#DIV/0!</v>
      </c>
      <c r="FKA12" s="42" t="e">
        <f>(SUM(COUNTIF(FKA13:FKA189,{"Föreläggande";"Föreläggande vid vite";"Anmärkning";"Avstående från ingripande"})))/COUNTA(FKA13:FKA189)</f>
        <v>#DIV/0!</v>
      </c>
      <c r="FKB12" s="42" t="e">
        <f>(SUM(COUNTIF(FKB13:FKB189,{"Föreläggande";"Föreläggande vid vite";"Anmärkning";"Avstående från ingripande"})))/COUNTA(FKB13:FKB189)</f>
        <v>#DIV/0!</v>
      </c>
      <c r="FKC12" s="42" t="e">
        <f>(SUM(COUNTIF(FKC13:FKC189,{"Föreläggande";"Föreläggande vid vite";"Anmärkning";"Avstående från ingripande"})))/COUNTA(FKC13:FKC189)</f>
        <v>#DIV/0!</v>
      </c>
      <c r="FKD12" s="42" t="e">
        <f>(SUM(COUNTIF(FKD13:FKD189,{"Föreläggande";"Föreläggande vid vite";"Anmärkning";"Avstående från ingripande"})))/COUNTA(FKD13:FKD189)</f>
        <v>#DIV/0!</v>
      </c>
      <c r="FKE12" s="42" t="e">
        <f>(SUM(COUNTIF(FKE13:FKE189,{"Föreläggande";"Föreläggande vid vite";"Anmärkning";"Avstående från ingripande"})))/COUNTA(FKE13:FKE189)</f>
        <v>#DIV/0!</v>
      </c>
      <c r="FKF12" s="42" t="e">
        <f>(SUM(COUNTIF(FKF13:FKF189,{"Föreläggande";"Föreläggande vid vite";"Anmärkning";"Avstående från ingripande"})))/COUNTA(FKF13:FKF189)</f>
        <v>#DIV/0!</v>
      </c>
      <c r="FKG12" s="42" t="e">
        <f>(SUM(COUNTIF(FKG13:FKG189,{"Föreläggande";"Föreläggande vid vite";"Anmärkning";"Avstående från ingripande"})))/COUNTA(FKG13:FKG189)</f>
        <v>#DIV/0!</v>
      </c>
      <c r="FKH12" s="42" t="e">
        <f>(SUM(COUNTIF(FKH13:FKH189,{"Föreläggande";"Föreläggande vid vite";"Anmärkning";"Avstående från ingripande"})))/COUNTA(FKH13:FKH189)</f>
        <v>#DIV/0!</v>
      </c>
      <c r="FKI12" s="42" t="e">
        <f>(SUM(COUNTIF(FKI13:FKI189,{"Föreläggande";"Föreläggande vid vite";"Anmärkning";"Avstående från ingripande"})))/COUNTA(FKI13:FKI189)</f>
        <v>#DIV/0!</v>
      </c>
      <c r="FKJ12" s="42" t="e">
        <f>(SUM(COUNTIF(FKJ13:FKJ189,{"Föreläggande";"Föreläggande vid vite";"Anmärkning";"Avstående från ingripande"})))/COUNTA(FKJ13:FKJ189)</f>
        <v>#DIV/0!</v>
      </c>
      <c r="FKK12" s="42" t="e">
        <f>(SUM(COUNTIF(FKK13:FKK189,{"Föreläggande";"Föreläggande vid vite";"Anmärkning";"Avstående från ingripande"})))/COUNTA(FKK13:FKK189)</f>
        <v>#DIV/0!</v>
      </c>
      <c r="FKL12" s="42" t="e">
        <f>(SUM(COUNTIF(FKL13:FKL189,{"Föreläggande";"Föreläggande vid vite";"Anmärkning";"Avstående från ingripande"})))/COUNTA(FKL13:FKL189)</f>
        <v>#DIV/0!</v>
      </c>
      <c r="FKM12" s="42" t="e">
        <f>(SUM(COUNTIF(FKM13:FKM189,{"Föreläggande";"Föreläggande vid vite";"Anmärkning";"Avstående från ingripande"})))/COUNTA(FKM13:FKM189)</f>
        <v>#DIV/0!</v>
      </c>
      <c r="FKN12" s="42" t="e">
        <f>(SUM(COUNTIF(FKN13:FKN189,{"Föreläggande";"Föreläggande vid vite";"Anmärkning";"Avstående från ingripande"})))/COUNTA(FKN13:FKN189)</f>
        <v>#DIV/0!</v>
      </c>
      <c r="FKO12" s="42" t="e">
        <f>(SUM(COUNTIF(FKO13:FKO189,{"Föreläggande";"Föreläggande vid vite";"Anmärkning";"Avstående från ingripande"})))/COUNTA(FKO13:FKO189)</f>
        <v>#DIV/0!</v>
      </c>
      <c r="FKP12" s="42" t="e">
        <f>(SUM(COUNTIF(FKP13:FKP189,{"Föreläggande";"Föreläggande vid vite";"Anmärkning";"Avstående från ingripande"})))/COUNTA(FKP13:FKP189)</f>
        <v>#DIV/0!</v>
      </c>
      <c r="FKQ12" s="42" t="e">
        <f>(SUM(COUNTIF(FKQ13:FKQ189,{"Föreläggande";"Föreläggande vid vite";"Anmärkning";"Avstående från ingripande"})))/COUNTA(FKQ13:FKQ189)</f>
        <v>#DIV/0!</v>
      </c>
      <c r="FKR12" s="42" t="e">
        <f>(SUM(COUNTIF(FKR13:FKR189,{"Föreläggande";"Föreläggande vid vite";"Anmärkning";"Avstående från ingripande"})))/COUNTA(FKR13:FKR189)</f>
        <v>#DIV/0!</v>
      </c>
      <c r="FKS12" s="42" t="e">
        <f>(SUM(COUNTIF(FKS13:FKS189,{"Föreläggande";"Föreläggande vid vite";"Anmärkning";"Avstående från ingripande"})))/COUNTA(FKS13:FKS189)</f>
        <v>#DIV/0!</v>
      </c>
      <c r="FKT12" s="42" t="e">
        <f>(SUM(COUNTIF(FKT13:FKT189,{"Föreläggande";"Föreläggande vid vite";"Anmärkning";"Avstående från ingripande"})))/COUNTA(FKT13:FKT189)</f>
        <v>#DIV/0!</v>
      </c>
      <c r="FKU12" s="42" t="e">
        <f>(SUM(COUNTIF(FKU13:FKU189,{"Föreläggande";"Föreläggande vid vite";"Anmärkning";"Avstående från ingripande"})))/COUNTA(FKU13:FKU189)</f>
        <v>#DIV/0!</v>
      </c>
      <c r="FKV12" s="42" t="e">
        <f>(SUM(COUNTIF(FKV13:FKV189,{"Föreläggande";"Föreläggande vid vite";"Anmärkning";"Avstående från ingripande"})))/COUNTA(FKV13:FKV189)</f>
        <v>#DIV/0!</v>
      </c>
      <c r="FKW12" s="42" t="e">
        <f>(SUM(COUNTIF(FKW13:FKW189,{"Föreläggande";"Föreläggande vid vite";"Anmärkning";"Avstående från ingripande"})))/COUNTA(FKW13:FKW189)</f>
        <v>#DIV/0!</v>
      </c>
      <c r="FKX12" s="42" t="e">
        <f>(SUM(COUNTIF(FKX13:FKX189,{"Föreläggande";"Föreläggande vid vite";"Anmärkning";"Avstående från ingripande"})))/COUNTA(FKX13:FKX189)</f>
        <v>#DIV/0!</v>
      </c>
      <c r="FKY12" s="42" t="e">
        <f>(SUM(COUNTIF(FKY13:FKY189,{"Föreläggande";"Föreläggande vid vite";"Anmärkning";"Avstående från ingripande"})))/COUNTA(FKY13:FKY189)</f>
        <v>#DIV/0!</v>
      </c>
      <c r="FKZ12" s="42" t="e">
        <f>(SUM(COUNTIF(FKZ13:FKZ189,{"Föreläggande";"Föreläggande vid vite";"Anmärkning";"Avstående från ingripande"})))/COUNTA(FKZ13:FKZ189)</f>
        <v>#DIV/0!</v>
      </c>
      <c r="FLA12" s="42" t="e">
        <f>(SUM(COUNTIF(FLA13:FLA189,{"Föreläggande";"Föreläggande vid vite";"Anmärkning";"Avstående från ingripande"})))/COUNTA(FLA13:FLA189)</f>
        <v>#DIV/0!</v>
      </c>
      <c r="FLB12" s="42" t="e">
        <f>(SUM(COUNTIF(FLB13:FLB189,{"Föreläggande";"Föreläggande vid vite";"Anmärkning";"Avstående från ingripande"})))/COUNTA(FLB13:FLB189)</f>
        <v>#DIV/0!</v>
      </c>
      <c r="FLC12" s="42" t="e">
        <f>(SUM(COUNTIF(FLC13:FLC189,{"Föreläggande";"Föreläggande vid vite";"Anmärkning";"Avstående från ingripande"})))/COUNTA(FLC13:FLC189)</f>
        <v>#DIV/0!</v>
      </c>
      <c r="FLD12" s="42" t="e">
        <f>(SUM(COUNTIF(FLD13:FLD189,{"Föreläggande";"Föreläggande vid vite";"Anmärkning";"Avstående från ingripande"})))/COUNTA(FLD13:FLD189)</f>
        <v>#DIV/0!</v>
      </c>
      <c r="FLE12" s="42" t="e">
        <f>(SUM(COUNTIF(FLE13:FLE189,{"Föreläggande";"Föreläggande vid vite";"Anmärkning";"Avstående från ingripande"})))/COUNTA(FLE13:FLE189)</f>
        <v>#DIV/0!</v>
      </c>
      <c r="FLF12" s="42" t="e">
        <f>(SUM(COUNTIF(FLF13:FLF189,{"Föreläggande";"Föreläggande vid vite";"Anmärkning";"Avstående från ingripande"})))/COUNTA(FLF13:FLF189)</f>
        <v>#DIV/0!</v>
      </c>
      <c r="FLG12" s="42" t="e">
        <f>(SUM(COUNTIF(FLG13:FLG189,{"Föreläggande";"Föreläggande vid vite";"Anmärkning";"Avstående från ingripande"})))/COUNTA(FLG13:FLG189)</f>
        <v>#DIV/0!</v>
      </c>
      <c r="FLH12" s="42" t="e">
        <f>(SUM(COUNTIF(FLH13:FLH189,{"Föreläggande";"Föreläggande vid vite";"Anmärkning";"Avstående från ingripande"})))/COUNTA(FLH13:FLH189)</f>
        <v>#DIV/0!</v>
      </c>
      <c r="FLI12" s="42" t="e">
        <f>(SUM(COUNTIF(FLI13:FLI189,{"Föreläggande";"Föreläggande vid vite";"Anmärkning";"Avstående från ingripande"})))/COUNTA(FLI13:FLI189)</f>
        <v>#DIV/0!</v>
      </c>
      <c r="FLJ12" s="42" t="e">
        <f>(SUM(COUNTIF(FLJ13:FLJ189,{"Föreläggande";"Föreläggande vid vite";"Anmärkning";"Avstående från ingripande"})))/COUNTA(FLJ13:FLJ189)</f>
        <v>#DIV/0!</v>
      </c>
      <c r="FLK12" s="42" t="e">
        <f>(SUM(COUNTIF(FLK13:FLK189,{"Föreläggande";"Föreläggande vid vite";"Anmärkning";"Avstående från ingripande"})))/COUNTA(FLK13:FLK189)</f>
        <v>#DIV/0!</v>
      </c>
      <c r="FLL12" s="42" t="e">
        <f>(SUM(COUNTIF(FLL13:FLL189,{"Föreläggande";"Föreläggande vid vite";"Anmärkning";"Avstående från ingripande"})))/COUNTA(FLL13:FLL189)</f>
        <v>#DIV/0!</v>
      </c>
      <c r="FLM12" s="42" t="e">
        <f>(SUM(COUNTIF(FLM13:FLM189,{"Föreläggande";"Föreläggande vid vite";"Anmärkning";"Avstående från ingripande"})))/COUNTA(FLM13:FLM189)</f>
        <v>#DIV/0!</v>
      </c>
      <c r="FLN12" s="42" t="e">
        <f>(SUM(COUNTIF(FLN13:FLN189,{"Föreläggande";"Föreläggande vid vite";"Anmärkning";"Avstående från ingripande"})))/COUNTA(FLN13:FLN189)</f>
        <v>#DIV/0!</v>
      </c>
      <c r="FLO12" s="42" t="e">
        <f>(SUM(COUNTIF(FLO13:FLO189,{"Föreläggande";"Föreläggande vid vite";"Anmärkning";"Avstående från ingripande"})))/COUNTA(FLO13:FLO189)</f>
        <v>#DIV/0!</v>
      </c>
      <c r="FLP12" s="42" t="e">
        <f>(SUM(COUNTIF(FLP13:FLP189,{"Föreläggande";"Föreläggande vid vite";"Anmärkning";"Avstående från ingripande"})))/COUNTA(FLP13:FLP189)</f>
        <v>#DIV/0!</v>
      </c>
      <c r="FLQ12" s="42" t="e">
        <f>(SUM(COUNTIF(FLQ13:FLQ189,{"Föreläggande";"Föreläggande vid vite";"Anmärkning";"Avstående från ingripande"})))/COUNTA(FLQ13:FLQ189)</f>
        <v>#DIV/0!</v>
      </c>
      <c r="FLR12" s="42" t="e">
        <f>(SUM(COUNTIF(FLR13:FLR189,{"Föreläggande";"Föreläggande vid vite";"Anmärkning";"Avstående från ingripande"})))/COUNTA(FLR13:FLR189)</f>
        <v>#DIV/0!</v>
      </c>
      <c r="FLS12" s="42" t="e">
        <f>(SUM(COUNTIF(FLS13:FLS189,{"Föreläggande";"Föreläggande vid vite";"Anmärkning";"Avstående från ingripande"})))/COUNTA(FLS13:FLS189)</f>
        <v>#DIV/0!</v>
      </c>
      <c r="FLT12" s="42" t="e">
        <f>(SUM(COUNTIF(FLT13:FLT189,{"Föreläggande";"Föreläggande vid vite";"Anmärkning";"Avstående från ingripande"})))/COUNTA(FLT13:FLT189)</f>
        <v>#DIV/0!</v>
      </c>
      <c r="FLU12" s="42" t="e">
        <f>(SUM(COUNTIF(FLU13:FLU189,{"Föreläggande";"Föreläggande vid vite";"Anmärkning";"Avstående från ingripande"})))/COUNTA(FLU13:FLU189)</f>
        <v>#DIV/0!</v>
      </c>
      <c r="FLV12" s="42" t="e">
        <f>(SUM(COUNTIF(FLV13:FLV189,{"Föreläggande";"Föreläggande vid vite";"Anmärkning";"Avstående från ingripande"})))/COUNTA(FLV13:FLV189)</f>
        <v>#DIV/0!</v>
      </c>
      <c r="FLW12" s="42" t="e">
        <f>(SUM(COUNTIF(FLW13:FLW189,{"Föreläggande";"Föreläggande vid vite";"Anmärkning";"Avstående från ingripande"})))/COUNTA(FLW13:FLW189)</f>
        <v>#DIV/0!</v>
      </c>
      <c r="FLX12" s="42" t="e">
        <f>(SUM(COUNTIF(FLX13:FLX189,{"Föreläggande";"Föreläggande vid vite";"Anmärkning";"Avstående från ingripande"})))/COUNTA(FLX13:FLX189)</f>
        <v>#DIV/0!</v>
      </c>
      <c r="FLY12" s="42" t="e">
        <f>(SUM(COUNTIF(FLY13:FLY189,{"Föreläggande";"Föreläggande vid vite";"Anmärkning";"Avstående från ingripande"})))/COUNTA(FLY13:FLY189)</f>
        <v>#DIV/0!</v>
      </c>
      <c r="FLZ12" s="42" t="e">
        <f>(SUM(COUNTIF(FLZ13:FLZ189,{"Föreläggande";"Föreläggande vid vite";"Anmärkning";"Avstående från ingripande"})))/COUNTA(FLZ13:FLZ189)</f>
        <v>#DIV/0!</v>
      </c>
      <c r="FMA12" s="42" t="e">
        <f>(SUM(COUNTIF(FMA13:FMA189,{"Föreläggande";"Föreläggande vid vite";"Anmärkning";"Avstående från ingripande"})))/COUNTA(FMA13:FMA189)</f>
        <v>#DIV/0!</v>
      </c>
      <c r="FMB12" s="42" t="e">
        <f>(SUM(COUNTIF(FMB13:FMB189,{"Föreläggande";"Föreläggande vid vite";"Anmärkning";"Avstående från ingripande"})))/COUNTA(FMB13:FMB189)</f>
        <v>#DIV/0!</v>
      </c>
      <c r="FMC12" s="42" t="e">
        <f>(SUM(COUNTIF(FMC13:FMC189,{"Föreläggande";"Föreläggande vid vite";"Anmärkning";"Avstående från ingripande"})))/COUNTA(FMC13:FMC189)</f>
        <v>#DIV/0!</v>
      </c>
      <c r="FMD12" s="42" t="e">
        <f>(SUM(COUNTIF(FMD13:FMD189,{"Föreläggande";"Föreläggande vid vite";"Anmärkning";"Avstående från ingripande"})))/COUNTA(FMD13:FMD189)</f>
        <v>#DIV/0!</v>
      </c>
      <c r="FME12" s="42" t="e">
        <f>(SUM(COUNTIF(FME13:FME189,{"Föreläggande";"Föreläggande vid vite";"Anmärkning";"Avstående från ingripande"})))/COUNTA(FME13:FME189)</f>
        <v>#DIV/0!</v>
      </c>
      <c r="FMF12" s="42" t="e">
        <f>(SUM(COUNTIF(FMF13:FMF189,{"Föreläggande";"Föreläggande vid vite";"Anmärkning";"Avstående från ingripande"})))/COUNTA(FMF13:FMF189)</f>
        <v>#DIV/0!</v>
      </c>
      <c r="FMG12" s="42" t="e">
        <f>(SUM(COUNTIF(FMG13:FMG189,{"Föreläggande";"Föreläggande vid vite";"Anmärkning";"Avstående från ingripande"})))/COUNTA(FMG13:FMG189)</f>
        <v>#DIV/0!</v>
      </c>
      <c r="FMH12" s="42" t="e">
        <f>(SUM(COUNTIF(FMH13:FMH189,{"Föreläggande";"Föreläggande vid vite";"Anmärkning";"Avstående från ingripande"})))/COUNTA(FMH13:FMH189)</f>
        <v>#DIV/0!</v>
      </c>
      <c r="FMI12" s="42" t="e">
        <f>(SUM(COUNTIF(FMI13:FMI189,{"Föreläggande";"Föreläggande vid vite";"Anmärkning";"Avstående från ingripande"})))/COUNTA(FMI13:FMI189)</f>
        <v>#DIV/0!</v>
      </c>
      <c r="FMJ12" s="42" t="e">
        <f>(SUM(COUNTIF(FMJ13:FMJ189,{"Föreläggande";"Föreläggande vid vite";"Anmärkning";"Avstående från ingripande"})))/COUNTA(FMJ13:FMJ189)</f>
        <v>#DIV/0!</v>
      </c>
      <c r="FMK12" s="42" t="e">
        <f>(SUM(COUNTIF(FMK13:FMK189,{"Föreläggande";"Föreläggande vid vite";"Anmärkning";"Avstående från ingripande"})))/COUNTA(FMK13:FMK189)</f>
        <v>#DIV/0!</v>
      </c>
      <c r="FML12" s="42" t="e">
        <f>(SUM(COUNTIF(FML13:FML189,{"Föreläggande";"Föreläggande vid vite";"Anmärkning";"Avstående från ingripande"})))/COUNTA(FML13:FML189)</f>
        <v>#DIV/0!</v>
      </c>
      <c r="FMM12" s="42" t="e">
        <f>(SUM(COUNTIF(FMM13:FMM189,{"Föreläggande";"Föreläggande vid vite";"Anmärkning";"Avstående från ingripande"})))/COUNTA(FMM13:FMM189)</f>
        <v>#DIV/0!</v>
      </c>
      <c r="FMN12" s="42" t="e">
        <f>(SUM(COUNTIF(FMN13:FMN189,{"Föreläggande";"Föreläggande vid vite";"Anmärkning";"Avstående från ingripande"})))/COUNTA(FMN13:FMN189)</f>
        <v>#DIV/0!</v>
      </c>
      <c r="FMO12" s="42" t="e">
        <f>(SUM(COUNTIF(FMO13:FMO189,{"Föreläggande";"Föreläggande vid vite";"Anmärkning";"Avstående från ingripande"})))/COUNTA(FMO13:FMO189)</f>
        <v>#DIV/0!</v>
      </c>
      <c r="FMP12" s="42" t="e">
        <f>(SUM(COUNTIF(FMP13:FMP189,{"Föreläggande";"Föreläggande vid vite";"Anmärkning";"Avstående från ingripande"})))/COUNTA(FMP13:FMP189)</f>
        <v>#DIV/0!</v>
      </c>
      <c r="FMQ12" s="42" t="e">
        <f>(SUM(COUNTIF(FMQ13:FMQ189,{"Föreläggande";"Föreläggande vid vite";"Anmärkning";"Avstående från ingripande"})))/COUNTA(FMQ13:FMQ189)</f>
        <v>#DIV/0!</v>
      </c>
      <c r="FMR12" s="42" t="e">
        <f>(SUM(COUNTIF(FMR13:FMR189,{"Föreläggande";"Föreläggande vid vite";"Anmärkning";"Avstående från ingripande"})))/COUNTA(FMR13:FMR189)</f>
        <v>#DIV/0!</v>
      </c>
      <c r="FMS12" s="42" t="e">
        <f>(SUM(COUNTIF(FMS13:FMS189,{"Föreläggande";"Föreläggande vid vite";"Anmärkning";"Avstående från ingripande"})))/COUNTA(FMS13:FMS189)</f>
        <v>#DIV/0!</v>
      </c>
      <c r="FMT12" s="42" t="e">
        <f>(SUM(COUNTIF(FMT13:FMT189,{"Föreläggande";"Föreläggande vid vite";"Anmärkning";"Avstående från ingripande"})))/COUNTA(FMT13:FMT189)</f>
        <v>#DIV/0!</v>
      </c>
      <c r="FMU12" s="42" t="e">
        <f>(SUM(COUNTIF(FMU13:FMU189,{"Föreläggande";"Föreläggande vid vite";"Anmärkning";"Avstående från ingripande"})))/COUNTA(FMU13:FMU189)</f>
        <v>#DIV/0!</v>
      </c>
      <c r="FMV12" s="42" t="e">
        <f>(SUM(COUNTIF(FMV13:FMV189,{"Föreläggande";"Föreläggande vid vite";"Anmärkning";"Avstående från ingripande"})))/COUNTA(FMV13:FMV189)</f>
        <v>#DIV/0!</v>
      </c>
      <c r="FMW12" s="42" t="e">
        <f>(SUM(COUNTIF(FMW13:FMW189,{"Föreläggande";"Föreläggande vid vite";"Anmärkning";"Avstående från ingripande"})))/COUNTA(FMW13:FMW189)</f>
        <v>#DIV/0!</v>
      </c>
      <c r="FMX12" s="42" t="e">
        <f>(SUM(COUNTIF(FMX13:FMX189,{"Föreläggande";"Föreläggande vid vite";"Anmärkning";"Avstående från ingripande"})))/COUNTA(FMX13:FMX189)</f>
        <v>#DIV/0!</v>
      </c>
      <c r="FMY12" s="42" t="e">
        <f>(SUM(COUNTIF(FMY13:FMY189,{"Föreläggande";"Föreläggande vid vite";"Anmärkning";"Avstående från ingripande"})))/COUNTA(FMY13:FMY189)</f>
        <v>#DIV/0!</v>
      </c>
      <c r="FMZ12" s="42" t="e">
        <f>(SUM(COUNTIF(FMZ13:FMZ189,{"Föreläggande";"Föreläggande vid vite";"Anmärkning";"Avstående från ingripande"})))/COUNTA(FMZ13:FMZ189)</f>
        <v>#DIV/0!</v>
      </c>
      <c r="FNA12" s="42" t="e">
        <f>(SUM(COUNTIF(FNA13:FNA189,{"Föreläggande";"Föreläggande vid vite";"Anmärkning";"Avstående från ingripande"})))/COUNTA(FNA13:FNA189)</f>
        <v>#DIV/0!</v>
      </c>
      <c r="FNB12" s="42" t="e">
        <f>(SUM(COUNTIF(FNB13:FNB189,{"Föreläggande";"Föreläggande vid vite";"Anmärkning";"Avstående från ingripande"})))/COUNTA(FNB13:FNB189)</f>
        <v>#DIV/0!</v>
      </c>
      <c r="FNC12" s="42" t="e">
        <f>(SUM(COUNTIF(FNC13:FNC189,{"Föreläggande";"Föreläggande vid vite";"Anmärkning";"Avstående från ingripande"})))/COUNTA(FNC13:FNC189)</f>
        <v>#DIV/0!</v>
      </c>
      <c r="FND12" s="42" t="e">
        <f>(SUM(COUNTIF(FND13:FND189,{"Föreläggande";"Föreläggande vid vite";"Anmärkning";"Avstående från ingripande"})))/COUNTA(FND13:FND189)</f>
        <v>#DIV/0!</v>
      </c>
      <c r="FNE12" s="42" t="e">
        <f>(SUM(COUNTIF(FNE13:FNE189,{"Föreläggande";"Föreläggande vid vite";"Anmärkning";"Avstående från ingripande"})))/COUNTA(FNE13:FNE189)</f>
        <v>#DIV/0!</v>
      </c>
      <c r="FNF12" s="42" t="e">
        <f>(SUM(COUNTIF(FNF13:FNF189,{"Föreläggande";"Föreläggande vid vite";"Anmärkning";"Avstående från ingripande"})))/COUNTA(FNF13:FNF189)</f>
        <v>#DIV/0!</v>
      </c>
      <c r="FNG12" s="42" t="e">
        <f>(SUM(COUNTIF(FNG13:FNG189,{"Föreläggande";"Föreläggande vid vite";"Anmärkning";"Avstående från ingripande"})))/COUNTA(FNG13:FNG189)</f>
        <v>#DIV/0!</v>
      </c>
      <c r="FNH12" s="42" t="e">
        <f>(SUM(COUNTIF(FNH13:FNH189,{"Föreläggande";"Föreläggande vid vite";"Anmärkning";"Avstående från ingripande"})))/COUNTA(FNH13:FNH189)</f>
        <v>#DIV/0!</v>
      </c>
      <c r="FNI12" s="42" t="e">
        <f>(SUM(COUNTIF(FNI13:FNI189,{"Föreläggande";"Föreläggande vid vite";"Anmärkning";"Avstående från ingripande"})))/COUNTA(FNI13:FNI189)</f>
        <v>#DIV/0!</v>
      </c>
      <c r="FNJ12" s="42" t="e">
        <f>(SUM(COUNTIF(FNJ13:FNJ189,{"Föreläggande";"Föreläggande vid vite";"Anmärkning";"Avstående från ingripande"})))/COUNTA(FNJ13:FNJ189)</f>
        <v>#DIV/0!</v>
      </c>
      <c r="FNK12" s="42" t="e">
        <f>(SUM(COUNTIF(FNK13:FNK189,{"Föreläggande";"Föreläggande vid vite";"Anmärkning";"Avstående från ingripande"})))/COUNTA(FNK13:FNK189)</f>
        <v>#DIV/0!</v>
      </c>
      <c r="FNL12" s="42" t="e">
        <f>(SUM(COUNTIF(FNL13:FNL189,{"Föreläggande";"Föreläggande vid vite";"Anmärkning";"Avstående från ingripande"})))/COUNTA(FNL13:FNL189)</f>
        <v>#DIV/0!</v>
      </c>
      <c r="FNM12" s="42" t="e">
        <f>(SUM(COUNTIF(FNM13:FNM189,{"Föreläggande";"Föreläggande vid vite";"Anmärkning";"Avstående från ingripande"})))/COUNTA(FNM13:FNM189)</f>
        <v>#DIV/0!</v>
      </c>
      <c r="FNN12" s="42" t="e">
        <f>(SUM(COUNTIF(FNN13:FNN189,{"Föreläggande";"Föreläggande vid vite";"Anmärkning";"Avstående från ingripande"})))/COUNTA(FNN13:FNN189)</f>
        <v>#DIV/0!</v>
      </c>
      <c r="FNO12" s="42" t="e">
        <f>(SUM(COUNTIF(FNO13:FNO189,{"Föreläggande";"Föreläggande vid vite";"Anmärkning";"Avstående från ingripande"})))/COUNTA(FNO13:FNO189)</f>
        <v>#DIV/0!</v>
      </c>
      <c r="FNP12" s="42" t="e">
        <f>(SUM(COUNTIF(FNP13:FNP189,{"Föreläggande";"Föreläggande vid vite";"Anmärkning";"Avstående från ingripande"})))/COUNTA(FNP13:FNP189)</f>
        <v>#DIV/0!</v>
      </c>
      <c r="FNQ12" s="42" t="e">
        <f>(SUM(COUNTIF(FNQ13:FNQ189,{"Föreläggande";"Föreläggande vid vite";"Anmärkning";"Avstående från ingripande"})))/COUNTA(FNQ13:FNQ189)</f>
        <v>#DIV/0!</v>
      </c>
      <c r="FNR12" s="42" t="e">
        <f>(SUM(COUNTIF(FNR13:FNR189,{"Föreläggande";"Föreläggande vid vite";"Anmärkning";"Avstående från ingripande"})))/COUNTA(FNR13:FNR189)</f>
        <v>#DIV/0!</v>
      </c>
      <c r="FNS12" s="42" t="e">
        <f>(SUM(COUNTIF(FNS13:FNS189,{"Föreläggande";"Föreläggande vid vite";"Anmärkning";"Avstående från ingripande"})))/COUNTA(FNS13:FNS189)</f>
        <v>#DIV/0!</v>
      </c>
      <c r="FNT12" s="42" t="e">
        <f>(SUM(COUNTIF(FNT13:FNT189,{"Föreläggande";"Föreläggande vid vite";"Anmärkning";"Avstående från ingripande"})))/COUNTA(FNT13:FNT189)</f>
        <v>#DIV/0!</v>
      </c>
      <c r="FNU12" s="42" t="e">
        <f>(SUM(COUNTIF(FNU13:FNU189,{"Föreläggande";"Föreläggande vid vite";"Anmärkning";"Avstående från ingripande"})))/COUNTA(FNU13:FNU189)</f>
        <v>#DIV/0!</v>
      </c>
      <c r="FNV12" s="42" t="e">
        <f>(SUM(COUNTIF(FNV13:FNV189,{"Föreläggande";"Föreläggande vid vite";"Anmärkning";"Avstående från ingripande"})))/COUNTA(FNV13:FNV189)</f>
        <v>#DIV/0!</v>
      </c>
      <c r="FNW12" s="42" t="e">
        <f>(SUM(COUNTIF(FNW13:FNW189,{"Föreläggande";"Föreläggande vid vite";"Anmärkning";"Avstående från ingripande"})))/COUNTA(FNW13:FNW189)</f>
        <v>#DIV/0!</v>
      </c>
      <c r="FNX12" s="42" t="e">
        <f>(SUM(COUNTIF(FNX13:FNX189,{"Föreläggande";"Föreläggande vid vite";"Anmärkning";"Avstående från ingripande"})))/COUNTA(FNX13:FNX189)</f>
        <v>#DIV/0!</v>
      </c>
      <c r="FNY12" s="42" t="e">
        <f>(SUM(COUNTIF(FNY13:FNY189,{"Föreläggande";"Föreläggande vid vite";"Anmärkning";"Avstående från ingripande"})))/COUNTA(FNY13:FNY189)</f>
        <v>#DIV/0!</v>
      </c>
      <c r="FNZ12" s="42" t="e">
        <f>(SUM(COUNTIF(FNZ13:FNZ189,{"Föreläggande";"Föreläggande vid vite";"Anmärkning";"Avstående från ingripande"})))/COUNTA(FNZ13:FNZ189)</f>
        <v>#DIV/0!</v>
      </c>
      <c r="FOA12" s="42" t="e">
        <f>(SUM(COUNTIF(FOA13:FOA189,{"Föreläggande";"Föreläggande vid vite";"Anmärkning";"Avstående från ingripande"})))/COUNTA(FOA13:FOA189)</f>
        <v>#DIV/0!</v>
      </c>
      <c r="FOB12" s="42" t="e">
        <f>(SUM(COUNTIF(FOB13:FOB189,{"Föreläggande";"Föreläggande vid vite";"Anmärkning";"Avstående från ingripande"})))/COUNTA(FOB13:FOB189)</f>
        <v>#DIV/0!</v>
      </c>
      <c r="FOC12" s="42" t="e">
        <f>(SUM(COUNTIF(FOC13:FOC189,{"Föreläggande";"Föreläggande vid vite";"Anmärkning";"Avstående från ingripande"})))/COUNTA(FOC13:FOC189)</f>
        <v>#DIV/0!</v>
      </c>
      <c r="FOD12" s="42" t="e">
        <f>(SUM(COUNTIF(FOD13:FOD189,{"Föreläggande";"Föreläggande vid vite";"Anmärkning";"Avstående från ingripande"})))/COUNTA(FOD13:FOD189)</f>
        <v>#DIV/0!</v>
      </c>
      <c r="FOE12" s="42" t="e">
        <f>(SUM(COUNTIF(FOE13:FOE189,{"Föreläggande";"Föreläggande vid vite";"Anmärkning";"Avstående från ingripande"})))/COUNTA(FOE13:FOE189)</f>
        <v>#DIV/0!</v>
      </c>
      <c r="FOF12" s="42" t="e">
        <f>(SUM(COUNTIF(FOF13:FOF189,{"Föreläggande";"Föreläggande vid vite";"Anmärkning";"Avstående från ingripande"})))/COUNTA(FOF13:FOF189)</f>
        <v>#DIV/0!</v>
      </c>
      <c r="FOG12" s="42" t="e">
        <f>(SUM(COUNTIF(FOG13:FOG189,{"Föreläggande";"Föreläggande vid vite";"Anmärkning";"Avstående från ingripande"})))/COUNTA(FOG13:FOG189)</f>
        <v>#DIV/0!</v>
      </c>
      <c r="FOH12" s="42" t="e">
        <f>(SUM(COUNTIF(FOH13:FOH189,{"Föreläggande";"Föreläggande vid vite";"Anmärkning";"Avstående från ingripande"})))/COUNTA(FOH13:FOH189)</f>
        <v>#DIV/0!</v>
      </c>
      <c r="FOI12" s="42" t="e">
        <f>(SUM(COUNTIF(FOI13:FOI189,{"Föreläggande";"Föreläggande vid vite";"Anmärkning";"Avstående från ingripande"})))/COUNTA(FOI13:FOI189)</f>
        <v>#DIV/0!</v>
      </c>
      <c r="FOJ12" s="42" t="e">
        <f>(SUM(COUNTIF(FOJ13:FOJ189,{"Föreläggande";"Föreläggande vid vite";"Anmärkning";"Avstående från ingripande"})))/COUNTA(FOJ13:FOJ189)</f>
        <v>#DIV/0!</v>
      </c>
      <c r="FOK12" s="42" t="e">
        <f>(SUM(COUNTIF(FOK13:FOK189,{"Föreläggande";"Föreläggande vid vite";"Anmärkning";"Avstående från ingripande"})))/COUNTA(FOK13:FOK189)</f>
        <v>#DIV/0!</v>
      </c>
      <c r="FOL12" s="42" t="e">
        <f>(SUM(COUNTIF(FOL13:FOL189,{"Föreläggande";"Föreläggande vid vite";"Anmärkning";"Avstående från ingripande"})))/COUNTA(FOL13:FOL189)</f>
        <v>#DIV/0!</v>
      </c>
      <c r="FOM12" s="42" t="e">
        <f>(SUM(COUNTIF(FOM13:FOM189,{"Föreläggande";"Föreläggande vid vite";"Anmärkning";"Avstående från ingripande"})))/COUNTA(FOM13:FOM189)</f>
        <v>#DIV/0!</v>
      </c>
      <c r="FON12" s="42" t="e">
        <f>(SUM(COUNTIF(FON13:FON189,{"Föreläggande";"Föreläggande vid vite";"Anmärkning";"Avstående från ingripande"})))/COUNTA(FON13:FON189)</f>
        <v>#DIV/0!</v>
      </c>
      <c r="FOO12" s="42" t="e">
        <f>(SUM(COUNTIF(FOO13:FOO189,{"Föreläggande";"Föreläggande vid vite";"Anmärkning";"Avstående från ingripande"})))/COUNTA(FOO13:FOO189)</f>
        <v>#DIV/0!</v>
      </c>
      <c r="FOP12" s="42" t="e">
        <f>(SUM(COUNTIF(FOP13:FOP189,{"Föreläggande";"Föreläggande vid vite";"Anmärkning";"Avstående från ingripande"})))/COUNTA(FOP13:FOP189)</f>
        <v>#DIV/0!</v>
      </c>
      <c r="FOQ12" s="42" t="e">
        <f>(SUM(COUNTIF(FOQ13:FOQ189,{"Föreläggande";"Föreläggande vid vite";"Anmärkning";"Avstående från ingripande"})))/COUNTA(FOQ13:FOQ189)</f>
        <v>#DIV/0!</v>
      </c>
      <c r="FOR12" s="42" t="e">
        <f>(SUM(COUNTIF(FOR13:FOR189,{"Föreläggande";"Föreläggande vid vite";"Anmärkning";"Avstående från ingripande"})))/COUNTA(FOR13:FOR189)</f>
        <v>#DIV/0!</v>
      </c>
      <c r="FOS12" s="42" t="e">
        <f>(SUM(COUNTIF(FOS13:FOS189,{"Föreläggande";"Föreläggande vid vite";"Anmärkning";"Avstående från ingripande"})))/COUNTA(FOS13:FOS189)</f>
        <v>#DIV/0!</v>
      </c>
      <c r="FOT12" s="42" t="e">
        <f>(SUM(COUNTIF(FOT13:FOT189,{"Föreläggande";"Föreläggande vid vite";"Anmärkning";"Avstående från ingripande"})))/COUNTA(FOT13:FOT189)</f>
        <v>#DIV/0!</v>
      </c>
      <c r="FOU12" s="42" t="e">
        <f>(SUM(COUNTIF(FOU13:FOU189,{"Föreläggande";"Föreläggande vid vite";"Anmärkning";"Avstående från ingripande"})))/COUNTA(FOU13:FOU189)</f>
        <v>#DIV/0!</v>
      </c>
      <c r="FOV12" s="42" t="e">
        <f>(SUM(COUNTIF(FOV13:FOV189,{"Föreläggande";"Föreläggande vid vite";"Anmärkning";"Avstående från ingripande"})))/COUNTA(FOV13:FOV189)</f>
        <v>#DIV/0!</v>
      </c>
      <c r="FOW12" s="42" t="e">
        <f>(SUM(COUNTIF(FOW13:FOW189,{"Föreläggande";"Föreläggande vid vite";"Anmärkning";"Avstående från ingripande"})))/COUNTA(FOW13:FOW189)</f>
        <v>#DIV/0!</v>
      </c>
      <c r="FOX12" s="42" t="e">
        <f>(SUM(COUNTIF(FOX13:FOX189,{"Föreläggande";"Föreläggande vid vite";"Anmärkning";"Avstående från ingripande"})))/COUNTA(FOX13:FOX189)</f>
        <v>#DIV/0!</v>
      </c>
      <c r="FOY12" s="42" t="e">
        <f>(SUM(COUNTIF(FOY13:FOY189,{"Föreläggande";"Föreläggande vid vite";"Anmärkning";"Avstående från ingripande"})))/COUNTA(FOY13:FOY189)</f>
        <v>#DIV/0!</v>
      </c>
      <c r="FOZ12" s="42" t="e">
        <f>(SUM(COUNTIF(FOZ13:FOZ189,{"Föreläggande";"Föreläggande vid vite";"Anmärkning";"Avstående från ingripande"})))/COUNTA(FOZ13:FOZ189)</f>
        <v>#DIV/0!</v>
      </c>
      <c r="FPA12" s="42" t="e">
        <f>(SUM(COUNTIF(FPA13:FPA189,{"Föreläggande";"Föreläggande vid vite";"Anmärkning";"Avstående från ingripande"})))/COUNTA(FPA13:FPA189)</f>
        <v>#DIV/0!</v>
      </c>
      <c r="FPB12" s="42" t="e">
        <f>(SUM(COUNTIF(FPB13:FPB189,{"Föreläggande";"Föreläggande vid vite";"Anmärkning";"Avstående från ingripande"})))/COUNTA(FPB13:FPB189)</f>
        <v>#DIV/0!</v>
      </c>
      <c r="FPC12" s="42" t="e">
        <f>(SUM(COUNTIF(FPC13:FPC189,{"Föreläggande";"Föreläggande vid vite";"Anmärkning";"Avstående från ingripande"})))/COUNTA(FPC13:FPC189)</f>
        <v>#DIV/0!</v>
      </c>
      <c r="FPD12" s="42" t="e">
        <f>(SUM(COUNTIF(FPD13:FPD189,{"Föreläggande";"Föreläggande vid vite";"Anmärkning";"Avstående från ingripande"})))/COUNTA(FPD13:FPD189)</f>
        <v>#DIV/0!</v>
      </c>
      <c r="FPE12" s="42" t="e">
        <f>(SUM(COUNTIF(FPE13:FPE189,{"Föreläggande";"Föreläggande vid vite";"Anmärkning";"Avstående från ingripande"})))/COUNTA(FPE13:FPE189)</f>
        <v>#DIV/0!</v>
      </c>
      <c r="FPF12" s="42" t="e">
        <f>(SUM(COUNTIF(FPF13:FPF189,{"Föreläggande";"Föreläggande vid vite";"Anmärkning";"Avstående från ingripande"})))/COUNTA(FPF13:FPF189)</f>
        <v>#DIV/0!</v>
      </c>
      <c r="FPG12" s="42" t="e">
        <f>(SUM(COUNTIF(FPG13:FPG189,{"Föreläggande";"Föreläggande vid vite";"Anmärkning";"Avstående från ingripande"})))/COUNTA(FPG13:FPG189)</f>
        <v>#DIV/0!</v>
      </c>
      <c r="FPH12" s="42" t="e">
        <f>(SUM(COUNTIF(FPH13:FPH189,{"Föreläggande";"Föreläggande vid vite";"Anmärkning";"Avstående från ingripande"})))/COUNTA(FPH13:FPH189)</f>
        <v>#DIV/0!</v>
      </c>
      <c r="FPI12" s="42" t="e">
        <f>(SUM(COUNTIF(FPI13:FPI189,{"Föreläggande";"Föreläggande vid vite";"Anmärkning";"Avstående från ingripande"})))/COUNTA(FPI13:FPI189)</f>
        <v>#DIV/0!</v>
      </c>
      <c r="FPJ12" s="42" t="e">
        <f>(SUM(COUNTIF(FPJ13:FPJ189,{"Föreläggande";"Föreläggande vid vite";"Anmärkning";"Avstående från ingripande"})))/COUNTA(FPJ13:FPJ189)</f>
        <v>#DIV/0!</v>
      </c>
      <c r="FPK12" s="42" t="e">
        <f>(SUM(COUNTIF(FPK13:FPK189,{"Föreläggande";"Föreläggande vid vite";"Anmärkning";"Avstående från ingripande"})))/COUNTA(FPK13:FPK189)</f>
        <v>#DIV/0!</v>
      </c>
      <c r="FPL12" s="42" t="e">
        <f>(SUM(COUNTIF(FPL13:FPL189,{"Föreläggande";"Föreläggande vid vite";"Anmärkning";"Avstående från ingripande"})))/COUNTA(FPL13:FPL189)</f>
        <v>#DIV/0!</v>
      </c>
      <c r="FPM12" s="42" t="e">
        <f>(SUM(COUNTIF(FPM13:FPM189,{"Föreläggande";"Föreläggande vid vite";"Anmärkning";"Avstående från ingripande"})))/COUNTA(FPM13:FPM189)</f>
        <v>#DIV/0!</v>
      </c>
      <c r="FPN12" s="42" t="e">
        <f>(SUM(COUNTIF(FPN13:FPN189,{"Föreläggande";"Föreläggande vid vite";"Anmärkning";"Avstående från ingripande"})))/COUNTA(FPN13:FPN189)</f>
        <v>#DIV/0!</v>
      </c>
      <c r="FPO12" s="42" t="e">
        <f>(SUM(COUNTIF(FPO13:FPO189,{"Föreläggande";"Föreläggande vid vite";"Anmärkning";"Avstående från ingripande"})))/COUNTA(FPO13:FPO189)</f>
        <v>#DIV/0!</v>
      </c>
      <c r="FPP12" s="42" t="e">
        <f>(SUM(COUNTIF(FPP13:FPP189,{"Föreläggande";"Föreläggande vid vite";"Anmärkning";"Avstående från ingripande"})))/COUNTA(FPP13:FPP189)</f>
        <v>#DIV/0!</v>
      </c>
      <c r="FPQ12" s="42" t="e">
        <f>(SUM(COUNTIF(FPQ13:FPQ189,{"Föreläggande";"Föreläggande vid vite";"Anmärkning";"Avstående från ingripande"})))/COUNTA(FPQ13:FPQ189)</f>
        <v>#DIV/0!</v>
      </c>
      <c r="FPR12" s="42" t="e">
        <f>(SUM(COUNTIF(FPR13:FPR189,{"Föreläggande";"Föreläggande vid vite";"Anmärkning";"Avstående från ingripande"})))/COUNTA(FPR13:FPR189)</f>
        <v>#DIV/0!</v>
      </c>
      <c r="FPS12" s="42" t="e">
        <f>(SUM(COUNTIF(FPS13:FPS189,{"Föreläggande";"Föreläggande vid vite";"Anmärkning";"Avstående från ingripande"})))/COUNTA(FPS13:FPS189)</f>
        <v>#DIV/0!</v>
      </c>
      <c r="FPT12" s="42" t="e">
        <f>(SUM(COUNTIF(FPT13:FPT189,{"Föreläggande";"Föreläggande vid vite";"Anmärkning";"Avstående från ingripande"})))/COUNTA(FPT13:FPT189)</f>
        <v>#DIV/0!</v>
      </c>
      <c r="FPU12" s="42" t="e">
        <f>(SUM(COUNTIF(FPU13:FPU189,{"Föreläggande";"Föreläggande vid vite";"Anmärkning";"Avstående från ingripande"})))/COUNTA(FPU13:FPU189)</f>
        <v>#DIV/0!</v>
      </c>
      <c r="FPV12" s="42" t="e">
        <f>(SUM(COUNTIF(FPV13:FPV189,{"Föreläggande";"Föreläggande vid vite";"Anmärkning";"Avstående från ingripande"})))/COUNTA(FPV13:FPV189)</f>
        <v>#DIV/0!</v>
      </c>
      <c r="FPW12" s="42" t="e">
        <f>(SUM(COUNTIF(FPW13:FPW189,{"Föreläggande";"Föreläggande vid vite";"Anmärkning";"Avstående från ingripande"})))/COUNTA(FPW13:FPW189)</f>
        <v>#DIV/0!</v>
      </c>
      <c r="FPX12" s="42" t="e">
        <f>(SUM(COUNTIF(FPX13:FPX189,{"Föreläggande";"Föreläggande vid vite";"Anmärkning";"Avstående från ingripande"})))/COUNTA(FPX13:FPX189)</f>
        <v>#DIV/0!</v>
      </c>
      <c r="FPY12" s="42" t="e">
        <f>(SUM(COUNTIF(FPY13:FPY189,{"Föreläggande";"Föreläggande vid vite";"Anmärkning";"Avstående från ingripande"})))/COUNTA(FPY13:FPY189)</f>
        <v>#DIV/0!</v>
      </c>
      <c r="FPZ12" s="42" t="e">
        <f>(SUM(COUNTIF(FPZ13:FPZ189,{"Föreläggande";"Föreläggande vid vite";"Anmärkning";"Avstående från ingripande"})))/COUNTA(FPZ13:FPZ189)</f>
        <v>#DIV/0!</v>
      </c>
      <c r="FQA12" s="42" t="e">
        <f>(SUM(COUNTIF(FQA13:FQA189,{"Föreläggande";"Föreläggande vid vite";"Anmärkning";"Avstående från ingripande"})))/COUNTA(FQA13:FQA189)</f>
        <v>#DIV/0!</v>
      </c>
      <c r="FQB12" s="42" t="e">
        <f>(SUM(COUNTIF(FQB13:FQB189,{"Föreläggande";"Föreläggande vid vite";"Anmärkning";"Avstående från ingripande"})))/COUNTA(FQB13:FQB189)</f>
        <v>#DIV/0!</v>
      </c>
      <c r="FQC12" s="42" t="e">
        <f>(SUM(COUNTIF(FQC13:FQC189,{"Föreläggande";"Föreläggande vid vite";"Anmärkning";"Avstående från ingripande"})))/COUNTA(FQC13:FQC189)</f>
        <v>#DIV/0!</v>
      </c>
      <c r="FQD12" s="42" t="e">
        <f>(SUM(COUNTIF(FQD13:FQD189,{"Föreläggande";"Föreläggande vid vite";"Anmärkning";"Avstående från ingripande"})))/COUNTA(FQD13:FQD189)</f>
        <v>#DIV/0!</v>
      </c>
      <c r="FQE12" s="42" t="e">
        <f>(SUM(COUNTIF(FQE13:FQE189,{"Föreläggande";"Föreläggande vid vite";"Anmärkning";"Avstående från ingripande"})))/COUNTA(FQE13:FQE189)</f>
        <v>#DIV/0!</v>
      </c>
      <c r="FQF12" s="42" t="e">
        <f>(SUM(COUNTIF(FQF13:FQF189,{"Föreläggande";"Föreläggande vid vite";"Anmärkning";"Avstående från ingripande"})))/COUNTA(FQF13:FQF189)</f>
        <v>#DIV/0!</v>
      </c>
      <c r="FQG12" s="42" t="e">
        <f>(SUM(COUNTIF(FQG13:FQG189,{"Föreläggande";"Föreläggande vid vite";"Anmärkning";"Avstående från ingripande"})))/COUNTA(FQG13:FQG189)</f>
        <v>#DIV/0!</v>
      </c>
      <c r="FQH12" s="42" t="e">
        <f>(SUM(COUNTIF(FQH13:FQH189,{"Föreläggande";"Föreläggande vid vite";"Anmärkning";"Avstående från ingripande"})))/COUNTA(FQH13:FQH189)</f>
        <v>#DIV/0!</v>
      </c>
      <c r="FQI12" s="42" t="e">
        <f>(SUM(COUNTIF(FQI13:FQI189,{"Föreläggande";"Föreläggande vid vite";"Anmärkning";"Avstående från ingripande"})))/COUNTA(FQI13:FQI189)</f>
        <v>#DIV/0!</v>
      </c>
      <c r="FQJ12" s="42" t="e">
        <f>(SUM(COUNTIF(FQJ13:FQJ189,{"Föreläggande";"Föreläggande vid vite";"Anmärkning";"Avstående från ingripande"})))/COUNTA(FQJ13:FQJ189)</f>
        <v>#DIV/0!</v>
      </c>
      <c r="FQK12" s="42" t="e">
        <f>(SUM(COUNTIF(FQK13:FQK189,{"Föreläggande";"Föreläggande vid vite";"Anmärkning";"Avstående från ingripande"})))/COUNTA(FQK13:FQK189)</f>
        <v>#DIV/0!</v>
      </c>
      <c r="FQL12" s="42" t="e">
        <f>(SUM(COUNTIF(FQL13:FQL189,{"Föreläggande";"Föreläggande vid vite";"Anmärkning";"Avstående från ingripande"})))/COUNTA(FQL13:FQL189)</f>
        <v>#DIV/0!</v>
      </c>
      <c r="FQM12" s="42" t="e">
        <f>(SUM(COUNTIF(FQM13:FQM189,{"Föreläggande";"Föreläggande vid vite";"Anmärkning";"Avstående från ingripande"})))/COUNTA(FQM13:FQM189)</f>
        <v>#DIV/0!</v>
      </c>
      <c r="FQN12" s="42" t="e">
        <f>(SUM(COUNTIF(FQN13:FQN189,{"Föreläggande";"Föreläggande vid vite";"Anmärkning";"Avstående från ingripande"})))/COUNTA(FQN13:FQN189)</f>
        <v>#DIV/0!</v>
      </c>
      <c r="FQO12" s="42" t="e">
        <f>(SUM(COUNTIF(FQO13:FQO189,{"Föreläggande";"Föreläggande vid vite";"Anmärkning";"Avstående från ingripande"})))/COUNTA(FQO13:FQO189)</f>
        <v>#DIV/0!</v>
      </c>
      <c r="FQP12" s="42" t="e">
        <f>(SUM(COUNTIF(FQP13:FQP189,{"Föreläggande";"Föreläggande vid vite";"Anmärkning";"Avstående från ingripande"})))/COUNTA(FQP13:FQP189)</f>
        <v>#DIV/0!</v>
      </c>
      <c r="FQQ12" s="42" t="e">
        <f>(SUM(COUNTIF(FQQ13:FQQ189,{"Föreläggande";"Föreläggande vid vite";"Anmärkning";"Avstående från ingripande"})))/COUNTA(FQQ13:FQQ189)</f>
        <v>#DIV/0!</v>
      </c>
      <c r="FQR12" s="42" t="e">
        <f>(SUM(COUNTIF(FQR13:FQR189,{"Föreläggande";"Föreläggande vid vite";"Anmärkning";"Avstående från ingripande"})))/COUNTA(FQR13:FQR189)</f>
        <v>#DIV/0!</v>
      </c>
      <c r="FQS12" s="42" t="e">
        <f>(SUM(COUNTIF(FQS13:FQS189,{"Föreläggande";"Föreläggande vid vite";"Anmärkning";"Avstående från ingripande"})))/COUNTA(FQS13:FQS189)</f>
        <v>#DIV/0!</v>
      </c>
      <c r="FQT12" s="42" t="e">
        <f>(SUM(COUNTIF(FQT13:FQT189,{"Föreläggande";"Föreläggande vid vite";"Anmärkning";"Avstående från ingripande"})))/COUNTA(FQT13:FQT189)</f>
        <v>#DIV/0!</v>
      </c>
      <c r="FQU12" s="42" t="e">
        <f>(SUM(COUNTIF(FQU13:FQU189,{"Föreläggande";"Föreläggande vid vite";"Anmärkning";"Avstående från ingripande"})))/COUNTA(FQU13:FQU189)</f>
        <v>#DIV/0!</v>
      </c>
      <c r="FQV12" s="42" t="e">
        <f>(SUM(COUNTIF(FQV13:FQV189,{"Föreläggande";"Föreläggande vid vite";"Anmärkning";"Avstående från ingripande"})))/COUNTA(FQV13:FQV189)</f>
        <v>#DIV/0!</v>
      </c>
      <c r="FQW12" s="42" t="e">
        <f>(SUM(COUNTIF(FQW13:FQW189,{"Föreläggande";"Föreläggande vid vite";"Anmärkning";"Avstående från ingripande"})))/COUNTA(FQW13:FQW189)</f>
        <v>#DIV/0!</v>
      </c>
      <c r="FQX12" s="42" t="e">
        <f>(SUM(COUNTIF(FQX13:FQX189,{"Föreläggande";"Föreläggande vid vite";"Anmärkning";"Avstående från ingripande"})))/COUNTA(FQX13:FQX189)</f>
        <v>#DIV/0!</v>
      </c>
      <c r="FQY12" s="42" t="e">
        <f>(SUM(COUNTIF(FQY13:FQY189,{"Föreläggande";"Föreläggande vid vite";"Anmärkning";"Avstående från ingripande"})))/COUNTA(FQY13:FQY189)</f>
        <v>#DIV/0!</v>
      </c>
      <c r="FQZ12" s="42" t="e">
        <f>(SUM(COUNTIF(FQZ13:FQZ189,{"Föreläggande";"Föreläggande vid vite";"Anmärkning";"Avstående från ingripande"})))/COUNTA(FQZ13:FQZ189)</f>
        <v>#DIV/0!</v>
      </c>
      <c r="FRA12" s="42" t="e">
        <f>(SUM(COUNTIF(FRA13:FRA189,{"Föreläggande";"Föreläggande vid vite";"Anmärkning";"Avstående från ingripande"})))/COUNTA(FRA13:FRA189)</f>
        <v>#DIV/0!</v>
      </c>
      <c r="FRB12" s="42" t="e">
        <f>(SUM(COUNTIF(FRB13:FRB189,{"Föreläggande";"Föreläggande vid vite";"Anmärkning";"Avstående från ingripande"})))/COUNTA(FRB13:FRB189)</f>
        <v>#DIV/0!</v>
      </c>
      <c r="FRC12" s="42" t="e">
        <f>(SUM(COUNTIF(FRC13:FRC189,{"Föreläggande";"Föreläggande vid vite";"Anmärkning";"Avstående från ingripande"})))/COUNTA(FRC13:FRC189)</f>
        <v>#DIV/0!</v>
      </c>
      <c r="FRD12" s="42" t="e">
        <f>(SUM(COUNTIF(FRD13:FRD189,{"Föreläggande";"Föreläggande vid vite";"Anmärkning";"Avstående från ingripande"})))/COUNTA(FRD13:FRD189)</f>
        <v>#DIV/0!</v>
      </c>
      <c r="FRE12" s="42" t="e">
        <f>(SUM(COUNTIF(FRE13:FRE189,{"Föreläggande";"Föreläggande vid vite";"Anmärkning";"Avstående från ingripande"})))/COUNTA(FRE13:FRE189)</f>
        <v>#DIV/0!</v>
      </c>
      <c r="FRF12" s="42" t="e">
        <f>(SUM(COUNTIF(FRF13:FRF189,{"Föreläggande";"Föreläggande vid vite";"Anmärkning";"Avstående från ingripande"})))/COUNTA(FRF13:FRF189)</f>
        <v>#DIV/0!</v>
      </c>
      <c r="FRG12" s="42" t="e">
        <f>(SUM(COUNTIF(FRG13:FRG189,{"Föreläggande";"Föreläggande vid vite";"Anmärkning";"Avstående från ingripande"})))/COUNTA(FRG13:FRG189)</f>
        <v>#DIV/0!</v>
      </c>
      <c r="FRH12" s="42" t="e">
        <f>(SUM(COUNTIF(FRH13:FRH189,{"Föreläggande";"Föreläggande vid vite";"Anmärkning";"Avstående från ingripande"})))/COUNTA(FRH13:FRH189)</f>
        <v>#DIV/0!</v>
      </c>
      <c r="FRI12" s="42" t="e">
        <f>(SUM(COUNTIF(FRI13:FRI189,{"Föreläggande";"Föreläggande vid vite";"Anmärkning";"Avstående från ingripande"})))/COUNTA(FRI13:FRI189)</f>
        <v>#DIV/0!</v>
      </c>
      <c r="FRJ12" s="42" t="e">
        <f>(SUM(COUNTIF(FRJ13:FRJ189,{"Föreläggande";"Föreläggande vid vite";"Anmärkning";"Avstående från ingripande"})))/COUNTA(FRJ13:FRJ189)</f>
        <v>#DIV/0!</v>
      </c>
      <c r="FRK12" s="42" t="e">
        <f>(SUM(COUNTIF(FRK13:FRK189,{"Föreläggande";"Föreläggande vid vite";"Anmärkning";"Avstående från ingripande"})))/COUNTA(FRK13:FRK189)</f>
        <v>#DIV/0!</v>
      </c>
      <c r="FRL12" s="42" t="e">
        <f>(SUM(COUNTIF(FRL13:FRL189,{"Föreläggande";"Föreläggande vid vite";"Anmärkning";"Avstående från ingripande"})))/COUNTA(FRL13:FRL189)</f>
        <v>#DIV/0!</v>
      </c>
      <c r="FRM12" s="42" t="e">
        <f>(SUM(COUNTIF(FRM13:FRM189,{"Föreläggande";"Föreläggande vid vite";"Anmärkning";"Avstående från ingripande"})))/COUNTA(FRM13:FRM189)</f>
        <v>#DIV/0!</v>
      </c>
      <c r="FRN12" s="42" t="e">
        <f>(SUM(COUNTIF(FRN13:FRN189,{"Föreläggande";"Föreläggande vid vite";"Anmärkning";"Avstående från ingripande"})))/COUNTA(FRN13:FRN189)</f>
        <v>#DIV/0!</v>
      </c>
      <c r="FRO12" s="42" t="e">
        <f>(SUM(COUNTIF(FRO13:FRO189,{"Föreläggande";"Föreläggande vid vite";"Anmärkning";"Avstående från ingripande"})))/COUNTA(FRO13:FRO189)</f>
        <v>#DIV/0!</v>
      </c>
      <c r="FRP12" s="42" t="e">
        <f>(SUM(COUNTIF(FRP13:FRP189,{"Föreläggande";"Föreläggande vid vite";"Anmärkning";"Avstående från ingripande"})))/COUNTA(FRP13:FRP189)</f>
        <v>#DIV/0!</v>
      </c>
      <c r="FRQ12" s="42" t="e">
        <f>(SUM(COUNTIF(FRQ13:FRQ189,{"Föreläggande";"Föreläggande vid vite";"Anmärkning";"Avstående från ingripande"})))/COUNTA(FRQ13:FRQ189)</f>
        <v>#DIV/0!</v>
      </c>
      <c r="FRR12" s="42" t="e">
        <f>(SUM(COUNTIF(FRR13:FRR189,{"Föreläggande";"Föreläggande vid vite";"Anmärkning";"Avstående från ingripande"})))/COUNTA(FRR13:FRR189)</f>
        <v>#DIV/0!</v>
      </c>
      <c r="FRS12" s="42" t="e">
        <f>(SUM(COUNTIF(FRS13:FRS189,{"Föreläggande";"Föreläggande vid vite";"Anmärkning";"Avstående från ingripande"})))/COUNTA(FRS13:FRS189)</f>
        <v>#DIV/0!</v>
      </c>
      <c r="FRT12" s="42" t="e">
        <f>(SUM(COUNTIF(FRT13:FRT189,{"Föreläggande";"Föreläggande vid vite";"Anmärkning";"Avstående från ingripande"})))/COUNTA(FRT13:FRT189)</f>
        <v>#DIV/0!</v>
      </c>
      <c r="FRU12" s="42" t="e">
        <f>(SUM(COUNTIF(FRU13:FRU189,{"Föreläggande";"Föreläggande vid vite";"Anmärkning";"Avstående från ingripande"})))/COUNTA(FRU13:FRU189)</f>
        <v>#DIV/0!</v>
      </c>
      <c r="FRV12" s="42" t="e">
        <f>(SUM(COUNTIF(FRV13:FRV189,{"Föreläggande";"Föreläggande vid vite";"Anmärkning";"Avstående från ingripande"})))/COUNTA(FRV13:FRV189)</f>
        <v>#DIV/0!</v>
      </c>
      <c r="FRW12" s="42" t="e">
        <f>(SUM(COUNTIF(FRW13:FRW189,{"Föreläggande";"Föreläggande vid vite";"Anmärkning";"Avstående från ingripande"})))/COUNTA(FRW13:FRW189)</f>
        <v>#DIV/0!</v>
      </c>
      <c r="FRX12" s="42" t="e">
        <f>(SUM(COUNTIF(FRX13:FRX189,{"Föreläggande";"Föreläggande vid vite";"Anmärkning";"Avstående från ingripande"})))/COUNTA(FRX13:FRX189)</f>
        <v>#DIV/0!</v>
      </c>
      <c r="FRY12" s="42" t="e">
        <f>(SUM(COUNTIF(FRY13:FRY189,{"Föreläggande";"Föreläggande vid vite";"Anmärkning";"Avstående från ingripande"})))/COUNTA(FRY13:FRY189)</f>
        <v>#DIV/0!</v>
      </c>
      <c r="FRZ12" s="42" t="e">
        <f>(SUM(COUNTIF(FRZ13:FRZ189,{"Föreläggande";"Föreläggande vid vite";"Anmärkning";"Avstående från ingripande"})))/COUNTA(FRZ13:FRZ189)</f>
        <v>#DIV/0!</v>
      </c>
      <c r="FSA12" s="42" t="e">
        <f>(SUM(COUNTIF(FSA13:FSA189,{"Föreläggande";"Föreläggande vid vite";"Anmärkning";"Avstående från ingripande"})))/COUNTA(FSA13:FSA189)</f>
        <v>#DIV/0!</v>
      </c>
      <c r="FSB12" s="42" t="e">
        <f>(SUM(COUNTIF(FSB13:FSB189,{"Föreläggande";"Föreläggande vid vite";"Anmärkning";"Avstående från ingripande"})))/COUNTA(FSB13:FSB189)</f>
        <v>#DIV/0!</v>
      </c>
      <c r="FSC12" s="42" t="e">
        <f>(SUM(COUNTIF(FSC13:FSC189,{"Föreläggande";"Föreläggande vid vite";"Anmärkning";"Avstående från ingripande"})))/COUNTA(FSC13:FSC189)</f>
        <v>#DIV/0!</v>
      </c>
      <c r="FSD12" s="42" t="e">
        <f>(SUM(COUNTIF(FSD13:FSD189,{"Föreläggande";"Föreläggande vid vite";"Anmärkning";"Avstående från ingripande"})))/COUNTA(FSD13:FSD189)</f>
        <v>#DIV/0!</v>
      </c>
      <c r="FSE12" s="42" t="e">
        <f>(SUM(COUNTIF(FSE13:FSE189,{"Föreläggande";"Föreläggande vid vite";"Anmärkning";"Avstående från ingripande"})))/COUNTA(FSE13:FSE189)</f>
        <v>#DIV/0!</v>
      </c>
      <c r="FSF12" s="42" t="e">
        <f>(SUM(COUNTIF(FSF13:FSF189,{"Föreläggande";"Föreläggande vid vite";"Anmärkning";"Avstående från ingripande"})))/COUNTA(FSF13:FSF189)</f>
        <v>#DIV/0!</v>
      </c>
      <c r="FSG12" s="42" t="e">
        <f>(SUM(COUNTIF(FSG13:FSG189,{"Föreläggande";"Föreläggande vid vite";"Anmärkning";"Avstående från ingripande"})))/COUNTA(FSG13:FSG189)</f>
        <v>#DIV/0!</v>
      </c>
      <c r="FSH12" s="42" t="e">
        <f>(SUM(COUNTIF(FSH13:FSH189,{"Föreläggande";"Föreläggande vid vite";"Anmärkning";"Avstående från ingripande"})))/COUNTA(FSH13:FSH189)</f>
        <v>#DIV/0!</v>
      </c>
      <c r="FSI12" s="42" t="e">
        <f>(SUM(COUNTIF(FSI13:FSI189,{"Föreläggande";"Föreläggande vid vite";"Anmärkning";"Avstående från ingripande"})))/COUNTA(FSI13:FSI189)</f>
        <v>#DIV/0!</v>
      </c>
      <c r="FSJ12" s="42" t="e">
        <f>(SUM(COUNTIF(FSJ13:FSJ189,{"Föreläggande";"Föreläggande vid vite";"Anmärkning";"Avstående från ingripande"})))/COUNTA(FSJ13:FSJ189)</f>
        <v>#DIV/0!</v>
      </c>
      <c r="FSK12" s="42" t="e">
        <f>(SUM(COUNTIF(FSK13:FSK189,{"Föreläggande";"Föreläggande vid vite";"Anmärkning";"Avstående från ingripande"})))/COUNTA(FSK13:FSK189)</f>
        <v>#DIV/0!</v>
      </c>
      <c r="FSL12" s="42" t="e">
        <f>(SUM(COUNTIF(FSL13:FSL189,{"Föreläggande";"Föreläggande vid vite";"Anmärkning";"Avstående från ingripande"})))/COUNTA(FSL13:FSL189)</f>
        <v>#DIV/0!</v>
      </c>
      <c r="FSM12" s="42" t="e">
        <f>(SUM(COUNTIF(FSM13:FSM189,{"Föreläggande";"Föreläggande vid vite";"Anmärkning";"Avstående från ingripande"})))/COUNTA(FSM13:FSM189)</f>
        <v>#DIV/0!</v>
      </c>
      <c r="FSN12" s="42" t="e">
        <f>(SUM(COUNTIF(FSN13:FSN189,{"Föreläggande";"Föreläggande vid vite";"Anmärkning";"Avstående från ingripande"})))/COUNTA(FSN13:FSN189)</f>
        <v>#DIV/0!</v>
      </c>
      <c r="FSO12" s="42" t="e">
        <f>(SUM(COUNTIF(FSO13:FSO189,{"Föreläggande";"Föreläggande vid vite";"Anmärkning";"Avstående från ingripande"})))/COUNTA(FSO13:FSO189)</f>
        <v>#DIV/0!</v>
      </c>
      <c r="FSP12" s="42" t="e">
        <f>(SUM(COUNTIF(FSP13:FSP189,{"Föreläggande";"Föreläggande vid vite";"Anmärkning";"Avstående från ingripande"})))/COUNTA(FSP13:FSP189)</f>
        <v>#DIV/0!</v>
      </c>
      <c r="FSQ12" s="42" t="e">
        <f>(SUM(COUNTIF(FSQ13:FSQ189,{"Föreläggande";"Föreläggande vid vite";"Anmärkning";"Avstående från ingripande"})))/COUNTA(FSQ13:FSQ189)</f>
        <v>#DIV/0!</v>
      </c>
      <c r="FSR12" s="42" t="e">
        <f>(SUM(COUNTIF(FSR13:FSR189,{"Föreläggande";"Föreläggande vid vite";"Anmärkning";"Avstående från ingripande"})))/COUNTA(FSR13:FSR189)</f>
        <v>#DIV/0!</v>
      </c>
      <c r="FSS12" s="42" t="e">
        <f>(SUM(COUNTIF(FSS13:FSS189,{"Föreläggande";"Föreläggande vid vite";"Anmärkning";"Avstående från ingripande"})))/COUNTA(FSS13:FSS189)</f>
        <v>#DIV/0!</v>
      </c>
      <c r="FST12" s="42" t="e">
        <f>(SUM(COUNTIF(FST13:FST189,{"Föreläggande";"Föreläggande vid vite";"Anmärkning";"Avstående från ingripande"})))/COUNTA(FST13:FST189)</f>
        <v>#DIV/0!</v>
      </c>
      <c r="FSU12" s="42" t="e">
        <f>(SUM(COUNTIF(FSU13:FSU189,{"Föreläggande";"Föreläggande vid vite";"Anmärkning";"Avstående från ingripande"})))/COUNTA(FSU13:FSU189)</f>
        <v>#DIV/0!</v>
      </c>
      <c r="FSV12" s="42" t="e">
        <f>(SUM(COUNTIF(FSV13:FSV189,{"Föreläggande";"Föreläggande vid vite";"Anmärkning";"Avstående från ingripande"})))/COUNTA(FSV13:FSV189)</f>
        <v>#DIV/0!</v>
      </c>
      <c r="FSW12" s="42" t="e">
        <f>(SUM(COUNTIF(FSW13:FSW189,{"Föreläggande";"Föreläggande vid vite";"Anmärkning";"Avstående från ingripande"})))/COUNTA(FSW13:FSW189)</f>
        <v>#DIV/0!</v>
      </c>
      <c r="FSX12" s="42" t="e">
        <f>(SUM(COUNTIF(FSX13:FSX189,{"Föreläggande";"Föreläggande vid vite";"Anmärkning";"Avstående från ingripande"})))/COUNTA(FSX13:FSX189)</f>
        <v>#DIV/0!</v>
      </c>
      <c r="FSY12" s="42" t="e">
        <f>(SUM(COUNTIF(FSY13:FSY189,{"Föreläggande";"Föreläggande vid vite";"Anmärkning";"Avstående från ingripande"})))/COUNTA(FSY13:FSY189)</f>
        <v>#DIV/0!</v>
      </c>
      <c r="FSZ12" s="42" t="e">
        <f>(SUM(COUNTIF(FSZ13:FSZ189,{"Föreläggande";"Föreläggande vid vite";"Anmärkning";"Avstående från ingripande"})))/COUNTA(FSZ13:FSZ189)</f>
        <v>#DIV/0!</v>
      </c>
      <c r="FTA12" s="42" t="e">
        <f>(SUM(COUNTIF(FTA13:FTA189,{"Föreläggande";"Föreläggande vid vite";"Anmärkning";"Avstående från ingripande"})))/COUNTA(FTA13:FTA189)</f>
        <v>#DIV/0!</v>
      </c>
      <c r="FTB12" s="42" t="e">
        <f>(SUM(COUNTIF(FTB13:FTB189,{"Föreläggande";"Föreläggande vid vite";"Anmärkning";"Avstående från ingripande"})))/COUNTA(FTB13:FTB189)</f>
        <v>#DIV/0!</v>
      </c>
      <c r="FTC12" s="42" t="e">
        <f>(SUM(COUNTIF(FTC13:FTC189,{"Föreläggande";"Föreläggande vid vite";"Anmärkning";"Avstående från ingripande"})))/COUNTA(FTC13:FTC189)</f>
        <v>#DIV/0!</v>
      </c>
      <c r="FTD12" s="42" t="e">
        <f>(SUM(COUNTIF(FTD13:FTD189,{"Föreläggande";"Föreläggande vid vite";"Anmärkning";"Avstående från ingripande"})))/COUNTA(FTD13:FTD189)</f>
        <v>#DIV/0!</v>
      </c>
      <c r="FTE12" s="42" t="e">
        <f>(SUM(COUNTIF(FTE13:FTE189,{"Föreläggande";"Föreläggande vid vite";"Anmärkning";"Avstående från ingripande"})))/COUNTA(FTE13:FTE189)</f>
        <v>#DIV/0!</v>
      </c>
      <c r="FTF12" s="42" t="e">
        <f>(SUM(COUNTIF(FTF13:FTF189,{"Föreläggande";"Föreläggande vid vite";"Anmärkning";"Avstående från ingripande"})))/COUNTA(FTF13:FTF189)</f>
        <v>#DIV/0!</v>
      </c>
      <c r="FTG12" s="42" t="e">
        <f>(SUM(COUNTIF(FTG13:FTG189,{"Föreläggande";"Föreläggande vid vite";"Anmärkning";"Avstående från ingripande"})))/COUNTA(FTG13:FTG189)</f>
        <v>#DIV/0!</v>
      </c>
      <c r="FTH12" s="42" t="e">
        <f>(SUM(COUNTIF(FTH13:FTH189,{"Föreläggande";"Föreläggande vid vite";"Anmärkning";"Avstående från ingripande"})))/COUNTA(FTH13:FTH189)</f>
        <v>#DIV/0!</v>
      </c>
      <c r="FTI12" s="42" t="e">
        <f>(SUM(COUNTIF(FTI13:FTI189,{"Föreläggande";"Föreläggande vid vite";"Anmärkning";"Avstående från ingripande"})))/COUNTA(FTI13:FTI189)</f>
        <v>#DIV/0!</v>
      </c>
      <c r="FTJ12" s="42" t="e">
        <f>(SUM(COUNTIF(FTJ13:FTJ189,{"Föreläggande";"Föreläggande vid vite";"Anmärkning";"Avstående från ingripande"})))/COUNTA(FTJ13:FTJ189)</f>
        <v>#DIV/0!</v>
      </c>
      <c r="FTK12" s="42" t="e">
        <f>(SUM(COUNTIF(FTK13:FTK189,{"Föreläggande";"Föreläggande vid vite";"Anmärkning";"Avstående från ingripande"})))/COUNTA(FTK13:FTK189)</f>
        <v>#DIV/0!</v>
      </c>
      <c r="FTL12" s="42" t="e">
        <f>(SUM(COUNTIF(FTL13:FTL189,{"Föreläggande";"Föreläggande vid vite";"Anmärkning";"Avstående från ingripande"})))/COUNTA(FTL13:FTL189)</f>
        <v>#DIV/0!</v>
      </c>
      <c r="FTM12" s="42" t="e">
        <f>(SUM(COUNTIF(FTM13:FTM189,{"Föreläggande";"Föreläggande vid vite";"Anmärkning";"Avstående från ingripande"})))/COUNTA(FTM13:FTM189)</f>
        <v>#DIV/0!</v>
      </c>
      <c r="FTN12" s="42" t="e">
        <f>(SUM(COUNTIF(FTN13:FTN189,{"Föreläggande";"Föreläggande vid vite";"Anmärkning";"Avstående från ingripande"})))/COUNTA(FTN13:FTN189)</f>
        <v>#DIV/0!</v>
      </c>
      <c r="FTO12" s="42" t="e">
        <f>(SUM(COUNTIF(FTO13:FTO189,{"Föreläggande";"Föreläggande vid vite";"Anmärkning";"Avstående från ingripande"})))/COUNTA(FTO13:FTO189)</f>
        <v>#DIV/0!</v>
      </c>
      <c r="FTP12" s="42" t="e">
        <f>(SUM(COUNTIF(FTP13:FTP189,{"Föreläggande";"Föreläggande vid vite";"Anmärkning";"Avstående från ingripande"})))/COUNTA(FTP13:FTP189)</f>
        <v>#DIV/0!</v>
      </c>
      <c r="FTQ12" s="42" t="e">
        <f>(SUM(COUNTIF(FTQ13:FTQ189,{"Föreläggande";"Föreläggande vid vite";"Anmärkning";"Avstående från ingripande"})))/COUNTA(FTQ13:FTQ189)</f>
        <v>#DIV/0!</v>
      </c>
      <c r="FTR12" s="42" t="e">
        <f>(SUM(COUNTIF(FTR13:FTR189,{"Föreläggande";"Föreläggande vid vite";"Anmärkning";"Avstående från ingripande"})))/COUNTA(FTR13:FTR189)</f>
        <v>#DIV/0!</v>
      </c>
      <c r="FTS12" s="42" t="e">
        <f>(SUM(COUNTIF(FTS13:FTS189,{"Föreläggande";"Föreläggande vid vite";"Anmärkning";"Avstående från ingripande"})))/COUNTA(FTS13:FTS189)</f>
        <v>#DIV/0!</v>
      </c>
      <c r="FTT12" s="42" t="e">
        <f>(SUM(COUNTIF(FTT13:FTT189,{"Föreläggande";"Föreläggande vid vite";"Anmärkning";"Avstående från ingripande"})))/COUNTA(FTT13:FTT189)</f>
        <v>#DIV/0!</v>
      </c>
      <c r="FTU12" s="42" t="e">
        <f>(SUM(COUNTIF(FTU13:FTU189,{"Föreläggande";"Föreläggande vid vite";"Anmärkning";"Avstående från ingripande"})))/COUNTA(FTU13:FTU189)</f>
        <v>#DIV/0!</v>
      </c>
      <c r="FTV12" s="42" t="e">
        <f>(SUM(COUNTIF(FTV13:FTV189,{"Föreläggande";"Föreläggande vid vite";"Anmärkning";"Avstående från ingripande"})))/COUNTA(FTV13:FTV189)</f>
        <v>#DIV/0!</v>
      </c>
      <c r="FTW12" s="42" t="e">
        <f>(SUM(COUNTIF(FTW13:FTW189,{"Föreläggande";"Föreläggande vid vite";"Anmärkning";"Avstående från ingripande"})))/COUNTA(FTW13:FTW189)</f>
        <v>#DIV/0!</v>
      </c>
      <c r="FTX12" s="42" t="e">
        <f>(SUM(COUNTIF(FTX13:FTX189,{"Föreläggande";"Föreläggande vid vite";"Anmärkning";"Avstående från ingripande"})))/COUNTA(FTX13:FTX189)</f>
        <v>#DIV/0!</v>
      </c>
      <c r="FTY12" s="42" t="e">
        <f>(SUM(COUNTIF(FTY13:FTY189,{"Föreläggande";"Föreläggande vid vite";"Anmärkning";"Avstående från ingripande"})))/COUNTA(FTY13:FTY189)</f>
        <v>#DIV/0!</v>
      </c>
      <c r="FTZ12" s="42" t="e">
        <f>(SUM(COUNTIF(FTZ13:FTZ189,{"Föreläggande";"Föreläggande vid vite";"Anmärkning";"Avstående från ingripande"})))/COUNTA(FTZ13:FTZ189)</f>
        <v>#DIV/0!</v>
      </c>
      <c r="FUA12" s="42" t="e">
        <f>(SUM(COUNTIF(FUA13:FUA189,{"Föreläggande";"Föreläggande vid vite";"Anmärkning";"Avstående från ingripande"})))/COUNTA(FUA13:FUA189)</f>
        <v>#DIV/0!</v>
      </c>
      <c r="FUB12" s="42" t="e">
        <f>(SUM(COUNTIF(FUB13:FUB189,{"Föreläggande";"Föreläggande vid vite";"Anmärkning";"Avstående från ingripande"})))/COUNTA(FUB13:FUB189)</f>
        <v>#DIV/0!</v>
      </c>
      <c r="FUC12" s="42" t="e">
        <f>(SUM(COUNTIF(FUC13:FUC189,{"Föreläggande";"Föreläggande vid vite";"Anmärkning";"Avstående från ingripande"})))/COUNTA(FUC13:FUC189)</f>
        <v>#DIV/0!</v>
      </c>
      <c r="FUD12" s="42" t="e">
        <f>(SUM(COUNTIF(FUD13:FUD189,{"Föreläggande";"Föreläggande vid vite";"Anmärkning";"Avstående från ingripande"})))/COUNTA(FUD13:FUD189)</f>
        <v>#DIV/0!</v>
      </c>
      <c r="FUE12" s="42" t="e">
        <f>(SUM(COUNTIF(FUE13:FUE189,{"Föreläggande";"Föreläggande vid vite";"Anmärkning";"Avstående från ingripande"})))/COUNTA(FUE13:FUE189)</f>
        <v>#DIV/0!</v>
      </c>
      <c r="FUF12" s="42" t="e">
        <f>(SUM(COUNTIF(FUF13:FUF189,{"Föreläggande";"Föreläggande vid vite";"Anmärkning";"Avstående från ingripande"})))/COUNTA(FUF13:FUF189)</f>
        <v>#DIV/0!</v>
      </c>
      <c r="FUG12" s="42" t="e">
        <f>(SUM(COUNTIF(FUG13:FUG189,{"Föreläggande";"Föreläggande vid vite";"Anmärkning";"Avstående från ingripande"})))/COUNTA(FUG13:FUG189)</f>
        <v>#DIV/0!</v>
      </c>
      <c r="FUH12" s="42" t="e">
        <f>(SUM(COUNTIF(FUH13:FUH189,{"Föreläggande";"Föreläggande vid vite";"Anmärkning";"Avstående från ingripande"})))/COUNTA(FUH13:FUH189)</f>
        <v>#DIV/0!</v>
      </c>
      <c r="FUI12" s="42" t="e">
        <f>(SUM(COUNTIF(FUI13:FUI189,{"Föreläggande";"Föreläggande vid vite";"Anmärkning";"Avstående från ingripande"})))/COUNTA(FUI13:FUI189)</f>
        <v>#DIV/0!</v>
      </c>
      <c r="FUJ12" s="42" t="e">
        <f>(SUM(COUNTIF(FUJ13:FUJ189,{"Föreläggande";"Föreläggande vid vite";"Anmärkning";"Avstående från ingripande"})))/COUNTA(FUJ13:FUJ189)</f>
        <v>#DIV/0!</v>
      </c>
      <c r="FUK12" s="42" t="e">
        <f>(SUM(COUNTIF(FUK13:FUK189,{"Föreläggande";"Föreläggande vid vite";"Anmärkning";"Avstående från ingripande"})))/COUNTA(FUK13:FUK189)</f>
        <v>#DIV/0!</v>
      </c>
      <c r="FUL12" s="42" t="e">
        <f>(SUM(COUNTIF(FUL13:FUL189,{"Föreläggande";"Föreläggande vid vite";"Anmärkning";"Avstående från ingripande"})))/COUNTA(FUL13:FUL189)</f>
        <v>#DIV/0!</v>
      </c>
      <c r="FUM12" s="42" t="e">
        <f>(SUM(COUNTIF(FUM13:FUM189,{"Föreläggande";"Föreläggande vid vite";"Anmärkning";"Avstående från ingripande"})))/COUNTA(FUM13:FUM189)</f>
        <v>#DIV/0!</v>
      </c>
      <c r="FUN12" s="42" t="e">
        <f>(SUM(COUNTIF(FUN13:FUN189,{"Föreläggande";"Föreläggande vid vite";"Anmärkning";"Avstående från ingripande"})))/COUNTA(FUN13:FUN189)</f>
        <v>#DIV/0!</v>
      </c>
      <c r="FUO12" s="42" t="e">
        <f>(SUM(COUNTIF(FUO13:FUO189,{"Föreläggande";"Föreläggande vid vite";"Anmärkning";"Avstående från ingripande"})))/COUNTA(FUO13:FUO189)</f>
        <v>#DIV/0!</v>
      </c>
      <c r="FUP12" s="42" t="e">
        <f>(SUM(COUNTIF(FUP13:FUP189,{"Föreläggande";"Föreläggande vid vite";"Anmärkning";"Avstående från ingripande"})))/COUNTA(FUP13:FUP189)</f>
        <v>#DIV/0!</v>
      </c>
      <c r="FUQ12" s="42" t="e">
        <f>(SUM(COUNTIF(FUQ13:FUQ189,{"Föreläggande";"Föreläggande vid vite";"Anmärkning";"Avstående från ingripande"})))/COUNTA(FUQ13:FUQ189)</f>
        <v>#DIV/0!</v>
      </c>
      <c r="FUR12" s="42" t="e">
        <f>(SUM(COUNTIF(FUR13:FUR189,{"Föreläggande";"Föreläggande vid vite";"Anmärkning";"Avstående från ingripande"})))/COUNTA(FUR13:FUR189)</f>
        <v>#DIV/0!</v>
      </c>
      <c r="FUS12" s="42" t="e">
        <f>(SUM(COUNTIF(FUS13:FUS189,{"Föreläggande";"Föreläggande vid vite";"Anmärkning";"Avstående från ingripande"})))/COUNTA(FUS13:FUS189)</f>
        <v>#DIV/0!</v>
      </c>
      <c r="FUT12" s="42" t="e">
        <f>(SUM(COUNTIF(FUT13:FUT189,{"Föreläggande";"Föreläggande vid vite";"Anmärkning";"Avstående från ingripande"})))/COUNTA(FUT13:FUT189)</f>
        <v>#DIV/0!</v>
      </c>
      <c r="FUU12" s="42" t="e">
        <f>(SUM(COUNTIF(FUU13:FUU189,{"Föreläggande";"Föreläggande vid vite";"Anmärkning";"Avstående från ingripande"})))/COUNTA(FUU13:FUU189)</f>
        <v>#DIV/0!</v>
      </c>
      <c r="FUV12" s="42" t="e">
        <f>(SUM(COUNTIF(FUV13:FUV189,{"Föreläggande";"Föreläggande vid vite";"Anmärkning";"Avstående från ingripande"})))/COUNTA(FUV13:FUV189)</f>
        <v>#DIV/0!</v>
      </c>
      <c r="FUW12" s="42" t="e">
        <f>(SUM(COUNTIF(FUW13:FUW189,{"Föreläggande";"Föreläggande vid vite";"Anmärkning";"Avstående från ingripande"})))/COUNTA(FUW13:FUW189)</f>
        <v>#DIV/0!</v>
      </c>
      <c r="FUX12" s="42" t="e">
        <f>(SUM(COUNTIF(FUX13:FUX189,{"Föreläggande";"Föreläggande vid vite";"Anmärkning";"Avstående från ingripande"})))/COUNTA(FUX13:FUX189)</f>
        <v>#DIV/0!</v>
      </c>
      <c r="FUY12" s="42" t="e">
        <f>(SUM(COUNTIF(FUY13:FUY189,{"Föreläggande";"Föreläggande vid vite";"Anmärkning";"Avstående från ingripande"})))/COUNTA(FUY13:FUY189)</f>
        <v>#DIV/0!</v>
      </c>
      <c r="FUZ12" s="42" t="e">
        <f>(SUM(COUNTIF(FUZ13:FUZ189,{"Föreläggande";"Föreläggande vid vite";"Anmärkning";"Avstående från ingripande"})))/COUNTA(FUZ13:FUZ189)</f>
        <v>#DIV/0!</v>
      </c>
      <c r="FVA12" s="42" t="e">
        <f>(SUM(COUNTIF(FVA13:FVA189,{"Föreläggande";"Föreläggande vid vite";"Anmärkning";"Avstående från ingripande"})))/COUNTA(FVA13:FVA189)</f>
        <v>#DIV/0!</v>
      </c>
      <c r="FVB12" s="42" t="e">
        <f>(SUM(COUNTIF(FVB13:FVB189,{"Föreläggande";"Föreläggande vid vite";"Anmärkning";"Avstående från ingripande"})))/COUNTA(FVB13:FVB189)</f>
        <v>#DIV/0!</v>
      </c>
      <c r="FVC12" s="42" t="e">
        <f>(SUM(COUNTIF(FVC13:FVC189,{"Föreläggande";"Föreläggande vid vite";"Anmärkning";"Avstående från ingripande"})))/COUNTA(FVC13:FVC189)</f>
        <v>#DIV/0!</v>
      </c>
      <c r="FVD12" s="42" t="e">
        <f>(SUM(COUNTIF(FVD13:FVD189,{"Föreläggande";"Föreläggande vid vite";"Anmärkning";"Avstående från ingripande"})))/COUNTA(FVD13:FVD189)</f>
        <v>#DIV/0!</v>
      </c>
      <c r="FVE12" s="42" t="e">
        <f>(SUM(COUNTIF(FVE13:FVE189,{"Föreläggande";"Föreläggande vid vite";"Anmärkning";"Avstående från ingripande"})))/COUNTA(FVE13:FVE189)</f>
        <v>#DIV/0!</v>
      </c>
      <c r="FVF12" s="42" t="e">
        <f>(SUM(COUNTIF(FVF13:FVF189,{"Föreläggande";"Föreläggande vid vite";"Anmärkning";"Avstående från ingripande"})))/COUNTA(FVF13:FVF189)</f>
        <v>#DIV/0!</v>
      </c>
      <c r="FVG12" s="42" t="e">
        <f>(SUM(COUNTIF(FVG13:FVG189,{"Föreläggande";"Föreläggande vid vite";"Anmärkning";"Avstående från ingripande"})))/COUNTA(FVG13:FVG189)</f>
        <v>#DIV/0!</v>
      </c>
      <c r="FVH12" s="42" t="e">
        <f>(SUM(COUNTIF(FVH13:FVH189,{"Föreläggande";"Föreläggande vid vite";"Anmärkning";"Avstående från ingripande"})))/COUNTA(FVH13:FVH189)</f>
        <v>#DIV/0!</v>
      </c>
      <c r="FVI12" s="42" t="e">
        <f>(SUM(COUNTIF(FVI13:FVI189,{"Föreläggande";"Föreläggande vid vite";"Anmärkning";"Avstående från ingripande"})))/COUNTA(FVI13:FVI189)</f>
        <v>#DIV/0!</v>
      </c>
      <c r="FVJ12" s="42" t="e">
        <f>(SUM(COUNTIF(FVJ13:FVJ189,{"Föreläggande";"Föreläggande vid vite";"Anmärkning";"Avstående från ingripande"})))/COUNTA(FVJ13:FVJ189)</f>
        <v>#DIV/0!</v>
      </c>
      <c r="FVK12" s="42" t="e">
        <f>(SUM(COUNTIF(FVK13:FVK189,{"Föreläggande";"Föreläggande vid vite";"Anmärkning";"Avstående från ingripande"})))/COUNTA(FVK13:FVK189)</f>
        <v>#DIV/0!</v>
      </c>
      <c r="FVL12" s="42" t="e">
        <f>(SUM(COUNTIF(FVL13:FVL189,{"Föreläggande";"Föreläggande vid vite";"Anmärkning";"Avstående från ingripande"})))/COUNTA(FVL13:FVL189)</f>
        <v>#DIV/0!</v>
      </c>
      <c r="FVM12" s="42" t="e">
        <f>(SUM(COUNTIF(FVM13:FVM189,{"Föreläggande";"Föreläggande vid vite";"Anmärkning";"Avstående från ingripande"})))/COUNTA(FVM13:FVM189)</f>
        <v>#DIV/0!</v>
      </c>
      <c r="FVN12" s="42" t="e">
        <f>(SUM(COUNTIF(FVN13:FVN189,{"Föreläggande";"Föreläggande vid vite";"Anmärkning";"Avstående från ingripande"})))/COUNTA(FVN13:FVN189)</f>
        <v>#DIV/0!</v>
      </c>
      <c r="FVO12" s="42" t="e">
        <f>(SUM(COUNTIF(FVO13:FVO189,{"Föreläggande";"Föreläggande vid vite";"Anmärkning";"Avstående från ingripande"})))/COUNTA(FVO13:FVO189)</f>
        <v>#DIV/0!</v>
      </c>
      <c r="FVP12" s="42" t="e">
        <f>(SUM(COUNTIF(FVP13:FVP189,{"Föreläggande";"Föreläggande vid vite";"Anmärkning";"Avstående från ingripande"})))/COUNTA(FVP13:FVP189)</f>
        <v>#DIV/0!</v>
      </c>
      <c r="FVQ12" s="42" t="e">
        <f>(SUM(COUNTIF(FVQ13:FVQ189,{"Föreläggande";"Föreläggande vid vite";"Anmärkning";"Avstående från ingripande"})))/COUNTA(FVQ13:FVQ189)</f>
        <v>#DIV/0!</v>
      </c>
      <c r="FVR12" s="42" t="e">
        <f>(SUM(COUNTIF(FVR13:FVR189,{"Föreläggande";"Föreläggande vid vite";"Anmärkning";"Avstående från ingripande"})))/COUNTA(FVR13:FVR189)</f>
        <v>#DIV/0!</v>
      </c>
      <c r="FVS12" s="42" t="e">
        <f>(SUM(COUNTIF(FVS13:FVS189,{"Föreläggande";"Föreläggande vid vite";"Anmärkning";"Avstående från ingripande"})))/COUNTA(FVS13:FVS189)</f>
        <v>#DIV/0!</v>
      </c>
      <c r="FVT12" s="42" t="e">
        <f>(SUM(COUNTIF(FVT13:FVT189,{"Föreläggande";"Föreläggande vid vite";"Anmärkning";"Avstående från ingripande"})))/COUNTA(FVT13:FVT189)</f>
        <v>#DIV/0!</v>
      </c>
      <c r="FVU12" s="42" t="e">
        <f>(SUM(COUNTIF(FVU13:FVU189,{"Föreläggande";"Föreläggande vid vite";"Anmärkning";"Avstående från ingripande"})))/COUNTA(FVU13:FVU189)</f>
        <v>#DIV/0!</v>
      </c>
      <c r="FVV12" s="42" t="e">
        <f>(SUM(COUNTIF(FVV13:FVV189,{"Föreläggande";"Föreläggande vid vite";"Anmärkning";"Avstående från ingripande"})))/COUNTA(FVV13:FVV189)</f>
        <v>#DIV/0!</v>
      </c>
      <c r="FVW12" s="42" t="e">
        <f>(SUM(COUNTIF(FVW13:FVW189,{"Föreläggande";"Föreläggande vid vite";"Anmärkning";"Avstående från ingripande"})))/COUNTA(FVW13:FVW189)</f>
        <v>#DIV/0!</v>
      </c>
      <c r="FVX12" s="42" t="e">
        <f>(SUM(COUNTIF(FVX13:FVX189,{"Föreläggande";"Föreläggande vid vite";"Anmärkning";"Avstående från ingripande"})))/COUNTA(FVX13:FVX189)</f>
        <v>#DIV/0!</v>
      </c>
      <c r="FVY12" s="42" t="e">
        <f>(SUM(COUNTIF(FVY13:FVY189,{"Föreläggande";"Föreläggande vid vite";"Anmärkning";"Avstående från ingripande"})))/COUNTA(FVY13:FVY189)</f>
        <v>#DIV/0!</v>
      </c>
      <c r="FVZ12" s="42" t="e">
        <f>(SUM(COUNTIF(FVZ13:FVZ189,{"Föreläggande";"Föreläggande vid vite";"Anmärkning";"Avstående från ingripande"})))/COUNTA(FVZ13:FVZ189)</f>
        <v>#DIV/0!</v>
      </c>
      <c r="FWA12" s="42" t="e">
        <f>(SUM(COUNTIF(FWA13:FWA189,{"Föreläggande";"Föreläggande vid vite";"Anmärkning";"Avstående från ingripande"})))/COUNTA(FWA13:FWA189)</f>
        <v>#DIV/0!</v>
      </c>
      <c r="FWB12" s="42" t="e">
        <f>(SUM(COUNTIF(FWB13:FWB189,{"Föreläggande";"Föreläggande vid vite";"Anmärkning";"Avstående från ingripande"})))/COUNTA(FWB13:FWB189)</f>
        <v>#DIV/0!</v>
      </c>
      <c r="FWC12" s="42" t="e">
        <f>(SUM(COUNTIF(FWC13:FWC189,{"Föreläggande";"Föreläggande vid vite";"Anmärkning";"Avstående från ingripande"})))/COUNTA(FWC13:FWC189)</f>
        <v>#DIV/0!</v>
      </c>
      <c r="FWD12" s="42" t="e">
        <f>(SUM(COUNTIF(FWD13:FWD189,{"Föreläggande";"Föreläggande vid vite";"Anmärkning";"Avstående från ingripande"})))/COUNTA(FWD13:FWD189)</f>
        <v>#DIV/0!</v>
      </c>
      <c r="FWE12" s="42" t="e">
        <f>(SUM(COUNTIF(FWE13:FWE189,{"Föreläggande";"Föreläggande vid vite";"Anmärkning";"Avstående från ingripande"})))/COUNTA(FWE13:FWE189)</f>
        <v>#DIV/0!</v>
      </c>
      <c r="FWF12" s="42" t="e">
        <f>(SUM(COUNTIF(FWF13:FWF189,{"Föreläggande";"Föreläggande vid vite";"Anmärkning";"Avstående från ingripande"})))/COUNTA(FWF13:FWF189)</f>
        <v>#DIV/0!</v>
      </c>
      <c r="FWG12" s="42" t="e">
        <f>(SUM(COUNTIF(FWG13:FWG189,{"Föreläggande";"Föreläggande vid vite";"Anmärkning";"Avstående från ingripande"})))/COUNTA(FWG13:FWG189)</f>
        <v>#DIV/0!</v>
      </c>
      <c r="FWH12" s="42" t="e">
        <f>(SUM(COUNTIF(FWH13:FWH189,{"Föreläggande";"Föreläggande vid vite";"Anmärkning";"Avstående från ingripande"})))/COUNTA(FWH13:FWH189)</f>
        <v>#DIV/0!</v>
      </c>
      <c r="FWI12" s="42" t="e">
        <f>(SUM(COUNTIF(FWI13:FWI189,{"Föreläggande";"Föreläggande vid vite";"Anmärkning";"Avstående från ingripande"})))/COUNTA(FWI13:FWI189)</f>
        <v>#DIV/0!</v>
      </c>
      <c r="FWJ12" s="42" t="e">
        <f>(SUM(COUNTIF(FWJ13:FWJ189,{"Föreläggande";"Föreläggande vid vite";"Anmärkning";"Avstående från ingripande"})))/COUNTA(FWJ13:FWJ189)</f>
        <v>#DIV/0!</v>
      </c>
      <c r="FWK12" s="42" t="e">
        <f>(SUM(COUNTIF(FWK13:FWK189,{"Föreläggande";"Föreläggande vid vite";"Anmärkning";"Avstående från ingripande"})))/COUNTA(FWK13:FWK189)</f>
        <v>#DIV/0!</v>
      </c>
      <c r="FWL12" s="42" t="e">
        <f>(SUM(COUNTIF(FWL13:FWL189,{"Föreläggande";"Föreläggande vid vite";"Anmärkning";"Avstående från ingripande"})))/COUNTA(FWL13:FWL189)</f>
        <v>#DIV/0!</v>
      </c>
      <c r="FWM12" s="42" t="e">
        <f>(SUM(COUNTIF(FWM13:FWM189,{"Föreläggande";"Föreläggande vid vite";"Anmärkning";"Avstående från ingripande"})))/COUNTA(FWM13:FWM189)</f>
        <v>#DIV/0!</v>
      </c>
      <c r="FWN12" s="42" t="e">
        <f>(SUM(COUNTIF(FWN13:FWN189,{"Föreläggande";"Föreläggande vid vite";"Anmärkning";"Avstående från ingripande"})))/COUNTA(FWN13:FWN189)</f>
        <v>#DIV/0!</v>
      </c>
      <c r="FWO12" s="42" t="e">
        <f>(SUM(COUNTIF(FWO13:FWO189,{"Föreläggande";"Föreläggande vid vite";"Anmärkning";"Avstående från ingripande"})))/COUNTA(FWO13:FWO189)</f>
        <v>#DIV/0!</v>
      </c>
      <c r="FWP12" s="42" t="e">
        <f>(SUM(COUNTIF(FWP13:FWP189,{"Föreläggande";"Föreläggande vid vite";"Anmärkning";"Avstående från ingripande"})))/COUNTA(FWP13:FWP189)</f>
        <v>#DIV/0!</v>
      </c>
      <c r="FWQ12" s="42" t="e">
        <f>(SUM(COUNTIF(FWQ13:FWQ189,{"Föreläggande";"Föreläggande vid vite";"Anmärkning";"Avstående från ingripande"})))/COUNTA(FWQ13:FWQ189)</f>
        <v>#DIV/0!</v>
      </c>
      <c r="FWR12" s="42" t="e">
        <f>(SUM(COUNTIF(FWR13:FWR189,{"Föreläggande";"Föreläggande vid vite";"Anmärkning";"Avstående från ingripande"})))/COUNTA(FWR13:FWR189)</f>
        <v>#DIV/0!</v>
      </c>
      <c r="FWS12" s="42" t="e">
        <f>(SUM(COUNTIF(FWS13:FWS189,{"Föreläggande";"Föreläggande vid vite";"Anmärkning";"Avstående från ingripande"})))/COUNTA(FWS13:FWS189)</f>
        <v>#DIV/0!</v>
      </c>
      <c r="FWT12" s="42" t="e">
        <f>(SUM(COUNTIF(FWT13:FWT189,{"Föreläggande";"Föreläggande vid vite";"Anmärkning";"Avstående från ingripande"})))/COUNTA(FWT13:FWT189)</f>
        <v>#DIV/0!</v>
      </c>
      <c r="FWU12" s="42" t="e">
        <f>(SUM(COUNTIF(FWU13:FWU189,{"Föreläggande";"Föreläggande vid vite";"Anmärkning";"Avstående från ingripande"})))/COUNTA(FWU13:FWU189)</f>
        <v>#DIV/0!</v>
      </c>
      <c r="FWV12" s="42" t="e">
        <f>(SUM(COUNTIF(FWV13:FWV189,{"Föreläggande";"Föreläggande vid vite";"Anmärkning";"Avstående från ingripande"})))/COUNTA(FWV13:FWV189)</f>
        <v>#DIV/0!</v>
      </c>
      <c r="FWW12" s="42" t="e">
        <f>(SUM(COUNTIF(FWW13:FWW189,{"Föreläggande";"Föreläggande vid vite";"Anmärkning";"Avstående från ingripande"})))/COUNTA(FWW13:FWW189)</f>
        <v>#DIV/0!</v>
      </c>
      <c r="FWX12" s="42" t="e">
        <f>(SUM(COUNTIF(FWX13:FWX189,{"Föreläggande";"Föreläggande vid vite";"Anmärkning";"Avstående från ingripande"})))/COUNTA(FWX13:FWX189)</f>
        <v>#DIV/0!</v>
      </c>
      <c r="FWY12" s="42" t="e">
        <f>(SUM(COUNTIF(FWY13:FWY189,{"Föreläggande";"Föreläggande vid vite";"Anmärkning";"Avstående från ingripande"})))/COUNTA(FWY13:FWY189)</f>
        <v>#DIV/0!</v>
      </c>
      <c r="FWZ12" s="42" t="e">
        <f>(SUM(COUNTIF(FWZ13:FWZ189,{"Föreläggande";"Föreläggande vid vite";"Anmärkning";"Avstående från ingripande"})))/COUNTA(FWZ13:FWZ189)</f>
        <v>#DIV/0!</v>
      </c>
      <c r="FXA12" s="42" t="e">
        <f>(SUM(COUNTIF(FXA13:FXA189,{"Föreläggande";"Föreläggande vid vite";"Anmärkning";"Avstående från ingripande"})))/COUNTA(FXA13:FXA189)</f>
        <v>#DIV/0!</v>
      </c>
      <c r="FXB12" s="42" t="e">
        <f>(SUM(COUNTIF(FXB13:FXB189,{"Föreläggande";"Föreläggande vid vite";"Anmärkning";"Avstående från ingripande"})))/COUNTA(FXB13:FXB189)</f>
        <v>#DIV/0!</v>
      </c>
      <c r="FXC12" s="42" t="e">
        <f>(SUM(COUNTIF(FXC13:FXC189,{"Föreläggande";"Föreläggande vid vite";"Anmärkning";"Avstående från ingripande"})))/COUNTA(FXC13:FXC189)</f>
        <v>#DIV/0!</v>
      </c>
      <c r="FXD12" s="42" t="e">
        <f>(SUM(COUNTIF(FXD13:FXD189,{"Föreläggande";"Föreläggande vid vite";"Anmärkning";"Avstående från ingripande"})))/COUNTA(FXD13:FXD189)</f>
        <v>#DIV/0!</v>
      </c>
      <c r="FXE12" s="42" t="e">
        <f>(SUM(COUNTIF(FXE13:FXE189,{"Föreläggande";"Föreläggande vid vite";"Anmärkning";"Avstående från ingripande"})))/COUNTA(FXE13:FXE189)</f>
        <v>#DIV/0!</v>
      </c>
      <c r="FXF12" s="42" t="e">
        <f>(SUM(COUNTIF(FXF13:FXF189,{"Föreläggande";"Föreläggande vid vite";"Anmärkning";"Avstående från ingripande"})))/COUNTA(FXF13:FXF189)</f>
        <v>#DIV/0!</v>
      </c>
      <c r="FXG12" s="42" t="e">
        <f>(SUM(COUNTIF(FXG13:FXG189,{"Föreläggande";"Föreläggande vid vite";"Anmärkning";"Avstående från ingripande"})))/COUNTA(FXG13:FXG189)</f>
        <v>#DIV/0!</v>
      </c>
      <c r="FXH12" s="42" t="e">
        <f>(SUM(COUNTIF(FXH13:FXH189,{"Föreläggande";"Föreläggande vid vite";"Anmärkning";"Avstående från ingripande"})))/COUNTA(FXH13:FXH189)</f>
        <v>#DIV/0!</v>
      </c>
      <c r="FXI12" s="42" t="e">
        <f>(SUM(COUNTIF(FXI13:FXI189,{"Föreläggande";"Föreläggande vid vite";"Anmärkning";"Avstående från ingripande"})))/COUNTA(FXI13:FXI189)</f>
        <v>#DIV/0!</v>
      </c>
      <c r="FXJ12" s="42" t="e">
        <f>(SUM(COUNTIF(FXJ13:FXJ189,{"Föreläggande";"Föreläggande vid vite";"Anmärkning";"Avstående från ingripande"})))/COUNTA(FXJ13:FXJ189)</f>
        <v>#DIV/0!</v>
      </c>
      <c r="FXK12" s="42" t="e">
        <f>(SUM(COUNTIF(FXK13:FXK189,{"Föreläggande";"Föreläggande vid vite";"Anmärkning";"Avstående från ingripande"})))/COUNTA(FXK13:FXK189)</f>
        <v>#DIV/0!</v>
      </c>
      <c r="FXL12" s="42" t="e">
        <f>(SUM(COUNTIF(FXL13:FXL189,{"Föreläggande";"Föreläggande vid vite";"Anmärkning";"Avstående från ingripande"})))/COUNTA(FXL13:FXL189)</f>
        <v>#DIV/0!</v>
      </c>
      <c r="FXM12" s="42" t="e">
        <f>(SUM(COUNTIF(FXM13:FXM189,{"Föreläggande";"Föreläggande vid vite";"Anmärkning";"Avstående från ingripande"})))/COUNTA(FXM13:FXM189)</f>
        <v>#DIV/0!</v>
      </c>
      <c r="FXN12" s="42" t="e">
        <f>(SUM(COUNTIF(FXN13:FXN189,{"Föreläggande";"Föreläggande vid vite";"Anmärkning";"Avstående från ingripande"})))/COUNTA(FXN13:FXN189)</f>
        <v>#DIV/0!</v>
      </c>
      <c r="FXO12" s="42" t="e">
        <f>(SUM(COUNTIF(FXO13:FXO189,{"Föreläggande";"Föreläggande vid vite";"Anmärkning";"Avstående från ingripande"})))/COUNTA(FXO13:FXO189)</f>
        <v>#DIV/0!</v>
      </c>
      <c r="FXP12" s="42" t="e">
        <f>(SUM(COUNTIF(FXP13:FXP189,{"Föreläggande";"Föreläggande vid vite";"Anmärkning";"Avstående från ingripande"})))/COUNTA(FXP13:FXP189)</f>
        <v>#DIV/0!</v>
      </c>
      <c r="FXQ12" s="42" t="e">
        <f>(SUM(COUNTIF(FXQ13:FXQ189,{"Föreläggande";"Föreläggande vid vite";"Anmärkning";"Avstående från ingripande"})))/COUNTA(FXQ13:FXQ189)</f>
        <v>#DIV/0!</v>
      </c>
      <c r="FXR12" s="42" t="e">
        <f>(SUM(COUNTIF(FXR13:FXR189,{"Föreläggande";"Föreläggande vid vite";"Anmärkning";"Avstående från ingripande"})))/COUNTA(FXR13:FXR189)</f>
        <v>#DIV/0!</v>
      </c>
      <c r="FXS12" s="42" t="e">
        <f>(SUM(COUNTIF(FXS13:FXS189,{"Föreläggande";"Föreläggande vid vite";"Anmärkning";"Avstående från ingripande"})))/COUNTA(FXS13:FXS189)</f>
        <v>#DIV/0!</v>
      </c>
      <c r="FXT12" s="42" t="e">
        <f>(SUM(COUNTIF(FXT13:FXT189,{"Föreläggande";"Föreläggande vid vite";"Anmärkning";"Avstående från ingripande"})))/COUNTA(FXT13:FXT189)</f>
        <v>#DIV/0!</v>
      </c>
      <c r="FXU12" s="42" t="e">
        <f>(SUM(COUNTIF(FXU13:FXU189,{"Föreläggande";"Föreläggande vid vite";"Anmärkning";"Avstående från ingripande"})))/COUNTA(FXU13:FXU189)</f>
        <v>#DIV/0!</v>
      </c>
      <c r="FXV12" s="42" t="e">
        <f>(SUM(COUNTIF(FXV13:FXV189,{"Föreläggande";"Föreläggande vid vite";"Anmärkning";"Avstående från ingripande"})))/COUNTA(FXV13:FXV189)</f>
        <v>#DIV/0!</v>
      </c>
      <c r="FXW12" s="42" t="e">
        <f>(SUM(COUNTIF(FXW13:FXW189,{"Föreläggande";"Föreläggande vid vite";"Anmärkning";"Avstående från ingripande"})))/COUNTA(FXW13:FXW189)</f>
        <v>#DIV/0!</v>
      </c>
      <c r="FXX12" s="42" t="e">
        <f>(SUM(COUNTIF(FXX13:FXX189,{"Föreläggande";"Föreläggande vid vite";"Anmärkning";"Avstående från ingripande"})))/COUNTA(FXX13:FXX189)</f>
        <v>#DIV/0!</v>
      </c>
      <c r="FXY12" s="42" t="e">
        <f>(SUM(COUNTIF(FXY13:FXY189,{"Föreläggande";"Föreläggande vid vite";"Anmärkning";"Avstående från ingripande"})))/COUNTA(FXY13:FXY189)</f>
        <v>#DIV/0!</v>
      </c>
      <c r="FXZ12" s="42" t="e">
        <f>(SUM(COUNTIF(FXZ13:FXZ189,{"Föreläggande";"Föreläggande vid vite";"Anmärkning";"Avstående från ingripande"})))/COUNTA(FXZ13:FXZ189)</f>
        <v>#DIV/0!</v>
      </c>
      <c r="FYA12" s="42" t="e">
        <f>(SUM(COUNTIF(FYA13:FYA189,{"Föreläggande";"Föreläggande vid vite";"Anmärkning";"Avstående från ingripande"})))/COUNTA(FYA13:FYA189)</f>
        <v>#DIV/0!</v>
      </c>
      <c r="FYB12" s="42" t="e">
        <f>(SUM(COUNTIF(FYB13:FYB189,{"Föreläggande";"Föreläggande vid vite";"Anmärkning";"Avstående från ingripande"})))/COUNTA(FYB13:FYB189)</f>
        <v>#DIV/0!</v>
      </c>
      <c r="FYC12" s="42" t="e">
        <f>(SUM(COUNTIF(FYC13:FYC189,{"Föreläggande";"Föreläggande vid vite";"Anmärkning";"Avstående från ingripande"})))/COUNTA(FYC13:FYC189)</f>
        <v>#DIV/0!</v>
      </c>
      <c r="FYD12" s="42" t="e">
        <f>(SUM(COUNTIF(FYD13:FYD189,{"Föreläggande";"Föreläggande vid vite";"Anmärkning";"Avstående från ingripande"})))/COUNTA(FYD13:FYD189)</f>
        <v>#DIV/0!</v>
      </c>
      <c r="FYE12" s="42" t="e">
        <f>(SUM(COUNTIF(FYE13:FYE189,{"Föreläggande";"Föreläggande vid vite";"Anmärkning";"Avstående från ingripande"})))/COUNTA(FYE13:FYE189)</f>
        <v>#DIV/0!</v>
      </c>
      <c r="FYF12" s="42" t="e">
        <f>(SUM(COUNTIF(FYF13:FYF189,{"Föreläggande";"Föreläggande vid vite";"Anmärkning";"Avstående från ingripande"})))/COUNTA(FYF13:FYF189)</f>
        <v>#DIV/0!</v>
      </c>
      <c r="FYG12" s="42" t="e">
        <f>(SUM(COUNTIF(FYG13:FYG189,{"Föreläggande";"Föreläggande vid vite";"Anmärkning";"Avstående från ingripande"})))/COUNTA(FYG13:FYG189)</f>
        <v>#DIV/0!</v>
      </c>
      <c r="FYH12" s="42" t="e">
        <f>(SUM(COUNTIF(FYH13:FYH189,{"Föreläggande";"Föreläggande vid vite";"Anmärkning";"Avstående från ingripande"})))/COUNTA(FYH13:FYH189)</f>
        <v>#DIV/0!</v>
      </c>
      <c r="FYI12" s="42" t="e">
        <f>(SUM(COUNTIF(FYI13:FYI189,{"Föreläggande";"Föreläggande vid vite";"Anmärkning";"Avstående från ingripande"})))/COUNTA(FYI13:FYI189)</f>
        <v>#DIV/0!</v>
      </c>
      <c r="FYJ12" s="42" t="e">
        <f>(SUM(COUNTIF(FYJ13:FYJ189,{"Föreläggande";"Föreläggande vid vite";"Anmärkning";"Avstående från ingripande"})))/COUNTA(FYJ13:FYJ189)</f>
        <v>#DIV/0!</v>
      </c>
      <c r="FYK12" s="42" t="e">
        <f>(SUM(COUNTIF(FYK13:FYK189,{"Föreläggande";"Föreläggande vid vite";"Anmärkning";"Avstående från ingripande"})))/COUNTA(FYK13:FYK189)</f>
        <v>#DIV/0!</v>
      </c>
      <c r="FYL12" s="42" t="e">
        <f>(SUM(COUNTIF(FYL13:FYL189,{"Föreläggande";"Föreläggande vid vite";"Anmärkning";"Avstående från ingripande"})))/COUNTA(FYL13:FYL189)</f>
        <v>#DIV/0!</v>
      </c>
      <c r="FYM12" s="42" t="e">
        <f>(SUM(COUNTIF(FYM13:FYM189,{"Föreläggande";"Föreläggande vid vite";"Anmärkning";"Avstående från ingripande"})))/COUNTA(FYM13:FYM189)</f>
        <v>#DIV/0!</v>
      </c>
      <c r="FYN12" s="42" t="e">
        <f>(SUM(COUNTIF(FYN13:FYN189,{"Föreläggande";"Föreläggande vid vite";"Anmärkning";"Avstående från ingripande"})))/COUNTA(FYN13:FYN189)</f>
        <v>#DIV/0!</v>
      </c>
      <c r="FYO12" s="42" t="e">
        <f>(SUM(COUNTIF(FYO13:FYO189,{"Föreläggande";"Föreläggande vid vite";"Anmärkning";"Avstående från ingripande"})))/COUNTA(FYO13:FYO189)</f>
        <v>#DIV/0!</v>
      </c>
      <c r="FYP12" s="42" t="e">
        <f>(SUM(COUNTIF(FYP13:FYP189,{"Föreläggande";"Föreläggande vid vite";"Anmärkning";"Avstående från ingripande"})))/COUNTA(FYP13:FYP189)</f>
        <v>#DIV/0!</v>
      </c>
      <c r="FYQ12" s="42" t="e">
        <f>(SUM(COUNTIF(FYQ13:FYQ189,{"Föreläggande";"Föreläggande vid vite";"Anmärkning";"Avstående från ingripande"})))/COUNTA(FYQ13:FYQ189)</f>
        <v>#DIV/0!</v>
      </c>
      <c r="FYR12" s="42" t="e">
        <f>(SUM(COUNTIF(FYR13:FYR189,{"Föreläggande";"Föreläggande vid vite";"Anmärkning";"Avstående från ingripande"})))/COUNTA(FYR13:FYR189)</f>
        <v>#DIV/0!</v>
      </c>
      <c r="FYS12" s="42" t="e">
        <f>(SUM(COUNTIF(FYS13:FYS189,{"Föreläggande";"Föreläggande vid vite";"Anmärkning";"Avstående från ingripande"})))/COUNTA(FYS13:FYS189)</f>
        <v>#DIV/0!</v>
      </c>
      <c r="FYT12" s="42" t="e">
        <f>(SUM(COUNTIF(FYT13:FYT189,{"Föreläggande";"Föreläggande vid vite";"Anmärkning";"Avstående från ingripande"})))/COUNTA(FYT13:FYT189)</f>
        <v>#DIV/0!</v>
      </c>
      <c r="FYU12" s="42" t="e">
        <f>(SUM(COUNTIF(FYU13:FYU189,{"Föreläggande";"Föreläggande vid vite";"Anmärkning";"Avstående från ingripande"})))/COUNTA(FYU13:FYU189)</f>
        <v>#DIV/0!</v>
      </c>
      <c r="FYV12" s="42" t="e">
        <f>(SUM(COUNTIF(FYV13:FYV189,{"Föreläggande";"Föreläggande vid vite";"Anmärkning";"Avstående från ingripande"})))/COUNTA(FYV13:FYV189)</f>
        <v>#DIV/0!</v>
      </c>
      <c r="FYW12" s="42" t="e">
        <f>(SUM(COUNTIF(FYW13:FYW189,{"Föreläggande";"Föreläggande vid vite";"Anmärkning";"Avstående från ingripande"})))/COUNTA(FYW13:FYW189)</f>
        <v>#DIV/0!</v>
      </c>
      <c r="FYX12" s="42" t="e">
        <f>(SUM(COUNTIF(FYX13:FYX189,{"Föreläggande";"Föreläggande vid vite";"Anmärkning";"Avstående från ingripande"})))/COUNTA(FYX13:FYX189)</f>
        <v>#DIV/0!</v>
      </c>
      <c r="FYY12" s="42" t="e">
        <f>(SUM(COUNTIF(FYY13:FYY189,{"Föreläggande";"Föreläggande vid vite";"Anmärkning";"Avstående från ingripande"})))/COUNTA(FYY13:FYY189)</f>
        <v>#DIV/0!</v>
      </c>
      <c r="FYZ12" s="42" t="e">
        <f>(SUM(COUNTIF(FYZ13:FYZ189,{"Föreläggande";"Föreläggande vid vite";"Anmärkning";"Avstående från ingripande"})))/COUNTA(FYZ13:FYZ189)</f>
        <v>#DIV/0!</v>
      </c>
      <c r="FZA12" s="42" t="e">
        <f>(SUM(COUNTIF(FZA13:FZA189,{"Föreläggande";"Föreläggande vid vite";"Anmärkning";"Avstående från ingripande"})))/COUNTA(FZA13:FZA189)</f>
        <v>#DIV/0!</v>
      </c>
      <c r="FZB12" s="42" t="e">
        <f>(SUM(COUNTIF(FZB13:FZB189,{"Föreläggande";"Föreläggande vid vite";"Anmärkning";"Avstående från ingripande"})))/COUNTA(FZB13:FZB189)</f>
        <v>#DIV/0!</v>
      </c>
      <c r="FZC12" s="42" t="e">
        <f>(SUM(COUNTIF(FZC13:FZC189,{"Föreläggande";"Föreläggande vid vite";"Anmärkning";"Avstående från ingripande"})))/COUNTA(FZC13:FZC189)</f>
        <v>#DIV/0!</v>
      </c>
      <c r="FZD12" s="42" t="e">
        <f>(SUM(COUNTIF(FZD13:FZD189,{"Föreläggande";"Föreläggande vid vite";"Anmärkning";"Avstående från ingripande"})))/COUNTA(FZD13:FZD189)</f>
        <v>#DIV/0!</v>
      </c>
      <c r="FZE12" s="42" t="e">
        <f>(SUM(COUNTIF(FZE13:FZE189,{"Föreläggande";"Föreläggande vid vite";"Anmärkning";"Avstående från ingripande"})))/COUNTA(FZE13:FZE189)</f>
        <v>#DIV/0!</v>
      </c>
      <c r="FZF12" s="42" t="e">
        <f>(SUM(COUNTIF(FZF13:FZF189,{"Föreläggande";"Föreläggande vid vite";"Anmärkning";"Avstående från ingripande"})))/COUNTA(FZF13:FZF189)</f>
        <v>#DIV/0!</v>
      </c>
      <c r="FZG12" s="42" t="e">
        <f>(SUM(COUNTIF(FZG13:FZG189,{"Föreläggande";"Föreläggande vid vite";"Anmärkning";"Avstående från ingripande"})))/COUNTA(FZG13:FZG189)</f>
        <v>#DIV/0!</v>
      </c>
      <c r="FZH12" s="42" t="e">
        <f>(SUM(COUNTIF(FZH13:FZH189,{"Föreläggande";"Föreläggande vid vite";"Anmärkning";"Avstående från ingripande"})))/COUNTA(FZH13:FZH189)</f>
        <v>#DIV/0!</v>
      </c>
      <c r="FZI12" s="42" t="e">
        <f>(SUM(COUNTIF(FZI13:FZI189,{"Föreläggande";"Föreläggande vid vite";"Anmärkning";"Avstående från ingripande"})))/COUNTA(FZI13:FZI189)</f>
        <v>#DIV/0!</v>
      </c>
      <c r="FZJ12" s="42" t="e">
        <f>(SUM(COUNTIF(FZJ13:FZJ189,{"Föreläggande";"Föreläggande vid vite";"Anmärkning";"Avstående från ingripande"})))/COUNTA(FZJ13:FZJ189)</f>
        <v>#DIV/0!</v>
      </c>
      <c r="FZK12" s="42" t="e">
        <f>(SUM(COUNTIF(FZK13:FZK189,{"Föreläggande";"Föreläggande vid vite";"Anmärkning";"Avstående från ingripande"})))/COUNTA(FZK13:FZK189)</f>
        <v>#DIV/0!</v>
      </c>
      <c r="FZL12" s="42" t="e">
        <f>(SUM(COUNTIF(FZL13:FZL189,{"Föreläggande";"Föreläggande vid vite";"Anmärkning";"Avstående från ingripande"})))/COUNTA(FZL13:FZL189)</f>
        <v>#DIV/0!</v>
      </c>
      <c r="FZM12" s="42" t="e">
        <f>(SUM(COUNTIF(FZM13:FZM189,{"Föreläggande";"Föreläggande vid vite";"Anmärkning";"Avstående från ingripande"})))/COUNTA(FZM13:FZM189)</f>
        <v>#DIV/0!</v>
      </c>
      <c r="FZN12" s="42" t="e">
        <f>(SUM(COUNTIF(FZN13:FZN189,{"Föreläggande";"Föreläggande vid vite";"Anmärkning";"Avstående från ingripande"})))/COUNTA(FZN13:FZN189)</f>
        <v>#DIV/0!</v>
      </c>
      <c r="FZO12" s="42" t="e">
        <f>(SUM(COUNTIF(FZO13:FZO189,{"Föreläggande";"Föreläggande vid vite";"Anmärkning";"Avstående från ingripande"})))/COUNTA(FZO13:FZO189)</f>
        <v>#DIV/0!</v>
      </c>
      <c r="FZP12" s="42" t="e">
        <f>(SUM(COUNTIF(FZP13:FZP189,{"Föreläggande";"Föreläggande vid vite";"Anmärkning";"Avstående från ingripande"})))/COUNTA(FZP13:FZP189)</f>
        <v>#DIV/0!</v>
      </c>
      <c r="FZQ12" s="42" t="e">
        <f>(SUM(COUNTIF(FZQ13:FZQ189,{"Föreläggande";"Föreläggande vid vite";"Anmärkning";"Avstående från ingripande"})))/COUNTA(FZQ13:FZQ189)</f>
        <v>#DIV/0!</v>
      </c>
      <c r="FZR12" s="42" t="e">
        <f>(SUM(COUNTIF(FZR13:FZR189,{"Föreläggande";"Föreläggande vid vite";"Anmärkning";"Avstående från ingripande"})))/COUNTA(FZR13:FZR189)</f>
        <v>#DIV/0!</v>
      </c>
      <c r="FZS12" s="42" t="e">
        <f>(SUM(COUNTIF(FZS13:FZS189,{"Föreläggande";"Föreläggande vid vite";"Anmärkning";"Avstående från ingripande"})))/COUNTA(FZS13:FZS189)</f>
        <v>#DIV/0!</v>
      </c>
      <c r="FZT12" s="42" t="e">
        <f>(SUM(COUNTIF(FZT13:FZT189,{"Föreläggande";"Föreläggande vid vite";"Anmärkning";"Avstående från ingripande"})))/COUNTA(FZT13:FZT189)</f>
        <v>#DIV/0!</v>
      </c>
      <c r="FZU12" s="42" t="e">
        <f>(SUM(COUNTIF(FZU13:FZU189,{"Föreläggande";"Föreläggande vid vite";"Anmärkning";"Avstående från ingripande"})))/COUNTA(FZU13:FZU189)</f>
        <v>#DIV/0!</v>
      </c>
      <c r="FZV12" s="42" t="e">
        <f>(SUM(COUNTIF(FZV13:FZV189,{"Föreläggande";"Föreläggande vid vite";"Anmärkning";"Avstående från ingripande"})))/COUNTA(FZV13:FZV189)</f>
        <v>#DIV/0!</v>
      </c>
      <c r="FZW12" s="42" t="e">
        <f>(SUM(COUNTIF(FZW13:FZW189,{"Föreläggande";"Föreläggande vid vite";"Anmärkning";"Avstående från ingripande"})))/COUNTA(FZW13:FZW189)</f>
        <v>#DIV/0!</v>
      </c>
      <c r="FZX12" s="42" t="e">
        <f>(SUM(COUNTIF(FZX13:FZX189,{"Föreläggande";"Föreläggande vid vite";"Anmärkning";"Avstående från ingripande"})))/COUNTA(FZX13:FZX189)</f>
        <v>#DIV/0!</v>
      </c>
      <c r="FZY12" s="42" t="e">
        <f>(SUM(COUNTIF(FZY13:FZY189,{"Föreläggande";"Föreläggande vid vite";"Anmärkning";"Avstående från ingripande"})))/COUNTA(FZY13:FZY189)</f>
        <v>#DIV/0!</v>
      </c>
      <c r="FZZ12" s="42" t="e">
        <f>(SUM(COUNTIF(FZZ13:FZZ189,{"Föreläggande";"Föreläggande vid vite";"Anmärkning";"Avstående från ingripande"})))/COUNTA(FZZ13:FZZ189)</f>
        <v>#DIV/0!</v>
      </c>
      <c r="GAA12" s="42" t="e">
        <f>(SUM(COUNTIF(GAA13:GAA189,{"Föreläggande";"Föreläggande vid vite";"Anmärkning";"Avstående från ingripande"})))/COUNTA(GAA13:GAA189)</f>
        <v>#DIV/0!</v>
      </c>
      <c r="GAB12" s="42" t="e">
        <f>(SUM(COUNTIF(GAB13:GAB189,{"Föreläggande";"Föreläggande vid vite";"Anmärkning";"Avstående från ingripande"})))/COUNTA(GAB13:GAB189)</f>
        <v>#DIV/0!</v>
      </c>
      <c r="GAC12" s="42" t="e">
        <f>(SUM(COUNTIF(GAC13:GAC189,{"Föreläggande";"Föreläggande vid vite";"Anmärkning";"Avstående från ingripande"})))/COUNTA(GAC13:GAC189)</f>
        <v>#DIV/0!</v>
      </c>
      <c r="GAD12" s="42" t="e">
        <f>(SUM(COUNTIF(GAD13:GAD189,{"Föreläggande";"Föreläggande vid vite";"Anmärkning";"Avstående från ingripande"})))/COUNTA(GAD13:GAD189)</f>
        <v>#DIV/0!</v>
      </c>
      <c r="GAE12" s="42" t="e">
        <f>(SUM(COUNTIF(GAE13:GAE189,{"Föreläggande";"Föreläggande vid vite";"Anmärkning";"Avstående från ingripande"})))/COUNTA(GAE13:GAE189)</f>
        <v>#DIV/0!</v>
      </c>
      <c r="GAF12" s="42" t="e">
        <f>(SUM(COUNTIF(GAF13:GAF189,{"Föreläggande";"Föreläggande vid vite";"Anmärkning";"Avstående från ingripande"})))/COUNTA(GAF13:GAF189)</f>
        <v>#DIV/0!</v>
      </c>
      <c r="GAG12" s="42" t="e">
        <f>(SUM(COUNTIF(GAG13:GAG189,{"Föreläggande";"Föreläggande vid vite";"Anmärkning";"Avstående från ingripande"})))/COUNTA(GAG13:GAG189)</f>
        <v>#DIV/0!</v>
      </c>
      <c r="GAH12" s="42" t="e">
        <f>(SUM(COUNTIF(GAH13:GAH189,{"Föreläggande";"Föreläggande vid vite";"Anmärkning";"Avstående från ingripande"})))/COUNTA(GAH13:GAH189)</f>
        <v>#DIV/0!</v>
      </c>
      <c r="GAI12" s="42" t="e">
        <f>(SUM(COUNTIF(GAI13:GAI189,{"Föreläggande";"Föreläggande vid vite";"Anmärkning";"Avstående från ingripande"})))/COUNTA(GAI13:GAI189)</f>
        <v>#DIV/0!</v>
      </c>
      <c r="GAJ12" s="42" t="e">
        <f>(SUM(COUNTIF(GAJ13:GAJ189,{"Föreläggande";"Föreläggande vid vite";"Anmärkning";"Avstående från ingripande"})))/COUNTA(GAJ13:GAJ189)</f>
        <v>#DIV/0!</v>
      </c>
      <c r="GAK12" s="42" t="e">
        <f>(SUM(COUNTIF(GAK13:GAK189,{"Föreläggande";"Föreläggande vid vite";"Anmärkning";"Avstående från ingripande"})))/COUNTA(GAK13:GAK189)</f>
        <v>#DIV/0!</v>
      </c>
      <c r="GAL12" s="42" t="e">
        <f>(SUM(COUNTIF(GAL13:GAL189,{"Föreläggande";"Föreläggande vid vite";"Anmärkning";"Avstående från ingripande"})))/COUNTA(GAL13:GAL189)</f>
        <v>#DIV/0!</v>
      </c>
      <c r="GAM12" s="42" t="e">
        <f>(SUM(COUNTIF(GAM13:GAM189,{"Föreläggande";"Föreläggande vid vite";"Anmärkning";"Avstående från ingripande"})))/COUNTA(GAM13:GAM189)</f>
        <v>#DIV/0!</v>
      </c>
      <c r="GAN12" s="42" t="e">
        <f>(SUM(COUNTIF(GAN13:GAN189,{"Föreläggande";"Föreläggande vid vite";"Anmärkning";"Avstående från ingripande"})))/COUNTA(GAN13:GAN189)</f>
        <v>#DIV/0!</v>
      </c>
      <c r="GAO12" s="42" t="e">
        <f>(SUM(COUNTIF(GAO13:GAO189,{"Föreläggande";"Föreläggande vid vite";"Anmärkning";"Avstående från ingripande"})))/COUNTA(GAO13:GAO189)</f>
        <v>#DIV/0!</v>
      </c>
      <c r="GAP12" s="42" t="e">
        <f>(SUM(COUNTIF(GAP13:GAP189,{"Föreläggande";"Föreläggande vid vite";"Anmärkning";"Avstående från ingripande"})))/COUNTA(GAP13:GAP189)</f>
        <v>#DIV/0!</v>
      </c>
      <c r="GAQ12" s="42" t="e">
        <f>(SUM(COUNTIF(GAQ13:GAQ189,{"Föreläggande";"Föreläggande vid vite";"Anmärkning";"Avstående från ingripande"})))/COUNTA(GAQ13:GAQ189)</f>
        <v>#DIV/0!</v>
      </c>
      <c r="GAR12" s="42" t="e">
        <f>(SUM(COUNTIF(GAR13:GAR189,{"Föreläggande";"Föreläggande vid vite";"Anmärkning";"Avstående från ingripande"})))/COUNTA(GAR13:GAR189)</f>
        <v>#DIV/0!</v>
      </c>
      <c r="GAS12" s="42" t="e">
        <f>(SUM(COUNTIF(GAS13:GAS189,{"Föreläggande";"Föreläggande vid vite";"Anmärkning";"Avstående från ingripande"})))/COUNTA(GAS13:GAS189)</f>
        <v>#DIV/0!</v>
      </c>
      <c r="GAT12" s="42" t="e">
        <f>(SUM(COUNTIF(GAT13:GAT189,{"Föreläggande";"Föreläggande vid vite";"Anmärkning";"Avstående från ingripande"})))/COUNTA(GAT13:GAT189)</f>
        <v>#DIV/0!</v>
      </c>
      <c r="GAU12" s="42" t="e">
        <f>(SUM(COUNTIF(GAU13:GAU189,{"Föreläggande";"Föreläggande vid vite";"Anmärkning";"Avstående från ingripande"})))/COUNTA(GAU13:GAU189)</f>
        <v>#DIV/0!</v>
      </c>
      <c r="GAV12" s="42" t="e">
        <f>(SUM(COUNTIF(GAV13:GAV189,{"Föreläggande";"Föreläggande vid vite";"Anmärkning";"Avstående från ingripande"})))/COUNTA(GAV13:GAV189)</f>
        <v>#DIV/0!</v>
      </c>
      <c r="GAW12" s="42" t="e">
        <f>(SUM(COUNTIF(GAW13:GAW189,{"Föreläggande";"Föreläggande vid vite";"Anmärkning";"Avstående från ingripande"})))/COUNTA(GAW13:GAW189)</f>
        <v>#DIV/0!</v>
      </c>
      <c r="GAX12" s="42" t="e">
        <f>(SUM(COUNTIF(GAX13:GAX189,{"Föreläggande";"Föreläggande vid vite";"Anmärkning";"Avstående från ingripande"})))/COUNTA(GAX13:GAX189)</f>
        <v>#DIV/0!</v>
      </c>
      <c r="GAY12" s="42" t="e">
        <f>(SUM(COUNTIF(GAY13:GAY189,{"Föreläggande";"Föreläggande vid vite";"Anmärkning";"Avstående från ingripande"})))/COUNTA(GAY13:GAY189)</f>
        <v>#DIV/0!</v>
      </c>
      <c r="GAZ12" s="42" t="e">
        <f>(SUM(COUNTIF(GAZ13:GAZ189,{"Föreläggande";"Föreläggande vid vite";"Anmärkning";"Avstående från ingripande"})))/COUNTA(GAZ13:GAZ189)</f>
        <v>#DIV/0!</v>
      </c>
      <c r="GBA12" s="42" t="e">
        <f>(SUM(COUNTIF(GBA13:GBA189,{"Föreläggande";"Föreläggande vid vite";"Anmärkning";"Avstående från ingripande"})))/COUNTA(GBA13:GBA189)</f>
        <v>#DIV/0!</v>
      </c>
      <c r="GBB12" s="42" t="e">
        <f>(SUM(COUNTIF(GBB13:GBB189,{"Föreläggande";"Föreläggande vid vite";"Anmärkning";"Avstående från ingripande"})))/COUNTA(GBB13:GBB189)</f>
        <v>#DIV/0!</v>
      </c>
      <c r="GBC12" s="42" t="e">
        <f>(SUM(COUNTIF(GBC13:GBC189,{"Föreläggande";"Föreläggande vid vite";"Anmärkning";"Avstående från ingripande"})))/COUNTA(GBC13:GBC189)</f>
        <v>#DIV/0!</v>
      </c>
      <c r="GBD12" s="42" t="e">
        <f>(SUM(COUNTIF(GBD13:GBD189,{"Föreläggande";"Föreläggande vid vite";"Anmärkning";"Avstående från ingripande"})))/COUNTA(GBD13:GBD189)</f>
        <v>#DIV/0!</v>
      </c>
      <c r="GBE12" s="42" t="e">
        <f>(SUM(COUNTIF(GBE13:GBE189,{"Föreläggande";"Föreläggande vid vite";"Anmärkning";"Avstående från ingripande"})))/COUNTA(GBE13:GBE189)</f>
        <v>#DIV/0!</v>
      </c>
      <c r="GBF12" s="42" t="e">
        <f>(SUM(COUNTIF(GBF13:GBF189,{"Föreläggande";"Föreläggande vid vite";"Anmärkning";"Avstående från ingripande"})))/COUNTA(GBF13:GBF189)</f>
        <v>#DIV/0!</v>
      </c>
      <c r="GBG12" s="42" t="e">
        <f>(SUM(COUNTIF(GBG13:GBG189,{"Föreläggande";"Föreläggande vid vite";"Anmärkning";"Avstående från ingripande"})))/COUNTA(GBG13:GBG189)</f>
        <v>#DIV/0!</v>
      </c>
      <c r="GBH12" s="42" t="e">
        <f>(SUM(COUNTIF(GBH13:GBH189,{"Föreläggande";"Föreläggande vid vite";"Anmärkning";"Avstående från ingripande"})))/COUNTA(GBH13:GBH189)</f>
        <v>#DIV/0!</v>
      </c>
      <c r="GBI12" s="42" t="e">
        <f>(SUM(COUNTIF(GBI13:GBI189,{"Föreläggande";"Föreläggande vid vite";"Anmärkning";"Avstående från ingripande"})))/COUNTA(GBI13:GBI189)</f>
        <v>#DIV/0!</v>
      </c>
      <c r="GBJ12" s="42" t="e">
        <f>(SUM(COUNTIF(GBJ13:GBJ189,{"Föreläggande";"Föreläggande vid vite";"Anmärkning";"Avstående från ingripande"})))/COUNTA(GBJ13:GBJ189)</f>
        <v>#DIV/0!</v>
      </c>
      <c r="GBK12" s="42" t="e">
        <f>(SUM(COUNTIF(GBK13:GBK189,{"Föreläggande";"Föreläggande vid vite";"Anmärkning";"Avstående från ingripande"})))/COUNTA(GBK13:GBK189)</f>
        <v>#DIV/0!</v>
      </c>
      <c r="GBL12" s="42" t="e">
        <f>(SUM(COUNTIF(GBL13:GBL189,{"Föreläggande";"Föreläggande vid vite";"Anmärkning";"Avstående från ingripande"})))/COUNTA(GBL13:GBL189)</f>
        <v>#DIV/0!</v>
      </c>
      <c r="GBM12" s="42" t="e">
        <f>(SUM(COUNTIF(GBM13:GBM189,{"Föreläggande";"Föreläggande vid vite";"Anmärkning";"Avstående från ingripande"})))/COUNTA(GBM13:GBM189)</f>
        <v>#DIV/0!</v>
      </c>
      <c r="GBN12" s="42" t="e">
        <f>(SUM(COUNTIF(GBN13:GBN189,{"Föreläggande";"Föreläggande vid vite";"Anmärkning";"Avstående från ingripande"})))/COUNTA(GBN13:GBN189)</f>
        <v>#DIV/0!</v>
      </c>
      <c r="GBO12" s="42" t="e">
        <f>(SUM(COUNTIF(GBO13:GBO189,{"Föreläggande";"Föreläggande vid vite";"Anmärkning";"Avstående från ingripande"})))/COUNTA(GBO13:GBO189)</f>
        <v>#DIV/0!</v>
      </c>
      <c r="GBP12" s="42" t="e">
        <f>(SUM(COUNTIF(GBP13:GBP189,{"Föreläggande";"Föreläggande vid vite";"Anmärkning";"Avstående från ingripande"})))/COUNTA(GBP13:GBP189)</f>
        <v>#DIV/0!</v>
      </c>
      <c r="GBQ12" s="42" t="e">
        <f>(SUM(COUNTIF(GBQ13:GBQ189,{"Föreläggande";"Föreläggande vid vite";"Anmärkning";"Avstående från ingripande"})))/COUNTA(GBQ13:GBQ189)</f>
        <v>#DIV/0!</v>
      </c>
      <c r="GBR12" s="42" t="e">
        <f>(SUM(COUNTIF(GBR13:GBR189,{"Föreläggande";"Föreläggande vid vite";"Anmärkning";"Avstående från ingripande"})))/COUNTA(GBR13:GBR189)</f>
        <v>#DIV/0!</v>
      </c>
      <c r="GBS12" s="42" t="e">
        <f>(SUM(COUNTIF(GBS13:GBS189,{"Föreläggande";"Föreläggande vid vite";"Anmärkning";"Avstående från ingripande"})))/COUNTA(GBS13:GBS189)</f>
        <v>#DIV/0!</v>
      </c>
      <c r="GBT12" s="42" t="e">
        <f>(SUM(COUNTIF(GBT13:GBT189,{"Föreläggande";"Föreläggande vid vite";"Anmärkning";"Avstående från ingripande"})))/COUNTA(GBT13:GBT189)</f>
        <v>#DIV/0!</v>
      </c>
      <c r="GBU12" s="42" t="e">
        <f>(SUM(COUNTIF(GBU13:GBU189,{"Föreläggande";"Föreläggande vid vite";"Anmärkning";"Avstående från ingripande"})))/COUNTA(GBU13:GBU189)</f>
        <v>#DIV/0!</v>
      </c>
      <c r="GBV12" s="42" t="e">
        <f>(SUM(COUNTIF(GBV13:GBV189,{"Föreläggande";"Föreläggande vid vite";"Anmärkning";"Avstående från ingripande"})))/COUNTA(GBV13:GBV189)</f>
        <v>#DIV/0!</v>
      </c>
      <c r="GBW12" s="42" t="e">
        <f>(SUM(COUNTIF(GBW13:GBW189,{"Föreläggande";"Föreläggande vid vite";"Anmärkning";"Avstående från ingripande"})))/COUNTA(GBW13:GBW189)</f>
        <v>#DIV/0!</v>
      </c>
      <c r="GBX12" s="42" t="e">
        <f>(SUM(COUNTIF(GBX13:GBX189,{"Föreläggande";"Föreläggande vid vite";"Anmärkning";"Avstående från ingripande"})))/COUNTA(GBX13:GBX189)</f>
        <v>#DIV/0!</v>
      </c>
      <c r="GBY12" s="42" t="e">
        <f>(SUM(COUNTIF(GBY13:GBY189,{"Föreläggande";"Föreläggande vid vite";"Anmärkning";"Avstående från ingripande"})))/COUNTA(GBY13:GBY189)</f>
        <v>#DIV/0!</v>
      </c>
      <c r="GBZ12" s="42" t="e">
        <f>(SUM(COUNTIF(GBZ13:GBZ189,{"Föreläggande";"Föreläggande vid vite";"Anmärkning";"Avstående från ingripande"})))/COUNTA(GBZ13:GBZ189)</f>
        <v>#DIV/0!</v>
      </c>
      <c r="GCA12" s="42" t="e">
        <f>(SUM(COUNTIF(GCA13:GCA189,{"Föreläggande";"Föreläggande vid vite";"Anmärkning";"Avstående från ingripande"})))/COUNTA(GCA13:GCA189)</f>
        <v>#DIV/0!</v>
      </c>
      <c r="GCB12" s="42" t="e">
        <f>(SUM(COUNTIF(GCB13:GCB189,{"Föreläggande";"Föreläggande vid vite";"Anmärkning";"Avstående från ingripande"})))/COUNTA(GCB13:GCB189)</f>
        <v>#DIV/0!</v>
      </c>
      <c r="GCC12" s="42" t="e">
        <f>(SUM(COUNTIF(GCC13:GCC189,{"Föreläggande";"Föreläggande vid vite";"Anmärkning";"Avstående från ingripande"})))/COUNTA(GCC13:GCC189)</f>
        <v>#DIV/0!</v>
      </c>
      <c r="GCD12" s="42" t="e">
        <f>(SUM(COUNTIF(GCD13:GCD189,{"Föreläggande";"Föreläggande vid vite";"Anmärkning";"Avstående från ingripande"})))/COUNTA(GCD13:GCD189)</f>
        <v>#DIV/0!</v>
      </c>
      <c r="GCE12" s="42" t="e">
        <f>(SUM(COUNTIF(GCE13:GCE189,{"Föreläggande";"Föreläggande vid vite";"Anmärkning";"Avstående från ingripande"})))/COUNTA(GCE13:GCE189)</f>
        <v>#DIV/0!</v>
      </c>
      <c r="GCF12" s="42" t="e">
        <f>(SUM(COUNTIF(GCF13:GCF189,{"Föreläggande";"Föreläggande vid vite";"Anmärkning";"Avstående från ingripande"})))/COUNTA(GCF13:GCF189)</f>
        <v>#DIV/0!</v>
      </c>
      <c r="GCG12" s="42" t="e">
        <f>(SUM(COUNTIF(GCG13:GCG189,{"Föreläggande";"Föreläggande vid vite";"Anmärkning";"Avstående från ingripande"})))/COUNTA(GCG13:GCG189)</f>
        <v>#DIV/0!</v>
      </c>
      <c r="GCH12" s="42" t="e">
        <f>(SUM(COUNTIF(GCH13:GCH189,{"Föreläggande";"Föreläggande vid vite";"Anmärkning";"Avstående från ingripande"})))/COUNTA(GCH13:GCH189)</f>
        <v>#DIV/0!</v>
      </c>
      <c r="GCI12" s="42" t="e">
        <f>(SUM(COUNTIF(GCI13:GCI189,{"Föreläggande";"Föreläggande vid vite";"Anmärkning";"Avstående från ingripande"})))/COUNTA(GCI13:GCI189)</f>
        <v>#DIV/0!</v>
      </c>
      <c r="GCJ12" s="42" t="e">
        <f>(SUM(COUNTIF(GCJ13:GCJ189,{"Föreläggande";"Föreläggande vid vite";"Anmärkning";"Avstående från ingripande"})))/COUNTA(GCJ13:GCJ189)</f>
        <v>#DIV/0!</v>
      </c>
      <c r="GCK12" s="42" t="e">
        <f>(SUM(COUNTIF(GCK13:GCK189,{"Föreläggande";"Föreläggande vid vite";"Anmärkning";"Avstående från ingripande"})))/COUNTA(GCK13:GCK189)</f>
        <v>#DIV/0!</v>
      </c>
      <c r="GCL12" s="42" t="e">
        <f>(SUM(COUNTIF(GCL13:GCL189,{"Föreläggande";"Föreläggande vid vite";"Anmärkning";"Avstående från ingripande"})))/COUNTA(GCL13:GCL189)</f>
        <v>#DIV/0!</v>
      </c>
      <c r="GCM12" s="42" t="e">
        <f>(SUM(COUNTIF(GCM13:GCM189,{"Föreläggande";"Föreläggande vid vite";"Anmärkning";"Avstående från ingripande"})))/COUNTA(GCM13:GCM189)</f>
        <v>#DIV/0!</v>
      </c>
      <c r="GCN12" s="42" t="e">
        <f>(SUM(COUNTIF(GCN13:GCN189,{"Föreläggande";"Föreläggande vid vite";"Anmärkning";"Avstående från ingripande"})))/COUNTA(GCN13:GCN189)</f>
        <v>#DIV/0!</v>
      </c>
      <c r="GCO12" s="42" t="e">
        <f>(SUM(COUNTIF(GCO13:GCO189,{"Föreläggande";"Föreläggande vid vite";"Anmärkning";"Avstående från ingripande"})))/COUNTA(GCO13:GCO189)</f>
        <v>#DIV/0!</v>
      </c>
      <c r="GCP12" s="42" t="e">
        <f>(SUM(COUNTIF(GCP13:GCP189,{"Föreläggande";"Föreläggande vid vite";"Anmärkning";"Avstående från ingripande"})))/COUNTA(GCP13:GCP189)</f>
        <v>#DIV/0!</v>
      </c>
      <c r="GCQ12" s="42" t="e">
        <f>(SUM(COUNTIF(GCQ13:GCQ189,{"Föreläggande";"Föreläggande vid vite";"Anmärkning";"Avstående från ingripande"})))/COUNTA(GCQ13:GCQ189)</f>
        <v>#DIV/0!</v>
      </c>
      <c r="GCR12" s="42" t="e">
        <f>(SUM(COUNTIF(GCR13:GCR189,{"Föreläggande";"Föreläggande vid vite";"Anmärkning";"Avstående från ingripande"})))/COUNTA(GCR13:GCR189)</f>
        <v>#DIV/0!</v>
      </c>
      <c r="GCS12" s="42" t="e">
        <f>(SUM(COUNTIF(GCS13:GCS189,{"Föreläggande";"Föreläggande vid vite";"Anmärkning";"Avstående från ingripande"})))/COUNTA(GCS13:GCS189)</f>
        <v>#DIV/0!</v>
      </c>
      <c r="GCT12" s="42" t="e">
        <f>(SUM(COUNTIF(GCT13:GCT189,{"Föreläggande";"Föreläggande vid vite";"Anmärkning";"Avstående från ingripande"})))/COUNTA(GCT13:GCT189)</f>
        <v>#DIV/0!</v>
      </c>
      <c r="GCU12" s="42" t="e">
        <f>(SUM(COUNTIF(GCU13:GCU189,{"Föreläggande";"Föreläggande vid vite";"Anmärkning";"Avstående från ingripande"})))/COUNTA(GCU13:GCU189)</f>
        <v>#DIV/0!</v>
      </c>
      <c r="GCV12" s="42" t="e">
        <f>(SUM(COUNTIF(GCV13:GCV189,{"Föreläggande";"Föreläggande vid vite";"Anmärkning";"Avstående från ingripande"})))/COUNTA(GCV13:GCV189)</f>
        <v>#DIV/0!</v>
      </c>
      <c r="GCW12" s="42" t="e">
        <f>(SUM(COUNTIF(GCW13:GCW189,{"Föreläggande";"Föreläggande vid vite";"Anmärkning";"Avstående från ingripande"})))/COUNTA(GCW13:GCW189)</f>
        <v>#DIV/0!</v>
      </c>
      <c r="GCX12" s="42" t="e">
        <f>(SUM(COUNTIF(GCX13:GCX189,{"Föreläggande";"Föreläggande vid vite";"Anmärkning";"Avstående från ingripande"})))/COUNTA(GCX13:GCX189)</f>
        <v>#DIV/0!</v>
      </c>
      <c r="GCY12" s="42" t="e">
        <f>(SUM(COUNTIF(GCY13:GCY189,{"Föreläggande";"Föreläggande vid vite";"Anmärkning";"Avstående från ingripande"})))/COUNTA(GCY13:GCY189)</f>
        <v>#DIV/0!</v>
      </c>
      <c r="GCZ12" s="42" t="e">
        <f>(SUM(COUNTIF(GCZ13:GCZ189,{"Föreläggande";"Föreläggande vid vite";"Anmärkning";"Avstående från ingripande"})))/COUNTA(GCZ13:GCZ189)</f>
        <v>#DIV/0!</v>
      </c>
      <c r="GDA12" s="42" t="e">
        <f>(SUM(COUNTIF(GDA13:GDA189,{"Föreläggande";"Föreläggande vid vite";"Anmärkning";"Avstående från ingripande"})))/COUNTA(GDA13:GDA189)</f>
        <v>#DIV/0!</v>
      </c>
      <c r="GDB12" s="42" t="e">
        <f>(SUM(COUNTIF(GDB13:GDB189,{"Föreläggande";"Föreläggande vid vite";"Anmärkning";"Avstående från ingripande"})))/COUNTA(GDB13:GDB189)</f>
        <v>#DIV/0!</v>
      </c>
      <c r="GDC12" s="42" t="e">
        <f>(SUM(COUNTIF(GDC13:GDC189,{"Föreläggande";"Föreläggande vid vite";"Anmärkning";"Avstående från ingripande"})))/COUNTA(GDC13:GDC189)</f>
        <v>#DIV/0!</v>
      </c>
      <c r="GDD12" s="42" t="e">
        <f>(SUM(COUNTIF(GDD13:GDD189,{"Föreläggande";"Föreläggande vid vite";"Anmärkning";"Avstående från ingripande"})))/COUNTA(GDD13:GDD189)</f>
        <v>#DIV/0!</v>
      </c>
      <c r="GDE12" s="42" t="e">
        <f>(SUM(COUNTIF(GDE13:GDE189,{"Föreläggande";"Föreläggande vid vite";"Anmärkning";"Avstående från ingripande"})))/COUNTA(GDE13:GDE189)</f>
        <v>#DIV/0!</v>
      </c>
      <c r="GDF12" s="42" t="e">
        <f>(SUM(COUNTIF(GDF13:GDF189,{"Föreläggande";"Föreläggande vid vite";"Anmärkning";"Avstående från ingripande"})))/COUNTA(GDF13:GDF189)</f>
        <v>#DIV/0!</v>
      </c>
      <c r="GDG12" s="42" t="e">
        <f>(SUM(COUNTIF(GDG13:GDG189,{"Föreläggande";"Föreläggande vid vite";"Anmärkning";"Avstående från ingripande"})))/COUNTA(GDG13:GDG189)</f>
        <v>#DIV/0!</v>
      </c>
      <c r="GDH12" s="42" t="e">
        <f>(SUM(COUNTIF(GDH13:GDH189,{"Föreläggande";"Föreläggande vid vite";"Anmärkning";"Avstående från ingripande"})))/COUNTA(GDH13:GDH189)</f>
        <v>#DIV/0!</v>
      </c>
      <c r="GDI12" s="42" t="e">
        <f>(SUM(COUNTIF(GDI13:GDI189,{"Föreläggande";"Föreläggande vid vite";"Anmärkning";"Avstående från ingripande"})))/COUNTA(GDI13:GDI189)</f>
        <v>#DIV/0!</v>
      </c>
      <c r="GDJ12" s="42" t="e">
        <f>(SUM(COUNTIF(GDJ13:GDJ189,{"Föreläggande";"Föreläggande vid vite";"Anmärkning";"Avstående från ingripande"})))/COUNTA(GDJ13:GDJ189)</f>
        <v>#DIV/0!</v>
      </c>
      <c r="GDK12" s="42" t="e">
        <f>(SUM(COUNTIF(GDK13:GDK189,{"Föreläggande";"Föreläggande vid vite";"Anmärkning";"Avstående från ingripande"})))/COUNTA(GDK13:GDK189)</f>
        <v>#DIV/0!</v>
      </c>
      <c r="GDL12" s="42" t="e">
        <f>(SUM(COUNTIF(GDL13:GDL189,{"Föreläggande";"Föreläggande vid vite";"Anmärkning";"Avstående från ingripande"})))/COUNTA(GDL13:GDL189)</f>
        <v>#DIV/0!</v>
      </c>
      <c r="GDM12" s="42" t="e">
        <f>(SUM(COUNTIF(GDM13:GDM189,{"Föreläggande";"Föreläggande vid vite";"Anmärkning";"Avstående från ingripande"})))/COUNTA(GDM13:GDM189)</f>
        <v>#DIV/0!</v>
      </c>
      <c r="GDN12" s="42" t="e">
        <f>(SUM(COUNTIF(GDN13:GDN189,{"Föreläggande";"Föreläggande vid vite";"Anmärkning";"Avstående från ingripande"})))/COUNTA(GDN13:GDN189)</f>
        <v>#DIV/0!</v>
      </c>
      <c r="GDO12" s="42" t="e">
        <f>(SUM(COUNTIF(GDO13:GDO189,{"Föreläggande";"Föreläggande vid vite";"Anmärkning";"Avstående från ingripande"})))/COUNTA(GDO13:GDO189)</f>
        <v>#DIV/0!</v>
      </c>
      <c r="GDP12" s="42" t="e">
        <f>(SUM(COUNTIF(GDP13:GDP189,{"Föreläggande";"Föreläggande vid vite";"Anmärkning";"Avstående från ingripande"})))/COUNTA(GDP13:GDP189)</f>
        <v>#DIV/0!</v>
      </c>
      <c r="GDQ12" s="42" t="e">
        <f>(SUM(COUNTIF(GDQ13:GDQ189,{"Föreläggande";"Föreläggande vid vite";"Anmärkning";"Avstående från ingripande"})))/COUNTA(GDQ13:GDQ189)</f>
        <v>#DIV/0!</v>
      </c>
      <c r="GDR12" s="42" t="e">
        <f>(SUM(COUNTIF(GDR13:GDR189,{"Föreläggande";"Föreläggande vid vite";"Anmärkning";"Avstående från ingripande"})))/COUNTA(GDR13:GDR189)</f>
        <v>#DIV/0!</v>
      </c>
      <c r="GDS12" s="42" t="e">
        <f>(SUM(COUNTIF(GDS13:GDS189,{"Föreläggande";"Föreläggande vid vite";"Anmärkning";"Avstående från ingripande"})))/COUNTA(GDS13:GDS189)</f>
        <v>#DIV/0!</v>
      </c>
      <c r="GDT12" s="42" t="e">
        <f>(SUM(COUNTIF(GDT13:GDT189,{"Föreläggande";"Föreläggande vid vite";"Anmärkning";"Avstående från ingripande"})))/COUNTA(GDT13:GDT189)</f>
        <v>#DIV/0!</v>
      </c>
      <c r="GDU12" s="42" t="e">
        <f>(SUM(COUNTIF(GDU13:GDU189,{"Föreläggande";"Föreläggande vid vite";"Anmärkning";"Avstående från ingripande"})))/COUNTA(GDU13:GDU189)</f>
        <v>#DIV/0!</v>
      </c>
      <c r="GDV12" s="42" t="e">
        <f>(SUM(COUNTIF(GDV13:GDV189,{"Föreläggande";"Föreläggande vid vite";"Anmärkning";"Avstående från ingripande"})))/COUNTA(GDV13:GDV189)</f>
        <v>#DIV/0!</v>
      </c>
      <c r="GDW12" s="42" t="e">
        <f>(SUM(COUNTIF(GDW13:GDW189,{"Föreläggande";"Föreläggande vid vite";"Anmärkning";"Avstående från ingripande"})))/COUNTA(GDW13:GDW189)</f>
        <v>#DIV/0!</v>
      </c>
      <c r="GDX12" s="42" t="e">
        <f>(SUM(COUNTIF(GDX13:GDX189,{"Föreläggande";"Föreläggande vid vite";"Anmärkning";"Avstående från ingripande"})))/COUNTA(GDX13:GDX189)</f>
        <v>#DIV/0!</v>
      </c>
      <c r="GDY12" s="42" t="e">
        <f>(SUM(COUNTIF(GDY13:GDY189,{"Föreläggande";"Föreläggande vid vite";"Anmärkning";"Avstående från ingripande"})))/COUNTA(GDY13:GDY189)</f>
        <v>#DIV/0!</v>
      </c>
      <c r="GDZ12" s="42" t="e">
        <f>(SUM(COUNTIF(GDZ13:GDZ189,{"Föreläggande";"Föreläggande vid vite";"Anmärkning";"Avstående från ingripande"})))/COUNTA(GDZ13:GDZ189)</f>
        <v>#DIV/0!</v>
      </c>
      <c r="GEA12" s="42" t="e">
        <f>(SUM(COUNTIF(GEA13:GEA189,{"Föreläggande";"Föreläggande vid vite";"Anmärkning";"Avstående från ingripande"})))/COUNTA(GEA13:GEA189)</f>
        <v>#DIV/0!</v>
      </c>
      <c r="GEB12" s="42" t="e">
        <f>(SUM(COUNTIF(GEB13:GEB189,{"Föreläggande";"Föreläggande vid vite";"Anmärkning";"Avstående från ingripande"})))/COUNTA(GEB13:GEB189)</f>
        <v>#DIV/0!</v>
      </c>
      <c r="GEC12" s="42" t="e">
        <f>(SUM(COUNTIF(GEC13:GEC189,{"Föreläggande";"Föreläggande vid vite";"Anmärkning";"Avstående från ingripande"})))/COUNTA(GEC13:GEC189)</f>
        <v>#DIV/0!</v>
      </c>
      <c r="GED12" s="42" t="e">
        <f>(SUM(COUNTIF(GED13:GED189,{"Föreläggande";"Föreläggande vid vite";"Anmärkning";"Avstående från ingripande"})))/COUNTA(GED13:GED189)</f>
        <v>#DIV/0!</v>
      </c>
      <c r="GEE12" s="42" t="e">
        <f>(SUM(COUNTIF(GEE13:GEE189,{"Föreläggande";"Föreläggande vid vite";"Anmärkning";"Avstående från ingripande"})))/COUNTA(GEE13:GEE189)</f>
        <v>#DIV/0!</v>
      </c>
      <c r="GEF12" s="42" t="e">
        <f>(SUM(COUNTIF(GEF13:GEF189,{"Föreläggande";"Föreläggande vid vite";"Anmärkning";"Avstående från ingripande"})))/COUNTA(GEF13:GEF189)</f>
        <v>#DIV/0!</v>
      </c>
      <c r="GEG12" s="42" t="e">
        <f>(SUM(COUNTIF(GEG13:GEG189,{"Föreläggande";"Föreläggande vid vite";"Anmärkning";"Avstående från ingripande"})))/COUNTA(GEG13:GEG189)</f>
        <v>#DIV/0!</v>
      </c>
      <c r="GEH12" s="42" t="e">
        <f>(SUM(COUNTIF(GEH13:GEH189,{"Föreläggande";"Föreläggande vid vite";"Anmärkning";"Avstående från ingripande"})))/COUNTA(GEH13:GEH189)</f>
        <v>#DIV/0!</v>
      </c>
      <c r="GEI12" s="42" t="e">
        <f>(SUM(COUNTIF(GEI13:GEI189,{"Föreläggande";"Föreläggande vid vite";"Anmärkning";"Avstående från ingripande"})))/COUNTA(GEI13:GEI189)</f>
        <v>#DIV/0!</v>
      </c>
      <c r="GEJ12" s="42" t="e">
        <f>(SUM(COUNTIF(GEJ13:GEJ189,{"Föreläggande";"Föreläggande vid vite";"Anmärkning";"Avstående från ingripande"})))/COUNTA(GEJ13:GEJ189)</f>
        <v>#DIV/0!</v>
      </c>
      <c r="GEK12" s="42" t="e">
        <f>(SUM(COUNTIF(GEK13:GEK189,{"Föreläggande";"Föreläggande vid vite";"Anmärkning";"Avstående från ingripande"})))/COUNTA(GEK13:GEK189)</f>
        <v>#DIV/0!</v>
      </c>
      <c r="GEL12" s="42" t="e">
        <f>(SUM(COUNTIF(GEL13:GEL189,{"Föreläggande";"Föreläggande vid vite";"Anmärkning";"Avstående från ingripande"})))/COUNTA(GEL13:GEL189)</f>
        <v>#DIV/0!</v>
      </c>
      <c r="GEM12" s="42" t="e">
        <f>(SUM(COUNTIF(GEM13:GEM189,{"Föreläggande";"Föreläggande vid vite";"Anmärkning";"Avstående från ingripande"})))/COUNTA(GEM13:GEM189)</f>
        <v>#DIV/0!</v>
      </c>
      <c r="GEN12" s="42" t="e">
        <f>(SUM(COUNTIF(GEN13:GEN189,{"Föreläggande";"Föreläggande vid vite";"Anmärkning";"Avstående från ingripande"})))/COUNTA(GEN13:GEN189)</f>
        <v>#DIV/0!</v>
      </c>
      <c r="GEO12" s="42" t="e">
        <f>(SUM(COUNTIF(GEO13:GEO189,{"Föreläggande";"Föreläggande vid vite";"Anmärkning";"Avstående från ingripande"})))/COUNTA(GEO13:GEO189)</f>
        <v>#DIV/0!</v>
      </c>
      <c r="GEP12" s="42" t="e">
        <f>(SUM(COUNTIF(GEP13:GEP189,{"Föreläggande";"Föreläggande vid vite";"Anmärkning";"Avstående från ingripande"})))/COUNTA(GEP13:GEP189)</f>
        <v>#DIV/0!</v>
      </c>
      <c r="GEQ12" s="42" t="e">
        <f>(SUM(COUNTIF(GEQ13:GEQ189,{"Föreläggande";"Föreläggande vid vite";"Anmärkning";"Avstående från ingripande"})))/COUNTA(GEQ13:GEQ189)</f>
        <v>#DIV/0!</v>
      </c>
      <c r="GER12" s="42" t="e">
        <f>(SUM(COUNTIF(GER13:GER189,{"Föreläggande";"Föreläggande vid vite";"Anmärkning";"Avstående från ingripande"})))/COUNTA(GER13:GER189)</f>
        <v>#DIV/0!</v>
      </c>
      <c r="GES12" s="42" t="e">
        <f>(SUM(COUNTIF(GES13:GES189,{"Föreläggande";"Föreläggande vid vite";"Anmärkning";"Avstående från ingripande"})))/COUNTA(GES13:GES189)</f>
        <v>#DIV/0!</v>
      </c>
      <c r="GET12" s="42" t="e">
        <f>(SUM(COUNTIF(GET13:GET189,{"Föreläggande";"Föreläggande vid vite";"Anmärkning";"Avstående från ingripande"})))/COUNTA(GET13:GET189)</f>
        <v>#DIV/0!</v>
      </c>
      <c r="GEU12" s="42" t="e">
        <f>(SUM(COUNTIF(GEU13:GEU189,{"Föreläggande";"Föreläggande vid vite";"Anmärkning";"Avstående från ingripande"})))/COUNTA(GEU13:GEU189)</f>
        <v>#DIV/0!</v>
      </c>
      <c r="GEV12" s="42" t="e">
        <f>(SUM(COUNTIF(GEV13:GEV189,{"Föreläggande";"Föreläggande vid vite";"Anmärkning";"Avstående från ingripande"})))/COUNTA(GEV13:GEV189)</f>
        <v>#DIV/0!</v>
      </c>
      <c r="GEW12" s="42" t="e">
        <f>(SUM(COUNTIF(GEW13:GEW189,{"Föreläggande";"Föreläggande vid vite";"Anmärkning";"Avstående från ingripande"})))/COUNTA(GEW13:GEW189)</f>
        <v>#DIV/0!</v>
      </c>
      <c r="GEX12" s="42" t="e">
        <f>(SUM(COUNTIF(GEX13:GEX189,{"Föreläggande";"Föreläggande vid vite";"Anmärkning";"Avstående från ingripande"})))/COUNTA(GEX13:GEX189)</f>
        <v>#DIV/0!</v>
      </c>
      <c r="GEY12" s="42" t="e">
        <f>(SUM(COUNTIF(GEY13:GEY189,{"Föreläggande";"Föreläggande vid vite";"Anmärkning";"Avstående från ingripande"})))/COUNTA(GEY13:GEY189)</f>
        <v>#DIV/0!</v>
      </c>
      <c r="GEZ12" s="42" t="e">
        <f>(SUM(COUNTIF(GEZ13:GEZ189,{"Föreläggande";"Föreläggande vid vite";"Anmärkning";"Avstående från ingripande"})))/COUNTA(GEZ13:GEZ189)</f>
        <v>#DIV/0!</v>
      </c>
      <c r="GFA12" s="42" t="e">
        <f>(SUM(COUNTIF(GFA13:GFA189,{"Föreläggande";"Föreläggande vid vite";"Anmärkning";"Avstående från ingripande"})))/COUNTA(GFA13:GFA189)</f>
        <v>#DIV/0!</v>
      </c>
      <c r="GFB12" s="42" t="e">
        <f>(SUM(COUNTIF(GFB13:GFB189,{"Föreläggande";"Föreläggande vid vite";"Anmärkning";"Avstående från ingripande"})))/COUNTA(GFB13:GFB189)</f>
        <v>#DIV/0!</v>
      </c>
      <c r="GFC12" s="42" t="e">
        <f>(SUM(COUNTIF(GFC13:GFC189,{"Föreläggande";"Föreläggande vid vite";"Anmärkning";"Avstående från ingripande"})))/COUNTA(GFC13:GFC189)</f>
        <v>#DIV/0!</v>
      </c>
      <c r="GFD12" s="42" t="e">
        <f>(SUM(COUNTIF(GFD13:GFD189,{"Föreläggande";"Föreläggande vid vite";"Anmärkning";"Avstående från ingripande"})))/COUNTA(GFD13:GFD189)</f>
        <v>#DIV/0!</v>
      </c>
      <c r="GFE12" s="42" t="e">
        <f>(SUM(COUNTIF(GFE13:GFE189,{"Föreläggande";"Föreläggande vid vite";"Anmärkning";"Avstående från ingripande"})))/COUNTA(GFE13:GFE189)</f>
        <v>#DIV/0!</v>
      </c>
      <c r="GFF12" s="42" t="e">
        <f>(SUM(COUNTIF(GFF13:GFF189,{"Föreläggande";"Föreläggande vid vite";"Anmärkning";"Avstående från ingripande"})))/COUNTA(GFF13:GFF189)</f>
        <v>#DIV/0!</v>
      </c>
      <c r="GFG12" s="42" t="e">
        <f>(SUM(COUNTIF(GFG13:GFG189,{"Föreläggande";"Föreläggande vid vite";"Anmärkning";"Avstående från ingripande"})))/COUNTA(GFG13:GFG189)</f>
        <v>#DIV/0!</v>
      </c>
      <c r="GFH12" s="42" t="e">
        <f>(SUM(COUNTIF(GFH13:GFH189,{"Föreläggande";"Föreläggande vid vite";"Anmärkning";"Avstående från ingripande"})))/COUNTA(GFH13:GFH189)</f>
        <v>#DIV/0!</v>
      </c>
      <c r="GFI12" s="42" t="e">
        <f>(SUM(COUNTIF(GFI13:GFI189,{"Föreläggande";"Föreläggande vid vite";"Anmärkning";"Avstående från ingripande"})))/COUNTA(GFI13:GFI189)</f>
        <v>#DIV/0!</v>
      </c>
      <c r="GFJ12" s="42" t="e">
        <f>(SUM(COUNTIF(GFJ13:GFJ189,{"Föreläggande";"Föreläggande vid vite";"Anmärkning";"Avstående från ingripande"})))/COUNTA(GFJ13:GFJ189)</f>
        <v>#DIV/0!</v>
      </c>
      <c r="GFK12" s="42" t="e">
        <f>(SUM(COUNTIF(GFK13:GFK189,{"Föreläggande";"Föreläggande vid vite";"Anmärkning";"Avstående från ingripande"})))/COUNTA(GFK13:GFK189)</f>
        <v>#DIV/0!</v>
      </c>
      <c r="GFL12" s="42" t="e">
        <f>(SUM(COUNTIF(GFL13:GFL189,{"Föreläggande";"Föreläggande vid vite";"Anmärkning";"Avstående från ingripande"})))/COUNTA(GFL13:GFL189)</f>
        <v>#DIV/0!</v>
      </c>
      <c r="GFM12" s="42" t="e">
        <f>(SUM(COUNTIF(GFM13:GFM189,{"Föreläggande";"Föreläggande vid vite";"Anmärkning";"Avstående från ingripande"})))/COUNTA(GFM13:GFM189)</f>
        <v>#DIV/0!</v>
      </c>
      <c r="GFN12" s="42" t="e">
        <f>(SUM(COUNTIF(GFN13:GFN189,{"Föreläggande";"Föreläggande vid vite";"Anmärkning";"Avstående från ingripande"})))/COUNTA(GFN13:GFN189)</f>
        <v>#DIV/0!</v>
      </c>
      <c r="GFO12" s="42" t="e">
        <f>(SUM(COUNTIF(GFO13:GFO189,{"Föreläggande";"Föreläggande vid vite";"Anmärkning";"Avstående från ingripande"})))/COUNTA(GFO13:GFO189)</f>
        <v>#DIV/0!</v>
      </c>
      <c r="GFP12" s="42" t="e">
        <f>(SUM(COUNTIF(GFP13:GFP189,{"Föreläggande";"Föreläggande vid vite";"Anmärkning";"Avstående från ingripande"})))/COUNTA(GFP13:GFP189)</f>
        <v>#DIV/0!</v>
      </c>
      <c r="GFQ12" s="42" t="e">
        <f>(SUM(COUNTIF(GFQ13:GFQ189,{"Föreläggande";"Föreläggande vid vite";"Anmärkning";"Avstående från ingripande"})))/COUNTA(GFQ13:GFQ189)</f>
        <v>#DIV/0!</v>
      </c>
      <c r="GFR12" s="42" t="e">
        <f>(SUM(COUNTIF(GFR13:GFR189,{"Föreläggande";"Föreläggande vid vite";"Anmärkning";"Avstående från ingripande"})))/COUNTA(GFR13:GFR189)</f>
        <v>#DIV/0!</v>
      </c>
      <c r="GFS12" s="42" t="e">
        <f>(SUM(COUNTIF(GFS13:GFS189,{"Föreläggande";"Föreläggande vid vite";"Anmärkning";"Avstående från ingripande"})))/COUNTA(GFS13:GFS189)</f>
        <v>#DIV/0!</v>
      </c>
      <c r="GFT12" s="42" t="e">
        <f>(SUM(COUNTIF(GFT13:GFT189,{"Föreläggande";"Föreläggande vid vite";"Anmärkning";"Avstående från ingripande"})))/COUNTA(GFT13:GFT189)</f>
        <v>#DIV/0!</v>
      </c>
      <c r="GFU12" s="42" t="e">
        <f>(SUM(COUNTIF(GFU13:GFU189,{"Föreläggande";"Föreläggande vid vite";"Anmärkning";"Avstående från ingripande"})))/COUNTA(GFU13:GFU189)</f>
        <v>#DIV/0!</v>
      </c>
      <c r="GFV12" s="42" t="e">
        <f>(SUM(COUNTIF(GFV13:GFV189,{"Föreläggande";"Föreläggande vid vite";"Anmärkning";"Avstående från ingripande"})))/COUNTA(GFV13:GFV189)</f>
        <v>#DIV/0!</v>
      </c>
      <c r="GFW12" s="42" t="e">
        <f>(SUM(COUNTIF(GFW13:GFW189,{"Föreläggande";"Föreläggande vid vite";"Anmärkning";"Avstående från ingripande"})))/COUNTA(GFW13:GFW189)</f>
        <v>#DIV/0!</v>
      </c>
      <c r="GFX12" s="42" t="e">
        <f>(SUM(COUNTIF(GFX13:GFX189,{"Föreläggande";"Föreläggande vid vite";"Anmärkning";"Avstående från ingripande"})))/COUNTA(GFX13:GFX189)</f>
        <v>#DIV/0!</v>
      </c>
      <c r="GFY12" s="42" t="e">
        <f>(SUM(COUNTIF(GFY13:GFY189,{"Föreläggande";"Föreläggande vid vite";"Anmärkning";"Avstående från ingripande"})))/COUNTA(GFY13:GFY189)</f>
        <v>#DIV/0!</v>
      </c>
      <c r="GFZ12" s="42" t="e">
        <f>(SUM(COUNTIF(GFZ13:GFZ189,{"Föreläggande";"Föreläggande vid vite";"Anmärkning";"Avstående från ingripande"})))/COUNTA(GFZ13:GFZ189)</f>
        <v>#DIV/0!</v>
      </c>
      <c r="GGA12" s="42" t="e">
        <f>(SUM(COUNTIF(GGA13:GGA189,{"Föreläggande";"Föreläggande vid vite";"Anmärkning";"Avstående från ingripande"})))/COUNTA(GGA13:GGA189)</f>
        <v>#DIV/0!</v>
      </c>
      <c r="GGB12" s="42" t="e">
        <f>(SUM(COUNTIF(GGB13:GGB189,{"Föreläggande";"Föreläggande vid vite";"Anmärkning";"Avstående från ingripande"})))/COUNTA(GGB13:GGB189)</f>
        <v>#DIV/0!</v>
      </c>
      <c r="GGC12" s="42" t="e">
        <f>(SUM(COUNTIF(GGC13:GGC189,{"Föreläggande";"Föreläggande vid vite";"Anmärkning";"Avstående från ingripande"})))/COUNTA(GGC13:GGC189)</f>
        <v>#DIV/0!</v>
      </c>
      <c r="GGD12" s="42" t="e">
        <f>(SUM(COUNTIF(GGD13:GGD189,{"Föreläggande";"Föreläggande vid vite";"Anmärkning";"Avstående från ingripande"})))/COUNTA(GGD13:GGD189)</f>
        <v>#DIV/0!</v>
      </c>
      <c r="GGE12" s="42" t="e">
        <f>(SUM(COUNTIF(GGE13:GGE189,{"Föreläggande";"Föreläggande vid vite";"Anmärkning";"Avstående från ingripande"})))/COUNTA(GGE13:GGE189)</f>
        <v>#DIV/0!</v>
      </c>
      <c r="GGF12" s="42" t="e">
        <f>(SUM(COUNTIF(GGF13:GGF189,{"Föreläggande";"Föreläggande vid vite";"Anmärkning";"Avstående från ingripande"})))/COUNTA(GGF13:GGF189)</f>
        <v>#DIV/0!</v>
      </c>
      <c r="GGG12" s="42" t="e">
        <f>(SUM(COUNTIF(GGG13:GGG189,{"Föreläggande";"Föreläggande vid vite";"Anmärkning";"Avstående från ingripande"})))/COUNTA(GGG13:GGG189)</f>
        <v>#DIV/0!</v>
      </c>
      <c r="GGH12" s="42" t="e">
        <f>(SUM(COUNTIF(GGH13:GGH189,{"Föreläggande";"Föreläggande vid vite";"Anmärkning";"Avstående från ingripande"})))/COUNTA(GGH13:GGH189)</f>
        <v>#DIV/0!</v>
      </c>
      <c r="GGI12" s="42" t="e">
        <f>(SUM(COUNTIF(GGI13:GGI189,{"Föreläggande";"Föreläggande vid vite";"Anmärkning";"Avstående från ingripande"})))/COUNTA(GGI13:GGI189)</f>
        <v>#DIV/0!</v>
      </c>
      <c r="GGJ12" s="42" t="e">
        <f>(SUM(COUNTIF(GGJ13:GGJ189,{"Föreläggande";"Föreläggande vid vite";"Anmärkning";"Avstående från ingripande"})))/COUNTA(GGJ13:GGJ189)</f>
        <v>#DIV/0!</v>
      </c>
      <c r="GGK12" s="42" t="e">
        <f>(SUM(COUNTIF(GGK13:GGK189,{"Föreläggande";"Föreläggande vid vite";"Anmärkning";"Avstående från ingripande"})))/COUNTA(GGK13:GGK189)</f>
        <v>#DIV/0!</v>
      </c>
      <c r="GGL12" s="42" t="e">
        <f>(SUM(COUNTIF(GGL13:GGL189,{"Föreläggande";"Föreläggande vid vite";"Anmärkning";"Avstående från ingripande"})))/COUNTA(GGL13:GGL189)</f>
        <v>#DIV/0!</v>
      </c>
      <c r="GGM12" s="42" t="e">
        <f>(SUM(COUNTIF(GGM13:GGM189,{"Föreläggande";"Föreläggande vid vite";"Anmärkning";"Avstående från ingripande"})))/COUNTA(GGM13:GGM189)</f>
        <v>#DIV/0!</v>
      </c>
      <c r="GGN12" s="42" t="e">
        <f>(SUM(COUNTIF(GGN13:GGN189,{"Föreläggande";"Föreläggande vid vite";"Anmärkning";"Avstående från ingripande"})))/COUNTA(GGN13:GGN189)</f>
        <v>#DIV/0!</v>
      </c>
      <c r="GGO12" s="42" t="e">
        <f>(SUM(COUNTIF(GGO13:GGO189,{"Föreläggande";"Föreläggande vid vite";"Anmärkning";"Avstående från ingripande"})))/COUNTA(GGO13:GGO189)</f>
        <v>#DIV/0!</v>
      </c>
      <c r="GGP12" s="42" t="e">
        <f>(SUM(COUNTIF(GGP13:GGP189,{"Föreläggande";"Föreläggande vid vite";"Anmärkning";"Avstående från ingripande"})))/COUNTA(GGP13:GGP189)</f>
        <v>#DIV/0!</v>
      </c>
      <c r="GGQ12" s="42" t="e">
        <f>(SUM(COUNTIF(GGQ13:GGQ189,{"Föreläggande";"Föreläggande vid vite";"Anmärkning";"Avstående från ingripande"})))/COUNTA(GGQ13:GGQ189)</f>
        <v>#DIV/0!</v>
      </c>
      <c r="GGR12" s="42" t="e">
        <f>(SUM(COUNTIF(GGR13:GGR189,{"Föreläggande";"Föreläggande vid vite";"Anmärkning";"Avstående från ingripande"})))/COUNTA(GGR13:GGR189)</f>
        <v>#DIV/0!</v>
      </c>
      <c r="GGS12" s="42" t="e">
        <f>(SUM(COUNTIF(GGS13:GGS189,{"Föreläggande";"Föreläggande vid vite";"Anmärkning";"Avstående från ingripande"})))/COUNTA(GGS13:GGS189)</f>
        <v>#DIV/0!</v>
      </c>
      <c r="GGT12" s="42" t="e">
        <f>(SUM(COUNTIF(GGT13:GGT189,{"Föreläggande";"Föreläggande vid vite";"Anmärkning";"Avstående från ingripande"})))/COUNTA(GGT13:GGT189)</f>
        <v>#DIV/0!</v>
      </c>
      <c r="GGU12" s="42" t="e">
        <f>(SUM(COUNTIF(GGU13:GGU189,{"Föreläggande";"Föreläggande vid vite";"Anmärkning";"Avstående från ingripande"})))/COUNTA(GGU13:GGU189)</f>
        <v>#DIV/0!</v>
      </c>
      <c r="GGV12" s="42" t="e">
        <f>(SUM(COUNTIF(GGV13:GGV189,{"Föreläggande";"Föreläggande vid vite";"Anmärkning";"Avstående från ingripande"})))/COUNTA(GGV13:GGV189)</f>
        <v>#DIV/0!</v>
      </c>
      <c r="GGW12" s="42" t="e">
        <f>(SUM(COUNTIF(GGW13:GGW189,{"Föreläggande";"Föreläggande vid vite";"Anmärkning";"Avstående från ingripande"})))/COUNTA(GGW13:GGW189)</f>
        <v>#DIV/0!</v>
      </c>
      <c r="GGX12" s="42" t="e">
        <f>(SUM(COUNTIF(GGX13:GGX189,{"Föreläggande";"Föreläggande vid vite";"Anmärkning";"Avstående från ingripande"})))/COUNTA(GGX13:GGX189)</f>
        <v>#DIV/0!</v>
      </c>
      <c r="GGY12" s="42" t="e">
        <f>(SUM(COUNTIF(GGY13:GGY189,{"Föreläggande";"Föreläggande vid vite";"Anmärkning";"Avstående från ingripande"})))/COUNTA(GGY13:GGY189)</f>
        <v>#DIV/0!</v>
      </c>
      <c r="GGZ12" s="42" t="e">
        <f>(SUM(COUNTIF(GGZ13:GGZ189,{"Föreläggande";"Föreläggande vid vite";"Anmärkning";"Avstående från ingripande"})))/COUNTA(GGZ13:GGZ189)</f>
        <v>#DIV/0!</v>
      </c>
      <c r="GHA12" s="42" t="e">
        <f>(SUM(COUNTIF(GHA13:GHA189,{"Föreläggande";"Föreläggande vid vite";"Anmärkning";"Avstående från ingripande"})))/COUNTA(GHA13:GHA189)</f>
        <v>#DIV/0!</v>
      </c>
      <c r="GHB12" s="42" t="e">
        <f>(SUM(COUNTIF(GHB13:GHB189,{"Föreläggande";"Föreläggande vid vite";"Anmärkning";"Avstående från ingripande"})))/COUNTA(GHB13:GHB189)</f>
        <v>#DIV/0!</v>
      </c>
      <c r="GHC12" s="42" t="e">
        <f>(SUM(COUNTIF(GHC13:GHC189,{"Föreläggande";"Föreläggande vid vite";"Anmärkning";"Avstående från ingripande"})))/COUNTA(GHC13:GHC189)</f>
        <v>#DIV/0!</v>
      </c>
      <c r="GHD12" s="42" t="e">
        <f>(SUM(COUNTIF(GHD13:GHD189,{"Föreläggande";"Föreläggande vid vite";"Anmärkning";"Avstående från ingripande"})))/COUNTA(GHD13:GHD189)</f>
        <v>#DIV/0!</v>
      </c>
      <c r="GHE12" s="42" t="e">
        <f>(SUM(COUNTIF(GHE13:GHE189,{"Föreläggande";"Föreläggande vid vite";"Anmärkning";"Avstående från ingripande"})))/COUNTA(GHE13:GHE189)</f>
        <v>#DIV/0!</v>
      </c>
      <c r="GHF12" s="42" t="e">
        <f>(SUM(COUNTIF(GHF13:GHF189,{"Föreläggande";"Föreläggande vid vite";"Anmärkning";"Avstående från ingripande"})))/COUNTA(GHF13:GHF189)</f>
        <v>#DIV/0!</v>
      </c>
      <c r="GHG12" s="42" t="e">
        <f>(SUM(COUNTIF(GHG13:GHG189,{"Föreläggande";"Föreläggande vid vite";"Anmärkning";"Avstående från ingripande"})))/COUNTA(GHG13:GHG189)</f>
        <v>#DIV/0!</v>
      </c>
      <c r="GHH12" s="42" t="e">
        <f>(SUM(COUNTIF(GHH13:GHH189,{"Föreläggande";"Föreläggande vid vite";"Anmärkning";"Avstående från ingripande"})))/COUNTA(GHH13:GHH189)</f>
        <v>#DIV/0!</v>
      </c>
      <c r="GHI12" s="42" t="e">
        <f>(SUM(COUNTIF(GHI13:GHI189,{"Föreläggande";"Föreläggande vid vite";"Anmärkning";"Avstående från ingripande"})))/COUNTA(GHI13:GHI189)</f>
        <v>#DIV/0!</v>
      </c>
      <c r="GHJ12" s="42" t="e">
        <f>(SUM(COUNTIF(GHJ13:GHJ189,{"Föreläggande";"Föreläggande vid vite";"Anmärkning";"Avstående från ingripande"})))/COUNTA(GHJ13:GHJ189)</f>
        <v>#DIV/0!</v>
      </c>
      <c r="GHK12" s="42" t="e">
        <f>(SUM(COUNTIF(GHK13:GHK189,{"Föreläggande";"Föreläggande vid vite";"Anmärkning";"Avstående från ingripande"})))/COUNTA(GHK13:GHK189)</f>
        <v>#DIV/0!</v>
      </c>
      <c r="GHL12" s="42" t="e">
        <f>(SUM(COUNTIF(GHL13:GHL189,{"Föreläggande";"Föreläggande vid vite";"Anmärkning";"Avstående från ingripande"})))/COUNTA(GHL13:GHL189)</f>
        <v>#DIV/0!</v>
      </c>
      <c r="GHM12" s="42" t="e">
        <f>(SUM(COUNTIF(GHM13:GHM189,{"Föreläggande";"Föreläggande vid vite";"Anmärkning";"Avstående från ingripande"})))/COUNTA(GHM13:GHM189)</f>
        <v>#DIV/0!</v>
      </c>
      <c r="GHN12" s="42" t="e">
        <f>(SUM(COUNTIF(GHN13:GHN189,{"Föreläggande";"Föreläggande vid vite";"Anmärkning";"Avstående från ingripande"})))/COUNTA(GHN13:GHN189)</f>
        <v>#DIV/0!</v>
      </c>
      <c r="GHO12" s="42" t="e">
        <f>(SUM(COUNTIF(GHO13:GHO189,{"Föreläggande";"Föreläggande vid vite";"Anmärkning";"Avstående från ingripande"})))/COUNTA(GHO13:GHO189)</f>
        <v>#DIV/0!</v>
      </c>
      <c r="GHP12" s="42" t="e">
        <f>(SUM(COUNTIF(GHP13:GHP189,{"Föreläggande";"Föreläggande vid vite";"Anmärkning";"Avstående från ingripande"})))/COUNTA(GHP13:GHP189)</f>
        <v>#DIV/0!</v>
      </c>
      <c r="GHQ12" s="42" t="e">
        <f>(SUM(COUNTIF(GHQ13:GHQ189,{"Föreläggande";"Föreläggande vid vite";"Anmärkning";"Avstående från ingripande"})))/COUNTA(GHQ13:GHQ189)</f>
        <v>#DIV/0!</v>
      </c>
      <c r="GHR12" s="42" t="e">
        <f>(SUM(COUNTIF(GHR13:GHR189,{"Föreläggande";"Föreläggande vid vite";"Anmärkning";"Avstående från ingripande"})))/COUNTA(GHR13:GHR189)</f>
        <v>#DIV/0!</v>
      </c>
      <c r="GHS12" s="42" t="e">
        <f>(SUM(COUNTIF(GHS13:GHS189,{"Föreläggande";"Föreläggande vid vite";"Anmärkning";"Avstående från ingripande"})))/COUNTA(GHS13:GHS189)</f>
        <v>#DIV/0!</v>
      </c>
      <c r="GHT12" s="42" t="e">
        <f>(SUM(COUNTIF(GHT13:GHT189,{"Föreläggande";"Föreläggande vid vite";"Anmärkning";"Avstående från ingripande"})))/COUNTA(GHT13:GHT189)</f>
        <v>#DIV/0!</v>
      </c>
      <c r="GHU12" s="42" t="e">
        <f>(SUM(COUNTIF(GHU13:GHU189,{"Föreläggande";"Föreläggande vid vite";"Anmärkning";"Avstående från ingripande"})))/COUNTA(GHU13:GHU189)</f>
        <v>#DIV/0!</v>
      </c>
      <c r="GHV12" s="42" t="e">
        <f>(SUM(COUNTIF(GHV13:GHV189,{"Föreläggande";"Föreläggande vid vite";"Anmärkning";"Avstående från ingripande"})))/COUNTA(GHV13:GHV189)</f>
        <v>#DIV/0!</v>
      </c>
      <c r="GHW12" s="42" t="e">
        <f>(SUM(COUNTIF(GHW13:GHW189,{"Föreläggande";"Föreläggande vid vite";"Anmärkning";"Avstående från ingripande"})))/COUNTA(GHW13:GHW189)</f>
        <v>#DIV/0!</v>
      </c>
      <c r="GHX12" s="42" t="e">
        <f>(SUM(COUNTIF(GHX13:GHX189,{"Föreläggande";"Föreläggande vid vite";"Anmärkning";"Avstående från ingripande"})))/COUNTA(GHX13:GHX189)</f>
        <v>#DIV/0!</v>
      </c>
      <c r="GHY12" s="42" t="e">
        <f>(SUM(COUNTIF(GHY13:GHY189,{"Föreläggande";"Föreläggande vid vite";"Anmärkning";"Avstående från ingripande"})))/COUNTA(GHY13:GHY189)</f>
        <v>#DIV/0!</v>
      </c>
      <c r="GHZ12" s="42" t="e">
        <f>(SUM(COUNTIF(GHZ13:GHZ189,{"Föreläggande";"Föreläggande vid vite";"Anmärkning";"Avstående från ingripande"})))/COUNTA(GHZ13:GHZ189)</f>
        <v>#DIV/0!</v>
      </c>
      <c r="GIA12" s="42" t="e">
        <f>(SUM(COUNTIF(GIA13:GIA189,{"Föreläggande";"Föreläggande vid vite";"Anmärkning";"Avstående från ingripande"})))/COUNTA(GIA13:GIA189)</f>
        <v>#DIV/0!</v>
      </c>
      <c r="GIB12" s="42" t="e">
        <f>(SUM(COUNTIF(GIB13:GIB189,{"Föreläggande";"Föreläggande vid vite";"Anmärkning";"Avstående från ingripande"})))/COUNTA(GIB13:GIB189)</f>
        <v>#DIV/0!</v>
      </c>
      <c r="GIC12" s="42" t="e">
        <f>(SUM(COUNTIF(GIC13:GIC189,{"Föreläggande";"Föreläggande vid vite";"Anmärkning";"Avstående från ingripande"})))/COUNTA(GIC13:GIC189)</f>
        <v>#DIV/0!</v>
      </c>
      <c r="GID12" s="42" t="e">
        <f>(SUM(COUNTIF(GID13:GID189,{"Föreläggande";"Föreläggande vid vite";"Anmärkning";"Avstående från ingripande"})))/COUNTA(GID13:GID189)</f>
        <v>#DIV/0!</v>
      </c>
      <c r="GIE12" s="42" t="e">
        <f>(SUM(COUNTIF(GIE13:GIE189,{"Föreläggande";"Föreläggande vid vite";"Anmärkning";"Avstående från ingripande"})))/COUNTA(GIE13:GIE189)</f>
        <v>#DIV/0!</v>
      </c>
      <c r="GIF12" s="42" t="e">
        <f>(SUM(COUNTIF(GIF13:GIF189,{"Föreläggande";"Föreläggande vid vite";"Anmärkning";"Avstående från ingripande"})))/COUNTA(GIF13:GIF189)</f>
        <v>#DIV/0!</v>
      </c>
      <c r="GIG12" s="42" t="e">
        <f>(SUM(COUNTIF(GIG13:GIG189,{"Föreläggande";"Föreläggande vid vite";"Anmärkning";"Avstående från ingripande"})))/COUNTA(GIG13:GIG189)</f>
        <v>#DIV/0!</v>
      </c>
      <c r="GIH12" s="42" t="e">
        <f>(SUM(COUNTIF(GIH13:GIH189,{"Föreläggande";"Föreläggande vid vite";"Anmärkning";"Avstående från ingripande"})))/COUNTA(GIH13:GIH189)</f>
        <v>#DIV/0!</v>
      </c>
      <c r="GII12" s="42" t="e">
        <f>(SUM(COUNTIF(GII13:GII189,{"Föreläggande";"Föreläggande vid vite";"Anmärkning";"Avstående från ingripande"})))/COUNTA(GII13:GII189)</f>
        <v>#DIV/0!</v>
      </c>
      <c r="GIJ12" s="42" t="e">
        <f>(SUM(COUNTIF(GIJ13:GIJ189,{"Föreläggande";"Föreläggande vid vite";"Anmärkning";"Avstående från ingripande"})))/COUNTA(GIJ13:GIJ189)</f>
        <v>#DIV/0!</v>
      </c>
      <c r="GIK12" s="42" t="e">
        <f>(SUM(COUNTIF(GIK13:GIK189,{"Föreläggande";"Föreläggande vid vite";"Anmärkning";"Avstående från ingripande"})))/COUNTA(GIK13:GIK189)</f>
        <v>#DIV/0!</v>
      </c>
      <c r="GIL12" s="42" t="e">
        <f>(SUM(COUNTIF(GIL13:GIL189,{"Föreläggande";"Föreläggande vid vite";"Anmärkning";"Avstående från ingripande"})))/COUNTA(GIL13:GIL189)</f>
        <v>#DIV/0!</v>
      </c>
      <c r="GIM12" s="42" t="e">
        <f>(SUM(COUNTIF(GIM13:GIM189,{"Föreläggande";"Föreläggande vid vite";"Anmärkning";"Avstående från ingripande"})))/COUNTA(GIM13:GIM189)</f>
        <v>#DIV/0!</v>
      </c>
      <c r="GIN12" s="42" t="e">
        <f>(SUM(COUNTIF(GIN13:GIN189,{"Föreläggande";"Föreläggande vid vite";"Anmärkning";"Avstående från ingripande"})))/COUNTA(GIN13:GIN189)</f>
        <v>#DIV/0!</v>
      </c>
      <c r="GIO12" s="42" t="e">
        <f>(SUM(COUNTIF(GIO13:GIO189,{"Föreläggande";"Föreläggande vid vite";"Anmärkning";"Avstående från ingripande"})))/COUNTA(GIO13:GIO189)</f>
        <v>#DIV/0!</v>
      </c>
      <c r="GIP12" s="42" t="e">
        <f>(SUM(COUNTIF(GIP13:GIP189,{"Föreläggande";"Föreläggande vid vite";"Anmärkning";"Avstående från ingripande"})))/COUNTA(GIP13:GIP189)</f>
        <v>#DIV/0!</v>
      </c>
      <c r="GIQ12" s="42" t="e">
        <f>(SUM(COUNTIF(GIQ13:GIQ189,{"Föreläggande";"Föreläggande vid vite";"Anmärkning";"Avstående från ingripande"})))/COUNTA(GIQ13:GIQ189)</f>
        <v>#DIV/0!</v>
      </c>
      <c r="GIR12" s="42" t="e">
        <f>(SUM(COUNTIF(GIR13:GIR189,{"Föreläggande";"Föreläggande vid vite";"Anmärkning";"Avstående från ingripande"})))/COUNTA(GIR13:GIR189)</f>
        <v>#DIV/0!</v>
      </c>
      <c r="GIS12" s="42" t="e">
        <f>(SUM(COUNTIF(GIS13:GIS189,{"Föreläggande";"Föreläggande vid vite";"Anmärkning";"Avstående från ingripande"})))/COUNTA(GIS13:GIS189)</f>
        <v>#DIV/0!</v>
      </c>
      <c r="GIT12" s="42" t="e">
        <f>(SUM(COUNTIF(GIT13:GIT189,{"Föreläggande";"Föreläggande vid vite";"Anmärkning";"Avstående från ingripande"})))/COUNTA(GIT13:GIT189)</f>
        <v>#DIV/0!</v>
      </c>
      <c r="GIU12" s="42" t="e">
        <f>(SUM(COUNTIF(GIU13:GIU189,{"Föreläggande";"Föreläggande vid vite";"Anmärkning";"Avstående från ingripande"})))/COUNTA(GIU13:GIU189)</f>
        <v>#DIV/0!</v>
      </c>
      <c r="GIV12" s="42" t="e">
        <f>(SUM(COUNTIF(GIV13:GIV189,{"Föreläggande";"Föreläggande vid vite";"Anmärkning";"Avstående från ingripande"})))/COUNTA(GIV13:GIV189)</f>
        <v>#DIV/0!</v>
      </c>
      <c r="GIW12" s="42" t="e">
        <f>(SUM(COUNTIF(GIW13:GIW189,{"Föreläggande";"Föreläggande vid vite";"Anmärkning";"Avstående från ingripande"})))/COUNTA(GIW13:GIW189)</f>
        <v>#DIV/0!</v>
      </c>
      <c r="GIX12" s="42" t="e">
        <f>(SUM(COUNTIF(GIX13:GIX189,{"Föreläggande";"Föreläggande vid vite";"Anmärkning";"Avstående från ingripande"})))/COUNTA(GIX13:GIX189)</f>
        <v>#DIV/0!</v>
      </c>
      <c r="GIY12" s="42" t="e">
        <f>(SUM(COUNTIF(GIY13:GIY189,{"Föreläggande";"Föreläggande vid vite";"Anmärkning";"Avstående från ingripande"})))/COUNTA(GIY13:GIY189)</f>
        <v>#DIV/0!</v>
      </c>
      <c r="GIZ12" s="42" t="e">
        <f>(SUM(COUNTIF(GIZ13:GIZ189,{"Föreläggande";"Föreläggande vid vite";"Anmärkning";"Avstående från ingripande"})))/COUNTA(GIZ13:GIZ189)</f>
        <v>#DIV/0!</v>
      </c>
      <c r="GJA12" s="42" t="e">
        <f>(SUM(COUNTIF(GJA13:GJA189,{"Föreläggande";"Föreläggande vid vite";"Anmärkning";"Avstående från ingripande"})))/COUNTA(GJA13:GJA189)</f>
        <v>#DIV/0!</v>
      </c>
      <c r="GJB12" s="42" t="e">
        <f>(SUM(COUNTIF(GJB13:GJB189,{"Föreläggande";"Föreläggande vid vite";"Anmärkning";"Avstående från ingripande"})))/COUNTA(GJB13:GJB189)</f>
        <v>#DIV/0!</v>
      </c>
      <c r="GJC12" s="42" t="e">
        <f>(SUM(COUNTIF(GJC13:GJC189,{"Föreläggande";"Föreläggande vid vite";"Anmärkning";"Avstående från ingripande"})))/COUNTA(GJC13:GJC189)</f>
        <v>#DIV/0!</v>
      </c>
      <c r="GJD12" s="42" t="e">
        <f>(SUM(COUNTIF(GJD13:GJD189,{"Föreläggande";"Föreläggande vid vite";"Anmärkning";"Avstående från ingripande"})))/COUNTA(GJD13:GJD189)</f>
        <v>#DIV/0!</v>
      </c>
      <c r="GJE12" s="42" t="e">
        <f>(SUM(COUNTIF(GJE13:GJE189,{"Föreläggande";"Föreläggande vid vite";"Anmärkning";"Avstående från ingripande"})))/COUNTA(GJE13:GJE189)</f>
        <v>#DIV/0!</v>
      </c>
      <c r="GJF12" s="42" t="e">
        <f>(SUM(COUNTIF(GJF13:GJF189,{"Föreläggande";"Föreläggande vid vite";"Anmärkning";"Avstående från ingripande"})))/COUNTA(GJF13:GJF189)</f>
        <v>#DIV/0!</v>
      </c>
      <c r="GJG12" s="42" t="e">
        <f>(SUM(COUNTIF(GJG13:GJG189,{"Föreläggande";"Föreläggande vid vite";"Anmärkning";"Avstående från ingripande"})))/COUNTA(GJG13:GJG189)</f>
        <v>#DIV/0!</v>
      </c>
      <c r="GJH12" s="42" t="e">
        <f>(SUM(COUNTIF(GJH13:GJH189,{"Föreläggande";"Föreläggande vid vite";"Anmärkning";"Avstående från ingripande"})))/COUNTA(GJH13:GJH189)</f>
        <v>#DIV/0!</v>
      </c>
      <c r="GJI12" s="42" t="e">
        <f>(SUM(COUNTIF(GJI13:GJI189,{"Föreläggande";"Föreläggande vid vite";"Anmärkning";"Avstående från ingripande"})))/COUNTA(GJI13:GJI189)</f>
        <v>#DIV/0!</v>
      </c>
      <c r="GJJ12" s="42" t="e">
        <f>(SUM(COUNTIF(GJJ13:GJJ189,{"Föreläggande";"Föreläggande vid vite";"Anmärkning";"Avstående från ingripande"})))/COUNTA(GJJ13:GJJ189)</f>
        <v>#DIV/0!</v>
      </c>
      <c r="GJK12" s="42" t="e">
        <f>(SUM(COUNTIF(GJK13:GJK189,{"Föreläggande";"Föreläggande vid vite";"Anmärkning";"Avstående från ingripande"})))/COUNTA(GJK13:GJK189)</f>
        <v>#DIV/0!</v>
      </c>
      <c r="GJL12" s="42" t="e">
        <f>(SUM(COUNTIF(GJL13:GJL189,{"Föreläggande";"Föreläggande vid vite";"Anmärkning";"Avstående från ingripande"})))/COUNTA(GJL13:GJL189)</f>
        <v>#DIV/0!</v>
      </c>
      <c r="GJM12" s="42" t="e">
        <f>(SUM(COUNTIF(GJM13:GJM189,{"Föreläggande";"Föreläggande vid vite";"Anmärkning";"Avstående från ingripande"})))/COUNTA(GJM13:GJM189)</f>
        <v>#DIV/0!</v>
      </c>
      <c r="GJN12" s="42" t="e">
        <f>(SUM(COUNTIF(GJN13:GJN189,{"Föreläggande";"Föreläggande vid vite";"Anmärkning";"Avstående från ingripande"})))/COUNTA(GJN13:GJN189)</f>
        <v>#DIV/0!</v>
      </c>
      <c r="GJO12" s="42" t="e">
        <f>(SUM(COUNTIF(GJO13:GJO189,{"Föreläggande";"Föreläggande vid vite";"Anmärkning";"Avstående från ingripande"})))/COUNTA(GJO13:GJO189)</f>
        <v>#DIV/0!</v>
      </c>
      <c r="GJP12" s="42" t="e">
        <f>(SUM(COUNTIF(GJP13:GJP189,{"Föreläggande";"Föreläggande vid vite";"Anmärkning";"Avstående från ingripande"})))/COUNTA(GJP13:GJP189)</f>
        <v>#DIV/0!</v>
      </c>
      <c r="GJQ12" s="42" t="e">
        <f>(SUM(COUNTIF(GJQ13:GJQ189,{"Föreläggande";"Föreläggande vid vite";"Anmärkning";"Avstående från ingripande"})))/COUNTA(GJQ13:GJQ189)</f>
        <v>#DIV/0!</v>
      </c>
      <c r="GJR12" s="42" t="e">
        <f>(SUM(COUNTIF(GJR13:GJR189,{"Föreläggande";"Föreläggande vid vite";"Anmärkning";"Avstående från ingripande"})))/COUNTA(GJR13:GJR189)</f>
        <v>#DIV/0!</v>
      </c>
      <c r="GJS12" s="42" t="e">
        <f>(SUM(COUNTIF(GJS13:GJS189,{"Föreläggande";"Föreläggande vid vite";"Anmärkning";"Avstående från ingripande"})))/COUNTA(GJS13:GJS189)</f>
        <v>#DIV/0!</v>
      </c>
      <c r="GJT12" s="42" t="e">
        <f>(SUM(COUNTIF(GJT13:GJT189,{"Föreläggande";"Föreläggande vid vite";"Anmärkning";"Avstående från ingripande"})))/COUNTA(GJT13:GJT189)</f>
        <v>#DIV/0!</v>
      </c>
      <c r="GJU12" s="42" t="e">
        <f>(SUM(COUNTIF(GJU13:GJU189,{"Föreläggande";"Föreläggande vid vite";"Anmärkning";"Avstående från ingripande"})))/COUNTA(GJU13:GJU189)</f>
        <v>#DIV/0!</v>
      </c>
      <c r="GJV12" s="42" t="e">
        <f>(SUM(COUNTIF(GJV13:GJV189,{"Föreläggande";"Föreläggande vid vite";"Anmärkning";"Avstående från ingripande"})))/COUNTA(GJV13:GJV189)</f>
        <v>#DIV/0!</v>
      </c>
      <c r="GJW12" s="42" t="e">
        <f>(SUM(COUNTIF(GJW13:GJW189,{"Föreläggande";"Föreläggande vid vite";"Anmärkning";"Avstående från ingripande"})))/COUNTA(GJW13:GJW189)</f>
        <v>#DIV/0!</v>
      </c>
      <c r="GJX12" s="42" t="e">
        <f>(SUM(COUNTIF(GJX13:GJX189,{"Föreläggande";"Föreläggande vid vite";"Anmärkning";"Avstående från ingripande"})))/COUNTA(GJX13:GJX189)</f>
        <v>#DIV/0!</v>
      </c>
      <c r="GJY12" s="42" t="e">
        <f>(SUM(COUNTIF(GJY13:GJY189,{"Föreläggande";"Föreläggande vid vite";"Anmärkning";"Avstående från ingripande"})))/COUNTA(GJY13:GJY189)</f>
        <v>#DIV/0!</v>
      </c>
      <c r="GJZ12" s="42" t="e">
        <f>(SUM(COUNTIF(GJZ13:GJZ189,{"Föreläggande";"Föreläggande vid vite";"Anmärkning";"Avstående från ingripande"})))/COUNTA(GJZ13:GJZ189)</f>
        <v>#DIV/0!</v>
      </c>
      <c r="GKA12" s="42" t="e">
        <f>(SUM(COUNTIF(GKA13:GKA189,{"Föreläggande";"Föreläggande vid vite";"Anmärkning";"Avstående från ingripande"})))/COUNTA(GKA13:GKA189)</f>
        <v>#DIV/0!</v>
      </c>
      <c r="GKB12" s="42" t="e">
        <f>(SUM(COUNTIF(GKB13:GKB189,{"Föreläggande";"Föreläggande vid vite";"Anmärkning";"Avstående från ingripande"})))/COUNTA(GKB13:GKB189)</f>
        <v>#DIV/0!</v>
      </c>
      <c r="GKC12" s="42" t="e">
        <f>(SUM(COUNTIF(GKC13:GKC189,{"Föreläggande";"Föreläggande vid vite";"Anmärkning";"Avstående från ingripande"})))/COUNTA(GKC13:GKC189)</f>
        <v>#DIV/0!</v>
      </c>
      <c r="GKD12" s="42" t="e">
        <f>(SUM(COUNTIF(GKD13:GKD189,{"Föreläggande";"Föreläggande vid vite";"Anmärkning";"Avstående från ingripande"})))/COUNTA(GKD13:GKD189)</f>
        <v>#DIV/0!</v>
      </c>
      <c r="GKE12" s="42" t="e">
        <f>(SUM(COUNTIF(GKE13:GKE189,{"Föreläggande";"Föreläggande vid vite";"Anmärkning";"Avstående från ingripande"})))/COUNTA(GKE13:GKE189)</f>
        <v>#DIV/0!</v>
      </c>
      <c r="GKF12" s="42" t="e">
        <f>(SUM(COUNTIF(GKF13:GKF189,{"Föreläggande";"Föreläggande vid vite";"Anmärkning";"Avstående från ingripande"})))/COUNTA(GKF13:GKF189)</f>
        <v>#DIV/0!</v>
      </c>
      <c r="GKG12" s="42" t="e">
        <f>(SUM(COUNTIF(GKG13:GKG189,{"Föreläggande";"Föreläggande vid vite";"Anmärkning";"Avstående från ingripande"})))/COUNTA(GKG13:GKG189)</f>
        <v>#DIV/0!</v>
      </c>
      <c r="GKH12" s="42" t="e">
        <f>(SUM(COUNTIF(GKH13:GKH189,{"Föreläggande";"Föreläggande vid vite";"Anmärkning";"Avstående från ingripande"})))/COUNTA(GKH13:GKH189)</f>
        <v>#DIV/0!</v>
      </c>
      <c r="GKI12" s="42" t="e">
        <f>(SUM(COUNTIF(GKI13:GKI189,{"Föreläggande";"Föreläggande vid vite";"Anmärkning";"Avstående från ingripande"})))/COUNTA(GKI13:GKI189)</f>
        <v>#DIV/0!</v>
      </c>
      <c r="GKJ12" s="42" t="e">
        <f>(SUM(COUNTIF(GKJ13:GKJ189,{"Föreläggande";"Föreläggande vid vite";"Anmärkning";"Avstående från ingripande"})))/COUNTA(GKJ13:GKJ189)</f>
        <v>#DIV/0!</v>
      </c>
      <c r="GKK12" s="42" t="e">
        <f>(SUM(COUNTIF(GKK13:GKK189,{"Föreläggande";"Föreläggande vid vite";"Anmärkning";"Avstående från ingripande"})))/COUNTA(GKK13:GKK189)</f>
        <v>#DIV/0!</v>
      </c>
      <c r="GKL12" s="42" t="e">
        <f>(SUM(COUNTIF(GKL13:GKL189,{"Föreläggande";"Föreläggande vid vite";"Anmärkning";"Avstående från ingripande"})))/COUNTA(GKL13:GKL189)</f>
        <v>#DIV/0!</v>
      </c>
      <c r="GKM12" s="42" t="e">
        <f>(SUM(COUNTIF(GKM13:GKM189,{"Föreläggande";"Föreläggande vid vite";"Anmärkning";"Avstående från ingripande"})))/COUNTA(GKM13:GKM189)</f>
        <v>#DIV/0!</v>
      </c>
      <c r="GKN12" s="42" t="e">
        <f>(SUM(COUNTIF(GKN13:GKN189,{"Föreläggande";"Föreläggande vid vite";"Anmärkning";"Avstående från ingripande"})))/COUNTA(GKN13:GKN189)</f>
        <v>#DIV/0!</v>
      </c>
      <c r="GKO12" s="42" t="e">
        <f>(SUM(COUNTIF(GKO13:GKO189,{"Föreläggande";"Föreläggande vid vite";"Anmärkning";"Avstående från ingripande"})))/COUNTA(GKO13:GKO189)</f>
        <v>#DIV/0!</v>
      </c>
      <c r="GKP12" s="42" t="e">
        <f>(SUM(COUNTIF(GKP13:GKP189,{"Föreläggande";"Föreläggande vid vite";"Anmärkning";"Avstående från ingripande"})))/COUNTA(GKP13:GKP189)</f>
        <v>#DIV/0!</v>
      </c>
      <c r="GKQ12" s="42" t="e">
        <f>(SUM(COUNTIF(GKQ13:GKQ189,{"Föreläggande";"Föreläggande vid vite";"Anmärkning";"Avstående från ingripande"})))/COUNTA(GKQ13:GKQ189)</f>
        <v>#DIV/0!</v>
      </c>
      <c r="GKR12" s="42" t="e">
        <f>(SUM(COUNTIF(GKR13:GKR189,{"Föreläggande";"Föreläggande vid vite";"Anmärkning";"Avstående från ingripande"})))/COUNTA(GKR13:GKR189)</f>
        <v>#DIV/0!</v>
      </c>
      <c r="GKS12" s="42" t="e">
        <f>(SUM(COUNTIF(GKS13:GKS189,{"Föreläggande";"Föreläggande vid vite";"Anmärkning";"Avstående från ingripande"})))/COUNTA(GKS13:GKS189)</f>
        <v>#DIV/0!</v>
      </c>
      <c r="GKT12" s="42" t="e">
        <f>(SUM(COUNTIF(GKT13:GKT189,{"Föreläggande";"Föreläggande vid vite";"Anmärkning";"Avstående från ingripande"})))/COUNTA(GKT13:GKT189)</f>
        <v>#DIV/0!</v>
      </c>
      <c r="GKU12" s="42" t="e">
        <f>(SUM(COUNTIF(GKU13:GKU189,{"Föreläggande";"Föreläggande vid vite";"Anmärkning";"Avstående från ingripande"})))/COUNTA(GKU13:GKU189)</f>
        <v>#DIV/0!</v>
      </c>
      <c r="GKV12" s="42" t="e">
        <f>(SUM(COUNTIF(GKV13:GKV189,{"Föreläggande";"Föreläggande vid vite";"Anmärkning";"Avstående från ingripande"})))/COUNTA(GKV13:GKV189)</f>
        <v>#DIV/0!</v>
      </c>
      <c r="GKW12" s="42" t="e">
        <f>(SUM(COUNTIF(GKW13:GKW189,{"Föreläggande";"Föreläggande vid vite";"Anmärkning";"Avstående från ingripande"})))/COUNTA(GKW13:GKW189)</f>
        <v>#DIV/0!</v>
      </c>
      <c r="GKX12" s="42" t="e">
        <f>(SUM(COUNTIF(GKX13:GKX189,{"Föreläggande";"Föreläggande vid vite";"Anmärkning";"Avstående från ingripande"})))/COUNTA(GKX13:GKX189)</f>
        <v>#DIV/0!</v>
      </c>
      <c r="GKY12" s="42" t="e">
        <f>(SUM(COUNTIF(GKY13:GKY189,{"Föreläggande";"Föreläggande vid vite";"Anmärkning";"Avstående från ingripande"})))/COUNTA(GKY13:GKY189)</f>
        <v>#DIV/0!</v>
      </c>
      <c r="GKZ12" s="42" t="e">
        <f>(SUM(COUNTIF(GKZ13:GKZ189,{"Föreläggande";"Föreläggande vid vite";"Anmärkning";"Avstående från ingripande"})))/COUNTA(GKZ13:GKZ189)</f>
        <v>#DIV/0!</v>
      </c>
      <c r="GLA12" s="42" t="e">
        <f>(SUM(COUNTIF(GLA13:GLA189,{"Föreläggande";"Föreläggande vid vite";"Anmärkning";"Avstående från ingripande"})))/COUNTA(GLA13:GLA189)</f>
        <v>#DIV/0!</v>
      </c>
      <c r="GLB12" s="42" t="e">
        <f>(SUM(COUNTIF(GLB13:GLB189,{"Föreläggande";"Föreläggande vid vite";"Anmärkning";"Avstående från ingripande"})))/COUNTA(GLB13:GLB189)</f>
        <v>#DIV/0!</v>
      </c>
      <c r="GLC12" s="42" t="e">
        <f>(SUM(COUNTIF(GLC13:GLC189,{"Föreläggande";"Föreläggande vid vite";"Anmärkning";"Avstående från ingripande"})))/COUNTA(GLC13:GLC189)</f>
        <v>#DIV/0!</v>
      </c>
      <c r="GLD12" s="42" t="e">
        <f>(SUM(COUNTIF(GLD13:GLD189,{"Föreläggande";"Föreläggande vid vite";"Anmärkning";"Avstående från ingripande"})))/COUNTA(GLD13:GLD189)</f>
        <v>#DIV/0!</v>
      </c>
      <c r="GLE12" s="42" t="e">
        <f>(SUM(COUNTIF(GLE13:GLE189,{"Föreläggande";"Föreläggande vid vite";"Anmärkning";"Avstående från ingripande"})))/COUNTA(GLE13:GLE189)</f>
        <v>#DIV/0!</v>
      </c>
      <c r="GLF12" s="42" t="e">
        <f>(SUM(COUNTIF(GLF13:GLF189,{"Föreläggande";"Föreläggande vid vite";"Anmärkning";"Avstående från ingripande"})))/COUNTA(GLF13:GLF189)</f>
        <v>#DIV/0!</v>
      </c>
      <c r="GLG12" s="42" t="e">
        <f>(SUM(COUNTIF(GLG13:GLG189,{"Föreläggande";"Föreläggande vid vite";"Anmärkning";"Avstående från ingripande"})))/COUNTA(GLG13:GLG189)</f>
        <v>#DIV/0!</v>
      </c>
      <c r="GLH12" s="42" t="e">
        <f>(SUM(COUNTIF(GLH13:GLH189,{"Föreläggande";"Föreläggande vid vite";"Anmärkning";"Avstående från ingripande"})))/COUNTA(GLH13:GLH189)</f>
        <v>#DIV/0!</v>
      </c>
      <c r="GLI12" s="42" t="e">
        <f>(SUM(COUNTIF(GLI13:GLI189,{"Föreläggande";"Föreläggande vid vite";"Anmärkning";"Avstående från ingripande"})))/COUNTA(GLI13:GLI189)</f>
        <v>#DIV/0!</v>
      </c>
      <c r="GLJ12" s="42" t="e">
        <f>(SUM(COUNTIF(GLJ13:GLJ189,{"Föreläggande";"Föreläggande vid vite";"Anmärkning";"Avstående från ingripande"})))/COUNTA(GLJ13:GLJ189)</f>
        <v>#DIV/0!</v>
      </c>
      <c r="GLK12" s="42" t="e">
        <f>(SUM(COUNTIF(GLK13:GLK189,{"Föreläggande";"Föreläggande vid vite";"Anmärkning";"Avstående från ingripande"})))/COUNTA(GLK13:GLK189)</f>
        <v>#DIV/0!</v>
      </c>
      <c r="GLL12" s="42" t="e">
        <f>(SUM(COUNTIF(GLL13:GLL189,{"Föreläggande";"Föreläggande vid vite";"Anmärkning";"Avstående från ingripande"})))/COUNTA(GLL13:GLL189)</f>
        <v>#DIV/0!</v>
      </c>
      <c r="GLM12" s="42" t="e">
        <f>(SUM(COUNTIF(GLM13:GLM189,{"Föreläggande";"Föreläggande vid vite";"Anmärkning";"Avstående från ingripande"})))/COUNTA(GLM13:GLM189)</f>
        <v>#DIV/0!</v>
      </c>
      <c r="GLN12" s="42" t="e">
        <f>(SUM(COUNTIF(GLN13:GLN189,{"Föreläggande";"Föreläggande vid vite";"Anmärkning";"Avstående från ingripande"})))/COUNTA(GLN13:GLN189)</f>
        <v>#DIV/0!</v>
      </c>
      <c r="GLO12" s="42" t="e">
        <f>(SUM(COUNTIF(GLO13:GLO189,{"Föreläggande";"Föreläggande vid vite";"Anmärkning";"Avstående från ingripande"})))/COUNTA(GLO13:GLO189)</f>
        <v>#DIV/0!</v>
      </c>
      <c r="GLP12" s="42" t="e">
        <f>(SUM(COUNTIF(GLP13:GLP189,{"Föreläggande";"Föreläggande vid vite";"Anmärkning";"Avstående från ingripande"})))/COUNTA(GLP13:GLP189)</f>
        <v>#DIV/0!</v>
      </c>
      <c r="GLQ12" s="42" t="e">
        <f>(SUM(COUNTIF(GLQ13:GLQ189,{"Föreläggande";"Föreläggande vid vite";"Anmärkning";"Avstående från ingripande"})))/COUNTA(GLQ13:GLQ189)</f>
        <v>#DIV/0!</v>
      </c>
      <c r="GLR12" s="42" t="e">
        <f>(SUM(COUNTIF(GLR13:GLR189,{"Föreläggande";"Föreläggande vid vite";"Anmärkning";"Avstående från ingripande"})))/COUNTA(GLR13:GLR189)</f>
        <v>#DIV/0!</v>
      </c>
      <c r="GLS12" s="42" t="e">
        <f>(SUM(COUNTIF(GLS13:GLS189,{"Föreläggande";"Föreläggande vid vite";"Anmärkning";"Avstående från ingripande"})))/COUNTA(GLS13:GLS189)</f>
        <v>#DIV/0!</v>
      </c>
      <c r="GLT12" s="42" t="e">
        <f>(SUM(COUNTIF(GLT13:GLT189,{"Föreläggande";"Föreläggande vid vite";"Anmärkning";"Avstående från ingripande"})))/COUNTA(GLT13:GLT189)</f>
        <v>#DIV/0!</v>
      </c>
      <c r="GLU12" s="42" t="e">
        <f>(SUM(COUNTIF(GLU13:GLU189,{"Föreläggande";"Föreläggande vid vite";"Anmärkning";"Avstående från ingripande"})))/COUNTA(GLU13:GLU189)</f>
        <v>#DIV/0!</v>
      </c>
      <c r="GLV12" s="42" t="e">
        <f>(SUM(COUNTIF(GLV13:GLV189,{"Föreläggande";"Föreläggande vid vite";"Anmärkning";"Avstående från ingripande"})))/COUNTA(GLV13:GLV189)</f>
        <v>#DIV/0!</v>
      </c>
      <c r="GLW12" s="42" t="e">
        <f>(SUM(COUNTIF(GLW13:GLW189,{"Föreläggande";"Föreläggande vid vite";"Anmärkning";"Avstående från ingripande"})))/COUNTA(GLW13:GLW189)</f>
        <v>#DIV/0!</v>
      </c>
      <c r="GLX12" s="42" t="e">
        <f>(SUM(COUNTIF(GLX13:GLX189,{"Föreläggande";"Föreläggande vid vite";"Anmärkning";"Avstående från ingripande"})))/COUNTA(GLX13:GLX189)</f>
        <v>#DIV/0!</v>
      </c>
      <c r="GLY12" s="42" t="e">
        <f>(SUM(COUNTIF(GLY13:GLY189,{"Föreläggande";"Föreläggande vid vite";"Anmärkning";"Avstående från ingripande"})))/COUNTA(GLY13:GLY189)</f>
        <v>#DIV/0!</v>
      </c>
      <c r="GLZ12" s="42" t="e">
        <f>(SUM(COUNTIF(GLZ13:GLZ189,{"Föreläggande";"Föreläggande vid vite";"Anmärkning";"Avstående från ingripande"})))/COUNTA(GLZ13:GLZ189)</f>
        <v>#DIV/0!</v>
      </c>
      <c r="GMA12" s="42" t="e">
        <f>(SUM(COUNTIF(GMA13:GMA189,{"Föreläggande";"Föreläggande vid vite";"Anmärkning";"Avstående från ingripande"})))/COUNTA(GMA13:GMA189)</f>
        <v>#DIV/0!</v>
      </c>
      <c r="GMB12" s="42" t="e">
        <f>(SUM(COUNTIF(GMB13:GMB189,{"Föreläggande";"Föreläggande vid vite";"Anmärkning";"Avstående från ingripande"})))/COUNTA(GMB13:GMB189)</f>
        <v>#DIV/0!</v>
      </c>
      <c r="GMC12" s="42" t="e">
        <f>(SUM(COUNTIF(GMC13:GMC189,{"Föreläggande";"Föreläggande vid vite";"Anmärkning";"Avstående från ingripande"})))/COUNTA(GMC13:GMC189)</f>
        <v>#DIV/0!</v>
      </c>
      <c r="GMD12" s="42" t="e">
        <f>(SUM(COUNTIF(GMD13:GMD189,{"Föreläggande";"Föreläggande vid vite";"Anmärkning";"Avstående från ingripande"})))/COUNTA(GMD13:GMD189)</f>
        <v>#DIV/0!</v>
      </c>
      <c r="GME12" s="42" t="e">
        <f>(SUM(COUNTIF(GME13:GME189,{"Föreläggande";"Föreläggande vid vite";"Anmärkning";"Avstående från ingripande"})))/COUNTA(GME13:GME189)</f>
        <v>#DIV/0!</v>
      </c>
      <c r="GMF12" s="42" t="e">
        <f>(SUM(COUNTIF(GMF13:GMF189,{"Föreläggande";"Föreläggande vid vite";"Anmärkning";"Avstående från ingripande"})))/COUNTA(GMF13:GMF189)</f>
        <v>#DIV/0!</v>
      </c>
      <c r="GMG12" s="42" t="e">
        <f>(SUM(COUNTIF(GMG13:GMG189,{"Föreläggande";"Föreläggande vid vite";"Anmärkning";"Avstående från ingripande"})))/COUNTA(GMG13:GMG189)</f>
        <v>#DIV/0!</v>
      </c>
      <c r="GMH12" s="42" t="e">
        <f>(SUM(COUNTIF(GMH13:GMH189,{"Föreläggande";"Föreläggande vid vite";"Anmärkning";"Avstående från ingripande"})))/COUNTA(GMH13:GMH189)</f>
        <v>#DIV/0!</v>
      </c>
      <c r="GMI12" s="42" t="e">
        <f>(SUM(COUNTIF(GMI13:GMI189,{"Föreläggande";"Föreläggande vid vite";"Anmärkning";"Avstående från ingripande"})))/COUNTA(GMI13:GMI189)</f>
        <v>#DIV/0!</v>
      </c>
      <c r="GMJ12" s="42" t="e">
        <f>(SUM(COUNTIF(GMJ13:GMJ189,{"Föreläggande";"Föreläggande vid vite";"Anmärkning";"Avstående från ingripande"})))/COUNTA(GMJ13:GMJ189)</f>
        <v>#DIV/0!</v>
      </c>
      <c r="GMK12" s="42" t="e">
        <f>(SUM(COUNTIF(GMK13:GMK189,{"Föreläggande";"Föreläggande vid vite";"Anmärkning";"Avstående från ingripande"})))/COUNTA(GMK13:GMK189)</f>
        <v>#DIV/0!</v>
      </c>
      <c r="GML12" s="42" t="e">
        <f>(SUM(COUNTIF(GML13:GML189,{"Föreläggande";"Föreläggande vid vite";"Anmärkning";"Avstående från ingripande"})))/COUNTA(GML13:GML189)</f>
        <v>#DIV/0!</v>
      </c>
      <c r="GMM12" s="42" t="e">
        <f>(SUM(COUNTIF(GMM13:GMM189,{"Föreläggande";"Föreläggande vid vite";"Anmärkning";"Avstående från ingripande"})))/COUNTA(GMM13:GMM189)</f>
        <v>#DIV/0!</v>
      </c>
      <c r="GMN12" s="42" t="e">
        <f>(SUM(COUNTIF(GMN13:GMN189,{"Föreläggande";"Föreläggande vid vite";"Anmärkning";"Avstående från ingripande"})))/COUNTA(GMN13:GMN189)</f>
        <v>#DIV/0!</v>
      </c>
      <c r="GMO12" s="42" t="e">
        <f>(SUM(COUNTIF(GMO13:GMO189,{"Föreläggande";"Föreläggande vid vite";"Anmärkning";"Avstående från ingripande"})))/COUNTA(GMO13:GMO189)</f>
        <v>#DIV/0!</v>
      </c>
      <c r="GMP12" s="42" t="e">
        <f>(SUM(COUNTIF(GMP13:GMP189,{"Föreläggande";"Föreläggande vid vite";"Anmärkning";"Avstående från ingripande"})))/COUNTA(GMP13:GMP189)</f>
        <v>#DIV/0!</v>
      </c>
      <c r="GMQ12" s="42" t="e">
        <f>(SUM(COUNTIF(GMQ13:GMQ189,{"Föreläggande";"Föreläggande vid vite";"Anmärkning";"Avstående från ingripande"})))/COUNTA(GMQ13:GMQ189)</f>
        <v>#DIV/0!</v>
      </c>
      <c r="GMR12" s="42" t="e">
        <f>(SUM(COUNTIF(GMR13:GMR189,{"Föreläggande";"Föreläggande vid vite";"Anmärkning";"Avstående från ingripande"})))/COUNTA(GMR13:GMR189)</f>
        <v>#DIV/0!</v>
      </c>
      <c r="GMS12" s="42" t="e">
        <f>(SUM(COUNTIF(GMS13:GMS189,{"Föreläggande";"Föreläggande vid vite";"Anmärkning";"Avstående från ingripande"})))/COUNTA(GMS13:GMS189)</f>
        <v>#DIV/0!</v>
      </c>
      <c r="GMT12" s="42" t="e">
        <f>(SUM(COUNTIF(GMT13:GMT189,{"Föreläggande";"Föreläggande vid vite";"Anmärkning";"Avstående från ingripande"})))/COUNTA(GMT13:GMT189)</f>
        <v>#DIV/0!</v>
      </c>
      <c r="GMU12" s="42" t="e">
        <f>(SUM(COUNTIF(GMU13:GMU189,{"Föreläggande";"Föreläggande vid vite";"Anmärkning";"Avstående från ingripande"})))/COUNTA(GMU13:GMU189)</f>
        <v>#DIV/0!</v>
      </c>
      <c r="GMV12" s="42" t="e">
        <f>(SUM(COUNTIF(GMV13:GMV189,{"Föreläggande";"Föreläggande vid vite";"Anmärkning";"Avstående från ingripande"})))/COUNTA(GMV13:GMV189)</f>
        <v>#DIV/0!</v>
      </c>
      <c r="GMW12" s="42" t="e">
        <f>(SUM(COUNTIF(GMW13:GMW189,{"Föreläggande";"Föreläggande vid vite";"Anmärkning";"Avstående från ingripande"})))/COUNTA(GMW13:GMW189)</f>
        <v>#DIV/0!</v>
      </c>
      <c r="GMX12" s="42" t="e">
        <f>(SUM(COUNTIF(GMX13:GMX189,{"Föreläggande";"Föreläggande vid vite";"Anmärkning";"Avstående från ingripande"})))/COUNTA(GMX13:GMX189)</f>
        <v>#DIV/0!</v>
      </c>
      <c r="GMY12" s="42" t="e">
        <f>(SUM(COUNTIF(GMY13:GMY189,{"Föreläggande";"Föreläggande vid vite";"Anmärkning";"Avstående från ingripande"})))/COUNTA(GMY13:GMY189)</f>
        <v>#DIV/0!</v>
      </c>
      <c r="GMZ12" s="42" t="e">
        <f>(SUM(COUNTIF(GMZ13:GMZ189,{"Föreläggande";"Föreläggande vid vite";"Anmärkning";"Avstående från ingripande"})))/COUNTA(GMZ13:GMZ189)</f>
        <v>#DIV/0!</v>
      </c>
      <c r="GNA12" s="42" t="e">
        <f>(SUM(COUNTIF(GNA13:GNA189,{"Föreläggande";"Föreläggande vid vite";"Anmärkning";"Avstående från ingripande"})))/COUNTA(GNA13:GNA189)</f>
        <v>#DIV/0!</v>
      </c>
      <c r="GNB12" s="42" t="e">
        <f>(SUM(COUNTIF(GNB13:GNB189,{"Föreläggande";"Föreläggande vid vite";"Anmärkning";"Avstående från ingripande"})))/COUNTA(GNB13:GNB189)</f>
        <v>#DIV/0!</v>
      </c>
      <c r="GNC12" s="42" t="e">
        <f>(SUM(COUNTIF(GNC13:GNC189,{"Föreläggande";"Föreläggande vid vite";"Anmärkning";"Avstående från ingripande"})))/COUNTA(GNC13:GNC189)</f>
        <v>#DIV/0!</v>
      </c>
      <c r="GND12" s="42" t="e">
        <f>(SUM(COUNTIF(GND13:GND189,{"Föreläggande";"Föreläggande vid vite";"Anmärkning";"Avstående från ingripande"})))/COUNTA(GND13:GND189)</f>
        <v>#DIV/0!</v>
      </c>
      <c r="GNE12" s="42" t="e">
        <f>(SUM(COUNTIF(GNE13:GNE189,{"Föreläggande";"Föreläggande vid vite";"Anmärkning";"Avstående från ingripande"})))/COUNTA(GNE13:GNE189)</f>
        <v>#DIV/0!</v>
      </c>
      <c r="GNF12" s="42" t="e">
        <f>(SUM(COUNTIF(GNF13:GNF189,{"Föreläggande";"Föreläggande vid vite";"Anmärkning";"Avstående från ingripande"})))/COUNTA(GNF13:GNF189)</f>
        <v>#DIV/0!</v>
      </c>
      <c r="GNG12" s="42" t="e">
        <f>(SUM(COUNTIF(GNG13:GNG189,{"Föreläggande";"Föreläggande vid vite";"Anmärkning";"Avstående från ingripande"})))/COUNTA(GNG13:GNG189)</f>
        <v>#DIV/0!</v>
      </c>
      <c r="GNH12" s="42" t="e">
        <f>(SUM(COUNTIF(GNH13:GNH189,{"Föreläggande";"Föreläggande vid vite";"Anmärkning";"Avstående från ingripande"})))/COUNTA(GNH13:GNH189)</f>
        <v>#DIV/0!</v>
      </c>
      <c r="GNI12" s="42" t="e">
        <f>(SUM(COUNTIF(GNI13:GNI189,{"Föreläggande";"Föreläggande vid vite";"Anmärkning";"Avstående från ingripande"})))/COUNTA(GNI13:GNI189)</f>
        <v>#DIV/0!</v>
      </c>
      <c r="GNJ12" s="42" t="e">
        <f>(SUM(COUNTIF(GNJ13:GNJ189,{"Föreläggande";"Föreläggande vid vite";"Anmärkning";"Avstående från ingripande"})))/COUNTA(GNJ13:GNJ189)</f>
        <v>#DIV/0!</v>
      </c>
      <c r="GNK12" s="42" t="e">
        <f>(SUM(COUNTIF(GNK13:GNK189,{"Föreläggande";"Föreläggande vid vite";"Anmärkning";"Avstående från ingripande"})))/COUNTA(GNK13:GNK189)</f>
        <v>#DIV/0!</v>
      </c>
      <c r="GNL12" s="42" t="e">
        <f>(SUM(COUNTIF(GNL13:GNL189,{"Föreläggande";"Föreläggande vid vite";"Anmärkning";"Avstående från ingripande"})))/COUNTA(GNL13:GNL189)</f>
        <v>#DIV/0!</v>
      </c>
      <c r="GNM12" s="42" t="e">
        <f>(SUM(COUNTIF(GNM13:GNM189,{"Föreläggande";"Föreläggande vid vite";"Anmärkning";"Avstående från ingripande"})))/COUNTA(GNM13:GNM189)</f>
        <v>#DIV/0!</v>
      </c>
      <c r="GNN12" s="42" t="e">
        <f>(SUM(COUNTIF(GNN13:GNN189,{"Föreläggande";"Föreläggande vid vite";"Anmärkning";"Avstående från ingripande"})))/COUNTA(GNN13:GNN189)</f>
        <v>#DIV/0!</v>
      </c>
      <c r="GNO12" s="42" t="e">
        <f>(SUM(COUNTIF(GNO13:GNO189,{"Föreläggande";"Föreläggande vid vite";"Anmärkning";"Avstående från ingripande"})))/COUNTA(GNO13:GNO189)</f>
        <v>#DIV/0!</v>
      </c>
      <c r="GNP12" s="42" t="e">
        <f>(SUM(COUNTIF(GNP13:GNP189,{"Föreläggande";"Föreläggande vid vite";"Anmärkning";"Avstående från ingripande"})))/COUNTA(GNP13:GNP189)</f>
        <v>#DIV/0!</v>
      </c>
      <c r="GNQ12" s="42" t="e">
        <f>(SUM(COUNTIF(GNQ13:GNQ189,{"Föreläggande";"Föreläggande vid vite";"Anmärkning";"Avstående från ingripande"})))/COUNTA(GNQ13:GNQ189)</f>
        <v>#DIV/0!</v>
      </c>
      <c r="GNR12" s="42" t="e">
        <f>(SUM(COUNTIF(GNR13:GNR189,{"Föreläggande";"Föreläggande vid vite";"Anmärkning";"Avstående från ingripande"})))/COUNTA(GNR13:GNR189)</f>
        <v>#DIV/0!</v>
      </c>
      <c r="GNS12" s="42" t="e">
        <f>(SUM(COUNTIF(GNS13:GNS189,{"Föreläggande";"Föreläggande vid vite";"Anmärkning";"Avstående från ingripande"})))/COUNTA(GNS13:GNS189)</f>
        <v>#DIV/0!</v>
      </c>
      <c r="GNT12" s="42" t="e">
        <f>(SUM(COUNTIF(GNT13:GNT189,{"Föreläggande";"Föreläggande vid vite";"Anmärkning";"Avstående från ingripande"})))/COUNTA(GNT13:GNT189)</f>
        <v>#DIV/0!</v>
      </c>
      <c r="GNU12" s="42" t="e">
        <f>(SUM(COUNTIF(GNU13:GNU189,{"Föreläggande";"Föreläggande vid vite";"Anmärkning";"Avstående från ingripande"})))/COUNTA(GNU13:GNU189)</f>
        <v>#DIV/0!</v>
      </c>
      <c r="GNV12" s="42" t="e">
        <f>(SUM(COUNTIF(GNV13:GNV189,{"Föreläggande";"Föreläggande vid vite";"Anmärkning";"Avstående från ingripande"})))/COUNTA(GNV13:GNV189)</f>
        <v>#DIV/0!</v>
      </c>
      <c r="GNW12" s="42" t="e">
        <f>(SUM(COUNTIF(GNW13:GNW189,{"Föreläggande";"Föreläggande vid vite";"Anmärkning";"Avstående från ingripande"})))/COUNTA(GNW13:GNW189)</f>
        <v>#DIV/0!</v>
      </c>
      <c r="GNX12" s="42" t="e">
        <f>(SUM(COUNTIF(GNX13:GNX189,{"Föreläggande";"Föreläggande vid vite";"Anmärkning";"Avstående från ingripande"})))/COUNTA(GNX13:GNX189)</f>
        <v>#DIV/0!</v>
      </c>
      <c r="GNY12" s="42" t="e">
        <f>(SUM(COUNTIF(GNY13:GNY189,{"Föreläggande";"Föreläggande vid vite";"Anmärkning";"Avstående från ingripande"})))/COUNTA(GNY13:GNY189)</f>
        <v>#DIV/0!</v>
      </c>
      <c r="GNZ12" s="42" t="e">
        <f>(SUM(COUNTIF(GNZ13:GNZ189,{"Föreläggande";"Föreläggande vid vite";"Anmärkning";"Avstående från ingripande"})))/COUNTA(GNZ13:GNZ189)</f>
        <v>#DIV/0!</v>
      </c>
      <c r="GOA12" s="42" t="e">
        <f>(SUM(COUNTIF(GOA13:GOA189,{"Föreläggande";"Föreläggande vid vite";"Anmärkning";"Avstående från ingripande"})))/COUNTA(GOA13:GOA189)</f>
        <v>#DIV/0!</v>
      </c>
      <c r="GOB12" s="42" t="e">
        <f>(SUM(COUNTIF(GOB13:GOB189,{"Föreläggande";"Föreläggande vid vite";"Anmärkning";"Avstående från ingripande"})))/COUNTA(GOB13:GOB189)</f>
        <v>#DIV/0!</v>
      </c>
      <c r="GOC12" s="42" t="e">
        <f>(SUM(COUNTIF(GOC13:GOC189,{"Föreläggande";"Föreläggande vid vite";"Anmärkning";"Avstående från ingripande"})))/COUNTA(GOC13:GOC189)</f>
        <v>#DIV/0!</v>
      </c>
      <c r="GOD12" s="42" t="e">
        <f>(SUM(COUNTIF(GOD13:GOD189,{"Föreläggande";"Föreläggande vid vite";"Anmärkning";"Avstående från ingripande"})))/COUNTA(GOD13:GOD189)</f>
        <v>#DIV/0!</v>
      </c>
      <c r="GOE12" s="42" t="e">
        <f>(SUM(COUNTIF(GOE13:GOE189,{"Föreläggande";"Föreläggande vid vite";"Anmärkning";"Avstående från ingripande"})))/COUNTA(GOE13:GOE189)</f>
        <v>#DIV/0!</v>
      </c>
      <c r="GOF12" s="42" t="e">
        <f>(SUM(COUNTIF(GOF13:GOF189,{"Föreläggande";"Föreläggande vid vite";"Anmärkning";"Avstående från ingripande"})))/COUNTA(GOF13:GOF189)</f>
        <v>#DIV/0!</v>
      </c>
      <c r="GOG12" s="42" t="e">
        <f>(SUM(COUNTIF(GOG13:GOG189,{"Föreläggande";"Föreläggande vid vite";"Anmärkning";"Avstående från ingripande"})))/COUNTA(GOG13:GOG189)</f>
        <v>#DIV/0!</v>
      </c>
      <c r="GOH12" s="42" t="e">
        <f>(SUM(COUNTIF(GOH13:GOH189,{"Föreläggande";"Föreläggande vid vite";"Anmärkning";"Avstående från ingripande"})))/COUNTA(GOH13:GOH189)</f>
        <v>#DIV/0!</v>
      </c>
      <c r="GOI12" s="42" t="e">
        <f>(SUM(COUNTIF(GOI13:GOI189,{"Föreläggande";"Föreläggande vid vite";"Anmärkning";"Avstående från ingripande"})))/COUNTA(GOI13:GOI189)</f>
        <v>#DIV/0!</v>
      </c>
      <c r="GOJ12" s="42" t="e">
        <f>(SUM(COUNTIF(GOJ13:GOJ189,{"Föreläggande";"Föreläggande vid vite";"Anmärkning";"Avstående från ingripande"})))/COUNTA(GOJ13:GOJ189)</f>
        <v>#DIV/0!</v>
      </c>
      <c r="GOK12" s="42" t="e">
        <f>(SUM(COUNTIF(GOK13:GOK189,{"Föreläggande";"Föreläggande vid vite";"Anmärkning";"Avstående från ingripande"})))/COUNTA(GOK13:GOK189)</f>
        <v>#DIV/0!</v>
      </c>
      <c r="GOL12" s="42" t="e">
        <f>(SUM(COUNTIF(GOL13:GOL189,{"Föreläggande";"Föreläggande vid vite";"Anmärkning";"Avstående från ingripande"})))/COUNTA(GOL13:GOL189)</f>
        <v>#DIV/0!</v>
      </c>
      <c r="GOM12" s="42" t="e">
        <f>(SUM(COUNTIF(GOM13:GOM189,{"Föreläggande";"Föreläggande vid vite";"Anmärkning";"Avstående från ingripande"})))/COUNTA(GOM13:GOM189)</f>
        <v>#DIV/0!</v>
      </c>
      <c r="GON12" s="42" t="e">
        <f>(SUM(COUNTIF(GON13:GON189,{"Föreläggande";"Föreläggande vid vite";"Anmärkning";"Avstående från ingripande"})))/COUNTA(GON13:GON189)</f>
        <v>#DIV/0!</v>
      </c>
      <c r="GOO12" s="42" t="e">
        <f>(SUM(COUNTIF(GOO13:GOO189,{"Föreläggande";"Föreläggande vid vite";"Anmärkning";"Avstående från ingripande"})))/COUNTA(GOO13:GOO189)</f>
        <v>#DIV/0!</v>
      </c>
      <c r="GOP12" s="42" t="e">
        <f>(SUM(COUNTIF(GOP13:GOP189,{"Föreläggande";"Föreläggande vid vite";"Anmärkning";"Avstående från ingripande"})))/COUNTA(GOP13:GOP189)</f>
        <v>#DIV/0!</v>
      </c>
      <c r="GOQ12" s="42" t="e">
        <f>(SUM(COUNTIF(GOQ13:GOQ189,{"Föreläggande";"Föreläggande vid vite";"Anmärkning";"Avstående från ingripande"})))/COUNTA(GOQ13:GOQ189)</f>
        <v>#DIV/0!</v>
      </c>
      <c r="GOR12" s="42" t="e">
        <f>(SUM(COUNTIF(GOR13:GOR189,{"Föreläggande";"Föreläggande vid vite";"Anmärkning";"Avstående från ingripande"})))/COUNTA(GOR13:GOR189)</f>
        <v>#DIV/0!</v>
      </c>
      <c r="GOS12" s="42" t="e">
        <f>(SUM(COUNTIF(GOS13:GOS189,{"Föreläggande";"Föreläggande vid vite";"Anmärkning";"Avstående från ingripande"})))/COUNTA(GOS13:GOS189)</f>
        <v>#DIV/0!</v>
      </c>
      <c r="GOT12" s="42" t="e">
        <f>(SUM(COUNTIF(GOT13:GOT189,{"Föreläggande";"Föreläggande vid vite";"Anmärkning";"Avstående från ingripande"})))/COUNTA(GOT13:GOT189)</f>
        <v>#DIV/0!</v>
      </c>
      <c r="GOU12" s="42" t="e">
        <f>(SUM(COUNTIF(GOU13:GOU189,{"Föreläggande";"Föreläggande vid vite";"Anmärkning";"Avstående från ingripande"})))/COUNTA(GOU13:GOU189)</f>
        <v>#DIV/0!</v>
      </c>
      <c r="GOV12" s="42" t="e">
        <f>(SUM(COUNTIF(GOV13:GOV189,{"Föreläggande";"Föreläggande vid vite";"Anmärkning";"Avstående från ingripande"})))/COUNTA(GOV13:GOV189)</f>
        <v>#DIV/0!</v>
      </c>
      <c r="GOW12" s="42" t="e">
        <f>(SUM(COUNTIF(GOW13:GOW189,{"Föreläggande";"Föreläggande vid vite";"Anmärkning";"Avstående från ingripande"})))/COUNTA(GOW13:GOW189)</f>
        <v>#DIV/0!</v>
      </c>
      <c r="GOX12" s="42" t="e">
        <f>(SUM(COUNTIF(GOX13:GOX189,{"Föreläggande";"Föreläggande vid vite";"Anmärkning";"Avstående från ingripande"})))/COUNTA(GOX13:GOX189)</f>
        <v>#DIV/0!</v>
      </c>
      <c r="GOY12" s="42" t="e">
        <f>(SUM(COUNTIF(GOY13:GOY189,{"Föreläggande";"Föreläggande vid vite";"Anmärkning";"Avstående från ingripande"})))/COUNTA(GOY13:GOY189)</f>
        <v>#DIV/0!</v>
      </c>
      <c r="GOZ12" s="42" t="e">
        <f>(SUM(COUNTIF(GOZ13:GOZ189,{"Föreläggande";"Föreläggande vid vite";"Anmärkning";"Avstående från ingripande"})))/COUNTA(GOZ13:GOZ189)</f>
        <v>#DIV/0!</v>
      </c>
      <c r="GPA12" s="42" t="e">
        <f>(SUM(COUNTIF(GPA13:GPA189,{"Föreläggande";"Föreläggande vid vite";"Anmärkning";"Avstående från ingripande"})))/COUNTA(GPA13:GPA189)</f>
        <v>#DIV/0!</v>
      </c>
      <c r="GPB12" s="42" t="e">
        <f>(SUM(COUNTIF(GPB13:GPB189,{"Föreläggande";"Föreläggande vid vite";"Anmärkning";"Avstående från ingripande"})))/COUNTA(GPB13:GPB189)</f>
        <v>#DIV/0!</v>
      </c>
      <c r="GPC12" s="42" t="e">
        <f>(SUM(COUNTIF(GPC13:GPC189,{"Föreläggande";"Föreläggande vid vite";"Anmärkning";"Avstående från ingripande"})))/COUNTA(GPC13:GPC189)</f>
        <v>#DIV/0!</v>
      </c>
      <c r="GPD12" s="42" t="e">
        <f>(SUM(COUNTIF(GPD13:GPD189,{"Föreläggande";"Föreläggande vid vite";"Anmärkning";"Avstående från ingripande"})))/COUNTA(GPD13:GPD189)</f>
        <v>#DIV/0!</v>
      </c>
      <c r="GPE12" s="42" t="e">
        <f>(SUM(COUNTIF(GPE13:GPE189,{"Föreläggande";"Föreläggande vid vite";"Anmärkning";"Avstående från ingripande"})))/COUNTA(GPE13:GPE189)</f>
        <v>#DIV/0!</v>
      </c>
      <c r="GPF12" s="42" t="e">
        <f>(SUM(COUNTIF(GPF13:GPF189,{"Föreläggande";"Föreläggande vid vite";"Anmärkning";"Avstående från ingripande"})))/COUNTA(GPF13:GPF189)</f>
        <v>#DIV/0!</v>
      </c>
      <c r="GPG12" s="42" t="e">
        <f>(SUM(COUNTIF(GPG13:GPG189,{"Föreläggande";"Föreläggande vid vite";"Anmärkning";"Avstående från ingripande"})))/COUNTA(GPG13:GPG189)</f>
        <v>#DIV/0!</v>
      </c>
      <c r="GPH12" s="42" t="e">
        <f>(SUM(COUNTIF(GPH13:GPH189,{"Föreläggande";"Föreläggande vid vite";"Anmärkning";"Avstående från ingripande"})))/COUNTA(GPH13:GPH189)</f>
        <v>#DIV/0!</v>
      </c>
      <c r="GPI12" s="42" t="e">
        <f>(SUM(COUNTIF(GPI13:GPI189,{"Föreläggande";"Föreläggande vid vite";"Anmärkning";"Avstående från ingripande"})))/COUNTA(GPI13:GPI189)</f>
        <v>#DIV/0!</v>
      </c>
      <c r="GPJ12" s="42" t="e">
        <f>(SUM(COUNTIF(GPJ13:GPJ189,{"Föreläggande";"Föreläggande vid vite";"Anmärkning";"Avstående från ingripande"})))/COUNTA(GPJ13:GPJ189)</f>
        <v>#DIV/0!</v>
      </c>
      <c r="GPK12" s="42" t="e">
        <f>(SUM(COUNTIF(GPK13:GPK189,{"Föreläggande";"Föreläggande vid vite";"Anmärkning";"Avstående från ingripande"})))/COUNTA(GPK13:GPK189)</f>
        <v>#DIV/0!</v>
      </c>
      <c r="GPL12" s="42" t="e">
        <f>(SUM(COUNTIF(GPL13:GPL189,{"Föreläggande";"Föreläggande vid vite";"Anmärkning";"Avstående från ingripande"})))/COUNTA(GPL13:GPL189)</f>
        <v>#DIV/0!</v>
      </c>
      <c r="GPM12" s="42" t="e">
        <f>(SUM(COUNTIF(GPM13:GPM189,{"Föreläggande";"Föreläggande vid vite";"Anmärkning";"Avstående från ingripande"})))/COUNTA(GPM13:GPM189)</f>
        <v>#DIV/0!</v>
      </c>
      <c r="GPN12" s="42" t="e">
        <f>(SUM(COUNTIF(GPN13:GPN189,{"Föreläggande";"Föreläggande vid vite";"Anmärkning";"Avstående från ingripande"})))/COUNTA(GPN13:GPN189)</f>
        <v>#DIV/0!</v>
      </c>
      <c r="GPO12" s="42" t="e">
        <f>(SUM(COUNTIF(GPO13:GPO189,{"Föreläggande";"Föreläggande vid vite";"Anmärkning";"Avstående från ingripande"})))/COUNTA(GPO13:GPO189)</f>
        <v>#DIV/0!</v>
      </c>
      <c r="GPP12" s="42" t="e">
        <f>(SUM(COUNTIF(GPP13:GPP189,{"Föreläggande";"Föreläggande vid vite";"Anmärkning";"Avstående från ingripande"})))/COUNTA(GPP13:GPP189)</f>
        <v>#DIV/0!</v>
      </c>
      <c r="GPQ12" s="42" t="e">
        <f>(SUM(COUNTIF(GPQ13:GPQ189,{"Föreläggande";"Föreläggande vid vite";"Anmärkning";"Avstående från ingripande"})))/COUNTA(GPQ13:GPQ189)</f>
        <v>#DIV/0!</v>
      </c>
      <c r="GPR12" s="42" t="e">
        <f>(SUM(COUNTIF(GPR13:GPR189,{"Föreläggande";"Föreläggande vid vite";"Anmärkning";"Avstående från ingripande"})))/COUNTA(GPR13:GPR189)</f>
        <v>#DIV/0!</v>
      </c>
      <c r="GPS12" s="42" t="e">
        <f>(SUM(COUNTIF(GPS13:GPS189,{"Föreläggande";"Föreläggande vid vite";"Anmärkning";"Avstående från ingripande"})))/COUNTA(GPS13:GPS189)</f>
        <v>#DIV/0!</v>
      </c>
      <c r="GPT12" s="42" t="e">
        <f>(SUM(COUNTIF(GPT13:GPT189,{"Föreläggande";"Föreläggande vid vite";"Anmärkning";"Avstående från ingripande"})))/COUNTA(GPT13:GPT189)</f>
        <v>#DIV/0!</v>
      </c>
      <c r="GPU12" s="42" t="e">
        <f>(SUM(COUNTIF(GPU13:GPU189,{"Föreläggande";"Föreläggande vid vite";"Anmärkning";"Avstående från ingripande"})))/COUNTA(GPU13:GPU189)</f>
        <v>#DIV/0!</v>
      </c>
      <c r="GPV12" s="42" t="e">
        <f>(SUM(COUNTIF(GPV13:GPV189,{"Föreläggande";"Föreläggande vid vite";"Anmärkning";"Avstående från ingripande"})))/COUNTA(GPV13:GPV189)</f>
        <v>#DIV/0!</v>
      </c>
      <c r="GPW12" s="42" t="e">
        <f>(SUM(COUNTIF(GPW13:GPW189,{"Föreläggande";"Föreläggande vid vite";"Anmärkning";"Avstående från ingripande"})))/COUNTA(GPW13:GPW189)</f>
        <v>#DIV/0!</v>
      </c>
      <c r="GPX12" s="42" t="e">
        <f>(SUM(COUNTIF(GPX13:GPX189,{"Föreläggande";"Föreläggande vid vite";"Anmärkning";"Avstående från ingripande"})))/COUNTA(GPX13:GPX189)</f>
        <v>#DIV/0!</v>
      </c>
      <c r="GPY12" s="42" t="e">
        <f>(SUM(COUNTIF(GPY13:GPY189,{"Föreläggande";"Föreläggande vid vite";"Anmärkning";"Avstående från ingripande"})))/COUNTA(GPY13:GPY189)</f>
        <v>#DIV/0!</v>
      </c>
      <c r="GPZ12" s="42" t="e">
        <f>(SUM(COUNTIF(GPZ13:GPZ189,{"Föreläggande";"Föreläggande vid vite";"Anmärkning";"Avstående från ingripande"})))/COUNTA(GPZ13:GPZ189)</f>
        <v>#DIV/0!</v>
      </c>
      <c r="GQA12" s="42" t="e">
        <f>(SUM(COUNTIF(GQA13:GQA189,{"Föreläggande";"Föreläggande vid vite";"Anmärkning";"Avstående från ingripande"})))/COUNTA(GQA13:GQA189)</f>
        <v>#DIV/0!</v>
      </c>
      <c r="GQB12" s="42" t="e">
        <f>(SUM(COUNTIF(GQB13:GQB189,{"Föreläggande";"Föreläggande vid vite";"Anmärkning";"Avstående från ingripande"})))/COUNTA(GQB13:GQB189)</f>
        <v>#DIV/0!</v>
      </c>
      <c r="GQC12" s="42" t="e">
        <f>(SUM(COUNTIF(GQC13:GQC189,{"Föreläggande";"Föreläggande vid vite";"Anmärkning";"Avstående från ingripande"})))/COUNTA(GQC13:GQC189)</f>
        <v>#DIV/0!</v>
      </c>
      <c r="GQD12" s="42" t="e">
        <f>(SUM(COUNTIF(GQD13:GQD189,{"Föreläggande";"Föreläggande vid vite";"Anmärkning";"Avstående från ingripande"})))/COUNTA(GQD13:GQD189)</f>
        <v>#DIV/0!</v>
      </c>
      <c r="GQE12" s="42" t="e">
        <f>(SUM(COUNTIF(GQE13:GQE189,{"Föreläggande";"Föreläggande vid vite";"Anmärkning";"Avstående från ingripande"})))/COUNTA(GQE13:GQE189)</f>
        <v>#DIV/0!</v>
      </c>
      <c r="GQF12" s="42" t="e">
        <f>(SUM(COUNTIF(GQF13:GQF189,{"Föreläggande";"Föreläggande vid vite";"Anmärkning";"Avstående från ingripande"})))/COUNTA(GQF13:GQF189)</f>
        <v>#DIV/0!</v>
      </c>
      <c r="GQG12" s="42" t="e">
        <f>(SUM(COUNTIF(GQG13:GQG189,{"Föreläggande";"Föreläggande vid vite";"Anmärkning";"Avstående från ingripande"})))/COUNTA(GQG13:GQG189)</f>
        <v>#DIV/0!</v>
      </c>
      <c r="GQH12" s="42" t="e">
        <f>(SUM(COUNTIF(GQH13:GQH189,{"Föreläggande";"Föreläggande vid vite";"Anmärkning";"Avstående från ingripande"})))/COUNTA(GQH13:GQH189)</f>
        <v>#DIV/0!</v>
      </c>
      <c r="GQI12" s="42" t="e">
        <f>(SUM(COUNTIF(GQI13:GQI189,{"Föreläggande";"Föreläggande vid vite";"Anmärkning";"Avstående från ingripande"})))/COUNTA(GQI13:GQI189)</f>
        <v>#DIV/0!</v>
      </c>
      <c r="GQJ12" s="42" t="e">
        <f>(SUM(COUNTIF(GQJ13:GQJ189,{"Föreläggande";"Föreläggande vid vite";"Anmärkning";"Avstående från ingripande"})))/COUNTA(GQJ13:GQJ189)</f>
        <v>#DIV/0!</v>
      </c>
      <c r="GQK12" s="42" t="e">
        <f>(SUM(COUNTIF(GQK13:GQK189,{"Föreläggande";"Föreläggande vid vite";"Anmärkning";"Avstående från ingripande"})))/COUNTA(GQK13:GQK189)</f>
        <v>#DIV/0!</v>
      </c>
      <c r="GQL12" s="42" t="e">
        <f>(SUM(COUNTIF(GQL13:GQL189,{"Föreläggande";"Föreläggande vid vite";"Anmärkning";"Avstående från ingripande"})))/COUNTA(GQL13:GQL189)</f>
        <v>#DIV/0!</v>
      </c>
      <c r="GQM12" s="42" t="e">
        <f>(SUM(COUNTIF(GQM13:GQM189,{"Föreläggande";"Föreläggande vid vite";"Anmärkning";"Avstående från ingripande"})))/COUNTA(GQM13:GQM189)</f>
        <v>#DIV/0!</v>
      </c>
      <c r="GQN12" s="42" t="e">
        <f>(SUM(COUNTIF(GQN13:GQN189,{"Föreläggande";"Föreläggande vid vite";"Anmärkning";"Avstående från ingripande"})))/COUNTA(GQN13:GQN189)</f>
        <v>#DIV/0!</v>
      </c>
      <c r="GQO12" s="42" t="e">
        <f>(SUM(COUNTIF(GQO13:GQO189,{"Föreläggande";"Föreläggande vid vite";"Anmärkning";"Avstående från ingripande"})))/COUNTA(GQO13:GQO189)</f>
        <v>#DIV/0!</v>
      </c>
      <c r="GQP12" s="42" t="e">
        <f>(SUM(COUNTIF(GQP13:GQP189,{"Föreläggande";"Föreläggande vid vite";"Anmärkning";"Avstående från ingripande"})))/COUNTA(GQP13:GQP189)</f>
        <v>#DIV/0!</v>
      </c>
      <c r="GQQ12" s="42" t="e">
        <f>(SUM(COUNTIF(GQQ13:GQQ189,{"Föreläggande";"Föreläggande vid vite";"Anmärkning";"Avstående från ingripande"})))/COUNTA(GQQ13:GQQ189)</f>
        <v>#DIV/0!</v>
      </c>
      <c r="GQR12" s="42" t="e">
        <f>(SUM(COUNTIF(GQR13:GQR189,{"Föreläggande";"Föreläggande vid vite";"Anmärkning";"Avstående från ingripande"})))/COUNTA(GQR13:GQR189)</f>
        <v>#DIV/0!</v>
      </c>
      <c r="GQS12" s="42" t="e">
        <f>(SUM(COUNTIF(GQS13:GQS189,{"Föreläggande";"Föreläggande vid vite";"Anmärkning";"Avstående från ingripande"})))/COUNTA(GQS13:GQS189)</f>
        <v>#DIV/0!</v>
      </c>
      <c r="GQT12" s="42" t="e">
        <f>(SUM(COUNTIF(GQT13:GQT189,{"Föreläggande";"Föreläggande vid vite";"Anmärkning";"Avstående från ingripande"})))/COUNTA(GQT13:GQT189)</f>
        <v>#DIV/0!</v>
      </c>
      <c r="GQU12" s="42" t="e">
        <f>(SUM(COUNTIF(GQU13:GQU189,{"Föreläggande";"Föreläggande vid vite";"Anmärkning";"Avstående från ingripande"})))/COUNTA(GQU13:GQU189)</f>
        <v>#DIV/0!</v>
      </c>
      <c r="GQV12" s="42" t="e">
        <f>(SUM(COUNTIF(GQV13:GQV189,{"Föreläggande";"Föreläggande vid vite";"Anmärkning";"Avstående från ingripande"})))/COUNTA(GQV13:GQV189)</f>
        <v>#DIV/0!</v>
      </c>
      <c r="GQW12" s="42" t="e">
        <f>(SUM(COUNTIF(GQW13:GQW189,{"Föreläggande";"Föreläggande vid vite";"Anmärkning";"Avstående från ingripande"})))/COUNTA(GQW13:GQW189)</f>
        <v>#DIV/0!</v>
      </c>
      <c r="GQX12" s="42" t="e">
        <f>(SUM(COUNTIF(GQX13:GQX189,{"Föreläggande";"Föreläggande vid vite";"Anmärkning";"Avstående från ingripande"})))/COUNTA(GQX13:GQX189)</f>
        <v>#DIV/0!</v>
      </c>
      <c r="GQY12" s="42" t="e">
        <f>(SUM(COUNTIF(GQY13:GQY189,{"Föreläggande";"Föreläggande vid vite";"Anmärkning";"Avstående från ingripande"})))/COUNTA(GQY13:GQY189)</f>
        <v>#DIV/0!</v>
      </c>
      <c r="GQZ12" s="42" t="e">
        <f>(SUM(COUNTIF(GQZ13:GQZ189,{"Föreläggande";"Föreläggande vid vite";"Anmärkning";"Avstående från ingripande"})))/COUNTA(GQZ13:GQZ189)</f>
        <v>#DIV/0!</v>
      </c>
      <c r="GRA12" s="42" t="e">
        <f>(SUM(COUNTIF(GRA13:GRA189,{"Föreläggande";"Föreläggande vid vite";"Anmärkning";"Avstående från ingripande"})))/COUNTA(GRA13:GRA189)</f>
        <v>#DIV/0!</v>
      </c>
      <c r="GRB12" s="42" t="e">
        <f>(SUM(COUNTIF(GRB13:GRB189,{"Föreläggande";"Föreläggande vid vite";"Anmärkning";"Avstående från ingripande"})))/COUNTA(GRB13:GRB189)</f>
        <v>#DIV/0!</v>
      </c>
      <c r="GRC12" s="42" t="e">
        <f>(SUM(COUNTIF(GRC13:GRC189,{"Föreläggande";"Föreläggande vid vite";"Anmärkning";"Avstående från ingripande"})))/COUNTA(GRC13:GRC189)</f>
        <v>#DIV/0!</v>
      </c>
      <c r="GRD12" s="42" t="e">
        <f>(SUM(COUNTIF(GRD13:GRD189,{"Föreläggande";"Föreläggande vid vite";"Anmärkning";"Avstående från ingripande"})))/COUNTA(GRD13:GRD189)</f>
        <v>#DIV/0!</v>
      </c>
      <c r="GRE12" s="42" t="e">
        <f>(SUM(COUNTIF(GRE13:GRE189,{"Föreläggande";"Föreläggande vid vite";"Anmärkning";"Avstående från ingripande"})))/COUNTA(GRE13:GRE189)</f>
        <v>#DIV/0!</v>
      </c>
      <c r="GRF12" s="42" t="e">
        <f>(SUM(COUNTIF(GRF13:GRF189,{"Föreläggande";"Föreläggande vid vite";"Anmärkning";"Avstående från ingripande"})))/COUNTA(GRF13:GRF189)</f>
        <v>#DIV/0!</v>
      </c>
      <c r="GRG12" s="42" t="e">
        <f>(SUM(COUNTIF(GRG13:GRG189,{"Föreläggande";"Föreläggande vid vite";"Anmärkning";"Avstående från ingripande"})))/COUNTA(GRG13:GRG189)</f>
        <v>#DIV/0!</v>
      </c>
      <c r="GRH12" s="42" t="e">
        <f>(SUM(COUNTIF(GRH13:GRH189,{"Föreläggande";"Föreläggande vid vite";"Anmärkning";"Avstående från ingripande"})))/COUNTA(GRH13:GRH189)</f>
        <v>#DIV/0!</v>
      </c>
      <c r="GRI12" s="42" t="e">
        <f>(SUM(COUNTIF(GRI13:GRI189,{"Föreläggande";"Föreläggande vid vite";"Anmärkning";"Avstående från ingripande"})))/COUNTA(GRI13:GRI189)</f>
        <v>#DIV/0!</v>
      </c>
      <c r="GRJ12" s="42" t="e">
        <f>(SUM(COUNTIF(GRJ13:GRJ189,{"Föreläggande";"Föreläggande vid vite";"Anmärkning";"Avstående från ingripande"})))/COUNTA(GRJ13:GRJ189)</f>
        <v>#DIV/0!</v>
      </c>
      <c r="GRK12" s="42" t="e">
        <f>(SUM(COUNTIF(GRK13:GRK189,{"Föreläggande";"Föreläggande vid vite";"Anmärkning";"Avstående från ingripande"})))/COUNTA(GRK13:GRK189)</f>
        <v>#DIV/0!</v>
      </c>
      <c r="GRL12" s="42" t="e">
        <f>(SUM(COUNTIF(GRL13:GRL189,{"Föreläggande";"Föreläggande vid vite";"Anmärkning";"Avstående från ingripande"})))/COUNTA(GRL13:GRL189)</f>
        <v>#DIV/0!</v>
      </c>
      <c r="GRM12" s="42" t="e">
        <f>(SUM(COUNTIF(GRM13:GRM189,{"Föreläggande";"Föreläggande vid vite";"Anmärkning";"Avstående från ingripande"})))/COUNTA(GRM13:GRM189)</f>
        <v>#DIV/0!</v>
      </c>
      <c r="GRN12" s="42" t="e">
        <f>(SUM(COUNTIF(GRN13:GRN189,{"Föreläggande";"Föreläggande vid vite";"Anmärkning";"Avstående från ingripande"})))/COUNTA(GRN13:GRN189)</f>
        <v>#DIV/0!</v>
      </c>
      <c r="GRO12" s="42" t="e">
        <f>(SUM(COUNTIF(GRO13:GRO189,{"Föreläggande";"Föreläggande vid vite";"Anmärkning";"Avstående från ingripande"})))/COUNTA(GRO13:GRO189)</f>
        <v>#DIV/0!</v>
      </c>
      <c r="GRP12" s="42" t="e">
        <f>(SUM(COUNTIF(GRP13:GRP189,{"Föreläggande";"Föreläggande vid vite";"Anmärkning";"Avstående från ingripande"})))/COUNTA(GRP13:GRP189)</f>
        <v>#DIV/0!</v>
      </c>
      <c r="GRQ12" s="42" t="e">
        <f>(SUM(COUNTIF(GRQ13:GRQ189,{"Föreläggande";"Föreläggande vid vite";"Anmärkning";"Avstående från ingripande"})))/COUNTA(GRQ13:GRQ189)</f>
        <v>#DIV/0!</v>
      </c>
      <c r="GRR12" s="42" t="e">
        <f>(SUM(COUNTIF(GRR13:GRR189,{"Föreläggande";"Föreläggande vid vite";"Anmärkning";"Avstående från ingripande"})))/COUNTA(GRR13:GRR189)</f>
        <v>#DIV/0!</v>
      </c>
      <c r="GRS12" s="42" t="e">
        <f>(SUM(COUNTIF(GRS13:GRS189,{"Föreläggande";"Föreläggande vid vite";"Anmärkning";"Avstående från ingripande"})))/COUNTA(GRS13:GRS189)</f>
        <v>#DIV/0!</v>
      </c>
      <c r="GRT12" s="42" t="e">
        <f>(SUM(COUNTIF(GRT13:GRT189,{"Föreläggande";"Föreläggande vid vite";"Anmärkning";"Avstående från ingripande"})))/COUNTA(GRT13:GRT189)</f>
        <v>#DIV/0!</v>
      </c>
      <c r="GRU12" s="42" t="e">
        <f>(SUM(COUNTIF(GRU13:GRU189,{"Föreläggande";"Föreläggande vid vite";"Anmärkning";"Avstående från ingripande"})))/COUNTA(GRU13:GRU189)</f>
        <v>#DIV/0!</v>
      </c>
      <c r="GRV12" s="42" t="e">
        <f>(SUM(COUNTIF(GRV13:GRV189,{"Föreläggande";"Föreläggande vid vite";"Anmärkning";"Avstående från ingripande"})))/COUNTA(GRV13:GRV189)</f>
        <v>#DIV/0!</v>
      </c>
      <c r="GRW12" s="42" t="e">
        <f>(SUM(COUNTIF(GRW13:GRW189,{"Föreläggande";"Föreläggande vid vite";"Anmärkning";"Avstående från ingripande"})))/COUNTA(GRW13:GRW189)</f>
        <v>#DIV/0!</v>
      </c>
      <c r="GRX12" s="42" t="e">
        <f>(SUM(COUNTIF(GRX13:GRX189,{"Föreläggande";"Föreläggande vid vite";"Anmärkning";"Avstående från ingripande"})))/COUNTA(GRX13:GRX189)</f>
        <v>#DIV/0!</v>
      </c>
      <c r="GRY12" s="42" t="e">
        <f>(SUM(COUNTIF(GRY13:GRY189,{"Föreläggande";"Föreläggande vid vite";"Anmärkning";"Avstående från ingripande"})))/COUNTA(GRY13:GRY189)</f>
        <v>#DIV/0!</v>
      </c>
      <c r="GRZ12" s="42" t="e">
        <f>(SUM(COUNTIF(GRZ13:GRZ189,{"Föreläggande";"Föreläggande vid vite";"Anmärkning";"Avstående från ingripande"})))/COUNTA(GRZ13:GRZ189)</f>
        <v>#DIV/0!</v>
      </c>
      <c r="GSA12" s="42" t="e">
        <f>(SUM(COUNTIF(GSA13:GSA189,{"Föreläggande";"Föreläggande vid vite";"Anmärkning";"Avstående från ingripande"})))/COUNTA(GSA13:GSA189)</f>
        <v>#DIV/0!</v>
      </c>
      <c r="GSB12" s="42" t="e">
        <f>(SUM(COUNTIF(GSB13:GSB189,{"Föreläggande";"Föreläggande vid vite";"Anmärkning";"Avstående från ingripande"})))/COUNTA(GSB13:GSB189)</f>
        <v>#DIV/0!</v>
      </c>
      <c r="GSC12" s="42" t="e">
        <f>(SUM(COUNTIF(GSC13:GSC189,{"Föreläggande";"Föreläggande vid vite";"Anmärkning";"Avstående från ingripande"})))/COUNTA(GSC13:GSC189)</f>
        <v>#DIV/0!</v>
      </c>
      <c r="GSD12" s="42" t="e">
        <f>(SUM(COUNTIF(GSD13:GSD189,{"Föreläggande";"Föreläggande vid vite";"Anmärkning";"Avstående från ingripande"})))/COUNTA(GSD13:GSD189)</f>
        <v>#DIV/0!</v>
      </c>
      <c r="GSE12" s="42" t="e">
        <f>(SUM(COUNTIF(GSE13:GSE189,{"Föreläggande";"Föreläggande vid vite";"Anmärkning";"Avstående från ingripande"})))/COUNTA(GSE13:GSE189)</f>
        <v>#DIV/0!</v>
      </c>
      <c r="GSF12" s="42" t="e">
        <f>(SUM(COUNTIF(GSF13:GSF189,{"Föreläggande";"Föreläggande vid vite";"Anmärkning";"Avstående från ingripande"})))/COUNTA(GSF13:GSF189)</f>
        <v>#DIV/0!</v>
      </c>
      <c r="GSG12" s="42" t="e">
        <f>(SUM(COUNTIF(GSG13:GSG189,{"Föreläggande";"Föreläggande vid vite";"Anmärkning";"Avstående från ingripande"})))/COUNTA(GSG13:GSG189)</f>
        <v>#DIV/0!</v>
      </c>
      <c r="GSH12" s="42" t="e">
        <f>(SUM(COUNTIF(GSH13:GSH189,{"Föreläggande";"Föreläggande vid vite";"Anmärkning";"Avstående från ingripande"})))/COUNTA(GSH13:GSH189)</f>
        <v>#DIV/0!</v>
      </c>
      <c r="GSI12" s="42" t="e">
        <f>(SUM(COUNTIF(GSI13:GSI189,{"Föreläggande";"Föreläggande vid vite";"Anmärkning";"Avstående från ingripande"})))/COUNTA(GSI13:GSI189)</f>
        <v>#DIV/0!</v>
      </c>
      <c r="GSJ12" s="42" t="e">
        <f>(SUM(COUNTIF(GSJ13:GSJ189,{"Föreläggande";"Föreläggande vid vite";"Anmärkning";"Avstående från ingripande"})))/COUNTA(GSJ13:GSJ189)</f>
        <v>#DIV/0!</v>
      </c>
      <c r="GSK12" s="42" t="e">
        <f>(SUM(COUNTIF(GSK13:GSK189,{"Föreläggande";"Föreläggande vid vite";"Anmärkning";"Avstående från ingripande"})))/COUNTA(GSK13:GSK189)</f>
        <v>#DIV/0!</v>
      </c>
      <c r="GSL12" s="42" t="e">
        <f>(SUM(COUNTIF(GSL13:GSL189,{"Föreläggande";"Föreläggande vid vite";"Anmärkning";"Avstående från ingripande"})))/COUNTA(GSL13:GSL189)</f>
        <v>#DIV/0!</v>
      </c>
      <c r="GSM12" s="42" t="e">
        <f>(SUM(COUNTIF(GSM13:GSM189,{"Föreläggande";"Föreläggande vid vite";"Anmärkning";"Avstående från ingripande"})))/COUNTA(GSM13:GSM189)</f>
        <v>#DIV/0!</v>
      </c>
      <c r="GSN12" s="42" t="e">
        <f>(SUM(COUNTIF(GSN13:GSN189,{"Föreläggande";"Föreläggande vid vite";"Anmärkning";"Avstående från ingripande"})))/COUNTA(GSN13:GSN189)</f>
        <v>#DIV/0!</v>
      </c>
      <c r="GSO12" s="42" t="e">
        <f>(SUM(COUNTIF(GSO13:GSO189,{"Föreläggande";"Föreläggande vid vite";"Anmärkning";"Avstående från ingripande"})))/COUNTA(GSO13:GSO189)</f>
        <v>#DIV/0!</v>
      </c>
      <c r="GSP12" s="42" t="e">
        <f>(SUM(COUNTIF(GSP13:GSP189,{"Föreläggande";"Föreläggande vid vite";"Anmärkning";"Avstående från ingripande"})))/COUNTA(GSP13:GSP189)</f>
        <v>#DIV/0!</v>
      </c>
      <c r="GSQ12" s="42" t="e">
        <f>(SUM(COUNTIF(GSQ13:GSQ189,{"Föreläggande";"Föreläggande vid vite";"Anmärkning";"Avstående från ingripande"})))/COUNTA(GSQ13:GSQ189)</f>
        <v>#DIV/0!</v>
      </c>
      <c r="GSR12" s="42" t="e">
        <f>(SUM(COUNTIF(GSR13:GSR189,{"Föreläggande";"Föreläggande vid vite";"Anmärkning";"Avstående från ingripande"})))/COUNTA(GSR13:GSR189)</f>
        <v>#DIV/0!</v>
      </c>
      <c r="GSS12" s="42" t="e">
        <f>(SUM(COUNTIF(GSS13:GSS189,{"Föreläggande";"Föreläggande vid vite";"Anmärkning";"Avstående från ingripande"})))/COUNTA(GSS13:GSS189)</f>
        <v>#DIV/0!</v>
      </c>
      <c r="GST12" s="42" t="e">
        <f>(SUM(COUNTIF(GST13:GST189,{"Föreläggande";"Föreläggande vid vite";"Anmärkning";"Avstående från ingripande"})))/COUNTA(GST13:GST189)</f>
        <v>#DIV/0!</v>
      </c>
      <c r="GSU12" s="42" t="e">
        <f>(SUM(COUNTIF(GSU13:GSU189,{"Föreläggande";"Föreläggande vid vite";"Anmärkning";"Avstående från ingripande"})))/COUNTA(GSU13:GSU189)</f>
        <v>#DIV/0!</v>
      </c>
      <c r="GSV12" s="42" t="e">
        <f>(SUM(COUNTIF(GSV13:GSV189,{"Föreläggande";"Föreläggande vid vite";"Anmärkning";"Avstående från ingripande"})))/COUNTA(GSV13:GSV189)</f>
        <v>#DIV/0!</v>
      </c>
      <c r="GSW12" s="42" t="e">
        <f>(SUM(COUNTIF(GSW13:GSW189,{"Föreläggande";"Föreläggande vid vite";"Anmärkning";"Avstående från ingripande"})))/COUNTA(GSW13:GSW189)</f>
        <v>#DIV/0!</v>
      </c>
      <c r="GSX12" s="42" t="e">
        <f>(SUM(COUNTIF(GSX13:GSX189,{"Föreläggande";"Föreläggande vid vite";"Anmärkning";"Avstående från ingripande"})))/COUNTA(GSX13:GSX189)</f>
        <v>#DIV/0!</v>
      </c>
      <c r="GSY12" s="42" t="e">
        <f>(SUM(COUNTIF(GSY13:GSY189,{"Föreläggande";"Föreläggande vid vite";"Anmärkning";"Avstående från ingripande"})))/COUNTA(GSY13:GSY189)</f>
        <v>#DIV/0!</v>
      </c>
      <c r="GSZ12" s="42" t="e">
        <f>(SUM(COUNTIF(GSZ13:GSZ189,{"Föreläggande";"Föreläggande vid vite";"Anmärkning";"Avstående från ingripande"})))/COUNTA(GSZ13:GSZ189)</f>
        <v>#DIV/0!</v>
      </c>
      <c r="GTA12" s="42" t="e">
        <f>(SUM(COUNTIF(GTA13:GTA189,{"Föreläggande";"Föreläggande vid vite";"Anmärkning";"Avstående från ingripande"})))/COUNTA(GTA13:GTA189)</f>
        <v>#DIV/0!</v>
      </c>
      <c r="GTB12" s="42" t="e">
        <f>(SUM(COUNTIF(GTB13:GTB189,{"Föreläggande";"Föreläggande vid vite";"Anmärkning";"Avstående från ingripande"})))/COUNTA(GTB13:GTB189)</f>
        <v>#DIV/0!</v>
      </c>
      <c r="GTC12" s="42" t="e">
        <f>(SUM(COUNTIF(GTC13:GTC189,{"Föreläggande";"Föreläggande vid vite";"Anmärkning";"Avstående från ingripande"})))/COUNTA(GTC13:GTC189)</f>
        <v>#DIV/0!</v>
      </c>
      <c r="GTD12" s="42" t="e">
        <f>(SUM(COUNTIF(GTD13:GTD189,{"Föreläggande";"Föreläggande vid vite";"Anmärkning";"Avstående från ingripande"})))/COUNTA(GTD13:GTD189)</f>
        <v>#DIV/0!</v>
      </c>
      <c r="GTE12" s="42" t="e">
        <f>(SUM(COUNTIF(GTE13:GTE189,{"Föreläggande";"Föreläggande vid vite";"Anmärkning";"Avstående från ingripande"})))/COUNTA(GTE13:GTE189)</f>
        <v>#DIV/0!</v>
      </c>
      <c r="GTF12" s="42" t="e">
        <f>(SUM(COUNTIF(GTF13:GTF189,{"Föreläggande";"Föreläggande vid vite";"Anmärkning";"Avstående från ingripande"})))/COUNTA(GTF13:GTF189)</f>
        <v>#DIV/0!</v>
      </c>
      <c r="GTG12" s="42" t="e">
        <f>(SUM(COUNTIF(GTG13:GTG189,{"Föreläggande";"Föreläggande vid vite";"Anmärkning";"Avstående från ingripande"})))/COUNTA(GTG13:GTG189)</f>
        <v>#DIV/0!</v>
      </c>
      <c r="GTH12" s="42" t="e">
        <f>(SUM(COUNTIF(GTH13:GTH189,{"Föreläggande";"Föreläggande vid vite";"Anmärkning";"Avstående från ingripande"})))/COUNTA(GTH13:GTH189)</f>
        <v>#DIV/0!</v>
      </c>
      <c r="GTI12" s="42" t="e">
        <f>(SUM(COUNTIF(GTI13:GTI189,{"Föreläggande";"Föreläggande vid vite";"Anmärkning";"Avstående från ingripande"})))/COUNTA(GTI13:GTI189)</f>
        <v>#DIV/0!</v>
      </c>
      <c r="GTJ12" s="42" t="e">
        <f>(SUM(COUNTIF(GTJ13:GTJ189,{"Föreläggande";"Föreläggande vid vite";"Anmärkning";"Avstående från ingripande"})))/COUNTA(GTJ13:GTJ189)</f>
        <v>#DIV/0!</v>
      </c>
      <c r="GTK12" s="42" t="e">
        <f>(SUM(COUNTIF(GTK13:GTK189,{"Föreläggande";"Föreläggande vid vite";"Anmärkning";"Avstående från ingripande"})))/COUNTA(GTK13:GTK189)</f>
        <v>#DIV/0!</v>
      </c>
      <c r="GTL12" s="42" t="e">
        <f>(SUM(COUNTIF(GTL13:GTL189,{"Föreläggande";"Föreläggande vid vite";"Anmärkning";"Avstående från ingripande"})))/COUNTA(GTL13:GTL189)</f>
        <v>#DIV/0!</v>
      </c>
      <c r="GTM12" s="42" t="e">
        <f>(SUM(COUNTIF(GTM13:GTM189,{"Föreläggande";"Föreläggande vid vite";"Anmärkning";"Avstående från ingripande"})))/COUNTA(GTM13:GTM189)</f>
        <v>#DIV/0!</v>
      </c>
      <c r="GTN12" s="42" t="e">
        <f>(SUM(COUNTIF(GTN13:GTN189,{"Föreläggande";"Föreläggande vid vite";"Anmärkning";"Avstående från ingripande"})))/COUNTA(GTN13:GTN189)</f>
        <v>#DIV/0!</v>
      </c>
      <c r="GTO12" s="42" t="e">
        <f>(SUM(COUNTIF(GTO13:GTO189,{"Föreläggande";"Föreläggande vid vite";"Anmärkning";"Avstående från ingripande"})))/COUNTA(GTO13:GTO189)</f>
        <v>#DIV/0!</v>
      </c>
      <c r="GTP12" s="42" t="e">
        <f>(SUM(COUNTIF(GTP13:GTP189,{"Föreläggande";"Föreläggande vid vite";"Anmärkning";"Avstående från ingripande"})))/COUNTA(GTP13:GTP189)</f>
        <v>#DIV/0!</v>
      </c>
      <c r="GTQ12" s="42" t="e">
        <f>(SUM(COUNTIF(GTQ13:GTQ189,{"Föreläggande";"Föreläggande vid vite";"Anmärkning";"Avstående från ingripande"})))/COUNTA(GTQ13:GTQ189)</f>
        <v>#DIV/0!</v>
      </c>
      <c r="GTR12" s="42" t="e">
        <f>(SUM(COUNTIF(GTR13:GTR189,{"Föreläggande";"Föreläggande vid vite";"Anmärkning";"Avstående från ingripande"})))/COUNTA(GTR13:GTR189)</f>
        <v>#DIV/0!</v>
      </c>
      <c r="GTS12" s="42" t="e">
        <f>(SUM(COUNTIF(GTS13:GTS189,{"Föreläggande";"Föreläggande vid vite";"Anmärkning";"Avstående från ingripande"})))/COUNTA(GTS13:GTS189)</f>
        <v>#DIV/0!</v>
      </c>
      <c r="GTT12" s="42" t="e">
        <f>(SUM(COUNTIF(GTT13:GTT189,{"Föreläggande";"Föreläggande vid vite";"Anmärkning";"Avstående från ingripande"})))/COUNTA(GTT13:GTT189)</f>
        <v>#DIV/0!</v>
      </c>
      <c r="GTU12" s="42" t="e">
        <f>(SUM(COUNTIF(GTU13:GTU189,{"Föreläggande";"Föreläggande vid vite";"Anmärkning";"Avstående från ingripande"})))/COUNTA(GTU13:GTU189)</f>
        <v>#DIV/0!</v>
      </c>
      <c r="GTV12" s="42" t="e">
        <f>(SUM(COUNTIF(GTV13:GTV189,{"Föreläggande";"Föreläggande vid vite";"Anmärkning";"Avstående från ingripande"})))/COUNTA(GTV13:GTV189)</f>
        <v>#DIV/0!</v>
      </c>
      <c r="GTW12" s="42" t="e">
        <f>(SUM(COUNTIF(GTW13:GTW189,{"Föreläggande";"Föreläggande vid vite";"Anmärkning";"Avstående från ingripande"})))/COUNTA(GTW13:GTW189)</f>
        <v>#DIV/0!</v>
      </c>
      <c r="GTX12" s="42" t="e">
        <f>(SUM(COUNTIF(GTX13:GTX189,{"Föreläggande";"Föreläggande vid vite";"Anmärkning";"Avstående från ingripande"})))/COUNTA(GTX13:GTX189)</f>
        <v>#DIV/0!</v>
      </c>
      <c r="GTY12" s="42" t="e">
        <f>(SUM(COUNTIF(GTY13:GTY189,{"Föreläggande";"Föreläggande vid vite";"Anmärkning";"Avstående från ingripande"})))/COUNTA(GTY13:GTY189)</f>
        <v>#DIV/0!</v>
      </c>
      <c r="GTZ12" s="42" t="e">
        <f>(SUM(COUNTIF(GTZ13:GTZ189,{"Föreläggande";"Föreläggande vid vite";"Anmärkning";"Avstående från ingripande"})))/COUNTA(GTZ13:GTZ189)</f>
        <v>#DIV/0!</v>
      </c>
      <c r="GUA12" s="42" t="e">
        <f>(SUM(COUNTIF(GUA13:GUA189,{"Föreläggande";"Föreläggande vid vite";"Anmärkning";"Avstående från ingripande"})))/COUNTA(GUA13:GUA189)</f>
        <v>#DIV/0!</v>
      </c>
      <c r="GUB12" s="42" t="e">
        <f>(SUM(COUNTIF(GUB13:GUB189,{"Föreläggande";"Föreläggande vid vite";"Anmärkning";"Avstående från ingripande"})))/COUNTA(GUB13:GUB189)</f>
        <v>#DIV/0!</v>
      </c>
      <c r="GUC12" s="42" t="e">
        <f>(SUM(COUNTIF(GUC13:GUC189,{"Föreläggande";"Föreläggande vid vite";"Anmärkning";"Avstående från ingripande"})))/COUNTA(GUC13:GUC189)</f>
        <v>#DIV/0!</v>
      </c>
      <c r="GUD12" s="42" t="e">
        <f>(SUM(COUNTIF(GUD13:GUD189,{"Föreläggande";"Föreläggande vid vite";"Anmärkning";"Avstående från ingripande"})))/COUNTA(GUD13:GUD189)</f>
        <v>#DIV/0!</v>
      </c>
      <c r="GUE12" s="42" t="e">
        <f>(SUM(COUNTIF(GUE13:GUE189,{"Föreläggande";"Föreläggande vid vite";"Anmärkning";"Avstående från ingripande"})))/COUNTA(GUE13:GUE189)</f>
        <v>#DIV/0!</v>
      </c>
      <c r="GUF12" s="42" t="e">
        <f>(SUM(COUNTIF(GUF13:GUF189,{"Föreläggande";"Föreläggande vid vite";"Anmärkning";"Avstående från ingripande"})))/COUNTA(GUF13:GUF189)</f>
        <v>#DIV/0!</v>
      </c>
      <c r="GUG12" s="42" t="e">
        <f>(SUM(COUNTIF(GUG13:GUG189,{"Föreläggande";"Föreläggande vid vite";"Anmärkning";"Avstående från ingripande"})))/COUNTA(GUG13:GUG189)</f>
        <v>#DIV/0!</v>
      </c>
      <c r="GUH12" s="42" t="e">
        <f>(SUM(COUNTIF(GUH13:GUH189,{"Föreläggande";"Föreläggande vid vite";"Anmärkning";"Avstående från ingripande"})))/COUNTA(GUH13:GUH189)</f>
        <v>#DIV/0!</v>
      </c>
      <c r="GUI12" s="42" t="e">
        <f>(SUM(COUNTIF(GUI13:GUI189,{"Föreläggande";"Föreläggande vid vite";"Anmärkning";"Avstående från ingripande"})))/COUNTA(GUI13:GUI189)</f>
        <v>#DIV/0!</v>
      </c>
      <c r="GUJ12" s="42" t="e">
        <f>(SUM(COUNTIF(GUJ13:GUJ189,{"Föreläggande";"Föreläggande vid vite";"Anmärkning";"Avstående från ingripande"})))/COUNTA(GUJ13:GUJ189)</f>
        <v>#DIV/0!</v>
      </c>
      <c r="GUK12" s="42" t="e">
        <f>(SUM(COUNTIF(GUK13:GUK189,{"Föreläggande";"Föreläggande vid vite";"Anmärkning";"Avstående från ingripande"})))/COUNTA(GUK13:GUK189)</f>
        <v>#DIV/0!</v>
      </c>
      <c r="GUL12" s="42" t="e">
        <f>(SUM(COUNTIF(GUL13:GUL189,{"Föreläggande";"Föreläggande vid vite";"Anmärkning";"Avstående från ingripande"})))/COUNTA(GUL13:GUL189)</f>
        <v>#DIV/0!</v>
      </c>
      <c r="GUM12" s="42" t="e">
        <f>(SUM(COUNTIF(GUM13:GUM189,{"Föreläggande";"Föreläggande vid vite";"Anmärkning";"Avstående från ingripande"})))/COUNTA(GUM13:GUM189)</f>
        <v>#DIV/0!</v>
      </c>
      <c r="GUN12" s="42" t="e">
        <f>(SUM(COUNTIF(GUN13:GUN189,{"Föreläggande";"Föreläggande vid vite";"Anmärkning";"Avstående från ingripande"})))/COUNTA(GUN13:GUN189)</f>
        <v>#DIV/0!</v>
      </c>
      <c r="GUO12" s="42" t="e">
        <f>(SUM(COUNTIF(GUO13:GUO189,{"Föreläggande";"Föreläggande vid vite";"Anmärkning";"Avstående från ingripande"})))/COUNTA(GUO13:GUO189)</f>
        <v>#DIV/0!</v>
      </c>
      <c r="GUP12" s="42" t="e">
        <f>(SUM(COUNTIF(GUP13:GUP189,{"Föreläggande";"Föreläggande vid vite";"Anmärkning";"Avstående från ingripande"})))/COUNTA(GUP13:GUP189)</f>
        <v>#DIV/0!</v>
      </c>
      <c r="GUQ12" s="42" t="e">
        <f>(SUM(COUNTIF(GUQ13:GUQ189,{"Föreläggande";"Föreläggande vid vite";"Anmärkning";"Avstående från ingripande"})))/COUNTA(GUQ13:GUQ189)</f>
        <v>#DIV/0!</v>
      </c>
      <c r="GUR12" s="42" t="e">
        <f>(SUM(COUNTIF(GUR13:GUR189,{"Föreläggande";"Föreläggande vid vite";"Anmärkning";"Avstående från ingripande"})))/COUNTA(GUR13:GUR189)</f>
        <v>#DIV/0!</v>
      </c>
      <c r="GUS12" s="42" t="e">
        <f>(SUM(COUNTIF(GUS13:GUS189,{"Föreläggande";"Föreläggande vid vite";"Anmärkning";"Avstående från ingripande"})))/COUNTA(GUS13:GUS189)</f>
        <v>#DIV/0!</v>
      </c>
      <c r="GUT12" s="42" t="e">
        <f>(SUM(COUNTIF(GUT13:GUT189,{"Föreläggande";"Föreläggande vid vite";"Anmärkning";"Avstående från ingripande"})))/COUNTA(GUT13:GUT189)</f>
        <v>#DIV/0!</v>
      </c>
      <c r="GUU12" s="42" t="e">
        <f>(SUM(COUNTIF(GUU13:GUU189,{"Föreläggande";"Föreläggande vid vite";"Anmärkning";"Avstående från ingripande"})))/COUNTA(GUU13:GUU189)</f>
        <v>#DIV/0!</v>
      </c>
      <c r="GUV12" s="42" t="e">
        <f>(SUM(COUNTIF(GUV13:GUV189,{"Föreläggande";"Föreläggande vid vite";"Anmärkning";"Avstående från ingripande"})))/COUNTA(GUV13:GUV189)</f>
        <v>#DIV/0!</v>
      </c>
      <c r="GUW12" s="42" t="e">
        <f>(SUM(COUNTIF(GUW13:GUW189,{"Föreläggande";"Föreläggande vid vite";"Anmärkning";"Avstående från ingripande"})))/COUNTA(GUW13:GUW189)</f>
        <v>#DIV/0!</v>
      </c>
      <c r="GUX12" s="42" t="e">
        <f>(SUM(COUNTIF(GUX13:GUX189,{"Föreläggande";"Föreläggande vid vite";"Anmärkning";"Avstående från ingripande"})))/COUNTA(GUX13:GUX189)</f>
        <v>#DIV/0!</v>
      </c>
      <c r="GUY12" s="42" t="e">
        <f>(SUM(COUNTIF(GUY13:GUY189,{"Föreläggande";"Föreläggande vid vite";"Anmärkning";"Avstående från ingripande"})))/COUNTA(GUY13:GUY189)</f>
        <v>#DIV/0!</v>
      </c>
      <c r="GUZ12" s="42" t="e">
        <f>(SUM(COUNTIF(GUZ13:GUZ189,{"Föreläggande";"Föreläggande vid vite";"Anmärkning";"Avstående från ingripande"})))/COUNTA(GUZ13:GUZ189)</f>
        <v>#DIV/0!</v>
      </c>
      <c r="GVA12" s="42" t="e">
        <f>(SUM(COUNTIF(GVA13:GVA189,{"Föreläggande";"Föreläggande vid vite";"Anmärkning";"Avstående från ingripande"})))/COUNTA(GVA13:GVA189)</f>
        <v>#DIV/0!</v>
      </c>
      <c r="GVB12" s="42" t="e">
        <f>(SUM(COUNTIF(GVB13:GVB189,{"Föreläggande";"Föreläggande vid vite";"Anmärkning";"Avstående från ingripande"})))/COUNTA(GVB13:GVB189)</f>
        <v>#DIV/0!</v>
      </c>
      <c r="GVC12" s="42" t="e">
        <f>(SUM(COUNTIF(GVC13:GVC189,{"Föreläggande";"Föreläggande vid vite";"Anmärkning";"Avstående från ingripande"})))/COUNTA(GVC13:GVC189)</f>
        <v>#DIV/0!</v>
      </c>
      <c r="GVD12" s="42" t="e">
        <f>(SUM(COUNTIF(GVD13:GVD189,{"Föreläggande";"Föreläggande vid vite";"Anmärkning";"Avstående från ingripande"})))/COUNTA(GVD13:GVD189)</f>
        <v>#DIV/0!</v>
      </c>
      <c r="GVE12" s="42" t="e">
        <f>(SUM(COUNTIF(GVE13:GVE189,{"Föreläggande";"Föreläggande vid vite";"Anmärkning";"Avstående från ingripande"})))/COUNTA(GVE13:GVE189)</f>
        <v>#DIV/0!</v>
      </c>
      <c r="GVF12" s="42" t="e">
        <f>(SUM(COUNTIF(GVF13:GVF189,{"Föreläggande";"Föreläggande vid vite";"Anmärkning";"Avstående från ingripande"})))/COUNTA(GVF13:GVF189)</f>
        <v>#DIV/0!</v>
      </c>
      <c r="GVG12" s="42" t="e">
        <f>(SUM(COUNTIF(GVG13:GVG189,{"Föreläggande";"Föreläggande vid vite";"Anmärkning";"Avstående från ingripande"})))/COUNTA(GVG13:GVG189)</f>
        <v>#DIV/0!</v>
      </c>
      <c r="GVH12" s="42" t="e">
        <f>(SUM(COUNTIF(GVH13:GVH189,{"Föreläggande";"Föreläggande vid vite";"Anmärkning";"Avstående från ingripande"})))/COUNTA(GVH13:GVH189)</f>
        <v>#DIV/0!</v>
      </c>
      <c r="GVI12" s="42" t="e">
        <f>(SUM(COUNTIF(GVI13:GVI189,{"Föreläggande";"Föreläggande vid vite";"Anmärkning";"Avstående från ingripande"})))/COUNTA(GVI13:GVI189)</f>
        <v>#DIV/0!</v>
      </c>
      <c r="GVJ12" s="42" t="e">
        <f>(SUM(COUNTIF(GVJ13:GVJ189,{"Föreläggande";"Föreläggande vid vite";"Anmärkning";"Avstående från ingripande"})))/COUNTA(GVJ13:GVJ189)</f>
        <v>#DIV/0!</v>
      </c>
      <c r="GVK12" s="42" t="e">
        <f>(SUM(COUNTIF(GVK13:GVK189,{"Föreläggande";"Föreläggande vid vite";"Anmärkning";"Avstående från ingripande"})))/COUNTA(GVK13:GVK189)</f>
        <v>#DIV/0!</v>
      </c>
      <c r="GVL12" s="42" t="e">
        <f>(SUM(COUNTIF(GVL13:GVL189,{"Föreläggande";"Föreläggande vid vite";"Anmärkning";"Avstående från ingripande"})))/COUNTA(GVL13:GVL189)</f>
        <v>#DIV/0!</v>
      </c>
      <c r="GVM12" s="42" t="e">
        <f>(SUM(COUNTIF(GVM13:GVM189,{"Föreläggande";"Föreläggande vid vite";"Anmärkning";"Avstående från ingripande"})))/COUNTA(GVM13:GVM189)</f>
        <v>#DIV/0!</v>
      </c>
      <c r="GVN12" s="42" t="e">
        <f>(SUM(COUNTIF(GVN13:GVN189,{"Föreläggande";"Föreläggande vid vite";"Anmärkning";"Avstående från ingripande"})))/COUNTA(GVN13:GVN189)</f>
        <v>#DIV/0!</v>
      </c>
      <c r="GVO12" s="42" t="e">
        <f>(SUM(COUNTIF(GVO13:GVO189,{"Föreläggande";"Föreläggande vid vite";"Anmärkning";"Avstående från ingripande"})))/COUNTA(GVO13:GVO189)</f>
        <v>#DIV/0!</v>
      </c>
      <c r="GVP12" s="42" t="e">
        <f>(SUM(COUNTIF(GVP13:GVP189,{"Föreläggande";"Föreläggande vid vite";"Anmärkning";"Avstående från ingripande"})))/COUNTA(GVP13:GVP189)</f>
        <v>#DIV/0!</v>
      </c>
      <c r="GVQ12" s="42" t="e">
        <f>(SUM(COUNTIF(GVQ13:GVQ189,{"Föreläggande";"Föreläggande vid vite";"Anmärkning";"Avstående från ingripande"})))/COUNTA(GVQ13:GVQ189)</f>
        <v>#DIV/0!</v>
      </c>
      <c r="GVR12" s="42" t="e">
        <f>(SUM(COUNTIF(GVR13:GVR189,{"Föreläggande";"Föreläggande vid vite";"Anmärkning";"Avstående från ingripande"})))/COUNTA(GVR13:GVR189)</f>
        <v>#DIV/0!</v>
      </c>
      <c r="GVS12" s="42" t="e">
        <f>(SUM(COUNTIF(GVS13:GVS189,{"Föreläggande";"Föreläggande vid vite";"Anmärkning";"Avstående från ingripande"})))/COUNTA(GVS13:GVS189)</f>
        <v>#DIV/0!</v>
      </c>
      <c r="GVT12" s="42" t="e">
        <f>(SUM(COUNTIF(GVT13:GVT189,{"Föreläggande";"Föreläggande vid vite";"Anmärkning";"Avstående från ingripande"})))/COUNTA(GVT13:GVT189)</f>
        <v>#DIV/0!</v>
      </c>
      <c r="GVU12" s="42" t="e">
        <f>(SUM(COUNTIF(GVU13:GVU189,{"Föreläggande";"Föreläggande vid vite";"Anmärkning";"Avstående från ingripande"})))/COUNTA(GVU13:GVU189)</f>
        <v>#DIV/0!</v>
      </c>
      <c r="GVV12" s="42" t="e">
        <f>(SUM(COUNTIF(GVV13:GVV189,{"Föreläggande";"Föreläggande vid vite";"Anmärkning";"Avstående från ingripande"})))/COUNTA(GVV13:GVV189)</f>
        <v>#DIV/0!</v>
      </c>
      <c r="GVW12" s="42" t="e">
        <f>(SUM(COUNTIF(GVW13:GVW189,{"Föreläggande";"Föreläggande vid vite";"Anmärkning";"Avstående från ingripande"})))/COUNTA(GVW13:GVW189)</f>
        <v>#DIV/0!</v>
      </c>
      <c r="GVX12" s="42" t="e">
        <f>(SUM(COUNTIF(GVX13:GVX189,{"Föreläggande";"Föreläggande vid vite";"Anmärkning";"Avstående från ingripande"})))/COUNTA(GVX13:GVX189)</f>
        <v>#DIV/0!</v>
      </c>
      <c r="GVY12" s="42" t="e">
        <f>(SUM(COUNTIF(GVY13:GVY189,{"Föreläggande";"Föreläggande vid vite";"Anmärkning";"Avstående från ingripande"})))/COUNTA(GVY13:GVY189)</f>
        <v>#DIV/0!</v>
      </c>
      <c r="GVZ12" s="42" t="e">
        <f>(SUM(COUNTIF(GVZ13:GVZ189,{"Föreläggande";"Föreläggande vid vite";"Anmärkning";"Avstående från ingripande"})))/COUNTA(GVZ13:GVZ189)</f>
        <v>#DIV/0!</v>
      </c>
      <c r="GWA12" s="42" t="e">
        <f>(SUM(COUNTIF(GWA13:GWA189,{"Föreläggande";"Föreläggande vid vite";"Anmärkning";"Avstående från ingripande"})))/COUNTA(GWA13:GWA189)</f>
        <v>#DIV/0!</v>
      </c>
      <c r="GWB12" s="42" t="e">
        <f>(SUM(COUNTIF(GWB13:GWB189,{"Föreläggande";"Föreläggande vid vite";"Anmärkning";"Avstående från ingripande"})))/COUNTA(GWB13:GWB189)</f>
        <v>#DIV/0!</v>
      </c>
      <c r="GWC12" s="42" t="e">
        <f>(SUM(COUNTIF(GWC13:GWC189,{"Föreläggande";"Föreläggande vid vite";"Anmärkning";"Avstående från ingripande"})))/COUNTA(GWC13:GWC189)</f>
        <v>#DIV/0!</v>
      </c>
      <c r="GWD12" s="42" t="e">
        <f>(SUM(COUNTIF(GWD13:GWD189,{"Föreläggande";"Föreläggande vid vite";"Anmärkning";"Avstående från ingripande"})))/COUNTA(GWD13:GWD189)</f>
        <v>#DIV/0!</v>
      </c>
      <c r="GWE12" s="42" t="e">
        <f>(SUM(COUNTIF(GWE13:GWE189,{"Föreläggande";"Föreläggande vid vite";"Anmärkning";"Avstående från ingripande"})))/COUNTA(GWE13:GWE189)</f>
        <v>#DIV/0!</v>
      </c>
      <c r="GWF12" s="42" t="e">
        <f>(SUM(COUNTIF(GWF13:GWF189,{"Föreläggande";"Föreläggande vid vite";"Anmärkning";"Avstående från ingripande"})))/COUNTA(GWF13:GWF189)</f>
        <v>#DIV/0!</v>
      </c>
      <c r="GWG12" s="42" t="e">
        <f>(SUM(COUNTIF(GWG13:GWG189,{"Föreläggande";"Föreläggande vid vite";"Anmärkning";"Avstående från ingripande"})))/COUNTA(GWG13:GWG189)</f>
        <v>#DIV/0!</v>
      </c>
      <c r="GWH12" s="42" t="e">
        <f>(SUM(COUNTIF(GWH13:GWH189,{"Föreläggande";"Föreläggande vid vite";"Anmärkning";"Avstående från ingripande"})))/COUNTA(GWH13:GWH189)</f>
        <v>#DIV/0!</v>
      </c>
      <c r="GWI12" s="42" t="e">
        <f>(SUM(COUNTIF(GWI13:GWI189,{"Föreläggande";"Föreläggande vid vite";"Anmärkning";"Avstående från ingripande"})))/COUNTA(GWI13:GWI189)</f>
        <v>#DIV/0!</v>
      </c>
      <c r="GWJ12" s="42" t="e">
        <f>(SUM(COUNTIF(GWJ13:GWJ189,{"Föreläggande";"Föreläggande vid vite";"Anmärkning";"Avstående från ingripande"})))/COUNTA(GWJ13:GWJ189)</f>
        <v>#DIV/0!</v>
      </c>
      <c r="GWK12" s="42" t="e">
        <f>(SUM(COUNTIF(GWK13:GWK189,{"Föreläggande";"Föreläggande vid vite";"Anmärkning";"Avstående från ingripande"})))/COUNTA(GWK13:GWK189)</f>
        <v>#DIV/0!</v>
      </c>
      <c r="GWL12" s="42" t="e">
        <f>(SUM(COUNTIF(GWL13:GWL189,{"Föreläggande";"Föreläggande vid vite";"Anmärkning";"Avstående från ingripande"})))/COUNTA(GWL13:GWL189)</f>
        <v>#DIV/0!</v>
      </c>
      <c r="GWM12" s="42" t="e">
        <f>(SUM(COUNTIF(GWM13:GWM189,{"Föreläggande";"Föreläggande vid vite";"Anmärkning";"Avstående från ingripande"})))/COUNTA(GWM13:GWM189)</f>
        <v>#DIV/0!</v>
      </c>
      <c r="GWN12" s="42" t="e">
        <f>(SUM(COUNTIF(GWN13:GWN189,{"Föreläggande";"Föreläggande vid vite";"Anmärkning";"Avstående från ingripande"})))/COUNTA(GWN13:GWN189)</f>
        <v>#DIV/0!</v>
      </c>
      <c r="GWO12" s="42" t="e">
        <f>(SUM(COUNTIF(GWO13:GWO189,{"Föreläggande";"Föreläggande vid vite";"Anmärkning";"Avstående från ingripande"})))/COUNTA(GWO13:GWO189)</f>
        <v>#DIV/0!</v>
      </c>
      <c r="GWP12" s="42" t="e">
        <f>(SUM(COUNTIF(GWP13:GWP189,{"Föreläggande";"Föreläggande vid vite";"Anmärkning";"Avstående från ingripande"})))/COUNTA(GWP13:GWP189)</f>
        <v>#DIV/0!</v>
      </c>
      <c r="GWQ12" s="42" t="e">
        <f>(SUM(COUNTIF(GWQ13:GWQ189,{"Föreläggande";"Föreläggande vid vite";"Anmärkning";"Avstående från ingripande"})))/COUNTA(GWQ13:GWQ189)</f>
        <v>#DIV/0!</v>
      </c>
      <c r="GWR12" s="42" t="e">
        <f>(SUM(COUNTIF(GWR13:GWR189,{"Föreläggande";"Föreläggande vid vite";"Anmärkning";"Avstående från ingripande"})))/COUNTA(GWR13:GWR189)</f>
        <v>#DIV/0!</v>
      </c>
      <c r="GWS12" s="42" t="e">
        <f>(SUM(COUNTIF(GWS13:GWS189,{"Föreläggande";"Föreläggande vid vite";"Anmärkning";"Avstående från ingripande"})))/COUNTA(GWS13:GWS189)</f>
        <v>#DIV/0!</v>
      </c>
      <c r="GWT12" s="42" t="e">
        <f>(SUM(COUNTIF(GWT13:GWT189,{"Föreläggande";"Föreläggande vid vite";"Anmärkning";"Avstående från ingripande"})))/COUNTA(GWT13:GWT189)</f>
        <v>#DIV/0!</v>
      </c>
      <c r="GWU12" s="42" t="e">
        <f>(SUM(COUNTIF(GWU13:GWU189,{"Föreläggande";"Föreläggande vid vite";"Anmärkning";"Avstående från ingripande"})))/COUNTA(GWU13:GWU189)</f>
        <v>#DIV/0!</v>
      </c>
      <c r="GWV12" s="42" t="e">
        <f>(SUM(COUNTIF(GWV13:GWV189,{"Föreläggande";"Föreläggande vid vite";"Anmärkning";"Avstående från ingripande"})))/COUNTA(GWV13:GWV189)</f>
        <v>#DIV/0!</v>
      </c>
      <c r="GWW12" s="42" t="e">
        <f>(SUM(COUNTIF(GWW13:GWW189,{"Föreläggande";"Föreläggande vid vite";"Anmärkning";"Avstående från ingripande"})))/COUNTA(GWW13:GWW189)</f>
        <v>#DIV/0!</v>
      </c>
      <c r="GWX12" s="42" t="e">
        <f>(SUM(COUNTIF(GWX13:GWX189,{"Föreläggande";"Föreläggande vid vite";"Anmärkning";"Avstående från ingripande"})))/COUNTA(GWX13:GWX189)</f>
        <v>#DIV/0!</v>
      </c>
      <c r="GWY12" s="42" t="e">
        <f>(SUM(COUNTIF(GWY13:GWY189,{"Föreläggande";"Föreläggande vid vite";"Anmärkning";"Avstående från ingripande"})))/COUNTA(GWY13:GWY189)</f>
        <v>#DIV/0!</v>
      </c>
      <c r="GWZ12" s="42" t="e">
        <f>(SUM(COUNTIF(GWZ13:GWZ189,{"Föreläggande";"Föreläggande vid vite";"Anmärkning";"Avstående från ingripande"})))/COUNTA(GWZ13:GWZ189)</f>
        <v>#DIV/0!</v>
      </c>
      <c r="GXA12" s="42" t="e">
        <f>(SUM(COUNTIF(GXA13:GXA189,{"Föreläggande";"Föreläggande vid vite";"Anmärkning";"Avstående från ingripande"})))/COUNTA(GXA13:GXA189)</f>
        <v>#DIV/0!</v>
      </c>
      <c r="GXB12" s="42" t="e">
        <f>(SUM(COUNTIF(GXB13:GXB189,{"Föreläggande";"Föreläggande vid vite";"Anmärkning";"Avstående från ingripande"})))/COUNTA(GXB13:GXB189)</f>
        <v>#DIV/0!</v>
      </c>
      <c r="GXC12" s="42" t="e">
        <f>(SUM(COUNTIF(GXC13:GXC189,{"Föreläggande";"Föreläggande vid vite";"Anmärkning";"Avstående från ingripande"})))/COUNTA(GXC13:GXC189)</f>
        <v>#DIV/0!</v>
      </c>
      <c r="GXD12" s="42" t="e">
        <f>(SUM(COUNTIF(GXD13:GXD189,{"Föreläggande";"Föreläggande vid vite";"Anmärkning";"Avstående från ingripande"})))/COUNTA(GXD13:GXD189)</f>
        <v>#DIV/0!</v>
      </c>
      <c r="GXE12" s="42" t="e">
        <f>(SUM(COUNTIF(GXE13:GXE189,{"Föreläggande";"Föreläggande vid vite";"Anmärkning";"Avstående från ingripande"})))/COUNTA(GXE13:GXE189)</f>
        <v>#DIV/0!</v>
      </c>
      <c r="GXF12" s="42" t="e">
        <f>(SUM(COUNTIF(GXF13:GXF189,{"Föreläggande";"Föreläggande vid vite";"Anmärkning";"Avstående från ingripande"})))/COUNTA(GXF13:GXF189)</f>
        <v>#DIV/0!</v>
      </c>
      <c r="GXG12" s="42" t="e">
        <f>(SUM(COUNTIF(GXG13:GXG189,{"Föreläggande";"Föreläggande vid vite";"Anmärkning";"Avstående från ingripande"})))/COUNTA(GXG13:GXG189)</f>
        <v>#DIV/0!</v>
      </c>
      <c r="GXH12" s="42" t="e">
        <f>(SUM(COUNTIF(GXH13:GXH189,{"Föreläggande";"Föreläggande vid vite";"Anmärkning";"Avstående från ingripande"})))/COUNTA(GXH13:GXH189)</f>
        <v>#DIV/0!</v>
      </c>
      <c r="GXI12" s="42" t="e">
        <f>(SUM(COUNTIF(GXI13:GXI189,{"Föreläggande";"Föreläggande vid vite";"Anmärkning";"Avstående från ingripande"})))/COUNTA(GXI13:GXI189)</f>
        <v>#DIV/0!</v>
      </c>
      <c r="GXJ12" s="42" t="e">
        <f>(SUM(COUNTIF(GXJ13:GXJ189,{"Föreläggande";"Föreläggande vid vite";"Anmärkning";"Avstående från ingripande"})))/COUNTA(GXJ13:GXJ189)</f>
        <v>#DIV/0!</v>
      </c>
      <c r="GXK12" s="42" t="e">
        <f>(SUM(COUNTIF(GXK13:GXK189,{"Föreläggande";"Föreläggande vid vite";"Anmärkning";"Avstående från ingripande"})))/COUNTA(GXK13:GXK189)</f>
        <v>#DIV/0!</v>
      </c>
      <c r="GXL12" s="42" t="e">
        <f>(SUM(COUNTIF(GXL13:GXL189,{"Föreläggande";"Föreläggande vid vite";"Anmärkning";"Avstående från ingripande"})))/COUNTA(GXL13:GXL189)</f>
        <v>#DIV/0!</v>
      </c>
      <c r="GXM12" s="42" t="e">
        <f>(SUM(COUNTIF(GXM13:GXM189,{"Föreläggande";"Föreläggande vid vite";"Anmärkning";"Avstående från ingripande"})))/COUNTA(GXM13:GXM189)</f>
        <v>#DIV/0!</v>
      </c>
      <c r="GXN12" s="42" t="e">
        <f>(SUM(COUNTIF(GXN13:GXN189,{"Föreläggande";"Föreläggande vid vite";"Anmärkning";"Avstående från ingripande"})))/COUNTA(GXN13:GXN189)</f>
        <v>#DIV/0!</v>
      </c>
      <c r="GXO12" s="42" t="e">
        <f>(SUM(COUNTIF(GXO13:GXO189,{"Föreläggande";"Föreläggande vid vite";"Anmärkning";"Avstående från ingripande"})))/COUNTA(GXO13:GXO189)</f>
        <v>#DIV/0!</v>
      </c>
      <c r="GXP12" s="42" t="e">
        <f>(SUM(COUNTIF(GXP13:GXP189,{"Föreläggande";"Föreläggande vid vite";"Anmärkning";"Avstående från ingripande"})))/COUNTA(GXP13:GXP189)</f>
        <v>#DIV/0!</v>
      </c>
      <c r="GXQ12" s="42" t="e">
        <f>(SUM(COUNTIF(GXQ13:GXQ189,{"Föreläggande";"Föreläggande vid vite";"Anmärkning";"Avstående från ingripande"})))/COUNTA(GXQ13:GXQ189)</f>
        <v>#DIV/0!</v>
      </c>
      <c r="GXR12" s="42" t="e">
        <f>(SUM(COUNTIF(GXR13:GXR189,{"Föreläggande";"Föreläggande vid vite";"Anmärkning";"Avstående från ingripande"})))/COUNTA(GXR13:GXR189)</f>
        <v>#DIV/0!</v>
      </c>
      <c r="GXS12" s="42" t="e">
        <f>(SUM(COUNTIF(GXS13:GXS189,{"Föreläggande";"Föreläggande vid vite";"Anmärkning";"Avstående från ingripande"})))/COUNTA(GXS13:GXS189)</f>
        <v>#DIV/0!</v>
      </c>
      <c r="GXT12" s="42" t="e">
        <f>(SUM(COUNTIF(GXT13:GXT189,{"Föreläggande";"Föreläggande vid vite";"Anmärkning";"Avstående från ingripande"})))/COUNTA(GXT13:GXT189)</f>
        <v>#DIV/0!</v>
      </c>
      <c r="GXU12" s="42" t="e">
        <f>(SUM(COUNTIF(GXU13:GXU189,{"Föreläggande";"Föreläggande vid vite";"Anmärkning";"Avstående från ingripande"})))/COUNTA(GXU13:GXU189)</f>
        <v>#DIV/0!</v>
      </c>
      <c r="GXV12" s="42" t="e">
        <f>(SUM(COUNTIF(GXV13:GXV189,{"Föreläggande";"Föreläggande vid vite";"Anmärkning";"Avstående från ingripande"})))/COUNTA(GXV13:GXV189)</f>
        <v>#DIV/0!</v>
      </c>
      <c r="GXW12" s="42" t="e">
        <f>(SUM(COUNTIF(GXW13:GXW189,{"Föreläggande";"Föreläggande vid vite";"Anmärkning";"Avstående från ingripande"})))/COUNTA(GXW13:GXW189)</f>
        <v>#DIV/0!</v>
      </c>
      <c r="GXX12" s="42" t="e">
        <f>(SUM(COUNTIF(GXX13:GXX189,{"Föreläggande";"Föreläggande vid vite";"Anmärkning";"Avstående från ingripande"})))/COUNTA(GXX13:GXX189)</f>
        <v>#DIV/0!</v>
      </c>
      <c r="GXY12" s="42" t="e">
        <f>(SUM(COUNTIF(GXY13:GXY189,{"Föreläggande";"Föreläggande vid vite";"Anmärkning";"Avstående från ingripande"})))/COUNTA(GXY13:GXY189)</f>
        <v>#DIV/0!</v>
      </c>
      <c r="GXZ12" s="42" t="e">
        <f>(SUM(COUNTIF(GXZ13:GXZ189,{"Föreläggande";"Föreläggande vid vite";"Anmärkning";"Avstående från ingripande"})))/COUNTA(GXZ13:GXZ189)</f>
        <v>#DIV/0!</v>
      </c>
      <c r="GYA12" s="42" t="e">
        <f>(SUM(COUNTIF(GYA13:GYA189,{"Föreläggande";"Föreläggande vid vite";"Anmärkning";"Avstående från ingripande"})))/COUNTA(GYA13:GYA189)</f>
        <v>#DIV/0!</v>
      </c>
      <c r="GYB12" s="42" t="e">
        <f>(SUM(COUNTIF(GYB13:GYB189,{"Föreläggande";"Föreläggande vid vite";"Anmärkning";"Avstående från ingripande"})))/COUNTA(GYB13:GYB189)</f>
        <v>#DIV/0!</v>
      </c>
      <c r="GYC12" s="42" t="e">
        <f>(SUM(COUNTIF(GYC13:GYC189,{"Föreläggande";"Föreläggande vid vite";"Anmärkning";"Avstående från ingripande"})))/COUNTA(GYC13:GYC189)</f>
        <v>#DIV/0!</v>
      </c>
      <c r="GYD12" s="42" t="e">
        <f>(SUM(COUNTIF(GYD13:GYD189,{"Föreläggande";"Föreläggande vid vite";"Anmärkning";"Avstående från ingripande"})))/COUNTA(GYD13:GYD189)</f>
        <v>#DIV/0!</v>
      </c>
      <c r="GYE12" s="42" t="e">
        <f>(SUM(COUNTIF(GYE13:GYE189,{"Föreläggande";"Föreläggande vid vite";"Anmärkning";"Avstående från ingripande"})))/COUNTA(GYE13:GYE189)</f>
        <v>#DIV/0!</v>
      </c>
      <c r="GYF12" s="42" t="e">
        <f>(SUM(COUNTIF(GYF13:GYF189,{"Föreläggande";"Föreläggande vid vite";"Anmärkning";"Avstående från ingripande"})))/COUNTA(GYF13:GYF189)</f>
        <v>#DIV/0!</v>
      </c>
      <c r="GYG12" s="42" t="e">
        <f>(SUM(COUNTIF(GYG13:GYG189,{"Föreläggande";"Föreläggande vid vite";"Anmärkning";"Avstående från ingripande"})))/COUNTA(GYG13:GYG189)</f>
        <v>#DIV/0!</v>
      </c>
      <c r="GYH12" s="42" t="e">
        <f>(SUM(COUNTIF(GYH13:GYH189,{"Föreläggande";"Föreläggande vid vite";"Anmärkning";"Avstående från ingripande"})))/COUNTA(GYH13:GYH189)</f>
        <v>#DIV/0!</v>
      </c>
      <c r="GYI12" s="42" t="e">
        <f>(SUM(COUNTIF(GYI13:GYI189,{"Föreläggande";"Föreläggande vid vite";"Anmärkning";"Avstående från ingripande"})))/COUNTA(GYI13:GYI189)</f>
        <v>#DIV/0!</v>
      </c>
      <c r="GYJ12" s="42" t="e">
        <f>(SUM(COUNTIF(GYJ13:GYJ189,{"Föreläggande";"Föreläggande vid vite";"Anmärkning";"Avstående från ingripande"})))/COUNTA(GYJ13:GYJ189)</f>
        <v>#DIV/0!</v>
      </c>
      <c r="GYK12" s="42" t="e">
        <f>(SUM(COUNTIF(GYK13:GYK189,{"Föreläggande";"Föreläggande vid vite";"Anmärkning";"Avstående från ingripande"})))/COUNTA(GYK13:GYK189)</f>
        <v>#DIV/0!</v>
      </c>
      <c r="GYL12" s="42" t="e">
        <f>(SUM(COUNTIF(GYL13:GYL189,{"Föreläggande";"Föreläggande vid vite";"Anmärkning";"Avstående från ingripande"})))/COUNTA(GYL13:GYL189)</f>
        <v>#DIV/0!</v>
      </c>
      <c r="GYM12" s="42" t="e">
        <f>(SUM(COUNTIF(GYM13:GYM189,{"Föreläggande";"Föreläggande vid vite";"Anmärkning";"Avstående från ingripande"})))/COUNTA(GYM13:GYM189)</f>
        <v>#DIV/0!</v>
      </c>
      <c r="GYN12" s="42" t="e">
        <f>(SUM(COUNTIF(GYN13:GYN189,{"Föreläggande";"Föreläggande vid vite";"Anmärkning";"Avstående från ingripande"})))/COUNTA(GYN13:GYN189)</f>
        <v>#DIV/0!</v>
      </c>
      <c r="GYO12" s="42" t="e">
        <f>(SUM(COUNTIF(GYO13:GYO189,{"Föreläggande";"Föreläggande vid vite";"Anmärkning";"Avstående från ingripande"})))/COUNTA(GYO13:GYO189)</f>
        <v>#DIV/0!</v>
      </c>
      <c r="GYP12" s="42" t="e">
        <f>(SUM(COUNTIF(GYP13:GYP189,{"Föreläggande";"Föreläggande vid vite";"Anmärkning";"Avstående från ingripande"})))/COUNTA(GYP13:GYP189)</f>
        <v>#DIV/0!</v>
      </c>
      <c r="GYQ12" s="42" t="e">
        <f>(SUM(COUNTIF(GYQ13:GYQ189,{"Föreläggande";"Föreläggande vid vite";"Anmärkning";"Avstående från ingripande"})))/COUNTA(GYQ13:GYQ189)</f>
        <v>#DIV/0!</v>
      </c>
      <c r="GYR12" s="42" t="e">
        <f>(SUM(COUNTIF(GYR13:GYR189,{"Föreläggande";"Föreläggande vid vite";"Anmärkning";"Avstående från ingripande"})))/COUNTA(GYR13:GYR189)</f>
        <v>#DIV/0!</v>
      </c>
      <c r="GYS12" s="42" t="e">
        <f>(SUM(COUNTIF(GYS13:GYS189,{"Föreläggande";"Föreläggande vid vite";"Anmärkning";"Avstående från ingripande"})))/COUNTA(GYS13:GYS189)</f>
        <v>#DIV/0!</v>
      </c>
      <c r="GYT12" s="42" t="e">
        <f>(SUM(COUNTIF(GYT13:GYT189,{"Föreläggande";"Föreläggande vid vite";"Anmärkning";"Avstående från ingripande"})))/COUNTA(GYT13:GYT189)</f>
        <v>#DIV/0!</v>
      </c>
      <c r="GYU12" s="42" t="e">
        <f>(SUM(COUNTIF(GYU13:GYU189,{"Föreläggande";"Föreläggande vid vite";"Anmärkning";"Avstående från ingripande"})))/COUNTA(GYU13:GYU189)</f>
        <v>#DIV/0!</v>
      </c>
      <c r="GYV12" s="42" t="e">
        <f>(SUM(COUNTIF(GYV13:GYV189,{"Föreläggande";"Föreläggande vid vite";"Anmärkning";"Avstående från ingripande"})))/COUNTA(GYV13:GYV189)</f>
        <v>#DIV/0!</v>
      </c>
      <c r="GYW12" s="42" t="e">
        <f>(SUM(COUNTIF(GYW13:GYW189,{"Föreläggande";"Föreläggande vid vite";"Anmärkning";"Avstående från ingripande"})))/COUNTA(GYW13:GYW189)</f>
        <v>#DIV/0!</v>
      </c>
      <c r="GYX12" s="42" t="e">
        <f>(SUM(COUNTIF(GYX13:GYX189,{"Föreläggande";"Föreläggande vid vite";"Anmärkning";"Avstående från ingripande"})))/COUNTA(GYX13:GYX189)</f>
        <v>#DIV/0!</v>
      </c>
      <c r="GYY12" s="42" t="e">
        <f>(SUM(COUNTIF(GYY13:GYY189,{"Föreläggande";"Föreläggande vid vite";"Anmärkning";"Avstående från ingripande"})))/COUNTA(GYY13:GYY189)</f>
        <v>#DIV/0!</v>
      </c>
      <c r="GYZ12" s="42" t="e">
        <f>(SUM(COUNTIF(GYZ13:GYZ189,{"Föreläggande";"Föreläggande vid vite";"Anmärkning";"Avstående från ingripande"})))/COUNTA(GYZ13:GYZ189)</f>
        <v>#DIV/0!</v>
      </c>
      <c r="GZA12" s="42" t="e">
        <f>(SUM(COUNTIF(GZA13:GZA189,{"Föreläggande";"Föreläggande vid vite";"Anmärkning";"Avstående från ingripande"})))/COUNTA(GZA13:GZA189)</f>
        <v>#DIV/0!</v>
      </c>
      <c r="GZB12" s="42" t="e">
        <f>(SUM(COUNTIF(GZB13:GZB189,{"Föreläggande";"Föreläggande vid vite";"Anmärkning";"Avstående från ingripande"})))/COUNTA(GZB13:GZB189)</f>
        <v>#DIV/0!</v>
      </c>
      <c r="GZC12" s="42" t="e">
        <f>(SUM(COUNTIF(GZC13:GZC189,{"Föreläggande";"Föreläggande vid vite";"Anmärkning";"Avstående från ingripande"})))/COUNTA(GZC13:GZC189)</f>
        <v>#DIV/0!</v>
      </c>
      <c r="GZD12" s="42" t="e">
        <f>(SUM(COUNTIF(GZD13:GZD189,{"Föreläggande";"Föreläggande vid vite";"Anmärkning";"Avstående från ingripande"})))/COUNTA(GZD13:GZD189)</f>
        <v>#DIV/0!</v>
      </c>
      <c r="GZE12" s="42" t="e">
        <f>(SUM(COUNTIF(GZE13:GZE189,{"Föreläggande";"Föreläggande vid vite";"Anmärkning";"Avstående från ingripande"})))/COUNTA(GZE13:GZE189)</f>
        <v>#DIV/0!</v>
      </c>
      <c r="GZF12" s="42" t="e">
        <f>(SUM(COUNTIF(GZF13:GZF189,{"Föreläggande";"Föreläggande vid vite";"Anmärkning";"Avstående från ingripande"})))/COUNTA(GZF13:GZF189)</f>
        <v>#DIV/0!</v>
      </c>
      <c r="GZG12" s="42" t="e">
        <f>(SUM(COUNTIF(GZG13:GZG189,{"Föreläggande";"Föreläggande vid vite";"Anmärkning";"Avstående från ingripande"})))/COUNTA(GZG13:GZG189)</f>
        <v>#DIV/0!</v>
      </c>
      <c r="GZH12" s="42" t="e">
        <f>(SUM(COUNTIF(GZH13:GZH189,{"Föreläggande";"Föreläggande vid vite";"Anmärkning";"Avstående från ingripande"})))/COUNTA(GZH13:GZH189)</f>
        <v>#DIV/0!</v>
      </c>
      <c r="GZI12" s="42" t="e">
        <f>(SUM(COUNTIF(GZI13:GZI189,{"Föreläggande";"Föreläggande vid vite";"Anmärkning";"Avstående från ingripande"})))/COUNTA(GZI13:GZI189)</f>
        <v>#DIV/0!</v>
      </c>
      <c r="GZJ12" s="42" t="e">
        <f>(SUM(COUNTIF(GZJ13:GZJ189,{"Föreläggande";"Föreläggande vid vite";"Anmärkning";"Avstående från ingripande"})))/COUNTA(GZJ13:GZJ189)</f>
        <v>#DIV/0!</v>
      </c>
      <c r="GZK12" s="42" t="e">
        <f>(SUM(COUNTIF(GZK13:GZK189,{"Föreläggande";"Föreläggande vid vite";"Anmärkning";"Avstående från ingripande"})))/COUNTA(GZK13:GZK189)</f>
        <v>#DIV/0!</v>
      </c>
      <c r="GZL12" s="42" t="e">
        <f>(SUM(COUNTIF(GZL13:GZL189,{"Föreläggande";"Föreläggande vid vite";"Anmärkning";"Avstående från ingripande"})))/COUNTA(GZL13:GZL189)</f>
        <v>#DIV/0!</v>
      </c>
      <c r="GZM12" s="42" t="e">
        <f>(SUM(COUNTIF(GZM13:GZM189,{"Föreläggande";"Föreläggande vid vite";"Anmärkning";"Avstående från ingripande"})))/COUNTA(GZM13:GZM189)</f>
        <v>#DIV/0!</v>
      </c>
      <c r="GZN12" s="42" t="e">
        <f>(SUM(COUNTIF(GZN13:GZN189,{"Föreläggande";"Föreläggande vid vite";"Anmärkning";"Avstående från ingripande"})))/COUNTA(GZN13:GZN189)</f>
        <v>#DIV/0!</v>
      </c>
      <c r="GZO12" s="42" t="e">
        <f>(SUM(COUNTIF(GZO13:GZO189,{"Föreläggande";"Föreläggande vid vite";"Anmärkning";"Avstående från ingripande"})))/COUNTA(GZO13:GZO189)</f>
        <v>#DIV/0!</v>
      </c>
      <c r="GZP12" s="42" t="e">
        <f>(SUM(COUNTIF(GZP13:GZP189,{"Föreläggande";"Föreläggande vid vite";"Anmärkning";"Avstående från ingripande"})))/COUNTA(GZP13:GZP189)</f>
        <v>#DIV/0!</v>
      </c>
      <c r="GZQ12" s="42" t="e">
        <f>(SUM(COUNTIF(GZQ13:GZQ189,{"Föreläggande";"Föreläggande vid vite";"Anmärkning";"Avstående från ingripande"})))/COUNTA(GZQ13:GZQ189)</f>
        <v>#DIV/0!</v>
      </c>
      <c r="GZR12" s="42" t="e">
        <f>(SUM(COUNTIF(GZR13:GZR189,{"Föreläggande";"Föreläggande vid vite";"Anmärkning";"Avstående från ingripande"})))/COUNTA(GZR13:GZR189)</f>
        <v>#DIV/0!</v>
      </c>
      <c r="GZS12" s="42" t="e">
        <f>(SUM(COUNTIF(GZS13:GZS189,{"Föreläggande";"Föreläggande vid vite";"Anmärkning";"Avstående från ingripande"})))/COUNTA(GZS13:GZS189)</f>
        <v>#DIV/0!</v>
      </c>
      <c r="GZT12" s="42" t="e">
        <f>(SUM(COUNTIF(GZT13:GZT189,{"Föreläggande";"Föreläggande vid vite";"Anmärkning";"Avstående från ingripande"})))/COUNTA(GZT13:GZT189)</f>
        <v>#DIV/0!</v>
      </c>
      <c r="GZU12" s="42" t="e">
        <f>(SUM(COUNTIF(GZU13:GZU189,{"Föreläggande";"Föreläggande vid vite";"Anmärkning";"Avstående från ingripande"})))/COUNTA(GZU13:GZU189)</f>
        <v>#DIV/0!</v>
      </c>
      <c r="GZV12" s="42" t="e">
        <f>(SUM(COUNTIF(GZV13:GZV189,{"Föreläggande";"Föreläggande vid vite";"Anmärkning";"Avstående från ingripande"})))/COUNTA(GZV13:GZV189)</f>
        <v>#DIV/0!</v>
      </c>
      <c r="GZW12" s="42" t="e">
        <f>(SUM(COUNTIF(GZW13:GZW189,{"Föreläggande";"Föreläggande vid vite";"Anmärkning";"Avstående från ingripande"})))/COUNTA(GZW13:GZW189)</f>
        <v>#DIV/0!</v>
      </c>
      <c r="GZX12" s="42" t="e">
        <f>(SUM(COUNTIF(GZX13:GZX189,{"Föreläggande";"Föreläggande vid vite";"Anmärkning";"Avstående från ingripande"})))/COUNTA(GZX13:GZX189)</f>
        <v>#DIV/0!</v>
      </c>
      <c r="GZY12" s="42" t="e">
        <f>(SUM(COUNTIF(GZY13:GZY189,{"Föreläggande";"Föreläggande vid vite";"Anmärkning";"Avstående från ingripande"})))/COUNTA(GZY13:GZY189)</f>
        <v>#DIV/0!</v>
      </c>
      <c r="GZZ12" s="42" t="e">
        <f>(SUM(COUNTIF(GZZ13:GZZ189,{"Föreläggande";"Föreläggande vid vite";"Anmärkning";"Avstående från ingripande"})))/COUNTA(GZZ13:GZZ189)</f>
        <v>#DIV/0!</v>
      </c>
      <c r="HAA12" s="42" t="e">
        <f>(SUM(COUNTIF(HAA13:HAA189,{"Föreläggande";"Föreläggande vid vite";"Anmärkning";"Avstående från ingripande"})))/COUNTA(HAA13:HAA189)</f>
        <v>#DIV/0!</v>
      </c>
      <c r="HAB12" s="42" t="e">
        <f>(SUM(COUNTIF(HAB13:HAB189,{"Föreläggande";"Föreläggande vid vite";"Anmärkning";"Avstående från ingripande"})))/COUNTA(HAB13:HAB189)</f>
        <v>#DIV/0!</v>
      </c>
      <c r="HAC12" s="42" t="e">
        <f>(SUM(COUNTIF(HAC13:HAC189,{"Föreläggande";"Föreläggande vid vite";"Anmärkning";"Avstående från ingripande"})))/COUNTA(HAC13:HAC189)</f>
        <v>#DIV/0!</v>
      </c>
      <c r="HAD12" s="42" t="e">
        <f>(SUM(COUNTIF(HAD13:HAD189,{"Föreläggande";"Föreläggande vid vite";"Anmärkning";"Avstående från ingripande"})))/COUNTA(HAD13:HAD189)</f>
        <v>#DIV/0!</v>
      </c>
      <c r="HAE12" s="42" t="e">
        <f>(SUM(COUNTIF(HAE13:HAE189,{"Föreläggande";"Föreläggande vid vite";"Anmärkning";"Avstående från ingripande"})))/COUNTA(HAE13:HAE189)</f>
        <v>#DIV/0!</v>
      </c>
      <c r="HAF12" s="42" t="e">
        <f>(SUM(COUNTIF(HAF13:HAF189,{"Föreläggande";"Föreläggande vid vite";"Anmärkning";"Avstående från ingripande"})))/COUNTA(HAF13:HAF189)</f>
        <v>#DIV/0!</v>
      </c>
      <c r="HAG12" s="42" t="e">
        <f>(SUM(COUNTIF(HAG13:HAG189,{"Föreläggande";"Föreläggande vid vite";"Anmärkning";"Avstående från ingripande"})))/COUNTA(HAG13:HAG189)</f>
        <v>#DIV/0!</v>
      </c>
      <c r="HAH12" s="42" t="e">
        <f>(SUM(COUNTIF(HAH13:HAH189,{"Föreläggande";"Föreläggande vid vite";"Anmärkning";"Avstående från ingripande"})))/COUNTA(HAH13:HAH189)</f>
        <v>#DIV/0!</v>
      </c>
      <c r="HAI12" s="42" t="e">
        <f>(SUM(COUNTIF(HAI13:HAI189,{"Föreläggande";"Föreläggande vid vite";"Anmärkning";"Avstående från ingripande"})))/COUNTA(HAI13:HAI189)</f>
        <v>#DIV/0!</v>
      </c>
      <c r="HAJ12" s="42" t="e">
        <f>(SUM(COUNTIF(HAJ13:HAJ189,{"Föreläggande";"Föreläggande vid vite";"Anmärkning";"Avstående från ingripande"})))/COUNTA(HAJ13:HAJ189)</f>
        <v>#DIV/0!</v>
      </c>
      <c r="HAK12" s="42" t="e">
        <f>(SUM(COUNTIF(HAK13:HAK189,{"Föreläggande";"Föreläggande vid vite";"Anmärkning";"Avstående från ingripande"})))/COUNTA(HAK13:HAK189)</f>
        <v>#DIV/0!</v>
      </c>
      <c r="HAL12" s="42" t="e">
        <f>(SUM(COUNTIF(HAL13:HAL189,{"Föreläggande";"Föreläggande vid vite";"Anmärkning";"Avstående från ingripande"})))/COUNTA(HAL13:HAL189)</f>
        <v>#DIV/0!</v>
      </c>
      <c r="HAM12" s="42" t="e">
        <f>(SUM(COUNTIF(HAM13:HAM189,{"Föreläggande";"Föreläggande vid vite";"Anmärkning";"Avstående från ingripande"})))/COUNTA(HAM13:HAM189)</f>
        <v>#DIV/0!</v>
      </c>
      <c r="HAN12" s="42" t="e">
        <f>(SUM(COUNTIF(HAN13:HAN189,{"Föreläggande";"Föreläggande vid vite";"Anmärkning";"Avstående från ingripande"})))/COUNTA(HAN13:HAN189)</f>
        <v>#DIV/0!</v>
      </c>
      <c r="HAO12" s="42" t="e">
        <f>(SUM(COUNTIF(HAO13:HAO189,{"Föreläggande";"Föreläggande vid vite";"Anmärkning";"Avstående från ingripande"})))/COUNTA(HAO13:HAO189)</f>
        <v>#DIV/0!</v>
      </c>
      <c r="HAP12" s="42" t="e">
        <f>(SUM(COUNTIF(HAP13:HAP189,{"Föreläggande";"Föreläggande vid vite";"Anmärkning";"Avstående från ingripande"})))/COUNTA(HAP13:HAP189)</f>
        <v>#DIV/0!</v>
      </c>
      <c r="HAQ12" s="42" t="e">
        <f>(SUM(COUNTIF(HAQ13:HAQ189,{"Föreläggande";"Föreläggande vid vite";"Anmärkning";"Avstående från ingripande"})))/COUNTA(HAQ13:HAQ189)</f>
        <v>#DIV/0!</v>
      </c>
      <c r="HAR12" s="42" t="e">
        <f>(SUM(COUNTIF(HAR13:HAR189,{"Föreläggande";"Föreläggande vid vite";"Anmärkning";"Avstående från ingripande"})))/COUNTA(HAR13:HAR189)</f>
        <v>#DIV/0!</v>
      </c>
      <c r="HAS12" s="42" t="e">
        <f>(SUM(COUNTIF(HAS13:HAS189,{"Föreläggande";"Föreläggande vid vite";"Anmärkning";"Avstående från ingripande"})))/COUNTA(HAS13:HAS189)</f>
        <v>#DIV/0!</v>
      </c>
      <c r="HAT12" s="42" t="e">
        <f>(SUM(COUNTIF(HAT13:HAT189,{"Föreläggande";"Föreläggande vid vite";"Anmärkning";"Avstående från ingripande"})))/COUNTA(HAT13:HAT189)</f>
        <v>#DIV/0!</v>
      </c>
      <c r="HAU12" s="42" t="e">
        <f>(SUM(COUNTIF(HAU13:HAU189,{"Föreläggande";"Föreläggande vid vite";"Anmärkning";"Avstående från ingripande"})))/COUNTA(HAU13:HAU189)</f>
        <v>#DIV/0!</v>
      </c>
      <c r="HAV12" s="42" t="e">
        <f>(SUM(COUNTIF(HAV13:HAV189,{"Föreläggande";"Föreläggande vid vite";"Anmärkning";"Avstående från ingripande"})))/COUNTA(HAV13:HAV189)</f>
        <v>#DIV/0!</v>
      </c>
      <c r="HAW12" s="42" t="e">
        <f>(SUM(COUNTIF(HAW13:HAW189,{"Föreläggande";"Föreläggande vid vite";"Anmärkning";"Avstående från ingripande"})))/COUNTA(HAW13:HAW189)</f>
        <v>#DIV/0!</v>
      </c>
      <c r="HAX12" s="42" t="e">
        <f>(SUM(COUNTIF(HAX13:HAX189,{"Föreläggande";"Föreläggande vid vite";"Anmärkning";"Avstående från ingripande"})))/COUNTA(HAX13:HAX189)</f>
        <v>#DIV/0!</v>
      </c>
      <c r="HAY12" s="42" t="e">
        <f>(SUM(COUNTIF(HAY13:HAY189,{"Föreläggande";"Föreläggande vid vite";"Anmärkning";"Avstående från ingripande"})))/COUNTA(HAY13:HAY189)</f>
        <v>#DIV/0!</v>
      </c>
      <c r="HAZ12" s="42" t="e">
        <f>(SUM(COUNTIF(HAZ13:HAZ189,{"Föreläggande";"Föreläggande vid vite";"Anmärkning";"Avstående från ingripande"})))/COUNTA(HAZ13:HAZ189)</f>
        <v>#DIV/0!</v>
      </c>
      <c r="HBA12" s="42" t="e">
        <f>(SUM(COUNTIF(HBA13:HBA189,{"Föreläggande";"Föreläggande vid vite";"Anmärkning";"Avstående från ingripande"})))/COUNTA(HBA13:HBA189)</f>
        <v>#DIV/0!</v>
      </c>
      <c r="HBB12" s="42" t="e">
        <f>(SUM(COUNTIF(HBB13:HBB189,{"Föreläggande";"Föreläggande vid vite";"Anmärkning";"Avstående från ingripande"})))/COUNTA(HBB13:HBB189)</f>
        <v>#DIV/0!</v>
      </c>
      <c r="HBC12" s="42" t="e">
        <f>(SUM(COUNTIF(HBC13:HBC189,{"Föreläggande";"Föreläggande vid vite";"Anmärkning";"Avstående från ingripande"})))/COUNTA(HBC13:HBC189)</f>
        <v>#DIV/0!</v>
      </c>
      <c r="HBD12" s="42" t="e">
        <f>(SUM(COUNTIF(HBD13:HBD189,{"Föreläggande";"Föreläggande vid vite";"Anmärkning";"Avstående från ingripande"})))/COUNTA(HBD13:HBD189)</f>
        <v>#DIV/0!</v>
      </c>
      <c r="HBE12" s="42" t="e">
        <f>(SUM(COUNTIF(HBE13:HBE189,{"Föreläggande";"Föreläggande vid vite";"Anmärkning";"Avstående från ingripande"})))/COUNTA(HBE13:HBE189)</f>
        <v>#DIV/0!</v>
      </c>
      <c r="HBF12" s="42" t="e">
        <f>(SUM(COUNTIF(HBF13:HBF189,{"Föreläggande";"Föreläggande vid vite";"Anmärkning";"Avstående från ingripande"})))/COUNTA(HBF13:HBF189)</f>
        <v>#DIV/0!</v>
      </c>
      <c r="HBG12" s="42" t="e">
        <f>(SUM(COUNTIF(HBG13:HBG189,{"Föreläggande";"Föreläggande vid vite";"Anmärkning";"Avstående från ingripande"})))/COUNTA(HBG13:HBG189)</f>
        <v>#DIV/0!</v>
      </c>
      <c r="HBH12" s="42" t="e">
        <f>(SUM(COUNTIF(HBH13:HBH189,{"Föreläggande";"Föreläggande vid vite";"Anmärkning";"Avstående från ingripande"})))/COUNTA(HBH13:HBH189)</f>
        <v>#DIV/0!</v>
      </c>
      <c r="HBI12" s="42" t="e">
        <f>(SUM(COUNTIF(HBI13:HBI189,{"Föreläggande";"Föreläggande vid vite";"Anmärkning";"Avstående från ingripande"})))/COUNTA(HBI13:HBI189)</f>
        <v>#DIV/0!</v>
      </c>
      <c r="HBJ12" s="42" t="e">
        <f>(SUM(COUNTIF(HBJ13:HBJ189,{"Föreläggande";"Föreläggande vid vite";"Anmärkning";"Avstående från ingripande"})))/COUNTA(HBJ13:HBJ189)</f>
        <v>#DIV/0!</v>
      </c>
      <c r="HBK12" s="42" t="e">
        <f>(SUM(COUNTIF(HBK13:HBK189,{"Föreläggande";"Föreläggande vid vite";"Anmärkning";"Avstående från ingripande"})))/COUNTA(HBK13:HBK189)</f>
        <v>#DIV/0!</v>
      </c>
      <c r="HBL12" s="42" t="e">
        <f>(SUM(COUNTIF(HBL13:HBL189,{"Föreläggande";"Föreläggande vid vite";"Anmärkning";"Avstående från ingripande"})))/COUNTA(HBL13:HBL189)</f>
        <v>#DIV/0!</v>
      </c>
      <c r="HBM12" s="42" t="e">
        <f>(SUM(COUNTIF(HBM13:HBM189,{"Föreläggande";"Föreläggande vid vite";"Anmärkning";"Avstående från ingripande"})))/COUNTA(HBM13:HBM189)</f>
        <v>#DIV/0!</v>
      </c>
      <c r="HBN12" s="42" t="e">
        <f>(SUM(COUNTIF(HBN13:HBN189,{"Föreläggande";"Föreläggande vid vite";"Anmärkning";"Avstående från ingripande"})))/COUNTA(HBN13:HBN189)</f>
        <v>#DIV/0!</v>
      </c>
      <c r="HBO12" s="42" t="e">
        <f>(SUM(COUNTIF(HBO13:HBO189,{"Föreläggande";"Föreläggande vid vite";"Anmärkning";"Avstående från ingripande"})))/COUNTA(HBO13:HBO189)</f>
        <v>#DIV/0!</v>
      </c>
      <c r="HBP12" s="42" t="e">
        <f>(SUM(COUNTIF(HBP13:HBP189,{"Föreläggande";"Föreläggande vid vite";"Anmärkning";"Avstående från ingripande"})))/COUNTA(HBP13:HBP189)</f>
        <v>#DIV/0!</v>
      </c>
      <c r="HBQ12" s="42" t="e">
        <f>(SUM(COUNTIF(HBQ13:HBQ189,{"Föreläggande";"Föreläggande vid vite";"Anmärkning";"Avstående från ingripande"})))/COUNTA(HBQ13:HBQ189)</f>
        <v>#DIV/0!</v>
      </c>
      <c r="HBR12" s="42" t="e">
        <f>(SUM(COUNTIF(HBR13:HBR189,{"Föreläggande";"Föreläggande vid vite";"Anmärkning";"Avstående från ingripande"})))/COUNTA(HBR13:HBR189)</f>
        <v>#DIV/0!</v>
      </c>
      <c r="HBS12" s="42" t="e">
        <f>(SUM(COUNTIF(HBS13:HBS189,{"Föreläggande";"Föreläggande vid vite";"Anmärkning";"Avstående från ingripande"})))/COUNTA(HBS13:HBS189)</f>
        <v>#DIV/0!</v>
      </c>
      <c r="HBT12" s="42" t="e">
        <f>(SUM(COUNTIF(HBT13:HBT189,{"Föreläggande";"Föreläggande vid vite";"Anmärkning";"Avstående från ingripande"})))/COUNTA(HBT13:HBT189)</f>
        <v>#DIV/0!</v>
      </c>
      <c r="HBU12" s="42" t="e">
        <f>(SUM(COUNTIF(HBU13:HBU189,{"Föreläggande";"Föreläggande vid vite";"Anmärkning";"Avstående från ingripande"})))/COUNTA(HBU13:HBU189)</f>
        <v>#DIV/0!</v>
      </c>
      <c r="HBV12" s="42" t="e">
        <f>(SUM(COUNTIF(HBV13:HBV189,{"Föreläggande";"Föreläggande vid vite";"Anmärkning";"Avstående från ingripande"})))/COUNTA(HBV13:HBV189)</f>
        <v>#DIV/0!</v>
      </c>
      <c r="HBW12" s="42" t="e">
        <f>(SUM(COUNTIF(HBW13:HBW189,{"Föreläggande";"Föreläggande vid vite";"Anmärkning";"Avstående från ingripande"})))/COUNTA(HBW13:HBW189)</f>
        <v>#DIV/0!</v>
      </c>
      <c r="HBX12" s="42" t="e">
        <f>(SUM(COUNTIF(HBX13:HBX189,{"Föreläggande";"Föreläggande vid vite";"Anmärkning";"Avstående från ingripande"})))/COUNTA(HBX13:HBX189)</f>
        <v>#DIV/0!</v>
      </c>
      <c r="HBY12" s="42" t="e">
        <f>(SUM(COUNTIF(HBY13:HBY189,{"Föreläggande";"Föreläggande vid vite";"Anmärkning";"Avstående från ingripande"})))/COUNTA(HBY13:HBY189)</f>
        <v>#DIV/0!</v>
      </c>
      <c r="HBZ12" s="42" t="e">
        <f>(SUM(COUNTIF(HBZ13:HBZ189,{"Föreläggande";"Föreläggande vid vite";"Anmärkning";"Avstående från ingripande"})))/COUNTA(HBZ13:HBZ189)</f>
        <v>#DIV/0!</v>
      </c>
      <c r="HCA12" s="42" t="e">
        <f>(SUM(COUNTIF(HCA13:HCA189,{"Föreläggande";"Föreläggande vid vite";"Anmärkning";"Avstående från ingripande"})))/COUNTA(HCA13:HCA189)</f>
        <v>#DIV/0!</v>
      </c>
      <c r="HCB12" s="42" t="e">
        <f>(SUM(COUNTIF(HCB13:HCB189,{"Föreläggande";"Föreläggande vid vite";"Anmärkning";"Avstående från ingripande"})))/COUNTA(HCB13:HCB189)</f>
        <v>#DIV/0!</v>
      </c>
      <c r="HCC12" s="42" t="e">
        <f>(SUM(COUNTIF(HCC13:HCC189,{"Föreläggande";"Föreläggande vid vite";"Anmärkning";"Avstående från ingripande"})))/COUNTA(HCC13:HCC189)</f>
        <v>#DIV/0!</v>
      </c>
      <c r="HCD12" s="42" t="e">
        <f>(SUM(COUNTIF(HCD13:HCD189,{"Föreläggande";"Föreläggande vid vite";"Anmärkning";"Avstående från ingripande"})))/COUNTA(HCD13:HCD189)</f>
        <v>#DIV/0!</v>
      </c>
      <c r="HCE12" s="42" t="e">
        <f>(SUM(COUNTIF(HCE13:HCE189,{"Föreläggande";"Föreläggande vid vite";"Anmärkning";"Avstående från ingripande"})))/COUNTA(HCE13:HCE189)</f>
        <v>#DIV/0!</v>
      </c>
      <c r="HCF12" s="42" t="e">
        <f>(SUM(COUNTIF(HCF13:HCF189,{"Föreläggande";"Föreläggande vid vite";"Anmärkning";"Avstående från ingripande"})))/COUNTA(HCF13:HCF189)</f>
        <v>#DIV/0!</v>
      </c>
      <c r="HCG12" s="42" t="e">
        <f>(SUM(COUNTIF(HCG13:HCG189,{"Föreläggande";"Föreläggande vid vite";"Anmärkning";"Avstående från ingripande"})))/COUNTA(HCG13:HCG189)</f>
        <v>#DIV/0!</v>
      </c>
      <c r="HCH12" s="42" t="e">
        <f>(SUM(COUNTIF(HCH13:HCH189,{"Föreläggande";"Föreläggande vid vite";"Anmärkning";"Avstående från ingripande"})))/COUNTA(HCH13:HCH189)</f>
        <v>#DIV/0!</v>
      </c>
      <c r="HCI12" s="42" t="e">
        <f>(SUM(COUNTIF(HCI13:HCI189,{"Föreläggande";"Föreläggande vid vite";"Anmärkning";"Avstående från ingripande"})))/COUNTA(HCI13:HCI189)</f>
        <v>#DIV/0!</v>
      </c>
      <c r="HCJ12" s="42" t="e">
        <f>(SUM(COUNTIF(HCJ13:HCJ189,{"Föreläggande";"Föreläggande vid vite";"Anmärkning";"Avstående från ingripande"})))/COUNTA(HCJ13:HCJ189)</f>
        <v>#DIV/0!</v>
      </c>
      <c r="HCK12" s="42" t="e">
        <f>(SUM(COUNTIF(HCK13:HCK189,{"Föreläggande";"Föreläggande vid vite";"Anmärkning";"Avstående från ingripande"})))/COUNTA(HCK13:HCK189)</f>
        <v>#DIV/0!</v>
      </c>
      <c r="HCL12" s="42" t="e">
        <f>(SUM(COUNTIF(HCL13:HCL189,{"Föreläggande";"Föreläggande vid vite";"Anmärkning";"Avstående från ingripande"})))/COUNTA(HCL13:HCL189)</f>
        <v>#DIV/0!</v>
      </c>
      <c r="HCM12" s="42" t="e">
        <f>(SUM(COUNTIF(HCM13:HCM189,{"Föreläggande";"Föreläggande vid vite";"Anmärkning";"Avstående från ingripande"})))/COUNTA(HCM13:HCM189)</f>
        <v>#DIV/0!</v>
      </c>
      <c r="HCN12" s="42" t="e">
        <f>(SUM(COUNTIF(HCN13:HCN189,{"Föreläggande";"Föreläggande vid vite";"Anmärkning";"Avstående från ingripande"})))/COUNTA(HCN13:HCN189)</f>
        <v>#DIV/0!</v>
      </c>
      <c r="HCO12" s="42" t="e">
        <f>(SUM(COUNTIF(HCO13:HCO189,{"Föreläggande";"Föreläggande vid vite";"Anmärkning";"Avstående från ingripande"})))/COUNTA(HCO13:HCO189)</f>
        <v>#DIV/0!</v>
      </c>
      <c r="HCP12" s="42" t="e">
        <f>(SUM(COUNTIF(HCP13:HCP189,{"Föreläggande";"Föreläggande vid vite";"Anmärkning";"Avstående från ingripande"})))/COUNTA(HCP13:HCP189)</f>
        <v>#DIV/0!</v>
      </c>
      <c r="HCQ12" s="42" t="e">
        <f>(SUM(COUNTIF(HCQ13:HCQ189,{"Föreläggande";"Föreläggande vid vite";"Anmärkning";"Avstående från ingripande"})))/COUNTA(HCQ13:HCQ189)</f>
        <v>#DIV/0!</v>
      </c>
      <c r="HCR12" s="42" t="e">
        <f>(SUM(COUNTIF(HCR13:HCR189,{"Föreläggande";"Föreläggande vid vite";"Anmärkning";"Avstående från ingripande"})))/COUNTA(HCR13:HCR189)</f>
        <v>#DIV/0!</v>
      </c>
      <c r="HCS12" s="42" t="e">
        <f>(SUM(COUNTIF(HCS13:HCS189,{"Föreläggande";"Föreläggande vid vite";"Anmärkning";"Avstående från ingripande"})))/COUNTA(HCS13:HCS189)</f>
        <v>#DIV/0!</v>
      </c>
      <c r="HCT12" s="42" t="e">
        <f>(SUM(COUNTIF(HCT13:HCT189,{"Föreläggande";"Föreläggande vid vite";"Anmärkning";"Avstående från ingripande"})))/COUNTA(HCT13:HCT189)</f>
        <v>#DIV/0!</v>
      </c>
      <c r="HCU12" s="42" t="e">
        <f>(SUM(COUNTIF(HCU13:HCU189,{"Föreläggande";"Föreläggande vid vite";"Anmärkning";"Avstående från ingripande"})))/COUNTA(HCU13:HCU189)</f>
        <v>#DIV/0!</v>
      </c>
      <c r="HCV12" s="42" t="e">
        <f>(SUM(COUNTIF(HCV13:HCV189,{"Föreläggande";"Föreläggande vid vite";"Anmärkning";"Avstående från ingripande"})))/COUNTA(HCV13:HCV189)</f>
        <v>#DIV/0!</v>
      </c>
      <c r="HCW12" s="42" t="e">
        <f>(SUM(COUNTIF(HCW13:HCW189,{"Föreläggande";"Föreläggande vid vite";"Anmärkning";"Avstående från ingripande"})))/COUNTA(HCW13:HCW189)</f>
        <v>#DIV/0!</v>
      </c>
      <c r="HCX12" s="42" t="e">
        <f>(SUM(COUNTIF(HCX13:HCX189,{"Föreläggande";"Föreläggande vid vite";"Anmärkning";"Avstående från ingripande"})))/COUNTA(HCX13:HCX189)</f>
        <v>#DIV/0!</v>
      </c>
      <c r="HCY12" s="42" t="e">
        <f>(SUM(COUNTIF(HCY13:HCY189,{"Föreläggande";"Föreläggande vid vite";"Anmärkning";"Avstående från ingripande"})))/COUNTA(HCY13:HCY189)</f>
        <v>#DIV/0!</v>
      </c>
      <c r="HCZ12" s="42" t="e">
        <f>(SUM(COUNTIF(HCZ13:HCZ189,{"Föreläggande";"Föreläggande vid vite";"Anmärkning";"Avstående från ingripande"})))/COUNTA(HCZ13:HCZ189)</f>
        <v>#DIV/0!</v>
      </c>
      <c r="HDA12" s="42" t="e">
        <f>(SUM(COUNTIF(HDA13:HDA189,{"Föreläggande";"Föreläggande vid vite";"Anmärkning";"Avstående från ingripande"})))/COUNTA(HDA13:HDA189)</f>
        <v>#DIV/0!</v>
      </c>
      <c r="HDB12" s="42" t="e">
        <f>(SUM(COUNTIF(HDB13:HDB189,{"Föreläggande";"Föreläggande vid vite";"Anmärkning";"Avstående från ingripande"})))/COUNTA(HDB13:HDB189)</f>
        <v>#DIV/0!</v>
      </c>
      <c r="HDC12" s="42" t="e">
        <f>(SUM(COUNTIF(HDC13:HDC189,{"Föreläggande";"Föreläggande vid vite";"Anmärkning";"Avstående från ingripande"})))/COUNTA(HDC13:HDC189)</f>
        <v>#DIV/0!</v>
      </c>
      <c r="HDD12" s="42" t="e">
        <f>(SUM(COUNTIF(HDD13:HDD189,{"Föreläggande";"Föreläggande vid vite";"Anmärkning";"Avstående från ingripande"})))/COUNTA(HDD13:HDD189)</f>
        <v>#DIV/0!</v>
      </c>
      <c r="HDE12" s="42" t="e">
        <f>(SUM(COUNTIF(HDE13:HDE189,{"Föreläggande";"Föreläggande vid vite";"Anmärkning";"Avstående från ingripande"})))/COUNTA(HDE13:HDE189)</f>
        <v>#DIV/0!</v>
      </c>
      <c r="HDF12" s="42" t="e">
        <f>(SUM(COUNTIF(HDF13:HDF189,{"Föreläggande";"Föreläggande vid vite";"Anmärkning";"Avstående från ingripande"})))/COUNTA(HDF13:HDF189)</f>
        <v>#DIV/0!</v>
      </c>
      <c r="HDG12" s="42" t="e">
        <f>(SUM(COUNTIF(HDG13:HDG189,{"Föreläggande";"Föreläggande vid vite";"Anmärkning";"Avstående från ingripande"})))/COUNTA(HDG13:HDG189)</f>
        <v>#DIV/0!</v>
      </c>
      <c r="HDH12" s="42" t="e">
        <f>(SUM(COUNTIF(HDH13:HDH189,{"Föreläggande";"Föreläggande vid vite";"Anmärkning";"Avstående från ingripande"})))/COUNTA(HDH13:HDH189)</f>
        <v>#DIV/0!</v>
      </c>
      <c r="HDI12" s="42" t="e">
        <f>(SUM(COUNTIF(HDI13:HDI189,{"Föreläggande";"Föreläggande vid vite";"Anmärkning";"Avstående från ingripande"})))/COUNTA(HDI13:HDI189)</f>
        <v>#DIV/0!</v>
      </c>
      <c r="HDJ12" s="42" t="e">
        <f>(SUM(COUNTIF(HDJ13:HDJ189,{"Föreläggande";"Föreläggande vid vite";"Anmärkning";"Avstående från ingripande"})))/COUNTA(HDJ13:HDJ189)</f>
        <v>#DIV/0!</v>
      </c>
      <c r="HDK12" s="42" t="e">
        <f>(SUM(COUNTIF(HDK13:HDK189,{"Föreläggande";"Föreläggande vid vite";"Anmärkning";"Avstående från ingripande"})))/COUNTA(HDK13:HDK189)</f>
        <v>#DIV/0!</v>
      </c>
      <c r="HDL12" s="42" t="e">
        <f>(SUM(COUNTIF(HDL13:HDL189,{"Föreläggande";"Föreläggande vid vite";"Anmärkning";"Avstående från ingripande"})))/COUNTA(HDL13:HDL189)</f>
        <v>#DIV/0!</v>
      </c>
      <c r="HDM12" s="42" t="e">
        <f>(SUM(COUNTIF(HDM13:HDM189,{"Föreläggande";"Föreläggande vid vite";"Anmärkning";"Avstående från ingripande"})))/COUNTA(HDM13:HDM189)</f>
        <v>#DIV/0!</v>
      </c>
      <c r="HDN12" s="42" t="e">
        <f>(SUM(COUNTIF(HDN13:HDN189,{"Föreläggande";"Föreläggande vid vite";"Anmärkning";"Avstående från ingripande"})))/COUNTA(HDN13:HDN189)</f>
        <v>#DIV/0!</v>
      </c>
      <c r="HDO12" s="42" t="e">
        <f>(SUM(COUNTIF(HDO13:HDO189,{"Föreläggande";"Föreläggande vid vite";"Anmärkning";"Avstående från ingripande"})))/COUNTA(HDO13:HDO189)</f>
        <v>#DIV/0!</v>
      </c>
      <c r="HDP12" s="42" t="e">
        <f>(SUM(COUNTIF(HDP13:HDP189,{"Föreläggande";"Föreläggande vid vite";"Anmärkning";"Avstående från ingripande"})))/COUNTA(HDP13:HDP189)</f>
        <v>#DIV/0!</v>
      </c>
      <c r="HDQ12" s="42" t="e">
        <f>(SUM(COUNTIF(HDQ13:HDQ189,{"Föreläggande";"Föreläggande vid vite";"Anmärkning";"Avstående från ingripande"})))/COUNTA(HDQ13:HDQ189)</f>
        <v>#DIV/0!</v>
      </c>
      <c r="HDR12" s="42" t="e">
        <f>(SUM(COUNTIF(HDR13:HDR189,{"Föreläggande";"Föreläggande vid vite";"Anmärkning";"Avstående från ingripande"})))/COUNTA(HDR13:HDR189)</f>
        <v>#DIV/0!</v>
      </c>
      <c r="HDS12" s="42" t="e">
        <f>(SUM(COUNTIF(HDS13:HDS189,{"Föreläggande";"Föreläggande vid vite";"Anmärkning";"Avstående från ingripande"})))/COUNTA(HDS13:HDS189)</f>
        <v>#DIV/0!</v>
      </c>
      <c r="HDT12" s="42" t="e">
        <f>(SUM(COUNTIF(HDT13:HDT189,{"Föreläggande";"Föreläggande vid vite";"Anmärkning";"Avstående från ingripande"})))/COUNTA(HDT13:HDT189)</f>
        <v>#DIV/0!</v>
      </c>
      <c r="HDU12" s="42" t="e">
        <f>(SUM(COUNTIF(HDU13:HDU189,{"Föreläggande";"Föreläggande vid vite";"Anmärkning";"Avstående från ingripande"})))/COUNTA(HDU13:HDU189)</f>
        <v>#DIV/0!</v>
      </c>
      <c r="HDV12" s="42" t="e">
        <f>(SUM(COUNTIF(HDV13:HDV189,{"Föreläggande";"Föreläggande vid vite";"Anmärkning";"Avstående från ingripande"})))/COUNTA(HDV13:HDV189)</f>
        <v>#DIV/0!</v>
      </c>
      <c r="HDW12" s="42" t="e">
        <f>(SUM(COUNTIF(HDW13:HDW189,{"Föreläggande";"Föreläggande vid vite";"Anmärkning";"Avstående från ingripande"})))/COUNTA(HDW13:HDW189)</f>
        <v>#DIV/0!</v>
      </c>
      <c r="HDX12" s="42" t="e">
        <f>(SUM(COUNTIF(HDX13:HDX189,{"Föreläggande";"Föreläggande vid vite";"Anmärkning";"Avstående från ingripande"})))/COUNTA(HDX13:HDX189)</f>
        <v>#DIV/0!</v>
      </c>
      <c r="HDY12" s="42" t="e">
        <f>(SUM(COUNTIF(HDY13:HDY189,{"Föreläggande";"Föreläggande vid vite";"Anmärkning";"Avstående från ingripande"})))/COUNTA(HDY13:HDY189)</f>
        <v>#DIV/0!</v>
      </c>
      <c r="HDZ12" s="42" t="e">
        <f>(SUM(COUNTIF(HDZ13:HDZ189,{"Föreläggande";"Föreläggande vid vite";"Anmärkning";"Avstående från ingripande"})))/COUNTA(HDZ13:HDZ189)</f>
        <v>#DIV/0!</v>
      </c>
      <c r="HEA12" s="42" t="e">
        <f>(SUM(COUNTIF(HEA13:HEA189,{"Föreläggande";"Föreläggande vid vite";"Anmärkning";"Avstående från ingripande"})))/COUNTA(HEA13:HEA189)</f>
        <v>#DIV/0!</v>
      </c>
      <c r="HEB12" s="42" t="e">
        <f>(SUM(COUNTIF(HEB13:HEB189,{"Föreläggande";"Föreläggande vid vite";"Anmärkning";"Avstående från ingripande"})))/COUNTA(HEB13:HEB189)</f>
        <v>#DIV/0!</v>
      </c>
      <c r="HEC12" s="42" t="e">
        <f>(SUM(COUNTIF(HEC13:HEC189,{"Föreläggande";"Föreläggande vid vite";"Anmärkning";"Avstående från ingripande"})))/COUNTA(HEC13:HEC189)</f>
        <v>#DIV/0!</v>
      </c>
      <c r="HED12" s="42" t="e">
        <f>(SUM(COUNTIF(HED13:HED189,{"Föreläggande";"Föreläggande vid vite";"Anmärkning";"Avstående från ingripande"})))/COUNTA(HED13:HED189)</f>
        <v>#DIV/0!</v>
      </c>
      <c r="HEE12" s="42" t="e">
        <f>(SUM(COUNTIF(HEE13:HEE189,{"Föreläggande";"Föreläggande vid vite";"Anmärkning";"Avstående från ingripande"})))/COUNTA(HEE13:HEE189)</f>
        <v>#DIV/0!</v>
      </c>
      <c r="HEF12" s="42" t="e">
        <f>(SUM(COUNTIF(HEF13:HEF189,{"Föreläggande";"Föreläggande vid vite";"Anmärkning";"Avstående från ingripande"})))/COUNTA(HEF13:HEF189)</f>
        <v>#DIV/0!</v>
      </c>
      <c r="HEG12" s="42" t="e">
        <f>(SUM(COUNTIF(HEG13:HEG189,{"Föreläggande";"Föreläggande vid vite";"Anmärkning";"Avstående från ingripande"})))/COUNTA(HEG13:HEG189)</f>
        <v>#DIV/0!</v>
      </c>
      <c r="HEH12" s="42" t="e">
        <f>(SUM(COUNTIF(HEH13:HEH189,{"Föreläggande";"Föreläggande vid vite";"Anmärkning";"Avstående från ingripande"})))/COUNTA(HEH13:HEH189)</f>
        <v>#DIV/0!</v>
      </c>
      <c r="HEI12" s="42" t="e">
        <f>(SUM(COUNTIF(HEI13:HEI189,{"Föreläggande";"Föreläggande vid vite";"Anmärkning";"Avstående från ingripande"})))/COUNTA(HEI13:HEI189)</f>
        <v>#DIV/0!</v>
      </c>
      <c r="HEJ12" s="42" t="e">
        <f>(SUM(COUNTIF(HEJ13:HEJ189,{"Föreläggande";"Föreläggande vid vite";"Anmärkning";"Avstående från ingripande"})))/COUNTA(HEJ13:HEJ189)</f>
        <v>#DIV/0!</v>
      </c>
      <c r="HEK12" s="42" t="e">
        <f>(SUM(COUNTIF(HEK13:HEK189,{"Föreläggande";"Föreläggande vid vite";"Anmärkning";"Avstående från ingripande"})))/COUNTA(HEK13:HEK189)</f>
        <v>#DIV/0!</v>
      </c>
      <c r="HEL12" s="42" t="e">
        <f>(SUM(COUNTIF(HEL13:HEL189,{"Föreläggande";"Föreläggande vid vite";"Anmärkning";"Avstående från ingripande"})))/COUNTA(HEL13:HEL189)</f>
        <v>#DIV/0!</v>
      </c>
      <c r="HEM12" s="42" t="e">
        <f>(SUM(COUNTIF(HEM13:HEM189,{"Föreläggande";"Föreläggande vid vite";"Anmärkning";"Avstående från ingripande"})))/COUNTA(HEM13:HEM189)</f>
        <v>#DIV/0!</v>
      </c>
      <c r="HEN12" s="42" t="e">
        <f>(SUM(COUNTIF(HEN13:HEN189,{"Föreläggande";"Föreläggande vid vite";"Anmärkning";"Avstående från ingripande"})))/COUNTA(HEN13:HEN189)</f>
        <v>#DIV/0!</v>
      </c>
      <c r="HEO12" s="42" t="e">
        <f>(SUM(COUNTIF(HEO13:HEO189,{"Föreläggande";"Föreläggande vid vite";"Anmärkning";"Avstående från ingripande"})))/COUNTA(HEO13:HEO189)</f>
        <v>#DIV/0!</v>
      </c>
      <c r="HEP12" s="42" t="e">
        <f>(SUM(COUNTIF(HEP13:HEP189,{"Föreläggande";"Föreläggande vid vite";"Anmärkning";"Avstående från ingripande"})))/COUNTA(HEP13:HEP189)</f>
        <v>#DIV/0!</v>
      </c>
      <c r="HEQ12" s="42" t="e">
        <f>(SUM(COUNTIF(HEQ13:HEQ189,{"Föreläggande";"Föreläggande vid vite";"Anmärkning";"Avstående från ingripande"})))/COUNTA(HEQ13:HEQ189)</f>
        <v>#DIV/0!</v>
      </c>
      <c r="HER12" s="42" t="e">
        <f>(SUM(COUNTIF(HER13:HER189,{"Föreläggande";"Föreläggande vid vite";"Anmärkning";"Avstående från ingripande"})))/COUNTA(HER13:HER189)</f>
        <v>#DIV/0!</v>
      </c>
      <c r="HES12" s="42" t="e">
        <f>(SUM(COUNTIF(HES13:HES189,{"Föreläggande";"Föreläggande vid vite";"Anmärkning";"Avstående från ingripande"})))/COUNTA(HES13:HES189)</f>
        <v>#DIV/0!</v>
      </c>
      <c r="HET12" s="42" t="e">
        <f>(SUM(COUNTIF(HET13:HET189,{"Föreläggande";"Föreläggande vid vite";"Anmärkning";"Avstående från ingripande"})))/COUNTA(HET13:HET189)</f>
        <v>#DIV/0!</v>
      </c>
      <c r="HEU12" s="42" t="e">
        <f>(SUM(COUNTIF(HEU13:HEU189,{"Föreläggande";"Föreläggande vid vite";"Anmärkning";"Avstående från ingripande"})))/COUNTA(HEU13:HEU189)</f>
        <v>#DIV/0!</v>
      </c>
      <c r="HEV12" s="42" t="e">
        <f>(SUM(COUNTIF(HEV13:HEV189,{"Föreläggande";"Föreläggande vid vite";"Anmärkning";"Avstående från ingripande"})))/COUNTA(HEV13:HEV189)</f>
        <v>#DIV/0!</v>
      </c>
      <c r="HEW12" s="42" t="e">
        <f>(SUM(COUNTIF(HEW13:HEW189,{"Föreläggande";"Föreläggande vid vite";"Anmärkning";"Avstående från ingripande"})))/COUNTA(HEW13:HEW189)</f>
        <v>#DIV/0!</v>
      </c>
      <c r="HEX12" s="42" t="e">
        <f>(SUM(COUNTIF(HEX13:HEX189,{"Föreläggande";"Föreläggande vid vite";"Anmärkning";"Avstående från ingripande"})))/COUNTA(HEX13:HEX189)</f>
        <v>#DIV/0!</v>
      </c>
      <c r="HEY12" s="42" t="e">
        <f>(SUM(COUNTIF(HEY13:HEY189,{"Föreläggande";"Föreläggande vid vite";"Anmärkning";"Avstående från ingripande"})))/COUNTA(HEY13:HEY189)</f>
        <v>#DIV/0!</v>
      </c>
      <c r="HEZ12" s="42" t="e">
        <f>(SUM(COUNTIF(HEZ13:HEZ189,{"Föreläggande";"Föreläggande vid vite";"Anmärkning";"Avstående från ingripande"})))/COUNTA(HEZ13:HEZ189)</f>
        <v>#DIV/0!</v>
      </c>
      <c r="HFA12" s="42" t="e">
        <f>(SUM(COUNTIF(HFA13:HFA189,{"Föreläggande";"Föreläggande vid vite";"Anmärkning";"Avstående från ingripande"})))/COUNTA(HFA13:HFA189)</f>
        <v>#DIV/0!</v>
      </c>
      <c r="HFB12" s="42" t="e">
        <f>(SUM(COUNTIF(HFB13:HFB189,{"Föreläggande";"Föreläggande vid vite";"Anmärkning";"Avstående från ingripande"})))/COUNTA(HFB13:HFB189)</f>
        <v>#DIV/0!</v>
      </c>
      <c r="HFC12" s="42" t="e">
        <f>(SUM(COUNTIF(HFC13:HFC189,{"Föreläggande";"Föreläggande vid vite";"Anmärkning";"Avstående från ingripande"})))/COUNTA(HFC13:HFC189)</f>
        <v>#DIV/0!</v>
      </c>
      <c r="HFD12" s="42" t="e">
        <f>(SUM(COUNTIF(HFD13:HFD189,{"Föreläggande";"Föreläggande vid vite";"Anmärkning";"Avstående från ingripande"})))/COUNTA(HFD13:HFD189)</f>
        <v>#DIV/0!</v>
      </c>
      <c r="HFE12" s="42" t="e">
        <f>(SUM(COUNTIF(HFE13:HFE189,{"Föreläggande";"Föreläggande vid vite";"Anmärkning";"Avstående från ingripande"})))/COUNTA(HFE13:HFE189)</f>
        <v>#DIV/0!</v>
      </c>
      <c r="HFF12" s="42" t="e">
        <f>(SUM(COUNTIF(HFF13:HFF189,{"Föreläggande";"Föreläggande vid vite";"Anmärkning";"Avstående från ingripande"})))/COUNTA(HFF13:HFF189)</f>
        <v>#DIV/0!</v>
      </c>
      <c r="HFG12" s="42" t="e">
        <f>(SUM(COUNTIF(HFG13:HFG189,{"Föreläggande";"Föreläggande vid vite";"Anmärkning";"Avstående från ingripande"})))/COUNTA(HFG13:HFG189)</f>
        <v>#DIV/0!</v>
      </c>
      <c r="HFH12" s="42" t="e">
        <f>(SUM(COUNTIF(HFH13:HFH189,{"Föreläggande";"Föreläggande vid vite";"Anmärkning";"Avstående från ingripande"})))/COUNTA(HFH13:HFH189)</f>
        <v>#DIV/0!</v>
      </c>
      <c r="HFI12" s="42" t="e">
        <f>(SUM(COUNTIF(HFI13:HFI189,{"Föreläggande";"Föreläggande vid vite";"Anmärkning";"Avstående från ingripande"})))/COUNTA(HFI13:HFI189)</f>
        <v>#DIV/0!</v>
      </c>
      <c r="HFJ12" s="42" t="e">
        <f>(SUM(COUNTIF(HFJ13:HFJ189,{"Föreläggande";"Föreläggande vid vite";"Anmärkning";"Avstående från ingripande"})))/COUNTA(HFJ13:HFJ189)</f>
        <v>#DIV/0!</v>
      </c>
      <c r="HFK12" s="42" t="e">
        <f>(SUM(COUNTIF(HFK13:HFK189,{"Föreläggande";"Föreläggande vid vite";"Anmärkning";"Avstående från ingripande"})))/COUNTA(HFK13:HFK189)</f>
        <v>#DIV/0!</v>
      </c>
      <c r="HFL12" s="42" t="e">
        <f>(SUM(COUNTIF(HFL13:HFL189,{"Föreläggande";"Föreläggande vid vite";"Anmärkning";"Avstående från ingripande"})))/COUNTA(HFL13:HFL189)</f>
        <v>#DIV/0!</v>
      </c>
      <c r="HFM12" s="42" t="e">
        <f>(SUM(COUNTIF(HFM13:HFM189,{"Föreläggande";"Föreläggande vid vite";"Anmärkning";"Avstående från ingripande"})))/COUNTA(HFM13:HFM189)</f>
        <v>#DIV/0!</v>
      </c>
      <c r="HFN12" s="42" t="e">
        <f>(SUM(COUNTIF(HFN13:HFN189,{"Föreläggande";"Föreläggande vid vite";"Anmärkning";"Avstående från ingripande"})))/COUNTA(HFN13:HFN189)</f>
        <v>#DIV/0!</v>
      </c>
      <c r="HFO12" s="42" t="e">
        <f>(SUM(COUNTIF(HFO13:HFO189,{"Föreläggande";"Föreläggande vid vite";"Anmärkning";"Avstående från ingripande"})))/COUNTA(HFO13:HFO189)</f>
        <v>#DIV/0!</v>
      </c>
      <c r="HFP12" s="42" t="e">
        <f>(SUM(COUNTIF(HFP13:HFP189,{"Föreläggande";"Föreläggande vid vite";"Anmärkning";"Avstående från ingripande"})))/COUNTA(HFP13:HFP189)</f>
        <v>#DIV/0!</v>
      </c>
      <c r="HFQ12" s="42" t="e">
        <f>(SUM(COUNTIF(HFQ13:HFQ189,{"Föreläggande";"Föreläggande vid vite";"Anmärkning";"Avstående från ingripande"})))/COUNTA(HFQ13:HFQ189)</f>
        <v>#DIV/0!</v>
      </c>
      <c r="HFR12" s="42" t="e">
        <f>(SUM(COUNTIF(HFR13:HFR189,{"Föreläggande";"Föreläggande vid vite";"Anmärkning";"Avstående från ingripande"})))/COUNTA(HFR13:HFR189)</f>
        <v>#DIV/0!</v>
      </c>
      <c r="HFS12" s="42" t="e">
        <f>(SUM(COUNTIF(HFS13:HFS189,{"Föreläggande";"Föreläggande vid vite";"Anmärkning";"Avstående från ingripande"})))/COUNTA(HFS13:HFS189)</f>
        <v>#DIV/0!</v>
      </c>
      <c r="HFT12" s="42" t="e">
        <f>(SUM(COUNTIF(HFT13:HFT189,{"Föreläggande";"Föreläggande vid vite";"Anmärkning";"Avstående från ingripande"})))/COUNTA(HFT13:HFT189)</f>
        <v>#DIV/0!</v>
      </c>
      <c r="HFU12" s="42" t="e">
        <f>(SUM(COUNTIF(HFU13:HFU189,{"Föreläggande";"Föreläggande vid vite";"Anmärkning";"Avstående från ingripande"})))/COUNTA(HFU13:HFU189)</f>
        <v>#DIV/0!</v>
      </c>
      <c r="HFV12" s="42" t="e">
        <f>(SUM(COUNTIF(HFV13:HFV189,{"Föreläggande";"Föreläggande vid vite";"Anmärkning";"Avstående från ingripande"})))/COUNTA(HFV13:HFV189)</f>
        <v>#DIV/0!</v>
      </c>
      <c r="HFW12" s="42" t="e">
        <f>(SUM(COUNTIF(HFW13:HFW189,{"Föreläggande";"Föreläggande vid vite";"Anmärkning";"Avstående från ingripande"})))/COUNTA(HFW13:HFW189)</f>
        <v>#DIV/0!</v>
      </c>
      <c r="HFX12" s="42" t="e">
        <f>(SUM(COUNTIF(HFX13:HFX189,{"Föreläggande";"Föreläggande vid vite";"Anmärkning";"Avstående från ingripande"})))/COUNTA(HFX13:HFX189)</f>
        <v>#DIV/0!</v>
      </c>
      <c r="HFY12" s="42" t="e">
        <f>(SUM(COUNTIF(HFY13:HFY189,{"Föreläggande";"Föreläggande vid vite";"Anmärkning";"Avstående från ingripande"})))/COUNTA(HFY13:HFY189)</f>
        <v>#DIV/0!</v>
      </c>
      <c r="HFZ12" s="42" t="e">
        <f>(SUM(COUNTIF(HFZ13:HFZ189,{"Föreläggande";"Föreläggande vid vite";"Anmärkning";"Avstående från ingripande"})))/COUNTA(HFZ13:HFZ189)</f>
        <v>#DIV/0!</v>
      </c>
      <c r="HGA12" s="42" t="e">
        <f>(SUM(COUNTIF(HGA13:HGA189,{"Föreläggande";"Föreläggande vid vite";"Anmärkning";"Avstående från ingripande"})))/COUNTA(HGA13:HGA189)</f>
        <v>#DIV/0!</v>
      </c>
      <c r="HGB12" s="42" t="e">
        <f>(SUM(COUNTIF(HGB13:HGB189,{"Föreläggande";"Föreläggande vid vite";"Anmärkning";"Avstående från ingripande"})))/COUNTA(HGB13:HGB189)</f>
        <v>#DIV/0!</v>
      </c>
      <c r="HGC12" s="42" t="e">
        <f>(SUM(COUNTIF(HGC13:HGC189,{"Föreläggande";"Föreläggande vid vite";"Anmärkning";"Avstående från ingripande"})))/COUNTA(HGC13:HGC189)</f>
        <v>#DIV/0!</v>
      </c>
      <c r="HGD12" s="42" t="e">
        <f>(SUM(COUNTIF(HGD13:HGD189,{"Föreläggande";"Föreläggande vid vite";"Anmärkning";"Avstående från ingripande"})))/COUNTA(HGD13:HGD189)</f>
        <v>#DIV/0!</v>
      </c>
      <c r="HGE12" s="42" t="e">
        <f>(SUM(COUNTIF(HGE13:HGE189,{"Föreläggande";"Föreläggande vid vite";"Anmärkning";"Avstående från ingripande"})))/COUNTA(HGE13:HGE189)</f>
        <v>#DIV/0!</v>
      </c>
      <c r="HGF12" s="42" t="e">
        <f>(SUM(COUNTIF(HGF13:HGF189,{"Föreläggande";"Föreläggande vid vite";"Anmärkning";"Avstående från ingripande"})))/COUNTA(HGF13:HGF189)</f>
        <v>#DIV/0!</v>
      </c>
      <c r="HGG12" s="42" t="e">
        <f>(SUM(COUNTIF(HGG13:HGG189,{"Föreläggande";"Föreläggande vid vite";"Anmärkning";"Avstående från ingripande"})))/COUNTA(HGG13:HGG189)</f>
        <v>#DIV/0!</v>
      </c>
      <c r="HGH12" s="42" t="e">
        <f>(SUM(COUNTIF(HGH13:HGH189,{"Föreläggande";"Föreläggande vid vite";"Anmärkning";"Avstående från ingripande"})))/COUNTA(HGH13:HGH189)</f>
        <v>#DIV/0!</v>
      </c>
      <c r="HGI12" s="42" t="e">
        <f>(SUM(COUNTIF(HGI13:HGI189,{"Föreläggande";"Föreläggande vid vite";"Anmärkning";"Avstående från ingripande"})))/COUNTA(HGI13:HGI189)</f>
        <v>#DIV/0!</v>
      </c>
      <c r="HGJ12" s="42" t="e">
        <f>(SUM(COUNTIF(HGJ13:HGJ189,{"Föreläggande";"Föreläggande vid vite";"Anmärkning";"Avstående från ingripande"})))/COUNTA(HGJ13:HGJ189)</f>
        <v>#DIV/0!</v>
      </c>
      <c r="HGK12" s="42" t="e">
        <f>(SUM(COUNTIF(HGK13:HGK189,{"Föreläggande";"Föreläggande vid vite";"Anmärkning";"Avstående från ingripande"})))/COUNTA(HGK13:HGK189)</f>
        <v>#DIV/0!</v>
      </c>
      <c r="HGL12" s="42" t="e">
        <f>(SUM(COUNTIF(HGL13:HGL189,{"Föreläggande";"Föreläggande vid vite";"Anmärkning";"Avstående från ingripande"})))/COUNTA(HGL13:HGL189)</f>
        <v>#DIV/0!</v>
      </c>
      <c r="HGM12" s="42" t="e">
        <f>(SUM(COUNTIF(HGM13:HGM189,{"Föreläggande";"Föreläggande vid vite";"Anmärkning";"Avstående från ingripande"})))/COUNTA(HGM13:HGM189)</f>
        <v>#DIV/0!</v>
      </c>
      <c r="HGN12" s="42" t="e">
        <f>(SUM(COUNTIF(HGN13:HGN189,{"Föreläggande";"Föreläggande vid vite";"Anmärkning";"Avstående från ingripande"})))/COUNTA(HGN13:HGN189)</f>
        <v>#DIV/0!</v>
      </c>
      <c r="HGO12" s="42" t="e">
        <f>(SUM(COUNTIF(HGO13:HGO189,{"Föreläggande";"Föreläggande vid vite";"Anmärkning";"Avstående från ingripande"})))/COUNTA(HGO13:HGO189)</f>
        <v>#DIV/0!</v>
      </c>
      <c r="HGP12" s="42" t="e">
        <f>(SUM(COUNTIF(HGP13:HGP189,{"Föreläggande";"Föreläggande vid vite";"Anmärkning";"Avstående från ingripande"})))/COUNTA(HGP13:HGP189)</f>
        <v>#DIV/0!</v>
      </c>
      <c r="HGQ12" s="42" t="e">
        <f>(SUM(COUNTIF(HGQ13:HGQ189,{"Föreläggande";"Föreläggande vid vite";"Anmärkning";"Avstående från ingripande"})))/COUNTA(HGQ13:HGQ189)</f>
        <v>#DIV/0!</v>
      </c>
      <c r="HGR12" s="42" t="e">
        <f>(SUM(COUNTIF(HGR13:HGR189,{"Föreläggande";"Föreläggande vid vite";"Anmärkning";"Avstående från ingripande"})))/COUNTA(HGR13:HGR189)</f>
        <v>#DIV/0!</v>
      </c>
      <c r="HGS12" s="42" t="e">
        <f>(SUM(COUNTIF(HGS13:HGS189,{"Föreläggande";"Föreläggande vid vite";"Anmärkning";"Avstående från ingripande"})))/COUNTA(HGS13:HGS189)</f>
        <v>#DIV/0!</v>
      </c>
      <c r="HGT12" s="42" t="e">
        <f>(SUM(COUNTIF(HGT13:HGT189,{"Föreläggande";"Föreläggande vid vite";"Anmärkning";"Avstående från ingripande"})))/COUNTA(HGT13:HGT189)</f>
        <v>#DIV/0!</v>
      </c>
      <c r="HGU12" s="42" t="e">
        <f>(SUM(COUNTIF(HGU13:HGU189,{"Föreläggande";"Föreläggande vid vite";"Anmärkning";"Avstående från ingripande"})))/COUNTA(HGU13:HGU189)</f>
        <v>#DIV/0!</v>
      </c>
      <c r="HGV12" s="42" t="e">
        <f>(SUM(COUNTIF(HGV13:HGV189,{"Föreläggande";"Föreläggande vid vite";"Anmärkning";"Avstående från ingripande"})))/COUNTA(HGV13:HGV189)</f>
        <v>#DIV/0!</v>
      </c>
      <c r="HGW12" s="42" t="e">
        <f>(SUM(COUNTIF(HGW13:HGW189,{"Föreläggande";"Föreläggande vid vite";"Anmärkning";"Avstående från ingripande"})))/COUNTA(HGW13:HGW189)</f>
        <v>#DIV/0!</v>
      </c>
      <c r="HGX12" s="42" t="e">
        <f>(SUM(COUNTIF(HGX13:HGX189,{"Föreläggande";"Föreläggande vid vite";"Anmärkning";"Avstående från ingripande"})))/COUNTA(HGX13:HGX189)</f>
        <v>#DIV/0!</v>
      </c>
      <c r="HGY12" s="42" t="e">
        <f>(SUM(COUNTIF(HGY13:HGY189,{"Föreläggande";"Föreläggande vid vite";"Anmärkning";"Avstående från ingripande"})))/COUNTA(HGY13:HGY189)</f>
        <v>#DIV/0!</v>
      </c>
      <c r="HGZ12" s="42" t="e">
        <f>(SUM(COUNTIF(HGZ13:HGZ189,{"Föreläggande";"Föreläggande vid vite";"Anmärkning";"Avstående från ingripande"})))/COUNTA(HGZ13:HGZ189)</f>
        <v>#DIV/0!</v>
      </c>
      <c r="HHA12" s="42" t="e">
        <f>(SUM(COUNTIF(HHA13:HHA189,{"Föreläggande";"Föreläggande vid vite";"Anmärkning";"Avstående från ingripande"})))/COUNTA(HHA13:HHA189)</f>
        <v>#DIV/0!</v>
      </c>
      <c r="HHB12" s="42" t="e">
        <f>(SUM(COUNTIF(HHB13:HHB189,{"Föreläggande";"Föreläggande vid vite";"Anmärkning";"Avstående från ingripande"})))/COUNTA(HHB13:HHB189)</f>
        <v>#DIV/0!</v>
      </c>
      <c r="HHC12" s="42" t="e">
        <f>(SUM(COUNTIF(HHC13:HHC189,{"Föreläggande";"Föreläggande vid vite";"Anmärkning";"Avstående från ingripande"})))/COUNTA(HHC13:HHC189)</f>
        <v>#DIV/0!</v>
      </c>
      <c r="HHD12" s="42" t="e">
        <f>(SUM(COUNTIF(HHD13:HHD189,{"Föreläggande";"Föreläggande vid vite";"Anmärkning";"Avstående från ingripande"})))/COUNTA(HHD13:HHD189)</f>
        <v>#DIV/0!</v>
      </c>
      <c r="HHE12" s="42" t="e">
        <f>(SUM(COUNTIF(HHE13:HHE189,{"Föreläggande";"Föreläggande vid vite";"Anmärkning";"Avstående från ingripande"})))/COUNTA(HHE13:HHE189)</f>
        <v>#DIV/0!</v>
      </c>
      <c r="HHF12" s="42" t="e">
        <f>(SUM(COUNTIF(HHF13:HHF189,{"Föreläggande";"Föreläggande vid vite";"Anmärkning";"Avstående från ingripande"})))/COUNTA(HHF13:HHF189)</f>
        <v>#DIV/0!</v>
      </c>
      <c r="HHG12" s="42" t="e">
        <f>(SUM(COUNTIF(HHG13:HHG189,{"Föreläggande";"Föreläggande vid vite";"Anmärkning";"Avstående från ingripande"})))/COUNTA(HHG13:HHG189)</f>
        <v>#DIV/0!</v>
      </c>
      <c r="HHH12" s="42" t="e">
        <f>(SUM(COUNTIF(HHH13:HHH189,{"Föreläggande";"Föreläggande vid vite";"Anmärkning";"Avstående från ingripande"})))/COUNTA(HHH13:HHH189)</f>
        <v>#DIV/0!</v>
      </c>
      <c r="HHI12" s="42" t="e">
        <f>(SUM(COUNTIF(HHI13:HHI189,{"Föreläggande";"Föreläggande vid vite";"Anmärkning";"Avstående från ingripande"})))/COUNTA(HHI13:HHI189)</f>
        <v>#DIV/0!</v>
      </c>
      <c r="HHJ12" s="42" t="e">
        <f>(SUM(COUNTIF(HHJ13:HHJ189,{"Föreläggande";"Föreläggande vid vite";"Anmärkning";"Avstående från ingripande"})))/COUNTA(HHJ13:HHJ189)</f>
        <v>#DIV/0!</v>
      </c>
      <c r="HHK12" s="42" t="e">
        <f>(SUM(COUNTIF(HHK13:HHK189,{"Föreläggande";"Föreläggande vid vite";"Anmärkning";"Avstående från ingripande"})))/COUNTA(HHK13:HHK189)</f>
        <v>#DIV/0!</v>
      </c>
      <c r="HHL12" s="42" t="e">
        <f>(SUM(COUNTIF(HHL13:HHL189,{"Föreläggande";"Föreläggande vid vite";"Anmärkning";"Avstående från ingripande"})))/COUNTA(HHL13:HHL189)</f>
        <v>#DIV/0!</v>
      </c>
      <c r="HHM12" s="42" t="e">
        <f>(SUM(COUNTIF(HHM13:HHM189,{"Föreläggande";"Föreläggande vid vite";"Anmärkning";"Avstående från ingripande"})))/COUNTA(HHM13:HHM189)</f>
        <v>#DIV/0!</v>
      </c>
      <c r="HHN12" s="42" t="e">
        <f>(SUM(COUNTIF(HHN13:HHN189,{"Föreläggande";"Föreläggande vid vite";"Anmärkning";"Avstående från ingripande"})))/COUNTA(HHN13:HHN189)</f>
        <v>#DIV/0!</v>
      </c>
      <c r="HHO12" s="42" t="e">
        <f>(SUM(COUNTIF(HHO13:HHO189,{"Föreläggande";"Föreläggande vid vite";"Anmärkning";"Avstående från ingripande"})))/COUNTA(HHO13:HHO189)</f>
        <v>#DIV/0!</v>
      </c>
      <c r="HHP12" s="42" t="e">
        <f>(SUM(COUNTIF(HHP13:HHP189,{"Föreläggande";"Föreläggande vid vite";"Anmärkning";"Avstående från ingripande"})))/COUNTA(HHP13:HHP189)</f>
        <v>#DIV/0!</v>
      </c>
      <c r="HHQ12" s="42" t="e">
        <f>(SUM(COUNTIF(HHQ13:HHQ189,{"Föreläggande";"Föreläggande vid vite";"Anmärkning";"Avstående från ingripande"})))/COUNTA(HHQ13:HHQ189)</f>
        <v>#DIV/0!</v>
      </c>
      <c r="HHR12" s="42" t="e">
        <f>(SUM(COUNTIF(HHR13:HHR189,{"Föreläggande";"Föreläggande vid vite";"Anmärkning";"Avstående från ingripande"})))/COUNTA(HHR13:HHR189)</f>
        <v>#DIV/0!</v>
      </c>
      <c r="HHS12" s="42" t="e">
        <f>(SUM(COUNTIF(HHS13:HHS189,{"Föreläggande";"Föreläggande vid vite";"Anmärkning";"Avstående från ingripande"})))/COUNTA(HHS13:HHS189)</f>
        <v>#DIV/0!</v>
      </c>
      <c r="HHT12" s="42" t="e">
        <f>(SUM(COUNTIF(HHT13:HHT189,{"Föreläggande";"Föreläggande vid vite";"Anmärkning";"Avstående från ingripande"})))/COUNTA(HHT13:HHT189)</f>
        <v>#DIV/0!</v>
      </c>
      <c r="HHU12" s="42" t="e">
        <f>(SUM(COUNTIF(HHU13:HHU189,{"Föreläggande";"Föreläggande vid vite";"Anmärkning";"Avstående från ingripande"})))/COUNTA(HHU13:HHU189)</f>
        <v>#DIV/0!</v>
      </c>
      <c r="HHV12" s="42" t="e">
        <f>(SUM(COUNTIF(HHV13:HHV189,{"Föreläggande";"Föreläggande vid vite";"Anmärkning";"Avstående från ingripande"})))/COUNTA(HHV13:HHV189)</f>
        <v>#DIV/0!</v>
      </c>
      <c r="HHW12" s="42" t="e">
        <f>(SUM(COUNTIF(HHW13:HHW189,{"Föreläggande";"Föreläggande vid vite";"Anmärkning";"Avstående från ingripande"})))/COUNTA(HHW13:HHW189)</f>
        <v>#DIV/0!</v>
      </c>
      <c r="HHX12" s="42" t="e">
        <f>(SUM(COUNTIF(HHX13:HHX189,{"Föreläggande";"Föreläggande vid vite";"Anmärkning";"Avstående från ingripande"})))/COUNTA(HHX13:HHX189)</f>
        <v>#DIV/0!</v>
      </c>
      <c r="HHY12" s="42" t="e">
        <f>(SUM(COUNTIF(HHY13:HHY189,{"Föreläggande";"Föreläggande vid vite";"Anmärkning";"Avstående från ingripande"})))/COUNTA(HHY13:HHY189)</f>
        <v>#DIV/0!</v>
      </c>
      <c r="HHZ12" s="42" t="e">
        <f>(SUM(COUNTIF(HHZ13:HHZ189,{"Föreläggande";"Föreläggande vid vite";"Anmärkning";"Avstående från ingripande"})))/COUNTA(HHZ13:HHZ189)</f>
        <v>#DIV/0!</v>
      </c>
      <c r="HIA12" s="42" t="e">
        <f>(SUM(COUNTIF(HIA13:HIA189,{"Föreläggande";"Föreläggande vid vite";"Anmärkning";"Avstående från ingripande"})))/COUNTA(HIA13:HIA189)</f>
        <v>#DIV/0!</v>
      </c>
      <c r="HIB12" s="42" t="e">
        <f>(SUM(COUNTIF(HIB13:HIB189,{"Föreläggande";"Föreläggande vid vite";"Anmärkning";"Avstående från ingripande"})))/COUNTA(HIB13:HIB189)</f>
        <v>#DIV/0!</v>
      </c>
      <c r="HIC12" s="42" t="e">
        <f>(SUM(COUNTIF(HIC13:HIC189,{"Föreläggande";"Föreläggande vid vite";"Anmärkning";"Avstående från ingripande"})))/COUNTA(HIC13:HIC189)</f>
        <v>#DIV/0!</v>
      </c>
      <c r="HID12" s="42" t="e">
        <f>(SUM(COUNTIF(HID13:HID189,{"Föreläggande";"Föreläggande vid vite";"Anmärkning";"Avstående från ingripande"})))/COUNTA(HID13:HID189)</f>
        <v>#DIV/0!</v>
      </c>
      <c r="HIE12" s="42" t="e">
        <f>(SUM(COUNTIF(HIE13:HIE189,{"Föreläggande";"Föreläggande vid vite";"Anmärkning";"Avstående från ingripande"})))/COUNTA(HIE13:HIE189)</f>
        <v>#DIV/0!</v>
      </c>
      <c r="HIF12" s="42" t="e">
        <f>(SUM(COUNTIF(HIF13:HIF189,{"Föreläggande";"Föreläggande vid vite";"Anmärkning";"Avstående från ingripande"})))/COUNTA(HIF13:HIF189)</f>
        <v>#DIV/0!</v>
      </c>
      <c r="HIG12" s="42" t="e">
        <f>(SUM(COUNTIF(HIG13:HIG189,{"Föreläggande";"Föreläggande vid vite";"Anmärkning";"Avstående från ingripande"})))/COUNTA(HIG13:HIG189)</f>
        <v>#DIV/0!</v>
      </c>
      <c r="HIH12" s="42" t="e">
        <f>(SUM(COUNTIF(HIH13:HIH189,{"Föreläggande";"Föreläggande vid vite";"Anmärkning";"Avstående från ingripande"})))/COUNTA(HIH13:HIH189)</f>
        <v>#DIV/0!</v>
      </c>
      <c r="HII12" s="42" t="e">
        <f>(SUM(COUNTIF(HII13:HII189,{"Föreläggande";"Föreläggande vid vite";"Anmärkning";"Avstående från ingripande"})))/COUNTA(HII13:HII189)</f>
        <v>#DIV/0!</v>
      </c>
      <c r="HIJ12" s="42" t="e">
        <f>(SUM(COUNTIF(HIJ13:HIJ189,{"Föreläggande";"Föreläggande vid vite";"Anmärkning";"Avstående från ingripande"})))/COUNTA(HIJ13:HIJ189)</f>
        <v>#DIV/0!</v>
      </c>
      <c r="HIK12" s="42" t="e">
        <f>(SUM(COUNTIF(HIK13:HIK189,{"Föreläggande";"Föreläggande vid vite";"Anmärkning";"Avstående från ingripande"})))/COUNTA(HIK13:HIK189)</f>
        <v>#DIV/0!</v>
      </c>
      <c r="HIL12" s="42" t="e">
        <f>(SUM(COUNTIF(HIL13:HIL189,{"Föreläggande";"Föreläggande vid vite";"Anmärkning";"Avstående från ingripande"})))/COUNTA(HIL13:HIL189)</f>
        <v>#DIV/0!</v>
      </c>
      <c r="HIM12" s="42" t="e">
        <f>(SUM(COUNTIF(HIM13:HIM189,{"Föreläggande";"Föreläggande vid vite";"Anmärkning";"Avstående från ingripande"})))/COUNTA(HIM13:HIM189)</f>
        <v>#DIV/0!</v>
      </c>
      <c r="HIN12" s="42" t="e">
        <f>(SUM(COUNTIF(HIN13:HIN189,{"Föreläggande";"Föreläggande vid vite";"Anmärkning";"Avstående från ingripande"})))/COUNTA(HIN13:HIN189)</f>
        <v>#DIV/0!</v>
      </c>
      <c r="HIO12" s="42" t="e">
        <f>(SUM(COUNTIF(HIO13:HIO189,{"Föreläggande";"Föreläggande vid vite";"Anmärkning";"Avstående från ingripande"})))/COUNTA(HIO13:HIO189)</f>
        <v>#DIV/0!</v>
      </c>
      <c r="HIP12" s="42" t="e">
        <f>(SUM(COUNTIF(HIP13:HIP189,{"Föreläggande";"Föreläggande vid vite";"Anmärkning";"Avstående från ingripande"})))/COUNTA(HIP13:HIP189)</f>
        <v>#DIV/0!</v>
      </c>
      <c r="HIQ12" s="42" t="e">
        <f>(SUM(COUNTIF(HIQ13:HIQ189,{"Föreläggande";"Föreläggande vid vite";"Anmärkning";"Avstående från ingripande"})))/COUNTA(HIQ13:HIQ189)</f>
        <v>#DIV/0!</v>
      </c>
      <c r="HIR12" s="42" t="e">
        <f>(SUM(COUNTIF(HIR13:HIR189,{"Föreläggande";"Föreläggande vid vite";"Anmärkning";"Avstående från ingripande"})))/COUNTA(HIR13:HIR189)</f>
        <v>#DIV/0!</v>
      </c>
      <c r="HIS12" s="42" t="e">
        <f>(SUM(COUNTIF(HIS13:HIS189,{"Föreläggande";"Föreläggande vid vite";"Anmärkning";"Avstående från ingripande"})))/COUNTA(HIS13:HIS189)</f>
        <v>#DIV/0!</v>
      </c>
      <c r="HIT12" s="42" t="e">
        <f>(SUM(COUNTIF(HIT13:HIT189,{"Föreläggande";"Föreläggande vid vite";"Anmärkning";"Avstående från ingripande"})))/COUNTA(HIT13:HIT189)</f>
        <v>#DIV/0!</v>
      </c>
      <c r="HIU12" s="42" t="e">
        <f>(SUM(COUNTIF(HIU13:HIU189,{"Föreläggande";"Föreläggande vid vite";"Anmärkning";"Avstående från ingripande"})))/COUNTA(HIU13:HIU189)</f>
        <v>#DIV/0!</v>
      </c>
      <c r="HIV12" s="42" t="e">
        <f>(SUM(COUNTIF(HIV13:HIV189,{"Föreläggande";"Föreläggande vid vite";"Anmärkning";"Avstående från ingripande"})))/COUNTA(HIV13:HIV189)</f>
        <v>#DIV/0!</v>
      </c>
      <c r="HIW12" s="42" t="e">
        <f>(SUM(COUNTIF(HIW13:HIW189,{"Föreläggande";"Föreläggande vid vite";"Anmärkning";"Avstående från ingripande"})))/COUNTA(HIW13:HIW189)</f>
        <v>#DIV/0!</v>
      </c>
      <c r="HIX12" s="42" t="e">
        <f>(SUM(COUNTIF(HIX13:HIX189,{"Föreläggande";"Föreläggande vid vite";"Anmärkning";"Avstående från ingripande"})))/COUNTA(HIX13:HIX189)</f>
        <v>#DIV/0!</v>
      </c>
      <c r="HIY12" s="42" t="e">
        <f>(SUM(COUNTIF(HIY13:HIY189,{"Föreläggande";"Föreläggande vid vite";"Anmärkning";"Avstående från ingripande"})))/COUNTA(HIY13:HIY189)</f>
        <v>#DIV/0!</v>
      </c>
      <c r="HIZ12" s="42" t="e">
        <f>(SUM(COUNTIF(HIZ13:HIZ189,{"Föreläggande";"Föreläggande vid vite";"Anmärkning";"Avstående från ingripande"})))/COUNTA(HIZ13:HIZ189)</f>
        <v>#DIV/0!</v>
      </c>
      <c r="HJA12" s="42" t="e">
        <f>(SUM(COUNTIF(HJA13:HJA189,{"Föreläggande";"Föreläggande vid vite";"Anmärkning";"Avstående från ingripande"})))/COUNTA(HJA13:HJA189)</f>
        <v>#DIV/0!</v>
      </c>
      <c r="HJB12" s="42" t="e">
        <f>(SUM(COUNTIF(HJB13:HJB189,{"Föreläggande";"Föreläggande vid vite";"Anmärkning";"Avstående från ingripande"})))/COUNTA(HJB13:HJB189)</f>
        <v>#DIV/0!</v>
      </c>
      <c r="HJC12" s="42" t="e">
        <f>(SUM(COUNTIF(HJC13:HJC189,{"Föreläggande";"Föreläggande vid vite";"Anmärkning";"Avstående från ingripande"})))/COUNTA(HJC13:HJC189)</f>
        <v>#DIV/0!</v>
      </c>
      <c r="HJD12" s="42" t="e">
        <f>(SUM(COUNTIF(HJD13:HJD189,{"Föreläggande";"Föreläggande vid vite";"Anmärkning";"Avstående från ingripande"})))/COUNTA(HJD13:HJD189)</f>
        <v>#DIV/0!</v>
      </c>
      <c r="HJE12" s="42" t="e">
        <f>(SUM(COUNTIF(HJE13:HJE189,{"Föreläggande";"Föreläggande vid vite";"Anmärkning";"Avstående från ingripande"})))/COUNTA(HJE13:HJE189)</f>
        <v>#DIV/0!</v>
      </c>
      <c r="HJF12" s="42" t="e">
        <f>(SUM(COUNTIF(HJF13:HJF189,{"Föreläggande";"Föreläggande vid vite";"Anmärkning";"Avstående från ingripande"})))/COUNTA(HJF13:HJF189)</f>
        <v>#DIV/0!</v>
      </c>
      <c r="HJG12" s="42" t="e">
        <f>(SUM(COUNTIF(HJG13:HJG189,{"Föreläggande";"Föreläggande vid vite";"Anmärkning";"Avstående från ingripande"})))/COUNTA(HJG13:HJG189)</f>
        <v>#DIV/0!</v>
      </c>
      <c r="HJH12" s="42" t="e">
        <f>(SUM(COUNTIF(HJH13:HJH189,{"Föreläggande";"Föreläggande vid vite";"Anmärkning";"Avstående från ingripande"})))/COUNTA(HJH13:HJH189)</f>
        <v>#DIV/0!</v>
      </c>
      <c r="HJI12" s="42" t="e">
        <f>(SUM(COUNTIF(HJI13:HJI189,{"Föreläggande";"Föreläggande vid vite";"Anmärkning";"Avstående från ingripande"})))/COUNTA(HJI13:HJI189)</f>
        <v>#DIV/0!</v>
      </c>
      <c r="HJJ12" s="42" t="e">
        <f>(SUM(COUNTIF(HJJ13:HJJ189,{"Föreläggande";"Föreläggande vid vite";"Anmärkning";"Avstående från ingripande"})))/COUNTA(HJJ13:HJJ189)</f>
        <v>#DIV/0!</v>
      </c>
      <c r="HJK12" s="42" t="e">
        <f>(SUM(COUNTIF(HJK13:HJK189,{"Föreläggande";"Föreläggande vid vite";"Anmärkning";"Avstående från ingripande"})))/COUNTA(HJK13:HJK189)</f>
        <v>#DIV/0!</v>
      </c>
      <c r="HJL12" s="42" t="e">
        <f>(SUM(COUNTIF(HJL13:HJL189,{"Föreläggande";"Föreläggande vid vite";"Anmärkning";"Avstående från ingripande"})))/COUNTA(HJL13:HJL189)</f>
        <v>#DIV/0!</v>
      </c>
      <c r="HJM12" s="42" t="e">
        <f>(SUM(COUNTIF(HJM13:HJM189,{"Föreläggande";"Föreläggande vid vite";"Anmärkning";"Avstående från ingripande"})))/COUNTA(HJM13:HJM189)</f>
        <v>#DIV/0!</v>
      </c>
      <c r="HJN12" s="42" t="e">
        <f>(SUM(COUNTIF(HJN13:HJN189,{"Föreläggande";"Föreläggande vid vite";"Anmärkning";"Avstående från ingripande"})))/COUNTA(HJN13:HJN189)</f>
        <v>#DIV/0!</v>
      </c>
      <c r="HJO12" s="42" t="e">
        <f>(SUM(COUNTIF(HJO13:HJO189,{"Föreläggande";"Föreläggande vid vite";"Anmärkning";"Avstående från ingripande"})))/COUNTA(HJO13:HJO189)</f>
        <v>#DIV/0!</v>
      </c>
      <c r="HJP12" s="42" t="e">
        <f>(SUM(COUNTIF(HJP13:HJP189,{"Föreläggande";"Föreläggande vid vite";"Anmärkning";"Avstående från ingripande"})))/COUNTA(HJP13:HJP189)</f>
        <v>#DIV/0!</v>
      </c>
      <c r="HJQ12" s="42" t="e">
        <f>(SUM(COUNTIF(HJQ13:HJQ189,{"Föreläggande";"Föreläggande vid vite";"Anmärkning";"Avstående från ingripande"})))/COUNTA(HJQ13:HJQ189)</f>
        <v>#DIV/0!</v>
      </c>
      <c r="HJR12" s="42" t="e">
        <f>(SUM(COUNTIF(HJR13:HJR189,{"Föreläggande";"Föreläggande vid vite";"Anmärkning";"Avstående från ingripande"})))/COUNTA(HJR13:HJR189)</f>
        <v>#DIV/0!</v>
      </c>
      <c r="HJS12" s="42" t="e">
        <f>(SUM(COUNTIF(HJS13:HJS189,{"Föreläggande";"Föreläggande vid vite";"Anmärkning";"Avstående från ingripande"})))/COUNTA(HJS13:HJS189)</f>
        <v>#DIV/0!</v>
      </c>
      <c r="HJT12" s="42" t="e">
        <f>(SUM(COUNTIF(HJT13:HJT189,{"Föreläggande";"Föreläggande vid vite";"Anmärkning";"Avstående från ingripande"})))/COUNTA(HJT13:HJT189)</f>
        <v>#DIV/0!</v>
      </c>
      <c r="HJU12" s="42" t="e">
        <f>(SUM(COUNTIF(HJU13:HJU189,{"Föreläggande";"Föreläggande vid vite";"Anmärkning";"Avstående från ingripande"})))/COUNTA(HJU13:HJU189)</f>
        <v>#DIV/0!</v>
      </c>
      <c r="HJV12" s="42" t="e">
        <f>(SUM(COUNTIF(HJV13:HJV189,{"Föreläggande";"Föreläggande vid vite";"Anmärkning";"Avstående från ingripande"})))/COUNTA(HJV13:HJV189)</f>
        <v>#DIV/0!</v>
      </c>
      <c r="HJW12" s="42" t="e">
        <f>(SUM(COUNTIF(HJW13:HJW189,{"Föreläggande";"Föreläggande vid vite";"Anmärkning";"Avstående från ingripande"})))/COUNTA(HJW13:HJW189)</f>
        <v>#DIV/0!</v>
      </c>
      <c r="HJX12" s="42" t="e">
        <f>(SUM(COUNTIF(HJX13:HJX189,{"Föreläggande";"Föreläggande vid vite";"Anmärkning";"Avstående från ingripande"})))/COUNTA(HJX13:HJX189)</f>
        <v>#DIV/0!</v>
      </c>
      <c r="HJY12" s="42" t="e">
        <f>(SUM(COUNTIF(HJY13:HJY189,{"Föreläggande";"Föreläggande vid vite";"Anmärkning";"Avstående från ingripande"})))/COUNTA(HJY13:HJY189)</f>
        <v>#DIV/0!</v>
      </c>
      <c r="HJZ12" s="42" t="e">
        <f>(SUM(COUNTIF(HJZ13:HJZ189,{"Föreläggande";"Föreläggande vid vite";"Anmärkning";"Avstående från ingripande"})))/COUNTA(HJZ13:HJZ189)</f>
        <v>#DIV/0!</v>
      </c>
      <c r="HKA12" s="42" t="e">
        <f>(SUM(COUNTIF(HKA13:HKA189,{"Föreläggande";"Föreläggande vid vite";"Anmärkning";"Avstående från ingripande"})))/COUNTA(HKA13:HKA189)</f>
        <v>#DIV/0!</v>
      </c>
      <c r="HKB12" s="42" t="e">
        <f>(SUM(COUNTIF(HKB13:HKB189,{"Föreläggande";"Föreläggande vid vite";"Anmärkning";"Avstående från ingripande"})))/COUNTA(HKB13:HKB189)</f>
        <v>#DIV/0!</v>
      </c>
      <c r="HKC12" s="42" t="e">
        <f>(SUM(COUNTIF(HKC13:HKC189,{"Föreläggande";"Föreläggande vid vite";"Anmärkning";"Avstående från ingripande"})))/COUNTA(HKC13:HKC189)</f>
        <v>#DIV/0!</v>
      </c>
      <c r="HKD12" s="42" t="e">
        <f>(SUM(COUNTIF(HKD13:HKD189,{"Föreläggande";"Föreläggande vid vite";"Anmärkning";"Avstående från ingripande"})))/COUNTA(HKD13:HKD189)</f>
        <v>#DIV/0!</v>
      </c>
      <c r="HKE12" s="42" t="e">
        <f>(SUM(COUNTIF(HKE13:HKE189,{"Föreläggande";"Föreläggande vid vite";"Anmärkning";"Avstående från ingripande"})))/COUNTA(HKE13:HKE189)</f>
        <v>#DIV/0!</v>
      </c>
      <c r="HKF12" s="42" t="e">
        <f>(SUM(COUNTIF(HKF13:HKF189,{"Föreläggande";"Föreläggande vid vite";"Anmärkning";"Avstående från ingripande"})))/COUNTA(HKF13:HKF189)</f>
        <v>#DIV/0!</v>
      </c>
      <c r="HKG12" s="42" t="e">
        <f>(SUM(COUNTIF(HKG13:HKG189,{"Föreläggande";"Föreläggande vid vite";"Anmärkning";"Avstående från ingripande"})))/COUNTA(HKG13:HKG189)</f>
        <v>#DIV/0!</v>
      </c>
      <c r="HKH12" s="42" t="e">
        <f>(SUM(COUNTIF(HKH13:HKH189,{"Föreläggande";"Föreläggande vid vite";"Anmärkning";"Avstående från ingripande"})))/COUNTA(HKH13:HKH189)</f>
        <v>#DIV/0!</v>
      </c>
      <c r="HKI12" s="42" t="e">
        <f>(SUM(COUNTIF(HKI13:HKI189,{"Föreläggande";"Föreläggande vid vite";"Anmärkning";"Avstående från ingripande"})))/COUNTA(HKI13:HKI189)</f>
        <v>#DIV/0!</v>
      </c>
      <c r="HKJ12" s="42" t="e">
        <f>(SUM(COUNTIF(HKJ13:HKJ189,{"Föreläggande";"Föreläggande vid vite";"Anmärkning";"Avstående från ingripande"})))/COUNTA(HKJ13:HKJ189)</f>
        <v>#DIV/0!</v>
      </c>
      <c r="HKK12" s="42" t="e">
        <f>(SUM(COUNTIF(HKK13:HKK189,{"Föreläggande";"Föreläggande vid vite";"Anmärkning";"Avstående från ingripande"})))/COUNTA(HKK13:HKK189)</f>
        <v>#DIV/0!</v>
      </c>
      <c r="HKL12" s="42" t="e">
        <f>(SUM(COUNTIF(HKL13:HKL189,{"Föreläggande";"Föreläggande vid vite";"Anmärkning";"Avstående från ingripande"})))/COUNTA(HKL13:HKL189)</f>
        <v>#DIV/0!</v>
      </c>
      <c r="HKM12" s="42" t="e">
        <f>(SUM(COUNTIF(HKM13:HKM189,{"Föreläggande";"Föreläggande vid vite";"Anmärkning";"Avstående från ingripande"})))/COUNTA(HKM13:HKM189)</f>
        <v>#DIV/0!</v>
      </c>
      <c r="HKN12" s="42" t="e">
        <f>(SUM(COUNTIF(HKN13:HKN189,{"Föreläggande";"Föreläggande vid vite";"Anmärkning";"Avstående från ingripande"})))/COUNTA(HKN13:HKN189)</f>
        <v>#DIV/0!</v>
      </c>
      <c r="HKO12" s="42" t="e">
        <f>(SUM(COUNTIF(HKO13:HKO189,{"Föreläggande";"Föreläggande vid vite";"Anmärkning";"Avstående från ingripande"})))/COUNTA(HKO13:HKO189)</f>
        <v>#DIV/0!</v>
      </c>
      <c r="HKP12" s="42" t="e">
        <f>(SUM(COUNTIF(HKP13:HKP189,{"Föreläggande";"Föreläggande vid vite";"Anmärkning";"Avstående från ingripande"})))/COUNTA(HKP13:HKP189)</f>
        <v>#DIV/0!</v>
      </c>
      <c r="HKQ12" s="42" t="e">
        <f>(SUM(COUNTIF(HKQ13:HKQ189,{"Föreläggande";"Föreläggande vid vite";"Anmärkning";"Avstående från ingripande"})))/COUNTA(HKQ13:HKQ189)</f>
        <v>#DIV/0!</v>
      </c>
      <c r="HKR12" s="42" t="e">
        <f>(SUM(COUNTIF(HKR13:HKR189,{"Föreläggande";"Föreläggande vid vite";"Anmärkning";"Avstående från ingripande"})))/COUNTA(HKR13:HKR189)</f>
        <v>#DIV/0!</v>
      </c>
      <c r="HKS12" s="42" t="e">
        <f>(SUM(COUNTIF(HKS13:HKS189,{"Föreläggande";"Föreläggande vid vite";"Anmärkning";"Avstående från ingripande"})))/COUNTA(HKS13:HKS189)</f>
        <v>#DIV/0!</v>
      </c>
      <c r="HKT12" s="42" t="e">
        <f>(SUM(COUNTIF(HKT13:HKT189,{"Föreläggande";"Föreläggande vid vite";"Anmärkning";"Avstående från ingripande"})))/COUNTA(HKT13:HKT189)</f>
        <v>#DIV/0!</v>
      </c>
      <c r="HKU12" s="42" t="e">
        <f>(SUM(COUNTIF(HKU13:HKU189,{"Föreläggande";"Föreläggande vid vite";"Anmärkning";"Avstående från ingripande"})))/COUNTA(HKU13:HKU189)</f>
        <v>#DIV/0!</v>
      </c>
      <c r="HKV12" s="42" t="e">
        <f>(SUM(COUNTIF(HKV13:HKV189,{"Föreläggande";"Föreläggande vid vite";"Anmärkning";"Avstående från ingripande"})))/COUNTA(HKV13:HKV189)</f>
        <v>#DIV/0!</v>
      </c>
      <c r="HKW12" s="42" t="e">
        <f>(SUM(COUNTIF(HKW13:HKW189,{"Föreläggande";"Föreläggande vid vite";"Anmärkning";"Avstående från ingripande"})))/COUNTA(HKW13:HKW189)</f>
        <v>#DIV/0!</v>
      </c>
      <c r="HKX12" s="42" t="e">
        <f>(SUM(COUNTIF(HKX13:HKX189,{"Föreläggande";"Föreläggande vid vite";"Anmärkning";"Avstående från ingripande"})))/COUNTA(HKX13:HKX189)</f>
        <v>#DIV/0!</v>
      </c>
      <c r="HKY12" s="42" t="e">
        <f>(SUM(COUNTIF(HKY13:HKY189,{"Föreläggande";"Föreläggande vid vite";"Anmärkning";"Avstående från ingripande"})))/COUNTA(HKY13:HKY189)</f>
        <v>#DIV/0!</v>
      </c>
      <c r="HKZ12" s="42" t="e">
        <f>(SUM(COUNTIF(HKZ13:HKZ189,{"Föreläggande";"Föreläggande vid vite";"Anmärkning";"Avstående från ingripande"})))/COUNTA(HKZ13:HKZ189)</f>
        <v>#DIV/0!</v>
      </c>
      <c r="HLA12" s="42" t="e">
        <f>(SUM(COUNTIF(HLA13:HLA189,{"Föreläggande";"Föreläggande vid vite";"Anmärkning";"Avstående från ingripande"})))/COUNTA(HLA13:HLA189)</f>
        <v>#DIV/0!</v>
      </c>
      <c r="HLB12" s="42" t="e">
        <f>(SUM(COUNTIF(HLB13:HLB189,{"Föreläggande";"Föreläggande vid vite";"Anmärkning";"Avstående från ingripande"})))/COUNTA(HLB13:HLB189)</f>
        <v>#DIV/0!</v>
      </c>
      <c r="HLC12" s="42" t="e">
        <f>(SUM(COUNTIF(HLC13:HLC189,{"Föreläggande";"Föreläggande vid vite";"Anmärkning";"Avstående från ingripande"})))/COUNTA(HLC13:HLC189)</f>
        <v>#DIV/0!</v>
      </c>
      <c r="HLD12" s="42" t="e">
        <f>(SUM(COUNTIF(HLD13:HLD189,{"Föreläggande";"Föreläggande vid vite";"Anmärkning";"Avstående från ingripande"})))/COUNTA(HLD13:HLD189)</f>
        <v>#DIV/0!</v>
      </c>
      <c r="HLE12" s="42" t="e">
        <f>(SUM(COUNTIF(HLE13:HLE189,{"Föreläggande";"Föreläggande vid vite";"Anmärkning";"Avstående från ingripande"})))/COUNTA(HLE13:HLE189)</f>
        <v>#DIV/0!</v>
      </c>
      <c r="HLF12" s="42" t="e">
        <f>(SUM(COUNTIF(HLF13:HLF189,{"Föreläggande";"Föreläggande vid vite";"Anmärkning";"Avstående från ingripande"})))/COUNTA(HLF13:HLF189)</f>
        <v>#DIV/0!</v>
      </c>
      <c r="HLG12" s="42" t="e">
        <f>(SUM(COUNTIF(HLG13:HLG189,{"Föreläggande";"Föreläggande vid vite";"Anmärkning";"Avstående från ingripande"})))/COUNTA(HLG13:HLG189)</f>
        <v>#DIV/0!</v>
      </c>
      <c r="HLH12" s="42" t="e">
        <f>(SUM(COUNTIF(HLH13:HLH189,{"Föreläggande";"Föreläggande vid vite";"Anmärkning";"Avstående från ingripande"})))/COUNTA(HLH13:HLH189)</f>
        <v>#DIV/0!</v>
      </c>
      <c r="HLI12" s="42" t="e">
        <f>(SUM(COUNTIF(HLI13:HLI189,{"Föreläggande";"Föreläggande vid vite";"Anmärkning";"Avstående från ingripande"})))/COUNTA(HLI13:HLI189)</f>
        <v>#DIV/0!</v>
      </c>
      <c r="HLJ12" s="42" t="e">
        <f>(SUM(COUNTIF(HLJ13:HLJ189,{"Föreläggande";"Föreläggande vid vite";"Anmärkning";"Avstående från ingripande"})))/COUNTA(HLJ13:HLJ189)</f>
        <v>#DIV/0!</v>
      </c>
      <c r="HLK12" s="42" t="e">
        <f>(SUM(COUNTIF(HLK13:HLK189,{"Föreläggande";"Föreläggande vid vite";"Anmärkning";"Avstående från ingripande"})))/COUNTA(HLK13:HLK189)</f>
        <v>#DIV/0!</v>
      </c>
      <c r="HLL12" s="42" t="e">
        <f>(SUM(COUNTIF(HLL13:HLL189,{"Föreläggande";"Föreläggande vid vite";"Anmärkning";"Avstående från ingripande"})))/COUNTA(HLL13:HLL189)</f>
        <v>#DIV/0!</v>
      </c>
      <c r="HLM12" s="42" t="e">
        <f>(SUM(COUNTIF(HLM13:HLM189,{"Föreläggande";"Föreläggande vid vite";"Anmärkning";"Avstående från ingripande"})))/COUNTA(HLM13:HLM189)</f>
        <v>#DIV/0!</v>
      </c>
      <c r="HLN12" s="42" t="e">
        <f>(SUM(COUNTIF(HLN13:HLN189,{"Föreläggande";"Föreläggande vid vite";"Anmärkning";"Avstående från ingripande"})))/COUNTA(HLN13:HLN189)</f>
        <v>#DIV/0!</v>
      </c>
      <c r="HLO12" s="42" t="e">
        <f>(SUM(COUNTIF(HLO13:HLO189,{"Föreläggande";"Föreläggande vid vite";"Anmärkning";"Avstående från ingripande"})))/COUNTA(HLO13:HLO189)</f>
        <v>#DIV/0!</v>
      </c>
      <c r="HLP12" s="42" t="e">
        <f>(SUM(COUNTIF(HLP13:HLP189,{"Föreläggande";"Föreläggande vid vite";"Anmärkning";"Avstående från ingripande"})))/COUNTA(HLP13:HLP189)</f>
        <v>#DIV/0!</v>
      </c>
      <c r="HLQ12" s="42" t="e">
        <f>(SUM(COUNTIF(HLQ13:HLQ189,{"Föreläggande";"Föreläggande vid vite";"Anmärkning";"Avstående från ingripande"})))/COUNTA(HLQ13:HLQ189)</f>
        <v>#DIV/0!</v>
      </c>
      <c r="HLR12" s="42" t="e">
        <f>(SUM(COUNTIF(HLR13:HLR189,{"Föreläggande";"Föreläggande vid vite";"Anmärkning";"Avstående från ingripande"})))/COUNTA(HLR13:HLR189)</f>
        <v>#DIV/0!</v>
      </c>
      <c r="HLS12" s="42" t="e">
        <f>(SUM(COUNTIF(HLS13:HLS189,{"Föreläggande";"Föreläggande vid vite";"Anmärkning";"Avstående från ingripande"})))/COUNTA(HLS13:HLS189)</f>
        <v>#DIV/0!</v>
      </c>
      <c r="HLT12" s="42" t="e">
        <f>(SUM(COUNTIF(HLT13:HLT189,{"Föreläggande";"Föreläggande vid vite";"Anmärkning";"Avstående från ingripande"})))/COUNTA(HLT13:HLT189)</f>
        <v>#DIV/0!</v>
      </c>
      <c r="HLU12" s="42" t="e">
        <f>(SUM(COUNTIF(HLU13:HLU189,{"Föreläggande";"Föreläggande vid vite";"Anmärkning";"Avstående från ingripande"})))/COUNTA(HLU13:HLU189)</f>
        <v>#DIV/0!</v>
      </c>
      <c r="HLV12" s="42" t="e">
        <f>(SUM(COUNTIF(HLV13:HLV189,{"Föreläggande";"Föreläggande vid vite";"Anmärkning";"Avstående från ingripande"})))/COUNTA(HLV13:HLV189)</f>
        <v>#DIV/0!</v>
      </c>
      <c r="HLW12" s="42" t="e">
        <f>(SUM(COUNTIF(HLW13:HLW189,{"Föreläggande";"Föreläggande vid vite";"Anmärkning";"Avstående från ingripande"})))/COUNTA(HLW13:HLW189)</f>
        <v>#DIV/0!</v>
      </c>
      <c r="HLX12" s="42" t="e">
        <f>(SUM(COUNTIF(HLX13:HLX189,{"Föreläggande";"Föreläggande vid vite";"Anmärkning";"Avstående från ingripande"})))/COUNTA(HLX13:HLX189)</f>
        <v>#DIV/0!</v>
      </c>
      <c r="HLY12" s="42" t="e">
        <f>(SUM(COUNTIF(HLY13:HLY189,{"Föreläggande";"Föreläggande vid vite";"Anmärkning";"Avstående från ingripande"})))/COUNTA(HLY13:HLY189)</f>
        <v>#DIV/0!</v>
      </c>
      <c r="HLZ12" s="42" t="e">
        <f>(SUM(COUNTIF(HLZ13:HLZ189,{"Föreläggande";"Föreläggande vid vite";"Anmärkning";"Avstående från ingripande"})))/COUNTA(HLZ13:HLZ189)</f>
        <v>#DIV/0!</v>
      </c>
      <c r="HMA12" s="42" t="e">
        <f>(SUM(COUNTIF(HMA13:HMA189,{"Föreläggande";"Föreläggande vid vite";"Anmärkning";"Avstående från ingripande"})))/COUNTA(HMA13:HMA189)</f>
        <v>#DIV/0!</v>
      </c>
      <c r="HMB12" s="42" t="e">
        <f>(SUM(COUNTIF(HMB13:HMB189,{"Föreläggande";"Föreläggande vid vite";"Anmärkning";"Avstående från ingripande"})))/COUNTA(HMB13:HMB189)</f>
        <v>#DIV/0!</v>
      </c>
      <c r="HMC12" s="42" t="e">
        <f>(SUM(COUNTIF(HMC13:HMC189,{"Föreläggande";"Föreläggande vid vite";"Anmärkning";"Avstående från ingripande"})))/COUNTA(HMC13:HMC189)</f>
        <v>#DIV/0!</v>
      </c>
      <c r="HMD12" s="42" t="e">
        <f>(SUM(COUNTIF(HMD13:HMD189,{"Föreläggande";"Föreläggande vid vite";"Anmärkning";"Avstående från ingripande"})))/COUNTA(HMD13:HMD189)</f>
        <v>#DIV/0!</v>
      </c>
      <c r="HME12" s="42" t="e">
        <f>(SUM(COUNTIF(HME13:HME189,{"Föreläggande";"Föreläggande vid vite";"Anmärkning";"Avstående från ingripande"})))/COUNTA(HME13:HME189)</f>
        <v>#DIV/0!</v>
      </c>
      <c r="HMF12" s="42" t="e">
        <f>(SUM(COUNTIF(HMF13:HMF189,{"Föreläggande";"Föreläggande vid vite";"Anmärkning";"Avstående från ingripande"})))/COUNTA(HMF13:HMF189)</f>
        <v>#DIV/0!</v>
      </c>
      <c r="HMG12" s="42" t="e">
        <f>(SUM(COUNTIF(HMG13:HMG189,{"Föreläggande";"Föreläggande vid vite";"Anmärkning";"Avstående från ingripande"})))/COUNTA(HMG13:HMG189)</f>
        <v>#DIV/0!</v>
      </c>
      <c r="HMH12" s="42" t="e">
        <f>(SUM(COUNTIF(HMH13:HMH189,{"Föreläggande";"Föreläggande vid vite";"Anmärkning";"Avstående från ingripande"})))/COUNTA(HMH13:HMH189)</f>
        <v>#DIV/0!</v>
      </c>
      <c r="HMI12" s="42" t="e">
        <f>(SUM(COUNTIF(HMI13:HMI189,{"Föreläggande";"Föreläggande vid vite";"Anmärkning";"Avstående från ingripande"})))/COUNTA(HMI13:HMI189)</f>
        <v>#DIV/0!</v>
      </c>
      <c r="HMJ12" s="42" t="e">
        <f>(SUM(COUNTIF(HMJ13:HMJ189,{"Föreläggande";"Föreläggande vid vite";"Anmärkning";"Avstående från ingripande"})))/COUNTA(HMJ13:HMJ189)</f>
        <v>#DIV/0!</v>
      </c>
      <c r="HMK12" s="42" t="e">
        <f>(SUM(COUNTIF(HMK13:HMK189,{"Föreläggande";"Föreläggande vid vite";"Anmärkning";"Avstående från ingripande"})))/COUNTA(HMK13:HMK189)</f>
        <v>#DIV/0!</v>
      </c>
      <c r="HML12" s="42" t="e">
        <f>(SUM(COUNTIF(HML13:HML189,{"Föreläggande";"Föreläggande vid vite";"Anmärkning";"Avstående från ingripande"})))/COUNTA(HML13:HML189)</f>
        <v>#DIV/0!</v>
      </c>
      <c r="HMM12" s="42" t="e">
        <f>(SUM(COUNTIF(HMM13:HMM189,{"Föreläggande";"Föreläggande vid vite";"Anmärkning";"Avstående från ingripande"})))/COUNTA(HMM13:HMM189)</f>
        <v>#DIV/0!</v>
      </c>
      <c r="HMN12" s="42" t="e">
        <f>(SUM(COUNTIF(HMN13:HMN189,{"Föreläggande";"Föreläggande vid vite";"Anmärkning";"Avstående från ingripande"})))/COUNTA(HMN13:HMN189)</f>
        <v>#DIV/0!</v>
      </c>
      <c r="HMO12" s="42" t="e">
        <f>(SUM(COUNTIF(HMO13:HMO189,{"Föreläggande";"Föreläggande vid vite";"Anmärkning";"Avstående från ingripande"})))/COUNTA(HMO13:HMO189)</f>
        <v>#DIV/0!</v>
      </c>
      <c r="HMP12" s="42" t="e">
        <f>(SUM(COUNTIF(HMP13:HMP189,{"Föreläggande";"Föreläggande vid vite";"Anmärkning";"Avstående från ingripande"})))/COUNTA(HMP13:HMP189)</f>
        <v>#DIV/0!</v>
      </c>
      <c r="HMQ12" s="42" t="e">
        <f>(SUM(COUNTIF(HMQ13:HMQ189,{"Föreläggande";"Föreläggande vid vite";"Anmärkning";"Avstående från ingripande"})))/COUNTA(HMQ13:HMQ189)</f>
        <v>#DIV/0!</v>
      </c>
      <c r="HMR12" s="42" t="e">
        <f>(SUM(COUNTIF(HMR13:HMR189,{"Föreläggande";"Föreläggande vid vite";"Anmärkning";"Avstående från ingripande"})))/COUNTA(HMR13:HMR189)</f>
        <v>#DIV/0!</v>
      </c>
      <c r="HMS12" s="42" t="e">
        <f>(SUM(COUNTIF(HMS13:HMS189,{"Föreläggande";"Föreläggande vid vite";"Anmärkning";"Avstående från ingripande"})))/COUNTA(HMS13:HMS189)</f>
        <v>#DIV/0!</v>
      </c>
      <c r="HMT12" s="42" t="e">
        <f>(SUM(COUNTIF(HMT13:HMT189,{"Föreläggande";"Föreläggande vid vite";"Anmärkning";"Avstående från ingripande"})))/COUNTA(HMT13:HMT189)</f>
        <v>#DIV/0!</v>
      </c>
      <c r="HMU12" s="42" t="e">
        <f>(SUM(COUNTIF(HMU13:HMU189,{"Föreläggande";"Föreläggande vid vite";"Anmärkning";"Avstående från ingripande"})))/COUNTA(HMU13:HMU189)</f>
        <v>#DIV/0!</v>
      </c>
      <c r="HMV12" s="42" t="e">
        <f>(SUM(COUNTIF(HMV13:HMV189,{"Föreläggande";"Föreläggande vid vite";"Anmärkning";"Avstående från ingripande"})))/COUNTA(HMV13:HMV189)</f>
        <v>#DIV/0!</v>
      </c>
      <c r="HMW12" s="42" t="e">
        <f>(SUM(COUNTIF(HMW13:HMW189,{"Föreläggande";"Föreläggande vid vite";"Anmärkning";"Avstående från ingripande"})))/COUNTA(HMW13:HMW189)</f>
        <v>#DIV/0!</v>
      </c>
      <c r="HMX12" s="42" t="e">
        <f>(SUM(COUNTIF(HMX13:HMX189,{"Föreläggande";"Föreläggande vid vite";"Anmärkning";"Avstående från ingripande"})))/COUNTA(HMX13:HMX189)</f>
        <v>#DIV/0!</v>
      </c>
      <c r="HMY12" s="42" t="e">
        <f>(SUM(COUNTIF(HMY13:HMY189,{"Föreläggande";"Föreläggande vid vite";"Anmärkning";"Avstående från ingripande"})))/COUNTA(HMY13:HMY189)</f>
        <v>#DIV/0!</v>
      </c>
      <c r="HMZ12" s="42" t="e">
        <f>(SUM(COUNTIF(HMZ13:HMZ189,{"Föreläggande";"Föreläggande vid vite";"Anmärkning";"Avstående från ingripande"})))/COUNTA(HMZ13:HMZ189)</f>
        <v>#DIV/0!</v>
      </c>
      <c r="HNA12" s="42" t="e">
        <f>(SUM(COUNTIF(HNA13:HNA189,{"Föreläggande";"Föreläggande vid vite";"Anmärkning";"Avstående från ingripande"})))/COUNTA(HNA13:HNA189)</f>
        <v>#DIV/0!</v>
      </c>
      <c r="HNB12" s="42" t="e">
        <f>(SUM(COUNTIF(HNB13:HNB189,{"Föreläggande";"Föreläggande vid vite";"Anmärkning";"Avstående från ingripande"})))/COUNTA(HNB13:HNB189)</f>
        <v>#DIV/0!</v>
      </c>
      <c r="HNC12" s="42" t="e">
        <f>(SUM(COUNTIF(HNC13:HNC189,{"Föreläggande";"Föreläggande vid vite";"Anmärkning";"Avstående från ingripande"})))/COUNTA(HNC13:HNC189)</f>
        <v>#DIV/0!</v>
      </c>
      <c r="HND12" s="42" t="e">
        <f>(SUM(COUNTIF(HND13:HND189,{"Föreläggande";"Föreläggande vid vite";"Anmärkning";"Avstående från ingripande"})))/COUNTA(HND13:HND189)</f>
        <v>#DIV/0!</v>
      </c>
      <c r="HNE12" s="42" t="e">
        <f>(SUM(COUNTIF(HNE13:HNE189,{"Föreläggande";"Föreläggande vid vite";"Anmärkning";"Avstående från ingripande"})))/COUNTA(HNE13:HNE189)</f>
        <v>#DIV/0!</v>
      </c>
      <c r="HNF12" s="42" t="e">
        <f>(SUM(COUNTIF(HNF13:HNF189,{"Föreläggande";"Föreläggande vid vite";"Anmärkning";"Avstående från ingripande"})))/COUNTA(HNF13:HNF189)</f>
        <v>#DIV/0!</v>
      </c>
      <c r="HNG12" s="42" t="e">
        <f>(SUM(COUNTIF(HNG13:HNG189,{"Föreläggande";"Föreläggande vid vite";"Anmärkning";"Avstående från ingripande"})))/COUNTA(HNG13:HNG189)</f>
        <v>#DIV/0!</v>
      </c>
      <c r="HNH12" s="42" t="e">
        <f>(SUM(COUNTIF(HNH13:HNH189,{"Föreläggande";"Föreläggande vid vite";"Anmärkning";"Avstående från ingripande"})))/COUNTA(HNH13:HNH189)</f>
        <v>#DIV/0!</v>
      </c>
      <c r="HNI12" s="42" t="e">
        <f>(SUM(COUNTIF(HNI13:HNI189,{"Föreläggande";"Föreläggande vid vite";"Anmärkning";"Avstående från ingripande"})))/COUNTA(HNI13:HNI189)</f>
        <v>#DIV/0!</v>
      </c>
      <c r="HNJ12" s="42" t="e">
        <f>(SUM(COUNTIF(HNJ13:HNJ189,{"Föreläggande";"Föreläggande vid vite";"Anmärkning";"Avstående från ingripande"})))/COUNTA(HNJ13:HNJ189)</f>
        <v>#DIV/0!</v>
      </c>
      <c r="HNK12" s="42" t="e">
        <f>(SUM(COUNTIF(HNK13:HNK189,{"Föreläggande";"Föreläggande vid vite";"Anmärkning";"Avstående från ingripande"})))/COUNTA(HNK13:HNK189)</f>
        <v>#DIV/0!</v>
      </c>
      <c r="HNL12" s="42" t="e">
        <f>(SUM(COUNTIF(HNL13:HNL189,{"Föreläggande";"Föreläggande vid vite";"Anmärkning";"Avstående från ingripande"})))/COUNTA(HNL13:HNL189)</f>
        <v>#DIV/0!</v>
      </c>
      <c r="HNM12" s="42" t="e">
        <f>(SUM(COUNTIF(HNM13:HNM189,{"Föreläggande";"Föreläggande vid vite";"Anmärkning";"Avstående från ingripande"})))/COUNTA(HNM13:HNM189)</f>
        <v>#DIV/0!</v>
      </c>
      <c r="HNN12" s="42" t="e">
        <f>(SUM(COUNTIF(HNN13:HNN189,{"Föreläggande";"Föreläggande vid vite";"Anmärkning";"Avstående från ingripande"})))/COUNTA(HNN13:HNN189)</f>
        <v>#DIV/0!</v>
      </c>
      <c r="HNO12" s="42" t="e">
        <f>(SUM(COUNTIF(HNO13:HNO189,{"Föreläggande";"Föreläggande vid vite";"Anmärkning";"Avstående från ingripande"})))/COUNTA(HNO13:HNO189)</f>
        <v>#DIV/0!</v>
      </c>
      <c r="HNP12" s="42" t="e">
        <f>(SUM(COUNTIF(HNP13:HNP189,{"Föreläggande";"Föreläggande vid vite";"Anmärkning";"Avstående från ingripande"})))/COUNTA(HNP13:HNP189)</f>
        <v>#DIV/0!</v>
      </c>
      <c r="HNQ12" s="42" t="e">
        <f>(SUM(COUNTIF(HNQ13:HNQ189,{"Föreläggande";"Föreläggande vid vite";"Anmärkning";"Avstående från ingripande"})))/COUNTA(HNQ13:HNQ189)</f>
        <v>#DIV/0!</v>
      </c>
      <c r="HNR12" s="42" t="e">
        <f>(SUM(COUNTIF(HNR13:HNR189,{"Föreläggande";"Föreläggande vid vite";"Anmärkning";"Avstående från ingripande"})))/COUNTA(HNR13:HNR189)</f>
        <v>#DIV/0!</v>
      </c>
      <c r="HNS12" s="42" t="e">
        <f>(SUM(COUNTIF(HNS13:HNS189,{"Föreläggande";"Föreläggande vid vite";"Anmärkning";"Avstående från ingripande"})))/COUNTA(HNS13:HNS189)</f>
        <v>#DIV/0!</v>
      </c>
      <c r="HNT12" s="42" t="e">
        <f>(SUM(COUNTIF(HNT13:HNT189,{"Föreläggande";"Föreläggande vid vite";"Anmärkning";"Avstående från ingripande"})))/COUNTA(HNT13:HNT189)</f>
        <v>#DIV/0!</v>
      </c>
      <c r="HNU12" s="42" t="e">
        <f>(SUM(COUNTIF(HNU13:HNU189,{"Föreläggande";"Föreläggande vid vite";"Anmärkning";"Avstående från ingripande"})))/COUNTA(HNU13:HNU189)</f>
        <v>#DIV/0!</v>
      </c>
      <c r="HNV12" s="42" t="e">
        <f>(SUM(COUNTIF(HNV13:HNV189,{"Föreläggande";"Föreläggande vid vite";"Anmärkning";"Avstående från ingripande"})))/COUNTA(HNV13:HNV189)</f>
        <v>#DIV/0!</v>
      </c>
      <c r="HNW12" s="42" t="e">
        <f>(SUM(COUNTIF(HNW13:HNW189,{"Föreläggande";"Föreläggande vid vite";"Anmärkning";"Avstående från ingripande"})))/COUNTA(HNW13:HNW189)</f>
        <v>#DIV/0!</v>
      </c>
      <c r="HNX12" s="42" t="e">
        <f>(SUM(COUNTIF(HNX13:HNX189,{"Föreläggande";"Föreläggande vid vite";"Anmärkning";"Avstående från ingripande"})))/COUNTA(HNX13:HNX189)</f>
        <v>#DIV/0!</v>
      </c>
      <c r="HNY12" s="42" t="e">
        <f>(SUM(COUNTIF(HNY13:HNY189,{"Föreläggande";"Föreläggande vid vite";"Anmärkning";"Avstående från ingripande"})))/COUNTA(HNY13:HNY189)</f>
        <v>#DIV/0!</v>
      </c>
      <c r="HNZ12" s="42" t="e">
        <f>(SUM(COUNTIF(HNZ13:HNZ189,{"Föreläggande";"Föreläggande vid vite";"Anmärkning";"Avstående från ingripande"})))/COUNTA(HNZ13:HNZ189)</f>
        <v>#DIV/0!</v>
      </c>
      <c r="HOA12" s="42" t="e">
        <f>(SUM(COUNTIF(HOA13:HOA189,{"Föreläggande";"Föreläggande vid vite";"Anmärkning";"Avstående från ingripande"})))/COUNTA(HOA13:HOA189)</f>
        <v>#DIV/0!</v>
      </c>
      <c r="HOB12" s="42" t="e">
        <f>(SUM(COUNTIF(HOB13:HOB189,{"Föreläggande";"Föreläggande vid vite";"Anmärkning";"Avstående från ingripande"})))/COUNTA(HOB13:HOB189)</f>
        <v>#DIV/0!</v>
      </c>
      <c r="HOC12" s="42" t="e">
        <f>(SUM(COUNTIF(HOC13:HOC189,{"Föreläggande";"Föreläggande vid vite";"Anmärkning";"Avstående från ingripande"})))/COUNTA(HOC13:HOC189)</f>
        <v>#DIV/0!</v>
      </c>
      <c r="HOD12" s="42" t="e">
        <f>(SUM(COUNTIF(HOD13:HOD189,{"Föreläggande";"Föreläggande vid vite";"Anmärkning";"Avstående från ingripande"})))/COUNTA(HOD13:HOD189)</f>
        <v>#DIV/0!</v>
      </c>
      <c r="HOE12" s="42" t="e">
        <f>(SUM(COUNTIF(HOE13:HOE189,{"Föreläggande";"Föreläggande vid vite";"Anmärkning";"Avstående från ingripande"})))/COUNTA(HOE13:HOE189)</f>
        <v>#DIV/0!</v>
      </c>
      <c r="HOF12" s="42" t="e">
        <f>(SUM(COUNTIF(HOF13:HOF189,{"Föreläggande";"Föreläggande vid vite";"Anmärkning";"Avstående från ingripande"})))/COUNTA(HOF13:HOF189)</f>
        <v>#DIV/0!</v>
      </c>
      <c r="HOG12" s="42" t="e">
        <f>(SUM(COUNTIF(HOG13:HOG189,{"Föreläggande";"Föreläggande vid vite";"Anmärkning";"Avstående från ingripande"})))/COUNTA(HOG13:HOG189)</f>
        <v>#DIV/0!</v>
      </c>
      <c r="HOH12" s="42" t="e">
        <f>(SUM(COUNTIF(HOH13:HOH189,{"Föreläggande";"Föreläggande vid vite";"Anmärkning";"Avstående från ingripande"})))/COUNTA(HOH13:HOH189)</f>
        <v>#DIV/0!</v>
      </c>
      <c r="HOI12" s="42" t="e">
        <f>(SUM(COUNTIF(HOI13:HOI189,{"Föreläggande";"Föreläggande vid vite";"Anmärkning";"Avstående från ingripande"})))/COUNTA(HOI13:HOI189)</f>
        <v>#DIV/0!</v>
      </c>
      <c r="HOJ12" s="42" t="e">
        <f>(SUM(COUNTIF(HOJ13:HOJ189,{"Föreläggande";"Föreläggande vid vite";"Anmärkning";"Avstående från ingripande"})))/COUNTA(HOJ13:HOJ189)</f>
        <v>#DIV/0!</v>
      </c>
      <c r="HOK12" s="42" t="e">
        <f>(SUM(COUNTIF(HOK13:HOK189,{"Föreläggande";"Föreläggande vid vite";"Anmärkning";"Avstående från ingripande"})))/COUNTA(HOK13:HOK189)</f>
        <v>#DIV/0!</v>
      </c>
      <c r="HOL12" s="42" t="e">
        <f>(SUM(COUNTIF(HOL13:HOL189,{"Föreläggande";"Föreläggande vid vite";"Anmärkning";"Avstående från ingripande"})))/COUNTA(HOL13:HOL189)</f>
        <v>#DIV/0!</v>
      </c>
      <c r="HOM12" s="42" t="e">
        <f>(SUM(COUNTIF(HOM13:HOM189,{"Föreläggande";"Föreläggande vid vite";"Anmärkning";"Avstående från ingripande"})))/COUNTA(HOM13:HOM189)</f>
        <v>#DIV/0!</v>
      </c>
      <c r="HON12" s="42" t="e">
        <f>(SUM(COUNTIF(HON13:HON189,{"Föreläggande";"Föreläggande vid vite";"Anmärkning";"Avstående från ingripande"})))/COUNTA(HON13:HON189)</f>
        <v>#DIV/0!</v>
      </c>
      <c r="HOO12" s="42" t="e">
        <f>(SUM(COUNTIF(HOO13:HOO189,{"Föreläggande";"Föreläggande vid vite";"Anmärkning";"Avstående från ingripande"})))/COUNTA(HOO13:HOO189)</f>
        <v>#DIV/0!</v>
      </c>
      <c r="HOP12" s="42" t="e">
        <f>(SUM(COUNTIF(HOP13:HOP189,{"Föreläggande";"Föreläggande vid vite";"Anmärkning";"Avstående från ingripande"})))/COUNTA(HOP13:HOP189)</f>
        <v>#DIV/0!</v>
      </c>
      <c r="HOQ12" s="42" t="e">
        <f>(SUM(COUNTIF(HOQ13:HOQ189,{"Föreläggande";"Föreläggande vid vite";"Anmärkning";"Avstående från ingripande"})))/COUNTA(HOQ13:HOQ189)</f>
        <v>#DIV/0!</v>
      </c>
      <c r="HOR12" s="42" t="e">
        <f>(SUM(COUNTIF(HOR13:HOR189,{"Föreläggande";"Föreläggande vid vite";"Anmärkning";"Avstående från ingripande"})))/COUNTA(HOR13:HOR189)</f>
        <v>#DIV/0!</v>
      </c>
      <c r="HOS12" s="42" t="e">
        <f>(SUM(COUNTIF(HOS13:HOS189,{"Föreläggande";"Föreläggande vid vite";"Anmärkning";"Avstående från ingripande"})))/COUNTA(HOS13:HOS189)</f>
        <v>#DIV/0!</v>
      </c>
      <c r="HOT12" s="42" t="e">
        <f>(SUM(COUNTIF(HOT13:HOT189,{"Föreläggande";"Föreläggande vid vite";"Anmärkning";"Avstående från ingripande"})))/COUNTA(HOT13:HOT189)</f>
        <v>#DIV/0!</v>
      </c>
      <c r="HOU12" s="42" t="e">
        <f>(SUM(COUNTIF(HOU13:HOU189,{"Föreläggande";"Föreläggande vid vite";"Anmärkning";"Avstående från ingripande"})))/COUNTA(HOU13:HOU189)</f>
        <v>#DIV/0!</v>
      </c>
      <c r="HOV12" s="42" t="e">
        <f>(SUM(COUNTIF(HOV13:HOV189,{"Föreläggande";"Föreläggande vid vite";"Anmärkning";"Avstående från ingripande"})))/COUNTA(HOV13:HOV189)</f>
        <v>#DIV/0!</v>
      </c>
      <c r="HOW12" s="42" t="e">
        <f>(SUM(COUNTIF(HOW13:HOW189,{"Föreläggande";"Föreläggande vid vite";"Anmärkning";"Avstående från ingripande"})))/COUNTA(HOW13:HOW189)</f>
        <v>#DIV/0!</v>
      </c>
      <c r="HOX12" s="42" t="e">
        <f>(SUM(COUNTIF(HOX13:HOX189,{"Föreläggande";"Föreläggande vid vite";"Anmärkning";"Avstående från ingripande"})))/COUNTA(HOX13:HOX189)</f>
        <v>#DIV/0!</v>
      </c>
      <c r="HOY12" s="42" t="e">
        <f>(SUM(COUNTIF(HOY13:HOY189,{"Föreläggande";"Föreläggande vid vite";"Anmärkning";"Avstående från ingripande"})))/COUNTA(HOY13:HOY189)</f>
        <v>#DIV/0!</v>
      </c>
      <c r="HOZ12" s="42" t="e">
        <f>(SUM(COUNTIF(HOZ13:HOZ189,{"Föreläggande";"Föreläggande vid vite";"Anmärkning";"Avstående från ingripande"})))/COUNTA(HOZ13:HOZ189)</f>
        <v>#DIV/0!</v>
      </c>
      <c r="HPA12" s="42" t="e">
        <f>(SUM(COUNTIF(HPA13:HPA189,{"Föreläggande";"Föreläggande vid vite";"Anmärkning";"Avstående från ingripande"})))/COUNTA(HPA13:HPA189)</f>
        <v>#DIV/0!</v>
      </c>
      <c r="HPB12" s="42" t="e">
        <f>(SUM(COUNTIF(HPB13:HPB189,{"Föreläggande";"Föreläggande vid vite";"Anmärkning";"Avstående från ingripande"})))/COUNTA(HPB13:HPB189)</f>
        <v>#DIV/0!</v>
      </c>
      <c r="HPC12" s="42" t="e">
        <f>(SUM(COUNTIF(HPC13:HPC189,{"Föreläggande";"Föreläggande vid vite";"Anmärkning";"Avstående från ingripande"})))/COUNTA(HPC13:HPC189)</f>
        <v>#DIV/0!</v>
      </c>
      <c r="HPD12" s="42" t="e">
        <f>(SUM(COUNTIF(HPD13:HPD189,{"Föreläggande";"Föreläggande vid vite";"Anmärkning";"Avstående från ingripande"})))/COUNTA(HPD13:HPD189)</f>
        <v>#DIV/0!</v>
      </c>
      <c r="HPE12" s="42" t="e">
        <f>(SUM(COUNTIF(HPE13:HPE189,{"Föreläggande";"Föreläggande vid vite";"Anmärkning";"Avstående från ingripande"})))/COUNTA(HPE13:HPE189)</f>
        <v>#DIV/0!</v>
      </c>
      <c r="HPF12" s="42" t="e">
        <f>(SUM(COUNTIF(HPF13:HPF189,{"Föreläggande";"Föreläggande vid vite";"Anmärkning";"Avstående från ingripande"})))/COUNTA(HPF13:HPF189)</f>
        <v>#DIV/0!</v>
      </c>
      <c r="HPG12" s="42" t="e">
        <f>(SUM(COUNTIF(HPG13:HPG189,{"Föreläggande";"Föreläggande vid vite";"Anmärkning";"Avstående från ingripande"})))/COUNTA(HPG13:HPG189)</f>
        <v>#DIV/0!</v>
      </c>
      <c r="HPH12" s="42" t="e">
        <f>(SUM(COUNTIF(HPH13:HPH189,{"Föreläggande";"Föreläggande vid vite";"Anmärkning";"Avstående från ingripande"})))/COUNTA(HPH13:HPH189)</f>
        <v>#DIV/0!</v>
      </c>
      <c r="HPI12" s="42" t="e">
        <f>(SUM(COUNTIF(HPI13:HPI189,{"Föreläggande";"Föreläggande vid vite";"Anmärkning";"Avstående från ingripande"})))/COUNTA(HPI13:HPI189)</f>
        <v>#DIV/0!</v>
      </c>
      <c r="HPJ12" s="42" t="e">
        <f>(SUM(COUNTIF(HPJ13:HPJ189,{"Föreläggande";"Föreläggande vid vite";"Anmärkning";"Avstående från ingripande"})))/COUNTA(HPJ13:HPJ189)</f>
        <v>#DIV/0!</v>
      </c>
      <c r="HPK12" s="42" t="e">
        <f>(SUM(COUNTIF(HPK13:HPK189,{"Föreläggande";"Föreläggande vid vite";"Anmärkning";"Avstående från ingripande"})))/COUNTA(HPK13:HPK189)</f>
        <v>#DIV/0!</v>
      </c>
      <c r="HPL12" s="42" t="e">
        <f>(SUM(COUNTIF(HPL13:HPL189,{"Föreläggande";"Föreläggande vid vite";"Anmärkning";"Avstående från ingripande"})))/COUNTA(HPL13:HPL189)</f>
        <v>#DIV/0!</v>
      </c>
      <c r="HPM12" s="42" t="e">
        <f>(SUM(COUNTIF(HPM13:HPM189,{"Föreläggande";"Föreläggande vid vite";"Anmärkning";"Avstående från ingripande"})))/COUNTA(HPM13:HPM189)</f>
        <v>#DIV/0!</v>
      </c>
      <c r="HPN12" s="42" t="e">
        <f>(SUM(COUNTIF(HPN13:HPN189,{"Föreläggande";"Föreläggande vid vite";"Anmärkning";"Avstående från ingripande"})))/COUNTA(HPN13:HPN189)</f>
        <v>#DIV/0!</v>
      </c>
      <c r="HPO12" s="42" t="e">
        <f>(SUM(COUNTIF(HPO13:HPO189,{"Föreläggande";"Föreläggande vid vite";"Anmärkning";"Avstående från ingripande"})))/COUNTA(HPO13:HPO189)</f>
        <v>#DIV/0!</v>
      </c>
      <c r="HPP12" s="42" t="e">
        <f>(SUM(COUNTIF(HPP13:HPP189,{"Föreläggande";"Föreläggande vid vite";"Anmärkning";"Avstående från ingripande"})))/COUNTA(HPP13:HPP189)</f>
        <v>#DIV/0!</v>
      </c>
      <c r="HPQ12" s="42" t="e">
        <f>(SUM(COUNTIF(HPQ13:HPQ189,{"Föreläggande";"Föreläggande vid vite";"Anmärkning";"Avstående från ingripande"})))/COUNTA(HPQ13:HPQ189)</f>
        <v>#DIV/0!</v>
      </c>
      <c r="HPR12" s="42" t="e">
        <f>(SUM(COUNTIF(HPR13:HPR189,{"Föreläggande";"Föreläggande vid vite";"Anmärkning";"Avstående från ingripande"})))/COUNTA(HPR13:HPR189)</f>
        <v>#DIV/0!</v>
      </c>
      <c r="HPS12" s="42" t="e">
        <f>(SUM(COUNTIF(HPS13:HPS189,{"Föreläggande";"Föreläggande vid vite";"Anmärkning";"Avstående från ingripande"})))/COUNTA(HPS13:HPS189)</f>
        <v>#DIV/0!</v>
      </c>
      <c r="HPT12" s="42" t="e">
        <f>(SUM(COUNTIF(HPT13:HPT189,{"Föreläggande";"Föreläggande vid vite";"Anmärkning";"Avstående från ingripande"})))/COUNTA(HPT13:HPT189)</f>
        <v>#DIV/0!</v>
      </c>
      <c r="HPU12" s="42" t="e">
        <f>(SUM(COUNTIF(HPU13:HPU189,{"Föreläggande";"Föreläggande vid vite";"Anmärkning";"Avstående från ingripande"})))/COUNTA(HPU13:HPU189)</f>
        <v>#DIV/0!</v>
      </c>
      <c r="HPV12" s="42" t="e">
        <f>(SUM(COUNTIF(HPV13:HPV189,{"Föreläggande";"Föreläggande vid vite";"Anmärkning";"Avstående från ingripande"})))/COUNTA(HPV13:HPV189)</f>
        <v>#DIV/0!</v>
      </c>
      <c r="HPW12" s="42" t="e">
        <f>(SUM(COUNTIF(HPW13:HPW189,{"Föreläggande";"Föreläggande vid vite";"Anmärkning";"Avstående från ingripande"})))/COUNTA(HPW13:HPW189)</f>
        <v>#DIV/0!</v>
      </c>
      <c r="HPX12" s="42" t="e">
        <f>(SUM(COUNTIF(HPX13:HPX189,{"Föreläggande";"Föreläggande vid vite";"Anmärkning";"Avstående från ingripande"})))/COUNTA(HPX13:HPX189)</f>
        <v>#DIV/0!</v>
      </c>
      <c r="HPY12" s="42" t="e">
        <f>(SUM(COUNTIF(HPY13:HPY189,{"Föreläggande";"Föreläggande vid vite";"Anmärkning";"Avstående från ingripande"})))/COUNTA(HPY13:HPY189)</f>
        <v>#DIV/0!</v>
      </c>
      <c r="HPZ12" s="42" t="e">
        <f>(SUM(COUNTIF(HPZ13:HPZ189,{"Föreläggande";"Föreläggande vid vite";"Anmärkning";"Avstående från ingripande"})))/COUNTA(HPZ13:HPZ189)</f>
        <v>#DIV/0!</v>
      </c>
      <c r="HQA12" s="42" t="e">
        <f>(SUM(COUNTIF(HQA13:HQA189,{"Föreläggande";"Föreläggande vid vite";"Anmärkning";"Avstående från ingripande"})))/COUNTA(HQA13:HQA189)</f>
        <v>#DIV/0!</v>
      </c>
      <c r="HQB12" s="42" t="e">
        <f>(SUM(COUNTIF(HQB13:HQB189,{"Föreläggande";"Föreläggande vid vite";"Anmärkning";"Avstående från ingripande"})))/COUNTA(HQB13:HQB189)</f>
        <v>#DIV/0!</v>
      </c>
      <c r="HQC12" s="42" t="e">
        <f>(SUM(COUNTIF(HQC13:HQC189,{"Föreläggande";"Föreläggande vid vite";"Anmärkning";"Avstående från ingripande"})))/COUNTA(HQC13:HQC189)</f>
        <v>#DIV/0!</v>
      </c>
      <c r="HQD12" s="42" t="e">
        <f>(SUM(COUNTIF(HQD13:HQD189,{"Föreläggande";"Föreläggande vid vite";"Anmärkning";"Avstående från ingripande"})))/COUNTA(HQD13:HQD189)</f>
        <v>#DIV/0!</v>
      </c>
      <c r="HQE12" s="42" t="e">
        <f>(SUM(COUNTIF(HQE13:HQE189,{"Föreläggande";"Föreläggande vid vite";"Anmärkning";"Avstående från ingripande"})))/COUNTA(HQE13:HQE189)</f>
        <v>#DIV/0!</v>
      </c>
      <c r="HQF12" s="42" t="e">
        <f>(SUM(COUNTIF(HQF13:HQF189,{"Föreläggande";"Föreläggande vid vite";"Anmärkning";"Avstående från ingripande"})))/COUNTA(HQF13:HQF189)</f>
        <v>#DIV/0!</v>
      </c>
      <c r="HQG12" s="42" t="e">
        <f>(SUM(COUNTIF(HQG13:HQG189,{"Föreläggande";"Föreläggande vid vite";"Anmärkning";"Avstående från ingripande"})))/COUNTA(HQG13:HQG189)</f>
        <v>#DIV/0!</v>
      </c>
      <c r="HQH12" s="42" t="e">
        <f>(SUM(COUNTIF(HQH13:HQH189,{"Föreläggande";"Föreläggande vid vite";"Anmärkning";"Avstående från ingripande"})))/COUNTA(HQH13:HQH189)</f>
        <v>#DIV/0!</v>
      </c>
      <c r="HQI12" s="42" t="e">
        <f>(SUM(COUNTIF(HQI13:HQI189,{"Föreläggande";"Föreläggande vid vite";"Anmärkning";"Avstående från ingripande"})))/COUNTA(HQI13:HQI189)</f>
        <v>#DIV/0!</v>
      </c>
      <c r="HQJ12" s="42" t="e">
        <f>(SUM(COUNTIF(HQJ13:HQJ189,{"Föreläggande";"Föreläggande vid vite";"Anmärkning";"Avstående från ingripande"})))/COUNTA(HQJ13:HQJ189)</f>
        <v>#DIV/0!</v>
      </c>
      <c r="HQK12" s="42" t="e">
        <f>(SUM(COUNTIF(HQK13:HQK189,{"Föreläggande";"Föreläggande vid vite";"Anmärkning";"Avstående från ingripande"})))/COUNTA(HQK13:HQK189)</f>
        <v>#DIV/0!</v>
      </c>
      <c r="HQL12" s="42" t="e">
        <f>(SUM(COUNTIF(HQL13:HQL189,{"Föreläggande";"Föreläggande vid vite";"Anmärkning";"Avstående från ingripande"})))/COUNTA(HQL13:HQL189)</f>
        <v>#DIV/0!</v>
      </c>
      <c r="HQM12" s="42" t="e">
        <f>(SUM(COUNTIF(HQM13:HQM189,{"Föreläggande";"Föreläggande vid vite";"Anmärkning";"Avstående från ingripande"})))/COUNTA(HQM13:HQM189)</f>
        <v>#DIV/0!</v>
      </c>
      <c r="HQN12" s="42" t="e">
        <f>(SUM(COUNTIF(HQN13:HQN189,{"Föreläggande";"Föreläggande vid vite";"Anmärkning";"Avstående från ingripande"})))/COUNTA(HQN13:HQN189)</f>
        <v>#DIV/0!</v>
      </c>
      <c r="HQO12" s="42" t="e">
        <f>(SUM(COUNTIF(HQO13:HQO189,{"Föreläggande";"Föreläggande vid vite";"Anmärkning";"Avstående från ingripande"})))/COUNTA(HQO13:HQO189)</f>
        <v>#DIV/0!</v>
      </c>
      <c r="HQP12" s="42" t="e">
        <f>(SUM(COUNTIF(HQP13:HQP189,{"Föreläggande";"Föreläggande vid vite";"Anmärkning";"Avstående från ingripande"})))/COUNTA(HQP13:HQP189)</f>
        <v>#DIV/0!</v>
      </c>
      <c r="HQQ12" s="42" t="e">
        <f>(SUM(COUNTIF(HQQ13:HQQ189,{"Föreläggande";"Föreläggande vid vite";"Anmärkning";"Avstående från ingripande"})))/COUNTA(HQQ13:HQQ189)</f>
        <v>#DIV/0!</v>
      </c>
      <c r="HQR12" s="42" t="e">
        <f>(SUM(COUNTIF(HQR13:HQR189,{"Föreläggande";"Föreläggande vid vite";"Anmärkning";"Avstående från ingripande"})))/COUNTA(HQR13:HQR189)</f>
        <v>#DIV/0!</v>
      </c>
      <c r="HQS12" s="42" t="e">
        <f>(SUM(COUNTIF(HQS13:HQS189,{"Föreläggande";"Föreläggande vid vite";"Anmärkning";"Avstående från ingripande"})))/COUNTA(HQS13:HQS189)</f>
        <v>#DIV/0!</v>
      </c>
      <c r="HQT12" s="42" t="e">
        <f>(SUM(COUNTIF(HQT13:HQT189,{"Föreläggande";"Föreläggande vid vite";"Anmärkning";"Avstående från ingripande"})))/COUNTA(HQT13:HQT189)</f>
        <v>#DIV/0!</v>
      </c>
      <c r="HQU12" s="42" t="e">
        <f>(SUM(COUNTIF(HQU13:HQU189,{"Föreläggande";"Föreläggande vid vite";"Anmärkning";"Avstående från ingripande"})))/COUNTA(HQU13:HQU189)</f>
        <v>#DIV/0!</v>
      </c>
      <c r="HQV12" s="42" t="e">
        <f>(SUM(COUNTIF(HQV13:HQV189,{"Föreläggande";"Föreläggande vid vite";"Anmärkning";"Avstående från ingripande"})))/COUNTA(HQV13:HQV189)</f>
        <v>#DIV/0!</v>
      </c>
      <c r="HQW12" s="42" t="e">
        <f>(SUM(COUNTIF(HQW13:HQW189,{"Föreläggande";"Föreläggande vid vite";"Anmärkning";"Avstående från ingripande"})))/COUNTA(HQW13:HQW189)</f>
        <v>#DIV/0!</v>
      </c>
      <c r="HQX12" s="42" t="e">
        <f>(SUM(COUNTIF(HQX13:HQX189,{"Föreläggande";"Föreläggande vid vite";"Anmärkning";"Avstående från ingripande"})))/COUNTA(HQX13:HQX189)</f>
        <v>#DIV/0!</v>
      </c>
      <c r="HQY12" s="42" t="e">
        <f>(SUM(COUNTIF(HQY13:HQY189,{"Föreläggande";"Föreläggande vid vite";"Anmärkning";"Avstående från ingripande"})))/COUNTA(HQY13:HQY189)</f>
        <v>#DIV/0!</v>
      </c>
      <c r="HQZ12" s="42" t="e">
        <f>(SUM(COUNTIF(HQZ13:HQZ189,{"Föreläggande";"Föreläggande vid vite";"Anmärkning";"Avstående från ingripande"})))/COUNTA(HQZ13:HQZ189)</f>
        <v>#DIV/0!</v>
      </c>
      <c r="HRA12" s="42" t="e">
        <f>(SUM(COUNTIF(HRA13:HRA189,{"Föreläggande";"Föreläggande vid vite";"Anmärkning";"Avstående från ingripande"})))/COUNTA(HRA13:HRA189)</f>
        <v>#DIV/0!</v>
      </c>
      <c r="HRB12" s="42" t="e">
        <f>(SUM(COUNTIF(HRB13:HRB189,{"Föreläggande";"Föreläggande vid vite";"Anmärkning";"Avstående från ingripande"})))/COUNTA(HRB13:HRB189)</f>
        <v>#DIV/0!</v>
      </c>
      <c r="HRC12" s="42" t="e">
        <f>(SUM(COUNTIF(HRC13:HRC189,{"Föreläggande";"Föreläggande vid vite";"Anmärkning";"Avstående från ingripande"})))/COUNTA(HRC13:HRC189)</f>
        <v>#DIV/0!</v>
      </c>
      <c r="HRD12" s="42" t="e">
        <f>(SUM(COUNTIF(HRD13:HRD189,{"Föreläggande";"Föreläggande vid vite";"Anmärkning";"Avstående från ingripande"})))/COUNTA(HRD13:HRD189)</f>
        <v>#DIV/0!</v>
      </c>
      <c r="HRE12" s="42" t="e">
        <f>(SUM(COUNTIF(HRE13:HRE189,{"Föreläggande";"Föreläggande vid vite";"Anmärkning";"Avstående från ingripande"})))/COUNTA(HRE13:HRE189)</f>
        <v>#DIV/0!</v>
      </c>
      <c r="HRF12" s="42" t="e">
        <f>(SUM(COUNTIF(HRF13:HRF189,{"Föreläggande";"Föreläggande vid vite";"Anmärkning";"Avstående från ingripande"})))/COUNTA(HRF13:HRF189)</f>
        <v>#DIV/0!</v>
      </c>
      <c r="HRG12" s="42" t="e">
        <f>(SUM(COUNTIF(HRG13:HRG189,{"Föreläggande";"Föreläggande vid vite";"Anmärkning";"Avstående från ingripande"})))/COUNTA(HRG13:HRG189)</f>
        <v>#DIV/0!</v>
      </c>
      <c r="HRH12" s="42" t="e">
        <f>(SUM(COUNTIF(HRH13:HRH189,{"Föreläggande";"Föreläggande vid vite";"Anmärkning";"Avstående från ingripande"})))/COUNTA(HRH13:HRH189)</f>
        <v>#DIV/0!</v>
      </c>
      <c r="HRI12" s="42" t="e">
        <f>(SUM(COUNTIF(HRI13:HRI189,{"Föreläggande";"Föreläggande vid vite";"Anmärkning";"Avstående från ingripande"})))/COUNTA(HRI13:HRI189)</f>
        <v>#DIV/0!</v>
      </c>
      <c r="HRJ12" s="42" t="e">
        <f>(SUM(COUNTIF(HRJ13:HRJ189,{"Föreläggande";"Föreläggande vid vite";"Anmärkning";"Avstående från ingripande"})))/COUNTA(HRJ13:HRJ189)</f>
        <v>#DIV/0!</v>
      </c>
      <c r="HRK12" s="42" t="e">
        <f>(SUM(COUNTIF(HRK13:HRK189,{"Föreläggande";"Föreläggande vid vite";"Anmärkning";"Avstående från ingripande"})))/COUNTA(HRK13:HRK189)</f>
        <v>#DIV/0!</v>
      </c>
      <c r="HRL12" s="42" t="e">
        <f>(SUM(COUNTIF(HRL13:HRL189,{"Föreläggande";"Föreläggande vid vite";"Anmärkning";"Avstående från ingripande"})))/COUNTA(HRL13:HRL189)</f>
        <v>#DIV/0!</v>
      </c>
      <c r="HRM12" s="42" t="e">
        <f>(SUM(COUNTIF(HRM13:HRM189,{"Föreläggande";"Föreläggande vid vite";"Anmärkning";"Avstående från ingripande"})))/COUNTA(HRM13:HRM189)</f>
        <v>#DIV/0!</v>
      </c>
      <c r="HRN12" s="42" t="e">
        <f>(SUM(COUNTIF(HRN13:HRN189,{"Föreläggande";"Föreläggande vid vite";"Anmärkning";"Avstående från ingripande"})))/COUNTA(HRN13:HRN189)</f>
        <v>#DIV/0!</v>
      </c>
      <c r="HRO12" s="42" t="e">
        <f>(SUM(COUNTIF(HRO13:HRO189,{"Föreläggande";"Föreläggande vid vite";"Anmärkning";"Avstående från ingripande"})))/COUNTA(HRO13:HRO189)</f>
        <v>#DIV/0!</v>
      </c>
      <c r="HRP12" s="42" t="e">
        <f>(SUM(COUNTIF(HRP13:HRP189,{"Föreläggande";"Föreläggande vid vite";"Anmärkning";"Avstående från ingripande"})))/COUNTA(HRP13:HRP189)</f>
        <v>#DIV/0!</v>
      </c>
      <c r="HRQ12" s="42" t="e">
        <f>(SUM(COUNTIF(HRQ13:HRQ189,{"Föreläggande";"Föreläggande vid vite";"Anmärkning";"Avstående från ingripande"})))/COUNTA(HRQ13:HRQ189)</f>
        <v>#DIV/0!</v>
      </c>
      <c r="HRR12" s="42" t="e">
        <f>(SUM(COUNTIF(HRR13:HRR189,{"Föreläggande";"Föreläggande vid vite";"Anmärkning";"Avstående från ingripande"})))/COUNTA(HRR13:HRR189)</f>
        <v>#DIV/0!</v>
      </c>
      <c r="HRS12" s="42" t="e">
        <f>(SUM(COUNTIF(HRS13:HRS189,{"Föreläggande";"Föreläggande vid vite";"Anmärkning";"Avstående från ingripande"})))/COUNTA(HRS13:HRS189)</f>
        <v>#DIV/0!</v>
      </c>
      <c r="HRT12" s="42" t="e">
        <f>(SUM(COUNTIF(HRT13:HRT189,{"Föreläggande";"Föreläggande vid vite";"Anmärkning";"Avstående från ingripande"})))/COUNTA(HRT13:HRT189)</f>
        <v>#DIV/0!</v>
      </c>
      <c r="HRU12" s="42" t="e">
        <f>(SUM(COUNTIF(HRU13:HRU189,{"Föreläggande";"Föreläggande vid vite";"Anmärkning";"Avstående från ingripande"})))/COUNTA(HRU13:HRU189)</f>
        <v>#DIV/0!</v>
      </c>
      <c r="HRV12" s="42" t="e">
        <f>(SUM(COUNTIF(HRV13:HRV189,{"Föreläggande";"Föreläggande vid vite";"Anmärkning";"Avstående från ingripande"})))/COUNTA(HRV13:HRV189)</f>
        <v>#DIV/0!</v>
      </c>
      <c r="HRW12" s="42" t="e">
        <f>(SUM(COUNTIF(HRW13:HRW189,{"Föreläggande";"Föreläggande vid vite";"Anmärkning";"Avstående från ingripande"})))/COUNTA(HRW13:HRW189)</f>
        <v>#DIV/0!</v>
      </c>
      <c r="HRX12" s="42" t="e">
        <f>(SUM(COUNTIF(HRX13:HRX189,{"Föreläggande";"Föreläggande vid vite";"Anmärkning";"Avstående från ingripande"})))/COUNTA(HRX13:HRX189)</f>
        <v>#DIV/0!</v>
      </c>
      <c r="HRY12" s="42" t="e">
        <f>(SUM(COUNTIF(HRY13:HRY189,{"Föreläggande";"Föreläggande vid vite";"Anmärkning";"Avstående från ingripande"})))/COUNTA(HRY13:HRY189)</f>
        <v>#DIV/0!</v>
      </c>
      <c r="HRZ12" s="42" t="e">
        <f>(SUM(COUNTIF(HRZ13:HRZ189,{"Föreläggande";"Föreläggande vid vite";"Anmärkning";"Avstående från ingripande"})))/COUNTA(HRZ13:HRZ189)</f>
        <v>#DIV/0!</v>
      </c>
      <c r="HSA12" s="42" t="e">
        <f>(SUM(COUNTIF(HSA13:HSA189,{"Föreläggande";"Föreläggande vid vite";"Anmärkning";"Avstående från ingripande"})))/COUNTA(HSA13:HSA189)</f>
        <v>#DIV/0!</v>
      </c>
      <c r="HSB12" s="42" t="e">
        <f>(SUM(COUNTIF(HSB13:HSB189,{"Föreläggande";"Föreläggande vid vite";"Anmärkning";"Avstående från ingripande"})))/COUNTA(HSB13:HSB189)</f>
        <v>#DIV/0!</v>
      </c>
      <c r="HSC12" s="42" t="e">
        <f>(SUM(COUNTIF(HSC13:HSC189,{"Föreläggande";"Föreläggande vid vite";"Anmärkning";"Avstående från ingripande"})))/COUNTA(HSC13:HSC189)</f>
        <v>#DIV/0!</v>
      </c>
      <c r="HSD12" s="42" t="e">
        <f>(SUM(COUNTIF(HSD13:HSD189,{"Föreläggande";"Föreläggande vid vite";"Anmärkning";"Avstående från ingripande"})))/COUNTA(HSD13:HSD189)</f>
        <v>#DIV/0!</v>
      </c>
      <c r="HSE12" s="42" t="e">
        <f>(SUM(COUNTIF(HSE13:HSE189,{"Föreläggande";"Föreläggande vid vite";"Anmärkning";"Avstående från ingripande"})))/COUNTA(HSE13:HSE189)</f>
        <v>#DIV/0!</v>
      </c>
      <c r="HSF12" s="42" t="e">
        <f>(SUM(COUNTIF(HSF13:HSF189,{"Föreläggande";"Föreläggande vid vite";"Anmärkning";"Avstående från ingripande"})))/COUNTA(HSF13:HSF189)</f>
        <v>#DIV/0!</v>
      </c>
      <c r="HSG12" s="42" t="e">
        <f>(SUM(COUNTIF(HSG13:HSG189,{"Föreläggande";"Föreläggande vid vite";"Anmärkning";"Avstående från ingripande"})))/COUNTA(HSG13:HSG189)</f>
        <v>#DIV/0!</v>
      </c>
      <c r="HSH12" s="42" t="e">
        <f>(SUM(COUNTIF(HSH13:HSH189,{"Föreläggande";"Föreläggande vid vite";"Anmärkning";"Avstående från ingripande"})))/COUNTA(HSH13:HSH189)</f>
        <v>#DIV/0!</v>
      </c>
      <c r="HSI12" s="42" t="e">
        <f>(SUM(COUNTIF(HSI13:HSI189,{"Föreläggande";"Föreläggande vid vite";"Anmärkning";"Avstående från ingripande"})))/COUNTA(HSI13:HSI189)</f>
        <v>#DIV/0!</v>
      </c>
      <c r="HSJ12" s="42" t="e">
        <f>(SUM(COUNTIF(HSJ13:HSJ189,{"Föreläggande";"Föreläggande vid vite";"Anmärkning";"Avstående från ingripande"})))/COUNTA(HSJ13:HSJ189)</f>
        <v>#DIV/0!</v>
      </c>
      <c r="HSK12" s="42" t="e">
        <f>(SUM(COUNTIF(HSK13:HSK189,{"Föreläggande";"Föreläggande vid vite";"Anmärkning";"Avstående från ingripande"})))/COUNTA(HSK13:HSK189)</f>
        <v>#DIV/0!</v>
      </c>
      <c r="HSL12" s="42" t="e">
        <f>(SUM(COUNTIF(HSL13:HSL189,{"Föreläggande";"Föreläggande vid vite";"Anmärkning";"Avstående från ingripande"})))/COUNTA(HSL13:HSL189)</f>
        <v>#DIV/0!</v>
      </c>
      <c r="HSM12" s="42" t="e">
        <f>(SUM(COUNTIF(HSM13:HSM189,{"Föreläggande";"Föreläggande vid vite";"Anmärkning";"Avstående från ingripande"})))/COUNTA(HSM13:HSM189)</f>
        <v>#DIV/0!</v>
      </c>
      <c r="HSN12" s="42" t="e">
        <f>(SUM(COUNTIF(HSN13:HSN189,{"Föreläggande";"Föreläggande vid vite";"Anmärkning";"Avstående från ingripande"})))/COUNTA(HSN13:HSN189)</f>
        <v>#DIV/0!</v>
      </c>
      <c r="HSO12" s="42" t="e">
        <f>(SUM(COUNTIF(HSO13:HSO189,{"Föreläggande";"Föreläggande vid vite";"Anmärkning";"Avstående från ingripande"})))/COUNTA(HSO13:HSO189)</f>
        <v>#DIV/0!</v>
      </c>
      <c r="HSP12" s="42" t="e">
        <f>(SUM(COUNTIF(HSP13:HSP189,{"Föreläggande";"Föreläggande vid vite";"Anmärkning";"Avstående från ingripande"})))/COUNTA(HSP13:HSP189)</f>
        <v>#DIV/0!</v>
      </c>
      <c r="HSQ12" s="42" t="e">
        <f>(SUM(COUNTIF(HSQ13:HSQ189,{"Föreläggande";"Föreläggande vid vite";"Anmärkning";"Avstående från ingripande"})))/COUNTA(HSQ13:HSQ189)</f>
        <v>#DIV/0!</v>
      </c>
      <c r="HSR12" s="42" t="e">
        <f>(SUM(COUNTIF(HSR13:HSR189,{"Föreläggande";"Föreläggande vid vite";"Anmärkning";"Avstående från ingripande"})))/COUNTA(HSR13:HSR189)</f>
        <v>#DIV/0!</v>
      </c>
      <c r="HSS12" s="42" t="e">
        <f>(SUM(COUNTIF(HSS13:HSS189,{"Föreläggande";"Föreläggande vid vite";"Anmärkning";"Avstående från ingripande"})))/COUNTA(HSS13:HSS189)</f>
        <v>#DIV/0!</v>
      </c>
      <c r="HST12" s="42" t="e">
        <f>(SUM(COUNTIF(HST13:HST189,{"Föreläggande";"Föreläggande vid vite";"Anmärkning";"Avstående från ingripande"})))/COUNTA(HST13:HST189)</f>
        <v>#DIV/0!</v>
      </c>
      <c r="HSU12" s="42" t="e">
        <f>(SUM(COUNTIF(HSU13:HSU189,{"Föreläggande";"Föreläggande vid vite";"Anmärkning";"Avstående från ingripande"})))/COUNTA(HSU13:HSU189)</f>
        <v>#DIV/0!</v>
      </c>
      <c r="HSV12" s="42" t="e">
        <f>(SUM(COUNTIF(HSV13:HSV189,{"Föreläggande";"Föreläggande vid vite";"Anmärkning";"Avstående från ingripande"})))/COUNTA(HSV13:HSV189)</f>
        <v>#DIV/0!</v>
      </c>
      <c r="HSW12" s="42" t="e">
        <f>(SUM(COUNTIF(HSW13:HSW189,{"Föreläggande";"Föreläggande vid vite";"Anmärkning";"Avstående från ingripande"})))/COUNTA(HSW13:HSW189)</f>
        <v>#DIV/0!</v>
      </c>
      <c r="HSX12" s="42" t="e">
        <f>(SUM(COUNTIF(HSX13:HSX189,{"Föreläggande";"Föreläggande vid vite";"Anmärkning";"Avstående från ingripande"})))/COUNTA(HSX13:HSX189)</f>
        <v>#DIV/0!</v>
      </c>
      <c r="HSY12" s="42" t="e">
        <f>(SUM(COUNTIF(HSY13:HSY189,{"Föreläggande";"Föreläggande vid vite";"Anmärkning";"Avstående från ingripande"})))/COUNTA(HSY13:HSY189)</f>
        <v>#DIV/0!</v>
      </c>
      <c r="HSZ12" s="42" t="e">
        <f>(SUM(COUNTIF(HSZ13:HSZ189,{"Föreläggande";"Föreläggande vid vite";"Anmärkning";"Avstående från ingripande"})))/COUNTA(HSZ13:HSZ189)</f>
        <v>#DIV/0!</v>
      </c>
      <c r="HTA12" s="42" t="e">
        <f>(SUM(COUNTIF(HTA13:HTA189,{"Föreläggande";"Föreläggande vid vite";"Anmärkning";"Avstående från ingripande"})))/COUNTA(HTA13:HTA189)</f>
        <v>#DIV/0!</v>
      </c>
      <c r="HTB12" s="42" t="e">
        <f>(SUM(COUNTIF(HTB13:HTB189,{"Föreläggande";"Föreläggande vid vite";"Anmärkning";"Avstående från ingripande"})))/COUNTA(HTB13:HTB189)</f>
        <v>#DIV/0!</v>
      </c>
      <c r="HTC12" s="42" t="e">
        <f>(SUM(COUNTIF(HTC13:HTC189,{"Föreläggande";"Föreläggande vid vite";"Anmärkning";"Avstående från ingripande"})))/COUNTA(HTC13:HTC189)</f>
        <v>#DIV/0!</v>
      </c>
      <c r="HTD12" s="42" t="e">
        <f>(SUM(COUNTIF(HTD13:HTD189,{"Föreläggande";"Föreläggande vid vite";"Anmärkning";"Avstående från ingripande"})))/COUNTA(HTD13:HTD189)</f>
        <v>#DIV/0!</v>
      </c>
      <c r="HTE12" s="42" t="e">
        <f>(SUM(COUNTIF(HTE13:HTE189,{"Föreläggande";"Föreläggande vid vite";"Anmärkning";"Avstående från ingripande"})))/COUNTA(HTE13:HTE189)</f>
        <v>#DIV/0!</v>
      </c>
      <c r="HTF12" s="42" t="e">
        <f>(SUM(COUNTIF(HTF13:HTF189,{"Föreläggande";"Föreläggande vid vite";"Anmärkning";"Avstående från ingripande"})))/COUNTA(HTF13:HTF189)</f>
        <v>#DIV/0!</v>
      </c>
      <c r="HTG12" s="42" t="e">
        <f>(SUM(COUNTIF(HTG13:HTG189,{"Föreläggande";"Föreläggande vid vite";"Anmärkning";"Avstående från ingripande"})))/COUNTA(HTG13:HTG189)</f>
        <v>#DIV/0!</v>
      </c>
      <c r="HTH12" s="42" t="e">
        <f>(SUM(COUNTIF(HTH13:HTH189,{"Föreläggande";"Föreläggande vid vite";"Anmärkning";"Avstående från ingripande"})))/COUNTA(HTH13:HTH189)</f>
        <v>#DIV/0!</v>
      </c>
      <c r="HTI12" s="42" t="e">
        <f>(SUM(COUNTIF(HTI13:HTI189,{"Föreläggande";"Föreläggande vid vite";"Anmärkning";"Avstående från ingripande"})))/COUNTA(HTI13:HTI189)</f>
        <v>#DIV/0!</v>
      </c>
      <c r="HTJ12" s="42" t="e">
        <f>(SUM(COUNTIF(HTJ13:HTJ189,{"Föreläggande";"Föreläggande vid vite";"Anmärkning";"Avstående från ingripande"})))/COUNTA(HTJ13:HTJ189)</f>
        <v>#DIV/0!</v>
      </c>
      <c r="HTK12" s="42" t="e">
        <f>(SUM(COUNTIF(HTK13:HTK189,{"Föreläggande";"Föreläggande vid vite";"Anmärkning";"Avstående från ingripande"})))/COUNTA(HTK13:HTK189)</f>
        <v>#DIV/0!</v>
      </c>
      <c r="HTL12" s="42" t="e">
        <f>(SUM(COUNTIF(HTL13:HTL189,{"Föreläggande";"Föreläggande vid vite";"Anmärkning";"Avstående från ingripande"})))/COUNTA(HTL13:HTL189)</f>
        <v>#DIV/0!</v>
      </c>
      <c r="HTM12" s="42" t="e">
        <f>(SUM(COUNTIF(HTM13:HTM189,{"Föreläggande";"Föreläggande vid vite";"Anmärkning";"Avstående från ingripande"})))/COUNTA(HTM13:HTM189)</f>
        <v>#DIV/0!</v>
      </c>
      <c r="HTN12" s="42" t="e">
        <f>(SUM(COUNTIF(HTN13:HTN189,{"Föreläggande";"Föreläggande vid vite";"Anmärkning";"Avstående från ingripande"})))/COUNTA(HTN13:HTN189)</f>
        <v>#DIV/0!</v>
      </c>
      <c r="HTO12" s="42" t="e">
        <f>(SUM(COUNTIF(HTO13:HTO189,{"Föreläggande";"Föreläggande vid vite";"Anmärkning";"Avstående från ingripande"})))/COUNTA(HTO13:HTO189)</f>
        <v>#DIV/0!</v>
      </c>
      <c r="HTP12" s="42" t="e">
        <f>(SUM(COUNTIF(HTP13:HTP189,{"Föreläggande";"Föreläggande vid vite";"Anmärkning";"Avstående från ingripande"})))/COUNTA(HTP13:HTP189)</f>
        <v>#DIV/0!</v>
      </c>
      <c r="HTQ12" s="42" t="e">
        <f>(SUM(COUNTIF(HTQ13:HTQ189,{"Föreläggande";"Föreläggande vid vite";"Anmärkning";"Avstående från ingripande"})))/COUNTA(HTQ13:HTQ189)</f>
        <v>#DIV/0!</v>
      </c>
      <c r="HTR12" s="42" t="e">
        <f>(SUM(COUNTIF(HTR13:HTR189,{"Föreläggande";"Föreläggande vid vite";"Anmärkning";"Avstående från ingripande"})))/COUNTA(HTR13:HTR189)</f>
        <v>#DIV/0!</v>
      </c>
      <c r="HTS12" s="42" t="e">
        <f>(SUM(COUNTIF(HTS13:HTS189,{"Föreläggande";"Föreläggande vid vite";"Anmärkning";"Avstående från ingripande"})))/COUNTA(HTS13:HTS189)</f>
        <v>#DIV/0!</v>
      </c>
      <c r="HTT12" s="42" t="e">
        <f>(SUM(COUNTIF(HTT13:HTT189,{"Föreläggande";"Föreläggande vid vite";"Anmärkning";"Avstående från ingripande"})))/COUNTA(HTT13:HTT189)</f>
        <v>#DIV/0!</v>
      </c>
      <c r="HTU12" s="42" t="e">
        <f>(SUM(COUNTIF(HTU13:HTU189,{"Föreläggande";"Föreläggande vid vite";"Anmärkning";"Avstående från ingripande"})))/COUNTA(HTU13:HTU189)</f>
        <v>#DIV/0!</v>
      </c>
      <c r="HTV12" s="42" t="e">
        <f>(SUM(COUNTIF(HTV13:HTV189,{"Föreläggande";"Föreläggande vid vite";"Anmärkning";"Avstående från ingripande"})))/COUNTA(HTV13:HTV189)</f>
        <v>#DIV/0!</v>
      </c>
      <c r="HTW12" s="42" t="e">
        <f>(SUM(COUNTIF(HTW13:HTW189,{"Föreläggande";"Föreläggande vid vite";"Anmärkning";"Avstående från ingripande"})))/COUNTA(HTW13:HTW189)</f>
        <v>#DIV/0!</v>
      </c>
      <c r="HTX12" s="42" t="e">
        <f>(SUM(COUNTIF(HTX13:HTX189,{"Föreläggande";"Föreläggande vid vite";"Anmärkning";"Avstående från ingripande"})))/COUNTA(HTX13:HTX189)</f>
        <v>#DIV/0!</v>
      </c>
      <c r="HTY12" s="42" t="e">
        <f>(SUM(COUNTIF(HTY13:HTY189,{"Föreläggande";"Föreläggande vid vite";"Anmärkning";"Avstående från ingripande"})))/COUNTA(HTY13:HTY189)</f>
        <v>#DIV/0!</v>
      </c>
      <c r="HTZ12" s="42" t="e">
        <f>(SUM(COUNTIF(HTZ13:HTZ189,{"Föreläggande";"Föreläggande vid vite";"Anmärkning";"Avstående från ingripande"})))/COUNTA(HTZ13:HTZ189)</f>
        <v>#DIV/0!</v>
      </c>
      <c r="HUA12" s="42" t="e">
        <f>(SUM(COUNTIF(HUA13:HUA189,{"Föreläggande";"Föreläggande vid vite";"Anmärkning";"Avstående från ingripande"})))/COUNTA(HUA13:HUA189)</f>
        <v>#DIV/0!</v>
      </c>
      <c r="HUB12" s="42" t="e">
        <f>(SUM(COUNTIF(HUB13:HUB189,{"Föreläggande";"Föreläggande vid vite";"Anmärkning";"Avstående från ingripande"})))/COUNTA(HUB13:HUB189)</f>
        <v>#DIV/0!</v>
      </c>
      <c r="HUC12" s="42" t="e">
        <f>(SUM(COUNTIF(HUC13:HUC189,{"Föreläggande";"Föreläggande vid vite";"Anmärkning";"Avstående från ingripande"})))/COUNTA(HUC13:HUC189)</f>
        <v>#DIV/0!</v>
      </c>
      <c r="HUD12" s="42" t="e">
        <f>(SUM(COUNTIF(HUD13:HUD189,{"Föreläggande";"Föreläggande vid vite";"Anmärkning";"Avstående från ingripande"})))/COUNTA(HUD13:HUD189)</f>
        <v>#DIV/0!</v>
      </c>
      <c r="HUE12" s="42" t="e">
        <f>(SUM(COUNTIF(HUE13:HUE189,{"Föreläggande";"Föreläggande vid vite";"Anmärkning";"Avstående från ingripande"})))/COUNTA(HUE13:HUE189)</f>
        <v>#DIV/0!</v>
      </c>
      <c r="HUF12" s="42" t="e">
        <f>(SUM(COUNTIF(HUF13:HUF189,{"Föreläggande";"Föreläggande vid vite";"Anmärkning";"Avstående från ingripande"})))/COUNTA(HUF13:HUF189)</f>
        <v>#DIV/0!</v>
      </c>
      <c r="HUG12" s="42" t="e">
        <f>(SUM(COUNTIF(HUG13:HUG189,{"Föreläggande";"Föreläggande vid vite";"Anmärkning";"Avstående från ingripande"})))/COUNTA(HUG13:HUG189)</f>
        <v>#DIV/0!</v>
      </c>
      <c r="HUH12" s="42" t="e">
        <f>(SUM(COUNTIF(HUH13:HUH189,{"Föreläggande";"Föreläggande vid vite";"Anmärkning";"Avstående från ingripande"})))/COUNTA(HUH13:HUH189)</f>
        <v>#DIV/0!</v>
      </c>
      <c r="HUI12" s="42" t="e">
        <f>(SUM(COUNTIF(HUI13:HUI189,{"Föreläggande";"Föreläggande vid vite";"Anmärkning";"Avstående från ingripande"})))/COUNTA(HUI13:HUI189)</f>
        <v>#DIV/0!</v>
      </c>
      <c r="HUJ12" s="42" t="e">
        <f>(SUM(COUNTIF(HUJ13:HUJ189,{"Föreläggande";"Föreläggande vid vite";"Anmärkning";"Avstående från ingripande"})))/COUNTA(HUJ13:HUJ189)</f>
        <v>#DIV/0!</v>
      </c>
      <c r="HUK12" s="42" t="e">
        <f>(SUM(COUNTIF(HUK13:HUK189,{"Föreläggande";"Föreläggande vid vite";"Anmärkning";"Avstående från ingripande"})))/COUNTA(HUK13:HUK189)</f>
        <v>#DIV/0!</v>
      </c>
      <c r="HUL12" s="42" t="e">
        <f>(SUM(COUNTIF(HUL13:HUL189,{"Föreläggande";"Föreläggande vid vite";"Anmärkning";"Avstående från ingripande"})))/COUNTA(HUL13:HUL189)</f>
        <v>#DIV/0!</v>
      </c>
      <c r="HUM12" s="42" t="e">
        <f>(SUM(COUNTIF(HUM13:HUM189,{"Föreläggande";"Föreläggande vid vite";"Anmärkning";"Avstående från ingripande"})))/COUNTA(HUM13:HUM189)</f>
        <v>#DIV/0!</v>
      </c>
      <c r="HUN12" s="42" t="e">
        <f>(SUM(COUNTIF(HUN13:HUN189,{"Föreläggande";"Föreläggande vid vite";"Anmärkning";"Avstående från ingripande"})))/COUNTA(HUN13:HUN189)</f>
        <v>#DIV/0!</v>
      </c>
      <c r="HUO12" s="42" t="e">
        <f>(SUM(COUNTIF(HUO13:HUO189,{"Föreläggande";"Föreläggande vid vite";"Anmärkning";"Avstående från ingripande"})))/COUNTA(HUO13:HUO189)</f>
        <v>#DIV/0!</v>
      </c>
      <c r="HUP12" s="42" t="e">
        <f>(SUM(COUNTIF(HUP13:HUP189,{"Föreläggande";"Föreläggande vid vite";"Anmärkning";"Avstående från ingripande"})))/COUNTA(HUP13:HUP189)</f>
        <v>#DIV/0!</v>
      </c>
      <c r="HUQ12" s="42" t="e">
        <f>(SUM(COUNTIF(HUQ13:HUQ189,{"Föreläggande";"Föreläggande vid vite";"Anmärkning";"Avstående från ingripande"})))/COUNTA(HUQ13:HUQ189)</f>
        <v>#DIV/0!</v>
      </c>
      <c r="HUR12" s="42" t="e">
        <f>(SUM(COUNTIF(HUR13:HUR189,{"Föreläggande";"Föreläggande vid vite";"Anmärkning";"Avstående från ingripande"})))/COUNTA(HUR13:HUR189)</f>
        <v>#DIV/0!</v>
      </c>
      <c r="HUS12" s="42" t="e">
        <f>(SUM(COUNTIF(HUS13:HUS189,{"Föreläggande";"Föreläggande vid vite";"Anmärkning";"Avstående från ingripande"})))/COUNTA(HUS13:HUS189)</f>
        <v>#DIV/0!</v>
      </c>
      <c r="HUT12" s="42" t="e">
        <f>(SUM(COUNTIF(HUT13:HUT189,{"Föreläggande";"Föreläggande vid vite";"Anmärkning";"Avstående från ingripande"})))/COUNTA(HUT13:HUT189)</f>
        <v>#DIV/0!</v>
      </c>
      <c r="HUU12" s="42" t="e">
        <f>(SUM(COUNTIF(HUU13:HUU189,{"Föreläggande";"Föreläggande vid vite";"Anmärkning";"Avstående från ingripande"})))/COUNTA(HUU13:HUU189)</f>
        <v>#DIV/0!</v>
      </c>
      <c r="HUV12" s="42" t="e">
        <f>(SUM(COUNTIF(HUV13:HUV189,{"Föreläggande";"Föreläggande vid vite";"Anmärkning";"Avstående från ingripande"})))/COUNTA(HUV13:HUV189)</f>
        <v>#DIV/0!</v>
      </c>
      <c r="HUW12" s="42" t="e">
        <f>(SUM(COUNTIF(HUW13:HUW189,{"Föreläggande";"Föreläggande vid vite";"Anmärkning";"Avstående från ingripande"})))/COUNTA(HUW13:HUW189)</f>
        <v>#DIV/0!</v>
      </c>
      <c r="HUX12" s="42" t="e">
        <f>(SUM(COUNTIF(HUX13:HUX189,{"Föreläggande";"Föreläggande vid vite";"Anmärkning";"Avstående från ingripande"})))/COUNTA(HUX13:HUX189)</f>
        <v>#DIV/0!</v>
      </c>
      <c r="HUY12" s="42" t="e">
        <f>(SUM(COUNTIF(HUY13:HUY189,{"Föreläggande";"Föreläggande vid vite";"Anmärkning";"Avstående från ingripande"})))/COUNTA(HUY13:HUY189)</f>
        <v>#DIV/0!</v>
      </c>
      <c r="HUZ12" s="42" t="e">
        <f>(SUM(COUNTIF(HUZ13:HUZ189,{"Föreläggande";"Föreläggande vid vite";"Anmärkning";"Avstående från ingripande"})))/COUNTA(HUZ13:HUZ189)</f>
        <v>#DIV/0!</v>
      </c>
      <c r="HVA12" s="42" t="e">
        <f>(SUM(COUNTIF(HVA13:HVA189,{"Föreläggande";"Föreläggande vid vite";"Anmärkning";"Avstående från ingripande"})))/COUNTA(HVA13:HVA189)</f>
        <v>#DIV/0!</v>
      </c>
      <c r="HVB12" s="42" t="e">
        <f>(SUM(COUNTIF(HVB13:HVB189,{"Föreläggande";"Föreläggande vid vite";"Anmärkning";"Avstående från ingripande"})))/COUNTA(HVB13:HVB189)</f>
        <v>#DIV/0!</v>
      </c>
      <c r="HVC12" s="42" t="e">
        <f>(SUM(COUNTIF(HVC13:HVC189,{"Föreläggande";"Föreläggande vid vite";"Anmärkning";"Avstående från ingripande"})))/COUNTA(HVC13:HVC189)</f>
        <v>#DIV/0!</v>
      </c>
      <c r="HVD12" s="42" t="e">
        <f>(SUM(COUNTIF(HVD13:HVD189,{"Föreläggande";"Föreläggande vid vite";"Anmärkning";"Avstående från ingripande"})))/COUNTA(HVD13:HVD189)</f>
        <v>#DIV/0!</v>
      </c>
      <c r="HVE12" s="42" t="e">
        <f>(SUM(COUNTIF(HVE13:HVE189,{"Föreläggande";"Föreläggande vid vite";"Anmärkning";"Avstående från ingripande"})))/COUNTA(HVE13:HVE189)</f>
        <v>#DIV/0!</v>
      </c>
      <c r="HVF12" s="42" t="e">
        <f>(SUM(COUNTIF(HVF13:HVF189,{"Föreläggande";"Föreläggande vid vite";"Anmärkning";"Avstående från ingripande"})))/COUNTA(HVF13:HVF189)</f>
        <v>#DIV/0!</v>
      </c>
      <c r="HVG12" s="42" t="e">
        <f>(SUM(COUNTIF(HVG13:HVG189,{"Föreläggande";"Föreläggande vid vite";"Anmärkning";"Avstående från ingripande"})))/COUNTA(HVG13:HVG189)</f>
        <v>#DIV/0!</v>
      </c>
      <c r="HVH12" s="42" t="e">
        <f>(SUM(COUNTIF(HVH13:HVH189,{"Föreläggande";"Föreläggande vid vite";"Anmärkning";"Avstående från ingripande"})))/COUNTA(HVH13:HVH189)</f>
        <v>#DIV/0!</v>
      </c>
      <c r="HVI12" s="42" t="e">
        <f>(SUM(COUNTIF(HVI13:HVI189,{"Föreläggande";"Föreläggande vid vite";"Anmärkning";"Avstående från ingripande"})))/COUNTA(HVI13:HVI189)</f>
        <v>#DIV/0!</v>
      </c>
      <c r="HVJ12" s="42" t="e">
        <f>(SUM(COUNTIF(HVJ13:HVJ189,{"Föreläggande";"Föreläggande vid vite";"Anmärkning";"Avstående från ingripande"})))/COUNTA(HVJ13:HVJ189)</f>
        <v>#DIV/0!</v>
      </c>
      <c r="HVK12" s="42" t="e">
        <f>(SUM(COUNTIF(HVK13:HVK189,{"Föreläggande";"Föreläggande vid vite";"Anmärkning";"Avstående från ingripande"})))/COUNTA(HVK13:HVK189)</f>
        <v>#DIV/0!</v>
      </c>
      <c r="HVL12" s="42" t="e">
        <f>(SUM(COUNTIF(HVL13:HVL189,{"Föreläggande";"Föreläggande vid vite";"Anmärkning";"Avstående från ingripande"})))/COUNTA(HVL13:HVL189)</f>
        <v>#DIV/0!</v>
      </c>
      <c r="HVM12" s="42" t="e">
        <f>(SUM(COUNTIF(HVM13:HVM189,{"Föreläggande";"Föreläggande vid vite";"Anmärkning";"Avstående från ingripande"})))/COUNTA(HVM13:HVM189)</f>
        <v>#DIV/0!</v>
      </c>
      <c r="HVN12" s="42" t="e">
        <f>(SUM(COUNTIF(HVN13:HVN189,{"Föreläggande";"Föreläggande vid vite";"Anmärkning";"Avstående från ingripande"})))/COUNTA(HVN13:HVN189)</f>
        <v>#DIV/0!</v>
      </c>
      <c r="HVO12" s="42" t="e">
        <f>(SUM(COUNTIF(HVO13:HVO189,{"Föreläggande";"Föreläggande vid vite";"Anmärkning";"Avstående från ingripande"})))/COUNTA(HVO13:HVO189)</f>
        <v>#DIV/0!</v>
      </c>
      <c r="HVP12" s="42" t="e">
        <f>(SUM(COUNTIF(HVP13:HVP189,{"Föreläggande";"Föreläggande vid vite";"Anmärkning";"Avstående från ingripande"})))/COUNTA(HVP13:HVP189)</f>
        <v>#DIV/0!</v>
      </c>
      <c r="HVQ12" s="42" t="e">
        <f>(SUM(COUNTIF(HVQ13:HVQ189,{"Föreläggande";"Föreläggande vid vite";"Anmärkning";"Avstående från ingripande"})))/COUNTA(HVQ13:HVQ189)</f>
        <v>#DIV/0!</v>
      </c>
      <c r="HVR12" s="42" t="e">
        <f>(SUM(COUNTIF(HVR13:HVR189,{"Föreläggande";"Föreläggande vid vite";"Anmärkning";"Avstående från ingripande"})))/COUNTA(HVR13:HVR189)</f>
        <v>#DIV/0!</v>
      </c>
      <c r="HVS12" s="42" t="e">
        <f>(SUM(COUNTIF(HVS13:HVS189,{"Föreläggande";"Föreläggande vid vite";"Anmärkning";"Avstående från ingripande"})))/COUNTA(HVS13:HVS189)</f>
        <v>#DIV/0!</v>
      </c>
      <c r="HVT12" s="42" t="e">
        <f>(SUM(COUNTIF(HVT13:HVT189,{"Föreläggande";"Föreläggande vid vite";"Anmärkning";"Avstående från ingripande"})))/COUNTA(HVT13:HVT189)</f>
        <v>#DIV/0!</v>
      </c>
      <c r="HVU12" s="42" t="e">
        <f>(SUM(COUNTIF(HVU13:HVU189,{"Föreläggande";"Föreläggande vid vite";"Anmärkning";"Avstående från ingripande"})))/COUNTA(HVU13:HVU189)</f>
        <v>#DIV/0!</v>
      </c>
      <c r="HVV12" s="42" t="e">
        <f>(SUM(COUNTIF(HVV13:HVV189,{"Föreläggande";"Föreläggande vid vite";"Anmärkning";"Avstående från ingripande"})))/COUNTA(HVV13:HVV189)</f>
        <v>#DIV/0!</v>
      </c>
      <c r="HVW12" s="42" t="e">
        <f>(SUM(COUNTIF(HVW13:HVW189,{"Föreläggande";"Föreläggande vid vite";"Anmärkning";"Avstående från ingripande"})))/COUNTA(HVW13:HVW189)</f>
        <v>#DIV/0!</v>
      </c>
      <c r="HVX12" s="42" t="e">
        <f>(SUM(COUNTIF(HVX13:HVX189,{"Föreläggande";"Föreläggande vid vite";"Anmärkning";"Avstående från ingripande"})))/COUNTA(HVX13:HVX189)</f>
        <v>#DIV/0!</v>
      </c>
      <c r="HVY12" s="42" t="e">
        <f>(SUM(COUNTIF(HVY13:HVY189,{"Föreläggande";"Föreläggande vid vite";"Anmärkning";"Avstående från ingripande"})))/COUNTA(HVY13:HVY189)</f>
        <v>#DIV/0!</v>
      </c>
      <c r="HVZ12" s="42" t="e">
        <f>(SUM(COUNTIF(HVZ13:HVZ189,{"Föreläggande";"Föreläggande vid vite";"Anmärkning";"Avstående från ingripande"})))/COUNTA(HVZ13:HVZ189)</f>
        <v>#DIV/0!</v>
      </c>
      <c r="HWA12" s="42" t="e">
        <f>(SUM(COUNTIF(HWA13:HWA189,{"Föreläggande";"Föreläggande vid vite";"Anmärkning";"Avstående från ingripande"})))/COUNTA(HWA13:HWA189)</f>
        <v>#DIV/0!</v>
      </c>
      <c r="HWB12" s="42" t="e">
        <f>(SUM(COUNTIF(HWB13:HWB189,{"Föreläggande";"Föreläggande vid vite";"Anmärkning";"Avstående från ingripande"})))/COUNTA(HWB13:HWB189)</f>
        <v>#DIV/0!</v>
      </c>
      <c r="HWC12" s="42" t="e">
        <f>(SUM(COUNTIF(HWC13:HWC189,{"Föreläggande";"Föreläggande vid vite";"Anmärkning";"Avstående från ingripande"})))/COUNTA(HWC13:HWC189)</f>
        <v>#DIV/0!</v>
      </c>
      <c r="HWD12" s="42" t="e">
        <f>(SUM(COUNTIF(HWD13:HWD189,{"Föreläggande";"Föreläggande vid vite";"Anmärkning";"Avstående från ingripande"})))/COUNTA(HWD13:HWD189)</f>
        <v>#DIV/0!</v>
      </c>
      <c r="HWE12" s="42" t="e">
        <f>(SUM(COUNTIF(HWE13:HWE189,{"Föreläggande";"Föreläggande vid vite";"Anmärkning";"Avstående från ingripande"})))/COUNTA(HWE13:HWE189)</f>
        <v>#DIV/0!</v>
      </c>
      <c r="HWF12" s="42" t="e">
        <f>(SUM(COUNTIF(HWF13:HWF189,{"Föreläggande";"Föreläggande vid vite";"Anmärkning";"Avstående från ingripande"})))/COUNTA(HWF13:HWF189)</f>
        <v>#DIV/0!</v>
      </c>
      <c r="HWG12" s="42" t="e">
        <f>(SUM(COUNTIF(HWG13:HWG189,{"Föreläggande";"Föreläggande vid vite";"Anmärkning";"Avstående från ingripande"})))/COUNTA(HWG13:HWG189)</f>
        <v>#DIV/0!</v>
      </c>
      <c r="HWH12" s="42" t="e">
        <f>(SUM(COUNTIF(HWH13:HWH189,{"Föreläggande";"Föreläggande vid vite";"Anmärkning";"Avstående från ingripande"})))/COUNTA(HWH13:HWH189)</f>
        <v>#DIV/0!</v>
      </c>
      <c r="HWI12" s="42" t="e">
        <f>(SUM(COUNTIF(HWI13:HWI189,{"Föreläggande";"Föreläggande vid vite";"Anmärkning";"Avstående från ingripande"})))/COUNTA(HWI13:HWI189)</f>
        <v>#DIV/0!</v>
      </c>
      <c r="HWJ12" s="42" t="e">
        <f>(SUM(COUNTIF(HWJ13:HWJ189,{"Föreläggande";"Föreläggande vid vite";"Anmärkning";"Avstående från ingripande"})))/COUNTA(HWJ13:HWJ189)</f>
        <v>#DIV/0!</v>
      </c>
      <c r="HWK12" s="42" t="e">
        <f>(SUM(COUNTIF(HWK13:HWK189,{"Föreläggande";"Föreläggande vid vite";"Anmärkning";"Avstående från ingripande"})))/COUNTA(HWK13:HWK189)</f>
        <v>#DIV/0!</v>
      </c>
      <c r="HWL12" s="42" t="e">
        <f>(SUM(COUNTIF(HWL13:HWL189,{"Föreläggande";"Föreläggande vid vite";"Anmärkning";"Avstående från ingripande"})))/COUNTA(HWL13:HWL189)</f>
        <v>#DIV/0!</v>
      </c>
      <c r="HWM12" s="42" t="e">
        <f>(SUM(COUNTIF(HWM13:HWM189,{"Föreläggande";"Föreläggande vid vite";"Anmärkning";"Avstående från ingripande"})))/COUNTA(HWM13:HWM189)</f>
        <v>#DIV/0!</v>
      </c>
      <c r="HWN12" s="42" t="e">
        <f>(SUM(COUNTIF(HWN13:HWN189,{"Föreläggande";"Föreläggande vid vite";"Anmärkning";"Avstående från ingripande"})))/COUNTA(HWN13:HWN189)</f>
        <v>#DIV/0!</v>
      </c>
      <c r="HWO12" s="42" t="e">
        <f>(SUM(COUNTIF(HWO13:HWO189,{"Föreläggande";"Föreläggande vid vite";"Anmärkning";"Avstående från ingripande"})))/COUNTA(HWO13:HWO189)</f>
        <v>#DIV/0!</v>
      </c>
      <c r="HWP12" s="42" t="e">
        <f>(SUM(COUNTIF(HWP13:HWP189,{"Föreläggande";"Föreläggande vid vite";"Anmärkning";"Avstående från ingripande"})))/COUNTA(HWP13:HWP189)</f>
        <v>#DIV/0!</v>
      </c>
      <c r="HWQ12" s="42" t="e">
        <f>(SUM(COUNTIF(HWQ13:HWQ189,{"Föreläggande";"Föreläggande vid vite";"Anmärkning";"Avstående från ingripande"})))/COUNTA(HWQ13:HWQ189)</f>
        <v>#DIV/0!</v>
      </c>
      <c r="HWR12" s="42" t="e">
        <f>(SUM(COUNTIF(HWR13:HWR189,{"Föreläggande";"Föreläggande vid vite";"Anmärkning";"Avstående från ingripande"})))/COUNTA(HWR13:HWR189)</f>
        <v>#DIV/0!</v>
      </c>
      <c r="HWS12" s="42" t="e">
        <f>(SUM(COUNTIF(HWS13:HWS189,{"Föreläggande";"Föreläggande vid vite";"Anmärkning";"Avstående från ingripande"})))/COUNTA(HWS13:HWS189)</f>
        <v>#DIV/0!</v>
      </c>
      <c r="HWT12" s="42" t="e">
        <f>(SUM(COUNTIF(HWT13:HWT189,{"Föreläggande";"Föreläggande vid vite";"Anmärkning";"Avstående från ingripande"})))/COUNTA(HWT13:HWT189)</f>
        <v>#DIV/0!</v>
      </c>
      <c r="HWU12" s="42" t="e">
        <f>(SUM(COUNTIF(HWU13:HWU189,{"Föreläggande";"Föreläggande vid vite";"Anmärkning";"Avstående från ingripande"})))/COUNTA(HWU13:HWU189)</f>
        <v>#DIV/0!</v>
      </c>
      <c r="HWV12" s="42" t="e">
        <f>(SUM(COUNTIF(HWV13:HWV189,{"Föreläggande";"Föreläggande vid vite";"Anmärkning";"Avstående från ingripande"})))/COUNTA(HWV13:HWV189)</f>
        <v>#DIV/0!</v>
      </c>
      <c r="HWW12" s="42" t="e">
        <f>(SUM(COUNTIF(HWW13:HWW189,{"Föreläggande";"Föreläggande vid vite";"Anmärkning";"Avstående från ingripande"})))/COUNTA(HWW13:HWW189)</f>
        <v>#DIV/0!</v>
      </c>
      <c r="HWX12" s="42" t="e">
        <f>(SUM(COUNTIF(HWX13:HWX189,{"Föreläggande";"Föreläggande vid vite";"Anmärkning";"Avstående från ingripande"})))/COUNTA(HWX13:HWX189)</f>
        <v>#DIV/0!</v>
      </c>
      <c r="HWY12" s="42" t="e">
        <f>(SUM(COUNTIF(HWY13:HWY189,{"Föreläggande";"Föreläggande vid vite";"Anmärkning";"Avstående från ingripande"})))/COUNTA(HWY13:HWY189)</f>
        <v>#DIV/0!</v>
      </c>
      <c r="HWZ12" s="42" t="e">
        <f>(SUM(COUNTIF(HWZ13:HWZ189,{"Föreläggande";"Föreläggande vid vite";"Anmärkning";"Avstående från ingripande"})))/COUNTA(HWZ13:HWZ189)</f>
        <v>#DIV/0!</v>
      </c>
      <c r="HXA12" s="42" t="e">
        <f>(SUM(COUNTIF(HXA13:HXA189,{"Föreläggande";"Föreläggande vid vite";"Anmärkning";"Avstående från ingripande"})))/COUNTA(HXA13:HXA189)</f>
        <v>#DIV/0!</v>
      </c>
      <c r="HXB12" s="42" t="e">
        <f>(SUM(COUNTIF(HXB13:HXB189,{"Föreläggande";"Föreläggande vid vite";"Anmärkning";"Avstående från ingripande"})))/COUNTA(HXB13:HXB189)</f>
        <v>#DIV/0!</v>
      </c>
      <c r="HXC12" s="42" t="e">
        <f>(SUM(COUNTIF(HXC13:HXC189,{"Föreläggande";"Föreläggande vid vite";"Anmärkning";"Avstående från ingripande"})))/COUNTA(HXC13:HXC189)</f>
        <v>#DIV/0!</v>
      </c>
      <c r="HXD12" s="42" t="e">
        <f>(SUM(COUNTIF(HXD13:HXD189,{"Föreläggande";"Föreläggande vid vite";"Anmärkning";"Avstående från ingripande"})))/COUNTA(HXD13:HXD189)</f>
        <v>#DIV/0!</v>
      </c>
      <c r="HXE12" s="42" t="e">
        <f>(SUM(COUNTIF(HXE13:HXE189,{"Föreläggande";"Föreläggande vid vite";"Anmärkning";"Avstående från ingripande"})))/COUNTA(HXE13:HXE189)</f>
        <v>#DIV/0!</v>
      </c>
      <c r="HXF12" s="42" t="e">
        <f>(SUM(COUNTIF(HXF13:HXF189,{"Föreläggande";"Föreläggande vid vite";"Anmärkning";"Avstående från ingripande"})))/COUNTA(HXF13:HXF189)</f>
        <v>#DIV/0!</v>
      </c>
      <c r="HXG12" s="42" t="e">
        <f>(SUM(COUNTIF(HXG13:HXG189,{"Föreläggande";"Föreläggande vid vite";"Anmärkning";"Avstående från ingripande"})))/COUNTA(HXG13:HXG189)</f>
        <v>#DIV/0!</v>
      </c>
      <c r="HXH12" s="42" t="e">
        <f>(SUM(COUNTIF(HXH13:HXH189,{"Föreläggande";"Föreläggande vid vite";"Anmärkning";"Avstående från ingripande"})))/COUNTA(HXH13:HXH189)</f>
        <v>#DIV/0!</v>
      </c>
      <c r="HXI12" s="42" t="e">
        <f>(SUM(COUNTIF(HXI13:HXI189,{"Föreläggande";"Föreläggande vid vite";"Anmärkning";"Avstående från ingripande"})))/COUNTA(HXI13:HXI189)</f>
        <v>#DIV/0!</v>
      </c>
      <c r="HXJ12" s="42" t="e">
        <f>(SUM(COUNTIF(HXJ13:HXJ189,{"Föreläggande";"Föreläggande vid vite";"Anmärkning";"Avstående från ingripande"})))/COUNTA(HXJ13:HXJ189)</f>
        <v>#DIV/0!</v>
      </c>
      <c r="HXK12" s="42" t="e">
        <f>(SUM(COUNTIF(HXK13:HXK189,{"Föreläggande";"Föreläggande vid vite";"Anmärkning";"Avstående från ingripande"})))/COUNTA(HXK13:HXK189)</f>
        <v>#DIV/0!</v>
      </c>
      <c r="HXL12" s="42" t="e">
        <f>(SUM(COUNTIF(HXL13:HXL189,{"Föreläggande";"Föreläggande vid vite";"Anmärkning";"Avstående från ingripande"})))/COUNTA(HXL13:HXL189)</f>
        <v>#DIV/0!</v>
      </c>
      <c r="HXM12" s="42" t="e">
        <f>(SUM(COUNTIF(HXM13:HXM189,{"Föreläggande";"Föreläggande vid vite";"Anmärkning";"Avstående från ingripande"})))/COUNTA(HXM13:HXM189)</f>
        <v>#DIV/0!</v>
      </c>
      <c r="HXN12" s="42" t="e">
        <f>(SUM(COUNTIF(HXN13:HXN189,{"Föreläggande";"Föreläggande vid vite";"Anmärkning";"Avstående från ingripande"})))/COUNTA(HXN13:HXN189)</f>
        <v>#DIV/0!</v>
      </c>
      <c r="HXO12" s="42" t="e">
        <f>(SUM(COUNTIF(HXO13:HXO189,{"Föreläggande";"Föreläggande vid vite";"Anmärkning";"Avstående från ingripande"})))/COUNTA(HXO13:HXO189)</f>
        <v>#DIV/0!</v>
      </c>
      <c r="HXP12" s="42" t="e">
        <f>(SUM(COUNTIF(HXP13:HXP189,{"Föreläggande";"Föreläggande vid vite";"Anmärkning";"Avstående från ingripande"})))/COUNTA(HXP13:HXP189)</f>
        <v>#DIV/0!</v>
      </c>
      <c r="HXQ12" s="42" t="e">
        <f>(SUM(COUNTIF(HXQ13:HXQ189,{"Föreläggande";"Föreläggande vid vite";"Anmärkning";"Avstående från ingripande"})))/COUNTA(HXQ13:HXQ189)</f>
        <v>#DIV/0!</v>
      </c>
      <c r="HXR12" s="42" t="e">
        <f>(SUM(COUNTIF(HXR13:HXR189,{"Föreläggande";"Föreläggande vid vite";"Anmärkning";"Avstående från ingripande"})))/COUNTA(HXR13:HXR189)</f>
        <v>#DIV/0!</v>
      </c>
      <c r="HXS12" s="42" t="e">
        <f>(SUM(COUNTIF(HXS13:HXS189,{"Föreläggande";"Föreläggande vid vite";"Anmärkning";"Avstående från ingripande"})))/COUNTA(HXS13:HXS189)</f>
        <v>#DIV/0!</v>
      </c>
      <c r="HXT12" s="42" t="e">
        <f>(SUM(COUNTIF(HXT13:HXT189,{"Föreläggande";"Föreläggande vid vite";"Anmärkning";"Avstående från ingripande"})))/COUNTA(HXT13:HXT189)</f>
        <v>#DIV/0!</v>
      </c>
      <c r="HXU12" s="42" t="e">
        <f>(SUM(COUNTIF(HXU13:HXU189,{"Föreläggande";"Föreläggande vid vite";"Anmärkning";"Avstående från ingripande"})))/COUNTA(HXU13:HXU189)</f>
        <v>#DIV/0!</v>
      </c>
      <c r="HXV12" s="42" t="e">
        <f>(SUM(COUNTIF(HXV13:HXV189,{"Föreläggande";"Föreläggande vid vite";"Anmärkning";"Avstående från ingripande"})))/COUNTA(HXV13:HXV189)</f>
        <v>#DIV/0!</v>
      </c>
      <c r="HXW12" s="42" t="e">
        <f>(SUM(COUNTIF(HXW13:HXW189,{"Föreläggande";"Föreläggande vid vite";"Anmärkning";"Avstående från ingripande"})))/COUNTA(HXW13:HXW189)</f>
        <v>#DIV/0!</v>
      </c>
      <c r="HXX12" s="42" t="e">
        <f>(SUM(COUNTIF(HXX13:HXX189,{"Föreläggande";"Föreläggande vid vite";"Anmärkning";"Avstående från ingripande"})))/COUNTA(HXX13:HXX189)</f>
        <v>#DIV/0!</v>
      </c>
      <c r="HXY12" s="42" t="e">
        <f>(SUM(COUNTIF(HXY13:HXY189,{"Föreläggande";"Föreläggande vid vite";"Anmärkning";"Avstående från ingripande"})))/COUNTA(HXY13:HXY189)</f>
        <v>#DIV/0!</v>
      </c>
      <c r="HXZ12" s="42" t="e">
        <f>(SUM(COUNTIF(HXZ13:HXZ189,{"Föreläggande";"Föreläggande vid vite";"Anmärkning";"Avstående från ingripande"})))/COUNTA(HXZ13:HXZ189)</f>
        <v>#DIV/0!</v>
      </c>
      <c r="HYA12" s="42" t="e">
        <f>(SUM(COUNTIF(HYA13:HYA189,{"Föreläggande";"Föreläggande vid vite";"Anmärkning";"Avstående från ingripande"})))/COUNTA(HYA13:HYA189)</f>
        <v>#DIV/0!</v>
      </c>
      <c r="HYB12" s="42" t="e">
        <f>(SUM(COUNTIF(HYB13:HYB189,{"Föreläggande";"Föreläggande vid vite";"Anmärkning";"Avstående från ingripande"})))/COUNTA(HYB13:HYB189)</f>
        <v>#DIV/0!</v>
      </c>
      <c r="HYC12" s="42" t="e">
        <f>(SUM(COUNTIF(HYC13:HYC189,{"Föreläggande";"Föreläggande vid vite";"Anmärkning";"Avstående från ingripande"})))/COUNTA(HYC13:HYC189)</f>
        <v>#DIV/0!</v>
      </c>
      <c r="HYD12" s="42" t="e">
        <f>(SUM(COUNTIF(HYD13:HYD189,{"Föreläggande";"Föreläggande vid vite";"Anmärkning";"Avstående från ingripande"})))/COUNTA(HYD13:HYD189)</f>
        <v>#DIV/0!</v>
      </c>
      <c r="HYE12" s="42" t="e">
        <f>(SUM(COUNTIF(HYE13:HYE189,{"Föreläggande";"Föreläggande vid vite";"Anmärkning";"Avstående från ingripande"})))/COUNTA(HYE13:HYE189)</f>
        <v>#DIV/0!</v>
      </c>
      <c r="HYF12" s="42" t="e">
        <f>(SUM(COUNTIF(HYF13:HYF189,{"Föreläggande";"Föreläggande vid vite";"Anmärkning";"Avstående från ingripande"})))/COUNTA(HYF13:HYF189)</f>
        <v>#DIV/0!</v>
      </c>
      <c r="HYG12" s="42" t="e">
        <f>(SUM(COUNTIF(HYG13:HYG189,{"Föreläggande";"Föreläggande vid vite";"Anmärkning";"Avstående från ingripande"})))/COUNTA(HYG13:HYG189)</f>
        <v>#DIV/0!</v>
      </c>
      <c r="HYH12" s="42" t="e">
        <f>(SUM(COUNTIF(HYH13:HYH189,{"Föreläggande";"Föreläggande vid vite";"Anmärkning";"Avstående från ingripande"})))/COUNTA(HYH13:HYH189)</f>
        <v>#DIV/0!</v>
      </c>
      <c r="HYI12" s="42" t="e">
        <f>(SUM(COUNTIF(HYI13:HYI189,{"Föreläggande";"Föreläggande vid vite";"Anmärkning";"Avstående från ingripande"})))/COUNTA(HYI13:HYI189)</f>
        <v>#DIV/0!</v>
      </c>
      <c r="HYJ12" s="42" t="e">
        <f>(SUM(COUNTIF(HYJ13:HYJ189,{"Föreläggande";"Föreläggande vid vite";"Anmärkning";"Avstående från ingripande"})))/COUNTA(HYJ13:HYJ189)</f>
        <v>#DIV/0!</v>
      </c>
      <c r="HYK12" s="42" t="e">
        <f>(SUM(COUNTIF(HYK13:HYK189,{"Föreläggande";"Föreläggande vid vite";"Anmärkning";"Avstående från ingripande"})))/COUNTA(HYK13:HYK189)</f>
        <v>#DIV/0!</v>
      </c>
      <c r="HYL12" s="42" t="e">
        <f>(SUM(COUNTIF(HYL13:HYL189,{"Föreläggande";"Föreläggande vid vite";"Anmärkning";"Avstående från ingripande"})))/COUNTA(HYL13:HYL189)</f>
        <v>#DIV/0!</v>
      </c>
      <c r="HYM12" s="42" t="e">
        <f>(SUM(COUNTIF(HYM13:HYM189,{"Föreläggande";"Föreläggande vid vite";"Anmärkning";"Avstående från ingripande"})))/COUNTA(HYM13:HYM189)</f>
        <v>#DIV/0!</v>
      </c>
      <c r="HYN12" s="42" t="e">
        <f>(SUM(COUNTIF(HYN13:HYN189,{"Föreläggande";"Föreläggande vid vite";"Anmärkning";"Avstående från ingripande"})))/COUNTA(HYN13:HYN189)</f>
        <v>#DIV/0!</v>
      </c>
      <c r="HYO12" s="42" t="e">
        <f>(SUM(COUNTIF(HYO13:HYO189,{"Föreläggande";"Föreläggande vid vite";"Anmärkning";"Avstående från ingripande"})))/COUNTA(HYO13:HYO189)</f>
        <v>#DIV/0!</v>
      </c>
      <c r="HYP12" s="42" t="e">
        <f>(SUM(COUNTIF(HYP13:HYP189,{"Föreläggande";"Föreläggande vid vite";"Anmärkning";"Avstående från ingripande"})))/COUNTA(HYP13:HYP189)</f>
        <v>#DIV/0!</v>
      </c>
      <c r="HYQ12" s="42" t="e">
        <f>(SUM(COUNTIF(HYQ13:HYQ189,{"Föreläggande";"Föreläggande vid vite";"Anmärkning";"Avstående från ingripande"})))/COUNTA(HYQ13:HYQ189)</f>
        <v>#DIV/0!</v>
      </c>
      <c r="HYR12" s="42" t="e">
        <f>(SUM(COUNTIF(HYR13:HYR189,{"Föreläggande";"Föreläggande vid vite";"Anmärkning";"Avstående från ingripande"})))/COUNTA(HYR13:HYR189)</f>
        <v>#DIV/0!</v>
      </c>
      <c r="HYS12" s="42" t="e">
        <f>(SUM(COUNTIF(HYS13:HYS189,{"Föreläggande";"Föreläggande vid vite";"Anmärkning";"Avstående från ingripande"})))/COUNTA(HYS13:HYS189)</f>
        <v>#DIV/0!</v>
      </c>
      <c r="HYT12" s="42" t="e">
        <f>(SUM(COUNTIF(HYT13:HYT189,{"Föreläggande";"Föreläggande vid vite";"Anmärkning";"Avstående från ingripande"})))/COUNTA(HYT13:HYT189)</f>
        <v>#DIV/0!</v>
      </c>
      <c r="HYU12" s="42" t="e">
        <f>(SUM(COUNTIF(HYU13:HYU189,{"Föreläggande";"Föreläggande vid vite";"Anmärkning";"Avstående från ingripande"})))/COUNTA(HYU13:HYU189)</f>
        <v>#DIV/0!</v>
      </c>
      <c r="HYV12" s="42" t="e">
        <f>(SUM(COUNTIF(HYV13:HYV189,{"Föreläggande";"Föreläggande vid vite";"Anmärkning";"Avstående från ingripande"})))/COUNTA(HYV13:HYV189)</f>
        <v>#DIV/0!</v>
      </c>
      <c r="HYW12" s="42" t="e">
        <f>(SUM(COUNTIF(HYW13:HYW189,{"Föreläggande";"Föreläggande vid vite";"Anmärkning";"Avstående från ingripande"})))/COUNTA(HYW13:HYW189)</f>
        <v>#DIV/0!</v>
      </c>
      <c r="HYX12" s="42" t="e">
        <f>(SUM(COUNTIF(HYX13:HYX189,{"Föreläggande";"Föreläggande vid vite";"Anmärkning";"Avstående från ingripande"})))/COUNTA(HYX13:HYX189)</f>
        <v>#DIV/0!</v>
      </c>
      <c r="HYY12" s="42" t="e">
        <f>(SUM(COUNTIF(HYY13:HYY189,{"Föreläggande";"Föreläggande vid vite";"Anmärkning";"Avstående från ingripande"})))/COUNTA(HYY13:HYY189)</f>
        <v>#DIV/0!</v>
      </c>
      <c r="HYZ12" s="42" t="e">
        <f>(SUM(COUNTIF(HYZ13:HYZ189,{"Föreläggande";"Föreläggande vid vite";"Anmärkning";"Avstående från ingripande"})))/COUNTA(HYZ13:HYZ189)</f>
        <v>#DIV/0!</v>
      </c>
      <c r="HZA12" s="42" t="e">
        <f>(SUM(COUNTIF(HZA13:HZA189,{"Föreläggande";"Föreläggande vid vite";"Anmärkning";"Avstående från ingripande"})))/COUNTA(HZA13:HZA189)</f>
        <v>#DIV/0!</v>
      </c>
      <c r="HZB12" s="42" t="e">
        <f>(SUM(COUNTIF(HZB13:HZB189,{"Föreläggande";"Föreläggande vid vite";"Anmärkning";"Avstående från ingripande"})))/COUNTA(HZB13:HZB189)</f>
        <v>#DIV/0!</v>
      </c>
      <c r="HZC12" s="42" t="e">
        <f>(SUM(COUNTIF(HZC13:HZC189,{"Föreläggande";"Föreläggande vid vite";"Anmärkning";"Avstående från ingripande"})))/COUNTA(HZC13:HZC189)</f>
        <v>#DIV/0!</v>
      </c>
      <c r="HZD12" s="42" t="e">
        <f>(SUM(COUNTIF(HZD13:HZD189,{"Föreläggande";"Föreläggande vid vite";"Anmärkning";"Avstående från ingripande"})))/COUNTA(HZD13:HZD189)</f>
        <v>#DIV/0!</v>
      </c>
      <c r="HZE12" s="42" t="e">
        <f>(SUM(COUNTIF(HZE13:HZE189,{"Föreläggande";"Föreläggande vid vite";"Anmärkning";"Avstående från ingripande"})))/COUNTA(HZE13:HZE189)</f>
        <v>#DIV/0!</v>
      </c>
      <c r="HZF12" s="42" t="e">
        <f>(SUM(COUNTIF(HZF13:HZF189,{"Föreläggande";"Föreläggande vid vite";"Anmärkning";"Avstående från ingripande"})))/COUNTA(HZF13:HZF189)</f>
        <v>#DIV/0!</v>
      </c>
      <c r="HZG12" s="42" t="e">
        <f>(SUM(COUNTIF(HZG13:HZG189,{"Föreläggande";"Föreläggande vid vite";"Anmärkning";"Avstående från ingripande"})))/COUNTA(HZG13:HZG189)</f>
        <v>#DIV/0!</v>
      </c>
      <c r="HZH12" s="42" t="e">
        <f>(SUM(COUNTIF(HZH13:HZH189,{"Föreläggande";"Föreläggande vid vite";"Anmärkning";"Avstående från ingripande"})))/COUNTA(HZH13:HZH189)</f>
        <v>#DIV/0!</v>
      </c>
      <c r="HZI12" s="42" t="e">
        <f>(SUM(COUNTIF(HZI13:HZI189,{"Föreläggande";"Föreläggande vid vite";"Anmärkning";"Avstående från ingripande"})))/COUNTA(HZI13:HZI189)</f>
        <v>#DIV/0!</v>
      </c>
      <c r="HZJ12" s="42" t="e">
        <f>(SUM(COUNTIF(HZJ13:HZJ189,{"Föreläggande";"Föreläggande vid vite";"Anmärkning";"Avstående från ingripande"})))/COUNTA(HZJ13:HZJ189)</f>
        <v>#DIV/0!</v>
      </c>
      <c r="HZK12" s="42" t="e">
        <f>(SUM(COUNTIF(HZK13:HZK189,{"Föreläggande";"Föreläggande vid vite";"Anmärkning";"Avstående från ingripande"})))/COUNTA(HZK13:HZK189)</f>
        <v>#DIV/0!</v>
      </c>
      <c r="HZL12" s="42" t="e">
        <f>(SUM(COUNTIF(HZL13:HZL189,{"Föreläggande";"Föreläggande vid vite";"Anmärkning";"Avstående från ingripande"})))/COUNTA(HZL13:HZL189)</f>
        <v>#DIV/0!</v>
      </c>
      <c r="HZM12" s="42" t="e">
        <f>(SUM(COUNTIF(HZM13:HZM189,{"Föreläggande";"Föreläggande vid vite";"Anmärkning";"Avstående från ingripande"})))/COUNTA(HZM13:HZM189)</f>
        <v>#DIV/0!</v>
      </c>
      <c r="HZN12" s="42" t="e">
        <f>(SUM(COUNTIF(HZN13:HZN189,{"Föreläggande";"Föreläggande vid vite";"Anmärkning";"Avstående från ingripande"})))/COUNTA(HZN13:HZN189)</f>
        <v>#DIV/0!</v>
      </c>
      <c r="HZO12" s="42" t="e">
        <f>(SUM(COUNTIF(HZO13:HZO189,{"Föreläggande";"Föreläggande vid vite";"Anmärkning";"Avstående från ingripande"})))/COUNTA(HZO13:HZO189)</f>
        <v>#DIV/0!</v>
      </c>
      <c r="HZP12" s="42" t="e">
        <f>(SUM(COUNTIF(HZP13:HZP189,{"Föreläggande";"Föreläggande vid vite";"Anmärkning";"Avstående från ingripande"})))/COUNTA(HZP13:HZP189)</f>
        <v>#DIV/0!</v>
      </c>
      <c r="HZQ12" s="42" t="e">
        <f>(SUM(COUNTIF(HZQ13:HZQ189,{"Föreläggande";"Föreläggande vid vite";"Anmärkning";"Avstående från ingripande"})))/COUNTA(HZQ13:HZQ189)</f>
        <v>#DIV/0!</v>
      </c>
      <c r="HZR12" s="42" t="e">
        <f>(SUM(COUNTIF(HZR13:HZR189,{"Föreläggande";"Föreläggande vid vite";"Anmärkning";"Avstående från ingripande"})))/COUNTA(HZR13:HZR189)</f>
        <v>#DIV/0!</v>
      </c>
      <c r="HZS12" s="42" t="e">
        <f>(SUM(COUNTIF(HZS13:HZS189,{"Föreläggande";"Föreläggande vid vite";"Anmärkning";"Avstående från ingripande"})))/COUNTA(HZS13:HZS189)</f>
        <v>#DIV/0!</v>
      </c>
      <c r="HZT12" s="42" t="e">
        <f>(SUM(COUNTIF(HZT13:HZT189,{"Föreläggande";"Föreläggande vid vite";"Anmärkning";"Avstående från ingripande"})))/COUNTA(HZT13:HZT189)</f>
        <v>#DIV/0!</v>
      </c>
      <c r="HZU12" s="42" t="e">
        <f>(SUM(COUNTIF(HZU13:HZU189,{"Föreläggande";"Föreläggande vid vite";"Anmärkning";"Avstående från ingripande"})))/COUNTA(HZU13:HZU189)</f>
        <v>#DIV/0!</v>
      </c>
      <c r="HZV12" s="42" t="e">
        <f>(SUM(COUNTIF(HZV13:HZV189,{"Föreläggande";"Föreläggande vid vite";"Anmärkning";"Avstående från ingripande"})))/COUNTA(HZV13:HZV189)</f>
        <v>#DIV/0!</v>
      </c>
      <c r="HZW12" s="42" t="e">
        <f>(SUM(COUNTIF(HZW13:HZW189,{"Föreläggande";"Föreläggande vid vite";"Anmärkning";"Avstående från ingripande"})))/COUNTA(HZW13:HZW189)</f>
        <v>#DIV/0!</v>
      </c>
      <c r="HZX12" s="42" t="e">
        <f>(SUM(COUNTIF(HZX13:HZX189,{"Föreläggande";"Föreläggande vid vite";"Anmärkning";"Avstående från ingripande"})))/COUNTA(HZX13:HZX189)</f>
        <v>#DIV/0!</v>
      </c>
      <c r="HZY12" s="42" t="e">
        <f>(SUM(COUNTIF(HZY13:HZY189,{"Föreläggande";"Föreläggande vid vite";"Anmärkning";"Avstående från ingripande"})))/COUNTA(HZY13:HZY189)</f>
        <v>#DIV/0!</v>
      </c>
      <c r="HZZ12" s="42" t="e">
        <f>(SUM(COUNTIF(HZZ13:HZZ189,{"Föreläggande";"Föreläggande vid vite";"Anmärkning";"Avstående från ingripande"})))/COUNTA(HZZ13:HZZ189)</f>
        <v>#DIV/0!</v>
      </c>
      <c r="IAA12" s="42" t="e">
        <f>(SUM(COUNTIF(IAA13:IAA189,{"Föreläggande";"Föreläggande vid vite";"Anmärkning";"Avstående från ingripande"})))/COUNTA(IAA13:IAA189)</f>
        <v>#DIV/0!</v>
      </c>
      <c r="IAB12" s="42" t="e">
        <f>(SUM(COUNTIF(IAB13:IAB189,{"Föreläggande";"Föreläggande vid vite";"Anmärkning";"Avstående från ingripande"})))/COUNTA(IAB13:IAB189)</f>
        <v>#DIV/0!</v>
      </c>
      <c r="IAC12" s="42" t="e">
        <f>(SUM(COUNTIF(IAC13:IAC189,{"Föreläggande";"Föreläggande vid vite";"Anmärkning";"Avstående från ingripande"})))/COUNTA(IAC13:IAC189)</f>
        <v>#DIV/0!</v>
      </c>
      <c r="IAD12" s="42" t="e">
        <f>(SUM(COUNTIF(IAD13:IAD189,{"Föreläggande";"Föreläggande vid vite";"Anmärkning";"Avstående från ingripande"})))/COUNTA(IAD13:IAD189)</f>
        <v>#DIV/0!</v>
      </c>
      <c r="IAE12" s="42" t="e">
        <f>(SUM(COUNTIF(IAE13:IAE189,{"Föreläggande";"Föreläggande vid vite";"Anmärkning";"Avstående från ingripande"})))/COUNTA(IAE13:IAE189)</f>
        <v>#DIV/0!</v>
      </c>
      <c r="IAF12" s="42" t="e">
        <f>(SUM(COUNTIF(IAF13:IAF189,{"Föreläggande";"Föreläggande vid vite";"Anmärkning";"Avstående från ingripande"})))/COUNTA(IAF13:IAF189)</f>
        <v>#DIV/0!</v>
      </c>
      <c r="IAG12" s="42" t="e">
        <f>(SUM(COUNTIF(IAG13:IAG189,{"Föreläggande";"Föreläggande vid vite";"Anmärkning";"Avstående från ingripande"})))/COUNTA(IAG13:IAG189)</f>
        <v>#DIV/0!</v>
      </c>
      <c r="IAH12" s="42" t="e">
        <f>(SUM(COUNTIF(IAH13:IAH189,{"Föreläggande";"Föreläggande vid vite";"Anmärkning";"Avstående från ingripande"})))/COUNTA(IAH13:IAH189)</f>
        <v>#DIV/0!</v>
      </c>
      <c r="IAI12" s="42" t="e">
        <f>(SUM(COUNTIF(IAI13:IAI189,{"Föreläggande";"Föreläggande vid vite";"Anmärkning";"Avstående från ingripande"})))/COUNTA(IAI13:IAI189)</f>
        <v>#DIV/0!</v>
      </c>
      <c r="IAJ12" s="42" t="e">
        <f>(SUM(COUNTIF(IAJ13:IAJ189,{"Föreläggande";"Föreläggande vid vite";"Anmärkning";"Avstående från ingripande"})))/COUNTA(IAJ13:IAJ189)</f>
        <v>#DIV/0!</v>
      </c>
      <c r="IAK12" s="42" t="e">
        <f>(SUM(COUNTIF(IAK13:IAK189,{"Föreläggande";"Föreläggande vid vite";"Anmärkning";"Avstående från ingripande"})))/COUNTA(IAK13:IAK189)</f>
        <v>#DIV/0!</v>
      </c>
      <c r="IAL12" s="42" t="e">
        <f>(SUM(COUNTIF(IAL13:IAL189,{"Föreläggande";"Föreläggande vid vite";"Anmärkning";"Avstående från ingripande"})))/COUNTA(IAL13:IAL189)</f>
        <v>#DIV/0!</v>
      </c>
      <c r="IAM12" s="42" t="e">
        <f>(SUM(COUNTIF(IAM13:IAM189,{"Föreläggande";"Föreläggande vid vite";"Anmärkning";"Avstående från ingripande"})))/COUNTA(IAM13:IAM189)</f>
        <v>#DIV/0!</v>
      </c>
      <c r="IAN12" s="42" t="e">
        <f>(SUM(COUNTIF(IAN13:IAN189,{"Föreläggande";"Föreläggande vid vite";"Anmärkning";"Avstående från ingripande"})))/COUNTA(IAN13:IAN189)</f>
        <v>#DIV/0!</v>
      </c>
      <c r="IAO12" s="42" t="e">
        <f>(SUM(COUNTIF(IAO13:IAO189,{"Föreläggande";"Föreläggande vid vite";"Anmärkning";"Avstående från ingripande"})))/COUNTA(IAO13:IAO189)</f>
        <v>#DIV/0!</v>
      </c>
      <c r="IAP12" s="42" t="e">
        <f>(SUM(COUNTIF(IAP13:IAP189,{"Föreläggande";"Föreläggande vid vite";"Anmärkning";"Avstående från ingripande"})))/COUNTA(IAP13:IAP189)</f>
        <v>#DIV/0!</v>
      </c>
      <c r="IAQ12" s="42" t="e">
        <f>(SUM(COUNTIF(IAQ13:IAQ189,{"Föreläggande";"Föreläggande vid vite";"Anmärkning";"Avstående från ingripande"})))/COUNTA(IAQ13:IAQ189)</f>
        <v>#DIV/0!</v>
      </c>
      <c r="IAR12" s="42" t="e">
        <f>(SUM(COUNTIF(IAR13:IAR189,{"Föreläggande";"Föreläggande vid vite";"Anmärkning";"Avstående från ingripande"})))/COUNTA(IAR13:IAR189)</f>
        <v>#DIV/0!</v>
      </c>
      <c r="IAS12" s="42" t="e">
        <f>(SUM(COUNTIF(IAS13:IAS189,{"Föreläggande";"Föreläggande vid vite";"Anmärkning";"Avstående från ingripande"})))/COUNTA(IAS13:IAS189)</f>
        <v>#DIV/0!</v>
      </c>
      <c r="IAT12" s="42" t="e">
        <f>(SUM(COUNTIF(IAT13:IAT189,{"Föreläggande";"Föreläggande vid vite";"Anmärkning";"Avstående från ingripande"})))/COUNTA(IAT13:IAT189)</f>
        <v>#DIV/0!</v>
      </c>
      <c r="IAU12" s="42" t="e">
        <f>(SUM(COUNTIF(IAU13:IAU189,{"Föreläggande";"Föreläggande vid vite";"Anmärkning";"Avstående från ingripande"})))/COUNTA(IAU13:IAU189)</f>
        <v>#DIV/0!</v>
      </c>
      <c r="IAV12" s="42" t="e">
        <f>(SUM(COUNTIF(IAV13:IAV189,{"Föreläggande";"Föreläggande vid vite";"Anmärkning";"Avstående från ingripande"})))/COUNTA(IAV13:IAV189)</f>
        <v>#DIV/0!</v>
      </c>
      <c r="IAW12" s="42" t="e">
        <f>(SUM(COUNTIF(IAW13:IAW189,{"Föreläggande";"Föreläggande vid vite";"Anmärkning";"Avstående från ingripande"})))/COUNTA(IAW13:IAW189)</f>
        <v>#DIV/0!</v>
      </c>
      <c r="IAX12" s="42" t="e">
        <f>(SUM(COUNTIF(IAX13:IAX189,{"Föreläggande";"Föreläggande vid vite";"Anmärkning";"Avstående från ingripande"})))/COUNTA(IAX13:IAX189)</f>
        <v>#DIV/0!</v>
      </c>
      <c r="IAY12" s="42" t="e">
        <f>(SUM(COUNTIF(IAY13:IAY189,{"Föreläggande";"Föreläggande vid vite";"Anmärkning";"Avstående från ingripande"})))/COUNTA(IAY13:IAY189)</f>
        <v>#DIV/0!</v>
      </c>
      <c r="IAZ12" s="42" t="e">
        <f>(SUM(COUNTIF(IAZ13:IAZ189,{"Föreläggande";"Föreläggande vid vite";"Anmärkning";"Avstående från ingripande"})))/COUNTA(IAZ13:IAZ189)</f>
        <v>#DIV/0!</v>
      </c>
      <c r="IBA12" s="42" t="e">
        <f>(SUM(COUNTIF(IBA13:IBA189,{"Föreläggande";"Föreläggande vid vite";"Anmärkning";"Avstående från ingripande"})))/COUNTA(IBA13:IBA189)</f>
        <v>#DIV/0!</v>
      </c>
      <c r="IBB12" s="42" t="e">
        <f>(SUM(COUNTIF(IBB13:IBB189,{"Föreläggande";"Föreläggande vid vite";"Anmärkning";"Avstående från ingripande"})))/COUNTA(IBB13:IBB189)</f>
        <v>#DIV/0!</v>
      </c>
      <c r="IBC12" s="42" t="e">
        <f>(SUM(COUNTIF(IBC13:IBC189,{"Föreläggande";"Föreläggande vid vite";"Anmärkning";"Avstående från ingripande"})))/COUNTA(IBC13:IBC189)</f>
        <v>#DIV/0!</v>
      </c>
      <c r="IBD12" s="42" t="e">
        <f>(SUM(COUNTIF(IBD13:IBD189,{"Föreläggande";"Föreläggande vid vite";"Anmärkning";"Avstående från ingripande"})))/COUNTA(IBD13:IBD189)</f>
        <v>#DIV/0!</v>
      </c>
      <c r="IBE12" s="42" t="e">
        <f>(SUM(COUNTIF(IBE13:IBE189,{"Föreläggande";"Föreläggande vid vite";"Anmärkning";"Avstående från ingripande"})))/COUNTA(IBE13:IBE189)</f>
        <v>#DIV/0!</v>
      </c>
      <c r="IBF12" s="42" t="e">
        <f>(SUM(COUNTIF(IBF13:IBF189,{"Föreläggande";"Föreläggande vid vite";"Anmärkning";"Avstående från ingripande"})))/COUNTA(IBF13:IBF189)</f>
        <v>#DIV/0!</v>
      </c>
      <c r="IBG12" s="42" t="e">
        <f>(SUM(COUNTIF(IBG13:IBG189,{"Föreläggande";"Föreläggande vid vite";"Anmärkning";"Avstående från ingripande"})))/COUNTA(IBG13:IBG189)</f>
        <v>#DIV/0!</v>
      </c>
      <c r="IBH12" s="42" t="e">
        <f>(SUM(COUNTIF(IBH13:IBH189,{"Föreläggande";"Föreläggande vid vite";"Anmärkning";"Avstående från ingripande"})))/COUNTA(IBH13:IBH189)</f>
        <v>#DIV/0!</v>
      </c>
      <c r="IBI12" s="42" t="e">
        <f>(SUM(COUNTIF(IBI13:IBI189,{"Föreläggande";"Föreläggande vid vite";"Anmärkning";"Avstående från ingripande"})))/COUNTA(IBI13:IBI189)</f>
        <v>#DIV/0!</v>
      </c>
      <c r="IBJ12" s="42" t="e">
        <f>(SUM(COUNTIF(IBJ13:IBJ189,{"Föreläggande";"Föreläggande vid vite";"Anmärkning";"Avstående från ingripande"})))/COUNTA(IBJ13:IBJ189)</f>
        <v>#DIV/0!</v>
      </c>
      <c r="IBK12" s="42" t="e">
        <f>(SUM(COUNTIF(IBK13:IBK189,{"Föreläggande";"Föreläggande vid vite";"Anmärkning";"Avstående från ingripande"})))/COUNTA(IBK13:IBK189)</f>
        <v>#DIV/0!</v>
      </c>
      <c r="IBL12" s="42" t="e">
        <f>(SUM(COUNTIF(IBL13:IBL189,{"Föreläggande";"Föreläggande vid vite";"Anmärkning";"Avstående från ingripande"})))/COUNTA(IBL13:IBL189)</f>
        <v>#DIV/0!</v>
      </c>
      <c r="IBM12" s="42" t="e">
        <f>(SUM(COUNTIF(IBM13:IBM189,{"Föreläggande";"Föreläggande vid vite";"Anmärkning";"Avstående från ingripande"})))/COUNTA(IBM13:IBM189)</f>
        <v>#DIV/0!</v>
      </c>
      <c r="IBN12" s="42" t="e">
        <f>(SUM(COUNTIF(IBN13:IBN189,{"Föreläggande";"Föreläggande vid vite";"Anmärkning";"Avstående från ingripande"})))/COUNTA(IBN13:IBN189)</f>
        <v>#DIV/0!</v>
      </c>
      <c r="IBO12" s="42" t="e">
        <f>(SUM(COUNTIF(IBO13:IBO189,{"Föreläggande";"Föreläggande vid vite";"Anmärkning";"Avstående från ingripande"})))/COUNTA(IBO13:IBO189)</f>
        <v>#DIV/0!</v>
      </c>
      <c r="IBP12" s="42" t="e">
        <f>(SUM(COUNTIF(IBP13:IBP189,{"Föreläggande";"Föreläggande vid vite";"Anmärkning";"Avstående från ingripande"})))/COUNTA(IBP13:IBP189)</f>
        <v>#DIV/0!</v>
      </c>
      <c r="IBQ12" s="42" t="e">
        <f>(SUM(COUNTIF(IBQ13:IBQ189,{"Föreläggande";"Föreläggande vid vite";"Anmärkning";"Avstående från ingripande"})))/COUNTA(IBQ13:IBQ189)</f>
        <v>#DIV/0!</v>
      </c>
      <c r="IBR12" s="42" t="e">
        <f>(SUM(COUNTIF(IBR13:IBR189,{"Föreläggande";"Föreläggande vid vite";"Anmärkning";"Avstående från ingripande"})))/COUNTA(IBR13:IBR189)</f>
        <v>#DIV/0!</v>
      </c>
      <c r="IBS12" s="42" t="e">
        <f>(SUM(COUNTIF(IBS13:IBS189,{"Föreläggande";"Föreläggande vid vite";"Anmärkning";"Avstående från ingripande"})))/COUNTA(IBS13:IBS189)</f>
        <v>#DIV/0!</v>
      </c>
      <c r="IBT12" s="42" t="e">
        <f>(SUM(COUNTIF(IBT13:IBT189,{"Föreläggande";"Föreläggande vid vite";"Anmärkning";"Avstående från ingripande"})))/COUNTA(IBT13:IBT189)</f>
        <v>#DIV/0!</v>
      </c>
      <c r="IBU12" s="42" t="e">
        <f>(SUM(COUNTIF(IBU13:IBU189,{"Föreläggande";"Föreläggande vid vite";"Anmärkning";"Avstående från ingripande"})))/COUNTA(IBU13:IBU189)</f>
        <v>#DIV/0!</v>
      </c>
      <c r="IBV12" s="42" t="e">
        <f>(SUM(COUNTIF(IBV13:IBV189,{"Föreläggande";"Föreläggande vid vite";"Anmärkning";"Avstående från ingripande"})))/COUNTA(IBV13:IBV189)</f>
        <v>#DIV/0!</v>
      </c>
      <c r="IBW12" s="42" t="e">
        <f>(SUM(COUNTIF(IBW13:IBW189,{"Föreläggande";"Föreläggande vid vite";"Anmärkning";"Avstående från ingripande"})))/COUNTA(IBW13:IBW189)</f>
        <v>#DIV/0!</v>
      </c>
      <c r="IBX12" s="42" t="e">
        <f>(SUM(COUNTIF(IBX13:IBX189,{"Föreläggande";"Föreläggande vid vite";"Anmärkning";"Avstående från ingripande"})))/COUNTA(IBX13:IBX189)</f>
        <v>#DIV/0!</v>
      </c>
      <c r="IBY12" s="42" t="e">
        <f>(SUM(COUNTIF(IBY13:IBY189,{"Föreläggande";"Föreläggande vid vite";"Anmärkning";"Avstående från ingripande"})))/COUNTA(IBY13:IBY189)</f>
        <v>#DIV/0!</v>
      </c>
      <c r="IBZ12" s="42" t="e">
        <f>(SUM(COUNTIF(IBZ13:IBZ189,{"Föreläggande";"Föreläggande vid vite";"Anmärkning";"Avstående från ingripande"})))/COUNTA(IBZ13:IBZ189)</f>
        <v>#DIV/0!</v>
      </c>
      <c r="ICA12" s="42" t="e">
        <f>(SUM(COUNTIF(ICA13:ICA189,{"Föreläggande";"Föreläggande vid vite";"Anmärkning";"Avstående från ingripande"})))/COUNTA(ICA13:ICA189)</f>
        <v>#DIV/0!</v>
      </c>
      <c r="ICB12" s="42" t="e">
        <f>(SUM(COUNTIF(ICB13:ICB189,{"Föreläggande";"Föreläggande vid vite";"Anmärkning";"Avstående från ingripande"})))/COUNTA(ICB13:ICB189)</f>
        <v>#DIV/0!</v>
      </c>
      <c r="ICC12" s="42" t="e">
        <f>(SUM(COUNTIF(ICC13:ICC189,{"Föreläggande";"Föreläggande vid vite";"Anmärkning";"Avstående från ingripande"})))/COUNTA(ICC13:ICC189)</f>
        <v>#DIV/0!</v>
      </c>
      <c r="ICD12" s="42" t="e">
        <f>(SUM(COUNTIF(ICD13:ICD189,{"Föreläggande";"Föreläggande vid vite";"Anmärkning";"Avstående från ingripande"})))/COUNTA(ICD13:ICD189)</f>
        <v>#DIV/0!</v>
      </c>
      <c r="ICE12" s="42" t="e">
        <f>(SUM(COUNTIF(ICE13:ICE189,{"Föreläggande";"Föreläggande vid vite";"Anmärkning";"Avstående från ingripande"})))/COUNTA(ICE13:ICE189)</f>
        <v>#DIV/0!</v>
      </c>
      <c r="ICF12" s="42" t="e">
        <f>(SUM(COUNTIF(ICF13:ICF189,{"Föreläggande";"Föreläggande vid vite";"Anmärkning";"Avstående från ingripande"})))/COUNTA(ICF13:ICF189)</f>
        <v>#DIV/0!</v>
      </c>
      <c r="ICG12" s="42" t="e">
        <f>(SUM(COUNTIF(ICG13:ICG189,{"Föreläggande";"Föreläggande vid vite";"Anmärkning";"Avstående från ingripande"})))/COUNTA(ICG13:ICG189)</f>
        <v>#DIV/0!</v>
      </c>
      <c r="ICH12" s="42" t="e">
        <f>(SUM(COUNTIF(ICH13:ICH189,{"Föreläggande";"Föreläggande vid vite";"Anmärkning";"Avstående från ingripande"})))/COUNTA(ICH13:ICH189)</f>
        <v>#DIV/0!</v>
      </c>
      <c r="ICI12" s="42" t="e">
        <f>(SUM(COUNTIF(ICI13:ICI189,{"Föreläggande";"Föreläggande vid vite";"Anmärkning";"Avstående från ingripande"})))/COUNTA(ICI13:ICI189)</f>
        <v>#DIV/0!</v>
      </c>
      <c r="ICJ12" s="42" t="e">
        <f>(SUM(COUNTIF(ICJ13:ICJ189,{"Föreläggande";"Föreläggande vid vite";"Anmärkning";"Avstående från ingripande"})))/COUNTA(ICJ13:ICJ189)</f>
        <v>#DIV/0!</v>
      </c>
      <c r="ICK12" s="42" t="e">
        <f>(SUM(COUNTIF(ICK13:ICK189,{"Föreläggande";"Föreläggande vid vite";"Anmärkning";"Avstående från ingripande"})))/COUNTA(ICK13:ICK189)</f>
        <v>#DIV/0!</v>
      </c>
      <c r="ICL12" s="42" t="e">
        <f>(SUM(COUNTIF(ICL13:ICL189,{"Föreläggande";"Föreläggande vid vite";"Anmärkning";"Avstående från ingripande"})))/COUNTA(ICL13:ICL189)</f>
        <v>#DIV/0!</v>
      </c>
      <c r="ICM12" s="42" t="e">
        <f>(SUM(COUNTIF(ICM13:ICM189,{"Föreläggande";"Föreläggande vid vite";"Anmärkning";"Avstående från ingripande"})))/COUNTA(ICM13:ICM189)</f>
        <v>#DIV/0!</v>
      </c>
      <c r="ICN12" s="42" t="e">
        <f>(SUM(COUNTIF(ICN13:ICN189,{"Föreläggande";"Föreläggande vid vite";"Anmärkning";"Avstående från ingripande"})))/COUNTA(ICN13:ICN189)</f>
        <v>#DIV/0!</v>
      </c>
      <c r="ICO12" s="42" t="e">
        <f>(SUM(COUNTIF(ICO13:ICO189,{"Föreläggande";"Föreläggande vid vite";"Anmärkning";"Avstående från ingripande"})))/COUNTA(ICO13:ICO189)</f>
        <v>#DIV/0!</v>
      </c>
      <c r="ICP12" s="42" t="e">
        <f>(SUM(COUNTIF(ICP13:ICP189,{"Föreläggande";"Föreläggande vid vite";"Anmärkning";"Avstående från ingripande"})))/COUNTA(ICP13:ICP189)</f>
        <v>#DIV/0!</v>
      </c>
      <c r="ICQ12" s="42" t="e">
        <f>(SUM(COUNTIF(ICQ13:ICQ189,{"Föreläggande";"Föreläggande vid vite";"Anmärkning";"Avstående från ingripande"})))/COUNTA(ICQ13:ICQ189)</f>
        <v>#DIV/0!</v>
      </c>
      <c r="ICR12" s="42" t="e">
        <f>(SUM(COUNTIF(ICR13:ICR189,{"Föreläggande";"Föreläggande vid vite";"Anmärkning";"Avstående från ingripande"})))/COUNTA(ICR13:ICR189)</f>
        <v>#DIV/0!</v>
      </c>
      <c r="ICS12" s="42" t="e">
        <f>(SUM(COUNTIF(ICS13:ICS189,{"Föreläggande";"Föreläggande vid vite";"Anmärkning";"Avstående från ingripande"})))/COUNTA(ICS13:ICS189)</f>
        <v>#DIV/0!</v>
      </c>
      <c r="ICT12" s="42" t="e">
        <f>(SUM(COUNTIF(ICT13:ICT189,{"Föreläggande";"Föreläggande vid vite";"Anmärkning";"Avstående från ingripande"})))/COUNTA(ICT13:ICT189)</f>
        <v>#DIV/0!</v>
      </c>
      <c r="ICU12" s="42" t="e">
        <f>(SUM(COUNTIF(ICU13:ICU189,{"Föreläggande";"Föreläggande vid vite";"Anmärkning";"Avstående från ingripande"})))/COUNTA(ICU13:ICU189)</f>
        <v>#DIV/0!</v>
      </c>
      <c r="ICV12" s="42" t="e">
        <f>(SUM(COUNTIF(ICV13:ICV189,{"Föreläggande";"Föreläggande vid vite";"Anmärkning";"Avstående från ingripande"})))/COUNTA(ICV13:ICV189)</f>
        <v>#DIV/0!</v>
      </c>
      <c r="ICW12" s="42" t="e">
        <f>(SUM(COUNTIF(ICW13:ICW189,{"Föreläggande";"Föreläggande vid vite";"Anmärkning";"Avstående från ingripande"})))/COUNTA(ICW13:ICW189)</f>
        <v>#DIV/0!</v>
      </c>
      <c r="ICX12" s="42" t="e">
        <f>(SUM(COUNTIF(ICX13:ICX189,{"Föreläggande";"Föreläggande vid vite";"Anmärkning";"Avstående från ingripande"})))/COUNTA(ICX13:ICX189)</f>
        <v>#DIV/0!</v>
      </c>
      <c r="ICY12" s="42" t="e">
        <f>(SUM(COUNTIF(ICY13:ICY189,{"Föreläggande";"Föreläggande vid vite";"Anmärkning";"Avstående från ingripande"})))/COUNTA(ICY13:ICY189)</f>
        <v>#DIV/0!</v>
      </c>
      <c r="ICZ12" s="42" t="e">
        <f>(SUM(COUNTIF(ICZ13:ICZ189,{"Föreläggande";"Föreläggande vid vite";"Anmärkning";"Avstående från ingripande"})))/COUNTA(ICZ13:ICZ189)</f>
        <v>#DIV/0!</v>
      </c>
      <c r="IDA12" s="42" t="e">
        <f>(SUM(COUNTIF(IDA13:IDA189,{"Föreläggande";"Föreläggande vid vite";"Anmärkning";"Avstående från ingripande"})))/COUNTA(IDA13:IDA189)</f>
        <v>#DIV/0!</v>
      </c>
      <c r="IDB12" s="42" t="e">
        <f>(SUM(COUNTIF(IDB13:IDB189,{"Föreläggande";"Föreläggande vid vite";"Anmärkning";"Avstående från ingripande"})))/COUNTA(IDB13:IDB189)</f>
        <v>#DIV/0!</v>
      </c>
      <c r="IDC12" s="42" t="e">
        <f>(SUM(COUNTIF(IDC13:IDC189,{"Föreläggande";"Föreläggande vid vite";"Anmärkning";"Avstående från ingripande"})))/COUNTA(IDC13:IDC189)</f>
        <v>#DIV/0!</v>
      </c>
      <c r="IDD12" s="42" t="e">
        <f>(SUM(COUNTIF(IDD13:IDD189,{"Föreläggande";"Föreläggande vid vite";"Anmärkning";"Avstående från ingripande"})))/COUNTA(IDD13:IDD189)</f>
        <v>#DIV/0!</v>
      </c>
      <c r="IDE12" s="42" t="e">
        <f>(SUM(COUNTIF(IDE13:IDE189,{"Föreläggande";"Föreläggande vid vite";"Anmärkning";"Avstående från ingripande"})))/COUNTA(IDE13:IDE189)</f>
        <v>#DIV/0!</v>
      </c>
      <c r="IDF12" s="42" t="e">
        <f>(SUM(COUNTIF(IDF13:IDF189,{"Föreläggande";"Föreläggande vid vite";"Anmärkning";"Avstående från ingripande"})))/COUNTA(IDF13:IDF189)</f>
        <v>#DIV/0!</v>
      </c>
      <c r="IDG12" s="42" t="e">
        <f>(SUM(COUNTIF(IDG13:IDG189,{"Föreläggande";"Föreläggande vid vite";"Anmärkning";"Avstående från ingripande"})))/COUNTA(IDG13:IDG189)</f>
        <v>#DIV/0!</v>
      </c>
      <c r="IDH12" s="42" t="e">
        <f>(SUM(COUNTIF(IDH13:IDH189,{"Föreläggande";"Föreläggande vid vite";"Anmärkning";"Avstående från ingripande"})))/COUNTA(IDH13:IDH189)</f>
        <v>#DIV/0!</v>
      </c>
      <c r="IDI12" s="42" t="e">
        <f>(SUM(COUNTIF(IDI13:IDI189,{"Föreläggande";"Föreläggande vid vite";"Anmärkning";"Avstående från ingripande"})))/COUNTA(IDI13:IDI189)</f>
        <v>#DIV/0!</v>
      </c>
      <c r="IDJ12" s="42" t="e">
        <f>(SUM(COUNTIF(IDJ13:IDJ189,{"Föreläggande";"Föreläggande vid vite";"Anmärkning";"Avstående från ingripande"})))/COUNTA(IDJ13:IDJ189)</f>
        <v>#DIV/0!</v>
      </c>
      <c r="IDK12" s="42" t="e">
        <f>(SUM(COUNTIF(IDK13:IDK189,{"Föreläggande";"Föreläggande vid vite";"Anmärkning";"Avstående från ingripande"})))/COUNTA(IDK13:IDK189)</f>
        <v>#DIV/0!</v>
      </c>
      <c r="IDL12" s="42" t="e">
        <f>(SUM(COUNTIF(IDL13:IDL189,{"Föreläggande";"Föreläggande vid vite";"Anmärkning";"Avstående från ingripande"})))/COUNTA(IDL13:IDL189)</f>
        <v>#DIV/0!</v>
      </c>
      <c r="IDM12" s="42" t="e">
        <f>(SUM(COUNTIF(IDM13:IDM189,{"Föreläggande";"Föreläggande vid vite";"Anmärkning";"Avstående från ingripande"})))/COUNTA(IDM13:IDM189)</f>
        <v>#DIV/0!</v>
      </c>
      <c r="IDN12" s="42" t="e">
        <f>(SUM(COUNTIF(IDN13:IDN189,{"Föreläggande";"Föreläggande vid vite";"Anmärkning";"Avstående från ingripande"})))/COUNTA(IDN13:IDN189)</f>
        <v>#DIV/0!</v>
      </c>
      <c r="IDO12" s="42" t="e">
        <f>(SUM(COUNTIF(IDO13:IDO189,{"Föreläggande";"Föreläggande vid vite";"Anmärkning";"Avstående från ingripande"})))/COUNTA(IDO13:IDO189)</f>
        <v>#DIV/0!</v>
      </c>
      <c r="IDP12" s="42" t="e">
        <f>(SUM(COUNTIF(IDP13:IDP189,{"Föreläggande";"Föreläggande vid vite";"Anmärkning";"Avstående från ingripande"})))/COUNTA(IDP13:IDP189)</f>
        <v>#DIV/0!</v>
      </c>
      <c r="IDQ12" s="42" t="e">
        <f>(SUM(COUNTIF(IDQ13:IDQ189,{"Föreläggande";"Föreläggande vid vite";"Anmärkning";"Avstående från ingripande"})))/COUNTA(IDQ13:IDQ189)</f>
        <v>#DIV/0!</v>
      </c>
      <c r="IDR12" s="42" t="e">
        <f>(SUM(COUNTIF(IDR13:IDR189,{"Föreläggande";"Föreläggande vid vite";"Anmärkning";"Avstående från ingripande"})))/COUNTA(IDR13:IDR189)</f>
        <v>#DIV/0!</v>
      </c>
      <c r="IDS12" s="42" t="e">
        <f>(SUM(COUNTIF(IDS13:IDS189,{"Föreläggande";"Föreläggande vid vite";"Anmärkning";"Avstående från ingripande"})))/COUNTA(IDS13:IDS189)</f>
        <v>#DIV/0!</v>
      </c>
      <c r="IDT12" s="42" t="e">
        <f>(SUM(COUNTIF(IDT13:IDT189,{"Föreläggande";"Föreläggande vid vite";"Anmärkning";"Avstående från ingripande"})))/COUNTA(IDT13:IDT189)</f>
        <v>#DIV/0!</v>
      </c>
      <c r="IDU12" s="42" t="e">
        <f>(SUM(COUNTIF(IDU13:IDU189,{"Föreläggande";"Föreläggande vid vite";"Anmärkning";"Avstående från ingripande"})))/COUNTA(IDU13:IDU189)</f>
        <v>#DIV/0!</v>
      </c>
      <c r="IDV12" s="42" t="e">
        <f>(SUM(COUNTIF(IDV13:IDV189,{"Föreläggande";"Föreläggande vid vite";"Anmärkning";"Avstående från ingripande"})))/COUNTA(IDV13:IDV189)</f>
        <v>#DIV/0!</v>
      </c>
      <c r="IDW12" s="42" t="e">
        <f>(SUM(COUNTIF(IDW13:IDW189,{"Föreläggande";"Föreläggande vid vite";"Anmärkning";"Avstående från ingripande"})))/COUNTA(IDW13:IDW189)</f>
        <v>#DIV/0!</v>
      </c>
      <c r="IDX12" s="42" t="e">
        <f>(SUM(COUNTIF(IDX13:IDX189,{"Föreläggande";"Föreläggande vid vite";"Anmärkning";"Avstående från ingripande"})))/COUNTA(IDX13:IDX189)</f>
        <v>#DIV/0!</v>
      </c>
      <c r="IDY12" s="42" t="e">
        <f>(SUM(COUNTIF(IDY13:IDY189,{"Föreläggande";"Föreläggande vid vite";"Anmärkning";"Avstående från ingripande"})))/COUNTA(IDY13:IDY189)</f>
        <v>#DIV/0!</v>
      </c>
      <c r="IDZ12" s="42" t="e">
        <f>(SUM(COUNTIF(IDZ13:IDZ189,{"Föreläggande";"Föreläggande vid vite";"Anmärkning";"Avstående från ingripande"})))/COUNTA(IDZ13:IDZ189)</f>
        <v>#DIV/0!</v>
      </c>
      <c r="IEA12" s="42" t="e">
        <f>(SUM(COUNTIF(IEA13:IEA189,{"Föreläggande";"Föreläggande vid vite";"Anmärkning";"Avstående från ingripande"})))/COUNTA(IEA13:IEA189)</f>
        <v>#DIV/0!</v>
      </c>
      <c r="IEB12" s="42" t="e">
        <f>(SUM(COUNTIF(IEB13:IEB189,{"Föreläggande";"Föreläggande vid vite";"Anmärkning";"Avstående från ingripande"})))/COUNTA(IEB13:IEB189)</f>
        <v>#DIV/0!</v>
      </c>
      <c r="IEC12" s="42" t="e">
        <f>(SUM(COUNTIF(IEC13:IEC189,{"Föreläggande";"Föreläggande vid vite";"Anmärkning";"Avstående från ingripande"})))/COUNTA(IEC13:IEC189)</f>
        <v>#DIV/0!</v>
      </c>
      <c r="IED12" s="42" t="e">
        <f>(SUM(COUNTIF(IED13:IED189,{"Föreläggande";"Föreläggande vid vite";"Anmärkning";"Avstående från ingripande"})))/COUNTA(IED13:IED189)</f>
        <v>#DIV/0!</v>
      </c>
      <c r="IEE12" s="42" t="e">
        <f>(SUM(COUNTIF(IEE13:IEE189,{"Föreläggande";"Föreläggande vid vite";"Anmärkning";"Avstående från ingripande"})))/COUNTA(IEE13:IEE189)</f>
        <v>#DIV/0!</v>
      </c>
      <c r="IEF12" s="42" t="e">
        <f>(SUM(COUNTIF(IEF13:IEF189,{"Föreläggande";"Föreläggande vid vite";"Anmärkning";"Avstående från ingripande"})))/COUNTA(IEF13:IEF189)</f>
        <v>#DIV/0!</v>
      </c>
      <c r="IEG12" s="42" t="e">
        <f>(SUM(COUNTIF(IEG13:IEG189,{"Föreläggande";"Föreläggande vid vite";"Anmärkning";"Avstående från ingripande"})))/COUNTA(IEG13:IEG189)</f>
        <v>#DIV/0!</v>
      </c>
      <c r="IEH12" s="42" t="e">
        <f>(SUM(COUNTIF(IEH13:IEH189,{"Föreläggande";"Föreläggande vid vite";"Anmärkning";"Avstående från ingripande"})))/COUNTA(IEH13:IEH189)</f>
        <v>#DIV/0!</v>
      </c>
      <c r="IEI12" s="42" t="e">
        <f>(SUM(COUNTIF(IEI13:IEI189,{"Föreläggande";"Föreläggande vid vite";"Anmärkning";"Avstående från ingripande"})))/COUNTA(IEI13:IEI189)</f>
        <v>#DIV/0!</v>
      </c>
      <c r="IEJ12" s="42" t="e">
        <f>(SUM(COUNTIF(IEJ13:IEJ189,{"Föreläggande";"Föreläggande vid vite";"Anmärkning";"Avstående från ingripande"})))/COUNTA(IEJ13:IEJ189)</f>
        <v>#DIV/0!</v>
      </c>
      <c r="IEK12" s="42" t="e">
        <f>(SUM(COUNTIF(IEK13:IEK189,{"Föreläggande";"Föreläggande vid vite";"Anmärkning";"Avstående från ingripande"})))/COUNTA(IEK13:IEK189)</f>
        <v>#DIV/0!</v>
      </c>
      <c r="IEL12" s="42" t="e">
        <f>(SUM(COUNTIF(IEL13:IEL189,{"Föreläggande";"Föreläggande vid vite";"Anmärkning";"Avstående från ingripande"})))/COUNTA(IEL13:IEL189)</f>
        <v>#DIV/0!</v>
      </c>
      <c r="IEM12" s="42" t="e">
        <f>(SUM(COUNTIF(IEM13:IEM189,{"Föreläggande";"Föreläggande vid vite";"Anmärkning";"Avstående från ingripande"})))/COUNTA(IEM13:IEM189)</f>
        <v>#DIV/0!</v>
      </c>
      <c r="IEN12" s="42" t="e">
        <f>(SUM(COUNTIF(IEN13:IEN189,{"Föreläggande";"Föreläggande vid vite";"Anmärkning";"Avstående från ingripande"})))/COUNTA(IEN13:IEN189)</f>
        <v>#DIV/0!</v>
      </c>
      <c r="IEO12" s="42" t="e">
        <f>(SUM(COUNTIF(IEO13:IEO189,{"Föreläggande";"Föreläggande vid vite";"Anmärkning";"Avstående från ingripande"})))/COUNTA(IEO13:IEO189)</f>
        <v>#DIV/0!</v>
      </c>
      <c r="IEP12" s="42" t="e">
        <f>(SUM(COUNTIF(IEP13:IEP189,{"Föreläggande";"Föreläggande vid vite";"Anmärkning";"Avstående från ingripande"})))/COUNTA(IEP13:IEP189)</f>
        <v>#DIV/0!</v>
      </c>
      <c r="IEQ12" s="42" t="e">
        <f>(SUM(COUNTIF(IEQ13:IEQ189,{"Föreläggande";"Föreläggande vid vite";"Anmärkning";"Avstående från ingripande"})))/COUNTA(IEQ13:IEQ189)</f>
        <v>#DIV/0!</v>
      </c>
      <c r="IER12" s="42" t="e">
        <f>(SUM(COUNTIF(IER13:IER189,{"Föreläggande";"Föreläggande vid vite";"Anmärkning";"Avstående från ingripande"})))/COUNTA(IER13:IER189)</f>
        <v>#DIV/0!</v>
      </c>
      <c r="IES12" s="42" t="e">
        <f>(SUM(COUNTIF(IES13:IES189,{"Föreläggande";"Föreläggande vid vite";"Anmärkning";"Avstående från ingripande"})))/COUNTA(IES13:IES189)</f>
        <v>#DIV/0!</v>
      </c>
      <c r="IET12" s="42" t="e">
        <f>(SUM(COUNTIF(IET13:IET189,{"Föreläggande";"Föreläggande vid vite";"Anmärkning";"Avstående från ingripande"})))/COUNTA(IET13:IET189)</f>
        <v>#DIV/0!</v>
      </c>
      <c r="IEU12" s="42" t="e">
        <f>(SUM(COUNTIF(IEU13:IEU189,{"Föreläggande";"Föreläggande vid vite";"Anmärkning";"Avstående från ingripande"})))/COUNTA(IEU13:IEU189)</f>
        <v>#DIV/0!</v>
      </c>
      <c r="IEV12" s="42" t="e">
        <f>(SUM(COUNTIF(IEV13:IEV189,{"Föreläggande";"Föreläggande vid vite";"Anmärkning";"Avstående från ingripande"})))/COUNTA(IEV13:IEV189)</f>
        <v>#DIV/0!</v>
      </c>
      <c r="IEW12" s="42" t="e">
        <f>(SUM(COUNTIF(IEW13:IEW189,{"Föreläggande";"Föreläggande vid vite";"Anmärkning";"Avstående från ingripande"})))/COUNTA(IEW13:IEW189)</f>
        <v>#DIV/0!</v>
      </c>
      <c r="IEX12" s="42" t="e">
        <f>(SUM(COUNTIF(IEX13:IEX189,{"Föreläggande";"Föreläggande vid vite";"Anmärkning";"Avstående från ingripande"})))/COUNTA(IEX13:IEX189)</f>
        <v>#DIV/0!</v>
      </c>
      <c r="IEY12" s="42" t="e">
        <f>(SUM(COUNTIF(IEY13:IEY189,{"Föreläggande";"Föreläggande vid vite";"Anmärkning";"Avstående från ingripande"})))/COUNTA(IEY13:IEY189)</f>
        <v>#DIV/0!</v>
      </c>
      <c r="IEZ12" s="42" t="e">
        <f>(SUM(COUNTIF(IEZ13:IEZ189,{"Föreläggande";"Föreläggande vid vite";"Anmärkning";"Avstående från ingripande"})))/COUNTA(IEZ13:IEZ189)</f>
        <v>#DIV/0!</v>
      </c>
      <c r="IFA12" s="42" t="e">
        <f>(SUM(COUNTIF(IFA13:IFA189,{"Föreläggande";"Föreläggande vid vite";"Anmärkning";"Avstående från ingripande"})))/COUNTA(IFA13:IFA189)</f>
        <v>#DIV/0!</v>
      </c>
      <c r="IFB12" s="42" t="e">
        <f>(SUM(COUNTIF(IFB13:IFB189,{"Föreläggande";"Föreläggande vid vite";"Anmärkning";"Avstående från ingripande"})))/COUNTA(IFB13:IFB189)</f>
        <v>#DIV/0!</v>
      </c>
      <c r="IFC12" s="42" t="e">
        <f>(SUM(COUNTIF(IFC13:IFC189,{"Föreläggande";"Föreläggande vid vite";"Anmärkning";"Avstående från ingripande"})))/COUNTA(IFC13:IFC189)</f>
        <v>#DIV/0!</v>
      </c>
      <c r="IFD12" s="42" t="e">
        <f>(SUM(COUNTIF(IFD13:IFD189,{"Föreläggande";"Föreläggande vid vite";"Anmärkning";"Avstående från ingripande"})))/COUNTA(IFD13:IFD189)</f>
        <v>#DIV/0!</v>
      </c>
      <c r="IFE12" s="42" t="e">
        <f>(SUM(COUNTIF(IFE13:IFE189,{"Föreläggande";"Föreläggande vid vite";"Anmärkning";"Avstående från ingripande"})))/COUNTA(IFE13:IFE189)</f>
        <v>#DIV/0!</v>
      </c>
      <c r="IFF12" s="42" t="e">
        <f>(SUM(COUNTIF(IFF13:IFF189,{"Föreläggande";"Föreläggande vid vite";"Anmärkning";"Avstående från ingripande"})))/COUNTA(IFF13:IFF189)</f>
        <v>#DIV/0!</v>
      </c>
      <c r="IFG12" s="42" t="e">
        <f>(SUM(COUNTIF(IFG13:IFG189,{"Föreläggande";"Föreläggande vid vite";"Anmärkning";"Avstående från ingripande"})))/COUNTA(IFG13:IFG189)</f>
        <v>#DIV/0!</v>
      </c>
      <c r="IFH12" s="42" t="e">
        <f>(SUM(COUNTIF(IFH13:IFH189,{"Föreläggande";"Föreläggande vid vite";"Anmärkning";"Avstående från ingripande"})))/COUNTA(IFH13:IFH189)</f>
        <v>#DIV/0!</v>
      </c>
      <c r="IFI12" s="42" t="e">
        <f>(SUM(COUNTIF(IFI13:IFI189,{"Föreläggande";"Föreläggande vid vite";"Anmärkning";"Avstående från ingripande"})))/COUNTA(IFI13:IFI189)</f>
        <v>#DIV/0!</v>
      </c>
      <c r="IFJ12" s="42" t="e">
        <f>(SUM(COUNTIF(IFJ13:IFJ189,{"Föreläggande";"Föreläggande vid vite";"Anmärkning";"Avstående från ingripande"})))/COUNTA(IFJ13:IFJ189)</f>
        <v>#DIV/0!</v>
      </c>
      <c r="IFK12" s="42" t="e">
        <f>(SUM(COUNTIF(IFK13:IFK189,{"Föreläggande";"Föreläggande vid vite";"Anmärkning";"Avstående från ingripande"})))/COUNTA(IFK13:IFK189)</f>
        <v>#DIV/0!</v>
      </c>
      <c r="IFL12" s="42" t="e">
        <f>(SUM(COUNTIF(IFL13:IFL189,{"Föreläggande";"Föreläggande vid vite";"Anmärkning";"Avstående från ingripande"})))/COUNTA(IFL13:IFL189)</f>
        <v>#DIV/0!</v>
      </c>
      <c r="IFM12" s="42" t="e">
        <f>(SUM(COUNTIF(IFM13:IFM189,{"Föreläggande";"Föreläggande vid vite";"Anmärkning";"Avstående från ingripande"})))/COUNTA(IFM13:IFM189)</f>
        <v>#DIV/0!</v>
      </c>
      <c r="IFN12" s="42" t="e">
        <f>(SUM(COUNTIF(IFN13:IFN189,{"Föreläggande";"Föreläggande vid vite";"Anmärkning";"Avstående från ingripande"})))/COUNTA(IFN13:IFN189)</f>
        <v>#DIV/0!</v>
      </c>
      <c r="IFO12" s="42" t="e">
        <f>(SUM(COUNTIF(IFO13:IFO189,{"Föreläggande";"Föreläggande vid vite";"Anmärkning";"Avstående från ingripande"})))/COUNTA(IFO13:IFO189)</f>
        <v>#DIV/0!</v>
      </c>
      <c r="IFP12" s="42" t="e">
        <f>(SUM(COUNTIF(IFP13:IFP189,{"Föreläggande";"Föreläggande vid vite";"Anmärkning";"Avstående från ingripande"})))/COUNTA(IFP13:IFP189)</f>
        <v>#DIV/0!</v>
      </c>
      <c r="IFQ12" s="42" t="e">
        <f>(SUM(COUNTIF(IFQ13:IFQ189,{"Föreläggande";"Föreläggande vid vite";"Anmärkning";"Avstående från ingripande"})))/COUNTA(IFQ13:IFQ189)</f>
        <v>#DIV/0!</v>
      </c>
      <c r="IFR12" s="42" t="e">
        <f>(SUM(COUNTIF(IFR13:IFR189,{"Föreläggande";"Föreläggande vid vite";"Anmärkning";"Avstående från ingripande"})))/COUNTA(IFR13:IFR189)</f>
        <v>#DIV/0!</v>
      </c>
      <c r="IFS12" s="42" t="e">
        <f>(SUM(COUNTIF(IFS13:IFS189,{"Föreläggande";"Föreläggande vid vite";"Anmärkning";"Avstående från ingripande"})))/COUNTA(IFS13:IFS189)</f>
        <v>#DIV/0!</v>
      </c>
      <c r="IFT12" s="42" t="e">
        <f>(SUM(COUNTIF(IFT13:IFT189,{"Föreläggande";"Föreläggande vid vite";"Anmärkning";"Avstående från ingripande"})))/COUNTA(IFT13:IFT189)</f>
        <v>#DIV/0!</v>
      </c>
      <c r="IFU12" s="42" t="e">
        <f>(SUM(COUNTIF(IFU13:IFU189,{"Föreläggande";"Föreläggande vid vite";"Anmärkning";"Avstående från ingripande"})))/COUNTA(IFU13:IFU189)</f>
        <v>#DIV/0!</v>
      </c>
      <c r="IFV12" s="42" t="e">
        <f>(SUM(COUNTIF(IFV13:IFV189,{"Föreläggande";"Föreläggande vid vite";"Anmärkning";"Avstående från ingripande"})))/COUNTA(IFV13:IFV189)</f>
        <v>#DIV/0!</v>
      </c>
      <c r="IFW12" s="42" t="e">
        <f>(SUM(COUNTIF(IFW13:IFW189,{"Föreläggande";"Föreläggande vid vite";"Anmärkning";"Avstående från ingripande"})))/COUNTA(IFW13:IFW189)</f>
        <v>#DIV/0!</v>
      </c>
      <c r="IFX12" s="42" t="e">
        <f>(SUM(COUNTIF(IFX13:IFX189,{"Föreläggande";"Föreläggande vid vite";"Anmärkning";"Avstående från ingripande"})))/COUNTA(IFX13:IFX189)</f>
        <v>#DIV/0!</v>
      </c>
      <c r="IFY12" s="42" t="e">
        <f>(SUM(COUNTIF(IFY13:IFY189,{"Föreläggande";"Föreläggande vid vite";"Anmärkning";"Avstående från ingripande"})))/COUNTA(IFY13:IFY189)</f>
        <v>#DIV/0!</v>
      </c>
      <c r="IFZ12" s="42" t="e">
        <f>(SUM(COUNTIF(IFZ13:IFZ189,{"Föreläggande";"Föreläggande vid vite";"Anmärkning";"Avstående från ingripande"})))/COUNTA(IFZ13:IFZ189)</f>
        <v>#DIV/0!</v>
      </c>
      <c r="IGA12" s="42" t="e">
        <f>(SUM(COUNTIF(IGA13:IGA189,{"Föreläggande";"Föreläggande vid vite";"Anmärkning";"Avstående från ingripande"})))/COUNTA(IGA13:IGA189)</f>
        <v>#DIV/0!</v>
      </c>
      <c r="IGB12" s="42" t="e">
        <f>(SUM(COUNTIF(IGB13:IGB189,{"Föreläggande";"Föreläggande vid vite";"Anmärkning";"Avstående från ingripande"})))/COUNTA(IGB13:IGB189)</f>
        <v>#DIV/0!</v>
      </c>
      <c r="IGC12" s="42" t="e">
        <f>(SUM(COUNTIF(IGC13:IGC189,{"Föreläggande";"Föreläggande vid vite";"Anmärkning";"Avstående från ingripande"})))/COUNTA(IGC13:IGC189)</f>
        <v>#DIV/0!</v>
      </c>
      <c r="IGD12" s="42" t="e">
        <f>(SUM(COUNTIF(IGD13:IGD189,{"Föreläggande";"Föreläggande vid vite";"Anmärkning";"Avstående från ingripande"})))/COUNTA(IGD13:IGD189)</f>
        <v>#DIV/0!</v>
      </c>
      <c r="IGE12" s="42" t="e">
        <f>(SUM(COUNTIF(IGE13:IGE189,{"Föreläggande";"Föreläggande vid vite";"Anmärkning";"Avstående från ingripande"})))/COUNTA(IGE13:IGE189)</f>
        <v>#DIV/0!</v>
      </c>
      <c r="IGF12" s="42" t="e">
        <f>(SUM(COUNTIF(IGF13:IGF189,{"Föreläggande";"Föreläggande vid vite";"Anmärkning";"Avstående från ingripande"})))/COUNTA(IGF13:IGF189)</f>
        <v>#DIV/0!</v>
      </c>
      <c r="IGG12" s="42" t="e">
        <f>(SUM(COUNTIF(IGG13:IGG189,{"Föreläggande";"Föreläggande vid vite";"Anmärkning";"Avstående från ingripande"})))/COUNTA(IGG13:IGG189)</f>
        <v>#DIV/0!</v>
      </c>
      <c r="IGH12" s="42" t="e">
        <f>(SUM(COUNTIF(IGH13:IGH189,{"Föreläggande";"Föreläggande vid vite";"Anmärkning";"Avstående från ingripande"})))/COUNTA(IGH13:IGH189)</f>
        <v>#DIV/0!</v>
      </c>
      <c r="IGI12" s="42" t="e">
        <f>(SUM(COUNTIF(IGI13:IGI189,{"Föreläggande";"Föreläggande vid vite";"Anmärkning";"Avstående från ingripande"})))/COUNTA(IGI13:IGI189)</f>
        <v>#DIV/0!</v>
      </c>
      <c r="IGJ12" s="42" t="e">
        <f>(SUM(COUNTIF(IGJ13:IGJ189,{"Föreläggande";"Föreläggande vid vite";"Anmärkning";"Avstående från ingripande"})))/COUNTA(IGJ13:IGJ189)</f>
        <v>#DIV/0!</v>
      </c>
      <c r="IGK12" s="42" t="e">
        <f>(SUM(COUNTIF(IGK13:IGK189,{"Föreläggande";"Föreläggande vid vite";"Anmärkning";"Avstående från ingripande"})))/COUNTA(IGK13:IGK189)</f>
        <v>#DIV/0!</v>
      </c>
      <c r="IGL12" s="42" t="e">
        <f>(SUM(COUNTIF(IGL13:IGL189,{"Föreläggande";"Föreläggande vid vite";"Anmärkning";"Avstående från ingripande"})))/COUNTA(IGL13:IGL189)</f>
        <v>#DIV/0!</v>
      </c>
      <c r="IGM12" s="42" t="e">
        <f>(SUM(COUNTIF(IGM13:IGM189,{"Föreläggande";"Föreläggande vid vite";"Anmärkning";"Avstående från ingripande"})))/COUNTA(IGM13:IGM189)</f>
        <v>#DIV/0!</v>
      </c>
      <c r="IGN12" s="42" t="e">
        <f>(SUM(COUNTIF(IGN13:IGN189,{"Föreläggande";"Föreläggande vid vite";"Anmärkning";"Avstående från ingripande"})))/COUNTA(IGN13:IGN189)</f>
        <v>#DIV/0!</v>
      </c>
      <c r="IGO12" s="42" t="e">
        <f>(SUM(COUNTIF(IGO13:IGO189,{"Föreläggande";"Föreläggande vid vite";"Anmärkning";"Avstående från ingripande"})))/COUNTA(IGO13:IGO189)</f>
        <v>#DIV/0!</v>
      </c>
      <c r="IGP12" s="42" t="e">
        <f>(SUM(COUNTIF(IGP13:IGP189,{"Föreläggande";"Föreläggande vid vite";"Anmärkning";"Avstående från ingripande"})))/COUNTA(IGP13:IGP189)</f>
        <v>#DIV/0!</v>
      </c>
      <c r="IGQ12" s="42" t="e">
        <f>(SUM(COUNTIF(IGQ13:IGQ189,{"Föreläggande";"Föreläggande vid vite";"Anmärkning";"Avstående från ingripande"})))/COUNTA(IGQ13:IGQ189)</f>
        <v>#DIV/0!</v>
      </c>
      <c r="IGR12" s="42" t="e">
        <f>(SUM(COUNTIF(IGR13:IGR189,{"Föreläggande";"Föreläggande vid vite";"Anmärkning";"Avstående från ingripande"})))/COUNTA(IGR13:IGR189)</f>
        <v>#DIV/0!</v>
      </c>
      <c r="IGS12" s="42" t="e">
        <f>(SUM(COUNTIF(IGS13:IGS189,{"Föreläggande";"Föreläggande vid vite";"Anmärkning";"Avstående från ingripande"})))/COUNTA(IGS13:IGS189)</f>
        <v>#DIV/0!</v>
      </c>
      <c r="IGT12" s="42" t="e">
        <f>(SUM(COUNTIF(IGT13:IGT189,{"Föreläggande";"Föreläggande vid vite";"Anmärkning";"Avstående från ingripande"})))/COUNTA(IGT13:IGT189)</f>
        <v>#DIV/0!</v>
      </c>
      <c r="IGU12" s="42" t="e">
        <f>(SUM(COUNTIF(IGU13:IGU189,{"Föreläggande";"Föreläggande vid vite";"Anmärkning";"Avstående från ingripande"})))/COUNTA(IGU13:IGU189)</f>
        <v>#DIV/0!</v>
      </c>
      <c r="IGV12" s="42" t="e">
        <f>(SUM(COUNTIF(IGV13:IGV189,{"Föreläggande";"Föreläggande vid vite";"Anmärkning";"Avstående från ingripande"})))/COUNTA(IGV13:IGV189)</f>
        <v>#DIV/0!</v>
      </c>
      <c r="IGW12" s="42" t="e">
        <f>(SUM(COUNTIF(IGW13:IGW189,{"Föreläggande";"Föreläggande vid vite";"Anmärkning";"Avstående från ingripande"})))/COUNTA(IGW13:IGW189)</f>
        <v>#DIV/0!</v>
      </c>
      <c r="IGX12" s="42" t="e">
        <f>(SUM(COUNTIF(IGX13:IGX189,{"Föreläggande";"Föreläggande vid vite";"Anmärkning";"Avstående från ingripande"})))/COUNTA(IGX13:IGX189)</f>
        <v>#DIV/0!</v>
      </c>
      <c r="IGY12" s="42" t="e">
        <f>(SUM(COUNTIF(IGY13:IGY189,{"Föreläggande";"Föreläggande vid vite";"Anmärkning";"Avstående från ingripande"})))/COUNTA(IGY13:IGY189)</f>
        <v>#DIV/0!</v>
      </c>
      <c r="IGZ12" s="42" t="e">
        <f>(SUM(COUNTIF(IGZ13:IGZ189,{"Föreläggande";"Föreläggande vid vite";"Anmärkning";"Avstående från ingripande"})))/COUNTA(IGZ13:IGZ189)</f>
        <v>#DIV/0!</v>
      </c>
      <c r="IHA12" s="42" t="e">
        <f>(SUM(COUNTIF(IHA13:IHA189,{"Föreläggande";"Föreläggande vid vite";"Anmärkning";"Avstående från ingripande"})))/COUNTA(IHA13:IHA189)</f>
        <v>#DIV/0!</v>
      </c>
      <c r="IHB12" s="42" t="e">
        <f>(SUM(COUNTIF(IHB13:IHB189,{"Föreläggande";"Föreläggande vid vite";"Anmärkning";"Avstående från ingripande"})))/COUNTA(IHB13:IHB189)</f>
        <v>#DIV/0!</v>
      </c>
      <c r="IHC12" s="42" t="e">
        <f>(SUM(COUNTIF(IHC13:IHC189,{"Föreläggande";"Föreläggande vid vite";"Anmärkning";"Avstående från ingripande"})))/COUNTA(IHC13:IHC189)</f>
        <v>#DIV/0!</v>
      </c>
      <c r="IHD12" s="42" t="e">
        <f>(SUM(COUNTIF(IHD13:IHD189,{"Föreläggande";"Föreläggande vid vite";"Anmärkning";"Avstående från ingripande"})))/COUNTA(IHD13:IHD189)</f>
        <v>#DIV/0!</v>
      </c>
      <c r="IHE12" s="42" t="e">
        <f>(SUM(COUNTIF(IHE13:IHE189,{"Föreläggande";"Föreläggande vid vite";"Anmärkning";"Avstående från ingripande"})))/COUNTA(IHE13:IHE189)</f>
        <v>#DIV/0!</v>
      </c>
      <c r="IHF12" s="42" t="e">
        <f>(SUM(COUNTIF(IHF13:IHF189,{"Föreläggande";"Föreläggande vid vite";"Anmärkning";"Avstående från ingripande"})))/COUNTA(IHF13:IHF189)</f>
        <v>#DIV/0!</v>
      </c>
      <c r="IHG12" s="42" t="e">
        <f>(SUM(COUNTIF(IHG13:IHG189,{"Föreläggande";"Föreläggande vid vite";"Anmärkning";"Avstående från ingripande"})))/COUNTA(IHG13:IHG189)</f>
        <v>#DIV/0!</v>
      </c>
      <c r="IHH12" s="42" t="e">
        <f>(SUM(COUNTIF(IHH13:IHH189,{"Föreläggande";"Föreläggande vid vite";"Anmärkning";"Avstående från ingripande"})))/COUNTA(IHH13:IHH189)</f>
        <v>#DIV/0!</v>
      </c>
      <c r="IHI12" s="42" t="e">
        <f>(SUM(COUNTIF(IHI13:IHI189,{"Föreläggande";"Föreläggande vid vite";"Anmärkning";"Avstående från ingripande"})))/COUNTA(IHI13:IHI189)</f>
        <v>#DIV/0!</v>
      </c>
      <c r="IHJ12" s="42" t="e">
        <f>(SUM(COUNTIF(IHJ13:IHJ189,{"Föreläggande";"Föreläggande vid vite";"Anmärkning";"Avstående från ingripande"})))/COUNTA(IHJ13:IHJ189)</f>
        <v>#DIV/0!</v>
      </c>
      <c r="IHK12" s="42" t="e">
        <f>(SUM(COUNTIF(IHK13:IHK189,{"Föreläggande";"Föreläggande vid vite";"Anmärkning";"Avstående från ingripande"})))/COUNTA(IHK13:IHK189)</f>
        <v>#DIV/0!</v>
      </c>
      <c r="IHL12" s="42" t="e">
        <f>(SUM(COUNTIF(IHL13:IHL189,{"Föreläggande";"Föreläggande vid vite";"Anmärkning";"Avstående från ingripande"})))/COUNTA(IHL13:IHL189)</f>
        <v>#DIV/0!</v>
      </c>
      <c r="IHM12" s="42" t="e">
        <f>(SUM(COUNTIF(IHM13:IHM189,{"Föreläggande";"Föreläggande vid vite";"Anmärkning";"Avstående från ingripande"})))/COUNTA(IHM13:IHM189)</f>
        <v>#DIV/0!</v>
      </c>
      <c r="IHN12" s="42" t="e">
        <f>(SUM(COUNTIF(IHN13:IHN189,{"Föreläggande";"Föreläggande vid vite";"Anmärkning";"Avstående från ingripande"})))/COUNTA(IHN13:IHN189)</f>
        <v>#DIV/0!</v>
      </c>
      <c r="IHO12" s="42" t="e">
        <f>(SUM(COUNTIF(IHO13:IHO189,{"Föreläggande";"Föreläggande vid vite";"Anmärkning";"Avstående från ingripande"})))/COUNTA(IHO13:IHO189)</f>
        <v>#DIV/0!</v>
      </c>
      <c r="IHP12" s="42" t="e">
        <f>(SUM(COUNTIF(IHP13:IHP189,{"Föreläggande";"Föreläggande vid vite";"Anmärkning";"Avstående från ingripande"})))/COUNTA(IHP13:IHP189)</f>
        <v>#DIV/0!</v>
      </c>
      <c r="IHQ12" s="42" t="e">
        <f>(SUM(COUNTIF(IHQ13:IHQ189,{"Föreläggande";"Föreläggande vid vite";"Anmärkning";"Avstående från ingripande"})))/COUNTA(IHQ13:IHQ189)</f>
        <v>#DIV/0!</v>
      </c>
      <c r="IHR12" s="42" t="e">
        <f>(SUM(COUNTIF(IHR13:IHR189,{"Föreläggande";"Föreläggande vid vite";"Anmärkning";"Avstående från ingripande"})))/COUNTA(IHR13:IHR189)</f>
        <v>#DIV/0!</v>
      </c>
      <c r="IHS12" s="42" t="e">
        <f>(SUM(COUNTIF(IHS13:IHS189,{"Föreläggande";"Föreläggande vid vite";"Anmärkning";"Avstående från ingripande"})))/COUNTA(IHS13:IHS189)</f>
        <v>#DIV/0!</v>
      </c>
      <c r="IHT12" s="42" t="e">
        <f>(SUM(COUNTIF(IHT13:IHT189,{"Föreläggande";"Föreläggande vid vite";"Anmärkning";"Avstående från ingripande"})))/COUNTA(IHT13:IHT189)</f>
        <v>#DIV/0!</v>
      </c>
      <c r="IHU12" s="42" t="e">
        <f>(SUM(COUNTIF(IHU13:IHU189,{"Föreläggande";"Föreläggande vid vite";"Anmärkning";"Avstående från ingripande"})))/COUNTA(IHU13:IHU189)</f>
        <v>#DIV/0!</v>
      </c>
      <c r="IHV12" s="42" t="e">
        <f>(SUM(COUNTIF(IHV13:IHV189,{"Föreläggande";"Föreläggande vid vite";"Anmärkning";"Avstående från ingripande"})))/COUNTA(IHV13:IHV189)</f>
        <v>#DIV/0!</v>
      </c>
      <c r="IHW12" s="42" t="e">
        <f>(SUM(COUNTIF(IHW13:IHW189,{"Föreläggande";"Föreläggande vid vite";"Anmärkning";"Avstående från ingripande"})))/COUNTA(IHW13:IHW189)</f>
        <v>#DIV/0!</v>
      </c>
      <c r="IHX12" s="42" t="e">
        <f>(SUM(COUNTIF(IHX13:IHX189,{"Föreläggande";"Föreläggande vid vite";"Anmärkning";"Avstående från ingripande"})))/COUNTA(IHX13:IHX189)</f>
        <v>#DIV/0!</v>
      </c>
      <c r="IHY12" s="42" t="e">
        <f>(SUM(COUNTIF(IHY13:IHY189,{"Föreläggande";"Föreläggande vid vite";"Anmärkning";"Avstående från ingripande"})))/COUNTA(IHY13:IHY189)</f>
        <v>#DIV/0!</v>
      </c>
      <c r="IHZ12" s="42" t="e">
        <f>(SUM(COUNTIF(IHZ13:IHZ189,{"Föreläggande";"Föreläggande vid vite";"Anmärkning";"Avstående från ingripande"})))/COUNTA(IHZ13:IHZ189)</f>
        <v>#DIV/0!</v>
      </c>
      <c r="IIA12" s="42" t="e">
        <f>(SUM(COUNTIF(IIA13:IIA189,{"Föreläggande";"Föreläggande vid vite";"Anmärkning";"Avstående från ingripande"})))/COUNTA(IIA13:IIA189)</f>
        <v>#DIV/0!</v>
      </c>
      <c r="IIB12" s="42" t="e">
        <f>(SUM(COUNTIF(IIB13:IIB189,{"Föreläggande";"Föreläggande vid vite";"Anmärkning";"Avstående från ingripande"})))/COUNTA(IIB13:IIB189)</f>
        <v>#DIV/0!</v>
      </c>
      <c r="IIC12" s="42" t="e">
        <f>(SUM(COUNTIF(IIC13:IIC189,{"Föreläggande";"Föreläggande vid vite";"Anmärkning";"Avstående från ingripande"})))/COUNTA(IIC13:IIC189)</f>
        <v>#DIV/0!</v>
      </c>
      <c r="IID12" s="42" t="e">
        <f>(SUM(COUNTIF(IID13:IID189,{"Föreläggande";"Föreläggande vid vite";"Anmärkning";"Avstående från ingripande"})))/COUNTA(IID13:IID189)</f>
        <v>#DIV/0!</v>
      </c>
      <c r="IIE12" s="42" t="e">
        <f>(SUM(COUNTIF(IIE13:IIE189,{"Föreläggande";"Föreläggande vid vite";"Anmärkning";"Avstående från ingripande"})))/COUNTA(IIE13:IIE189)</f>
        <v>#DIV/0!</v>
      </c>
      <c r="IIF12" s="42" t="e">
        <f>(SUM(COUNTIF(IIF13:IIF189,{"Föreläggande";"Föreläggande vid vite";"Anmärkning";"Avstående från ingripande"})))/COUNTA(IIF13:IIF189)</f>
        <v>#DIV/0!</v>
      </c>
      <c r="IIG12" s="42" t="e">
        <f>(SUM(COUNTIF(IIG13:IIG189,{"Föreläggande";"Föreläggande vid vite";"Anmärkning";"Avstående från ingripande"})))/COUNTA(IIG13:IIG189)</f>
        <v>#DIV/0!</v>
      </c>
      <c r="IIH12" s="42" t="e">
        <f>(SUM(COUNTIF(IIH13:IIH189,{"Föreläggande";"Föreläggande vid vite";"Anmärkning";"Avstående från ingripande"})))/COUNTA(IIH13:IIH189)</f>
        <v>#DIV/0!</v>
      </c>
      <c r="III12" s="42" t="e">
        <f>(SUM(COUNTIF(III13:III189,{"Föreläggande";"Föreläggande vid vite";"Anmärkning";"Avstående från ingripande"})))/COUNTA(III13:III189)</f>
        <v>#DIV/0!</v>
      </c>
      <c r="IIJ12" s="42" t="e">
        <f>(SUM(COUNTIF(IIJ13:IIJ189,{"Föreläggande";"Föreläggande vid vite";"Anmärkning";"Avstående från ingripande"})))/COUNTA(IIJ13:IIJ189)</f>
        <v>#DIV/0!</v>
      </c>
      <c r="IIK12" s="42" t="e">
        <f>(SUM(COUNTIF(IIK13:IIK189,{"Föreläggande";"Föreläggande vid vite";"Anmärkning";"Avstående från ingripande"})))/COUNTA(IIK13:IIK189)</f>
        <v>#DIV/0!</v>
      </c>
      <c r="IIL12" s="42" t="e">
        <f>(SUM(COUNTIF(IIL13:IIL189,{"Föreläggande";"Föreläggande vid vite";"Anmärkning";"Avstående från ingripande"})))/COUNTA(IIL13:IIL189)</f>
        <v>#DIV/0!</v>
      </c>
      <c r="IIM12" s="42" t="e">
        <f>(SUM(COUNTIF(IIM13:IIM189,{"Föreläggande";"Föreläggande vid vite";"Anmärkning";"Avstående från ingripande"})))/COUNTA(IIM13:IIM189)</f>
        <v>#DIV/0!</v>
      </c>
      <c r="IIN12" s="42" t="e">
        <f>(SUM(COUNTIF(IIN13:IIN189,{"Föreläggande";"Föreläggande vid vite";"Anmärkning";"Avstående från ingripande"})))/COUNTA(IIN13:IIN189)</f>
        <v>#DIV/0!</v>
      </c>
      <c r="IIO12" s="42" t="e">
        <f>(SUM(COUNTIF(IIO13:IIO189,{"Föreläggande";"Föreläggande vid vite";"Anmärkning";"Avstående från ingripande"})))/COUNTA(IIO13:IIO189)</f>
        <v>#DIV/0!</v>
      </c>
      <c r="IIP12" s="42" t="e">
        <f>(SUM(COUNTIF(IIP13:IIP189,{"Föreläggande";"Föreläggande vid vite";"Anmärkning";"Avstående från ingripande"})))/COUNTA(IIP13:IIP189)</f>
        <v>#DIV/0!</v>
      </c>
      <c r="IIQ12" s="42" t="e">
        <f>(SUM(COUNTIF(IIQ13:IIQ189,{"Föreläggande";"Föreläggande vid vite";"Anmärkning";"Avstående från ingripande"})))/COUNTA(IIQ13:IIQ189)</f>
        <v>#DIV/0!</v>
      </c>
      <c r="IIR12" s="42" t="e">
        <f>(SUM(COUNTIF(IIR13:IIR189,{"Föreläggande";"Föreläggande vid vite";"Anmärkning";"Avstående från ingripande"})))/COUNTA(IIR13:IIR189)</f>
        <v>#DIV/0!</v>
      </c>
      <c r="IIS12" s="42" t="e">
        <f>(SUM(COUNTIF(IIS13:IIS189,{"Föreläggande";"Föreläggande vid vite";"Anmärkning";"Avstående från ingripande"})))/COUNTA(IIS13:IIS189)</f>
        <v>#DIV/0!</v>
      </c>
      <c r="IIT12" s="42" t="e">
        <f>(SUM(COUNTIF(IIT13:IIT189,{"Föreläggande";"Föreläggande vid vite";"Anmärkning";"Avstående från ingripande"})))/COUNTA(IIT13:IIT189)</f>
        <v>#DIV/0!</v>
      </c>
      <c r="IIU12" s="42" t="e">
        <f>(SUM(COUNTIF(IIU13:IIU189,{"Föreläggande";"Föreläggande vid vite";"Anmärkning";"Avstående från ingripande"})))/COUNTA(IIU13:IIU189)</f>
        <v>#DIV/0!</v>
      </c>
      <c r="IIV12" s="42" t="e">
        <f>(SUM(COUNTIF(IIV13:IIV189,{"Föreläggande";"Föreläggande vid vite";"Anmärkning";"Avstående från ingripande"})))/COUNTA(IIV13:IIV189)</f>
        <v>#DIV/0!</v>
      </c>
      <c r="IIW12" s="42" t="e">
        <f>(SUM(COUNTIF(IIW13:IIW189,{"Föreläggande";"Föreläggande vid vite";"Anmärkning";"Avstående från ingripande"})))/COUNTA(IIW13:IIW189)</f>
        <v>#DIV/0!</v>
      </c>
      <c r="IIX12" s="42" t="e">
        <f>(SUM(COUNTIF(IIX13:IIX189,{"Föreläggande";"Föreläggande vid vite";"Anmärkning";"Avstående från ingripande"})))/COUNTA(IIX13:IIX189)</f>
        <v>#DIV/0!</v>
      </c>
      <c r="IIY12" s="42" t="e">
        <f>(SUM(COUNTIF(IIY13:IIY189,{"Föreläggande";"Föreläggande vid vite";"Anmärkning";"Avstående från ingripande"})))/COUNTA(IIY13:IIY189)</f>
        <v>#DIV/0!</v>
      </c>
      <c r="IIZ12" s="42" t="e">
        <f>(SUM(COUNTIF(IIZ13:IIZ189,{"Föreläggande";"Föreläggande vid vite";"Anmärkning";"Avstående från ingripande"})))/COUNTA(IIZ13:IIZ189)</f>
        <v>#DIV/0!</v>
      </c>
      <c r="IJA12" s="42" t="e">
        <f>(SUM(COUNTIF(IJA13:IJA189,{"Föreläggande";"Föreläggande vid vite";"Anmärkning";"Avstående från ingripande"})))/COUNTA(IJA13:IJA189)</f>
        <v>#DIV/0!</v>
      </c>
      <c r="IJB12" s="42" t="e">
        <f>(SUM(COUNTIF(IJB13:IJB189,{"Föreläggande";"Föreläggande vid vite";"Anmärkning";"Avstående från ingripande"})))/COUNTA(IJB13:IJB189)</f>
        <v>#DIV/0!</v>
      </c>
      <c r="IJC12" s="42" t="e">
        <f>(SUM(COUNTIF(IJC13:IJC189,{"Föreläggande";"Föreläggande vid vite";"Anmärkning";"Avstående från ingripande"})))/COUNTA(IJC13:IJC189)</f>
        <v>#DIV/0!</v>
      </c>
      <c r="IJD12" s="42" t="e">
        <f>(SUM(COUNTIF(IJD13:IJD189,{"Föreläggande";"Föreläggande vid vite";"Anmärkning";"Avstående från ingripande"})))/COUNTA(IJD13:IJD189)</f>
        <v>#DIV/0!</v>
      </c>
      <c r="IJE12" s="42" t="e">
        <f>(SUM(COUNTIF(IJE13:IJE189,{"Föreläggande";"Föreläggande vid vite";"Anmärkning";"Avstående från ingripande"})))/COUNTA(IJE13:IJE189)</f>
        <v>#DIV/0!</v>
      </c>
      <c r="IJF12" s="42" t="e">
        <f>(SUM(COUNTIF(IJF13:IJF189,{"Föreläggande";"Föreläggande vid vite";"Anmärkning";"Avstående från ingripande"})))/COUNTA(IJF13:IJF189)</f>
        <v>#DIV/0!</v>
      </c>
      <c r="IJG12" s="42" t="e">
        <f>(SUM(COUNTIF(IJG13:IJG189,{"Föreläggande";"Föreläggande vid vite";"Anmärkning";"Avstående från ingripande"})))/COUNTA(IJG13:IJG189)</f>
        <v>#DIV/0!</v>
      </c>
      <c r="IJH12" s="42" t="e">
        <f>(SUM(COUNTIF(IJH13:IJH189,{"Föreläggande";"Föreläggande vid vite";"Anmärkning";"Avstående från ingripande"})))/COUNTA(IJH13:IJH189)</f>
        <v>#DIV/0!</v>
      </c>
      <c r="IJI12" s="42" t="e">
        <f>(SUM(COUNTIF(IJI13:IJI189,{"Föreläggande";"Föreläggande vid vite";"Anmärkning";"Avstående från ingripande"})))/COUNTA(IJI13:IJI189)</f>
        <v>#DIV/0!</v>
      </c>
      <c r="IJJ12" s="42" t="e">
        <f>(SUM(COUNTIF(IJJ13:IJJ189,{"Föreläggande";"Föreläggande vid vite";"Anmärkning";"Avstående från ingripande"})))/COUNTA(IJJ13:IJJ189)</f>
        <v>#DIV/0!</v>
      </c>
      <c r="IJK12" s="42" t="e">
        <f>(SUM(COUNTIF(IJK13:IJK189,{"Föreläggande";"Föreläggande vid vite";"Anmärkning";"Avstående från ingripande"})))/COUNTA(IJK13:IJK189)</f>
        <v>#DIV/0!</v>
      </c>
      <c r="IJL12" s="42" t="e">
        <f>(SUM(COUNTIF(IJL13:IJL189,{"Föreläggande";"Föreläggande vid vite";"Anmärkning";"Avstående från ingripande"})))/COUNTA(IJL13:IJL189)</f>
        <v>#DIV/0!</v>
      </c>
      <c r="IJM12" s="42" t="e">
        <f>(SUM(COUNTIF(IJM13:IJM189,{"Föreläggande";"Föreläggande vid vite";"Anmärkning";"Avstående från ingripande"})))/COUNTA(IJM13:IJM189)</f>
        <v>#DIV/0!</v>
      </c>
      <c r="IJN12" s="42" t="e">
        <f>(SUM(COUNTIF(IJN13:IJN189,{"Föreläggande";"Föreläggande vid vite";"Anmärkning";"Avstående från ingripande"})))/COUNTA(IJN13:IJN189)</f>
        <v>#DIV/0!</v>
      </c>
      <c r="IJO12" s="42" t="e">
        <f>(SUM(COUNTIF(IJO13:IJO189,{"Föreläggande";"Föreläggande vid vite";"Anmärkning";"Avstående från ingripande"})))/COUNTA(IJO13:IJO189)</f>
        <v>#DIV/0!</v>
      </c>
      <c r="IJP12" s="42" t="e">
        <f>(SUM(COUNTIF(IJP13:IJP189,{"Föreläggande";"Föreläggande vid vite";"Anmärkning";"Avstående från ingripande"})))/COUNTA(IJP13:IJP189)</f>
        <v>#DIV/0!</v>
      </c>
      <c r="IJQ12" s="42" t="e">
        <f>(SUM(COUNTIF(IJQ13:IJQ189,{"Föreläggande";"Föreläggande vid vite";"Anmärkning";"Avstående från ingripande"})))/COUNTA(IJQ13:IJQ189)</f>
        <v>#DIV/0!</v>
      </c>
      <c r="IJR12" s="42" t="e">
        <f>(SUM(COUNTIF(IJR13:IJR189,{"Föreläggande";"Föreläggande vid vite";"Anmärkning";"Avstående från ingripande"})))/COUNTA(IJR13:IJR189)</f>
        <v>#DIV/0!</v>
      </c>
      <c r="IJS12" s="42" t="e">
        <f>(SUM(COUNTIF(IJS13:IJS189,{"Föreläggande";"Föreläggande vid vite";"Anmärkning";"Avstående från ingripande"})))/COUNTA(IJS13:IJS189)</f>
        <v>#DIV/0!</v>
      </c>
      <c r="IJT12" s="42" t="e">
        <f>(SUM(COUNTIF(IJT13:IJT189,{"Föreläggande";"Föreläggande vid vite";"Anmärkning";"Avstående från ingripande"})))/COUNTA(IJT13:IJT189)</f>
        <v>#DIV/0!</v>
      </c>
      <c r="IJU12" s="42" t="e">
        <f>(SUM(COUNTIF(IJU13:IJU189,{"Föreläggande";"Föreläggande vid vite";"Anmärkning";"Avstående från ingripande"})))/COUNTA(IJU13:IJU189)</f>
        <v>#DIV/0!</v>
      </c>
      <c r="IJV12" s="42" t="e">
        <f>(SUM(COUNTIF(IJV13:IJV189,{"Föreläggande";"Föreläggande vid vite";"Anmärkning";"Avstående från ingripande"})))/COUNTA(IJV13:IJV189)</f>
        <v>#DIV/0!</v>
      </c>
      <c r="IJW12" s="42" t="e">
        <f>(SUM(COUNTIF(IJW13:IJW189,{"Föreläggande";"Föreläggande vid vite";"Anmärkning";"Avstående från ingripande"})))/COUNTA(IJW13:IJW189)</f>
        <v>#DIV/0!</v>
      </c>
      <c r="IJX12" s="42" t="e">
        <f>(SUM(COUNTIF(IJX13:IJX189,{"Föreläggande";"Föreläggande vid vite";"Anmärkning";"Avstående från ingripande"})))/COUNTA(IJX13:IJX189)</f>
        <v>#DIV/0!</v>
      </c>
      <c r="IJY12" s="42" t="e">
        <f>(SUM(COUNTIF(IJY13:IJY189,{"Föreläggande";"Föreläggande vid vite";"Anmärkning";"Avstående från ingripande"})))/COUNTA(IJY13:IJY189)</f>
        <v>#DIV/0!</v>
      </c>
      <c r="IJZ12" s="42" t="e">
        <f>(SUM(COUNTIF(IJZ13:IJZ189,{"Föreläggande";"Föreläggande vid vite";"Anmärkning";"Avstående från ingripande"})))/COUNTA(IJZ13:IJZ189)</f>
        <v>#DIV/0!</v>
      </c>
      <c r="IKA12" s="42" t="e">
        <f>(SUM(COUNTIF(IKA13:IKA189,{"Föreläggande";"Föreläggande vid vite";"Anmärkning";"Avstående från ingripande"})))/COUNTA(IKA13:IKA189)</f>
        <v>#DIV/0!</v>
      </c>
      <c r="IKB12" s="42" t="e">
        <f>(SUM(COUNTIF(IKB13:IKB189,{"Föreläggande";"Föreläggande vid vite";"Anmärkning";"Avstående från ingripande"})))/COUNTA(IKB13:IKB189)</f>
        <v>#DIV/0!</v>
      </c>
      <c r="IKC12" s="42" t="e">
        <f>(SUM(COUNTIF(IKC13:IKC189,{"Föreläggande";"Föreläggande vid vite";"Anmärkning";"Avstående från ingripande"})))/COUNTA(IKC13:IKC189)</f>
        <v>#DIV/0!</v>
      </c>
      <c r="IKD12" s="42" t="e">
        <f>(SUM(COUNTIF(IKD13:IKD189,{"Föreläggande";"Föreläggande vid vite";"Anmärkning";"Avstående från ingripande"})))/COUNTA(IKD13:IKD189)</f>
        <v>#DIV/0!</v>
      </c>
      <c r="IKE12" s="42" t="e">
        <f>(SUM(COUNTIF(IKE13:IKE189,{"Föreläggande";"Föreläggande vid vite";"Anmärkning";"Avstående från ingripande"})))/COUNTA(IKE13:IKE189)</f>
        <v>#DIV/0!</v>
      </c>
      <c r="IKF12" s="42" t="e">
        <f>(SUM(COUNTIF(IKF13:IKF189,{"Föreläggande";"Föreläggande vid vite";"Anmärkning";"Avstående från ingripande"})))/COUNTA(IKF13:IKF189)</f>
        <v>#DIV/0!</v>
      </c>
      <c r="IKG12" s="42" t="e">
        <f>(SUM(COUNTIF(IKG13:IKG189,{"Föreläggande";"Föreläggande vid vite";"Anmärkning";"Avstående från ingripande"})))/COUNTA(IKG13:IKG189)</f>
        <v>#DIV/0!</v>
      </c>
      <c r="IKH12" s="42" t="e">
        <f>(SUM(COUNTIF(IKH13:IKH189,{"Föreläggande";"Föreläggande vid vite";"Anmärkning";"Avstående från ingripande"})))/COUNTA(IKH13:IKH189)</f>
        <v>#DIV/0!</v>
      </c>
      <c r="IKI12" s="42" t="e">
        <f>(SUM(COUNTIF(IKI13:IKI189,{"Föreläggande";"Föreläggande vid vite";"Anmärkning";"Avstående från ingripande"})))/COUNTA(IKI13:IKI189)</f>
        <v>#DIV/0!</v>
      </c>
      <c r="IKJ12" s="42" t="e">
        <f>(SUM(COUNTIF(IKJ13:IKJ189,{"Föreläggande";"Föreläggande vid vite";"Anmärkning";"Avstående från ingripande"})))/COUNTA(IKJ13:IKJ189)</f>
        <v>#DIV/0!</v>
      </c>
      <c r="IKK12" s="42" t="e">
        <f>(SUM(COUNTIF(IKK13:IKK189,{"Föreläggande";"Föreläggande vid vite";"Anmärkning";"Avstående från ingripande"})))/COUNTA(IKK13:IKK189)</f>
        <v>#DIV/0!</v>
      </c>
      <c r="IKL12" s="42" t="e">
        <f>(SUM(COUNTIF(IKL13:IKL189,{"Föreläggande";"Föreläggande vid vite";"Anmärkning";"Avstående från ingripande"})))/COUNTA(IKL13:IKL189)</f>
        <v>#DIV/0!</v>
      </c>
      <c r="IKM12" s="42" t="e">
        <f>(SUM(COUNTIF(IKM13:IKM189,{"Föreläggande";"Föreläggande vid vite";"Anmärkning";"Avstående från ingripande"})))/COUNTA(IKM13:IKM189)</f>
        <v>#DIV/0!</v>
      </c>
      <c r="IKN12" s="42" t="e">
        <f>(SUM(COUNTIF(IKN13:IKN189,{"Föreläggande";"Föreläggande vid vite";"Anmärkning";"Avstående från ingripande"})))/COUNTA(IKN13:IKN189)</f>
        <v>#DIV/0!</v>
      </c>
      <c r="IKO12" s="42" t="e">
        <f>(SUM(COUNTIF(IKO13:IKO189,{"Föreläggande";"Föreläggande vid vite";"Anmärkning";"Avstående från ingripande"})))/COUNTA(IKO13:IKO189)</f>
        <v>#DIV/0!</v>
      </c>
      <c r="IKP12" s="42" t="e">
        <f>(SUM(COUNTIF(IKP13:IKP189,{"Föreläggande";"Föreläggande vid vite";"Anmärkning";"Avstående från ingripande"})))/COUNTA(IKP13:IKP189)</f>
        <v>#DIV/0!</v>
      </c>
      <c r="IKQ12" s="42" t="e">
        <f>(SUM(COUNTIF(IKQ13:IKQ189,{"Föreläggande";"Föreläggande vid vite";"Anmärkning";"Avstående från ingripande"})))/COUNTA(IKQ13:IKQ189)</f>
        <v>#DIV/0!</v>
      </c>
      <c r="IKR12" s="42" t="e">
        <f>(SUM(COUNTIF(IKR13:IKR189,{"Föreläggande";"Föreläggande vid vite";"Anmärkning";"Avstående från ingripande"})))/COUNTA(IKR13:IKR189)</f>
        <v>#DIV/0!</v>
      </c>
      <c r="IKS12" s="42" t="e">
        <f>(SUM(COUNTIF(IKS13:IKS189,{"Föreläggande";"Föreläggande vid vite";"Anmärkning";"Avstående från ingripande"})))/COUNTA(IKS13:IKS189)</f>
        <v>#DIV/0!</v>
      </c>
      <c r="IKT12" s="42" t="e">
        <f>(SUM(COUNTIF(IKT13:IKT189,{"Föreläggande";"Föreläggande vid vite";"Anmärkning";"Avstående från ingripande"})))/COUNTA(IKT13:IKT189)</f>
        <v>#DIV/0!</v>
      </c>
      <c r="IKU12" s="42" t="e">
        <f>(SUM(COUNTIF(IKU13:IKU189,{"Föreläggande";"Föreläggande vid vite";"Anmärkning";"Avstående från ingripande"})))/COUNTA(IKU13:IKU189)</f>
        <v>#DIV/0!</v>
      </c>
      <c r="IKV12" s="42" t="e">
        <f>(SUM(COUNTIF(IKV13:IKV189,{"Föreläggande";"Föreläggande vid vite";"Anmärkning";"Avstående från ingripande"})))/COUNTA(IKV13:IKV189)</f>
        <v>#DIV/0!</v>
      </c>
      <c r="IKW12" s="42" t="e">
        <f>(SUM(COUNTIF(IKW13:IKW189,{"Föreläggande";"Föreläggande vid vite";"Anmärkning";"Avstående från ingripande"})))/COUNTA(IKW13:IKW189)</f>
        <v>#DIV/0!</v>
      </c>
      <c r="IKX12" s="42" t="e">
        <f>(SUM(COUNTIF(IKX13:IKX189,{"Föreläggande";"Föreläggande vid vite";"Anmärkning";"Avstående från ingripande"})))/COUNTA(IKX13:IKX189)</f>
        <v>#DIV/0!</v>
      </c>
      <c r="IKY12" s="42" t="e">
        <f>(SUM(COUNTIF(IKY13:IKY189,{"Föreläggande";"Föreläggande vid vite";"Anmärkning";"Avstående från ingripande"})))/COUNTA(IKY13:IKY189)</f>
        <v>#DIV/0!</v>
      </c>
      <c r="IKZ12" s="42" t="e">
        <f>(SUM(COUNTIF(IKZ13:IKZ189,{"Föreläggande";"Föreläggande vid vite";"Anmärkning";"Avstående från ingripande"})))/COUNTA(IKZ13:IKZ189)</f>
        <v>#DIV/0!</v>
      </c>
      <c r="ILA12" s="42" t="e">
        <f>(SUM(COUNTIF(ILA13:ILA189,{"Föreläggande";"Föreläggande vid vite";"Anmärkning";"Avstående från ingripande"})))/COUNTA(ILA13:ILA189)</f>
        <v>#DIV/0!</v>
      </c>
      <c r="ILB12" s="42" t="e">
        <f>(SUM(COUNTIF(ILB13:ILB189,{"Föreläggande";"Föreläggande vid vite";"Anmärkning";"Avstående från ingripande"})))/COUNTA(ILB13:ILB189)</f>
        <v>#DIV/0!</v>
      </c>
      <c r="ILC12" s="42" t="e">
        <f>(SUM(COUNTIF(ILC13:ILC189,{"Föreläggande";"Föreläggande vid vite";"Anmärkning";"Avstående från ingripande"})))/COUNTA(ILC13:ILC189)</f>
        <v>#DIV/0!</v>
      </c>
      <c r="ILD12" s="42" t="e">
        <f>(SUM(COUNTIF(ILD13:ILD189,{"Föreläggande";"Föreläggande vid vite";"Anmärkning";"Avstående från ingripande"})))/COUNTA(ILD13:ILD189)</f>
        <v>#DIV/0!</v>
      </c>
      <c r="ILE12" s="42" t="e">
        <f>(SUM(COUNTIF(ILE13:ILE189,{"Föreläggande";"Föreläggande vid vite";"Anmärkning";"Avstående från ingripande"})))/COUNTA(ILE13:ILE189)</f>
        <v>#DIV/0!</v>
      </c>
      <c r="ILF12" s="42" t="e">
        <f>(SUM(COUNTIF(ILF13:ILF189,{"Föreläggande";"Föreläggande vid vite";"Anmärkning";"Avstående från ingripande"})))/COUNTA(ILF13:ILF189)</f>
        <v>#DIV/0!</v>
      </c>
      <c r="ILG12" s="42" t="e">
        <f>(SUM(COUNTIF(ILG13:ILG189,{"Föreläggande";"Föreläggande vid vite";"Anmärkning";"Avstående från ingripande"})))/COUNTA(ILG13:ILG189)</f>
        <v>#DIV/0!</v>
      </c>
      <c r="ILH12" s="42" t="e">
        <f>(SUM(COUNTIF(ILH13:ILH189,{"Föreläggande";"Föreläggande vid vite";"Anmärkning";"Avstående från ingripande"})))/COUNTA(ILH13:ILH189)</f>
        <v>#DIV/0!</v>
      </c>
      <c r="ILI12" s="42" t="e">
        <f>(SUM(COUNTIF(ILI13:ILI189,{"Föreläggande";"Föreläggande vid vite";"Anmärkning";"Avstående från ingripande"})))/COUNTA(ILI13:ILI189)</f>
        <v>#DIV/0!</v>
      </c>
      <c r="ILJ12" s="42" t="e">
        <f>(SUM(COUNTIF(ILJ13:ILJ189,{"Föreläggande";"Föreläggande vid vite";"Anmärkning";"Avstående från ingripande"})))/COUNTA(ILJ13:ILJ189)</f>
        <v>#DIV/0!</v>
      </c>
      <c r="ILK12" s="42" t="e">
        <f>(SUM(COUNTIF(ILK13:ILK189,{"Föreläggande";"Föreläggande vid vite";"Anmärkning";"Avstående från ingripande"})))/COUNTA(ILK13:ILK189)</f>
        <v>#DIV/0!</v>
      </c>
      <c r="ILL12" s="42" t="e">
        <f>(SUM(COUNTIF(ILL13:ILL189,{"Föreläggande";"Föreläggande vid vite";"Anmärkning";"Avstående från ingripande"})))/COUNTA(ILL13:ILL189)</f>
        <v>#DIV/0!</v>
      </c>
      <c r="ILM12" s="42" t="e">
        <f>(SUM(COUNTIF(ILM13:ILM189,{"Föreläggande";"Föreläggande vid vite";"Anmärkning";"Avstående från ingripande"})))/COUNTA(ILM13:ILM189)</f>
        <v>#DIV/0!</v>
      </c>
      <c r="ILN12" s="42" t="e">
        <f>(SUM(COUNTIF(ILN13:ILN189,{"Föreläggande";"Föreläggande vid vite";"Anmärkning";"Avstående från ingripande"})))/COUNTA(ILN13:ILN189)</f>
        <v>#DIV/0!</v>
      </c>
      <c r="ILO12" s="42" t="e">
        <f>(SUM(COUNTIF(ILO13:ILO189,{"Föreläggande";"Föreläggande vid vite";"Anmärkning";"Avstående från ingripande"})))/COUNTA(ILO13:ILO189)</f>
        <v>#DIV/0!</v>
      </c>
      <c r="ILP12" s="42" t="e">
        <f>(SUM(COUNTIF(ILP13:ILP189,{"Föreläggande";"Föreläggande vid vite";"Anmärkning";"Avstående från ingripande"})))/COUNTA(ILP13:ILP189)</f>
        <v>#DIV/0!</v>
      </c>
      <c r="ILQ12" s="42" t="e">
        <f>(SUM(COUNTIF(ILQ13:ILQ189,{"Föreläggande";"Föreläggande vid vite";"Anmärkning";"Avstående från ingripande"})))/COUNTA(ILQ13:ILQ189)</f>
        <v>#DIV/0!</v>
      </c>
      <c r="ILR12" s="42" t="e">
        <f>(SUM(COUNTIF(ILR13:ILR189,{"Föreläggande";"Föreläggande vid vite";"Anmärkning";"Avstående från ingripande"})))/COUNTA(ILR13:ILR189)</f>
        <v>#DIV/0!</v>
      </c>
      <c r="ILS12" s="42" t="e">
        <f>(SUM(COUNTIF(ILS13:ILS189,{"Föreläggande";"Föreläggande vid vite";"Anmärkning";"Avstående från ingripande"})))/COUNTA(ILS13:ILS189)</f>
        <v>#DIV/0!</v>
      </c>
      <c r="ILT12" s="42" t="e">
        <f>(SUM(COUNTIF(ILT13:ILT189,{"Föreläggande";"Föreläggande vid vite";"Anmärkning";"Avstående från ingripande"})))/COUNTA(ILT13:ILT189)</f>
        <v>#DIV/0!</v>
      </c>
      <c r="ILU12" s="42" t="e">
        <f>(SUM(COUNTIF(ILU13:ILU189,{"Föreläggande";"Föreläggande vid vite";"Anmärkning";"Avstående från ingripande"})))/COUNTA(ILU13:ILU189)</f>
        <v>#DIV/0!</v>
      </c>
      <c r="ILV12" s="42" t="e">
        <f>(SUM(COUNTIF(ILV13:ILV189,{"Föreläggande";"Föreläggande vid vite";"Anmärkning";"Avstående från ingripande"})))/COUNTA(ILV13:ILV189)</f>
        <v>#DIV/0!</v>
      </c>
      <c r="ILW12" s="42" t="e">
        <f>(SUM(COUNTIF(ILW13:ILW189,{"Föreläggande";"Föreläggande vid vite";"Anmärkning";"Avstående från ingripande"})))/COUNTA(ILW13:ILW189)</f>
        <v>#DIV/0!</v>
      </c>
      <c r="ILX12" s="42" t="e">
        <f>(SUM(COUNTIF(ILX13:ILX189,{"Föreläggande";"Föreläggande vid vite";"Anmärkning";"Avstående från ingripande"})))/COUNTA(ILX13:ILX189)</f>
        <v>#DIV/0!</v>
      </c>
      <c r="ILY12" s="42" t="e">
        <f>(SUM(COUNTIF(ILY13:ILY189,{"Föreläggande";"Föreläggande vid vite";"Anmärkning";"Avstående från ingripande"})))/COUNTA(ILY13:ILY189)</f>
        <v>#DIV/0!</v>
      </c>
      <c r="ILZ12" s="42" t="e">
        <f>(SUM(COUNTIF(ILZ13:ILZ189,{"Föreläggande";"Föreläggande vid vite";"Anmärkning";"Avstående från ingripande"})))/COUNTA(ILZ13:ILZ189)</f>
        <v>#DIV/0!</v>
      </c>
      <c r="IMA12" s="42" t="e">
        <f>(SUM(COUNTIF(IMA13:IMA189,{"Föreläggande";"Föreläggande vid vite";"Anmärkning";"Avstående från ingripande"})))/COUNTA(IMA13:IMA189)</f>
        <v>#DIV/0!</v>
      </c>
      <c r="IMB12" s="42" t="e">
        <f>(SUM(COUNTIF(IMB13:IMB189,{"Föreläggande";"Föreläggande vid vite";"Anmärkning";"Avstående från ingripande"})))/COUNTA(IMB13:IMB189)</f>
        <v>#DIV/0!</v>
      </c>
      <c r="IMC12" s="42" t="e">
        <f>(SUM(COUNTIF(IMC13:IMC189,{"Föreläggande";"Föreläggande vid vite";"Anmärkning";"Avstående från ingripande"})))/COUNTA(IMC13:IMC189)</f>
        <v>#DIV/0!</v>
      </c>
      <c r="IMD12" s="42" t="e">
        <f>(SUM(COUNTIF(IMD13:IMD189,{"Föreläggande";"Föreläggande vid vite";"Anmärkning";"Avstående från ingripande"})))/COUNTA(IMD13:IMD189)</f>
        <v>#DIV/0!</v>
      </c>
      <c r="IME12" s="42" t="e">
        <f>(SUM(COUNTIF(IME13:IME189,{"Föreläggande";"Föreläggande vid vite";"Anmärkning";"Avstående från ingripande"})))/COUNTA(IME13:IME189)</f>
        <v>#DIV/0!</v>
      </c>
      <c r="IMF12" s="42" t="e">
        <f>(SUM(COUNTIF(IMF13:IMF189,{"Föreläggande";"Föreläggande vid vite";"Anmärkning";"Avstående från ingripande"})))/COUNTA(IMF13:IMF189)</f>
        <v>#DIV/0!</v>
      </c>
      <c r="IMG12" s="42" t="e">
        <f>(SUM(COUNTIF(IMG13:IMG189,{"Föreläggande";"Föreläggande vid vite";"Anmärkning";"Avstående från ingripande"})))/COUNTA(IMG13:IMG189)</f>
        <v>#DIV/0!</v>
      </c>
      <c r="IMH12" s="42" t="e">
        <f>(SUM(COUNTIF(IMH13:IMH189,{"Föreläggande";"Föreläggande vid vite";"Anmärkning";"Avstående från ingripande"})))/COUNTA(IMH13:IMH189)</f>
        <v>#DIV/0!</v>
      </c>
      <c r="IMI12" s="42" t="e">
        <f>(SUM(COUNTIF(IMI13:IMI189,{"Föreläggande";"Föreläggande vid vite";"Anmärkning";"Avstående från ingripande"})))/COUNTA(IMI13:IMI189)</f>
        <v>#DIV/0!</v>
      </c>
      <c r="IMJ12" s="42" t="e">
        <f>(SUM(COUNTIF(IMJ13:IMJ189,{"Föreläggande";"Föreläggande vid vite";"Anmärkning";"Avstående från ingripande"})))/COUNTA(IMJ13:IMJ189)</f>
        <v>#DIV/0!</v>
      </c>
      <c r="IMK12" s="42" t="e">
        <f>(SUM(COUNTIF(IMK13:IMK189,{"Föreläggande";"Föreläggande vid vite";"Anmärkning";"Avstående från ingripande"})))/COUNTA(IMK13:IMK189)</f>
        <v>#DIV/0!</v>
      </c>
      <c r="IML12" s="42" t="e">
        <f>(SUM(COUNTIF(IML13:IML189,{"Föreläggande";"Föreläggande vid vite";"Anmärkning";"Avstående från ingripande"})))/COUNTA(IML13:IML189)</f>
        <v>#DIV/0!</v>
      </c>
      <c r="IMM12" s="42" t="e">
        <f>(SUM(COUNTIF(IMM13:IMM189,{"Föreläggande";"Föreläggande vid vite";"Anmärkning";"Avstående från ingripande"})))/COUNTA(IMM13:IMM189)</f>
        <v>#DIV/0!</v>
      </c>
      <c r="IMN12" s="42" t="e">
        <f>(SUM(COUNTIF(IMN13:IMN189,{"Föreläggande";"Föreläggande vid vite";"Anmärkning";"Avstående från ingripande"})))/COUNTA(IMN13:IMN189)</f>
        <v>#DIV/0!</v>
      </c>
      <c r="IMO12" s="42" t="e">
        <f>(SUM(COUNTIF(IMO13:IMO189,{"Föreläggande";"Föreläggande vid vite";"Anmärkning";"Avstående från ingripande"})))/COUNTA(IMO13:IMO189)</f>
        <v>#DIV/0!</v>
      </c>
      <c r="IMP12" s="42" t="e">
        <f>(SUM(COUNTIF(IMP13:IMP189,{"Föreläggande";"Föreläggande vid vite";"Anmärkning";"Avstående från ingripande"})))/COUNTA(IMP13:IMP189)</f>
        <v>#DIV/0!</v>
      </c>
      <c r="IMQ12" s="42" t="e">
        <f>(SUM(COUNTIF(IMQ13:IMQ189,{"Föreläggande";"Föreläggande vid vite";"Anmärkning";"Avstående från ingripande"})))/COUNTA(IMQ13:IMQ189)</f>
        <v>#DIV/0!</v>
      </c>
      <c r="IMR12" s="42" t="e">
        <f>(SUM(COUNTIF(IMR13:IMR189,{"Föreläggande";"Föreläggande vid vite";"Anmärkning";"Avstående från ingripande"})))/COUNTA(IMR13:IMR189)</f>
        <v>#DIV/0!</v>
      </c>
      <c r="IMS12" s="42" t="e">
        <f>(SUM(COUNTIF(IMS13:IMS189,{"Föreläggande";"Föreläggande vid vite";"Anmärkning";"Avstående från ingripande"})))/COUNTA(IMS13:IMS189)</f>
        <v>#DIV/0!</v>
      </c>
      <c r="IMT12" s="42" t="e">
        <f>(SUM(COUNTIF(IMT13:IMT189,{"Föreläggande";"Föreläggande vid vite";"Anmärkning";"Avstående från ingripande"})))/COUNTA(IMT13:IMT189)</f>
        <v>#DIV/0!</v>
      </c>
      <c r="IMU12" s="42" t="e">
        <f>(SUM(COUNTIF(IMU13:IMU189,{"Föreläggande";"Föreläggande vid vite";"Anmärkning";"Avstående från ingripande"})))/COUNTA(IMU13:IMU189)</f>
        <v>#DIV/0!</v>
      </c>
      <c r="IMV12" s="42" t="e">
        <f>(SUM(COUNTIF(IMV13:IMV189,{"Föreläggande";"Föreläggande vid vite";"Anmärkning";"Avstående från ingripande"})))/COUNTA(IMV13:IMV189)</f>
        <v>#DIV/0!</v>
      </c>
      <c r="IMW12" s="42" t="e">
        <f>(SUM(COUNTIF(IMW13:IMW189,{"Föreläggande";"Föreläggande vid vite";"Anmärkning";"Avstående från ingripande"})))/COUNTA(IMW13:IMW189)</f>
        <v>#DIV/0!</v>
      </c>
      <c r="IMX12" s="42" t="e">
        <f>(SUM(COUNTIF(IMX13:IMX189,{"Föreläggande";"Föreläggande vid vite";"Anmärkning";"Avstående från ingripande"})))/COUNTA(IMX13:IMX189)</f>
        <v>#DIV/0!</v>
      </c>
      <c r="IMY12" s="42" t="e">
        <f>(SUM(COUNTIF(IMY13:IMY189,{"Föreläggande";"Föreläggande vid vite";"Anmärkning";"Avstående från ingripande"})))/COUNTA(IMY13:IMY189)</f>
        <v>#DIV/0!</v>
      </c>
      <c r="IMZ12" s="42" t="e">
        <f>(SUM(COUNTIF(IMZ13:IMZ189,{"Föreläggande";"Föreläggande vid vite";"Anmärkning";"Avstående från ingripande"})))/COUNTA(IMZ13:IMZ189)</f>
        <v>#DIV/0!</v>
      </c>
      <c r="INA12" s="42" t="e">
        <f>(SUM(COUNTIF(INA13:INA189,{"Föreläggande";"Föreläggande vid vite";"Anmärkning";"Avstående från ingripande"})))/COUNTA(INA13:INA189)</f>
        <v>#DIV/0!</v>
      </c>
      <c r="INB12" s="42" t="e">
        <f>(SUM(COUNTIF(INB13:INB189,{"Föreläggande";"Föreläggande vid vite";"Anmärkning";"Avstående från ingripande"})))/COUNTA(INB13:INB189)</f>
        <v>#DIV/0!</v>
      </c>
      <c r="INC12" s="42" t="e">
        <f>(SUM(COUNTIF(INC13:INC189,{"Föreläggande";"Föreläggande vid vite";"Anmärkning";"Avstående från ingripande"})))/COUNTA(INC13:INC189)</f>
        <v>#DIV/0!</v>
      </c>
      <c r="IND12" s="42" t="e">
        <f>(SUM(COUNTIF(IND13:IND189,{"Föreläggande";"Föreläggande vid vite";"Anmärkning";"Avstående från ingripande"})))/COUNTA(IND13:IND189)</f>
        <v>#DIV/0!</v>
      </c>
      <c r="INE12" s="42" t="e">
        <f>(SUM(COUNTIF(INE13:INE189,{"Föreläggande";"Föreläggande vid vite";"Anmärkning";"Avstående från ingripande"})))/COUNTA(INE13:INE189)</f>
        <v>#DIV/0!</v>
      </c>
      <c r="INF12" s="42" t="e">
        <f>(SUM(COUNTIF(INF13:INF189,{"Föreläggande";"Föreläggande vid vite";"Anmärkning";"Avstående från ingripande"})))/COUNTA(INF13:INF189)</f>
        <v>#DIV/0!</v>
      </c>
      <c r="ING12" s="42" t="e">
        <f>(SUM(COUNTIF(ING13:ING189,{"Föreläggande";"Föreläggande vid vite";"Anmärkning";"Avstående från ingripande"})))/COUNTA(ING13:ING189)</f>
        <v>#DIV/0!</v>
      </c>
      <c r="INH12" s="42" t="e">
        <f>(SUM(COUNTIF(INH13:INH189,{"Föreläggande";"Föreläggande vid vite";"Anmärkning";"Avstående från ingripande"})))/COUNTA(INH13:INH189)</f>
        <v>#DIV/0!</v>
      </c>
      <c r="INI12" s="42" t="e">
        <f>(SUM(COUNTIF(INI13:INI189,{"Föreläggande";"Föreläggande vid vite";"Anmärkning";"Avstående från ingripande"})))/COUNTA(INI13:INI189)</f>
        <v>#DIV/0!</v>
      </c>
      <c r="INJ12" s="42" t="e">
        <f>(SUM(COUNTIF(INJ13:INJ189,{"Föreläggande";"Föreläggande vid vite";"Anmärkning";"Avstående från ingripande"})))/COUNTA(INJ13:INJ189)</f>
        <v>#DIV/0!</v>
      </c>
      <c r="INK12" s="42" t="e">
        <f>(SUM(COUNTIF(INK13:INK189,{"Föreläggande";"Föreläggande vid vite";"Anmärkning";"Avstående från ingripande"})))/COUNTA(INK13:INK189)</f>
        <v>#DIV/0!</v>
      </c>
      <c r="INL12" s="42" t="e">
        <f>(SUM(COUNTIF(INL13:INL189,{"Föreläggande";"Föreläggande vid vite";"Anmärkning";"Avstående från ingripande"})))/COUNTA(INL13:INL189)</f>
        <v>#DIV/0!</v>
      </c>
      <c r="INM12" s="42" t="e">
        <f>(SUM(COUNTIF(INM13:INM189,{"Föreläggande";"Föreläggande vid vite";"Anmärkning";"Avstående från ingripande"})))/COUNTA(INM13:INM189)</f>
        <v>#DIV/0!</v>
      </c>
      <c r="INN12" s="42" t="e">
        <f>(SUM(COUNTIF(INN13:INN189,{"Föreläggande";"Föreläggande vid vite";"Anmärkning";"Avstående från ingripande"})))/COUNTA(INN13:INN189)</f>
        <v>#DIV/0!</v>
      </c>
      <c r="INO12" s="42" t="e">
        <f>(SUM(COUNTIF(INO13:INO189,{"Föreläggande";"Föreläggande vid vite";"Anmärkning";"Avstående från ingripande"})))/COUNTA(INO13:INO189)</f>
        <v>#DIV/0!</v>
      </c>
      <c r="INP12" s="42" t="e">
        <f>(SUM(COUNTIF(INP13:INP189,{"Föreläggande";"Föreläggande vid vite";"Anmärkning";"Avstående från ingripande"})))/COUNTA(INP13:INP189)</f>
        <v>#DIV/0!</v>
      </c>
      <c r="INQ12" s="42" t="e">
        <f>(SUM(COUNTIF(INQ13:INQ189,{"Föreläggande";"Föreläggande vid vite";"Anmärkning";"Avstående från ingripande"})))/COUNTA(INQ13:INQ189)</f>
        <v>#DIV/0!</v>
      </c>
      <c r="INR12" s="42" t="e">
        <f>(SUM(COUNTIF(INR13:INR189,{"Föreläggande";"Föreläggande vid vite";"Anmärkning";"Avstående från ingripande"})))/COUNTA(INR13:INR189)</f>
        <v>#DIV/0!</v>
      </c>
      <c r="INS12" s="42" t="e">
        <f>(SUM(COUNTIF(INS13:INS189,{"Föreläggande";"Föreläggande vid vite";"Anmärkning";"Avstående från ingripande"})))/COUNTA(INS13:INS189)</f>
        <v>#DIV/0!</v>
      </c>
      <c r="INT12" s="42" t="e">
        <f>(SUM(COUNTIF(INT13:INT189,{"Föreläggande";"Föreläggande vid vite";"Anmärkning";"Avstående från ingripande"})))/COUNTA(INT13:INT189)</f>
        <v>#DIV/0!</v>
      </c>
      <c r="INU12" s="42" t="e">
        <f>(SUM(COUNTIF(INU13:INU189,{"Föreläggande";"Föreläggande vid vite";"Anmärkning";"Avstående från ingripande"})))/COUNTA(INU13:INU189)</f>
        <v>#DIV/0!</v>
      </c>
      <c r="INV12" s="42" t="e">
        <f>(SUM(COUNTIF(INV13:INV189,{"Föreläggande";"Föreläggande vid vite";"Anmärkning";"Avstående från ingripande"})))/COUNTA(INV13:INV189)</f>
        <v>#DIV/0!</v>
      </c>
      <c r="INW12" s="42" t="e">
        <f>(SUM(COUNTIF(INW13:INW189,{"Föreläggande";"Föreläggande vid vite";"Anmärkning";"Avstående från ingripande"})))/COUNTA(INW13:INW189)</f>
        <v>#DIV/0!</v>
      </c>
      <c r="INX12" s="42" t="e">
        <f>(SUM(COUNTIF(INX13:INX189,{"Föreläggande";"Föreläggande vid vite";"Anmärkning";"Avstående från ingripande"})))/COUNTA(INX13:INX189)</f>
        <v>#DIV/0!</v>
      </c>
      <c r="INY12" s="42" t="e">
        <f>(SUM(COUNTIF(INY13:INY189,{"Föreläggande";"Föreläggande vid vite";"Anmärkning";"Avstående från ingripande"})))/COUNTA(INY13:INY189)</f>
        <v>#DIV/0!</v>
      </c>
      <c r="INZ12" s="42" t="e">
        <f>(SUM(COUNTIF(INZ13:INZ189,{"Föreläggande";"Föreläggande vid vite";"Anmärkning";"Avstående från ingripande"})))/COUNTA(INZ13:INZ189)</f>
        <v>#DIV/0!</v>
      </c>
      <c r="IOA12" s="42" t="e">
        <f>(SUM(COUNTIF(IOA13:IOA189,{"Föreläggande";"Föreläggande vid vite";"Anmärkning";"Avstående från ingripande"})))/COUNTA(IOA13:IOA189)</f>
        <v>#DIV/0!</v>
      </c>
      <c r="IOB12" s="42" t="e">
        <f>(SUM(COUNTIF(IOB13:IOB189,{"Föreläggande";"Föreläggande vid vite";"Anmärkning";"Avstående från ingripande"})))/COUNTA(IOB13:IOB189)</f>
        <v>#DIV/0!</v>
      </c>
      <c r="IOC12" s="42" t="e">
        <f>(SUM(COUNTIF(IOC13:IOC189,{"Föreläggande";"Föreläggande vid vite";"Anmärkning";"Avstående från ingripande"})))/COUNTA(IOC13:IOC189)</f>
        <v>#DIV/0!</v>
      </c>
      <c r="IOD12" s="42" t="e">
        <f>(SUM(COUNTIF(IOD13:IOD189,{"Föreläggande";"Föreläggande vid vite";"Anmärkning";"Avstående från ingripande"})))/COUNTA(IOD13:IOD189)</f>
        <v>#DIV/0!</v>
      </c>
      <c r="IOE12" s="42" t="e">
        <f>(SUM(COUNTIF(IOE13:IOE189,{"Föreläggande";"Föreläggande vid vite";"Anmärkning";"Avstående från ingripande"})))/COUNTA(IOE13:IOE189)</f>
        <v>#DIV/0!</v>
      </c>
      <c r="IOF12" s="42" t="e">
        <f>(SUM(COUNTIF(IOF13:IOF189,{"Föreläggande";"Föreläggande vid vite";"Anmärkning";"Avstående från ingripande"})))/COUNTA(IOF13:IOF189)</f>
        <v>#DIV/0!</v>
      </c>
      <c r="IOG12" s="42" t="e">
        <f>(SUM(COUNTIF(IOG13:IOG189,{"Föreläggande";"Föreläggande vid vite";"Anmärkning";"Avstående från ingripande"})))/COUNTA(IOG13:IOG189)</f>
        <v>#DIV/0!</v>
      </c>
      <c r="IOH12" s="42" t="e">
        <f>(SUM(COUNTIF(IOH13:IOH189,{"Föreläggande";"Föreläggande vid vite";"Anmärkning";"Avstående från ingripande"})))/COUNTA(IOH13:IOH189)</f>
        <v>#DIV/0!</v>
      </c>
      <c r="IOI12" s="42" t="e">
        <f>(SUM(COUNTIF(IOI13:IOI189,{"Föreläggande";"Föreläggande vid vite";"Anmärkning";"Avstående från ingripande"})))/COUNTA(IOI13:IOI189)</f>
        <v>#DIV/0!</v>
      </c>
      <c r="IOJ12" s="42" t="e">
        <f>(SUM(COUNTIF(IOJ13:IOJ189,{"Föreläggande";"Föreläggande vid vite";"Anmärkning";"Avstående från ingripande"})))/COUNTA(IOJ13:IOJ189)</f>
        <v>#DIV/0!</v>
      </c>
      <c r="IOK12" s="42" t="e">
        <f>(SUM(COUNTIF(IOK13:IOK189,{"Föreläggande";"Föreläggande vid vite";"Anmärkning";"Avstående från ingripande"})))/COUNTA(IOK13:IOK189)</f>
        <v>#DIV/0!</v>
      </c>
      <c r="IOL12" s="42" t="e">
        <f>(SUM(COUNTIF(IOL13:IOL189,{"Föreläggande";"Föreläggande vid vite";"Anmärkning";"Avstående från ingripande"})))/COUNTA(IOL13:IOL189)</f>
        <v>#DIV/0!</v>
      </c>
      <c r="IOM12" s="42" t="e">
        <f>(SUM(COUNTIF(IOM13:IOM189,{"Föreläggande";"Föreläggande vid vite";"Anmärkning";"Avstående från ingripande"})))/COUNTA(IOM13:IOM189)</f>
        <v>#DIV/0!</v>
      </c>
      <c r="ION12" s="42" t="e">
        <f>(SUM(COUNTIF(ION13:ION189,{"Föreläggande";"Föreläggande vid vite";"Anmärkning";"Avstående från ingripande"})))/COUNTA(ION13:ION189)</f>
        <v>#DIV/0!</v>
      </c>
      <c r="IOO12" s="42" t="e">
        <f>(SUM(COUNTIF(IOO13:IOO189,{"Föreläggande";"Föreläggande vid vite";"Anmärkning";"Avstående från ingripande"})))/COUNTA(IOO13:IOO189)</f>
        <v>#DIV/0!</v>
      </c>
      <c r="IOP12" s="42" t="e">
        <f>(SUM(COUNTIF(IOP13:IOP189,{"Föreläggande";"Föreläggande vid vite";"Anmärkning";"Avstående från ingripande"})))/COUNTA(IOP13:IOP189)</f>
        <v>#DIV/0!</v>
      </c>
      <c r="IOQ12" s="42" t="e">
        <f>(SUM(COUNTIF(IOQ13:IOQ189,{"Föreläggande";"Föreläggande vid vite";"Anmärkning";"Avstående från ingripande"})))/COUNTA(IOQ13:IOQ189)</f>
        <v>#DIV/0!</v>
      </c>
      <c r="IOR12" s="42" t="e">
        <f>(SUM(COUNTIF(IOR13:IOR189,{"Föreläggande";"Föreläggande vid vite";"Anmärkning";"Avstående från ingripande"})))/COUNTA(IOR13:IOR189)</f>
        <v>#DIV/0!</v>
      </c>
      <c r="IOS12" s="42" t="e">
        <f>(SUM(COUNTIF(IOS13:IOS189,{"Föreläggande";"Föreläggande vid vite";"Anmärkning";"Avstående från ingripande"})))/COUNTA(IOS13:IOS189)</f>
        <v>#DIV/0!</v>
      </c>
      <c r="IOT12" s="42" t="e">
        <f>(SUM(COUNTIF(IOT13:IOT189,{"Föreläggande";"Föreläggande vid vite";"Anmärkning";"Avstående från ingripande"})))/COUNTA(IOT13:IOT189)</f>
        <v>#DIV/0!</v>
      </c>
      <c r="IOU12" s="42" t="e">
        <f>(SUM(COUNTIF(IOU13:IOU189,{"Föreläggande";"Föreläggande vid vite";"Anmärkning";"Avstående från ingripande"})))/COUNTA(IOU13:IOU189)</f>
        <v>#DIV/0!</v>
      </c>
      <c r="IOV12" s="42" t="e">
        <f>(SUM(COUNTIF(IOV13:IOV189,{"Föreläggande";"Föreläggande vid vite";"Anmärkning";"Avstående från ingripande"})))/COUNTA(IOV13:IOV189)</f>
        <v>#DIV/0!</v>
      </c>
      <c r="IOW12" s="42" t="e">
        <f>(SUM(COUNTIF(IOW13:IOW189,{"Föreläggande";"Föreläggande vid vite";"Anmärkning";"Avstående från ingripande"})))/COUNTA(IOW13:IOW189)</f>
        <v>#DIV/0!</v>
      </c>
      <c r="IOX12" s="42" t="e">
        <f>(SUM(COUNTIF(IOX13:IOX189,{"Föreläggande";"Föreläggande vid vite";"Anmärkning";"Avstående från ingripande"})))/COUNTA(IOX13:IOX189)</f>
        <v>#DIV/0!</v>
      </c>
      <c r="IOY12" s="42" t="e">
        <f>(SUM(COUNTIF(IOY13:IOY189,{"Föreläggande";"Föreläggande vid vite";"Anmärkning";"Avstående från ingripande"})))/COUNTA(IOY13:IOY189)</f>
        <v>#DIV/0!</v>
      </c>
      <c r="IOZ12" s="42" t="e">
        <f>(SUM(COUNTIF(IOZ13:IOZ189,{"Föreläggande";"Föreläggande vid vite";"Anmärkning";"Avstående från ingripande"})))/COUNTA(IOZ13:IOZ189)</f>
        <v>#DIV/0!</v>
      </c>
      <c r="IPA12" s="42" t="e">
        <f>(SUM(COUNTIF(IPA13:IPA189,{"Föreläggande";"Föreläggande vid vite";"Anmärkning";"Avstående från ingripande"})))/COUNTA(IPA13:IPA189)</f>
        <v>#DIV/0!</v>
      </c>
      <c r="IPB12" s="42" t="e">
        <f>(SUM(COUNTIF(IPB13:IPB189,{"Föreläggande";"Föreläggande vid vite";"Anmärkning";"Avstående från ingripande"})))/COUNTA(IPB13:IPB189)</f>
        <v>#DIV/0!</v>
      </c>
      <c r="IPC12" s="42" t="e">
        <f>(SUM(COUNTIF(IPC13:IPC189,{"Föreläggande";"Föreläggande vid vite";"Anmärkning";"Avstående från ingripande"})))/COUNTA(IPC13:IPC189)</f>
        <v>#DIV/0!</v>
      </c>
      <c r="IPD12" s="42" t="e">
        <f>(SUM(COUNTIF(IPD13:IPD189,{"Föreläggande";"Föreläggande vid vite";"Anmärkning";"Avstående från ingripande"})))/COUNTA(IPD13:IPD189)</f>
        <v>#DIV/0!</v>
      </c>
      <c r="IPE12" s="42" t="e">
        <f>(SUM(COUNTIF(IPE13:IPE189,{"Föreläggande";"Föreläggande vid vite";"Anmärkning";"Avstående från ingripande"})))/COUNTA(IPE13:IPE189)</f>
        <v>#DIV/0!</v>
      </c>
      <c r="IPF12" s="42" t="e">
        <f>(SUM(COUNTIF(IPF13:IPF189,{"Föreläggande";"Föreläggande vid vite";"Anmärkning";"Avstående från ingripande"})))/COUNTA(IPF13:IPF189)</f>
        <v>#DIV/0!</v>
      </c>
      <c r="IPG12" s="42" t="e">
        <f>(SUM(COUNTIF(IPG13:IPG189,{"Föreläggande";"Föreläggande vid vite";"Anmärkning";"Avstående från ingripande"})))/COUNTA(IPG13:IPG189)</f>
        <v>#DIV/0!</v>
      </c>
      <c r="IPH12" s="42" t="e">
        <f>(SUM(COUNTIF(IPH13:IPH189,{"Föreläggande";"Föreläggande vid vite";"Anmärkning";"Avstående från ingripande"})))/COUNTA(IPH13:IPH189)</f>
        <v>#DIV/0!</v>
      </c>
      <c r="IPI12" s="42" t="e">
        <f>(SUM(COUNTIF(IPI13:IPI189,{"Föreläggande";"Föreläggande vid vite";"Anmärkning";"Avstående från ingripande"})))/COUNTA(IPI13:IPI189)</f>
        <v>#DIV/0!</v>
      </c>
      <c r="IPJ12" s="42" t="e">
        <f>(SUM(COUNTIF(IPJ13:IPJ189,{"Föreläggande";"Föreläggande vid vite";"Anmärkning";"Avstående från ingripande"})))/COUNTA(IPJ13:IPJ189)</f>
        <v>#DIV/0!</v>
      </c>
      <c r="IPK12" s="42" t="e">
        <f>(SUM(COUNTIF(IPK13:IPK189,{"Föreläggande";"Föreläggande vid vite";"Anmärkning";"Avstående från ingripande"})))/COUNTA(IPK13:IPK189)</f>
        <v>#DIV/0!</v>
      </c>
      <c r="IPL12" s="42" t="e">
        <f>(SUM(COUNTIF(IPL13:IPL189,{"Föreläggande";"Föreläggande vid vite";"Anmärkning";"Avstående från ingripande"})))/COUNTA(IPL13:IPL189)</f>
        <v>#DIV/0!</v>
      </c>
      <c r="IPM12" s="42" t="e">
        <f>(SUM(COUNTIF(IPM13:IPM189,{"Föreläggande";"Föreläggande vid vite";"Anmärkning";"Avstående från ingripande"})))/COUNTA(IPM13:IPM189)</f>
        <v>#DIV/0!</v>
      </c>
      <c r="IPN12" s="42" t="e">
        <f>(SUM(COUNTIF(IPN13:IPN189,{"Föreläggande";"Föreläggande vid vite";"Anmärkning";"Avstående från ingripande"})))/COUNTA(IPN13:IPN189)</f>
        <v>#DIV/0!</v>
      </c>
      <c r="IPO12" s="42" t="e">
        <f>(SUM(COUNTIF(IPO13:IPO189,{"Föreläggande";"Föreläggande vid vite";"Anmärkning";"Avstående från ingripande"})))/COUNTA(IPO13:IPO189)</f>
        <v>#DIV/0!</v>
      </c>
      <c r="IPP12" s="42" t="e">
        <f>(SUM(COUNTIF(IPP13:IPP189,{"Föreläggande";"Föreläggande vid vite";"Anmärkning";"Avstående från ingripande"})))/COUNTA(IPP13:IPP189)</f>
        <v>#DIV/0!</v>
      </c>
      <c r="IPQ12" s="42" t="e">
        <f>(SUM(COUNTIF(IPQ13:IPQ189,{"Föreläggande";"Föreläggande vid vite";"Anmärkning";"Avstående från ingripande"})))/COUNTA(IPQ13:IPQ189)</f>
        <v>#DIV/0!</v>
      </c>
      <c r="IPR12" s="42" t="e">
        <f>(SUM(COUNTIF(IPR13:IPR189,{"Föreläggande";"Föreläggande vid vite";"Anmärkning";"Avstående från ingripande"})))/COUNTA(IPR13:IPR189)</f>
        <v>#DIV/0!</v>
      </c>
      <c r="IPS12" s="42" t="e">
        <f>(SUM(COUNTIF(IPS13:IPS189,{"Föreläggande";"Föreläggande vid vite";"Anmärkning";"Avstående från ingripande"})))/COUNTA(IPS13:IPS189)</f>
        <v>#DIV/0!</v>
      </c>
      <c r="IPT12" s="42" t="e">
        <f>(SUM(COUNTIF(IPT13:IPT189,{"Föreläggande";"Föreläggande vid vite";"Anmärkning";"Avstående från ingripande"})))/COUNTA(IPT13:IPT189)</f>
        <v>#DIV/0!</v>
      </c>
      <c r="IPU12" s="42" t="e">
        <f>(SUM(COUNTIF(IPU13:IPU189,{"Föreläggande";"Föreläggande vid vite";"Anmärkning";"Avstående från ingripande"})))/COUNTA(IPU13:IPU189)</f>
        <v>#DIV/0!</v>
      </c>
      <c r="IPV12" s="42" t="e">
        <f>(SUM(COUNTIF(IPV13:IPV189,{"Föreläggande";"Föreläggande vid vite";"Anmärkning";"Avstående från ingripande"})))/COUNTA(IPV13:IPV189)</f>
        <v>#DIV/0!</v>
      </c>
      <c r="IPW12" s="42" t="e">
        <f>(SUM(COUNTIF(IPW13:IPW189,{"Föreläggande";"Föreläggande vid vite";"Anmärkning";"Avstående från ingripande"})))/COUNTA(IPW13:IPW189)</f>
        <v>#DIV/0!</v>
      </c>
      <c r="IPX12" s="42" t="e">
        <f>(SUM(COUNTIF(IPX13:IPX189,{"Föreläggande";"Föreläggande vid vite";"Anmärkning";"Avstående från ingripande"})))/COUNTA(IPX13:IPX189)</f>
        <v>#DIV/0!</v>
      </c>
      <c r="IPY12" s="42" t="e">
        <f>(SUM(COUNTIF(IPY13:IPY189,{"Föreläggande";"Föreläggande vid vite";"Anmärkning";"Avstående från ingripande"})))/COUNTA(IPY13:IPY189)</f>
        <v>#DIV/0!</v>
      </c>
      <c r="IPZ12" s="42" t="e">
        <f>(SUM(COUNTIF(IPZ13:IPZ189,{"Föreläggande";"Föreläggande vid vite";"Anmärkning";"Avstående från ingripande"})))/COUNTA(IPZ13:IPZ189)</f>
        <v>#DIV/0!</v>
      </c>
      <c r="IQA12" s="42" t="e">
        <f>(SUM(COUNTIF(IQA13:IQA189,{"Föreläggande";"Föreläggande vid vite";"Anmärkning";"Avstående från ingripande"})))/COUNTA(IQA13:IQA189)</f>
        <v>#DIV/0!</v>
      </c>
      <c r="IQB12" s="42" t="e">
        <f>(SUM(COUNTIF(IQB13:IQB189,{"Föreläggande";"Föreläggande vid vite";"Anmärkning";"Avstående från ingripande"})))/COUNTA(IQB13:IQB189)</f>
        <v>#DIV/0!</v>
      </c>
      <c r="IQC12" s="42" t="e">
        <f>(SUM(COUNTIF(IQC13:IQC189,{"Föreläggande";"Föreläggande vid vite";"Anmärkning";"Avstående från ingripande"})))/COUNTA(IQC13:IQC189)</f>
        <v>#DIV/0!</v>
      </c>
      <c r="IQD12" s="42" t="e">
        <f>(SUM(COUNTIF(IQD13:IQD189,{"Föreläggande";"Föreläggande vid vite";"Anmärkning";"Avstående från ingripande"})))/COUNTA(IQD13:IQD189)</f>
        <v>#DIV/0!</v>
      </c>
      <c r="IQE12" s="42" t="e">
        <f>(SUM(COUNTIF(IQE13:IQE189,{"Föreläggande";"Föreläggande vid vite";"Anmärkning";"Avstående från ingripande"})))/COUNTA(IQE13:IQE189)</f>
        <v>#DIV/0!</v>
      </c>
      <c r="IQF12" s="42" t="e">
        <f>(SUM(COUNTIF(IQF13:IQF189,{"Föreläggande";"Föreläggande vid vite";"Anmärkning";"Avstående från ingripande"})))/COUNTA(IQF13:IQF189)</f>
        <v>#DIV/0!</v>
      </c>
      <c r="IQG12" s="42" t="e">
        <f>(SUM(COUNTIF(IQG13:IQG189,{"Föreläggande";"Föreläggande vid vite";"Anmärkning";"Avstående från ingripande"})))/COUNTA(IQG13:IQG189)</f>
        <v>#DIV/0!</v>
      </c>
      <c r="IQH12" s="42" t="e">
        <f>(SUM(COUNTIF(IQH13:IQH189,{"Föreläggande";"Föreläggande vid vite";"Anmärkning";"Avstående från ingripande"})))/COUNTA(IQH13:IQH189)</f>
        <v>#DIV/0!</v>
      </c>
      <c r="IQI12" s="42" t="e">
        <f>(SUM(COUNTIF(IQI13:IQI189,{"Föreläggande";"Föreläggande vid vite";"Anmärkning";"Avstående från ingripande"})))/COUNTA(IQI13:IQI189)</f>
        <v>#DIV/0!</v>
      </c>
      <c r="IQJ12" s="42" t="e">
        <f>(SUM(COUNTIF(IQJ13:IQJ189,{"Föreläggande";"Föreläggande vid vite";"Anmärkning";"Avstående från ingripande"})))/COUNTA(IQJ13:IQJ189)</f>
        <v>#DIV/0!</v>
      </c>
      <c r="IQK12" s="42" t="e">
        <f>(SUM(COUNTIF(IQK13:IQK189,{"Föreläggande";"Föreläggande vid vite";"Anmärkning";"Avstående från ingripande"})))/COUNTA(IQK13:IQK189)</f>
        <v>#DIV/0!</v>
      </c>
      <c r="IQL12" s="42" t="e">
        <f>(SUM(COUNTIF(IQL13:IQL189,{"Föreläggande";"Föreläggande vid vite";"Anmärkning";"Avstående från ingripande"})))/COUNTA(IQL13:IQL189)</f>
        <v>#DIV/0!</v>
      </c>
      <c r="IQM12" s="42" t="e">
        <f>(SUM(COUNTIF(IQM13:IQM189,{"Föreläggande";"Föreläggande vid vite";"Anmärkning";"Avstående från ingripande"})))/COUNTA(IQM13:IQM189)</f>
        <v>#DIV/0!</v>
      </c>
      <c r="IQN12" s="42" t="e">
        <f>(SUM(COUNTIF(IQN13:IQN189,{"Föreläggande";"Föreläggande vid vite";"Anmärkning";"Avstående från ingripande"})))/COUNTA(IQN13:IQN189)</f>
        <v>#DIV/0!</v>
      </c>
      <c r="IQO12" s="42" t="e">
        <f>(SUM(COUNTIF(IQO13:IQO189,{"Föreläggande";"Föreläggande vid vite";"Anmärkning";"Avstående från ingripande"})))/COUNTA(IQO13:IQO189)</f>
        <v>#DIV/0!</v>
      </c>
      <c r="IQP12" s="42" t="e">
        <f>(SUM(COUNTIF(IQP13:IQP189,{"Föreläggande";"Föreläggande vid vite";"Anmärkning";"Avstående från ingripande"})))/COUNTA(IQP13:IQP189)</f>
        <v>#DIV/0!</v>
      </c>
      <c r="IQQ12" s="42" t="e">
        <f>(SUM(COUNTIF(IQQ13:IQQ189,{"Föreläggande";"Föreläggande vid vite";"Anmärkning";"Avstående från ingripande"})))/COUNTA(IQQ13:IQQ189)</f>
        <v>#DIV/0!</v>
      </c>
      <c r="IQR12" s="42" t="e">
        <f>(SUM(COUNTIF(IQR13:IQR189,{"Föreläggande";"Föreläggande vid vite";"Anmärkning";"Avstående från ingripande"})))/COUNTA(IQR13:IQR189)</f>
        <v>#DIV/0!</v>
      </c>
      <c r="IQS12" s="42" t="e">
        <f>(SUM(COUNTIF(IQS13:IQS189,{"Föreläggande";"Föreläggande vid vite";"Anmärkning";"Avstående från ingripande"})))/COUNTA(IQS13:IQS189)</f>
        <v>#DIV/0!</v>
      </c>
      <c r="IQT12" s="42" t="e">
        <f>(SUM(COUNTIF(IQT13:IQT189,{"Föreläggande";"Föreläggande vid vite";"Anmärkning";"Avstående från ingripande"})))/COUNTA(IQT13:IQT189)</f>
        <v>#DIV/0!</v>
      </c>
      <c r="IQU12" s="42" t="e">
        <f>(SUM(COUNTIF(IQU13:IQU189,{"Föreläggande";"Föreläggande vid vite";"Anmärkning";"Avstående från ingripande"})))/COUNTA(IQU13:IQU189)</f>
        <v>#DIV/0!</v>
      </c>
      <c r="IQV12" s="42" t="e">
        <f>(SUM(COUNTIF(IQV13:IQV189,{"Föreläggande";"Föreläggande vid vite";"Anmärkning";"Avstående från ingripande"})))/COUNTA(IQV13:IQV189)</f>
        <v>#DIV/0!</v>
      </c>
      <c r="IQW12" s="42" t="e">
        <f>(SUM(COUNTIF(IQW13:IQW189,{"Föreläggande";"Föreläggande vid vite";"Anmärkning";"Avstående från ingripande"})))/COUNTA(IQW13:IQW189)</f>
        <v>#DIV/0!</v>
      </c>
      <c r="IQX12" s="42" t="e">
        <f>(SUM(COUNTIF(IQX13:IQX189,{"Föreläggande";"Föreläggande vid vite";"Anmärkning";"Avstående från ingripande"})))/COUNTA(IQX13:IQX189)</f>
        <v>#DIV/0!</v>
      </c>
      <c r="IQY12" s="42" t="e">
        <f>(SUM(COUNTIF(IQY13:IQY189,{"Föreläggande";"Föreläggande vid vite";"Anmärkning";"Avstående från ingripande"})))/COUNTA(IQY13:IQY189)</f>
        <v>#DIV/0!</v>
      </c>
      <c r="IQZ12" s="42" t="e">
        <f>(SUM(COUNTIF(IQZ13:IQZ189,{"Föreläggande";"Föreläggande vid vite";"Anmärkning";"Avstående från ingripande"})))/COUNTA(IQZ13:IQZ189)</f>
        <v>#DIV/0!</v>
      </c>
      <c r="IRA12" s="42" t="e">
        <f>(SUM(COUNTIF(IRA13:IRA189,{"Föreläggande";"Föreläggande vid vite";"Anmärkning";"Avstående från ingripande"})))/COUNTA(IRA13:IRA189)</f>
        <v>#DIV/0!</v>
      </c>
      <c r="IRB12" s="42" t="e">
        <f>(SUM(COUNTIF(IRB13:IRB189,{"Föreläggande";"Föreläggande vid vite";"Anmärkning";"Avstående från ingripande"})))/COUNTA(IRB13:IRB189)</f>
        <v>#DIV/0!</v>
      </c>
      <c r="IRC12" s="42" t="e">
        <f>(SUM(COUNTIF(IRC13:IRC189,{"Föreläggande";"Föreläggande vid vite";"Anmärkning";"Avstående från ingripande"})))/COUNTA(IRC13:IRC189)</f>
        <v>#DIV/0!</v>
      </c>
      <c r="IRD12" s="42" t="e">
        <f>(SUM(COUNTIF(IRD13:IRD189,{"Föreläggande";"Föreläggande vid vite";"Anmärkning";"Avstående från ingripande"})))/COUNTA(IRD13:IRD189)</f>
        <v>#DIV/0!</v>
      </c>
      <c r="IRE12" s="42" t="e">
        <f>(SUM(COUNTIF(IRE13:IRE189,{"Föreläggande";"Föreläggande vid vite";"Anmärkning";"Avstående från ingripande"})))/COUNTA(IRE13:IRE189)</f>
        <v>#DIV/0!</v>
      </c>
      <c r="IRF12" s="42" t="e">
        <f>(SUM(COUNTIF(IRF13:IRF189,{"Föreläggande";"Föreläggande vid vite";"Anmärkning";"Avstående från ingripande"})))/COUNTA(IRF13:IRF189)</f>
        <v>#DIV/0!</v>
      </c>
      <c r="IRG12" s="42" t="e">
        <f>(SUM(COUNTIF(IRG13:IRG189,{"Föreläggande";"Föreläggande vid vite";"Anmärkning";"Avstående från ingripande"})))/COUNTA(IRG13:IRG189)</f>
        <v>#DIV/0!</v>
      </c>
      <c r="IRH12" s="42" t="e">
        <f>(SUM(COUNTIF(IRH13:IRH189,{"Föreläggande";"Föreläggande vid vite";"Anmärkning";"Avstående från ingripande"})))/COUNTA(IRH13:IRH189)</f>
        <v>#DIV/0!</v>
      </c>
      <c r="IRI12" s="42" t="e">
        <f>(SUM(COUNTIF(IRI13:IRI189,{"Föreläggande";"Föreläggande vid vite";"Anmärkning";"Avstående från ingripande"})))/COUNTA(IRI13:IRI189)</f>
        <v>#DIV/0!</v>
      </c>
      <c r="IRJ12" s="42" t="e">
        <f>(SUM(COUNTIF(IRJ13:IRJ189,{"Föreläggande";"Föreläggande vid vite";"Anmärkning";"Avstående från ingripande"})))/COUNTA(IRJ13:IRJ189)</f>
        <v>#DIV/0!</v>
      </c>
      <c r="IRK12" s="42" t="e">
        <f>(SUM(COUNTIF(IRK13:IRK189,{"Föreläggande";"Föreläggande vid vite";"Anmärkning";"Avstående från ingripande"})))/COUNTA(IRK13:IRK189)</f>
        <v>#DIV/0!</v>
      </c>
      <c r="IRL12" s="42" t="e">
        <f>(SUM(COUNTIF(IRL13:IRL189,{"Föreläggande";"Föreläggande vid vite";"Anmärkning";"Avstående från ingripande"})))/COUNTA(IRL13:IRL189)</f>
        <v>#DIV/0!</v>
      </c>
      <c r="IRM12" s="42" t="e">
        <f>(SUM(COUNTIF(IRM13:IRM189,{"Föreläggande";"Föreläggande vid vite";"Anmärkning";"Avstående från ingripande"})))/COUNTA(IRM13:IRM189)</f>
        <v>#DIV/0!</v>
      </c>
      <c r="IRN12" s="42" t="e">
        <f>(SUM(COUNTIF(IRN13:IRN189,{"Föreläggande";"Föreläggande vid vite";"Anmärkning";"Avstående från ingripande"})))/COUNTA(IRN13:IRN189)</f>
        <v>#DIV/0!</v>
      </c>
      <c r="IRO12" s="42" t="e">
        <f>(SUM(COUNTIF(IRO13:IRO189,{"Föreläggande";"Föreläggande vid vite";"Anmärkning";"Avstående från ingripande"})))/COUNTA(IRO13:IRO189)</f>
        <v>#DIV/0!</v>
      </c>
      <c r="IRP12" s="42" t="e">
        <f>(SUM(COUNTIF(IRP13:IRP189,{"Föreläggande";"Föreläggande vid vite";"Anmärkning";"Avstående från ingripande"})))/COUNTA(IRP13:IRP189)</f>
        <v>#DIV/0!</v>
      </c>
      <c r="IRQ12" s="42" t="e">
        <f>(SUM(COUNTIF(IRQ13:IRQ189,{"Föreläggande";"Föreläggande vid vite";"Anmärkning";"Avstående från ingripande"})))/COUNTA(IRQ13:IRQ189)</f>
        <v>#DIV/0!</v>
      </c>
      <c r="IRR12" s="42" t="e">
        <f>(SUM(COUNTIF(IRR13:IRR189,{"Föreläggande";"Föreläggande vid vite";"Anmärkning";"Avstående från ingripande"})))/COUNTA(IRR13:IRR189)</f>
        <v>#DIV/0!</v>
      </c>
      <c r="IRS12" s="42" t="e">
        <f>(SUM(COUNTIF(IRS13:IRS189,{"Föreläggande";"Föreläggande vid vite";"Anmärkning";"Avstående från ingripande"})))/COUNTA(IRS13:IRS189)</f>
        <v>#DIV/0!</v>
      </c>
      <c r="IRT12" s="42" t="e">
        <f>(SUM(COUNTIF(IRT13:IRT189,{"Föreläggande";"Föreläggande vid vite";"Anmärkning";"Avstående från ingripande"})))/COUNTA(IRT13:IRT189)</f>
        <v>#DIV/0!</v>
      </c>
      <c r="IRU12" s="42" t="e">
        <f>(SUM(COUNTIF(IRU13:IRU189,{"Föreläggande";"Föreläggande vid vite";"Anmärkning";"Avstående från ingripande"})))/COUNTA(IRU13:IRU189)</f>
        <v>#DIV/0!</v>
      </c>
      <c r="IRV12" s="42" t="e">
        <f>(SUM(COUNTIF(IRV13:IRV189,{"Föreläggande";"Föreläggande vid vite";"Anmärkning";"Avstående från ingripande"})))/COUNTA(IRV13:IRV189)</f>
        <v>#DIV/0!</v>
      </c>
      <c r="IRW12" s="42" t="e">
        <f>(SUM(COUNTIF(IRW13:IRW189,{"Föreläggande";"Föreläggande vid vite";"Anmärkning";"Avstående från ingripande"})))/COUNTA(IRW13:IRW189)</f>
        <v>#DIV/0!</v>
      </c>
      <c r="IRX12" s="42" t="e">
        <f>(SUM(COUNTIF(IRX13:IRX189,{"Föreläggande";"Föreläggande vid vite";"Anmärkning";"Avstående från ingripande"})))/COUNTA(IRX13:IRX189)</f>
        <v>#DIV/0!</v>
      </c>
      <c r="IRY12" s="42" t="e">
        <f>(SUM(COUNTIF(IRY13:IRY189,{"Föreläggande";"Föreläggande vid vite";"Anmärkning";"Avstående från ingripande"})))/COUNTA(IRY13:IRY189)</f>
        <v>#DIV/0!</v>
      </c>
      <c r="IRZ12" s="42" t="e">
        <f>(SUM(COUNTIF(IRZ13:IRZ189,{"Föreläggande";"Föreläggande vid vite";"Anmärkning";"Avstående från ingripande"})))/COUNTA(IRZ13:IRZ189)</f>
        <v>#DIV/0!</v>
      </c>
      <c r="ISA12" s="42" t="e">
        <f>(SUM(COUNTIF(ISA13:ISA189,{"Föreläggande";"Föreläggande vid vite";"Anmärkning";"Avstående från ingripande"})))/COUNTA(ISA13:ISA189)</f>
        <v>#DIV/0!</v>
      </c>
      <c r="ISB12" s="42" t="e">
        <f>(SUM(COUNTIF(ISB13:ISB189,{"Föreläggande";"Föreläggande vid vite";"Anmärkning";"Avstående från ingripande"})))/COUNTA(ISB13:ISB189)</f>
        <v>#DIV/0!</v>
      </c>
      <c r="ISC12" s="42" t="e">
        <f>(SUM(COUNTIF(ISC13:ISC189,{"Föreläggande";"Föreläggande vid vite";"Anmärkning";"Avstående från ingripande"})))/COUNTA(ISC13:ISC189)</f>
        <v>#DIV/0!</v>
      </c>
      <c r="ISD12" s="42" t="e">
        <f>(SUM(COUNTIF(ISD13:ISD189,{"Föreläggande";"Föreläggande vid vite";"Anmärkning";"Avstående från ingripande"})))/COUNTA(ISD13:ISD189)</f>
        <v>#DIV/0!</v>
      </c>
      <c r="ISE12" s="42" t="e">
        <f>(SUM(COUNTIF(ISE13:ISE189,{"Föreläggande";"Föreläggande vid vite";"Anmärkning";"Avstående från ingripande"})))/COUNTA(ISE13:ISE189)</f>
        <v>#DIV/0!</v>
      </c>
      <c r="ISF12" s="42" t="e">
        <f>(SUM(COUNTIF(ISF13:ISF189,{"Föreläggande";"Föreläggande vid vite";"Anmärkning";"Avstående från ingripande"})))/COUNTA(ISF13:ISF189)</f>
        <v>#DIV/0!</v>
      </c>
      <c r="ISG12" s="42" t="e">
        <f>(SUM(COUNTIF(ISG13:ISG189,{"Föreläggande";"Föreläggande vid vite";"Anmärkning";"Avstående från ingripande"})))/COUNTA(ISG13:ISG189)</f>
        <v>#DIV/0!</v>
      </c>
      <c r="ISH12" s="42" t="e">
        <f>(SUM(COUNTIF(ISH13:ISH189,{"Föreläggande";"Föreläggande vid vite";"Anmärkning";"Avstående från ingripande"})))/COUNTA(ISH13:ISH189)</f>
        <v>#DIV/0!</v>
      </c>
      <c r="ISI12" s="42" t="e">
        <f>(SUM(COUNTIF(ISI13:ISI189,{"Föreläggande";"Föreläggande vid vite";"Anmärkning";"Avstående från ingripande"})))/COUNTA(ISI13:ISI189)</f>
        <v>#DIV/0!</v>
      </c>
      <c r="ISJ12" s="42" t="e">
        <f>(SUM(COUNTIF(ISJ13:ISJ189,{"Föreläggande";"Föreläggande vid vite";"Anmärkning";"Avstående från ingripande"})))/COUNTA(ISJ13:ISJ189)</f>
        <v>#DIV/0!</v>
      </c>
      <c r="ISK12" s="42" t="e">
        <f>(SUM(COUNTIF(ISK13:ISK189,{"Föreläggande";"Föreläggande vid vite";"Anmärkning";"Avstående från ingripande"})))/COUNTA(ISK13:ISK189)</f>
        <v>#DIV/0!</v>
      </c>
      <c r="ISL12" s="42" t="e">
        <f>(SUM(COUNTIF(ISL13:ISL189,{"Föreläggande";"Föreläggande vid vite";"Anmärkning";"Avstående från ingripande"})))/COUNTA(ISL13:ISL189)</f>
        <v>#DIV/0!</v>
      </c>
      <c r="ISM12" s="42" t="e">
        <f>(SUM(COUNTIF(ISM13:ISM189,{"Föreläggande";"Föreläggande vid vite";"Anmärkning";"Avstående från ingripande"})))/COUNTA(ISM13:ISM189)</f>
        <v>#DIV/0!</v>
      </c>
      <c r="ISN12" s="42" t="e">
        <f>(SUM(COUNTIF(ISN13:ISN189,{"Föreläggande";"Föreläggande vid vite";"Anmärkning";"Avstående från ingripande"})))/COUNTA(ISN13:ISN189)</f>
        <v>#DIV/0!</v>
      </c>
      <c r="ISO12" s="42" t="e">
        <f>(SUM(COUNTIF(ISO13:ISO189,{"Föreläggande";"Föreläggande vid vite";"Anmärkning";"Avstående från ingripande"})))/COUNTA(ISO13:ISO189)</f>
        <v>#DIV/0!</v>
      </c>
      <c r="ISP12" s="42" t="e">
        <f>(SUM(COUNTIF(ISP13:ISP189,{"Föreläggande";"Föreläggande vid vite";"Anmärkning";"Avstående från ingripande"})))/COUNTA(ISP13:ISP189)</f>
        <v>#DIV/0!</v>
      </c>
      <c r="ISQ12" s="42" t="e">
        <f>(SUM(COUNTIF(ISQ13:ISQ189,{"Föreläggande";"Föreläggande vid vite";"Anmärkning";"Avstående från ingripande"})))/COUNTA(ISQ13:ISQ189)</f>
        <v>#DIV/0!</v>
      </c>
      <c r="ISR12" s="42" t="e">
        <f>(SUM(COUNTIF(ISR13:ISR189,{"Föreläggande";"Föreläggande vid vite";"Anmärkning";"Avstående från ingripande"})))/COUNTA(ISR13:ISR189)</f>
        <v>#DIV/0!</v>
      </c>
      <c r="ISS12" s="42" t="e">
        <f>(SUM(COUNTIF(ISS13:ISS189,{"Föreläggande";"Föreläggande vid vite";"Anmärkning";"Avstående från ingripande"})))/COUNTA(ISS13:ISS189)</f>
        <v>#DIV/0!</v>
      </c>
      <c r="IST12" s="42" t="e">
        <f>(SUM(COUNTIF(IST13:IST189,{"Föreläggande";"Föreläggande vid vite";"Anmärkning";"Avstående från ingripande"})))/COUNTA(IST13:IST189)</f>
        <v>#DIV/0!</v>
      </c>
      <c r="ISU12" s="42" t="e">
        <f>(SUM(COUNTIF(ISU13:ISU189,{"Föreläggande";"Föreläggande vid vite";"Anmärkning";"Avstående från ingripande"})))/COUNTA(ISU13:ISU189)</f>
        <v>#DIV/0!</v>
      </c>
      <c r="ISV12" s="42" t="e">
        <f>(SUM(COUNTIF(ISV13:ISV189,{"Föreläggande";"Föreläggande vid vite";"Anmärkning";"Avstående från ingripande"})))/COUNTA(ISV13:ISV189)</f>
        <v>#DIV/0!</v>
      </c>
      <c r="ISW12" s="42" t="e">
        <f>(SUM(COUNTIF(ISW13:ISW189,{"Föreläggande";"Föreläggande vid vite";"Anmärkning";"Avstående från ingripande"})))/COUNTA(ISW13:ISW189)</f>
        <v>#DIV/0!</v>
      </c>
      <c r="ISX12" s="42" t="e">
        <f>(SUM(COUNTIF(ISX13:ISX189,{"Föreläggande";"Föreläggande vid vite";"Anmärkning";"Avstående från ingripande"})))/COUNTA(ISX13:ISX189)</f>
        <v>#DIV/0!</v>
      </c>
      <c r="ISY12" s="42" t="e">
        <f>(SUM(COUNTIF(ISY13:ISY189,{"Föreläggande";"Föreläggande vid vite";"Anmärkning";"Avstående från ingripande"})))/COUNTA(ISY13:ISY189)</f>
        <v>#DIV/0!</v>
      </c>
      <c r="ISZ12" s="42" t="e">
        <f>(SUM(COUNTIF(ISZ13:ISZ189,{"Föreläggande";"Föreläggande vid vite";"Anmärkning";"Avstående från ingripande"})))/COUNTA(ISZ13:ISZ189)</f>
        <v>#DIV/0!</v>
      </c>
      <c r="ITA12" s="42" t="e">
        <f>(SUM(COUNTIF(ITA13:ITA189,{"Föreläggande";"Föreläggande vid vite";"Anmärkning";"Avstående från ingripande"})))/COUNTA(ITA13:ITA189)</f>
        <v>#DIV/0!</v>
      </c>
      <c r="ITB12" s="42" t="e">
        <f>(SUM(COUNTIF(ITB13:ITB189,{"Föreläggande";"Föreläggande vid vite";"Anmärkning";"Avstående från ingripande"})))/COUNTA(ITB13:ITB189)</f>
        <v>#DIV/0!</v>
      </c>
      <c r="ITC12" s="42" t="e">
        <f>(SUM(COUNTIF(ITC13:ITC189,{"Föreläggande";"Föreläggande vid vite";"Anmärkning";"Avstående från ingripande"})))/COUNTA(ITC13:ITC189)</f>
        <v>#DIV/0!</v>
      </c>
      <c r="ITD12" s="42" t="e">
        <f>(SUM(COUNTIF(ITD13:ITD189,{"Föreläggande";"Föreläggande vid vite";"Anmärkning";"Avstående från ingripande"})))/COUNTA(ITD13:ITD189)</f>
        <v>#DIV/0!</v>
      </c>
      <c r="ITE12" s="42" t="e">
        <f>(SUM(COUNTIF(ITE13:ITE189,{"Föreläggande";"Föreläggande vid vite";"Anmärkning";"Avstående från ingripande"})))/COUNTA(ITE13:ITE189)</f>
        <v>#DIV/0!</v>
      </c>
      <c r="ITF12" s="42" t="e">
        <f>(SUM(COUNTIF(ITF13:ITF189,{"Föreläggande";"Föreläggande vid vite";"Anmärkning";"Avstående från ingripande"})))/COUNTA(ITF13:ITF189)</f>
        <v>#DIV/0!</v>
      </c>
      <c r="ITG12" s="42" t="e">
        <f>(SUM(COUNTIF(ITG13:ITG189,{"Föreläggande";"Föreläggande vid vite";"Anmärkning";"Avstående från ingripande"})))/COUNTA(ITG13:ITG189)</f>
        <v>#DIV/0!</v>
      </c>
      <c r="ITH12" s="42" t="e">
        <f>(SUM(COUNTIF(ITH13:ITH189,{"Föreläggande";"Föreläggande vid vite";"Anmärkning";"Avstående från ingripande"})))/COUNTA(ITH13:ITH189)</f>
        <v>#DIV/0!</v>
      </c>
      <c r="ITI12" s="42" t="e">
        <f>(SUM(COUNTIF(ITI13:ITI189,{"Föreläggande";"Föreläggande vid vite";"Anmärkning";"Avstående från ingripande"})))/COUNTA(ITI13:ITI189)</f>
        <v>#DIV/0!</v>
      </c>
      <c r="ITJ12" s="42" t="e">
        <f>(SUM(COUNTIF(ITJ13:ITJ189,{"Föreläggande";"Föreläggande vid vite";"Anmärkning";"Avstående från ingripande"})))/COUNTA(ITJ13:ITJ189)</f>
        <v>#DIV/0!</v>
      </c>
      <c r="ITK12" s="42" t="e">
        <f>(SUM(COUNTIF(ITK13:ITK189,{"Föreläggande";"Föreläggande vid vite";"Anmärkning";"Avstående från ingripande"})))/COUNTA(ITK13:ITK189)</f>
        <v>#DIV/0!</v>
      </c>
      <c r="ITL12" s="42" t="e">
        <f>(SUM(COUNTIF(ITL13:ITL189,{"Föreläggande";"Föreläggande vid vite";"Anmärkning";"Avstående från ingripande"})))/COUNTA(ITL13:ITL189)</f>
        <v>#DIV/0!</v>
      </c>
      <c r="ITM12" s="42" t="e">
        <f>(SUM(COUNTIF(ITM13:ITM189,{"Föreläggande";"Föreläggande vid vite";"Anmärkning";"Avstående från ingripande"})))/COUNTA(ITM13:ITM189)</f>
        <v>#DIV/0!</v>
      </c>
      <c r="ITN12" s="42" t="e">
        <f>(SUM(COUNTIF(ITN13:ITN189,{"Föreläggande";"Föreläggande vid vite";"Anmärkning";"Avstående från ingripande"})))/COUNTA(ITN13:ITN189)</f>
        <v>#DIV/0!</v>
      </c>
      <c r="ITO12" s="42" t="e">
        <f>(SUM(COUNTIF(ITO13:ITO189,{"Föreläggande";"Föreläggande vid vite";"Anmärkning";"Avstående från ingripande"})))/COUNTA(ITO13:ITO189)</f>
        <v>#DIV/0!</v>
      </c>
      <c r="ITP12" s="42" t="e">
        <f>(SUM(COUNTIF(ITP13:ITP189,{"Föreläggande";"Föreläggande vid vite";"Anmärkning";"Avstående från ingripande"})))/COUNTA(ITP13:ITP189)</f>
        <v>#DIV/0!</v>
      </c>
      <c r="ITQ12" s="42" t="e">
        <f>(SUM(COUNTIF(ITQ13:ITQ189,{"Föreläggande";"Föreläggande vid vite";"Anmärkning";"Avstående från ingripande"})))/COUNTA(ITQ13:ITQ189)</f>
        <v>#DIV/0!</v>
      </c>
      <c r="ITR12" s="42" t="e">
        <f>(SUM(COUNTIF(ITR13:ITR189,{"Föreläggande";"Föreläggande vid vite";"Anmärkning";"Avstående från ingripande"})))/COUNTA(ITR13:ITR189)</f>
        <v>#DIV/0!</v>
      </c>
      <c r="ITS12" s="42" t="e">
        <f>(SUM(COUNTIF(ITS13:ITS189,{"Föreläggande";"Föreläggande vid vite";"Anmärkning";"Avstående från ingripande"})))/COUNTA(ITS13:ITS189)</f>
        <v>#DIV/0!</v>
      </c>
      <c r="ITT12" s="42" t="e">
        <f>(SUM(COUNTIF(ITT13:ITT189,{"Föreläggande";"Föreläggande vid vite";"Anmärkning";"Avstående från ingripande"})))/COUNTA(ITT13:ITT189)</f>
        <v>#DIV/0!</v>
      </c>
      <c r="ITU12" s="42" t="e">
        <f>(SUM(COUNTIF(ITU13:ITU189,{"Föreläggande";"Föreläggande vid vite";"Anmärkning";"Avstående från ingripande"})))/COUNTA(ITU13:ITU189)</f>
        <v>#DIV/0!</v>
      </c>
      <c r="ITV12" s="42" t="e">
        <f>(SUM(COUNTIF(ITV13:ITV189,{"Föreläggande";"Föreläggande vid vite";"Anmärkning";"Avstående från ingripande"})))/COUNTA(ITV13:ITV189)</f>
        <v>#DIV/0!</v>
      </c>
      <c r="ITW12" s="42" t="e">
        <f>(SUM(COUNTIF(ITW13:ITW189,{"Föreläggande";"Föreläggande vid vite";"Anmärkning";"Avstående från ingripande"})))/COUNTA(ITW13:ITW189)</f>
        <v>#DIV/0!</v>
      </c>
      <c r="ITX12" s="42" t="e">
        <f>(SUM(COUNTIF(ITX13:ITX189,{"Föreläggande";"Föreläggande vid vite";"Anmärkning";"Avstående från ingripande"})))/COUNTA(ITX13:ITX189)</f>
        <v>#DIV/0!</v>
      </c>
      <c r="ITY12" s="42" t="e">
        <f>(SUM(COUNTIF(ITY13:ITY189,{"Föreläggande";"Föreläggande vid vite";"Anmärkning";"Avstående från ingripande"})))/COUNTA(ITY13:ITY189)</f>
        <v>#DIV/0!</v>
      </c>
      <c r="ITZ12" s="42" t="e">
        <f>(SUM(COUNTIF(ITZ13:ITZ189,{"Föreläggande";"Föreläggande vid vite";"Anmärkning";"Avstående från ingripande"})))/COUNTA(ITZ13:ITZ189)</f>
        <v>#DIV/0!</v>
      </c>
      <c r="IUA12" s="42" t="e">
        <f>(SUM(COUNTIF(IUA13:IUA189,{"Föreläggande";"Föreläggande vid vite";"Anmärkning";"Avstående från ingripande"})))/COUNTA(IUA13:IUA189)</f>
        <v>#DIV/0!</v>
      </c>
      <c r="IUB12" s="42" t="e">
        <f>(SUM(COUNTIF(IUB13:IUB189,{"Föreläggande";"Föreläggande vid vite";"Anmärkning";"Avstående från ingripande"})))/COUNTA(IUB13:IUB189)</f>
        <v>#DIV/0!</v>
      </c>
      <c r="IUC12" s="42" t="e">
        <f>(SUM(COUNTIF(IUC13:IUC189,{"Föreläggande";"Föreläggande vid vite";"Anmärkning";"Avstående från ingripande"})))/COUNTA(IUC13:IUC189)</f>
        <v>#DIV/0!</v>
      </c>
      <c r="IUD12" s="42" t="e">
        <f>(SUM(COUNTIF(IUD13:IUD189,{"Föreläggande";"Föreläggande vid vite";"Anmärkning";"Avstående från ingripande"})))/COUNTA(IUD13:IUD189)</f>
        <v>#DIV/0!</v>
      </c>
      <c r="IUE12" s="42" t="e">
        <f>(SUM(COUNTIF(IUE13:IUE189,{"Föreläggande";"Föreläggande vid vite";"Anmärkning";"Avstående från ingripande"})))/COUNTA(IUE13:IUE189)</f>
        <v>#DIV/0!</v>
      </c>
      <c r="IUF12" s="42" t="e">
        <f>(SUM(COUNTIF(IUF13:IUF189,{"Föreläggande";"Föreläggande vid vite";"Anmärkning";"Avstående från ingripande"})))/COUNTA(IUF13:IUF189)</f>
        <v>#DIV/0!</v>
      </c>
      <c r="IUG12" s="42" t="e">
        <f>(SUM(COUNTIF(IUG13:IUG189,{"Föreläggande";"Föreläggande vid vite";"Anmärkning";"Avstående från ingripande"})))/COUNTA(IUG13:IUG189)</f>
        <v>#DIV/0!</v>
      </c>
      <c r="IUH12" s="42" t="e">
        <f>(SUM(COUNTIF(IUH13:IUH189,{"Föreläggande";"Föreläggande vid vite";"Anmärkning";"Avstående från ingripande"})))/COUNTA(IUH13:IUH189)</f>
        <v>#DIV/0!</v>
      </c>
      <c r="IUI12" s="42" t="e">
        <f>(SUM(COUNTIF(IUI13:IUI189,{"Föreläggande";"Föreläggande vid vite";"Anmärkning";"Avstående från ingripande"})))/COUNTA(IUI13:IUI189)</f>
        <v>#DIV/0!</v>
      </c>
      <c r="IUJ12" s="42" t="e">
        <f>(SUM(COUNTIF(IUJ13:IUJ189,{"Föreläggande";"Föreläggande vid vite";"Anmärkning";"Avstående från ingripande"})))/COUNTA(IUJ13:IUJ189)</f>
        <v>#DIV/0!</v>
      </c>
      <c r="IUK12" s="42" t="e">
        <f>(SUM(COUNTIF(IUK13:IUK189,{"Föreläggande";"Föreläggande vid vite";"Anmärkning";"Avstående från ingripande"})))/COUNTA(IUK13:IUK189)</f>
        <v>#DIV/0!</v>
      </c>
      <c r="IUL12" s="42" t="e">
        <f>(SUM(COUNTIF(IUL13:IUL189,{"Föreläggande";"Föreläggande vid vite";"Anmärkning";"Avstående från ingripande"})))/COUNTA(IUL13:IUL189)</f>
        <v>#DIV/0!</v>
      </c>
      <c r="IUM12" s="42" t="e">
        <f>(SUM(COUNTIF(IUM13:IUM189,{"Föreläggande";"Föreläggande vid vite";"Anmärkning";"Avstående från ingripande"})))/COUNTA(IUM13:IUM189)</f>
        <v>#DIV/0!</v>
      </c>
      <c r="IUN12" s="42" t="e">
        <f>(SUM(COUNTIF(IUN13:IUN189,{"Föreläggande";"Föreläggande vid vite";"Anmärkning";"Avstående från ingripande"})))/COUNTA(IUN13:IUN189)</f>
        <v>#DIV/0!</v>
      </c>
      <c r="IUO12" s="42" t="e">
        <f>(SUM(COUNTIF(IUO13:IUO189,{"Föreläggande";"Föreläggande vid vite";"Anmärkning";"Avstående från ingripande"})))/COUNTA(IUO13:IUO189)</f>
        <v>#DIV/0!</v>
      </c>
      <c r="IUP12" s="42" t="e">
        <f>(SUM(COUNTIF(IUP13:IUP189,{"Föreläggande";"Föreläggande vid vite";"Anmärkning";"Avstående från ingripande"})))/COUNTA(IUP13:IUP189)</f>
        <v>#DIV/0!</v>
      </c>
      <c r="IUQ12" s="42" t="e">
        <f>(SUM(COUNTIF(IUQ13:IUQ189,{"Föreläggande";"Föreläggande vid vite";"Anmärkning";"Avstående från ingripande"})))/COUNTA(IUQ13:IUQ189)</f>
        <v>#DIV/0!</v>
      </c>
      <c r="IUR12" s="42" t="e">
        <f>(SUM(COUNTIF(IUR13:IUR189,{"Föreläggande";"Föreläggande vid vite";"Anmärkning";"Avstående från ingripande"})))/COUNTA(IUR13:IUR189)</f>
        <v>#DIV/0!</v>
      </c>
      <c r="IUS12" s="42" t="e">
        <f>(SUM(COUNTIF(IUS13:IUS189,{"Föreläggande";"Föreläggande vid vite";"Anmärkning";"Avstående från ingripande"})))/COUNTA(IUS13:IUS189)</f>
        <v>#DIV/0!</v>
      </c>
      <c r="IUT12" s="42" t="e">
        <f>(SUM(COUNTIF(IUT13:IUT189,{"Föreläggande";"Föreläggande vid vite";"Anmärkning";"Avstående från ingripande"})))/COUNTA(IUT13:IUT189)</f>
        <v>#DIV/0!</v>
      </c>
      <c r="IUU12" s="42" t="e">
        <f>(SUM(COUNTIF(IUU13:IUU189,{"Föreläggande";"Föreläggande vid vite";"Anmärkning";"Avstående från ingripande"})))/COUNTA(IUU13:IUU189)</f>
        <v>#DIV/0!</v>
      </c>
      <c r="IUV12" s="42" t="e">
        <f>(SUM(COUNTIF(IUV13:IUV189,{"Föreläggande";"Föreläggande vid vite";"Anmärkning";"Avstående från ingripande"})))/COUNTA(IUV13:IUV189)</f>
        <v>#DIV/0!</v>
      </c>
      <c r="IUW12" s="42" t="e">
        <f>(SUM(COUNTIF(IUW13:IUW189,{"Föreläggande";"Föreläggande vid vite";"Anmärkning";"Avstående från ingripande"})))/COUNTA(IUW13:IUW189)</f>
        <v>#DIV/0!</v>
      </c>
      <c r="IUX12" s="42" t="e">
        <f>(SUM(COUNTIF(IUX13:IUX189,{"Föreläggande";"Föreläggande vid vite";"Anmärkning";"Avstående från ingripande"})))/COUNTA(IUX13:IUX189)</f>
        <v>#DIV/0!</v>
      </c>
      <c r="IUY12" s="42" t="e">
        <f>(SUM(COUNTIF(IUY13:IUY189,{"Föreläggande";"Föreläggande vid vite";"Anmärkning";"Avstående från ingripande"})))/COUNTA(IUY13:IUY189)</f>
        <v>#DIV/0!</v>
      </c>
      <c r="IUZ12" s="42" t="e">
        <f>(SUM(COUNTIF(IUZ13:IUZ189,{"Föreläggande";"Föreläggande vid vite";"Anmärkning";"Avstående från ingripande"})))/COUNTA(IUZ13:IUZ189)</f>
        <v>#DIV/0!</v>
      </c>
      <c r="IVA12" s="42" t="e">
        <f>(SUM(COUNTIF(IVA13:IVA189,{"Föreläggande";"Föreläggande vid vite";"Anmärkning";"Avstående från ingripande"})))/COUNTA(IVA13:IVA189)</f>
        <v>#DIV/0!</v>
      </c>
      <c r="IVB12" s="42" t="e">
        <f>(SUM(COUNTIF(IVB13:IVB189,{"Föreläggande";"Föreläggande vid vite";"Anmärkning";"Avstående från ingripande"})))/COUNTA(IVB13:IVB189)</f>
        <v>#DIV/0!</v>
      </c>
      <c r="IVC12" s="42" t="e">
        <f>(SUM(COUNTIF(IVC13:IVC189,{"Föreläggande";"Föreläggande vid vite";"Anmärkning";"Avstående från ingripande"})))/COUNTA(IVC13:IVC189)</f>
        <v>#DIV/0!</v>
      </c>
      <c r="IVD12" s="42" t="e">
        <f>(SUM(COUNTIF(IVD13:IVD189,{"Föreläggande";"Föreläggande vid vite";"Anmärkning";"Avstående från ingripande"})))/COUNTA(IVD13:IVD189)</f>
        <v>#DIV/0!</v>
      </c>
      <c r="IVE12" s="42" t="e">
        <f>(SUM(COUNTIF(IVE13:IVE189,{"Föreläggande";"Föreläggande vid vite";"Anmärkning";"Avstående från ingripande"})))/COUNTA(IVE13:IVE189)</f>
        <v>#DIV/0!</v>
      </c>
      <c r="IVF12" s="42" t="e">
        <f>(SUM(COUNTIF(IVF13:IVF189,{"Föreläggande";"Föreläggande vid vite";"Anmärkning";"Avstående från ingripande"})))/COUNTA(IVF13:IVF189)</f>
        <v>#DIV/0!</v>
      </c>
      <c r="IVG12" s="42" t="e">
        <f>(SUM(COUNTIF(IVG13:IVG189,{"Föreläggande";"Föreläggande vid vite";"Anmärkning";"Avstående från ingripande"})))/COUNTA(IVG13:IVG189)</f>
        <v>#DIV/0!</v>
      </c>
      <c r="IVH12" s="42" t="e">
        <f>(SUM(COUNTIF(IVH13:IVH189,{"Föreläggande";"Föreläggande vid vite";"Anmärkning";"Avstående från ingripande"})))/COUNTA(IVH13:IVH189)</f>
        <v>#DIV/0!</v>
      </c>
      <c r="IVI12" s="42" t="e">
        <f>(SUM(COUNTIF(IVI13:IVI189,{"Föreläggande";"Föreläggande vid vite";"Anmärkning";"Avstående från ingripande"})))/COUNTA(IVI13:IVI189)</f>
        <v>#DIV/0!</v>
      </c>
      <c r="IVJ12" s="42" t="e">
        <f>(SUM(COUNTIF(IVJ13:IVJ189,{"Föreläggande";"Föreläggande vid vite";"Anmärkning";"Avstående från ingripande"})))/COUNTA(IVJ13:IVJ189)</f>
        <v>#DIV/0!</v>
      </c>
      <c r="IVK12" s="42" t="e">
        <f>(SUM(COUNTIF(IVK13:IVK189,{"Föreläggande";"Föreläggande vid vite";"Anmärkning";"Avstående från ingripande"})))/COUNTA(IVK13:IVK189)</f>
        <v>#DIV/0!</v>
      </c>
      <c r="IVL12" s="42" t="e">
        <f>(SUM(COUNTIF(IVL13:IVL189,{"Föreläggande";"Föreläggande vid vite";"Anmärkning";"Avstående från ingripande"})))/COUNTA(IVL13:IVL189)</f>
        <v>#DIV/0!</v>
      </c>
      <c r="IVM12" s="42" t="e">
        <f>(SUM(COUNTIF(IVM13:IVM189,{"Föreläggande";"Föreläggande vid vite";"Anmärkning";"Avstående från ingripande"})))/COUNTA(IVM13:IVM189)</f>
        <v>#DIV/0!</v>
      </c>
      <c r="IVN12" s="42" t="e">
        <f>(SUM(COUNTIF(IVN13:IVN189,{"Föreläggande";"Föreläggande vid vite";"Anmärkning";"Avstående från ingripande"})))/COUNTA(IVN13:IVN189)</f>
        <v>#DIV/0!</v>
      </c>
      <c r="IVO12" s="42" t="e">
        <f>(SUM(COUNTIF(IVO13:IVO189,{"Föreläggande";"Föreläggande vid vite";"Anmärkning";"Avstående från ingripande"})))/COUNTA(IVO13:IVO189)</f>
        <v>#DIV/0!</v>
      </c>
      <c r="IVP12" s="42" t="e">
        <f>(SUM(COUNTIF(IVP13:IVP189,{"Föreläggande";"Föreläggande vid vite";"Anmärkning";"Avstående från ingripande"})))/COUNTA(IVP13:IVP189)</f>
        <v>#DIV/0!</v>
      </c>
      <c r="IVQ12" s="42" t="e">
        <f>(SUM(COUNTIF(IVQ13:IVQ189,{"Föreläggande";"Föreläggande vid vite";"Anmärkning";"Avstående från ingripande"})))/COUNTA(IVQ13:IVQ189)</f>
        <v>#DIV/0!</v>
      </c>
      <c r="IVR12" s="42" t="e">
        <f>(SUM(COUNTIF(IVR13:IVR189,{"Föreläggande";"Föreläggande vid vite";"Anmärkning";"Avstående från ingripande"})))/COUNTA(IVR13:IVR189)</f>
        <v>#DIV/0!</v>
      </c>
      <c r="IVS12" s="42" t="e">
        <f>(SUM(COUNTIF(IVS13:IVS189,{"Föreläggande";"Föreläggande vid vite";"Anmärkning";"Avstående från ingripande"})))/COUNTA(IVS13:IVS189)</f>
        <v>#DIV/0!</v>
      </c>
      <c r="IVT12" s="42" t="e">
        <f>(SUM(COUNTIF(IVT13:IVT189,{"Föreläggande";"Föreläggande vid vite";"Anmärkning";"Avstående från ingripande"})))/COUNTA(IVT13:IVT189)</f>
        <v>#DIV/0!</v>
      </c>
      <c r="IVU12" s="42" t="e">
        <f>(SUM(COUNTIF(IVU13:IVU189,{"Föreläggande";"Föreläggande vid vite";"Anmärkning";"Avstående från ingripande"})))/COUNTA(IVU13:IVU189)</f>
        <v>#DIV/0!</v>
      </c>
      <c r="IVV12" s="42" t="e">
        <f>(SUM(COUNTIF(IVV13:IVV189,{"Föreläggande";"Föreläggande vid vite";"Anmärkning";"Avstående från ingripande"})))/COUNTA(IVV13:IVV189)</f>
        <v>#DIV/0!</v>
      </c>
      <c r="IVW12" s="42" t="e">
        <f>(SUM(COUNTIF(IVW13:IVW189,{"Föreläggande";"Föreläggande vid vite";"Anmärkning";"Avstående från ingripande"})))/COUNTA(IVW13:IVW189)</f>
        <v>#DIV/0!</v>
      </c>
      <c r="IVX12" s="42" t="e">
        <f>(SUM(COUNTIF(IVX13:IVX189,{"Föreläggande";"Föreläggande vid vite";"Anmärkning";"Avstående från ingripande"})))/COUNTA(IVX13:IVX189)</f>
        <v>#DIV/0!</v>
      </c>
      <c r="IVY12" s="42" t="e">
        <f>(SUM(COUNTIF(IVY13:IVY189,{"Föreläggande";"Föreläggande vid vite";"Anmärkning";"Avstående från ingripande"})))/COUNTA(IVY13:IVY189)</f>
        <v>#DIV/0!</v>
      </c>
      <c r="IVZ12" s="42" t="e">
        <f>(SUM(COUNTIF(IVZ13:IVZ189,{"Föreläggande";"Föreläggande vid vite";"Anmärkning";"Avstående från ingripande"})))/COUNTA(IVZ13:IVZ189)</f>
        <v>#DIV/0!</v>
      </c>
      <c r="IWA12" s="42" t="e">
        <f>(SUM(COUNTIF(IWA13:IWA189,{"Föreläggande";"Föreläggande vid vite";"Anmärkning";"Avstående från ingripande"})))/COUNTA(IWA13:IWA189)</f>
        <v>#DIV/0!</v>
      </c>
      <c r="IWB12" s="42" t="e">
        <f>(SUM(COUNTIF(IWB13:IWB189,{"Föreläggande";"Föreläggande vid vite";"Anmärkning";"Avstående från ingripande"})))/COUNTA(IWB13:IWB189)</f>
        <v>#DIV/0!</v>
      </c>
      <c r="IWC12" s="42" t="e">
        <f>(SUM(COUNTIF(IWC13:IWC189,{"Föreläggande";"Föreläggande vid vite";"Anmärkning";"Avstående från ingripande"})))/COUNTA(IWC13:IWC189)</f>
        <v>#DIV/0!</v>
      </c>
      <c r="IWD12" s="42" t="e">
        <f>(SUM(COUNTIF(IWD13:IWD189,{"Föreläggande";"Föreläggande vid vite";"Anmärkning";"Avstående från ingripande"})))/COUNTA(IWD13:IWD189)</f>
        <v>#DIV/0!</v>
      </c>
      <c r="IWE12" s="42" t="e">
        <f>(SUM(COUNTIF(IWE13:IWE189,{"Föreläggande";"Föreläggande vid vite";"Anmärkning";"Avstående från ingripande"})))/COUNTA(IWE13:IWE189)</f>
        <v>#DIV/0!</v>
      </c>
      <c r="IWF12" s="42" t="e">
        <f>(SUM(COUNTIF(IWF13:IWF189,{"Föreläggande";"Föreläggande vid vite";"Anmärkning";"Avstående från ingripande"})))/COUNTA(IWF13:IWF189)</f>
        <v>#DIV/0!</v>
      </c>
      <c r="IWG12" s="42" t="e">
        <f>(SUM(COUNTIF(IWG13:IWG189,{"Föreläggande";"Föreläggande vid vite";"Anmärkning";"Avstående från ingripande"})))/COUNTA(IWG13:IWG189)</f>
        <v>#DIV/0!</v>
      </c>
      <c r="IWH12" s="42" t="e">
        <f>(SUM(COUNTIF(IWH13:IWH189,{"Föreläggande";"Föreläggande vid vite";"Anmärkning";"Avstående från ingripande"})))/COUNTA(IWH13:IWH189)</f>
        <v>#DIV/0!</v>
      </c>
      <c r="IWI12" s="42" t="e">
        <f>(SUM(COUNTIF(IWI13:IWI189,{"Föreläggande";"Föreläggande vid vite";"Anmärkning";"Avstående från ingripande"})))/COUNTA(IWI13:IWI189)</f>
        <v>#DIV/0!</v>
      </c>
      <c r="IWJ12" s="42" t="e">
        <f>(SUM(COUNTIF(IWJ13:IWJ189,{"Föreläggande";"Föreläggande vid vite";"Anmärkning";"Avstående från ingripande"})))/COUNTA(IWJ13:IWJ189)</f>
        <v>#DIV/0!</v>
      </c>
      <c r="IWK12" s="42" t="e">
        <f>(SUM(COUNTIF(IWK13:IWK189,{"Föreläggande";"Föreläggande vid vite";"Anmärkning";"Avstående från ingripande"})))/COUNTA(IWK13:IWK189)</f>
        <v>#DIV/0!</v>
      </c>
      <c r="IWL12" s="42" t="e">
        <f>(SUM(COUNTIF(IWL13:IWL189,{"Föreläggande";"Föreläggande vid vite";"Anmärkning";"Avstående från ingripande"})))/COUNTA(IWL13:IWL189)</f>
        <v>#DIV/0!</v>
      </c>
      <c r="IWM12" s="42" t="e">
        <f>(SUM(COUNTIF(IWM13:IWM189,{"Föreläggande";"Föreläggande vid vite";"Anmärkning";"Avstående från ingripande"})))/COUNTA(IWM13:IWM189)</f>
        <v>#DIV/0!</v>
      </c>
      <c r="IWN12" s="42" t="e">
        <f>(SUM(COUNTIF(IWN13:IWN189,{"Föreläggande";"Föreläggande vid vite";"Anmärkning";"Avstående från ingripande"})))/COUNTA(IWN13:IWN189)</f>
        <v>#DIV/0!</v>
      </c>
      <c r="IWO12" s="42" t="e">
        <f>(SUM(COUNTIF(IWO13:IWO189,{"Föreläggande";"Föreläggande vid vite";"Anmärkning";"Avstående från ingripande"})))/COUNTA(IWO13:IWO189)</f>
        <v>#DIV/0!</v>
      </c>
      <c r="IWP12" s="42" t="e">
        <f>(SUM(COUNTIF(IWP13:IWP189,{"Föreläggande";"Föreläggande vid vite";"Anmärkning";"Avstående från ingripande"})))/COUNTA(IWP13:IWP189)</f>
        <v>#DIV/0!</v>
      </c>
      <c r="IWQ12" s="42" t="e">
        <f>(SUM(COUNTIF(IWQ13:IWQ189,{"Föreläggande";"Föreläggande vid vite";"Anmärkning";"Avstående från ingripande"})))/COUNTA(IWQ13:IWQ189)</f>
        <v>#DIV/0!</v>
      </c>
      <c r="IWR12" s="42" t="e">
        <f>(SUM(COUNTIF(IWR13:IWR189,{"Föreläggande";"Föreläggande vid vite";"Anmärkning";"Avstående från ingripande"})))/COUNTA(IWR13:IWR189)</f>
        <v>#DIV/0!</v>
      </c>
      <c r="IWS12" s="42" t="e">
        <f>(SUM(COUNTIF(IWS13:IWS189,{"Föreläggande";"Föreläggande vid vite";"Anmärkning";"Avstående från ingripande"})))/COUNTA(IWS13:IWS189)</f>
        <v>#DIV/0!</v>
      </c>
      <c r="IWT12" s="42" t="e">
        <f>(SUM(COUNTIF(IWT13:IWT189,{"Föreläggande";"Föreläggande vid vite";"Anmärkning";"Avstående från ingripande"})))/COUNTA(IWT13:IWT189)</f>
        <v>#DIV/0!</v>
      </c>
      <c r="IWU12" s="42" t="e">
        <f>(SUM(COUNTIF(IWU13:IWU189,{"Föreläggande";"Föreläggande vid vite";"Anmärkning";"Avstående från ingripande"})))/COUNTA(IWU13:IWU189)</f>
        <v>#DIV/0!</v>
      </c>
      <c r="IWV12" s="42" t="e">
        <f>(SUM(COUNTIF(IWV13:IWV189,{"Föreläggande";"Föreläggande vid vite";"Anmärkning";"Avstående från ingripande"})))/COUNTA(IWV13:IWV189)</f>
        <v>#DIV/0!</v>
      </c>
      <c r="IWW12" s="42" t="e">
        <f>(SUM(COUNTIF(IWW13:IWW189,{"Föreläggande";"Föreläggande vid vite";"Anmärkning";"Avstående från ingripande"})))/COUNTA(IWW13:IWW189)</f>
        <v>#DIV/0!</v>
      </c>
      <c r="IWX12" s="42" t="e">
        <f>(SUM(COUNTIF(IWX13:IWX189,{"Föreläggande";"Föreläggande vid vite";"Anmärkning";"Avstående från ingripande"})))/COUNTA(IWX13:IWX189)</f>
        <v>#DIV/0!</v>
      </c>
      <c r="IWY12" s="42" t="e">
        <f>(SUM(COUNTIF(IWY13:IWY189,{"Föreläggande";"Föreläggande vid vite";"Anmärkning";"Avstående från ingripande"})))/COUNTA(IWY13:IWY189)</f>
        <v>#DIV/0!</v>
      </c>
      <c r="IWZ12" s="42" t="e">
        <f>(SUM(COUNTIF(IWZ13:IWZ189,{"Föreläggande";"Föreläggande vid vite";"Anmärkning";"Avstående från ingripande"})))/COUNTA(IWZ13:IWZ189)</f>
        <v>#DIV/0!</v>
      </c>
      <c r="IXA12" s="42" t="e">
        <f>(SUM(COUNTIF(IXA13:IXA189,{"Föreläggande";"Föreläggande vid vite";"Anmärkning";"Avstående från ingripande"})))/COUNTA(IXA13:IXA189)</f>
        <v>#DIV/0!</v>
      </c>
      <c r="IXB12" s="42" t="e">
        <f>(SUM(COUNTIF(IXB13:IXB189,{"Föreläggande";"Föreläggande vid vite";"Anmärkning";"Avstående från ingripande"})))/COUNTA(IXB13:IXB189)</f>
        <v>#DIV/0!</v>
      </c>
      <c r="IXC12" s="42" t="e">
        <f>(SUM(COUNTIF(IXC13:IXC189,{"Föreläggande";"Föreläggande vid vite";"Anmärkning";"Avstående från ingripande"})))/COUNTA(IXC13:IXC189)</f>
        <v>#DIV/0!</v>
      </c>
      <c r="IXD12" s="42" t="e">
        <f>(SUM(COUNTIF(IXD13:IXD189,{"Föreläggande";"Föreläggande vid vite";"Anmärkning";"Avstående från ingripande"})))/COUNTA(IXD13:IXD189)</f>
        <v>#DIV/0!</v>
      </c>
      <c r="IXE12" s="42" t="e">
        <f>(SUM(COUNTIF(IXE13:IXE189,{"Föreläggande";"Föreläggande vid vite";"Anmärkning";"Avstående från ingripande"})))/COUNTA(IXE13:IXE189)</f>
        <v>#DIV/0!</v>
      </c>
      <c r="IXF12" s="42" t="e">
        <f>(SUM(COUNTIF(IXF13:IXF189,{"Föreläggande";"Föreläggande vid vite";"Anmärkning";"Avstående från ingripande"})))/COUNTA(IXF13:IXF189)</f>
        <v>#DIV/0!</v>
      </c>
      <c r="IXG12" s="42" t="e">
        <f>(SUM(COUNTIF(IXG13:IXG189,{"Föreläggande";"Föreläggande vid vite";"Anmärkning";"Avstående från ingripande"})))/COUNTA(IXG13:IXG189)</f>
        <v>#DIV/0!</v>
      </c>
      <c r="IXH12" s="42" t="e">
        <f>(SUM(COUNTIF(IXH13:IXH189,{"Föreläggande";"Föreläggande vid vite";"Anmärkning";"Avstående från ingripande"})))/COUNTA(IXH13:IXH189)</f>
        <v>#DIV/0!</v>
      </c>
      <c r="IXI12" s="42" t="e">
        <f>(SUM(COUNTIF(IXI13:IXI189,{"Föreläggande";"Föreläggande vid vite";"Anmärkning";"Avstående från ingripande"})))/COUNTA(IXI13:IXI189)</f>
        <v>#DIV/0!</v>
      </c>
      <c r="IXJ12" s="42" t="e">
        <f>(SUM(COUNTIF(IXJ13:IXJ189,{"Föreläggande";"Föreläggande vid vite";"Anmärkning";"Avstående från ingripande"})))/COUNTA(IXJ13:IXJ189)</f>
        <v>#DIV/0!</v>
      </c>
      <c r="IXK12" s="42" t="e">
        <f>(SUM(COUNTIF(IXK13:IXK189,{"Föreläggande";"Föreläggande vid vite";"Anmärkning";"Avstående från ingripande"})))/COUNTA(IXK13:IXK189)</f>
        <v>#DIV/0!</v>
      </c>
      <c r="IXL12" s="42" t="e">
        <f>(SUM(COUNTIF(IXL13:IXL189,{"Föreläggande";"Föreläggande vid vite";"Anmärkning";"Avstående från ingripande"})))/COUNTA(IXL13:IXL189)</f>
        <v>#DIV/0!</v>
      </c>
      <c r="IXM12" s="42" t="e">
        <f>(SUM(COUNTIF(IXM13:IXM189,{"Föreläggande";"Föreläggande vid vite";"Anmärkning";"Avstående från ingripande"})))/COUNTA(IXM13:IXM189)</f>
        <v>#DIV/0!</v>
      </c>
      <c r="IXN12" s="42" t="e">
        <f>(SUM(COUNTIF(IXN13:IXN189,{"Föreläggande";"Föreläggande vid vite";"Anmärkning";"Avstående från ingripande"})))/COUNTA(IXN13:IXN189)</f>
        <v>#DIV/0!</v>
      </c>
      <c r="IXO12" s="42" t="e">
        <f>(SUM(COUNTIF(IXO13:IXO189,{"Föreläggande";"Föreläggande vid vite";"Anmärkning";"Avstående från ingripande"})))/COUNTA(IXO13:IXO189)</f>
        <v>#DIV/0!</v>
      </c>
      <c r="IXP12" s="42" t="e">
        <f>(SUM(COUNTIF(IXP13:IXP189,{"Föreläggande";"Föreläggande vid vite";"Anmärkning";"Avstående från ingripande"})))/COUNTA(IXP13:IXP189)</f>
        <v>#DIV/0!</v>
      </c>
      <c r="IXQ12" s="42" t="e">
        <f>(SUM(COUNTIF(IXQ13:IXQ189,{"Föreläggande";"Föreläggande vid vite";"Anmärkning";"Avstående från ingripande"})))/COUNTA(IXQ13:IXQ189)</f>
        <v>#DIV/0!</v>
      </c>
      <c r="IXR12" s="42" t="e">
        <f>(SUM(COUNTIF(IXR13:IXR189,{"Föreläggande";"Föreläggande vid vite";"Anmärkning";"Avstående från ingripande"})))/COUNTA(IXR13:IXR189)</f>
        <v>#DIV/0!</v>
      </c>
      <c r="IXS12" s="42" t="e">
        <f>(SUM(COUNTIF(IXS13:IXS189,{"Föreläggande";"Föreläggande vid vite";"Anmärkning";"Avstående från ingripande"})))/COUNTA(IXS13:IXS189)</f>
        <v>#DIV/0!</v>
      </c>
      <c r="IXT12" s="42" t="e">
        <f>(SUM(COUNTIF(IXT13:IXT189,{"Föreläggande";"Föreläggande vid vite";"Anmärkning";"Avstående från ingripande"})))/COUNTA(IXT13:IXT189)</f>
        <v>#DIV/0!</v>
      </c>
      <c r="IXU12" s="42" t="e">
        <f>(SUM(COUNTIF(IXU13:IXU189,{"Föreläggande";"Föreläggande vid vite";"Anmärkning";"Avstående från ingripande"})))/COUNTA(IXU13:IXU189)</f>
        <v>#DIV/0!</v>
      </c>
      <c r="IXV12" s="42" t="e">
        <f>(SUM(COUNTIF(IXV13:IXV189,{"Föreläggande";"Föreläggande vid vite";"Anmärkning";"Avstående från ingripande"})))/COUNTA(IXV13:IXV189)</f>
        <v>#DIV/0!</v>
      </c>
      <c r="IXW12" s="42" t="e">
        <f>(SUM(COUNTIF(IXW13:IXW189,{"Föreläggande";"Föreläggande vid vite";"Anmärkning";"Avstående från ingripande"})))/COUNTA(IXW13:IXW189)</f>
        <v>#DIV/0!</v>
      </c>
      <c r="IXX12" s="42" t="e">
        <f>(SUM(COUNTIF(IXX13:IXX189,{"Föreläggande";"Föreläggande vid vite";"Anmärkning";"Avstående från ingripande"})))/COUNTA(IXX13:IXX189)</f>
        <v>#DIV/0!</v>
      </c>
      <c r="IXY12" s="42" t="e">
        <f>(SUM(COUNTIF(IXY13:IXY189,{"Föreläggande";"Föreläggande vid vite";"Anmärkning";"Avstående från ingripande"})))/COUNTA(IXY13:IXY189)</f>
        <v>#DIV/0!</v>
      </c>
      <c r="IXZ12" s="42" t="e">
        <f>(SUM(COUNTIF(IXZ13:IXZ189,{"Föreläggande";"Föreläggande vid vite";"Anmärkning";"Avstående från ingripande"})))/COUNTA(IXZ13:IXZ189)</f>
        <v>#DIV/0!</v>
      </c>
      <c r="IYA12" s="42" t="e">
        <f>(SUM(COUNTIF(IYA13:IYA189,{"Föreläggande";"Föreläggande vid vite";"Anmärkning";"Avstående från ingripande"})))/COUNTA(IYA13:IYA189)</f>
        <v>#DIV/0!</v>
      </c>
      <c r="IYB12" s="42" t="e">
        <f>(SUM(COUNTIF(IYB13:IYB189,{"Föreläggande";"Föreläggande vid vite";"Anmärkning";"Avstående från ingripande"})))/COUNTA(IYB13:IYB189)</f>
        <v>#DIV/0!</v>
      </c>
      <c r="IYC12" s="42" t="e">
        <f>(SUM(COUNTIF(IYC13:IYC189,{"Föreläggande";"Föreläggande vid vite";"Anmärkning";"Avstående från ingripande"})))/COUNTA(IYC13:IYC189)</f>
        <v>#DIV/0!</v>
      </c>
      <c r="IYD12" s="42" t="e">
        <f>(SUM(COUNTIF(IYD13:IYD189,{"Föreläggande";"Föreläggande vid vite";"Anmärkning";"Avstående från ingripande"})))/COUNTA(IYD13:IYD189)</f>
        <v>#DIV/0!</v>
      </c>
      <c r="IYE12" s="42" t="e">
        <f>(SUM(COUNTIF(IYE13:IYE189,{"Föreläggande";"Föreläggande vid vite";"Anmärkning";"Avstående från ingripande"})))/COUNTA(IYE13:IYE189)</f>
        <v>#DIV/0!</v>
      </c>
      <c r="IYF12" s="42" t="e">
        <f>(SUM(COUNTIF(IYF13:IYF189,{"Föreläggande";"Föreläggande vid vite";"Anmärkning";"Avstående från ingripande"})))/COUNTA(IYF13:IYF189)</f>
        <v>#DIV/0!</v>
      </c>
      <c r="IYG12" s="42" t="e">
        <f>(SUM(COUNTIF(IYG13:IYG189,{"Föreläggande";"Föreläggande vid vite";"Anmärkning";"Avstående från ingripande"})))/COUNTA(IYG13:IYG189)</f>
        <v>#DIV/0!</v>
      </c>
      <c r="IYH12" s="42" t="e">
        <f>(SUM(COUNTIF(IYH13:IYH189,{"Föreläggande";"Föreläggande vid vite";"Anmärkning";"Avstående från ingripande"})))/COUNTA(IYH13:IYH189)</f>
        <v>#DIV/0!</v>
      </c>
      <c r="IYI12" s="42" t="e">
        <f>(SUM(COUNTIF(IYI13:IYI189,{"Föreläggande";"Föreläggande vid vite";"Anmärkning";"Avstående från ingripande"})))/COUNTA(IYI13:IYI189)</f>
        <v>#DIV/0!</v>
      </c>
      <c r="IYJ12" s="42" t="e">
        <f>(SUM(COUNTIF(IYJ13:IYJ189,{"Föreläggande";"Föreläggande vid vite";"Anmärkning";"Avstående från ingripande"})))/COUNTA(IYJ13:IYJ189)</f>
        <v>#DIV/0!</v>
      </c>
      <c r="IYK12" s="42" t="e">
        <f>(SUM(COUNTIF(IYK13:IYK189,{"Föreläggande";"Föreläggande vid vite";"Anmärkning";"Avstående från ingripande"})))/COUNTA(IYK13:IYK189)</f>
        <v>#DIV/0!</v>
      </c>
      <c r="IYL12" s="42" t="e">
        <f>(SUM(COUNTIF(IYL13:IYL189,{"Föreläggande";"Föreläggande vid vite";"Anmärkning";"Avstående från ingripande"})))/COUNTA(IYL13:IYL189)</f>
        <v>#DIV/0!</v>
      </c>
      <c r="IYM12" s="42" t="e">
        <f>(SUM(COUNTIF(IYM13:IYM189,{"Föreläggande";"Föreläggande vid vite";"Anmärkning";"Avstående från ingripande"})))/COUNTA(IYM13:IYM189)</f>
        <v>#DIV/0!</v>
      </c>
      <c r="IYN12" s="42" t="e">
        <f>(SUM(COUNTIF(IYN13:IYN189,{"Föreläggande";"Föreläggande vid vite";"Anmärkning";"Avstående från ingripande"})))/COUNTA(IYN13:IYN189)</f>
        <v>#DIV/0!</v>
      </c>
      <c r="IYO12" s="42" t="e">
        <f>(SUM(COUNTIF(IYO13:IYO189,{"Föreläggande";"Föreläggande vid vite";"Anmärkning";"Avstående från ingripande"})))/COUNTA(IYO13:IYO189)</f>
        <v>#DIV/0!</v>
      </c>
      <c r="IYP12" s="42" t="e">
        <f>(SUM(COUNTIF(IYP13:IYP189,{"Föreläggande";"Föreläggande vid vite";"Anmärkning";"Avstående från ingripande"})))/COUNTA(IYP13:IYP189)</f>
        <v>#DIV/0!</v>
      </c>
      <c r="IYQ12" s="42" t="e">
        <f>(SUM(COUNTIF(IYQ13:IYQ189,{"Föreläggande";"Föreläggande vid vite";"Anmärkning";"Avstående från ingripande"})))/COUNTA(IYQ13:IYQ189)</f>
        <v>#DIV/0!</v>
      </c>
      <c r="IYR12" s="42" t="e">
        <f>(SUM(COUNTIF(IYR13:IYR189,{"Föreläggande";"Föreläggande vid vite";"Anmärkning";"Avstående från ingripande"})))/COUNTA(IYR13:IYR189)</f>
        <v>#DIV/0!</v>
      </c>
      <c r="IYS12" s="42" t="e">
        <f>(SUM(COUNTIF(IYS13:IYS189,{"Föreläggande";"Föreläggande vid vite";"Anmärkning";"Avstående från ingripande"})))/COUNTA(IYS13:IYS189)</f>
        <v>#DIV/0!</v>
      </c>
      <c r="IYT12" s="42" t="e">
        <f>(SUM(COUNTIF(IYT13:IYT189,{"Föreläggande";"Föreläggande vid vite";"Anmärkning";"Avstående från ingripande"})))/COUNTA(IYT13:IYT189)</f>
        <v>#DIV/0!</v>
      </c>
      <c r="IYU12" s="42" t="e">
        <f>(SUM(COUNTIF(IYU13:IYU189,{"Föreläggande";"Föreläggande vid vite";"Anmärkning";"Avstående från ingripande"})))/COUNTA(IYU13:IYU189)</f>
        <v>#DIV/0!</v>
      </c>
      <c r="IYV12" s="42" t="e">
        <f>(SUM(COUNTIF(IYV13:IYV189,{"Föreläggande";"Föreläggande vid vite";"Anmärkning";"Avstående från ingripande"})))/COUNTA(IYV13:IYV189)</f>
        <v>#DIV/0!</v>
      </c>
      <c r="IYW12" s="42" t="e">
        <f>(SUM(COUNTIF(IYW13:IYW189,{"Föreläggande";"Föreläggande vid vite";"Anmärkning";"Avstående från ingripande"})))/COUNTA(IYW13:IYW189)</f>
        <v>#DIV/0!</v>
      </c>
      <c r="IYX12" s="42" t="e">
        <f>(SUM(COUNTIF(IYX13:IYX189,{"Föreläggande";"Föreläggande vid vite";"Anmärkning";"Avstående från ingripande"})))/COUNTA(IYX13:IYX189)</f>
        <v>#DIV/0!</v>
      </c>
      <c r="IYY12" s="42" t="e">
        <f>(SUM(COUNTIF(IYY13:IYY189,{"Föreläggande";"Föreläggande vid vite";"Anmärkning";"Avstående från ingripande"})))/COUNTA(IYY13:IYY189)</f>
        <v>#DIV/0!</v>
      </c>
      <c r="IYZ12" s="42" t="e">
        <f>(SUM(COUNTIF(IYZ13:IYZ189,{"Föreläggande";"Föreläggande vid vite";"Anmärkning";"Avstående från ingripande"})))/COUNTA(IYZ13:IYZ189)</f>
        <v>#DIV/0!</v>
      </c>
      <c r="IZA12" s="42" t="e">
        <f>(SUM(COUNTIF(IZA13:IZA189,{"Föreläggande";"Föreläggande vid vite";"Anmärkning";"Avstående från ingripande"})))/COUNTA(IZA13:IZA189)</f>
        <v>#DIV/0!</v>
      </c>
      <c r="IZB12" s="42" t="e">
        <f>(SUM(COUNTIF(IZB13:IZB189,{"Föreläggande";"Föreläggande vid vite";"Anmärkning";"Avstående från ingripande"})))/COUNTA(IZB13:IZB189)</f>
        <v>#DIV/0!</v>
      </c>
      <c r="IZC12" s="42" t="e">
        <f>(SUM(COUNTIF(IZC13:IZC189,{"Föreläggande";"Föreläggande vid vite";"Anmärkning";"Avstående från ingripande"})))/COUNTA(IZC13:IZC189)</f>
        <v>#DIV/0!</v>
      </c>
      <c r="IZD12" s="42" t="e">
        <f>(SUM(COUNTIF(IZD13:IZD189,{"Föreläggande";"Föreläggande vid vite";"Anmärkning";"Avstående från ingripande"})))/COUNTA(IZD13:IZD189)</f>
        <v>#DIV/0!</v>
      </c>
      <c r="IZE12" s="42" t="e">
        <f>(SUM(COUNTIF(IZE13:IZE189,{"Föreläggande";"Föreläggande vid vite";"Anmärkning";"Avstående från ingripande"})))/COUNTA(IZE13:IZE189)</f>
        <v>#DIV/0!</v>
      </c>
      <c r="IZF12" s="42" t="e">
        <f>(SUM(COUNTIF(IZF13:IZF189,{"Föreläggande";"Föreläggande vid vite";"Anmärkning";"Avstående från ingripande"})))/COUNTA(IZF13:IZF189)</f>
        <v>#DIV/0!</v>
      </c>
      <c r="IZG12" s="42" t="e">
        <f>(SUM(COUNTIF(IZG13:IZG189,{"Föreläggande";"Föreläggande vid vite";"Anmärkning";"Avstående från ingripande"})))/COUNTA(IZG13:IZG189)</f>
        <v>#DIV/0!</v>
      </c>
      <c r="IZH12" s="42" t="e">
        <f>(SUM(COUNTIF(IZH13:IZH189,{"Föreläggande";"Föreläggande vid vite";"Anmärkning";"Avstående från ingripande"})))/COUNTA(IZH13:IZH189)</f>
        <v>#DIV/0!</v>
      </c>
      <c r="IZI12" s="42" t="e">
        <f>(SUM(COUNTIF(IZI13:IZI189,{"Föreläggande";"Föreläggande vid vite";"Anmärkning";"Avstående från ingripande"})))/COUNTA(IZI13:IZI189)</f>
        <v>#DIV/0!</v>
      </c>
      <c r="IZJ12" s="42" t="e">
        <f>(SUM(COUNTIF(IZJ13:IZJ189,{"Föreläggande";"Föreläggande vid vite";"Anmärkning";"Avstående från ingripande"})))/COUNTA(IZJ13:IZJ189)</f>
        <v>#DIV/0!</v>
      </c>
      <c r="IZK12" s="42" t="e">
        <f>(SUM(COUNTIF(IZK13:IZK189,{"Föreläggande";"Föreläggande vid vite";"Anmärkning";"Avstående från ingripande"})))/COUNTA(IZK13:IZK189)</f>
        <v>#DIV/0!</v>
      </c>
      <c r="IZL12" s="42" t="e">
        <f>(SUM(COUNTIF(IZL13:IZL189,{"Föreläggande";"Föreläggande vid vite";"Anmärkning";"Avstående från ingripande"})))/COUNTA(IZL13:IZL189)</f>
        <v>#DIV/0!</v>
      </c>
      <c r="IZM12" s="42" t="e">
        <f>(SUM(COUNTIF(IZM13:IZM189,{"Föreläggande";"Föreläggande vid vite";"Anmärkning";"Avstående från ingripande"})))/COUNTA(IZM13:IZM189)</f>
        <v>#DIV/0!</v>
      </c>
      <c r="IZN12" s="42" t="e">
        <f>(SUM(COUNTIF(IZN13:IZN189,{"Föreläggande";"Föreläggande vid vite";"Anmärkning";"Avstående från ingripande"})))/COUNTA(IZN13:IZN189)</f>
        <v>#DIV/0!</v>
      </c>
      <c r="IZO12" s="42" t="e">
        <f>(SUM(COUNTIF(IZO13:IZO189,{"Föreläggande";"Föreläggande vid vite";"Anmärkning";"Avstående från ingripande"})))/COUNTA(IZO13:IZO189)</f>
        <v>#DIV/0!</v>
      </c>
      <c r="IZP12" s="42" t="e">
        <f>(SUM(COUNTIF(IZP13:IZP189,{"Föreläggande";"Föreläggande vid vite";"Anmärkning";"Avstående från ingripande"})))/COUNTA(IZP13:IZP189)</f>
        <v>#DIV/0!</v>
      </c>
      <c r="IZQ12" s="42" t="e">
        <f>(SUM(COUNTIF(IZQ13:IZQ189,{"Föreläggande";"Föreläggande vid vite";"Anmärkning";"Avstående från ingripande"})))/COUNTA(IZQ13:IZQ189)</f>
        <v>#DIV/0!</v>
      </c>
      <c r="IZR12" s="42" t="e">
        <f>(SUM(COUNTIF(IZR13:IZR189,{"Föreläggande";"Föreläggande vid vite";"Anmärkning";"Avstående från ingripande"})))/COUNTA(IZR13:IZR189)</f>
        <v>#DIV/0!</v>
      </c>
      <c r="IZS12" s="42" t="e">
        <f>(SUM(COUNTIF(IZS13:IZS189,{"Föreläggande";"Föreläggande vid vite";"Anmärkning";"Avstående från ingripande"})))/COUNTA(IZS13:IZS189)</f>
        <v>#DIV/0!</v>
      </c>
      <c r="IZT12" s="42" t="e">
        <f>(SUM(COUNTIF(IZT13:IZT189,{"Föreläggande";"Föreläggande vid vite";"Anmärkning";"Avstående från ingripande"})))/COUNTA(IZT13:IZT189)</f>
        <v>#DIV/0!</v>
      </c>
      <c r="IZU12" s="42" t="e">
        <f>(SUM(COUNTIF(IZU13:IZU189,{"Föreläggande";"Föreläggande vid vite";"Anmärkning";"Avstående från ingripande"})))/COUNTA(IZU13:IZU189)</f>
        <v>#DIV/0!</v>
      </c>
      <c r="IZV12" s="42" t="e">
        <f>(SUM(COUNTIF(IZV13:IZV189,{"Föreläggande";"Föreläggande vid vite";"Anmärkning";"Avstående från ingripande"})))/COUNTA(IZV13:IZV189)</f>
        <v>#DIV/0!</v>
      </c>
      <c r="IZW12" s="42" t="e">
        <f>(SUM(COUNTIF(IZW13:IZW189,{"Föreläggande";"Föreläggande vid vite";"Anmärkning";"Avstående från ingripande"})))/COUNTA(IZW13:IZW189)</f>
        <v>#DIV/0!</v>
      </c>
      <c r="IZX12" s="42" t="e">
        <f>(SUM(COUNTIF(IZX13:IZX189,{"Föreläggande";"Föreläggande vid vite";"Anmärkning";"Avstående från ingripande"})))/COUNTA(IZX13:IZX189)</f>
        <v>#DIV/0!</v>
      </c>
      <c r="IZY12" s="42" t="e">
        <f>(SUM(COUNTIF(IZY13:IZY189,{"Föreläggande";"Föreläggande vid vite";"Anmärkning";"Avstående från ingripande"})))/COUNTA(IZY13:IZY189)</f>
        <v>#DIV/0!</v>
      </c>
      <c r="IZZ12" s="42" t="e">
        <f>(SUM(COUNTIF(IZZ13:IZZ189,{"Föreläggande";"Föreläggande vid vite";"Anmärkning";"Avstående från ingripande"})))/COUNTA(IZZ13:IZZ189)</f>
        <v>#DIV/0!</v>
      </c>
      <c r="JAA12" s="42" t="e">
        <f>(SUM(COUNTIF(JAA13:JAA189,{"Föreläggande";"Föreläggande vid vite";"Anmärkning";"Avstående från ingripande"})))/COUNTA(JAA13:JAA189)</f>
        <v>#DIV/0!</v>
      </c>
      <c r="JAB12" s="42" t="e">
        <f>(SUM(COUNTIF(JAB13:JAB189,{"Föreläggande";"Föreläggande vid vite";"Anmärkning";"Avstående från ingripande"})))/COUNTA(JAB13:JAB189)</f>
        <v>#DIV/0!</v>
      </c>
      <c r="JAC12" s="42" t="e">
        <f>(SUM(COUNTIF(JAC13:JAC189,{"Föreläggande";"Föreläggande vid vite";"Anmärkning";"Avstående från ingripande"})))/COUNTA(JAC13:JAC189)</f>
        <v>#DIV/0!</v>
      </c>
      <c r="JAD12" s="42" t="e">
        <f>(SUM(COUNTIF(JAD13:JAD189,{"Föreläggande";"Föreläggande vid vite";"Anmärkning";"Avstående från ingripande"})))/COUNTA(JAD13:JAD189)</f>
        <v>#DIV/0!</v>
      </c>
      <c r="JAE12" s="42" t="e">
        <f>(SUM(COUNTIF(JAE13:JAE189,{"Föreläggande";"Föreläggande vid vite";"Anmärkning";"Avstående från ingripande"})))/COUNTA(JAE13:JAE189)</f>
        <v>#DIV/0!</v>
      </c>
      <c r="JAF12" s="42" t="e">
        <f>(SUM(COUNTIF(JAF13:JAF189,{"Föreläggande";"Föreläggande vid vite";"Anmärkning";"Avstående från ingripande"})))/COUNTA(JAF13:JAF189)</f>
        <v>#DIV/0!</v>
      </c>
      <c r="JAG12" s="42" t="e">
        <f>(SUM(COUNTIF(JAG13:JAG189,{"Föreläggande";"Föreläggande vid vite";"Anmärkning";"Avstående från ingripande"})))/COUNTA(JAG13:JAG189)</f>
        <v>#DIV/0!</v>
      </c>
      <c r="JAH12" s="42" t="e">
        <f>(SUM(COUNTIF(JAH13:JAH189,{"Föreläggande";"Föreläggande vid vite";"Anmärkning";"Avstående från ingripande"})))/COUNTA(JAH13:JAH189)</f>
        <v>#DIV/0!</v>
      </c>
      <c r="JAI12" s="42" t="e">
        <f>(SUM(COUNTIF(JAI13:JAI189,{"Föreläggande";"Föreläggande vid vite";"Anmärkning";"Avstående från ingripande"})))/COUNTA(JAI13:JAI189)</f>
        <v>#DIV/0!</v>
      </c>
      <c r="JAJ12" s="42" t="e">
        <f>(SUM(COUNTIF(JAJ13:JAJ189,{"Föreläggande";"Föreläggande vid vite";"Anmärkning";"Avstående från ingripande"})))/COUNTA(JAJ13:JAJ189)</f>
        <v>#DIV/0!</v>
      </c>
      <c r="JAK12" s="42" t="e">
        <f>(SUM(COUNTIF(JAK13:JAK189,{"Föreläggande";"Föreläggande vid vite";"Anmärkning";"Avstående från ingripande"})))/COUNTA(JAK13:JAK189)</f>
        <v>#DIV/0!</v>
      </c>
      <c r="JAL12" s="42" t="e">
        <f>(SUM(COUNTIF(JAL13:JAL189,{"Föreläggande";"Föreläggande vid vite";"Anmärkning";"Avstående från ingripande"})))/COUNTA(JAL13:JAL189)</f>
        <v>#DIV/0!</v>
      </c>
      <c r="JAM12" s="42" t="e">
        <f>(SUM(COUNTIF(JAM13:JAM189,{"Föreläggande";"Föreläggande vid vite";"Anmärkning";"Avstående från ingripande"})))/COUNTA(JAM13:JAM189)</f>
        <v>#DIV/0!</v>
      </c>
      <c r="JAN12" s="42" t="e">
        <f>(SUM(COUNTIF(JAN13:JAN189,{"Föreläggande";"Föreläggande vid vite";"Anmärkning";"Avstående från ingripande"})))/COUNTA(JAN13:JAN189)</f>
        <v>#DIV/0!</v>
      </c>
      <c r="JAO12" s="42" t="e">
        <f>(SUM(COUNTIF(JAO13:JAO189,{"Föreläggande";"Föreläggande vid vite";"Anmärkning";"Avstående från ingripande"})))/COUNTA(JAO13:JAO189)</f>
        <v>#DIV/0!</v>
      </c>
      <c r="JAP12" s="42" t="e">
        <f>(SUM(COUNTIF(JAP13:JAP189,{"Föreläggande";"Föreläggande vid vite";"Anmärkning";"Avstående från ingripande"})))/COUNTA(JAP13:JAP189)</f>
        <v>#DIV/0!</v>
      </c>
      <c r="JAQ12" s="42" t="e">
        <f>(SUM(COUNTIF(JAQ13:JAQ189,{"Föreläggande";"Föreläggande vid vite";"Anmärkning";"Avstående från ingripande"})))/COUNTA(JAQ13:JAQ189)</f>
        <v>#DIV/0!</v>
      </c>
      <c r="JAR12" s="42" t="e">
        <f>(SUM(COUNTIF(JAR13:JAR189,{"Föreläggande";"Föreläggande vid vite";"Anmärkning";"Avstående från ingripande"})))/COUNTA(JAR13:JAR189)</f>
        <v>#DIV/0!</v>
      </c>
      <c r="JAS12" s="42" t="e">
        <f>(SUM(COUNTIF(JAS13:JAS189,{"Föreläggande";"Föreläggande vid vite";"Anmärkning";"Avstående från ingripande"})))/COUNTA(JAS13:JAS189)</f>
        <v>#DIV/0!</v>
      </c>
      <c r="JAT12" s="42" t="e">
        <f>(SUM(COUNTIF(JAT13:JAT189,{"Föreläggande";"Föreläggande vid vite";"Anmärkning";"Avstående från ingripande"})))/COUNTA(JAT13:JAT189)</f>
        <v>#DIV/0!</v>
      </c>
      <c r="JAU12" s="42" t="e">
        <f>(SUM(COUNTIF(JAU13:JAU189,{"Föreläggande";"Föreläggande vid vite";"Anmärkning";"Avstående från ingripande"})))/COUNTA(JAU13:JAU189)</f>
        <v>#DIV/0!</v>
      </c>
      <c r="JAV12" s="42" t="e">
        <f>(SUM(COUNTIF(JAV13:JAV189,{"Föreläggande";"Föreläggande vid vite";"Anmärkning";"Avstående från ingripande"})))/COUNTA(JAV13:JAV189)</f>
        <v>#DIV/0!</v>
      </c>
      <c r="JAW12" s="42" t="e">
        <f>(SUM(COUNTIF(JAW13:JAW189,{"Föreläggande";"Föreläggande vid vite";"Anmärkning";"Avstående från ingripande"})))/COUNTA(JAW13:JAW189)</f>
        <v>#DIV/0!</v>
      </c>
      <c r="JAX12" s="42" t="e">
        <f>(SUM(COUNTIF(JAX13:JAX189,{"Föreläggande";"Föreläggande vid vite";"Anmärkning";"Avstående från ingripande"})))/COUNTA(JAX13:JAX189)</f>
        <v>#DIV/0!</v>
      </c>
      <c r="JAY12" s="42" t="e">
        <f>(SUM(COUNTIF(JAY13:JAY189,{"Föreläggande";"Föreläggande vid vite";"Anmärkning";"Avstående från ingripande"})))/COUNTA(JAY13:JAY189)</f>
        <v>#DIV/0!</v>
      </c>
      <c r="JAZ12" s="42" t="e">
        <f>(SUM(COUNTIF(JAZ13:JAZ189,{"Föreläggande";"Föreläggande vid vite";"Anmärkning";"Avstående från ingripande"})))/COUNTA(JAZ13:JAZ189)</f>
        <v>#DIV/0!</v>
      </c>
      <c r="JBA12" s="42" t="e">
        <f>(SUM(COUNTIF(JBA13:JBA189,{"Föreläggande";"Föreläggande vid vite";"Anmärkning";"Avstående från ingripande"})))/COUNTA(JBA13:JBA189)</f>
        <v>#DIV/0!</v>
      </c>
      <c r="JBB12" s="42" t="e">
        <f>(SUM(COUNTIF(JBB13:JBB189,{"Föreläggande";"Föreläggande vid vite";"Anmärkning";"Avstående från ingripande"})))/COUNTA(JBB13:JBB189)</f>
        <v>#DIV/0!</v>
      </c>
      <c r="JBC12" s="42" t="e">
        <f>(SUM(COUNTIF(JBC13:JBC189,{"Föreläggande";"Föreläggande vid vite";"Anmärkning";"Avstående från ingripande"})))/COUNTA(JBC13:JBC189)</f>
        <v>#DIV/0!</v>
      </c>
      <c r="JBD12" s="42" t="e">
        <f>(SUM(COUNTIF(JBD13:JBD189,{"Föreläggande";"Föreläggande vid vite";"Anmärkning";"Avstående från ingripande"})))/COUNTA(JBD13:JBD189)</f>
        <v>#DIV/0!</v>
      </c>
      <c r="JBE12" s="42" t="e">
        <f>(SUM(COUNTIF(JBE13:JBE189,{"Föreläggande";"Föreläggande vid vite";"Anmärkning";"Avstående från ingripande"})))/COUNTA(JBE13:JBE189)</f>
        <v>#DIV/0!</v>
      </c>
      <c r="JBF12" s="42" t="e">
        <f>(SUM(COUNTIF(JBF13:JBF189,{"Föreläggande";"Föreläggande vid vite";"Anmärkning";"Avstående från ingripande"})))/COUNTA(JBF13:JBF189)</f>
        <v>#DIV/0!</v>
      </c>
      <c r="JBG12" s="42" t="e">
        <f>(SUM(COUNTIF(JBG13:JBG189,{"Föreläggande";"Föreläggande vid vite";"Anmärkning";"Avstående från ingripande"})))/COUNTA(JBG13:JBG189)</f>
        <v>#DIV/0!</v>
      </c>
      <c r="JBH12" s="42" t="e">
        <f>(SUM(COUNTIF(JBH13:JBH189,{"Föreläggande";"Föreläggande vid vite";"Anmärkning";"Avstående från ingripande"})))/COUNTA(JBH13:JBH189)</f>
        <v>#DIV/0!</v>
      </c>
      <c r="JBI12" s="42" t="e">
        <f>(SUM(COUNTIF(JBI13:JBI189,{"Föreläggande";"Föreläggande vid vite";"Anmärkning";"Avstående från ingripande"})))/COUNTA(JBI13:JBI189)</f>
        <v>#DIV/0!</v>
      </c>
      <c r="JBJ12" s="42" t="e">
        <f>(SUM(COUNTIF(JBJ13:JBJ189,{"Föreläggande";"Föreläggande vid vite";"Anmärkning";"Avstående från ingripande"})))/COUNTA(JBJ13:JBJ189)</f>
        <v>#DIV/0!</v>
      </c>
      <c r="JBK12" s="42" t="e">
        <f>(SUM(COUNTIF(JBK13:JBK189,{"Föreläggande";"Föreläggande vid vite";"Anmärkning";"Avstående från ingripande"})))/COUNTA(JBK13:JBK189)</f>
        <v>#DIV/0!</v>
      </c>
      <c r="JBL12" s="42" t="e">
        <f>(SUM(COUNTIF(JBL13:JBL189,{"Föreläggande";"Föreläggande vid vite";"Anmärkning";"Avstående från ingripande"})))/COUNTA(JBL13:JBL189)</f>
        <v>#DIV/0!</v>
      </c>
      <c r="JBM12" s="42" t="e">
        <f>(SUM(COUNTIF(JBM13:JBM189,{"Föreläggande";"Föreläggande vid vite";"Anmärkning";"Avstående från ingripande"})))/COUNTA(JBM13:JBM189)</f>
        <v>#DIV/0!</v>
      </c>
      <c r="JBN12" s="42" t="e">
        <f>(SUM(COUNTIF(JBN13:JBN189,{"Föreläggande";"Föreläggande vid vite";"Anmärkning";"Avstående från ingripande"})))/COUNTA(JBN13:JBN189)</f>
        <v>#DIV/0!</v>
      </c>
      <c r="JBO12" s="42" t="e">
        <f>(SUM(COUNTIF(JBO13:JBO189,{"Föreläggande";"Föreläggande vid vite";"Anmärkning";"Avstående från ingripande"})))/COUNTA(JBO13:JBO189)</f>
        <v>#DIV/0!</v>
      </c>
      <c r="JBP12" s="42" t="e">
        <f>(SUM(COUNTIF(JBP13:JBP189,{"Föreläggande";"Föreläggande vid vite";"Anmärkning";"Avstående från ingripande"})))/COUNTA(JBP13:JBP189)</f>
        <v>#DIV/0!</v>
      </c>
      <c r="JBQ12" s="42" t="e">
        <f>(SUM(COUNTIF(JBQ13:JBQ189,{"Föreläggande";"Föreläggande vid vite";"Anmärkning";"Avstående från ingripande"})))/COUNTA(JBQ13:JBQ189)</f>
        <v>#DIV/0!</v>
      </c>
      <c r="JBR12" s="42" t="e">
        <f>(SUM(COUNTIF(JBR13:JBR189,{"Föreläggande";"Föreläggande vid vite";"Anmärkning";"Avstående från ingripande"})))/COUNTA(JBR13:JBR189)</f>
        <v>#DIV/0!</v>
      </c>
      <c r="JBS12" s="42" t="e">
        <f>(SUM(COUNTIF(JBS13:JBS189,{"Föreläggande";"Föreläggande vid vite";"Anmärkning";"Avstående från ingripande"})))/COUNTA(JBS13:JBS189)</f>
        <v>#DIV/0!</v>
      </c>
      <c r="JBT12" s="42" t="e">
        <f>(SUM(COUNTIF(JBT13:JBT189,{"Föreläggande";"Föreläggande vid vite";"Anmärkning";"Avstående från ingripande"})))/COUNTA(JBT13:JBT189)</f>
        <v>#DIV/0!</v>
      </c>
      <c r="JBU12" s="42" t="e">
        <f>(SUM(COUNTIF(JBU13:JBU189,{"Föreläggande";"Föreläggande vid vite";"Anmärkning";"Avstående från ingripande"})))/COUNTA(JBU13:JBU189)</f>
        <v>#DIV/0!</v>
      </c>
      <c r="JBV12" s="42" t="e">
        <f>(SUM(COUNTIF(JBV13:JBV189,{"Föreläggande";"Föreläggande vid vite";"Anmärkning";"Avstående från ingripande"})))/COUNTA(JBV13:JBV189)</f>
        <v>#DIV/0!</v>
      </c>
      <c r="JBW12" s="42" t="e">
        <f>(SUM(COUNTIF(JBW13:JBW189,{"Föreläggande";"Föreläggande vid vite";"Anmärkning";"Avstående från ingripande"})))/COUNTA(JBW13:JBW189)</f>
        <v>#DIV/0!</v>
      </c>
      <c r="JBX12" s="42" t="e">
        <f>(SUM(COUNTIF(JBX13:JBX189,{"Föreläggande";"Föreläggande vid vite";"Anmärkning";"Avstående från ingripande"})))/COUNTA(JBX13:JBX189)</f>
        <v>#DIV/0!</v>
      </c>
      <c r="JBY12" s="42" t="e">
        <f>(SUM(COUNTIF(JBY13:JBY189,{"Föreläggande";"Föreläggande vid vite";"Anmärkning";"Avstående från ingripande"})))/COUNTA(JBY13:JBY189)</f>
        <v>#DIV/0!</v>
      </c>
      <c r="JBZ12" s="42" t="e">
        <f>(SUM(COUNTIF(JBZ13:JBZ189,{"Föreläggande";"Föreläggande vid vite";"Anmärkning";"Avstående från ingripande"})))/COUNTA(JBZ13:JBZ189)</f>
        <v>#DIV/0!</v>
      </c>
      <c r="JCA12" s="42" t="e">
        <f>(SUM(COUNTIF(JCA13:JCA189,{"Föreläggande";"Föreläggande vid vite";"Anmärkning";"Avstående från ingripande"})))/COUNTA(JCA13:JCA189)</f>
        <v>#DIV/0!</v>
      </c>
      <c r="JCB12" s="42" t="e">
        <f>(SUM(COUNTIF(JCB13:JCB189,{"Föreläggande";"Föreläggande vid vite";"Anmärkning";"Avstående från ingripande"})))/COUNTA(JCB13:JCB189)</f>
        <v>#DIV/0!</v>
      </c>
      <c r="JCC12" s="42" t="e">
        <f>(SUM(COUNTIF(JCC13:JCC189,{"Föreläggande";"Föreläggande vid vite";"Anmärkning";"Avstående från ingripande"})))/COUNTA(JCC13:JCC189)</f>
        <v>#DIV/0!</v>
      </c>
      <c r="JCD12" s="42" t="e">
        <f>(SUM(COUNTIF(JCD13:JCD189,{"Föreläggande";"Föreläggande vid vite";"Anmärkning";"Avstående från ingripande"})))/COUNTA(JCD13:JCD189)</f>
        <v>#DIV/0!</v>
      </c>
      <c r="JCE12" s="42" t="e">
        <f>(SUM(COUNTIF(JCE13:JCE189,{"Föreläggande";"Föreläggande vid vite";"Anmärkning";"Avstående från ingripande"})))/COUNTA(JCE13:JCE189)</f>
        <v>#DIV/0!</v>
      </c>
      <c r="JCF12" s="42" t="e">
        <f>(SUM(COUNTIF(JCF13:JCF189,{"Föreläggande";"Föreläggande vid vite";"Anmärkning";"Avstående från ingripande"})))/COUNTA(JCF13:JCF189)</f>
        <v>#DIV/0!</v>
      </c>
      <c r="JCG12" s="42" t="e">
        <f>(SUM(COUNTIF(JCG13:JCG189,{"Föreläggande";"Föreläggande vid vite";"Anmärkning";"Avstående från ingripande"})))/COUNTA(JCG13:JCG189)</f>
        <v>#DIV/0!</v>
      </c>
      <c r="JCH12" s="42" t="e">
        <f>(SUM(COUNTIF(JCH13:JCH189,{"Föreläggande";"Föreläggande vid vite";"Anmärkning";"Avstående från ingripande"})))/COUNTA(JCH13:JCH189)</f>
        <v>#DIV/0!</v>
      </c>
      <c r="JCI12" s="42" t="e">
        <f>(SUM(COUNTIF(JCI13:JCI189,{"Föreläggande";"Föreläggande vid vite";"Anmärkning";"Avstående från ingripande"})))/COUNTA(JCI13:JCI189)</f>
        <v>#DIV/0!</v>
      </c>
      <c r="JCJ12" s="42" t="e">
        <f>(SUM(COUNTIF(JCJ13:JCJ189,{"Föreläggande";"Föreläggande vid vite";"Anmärkning";"Avstående från ingripande"})))/COUNTA(JCJ13:JCJ189)</f>
        <v>#DIV/0!</v>
      </c>
      <c r="JCK12" s="42" t="e">
        <f>(SUM(COUNTIF(JCK13:JCK189,{"Föreläggande";"Föreläggande vid vite";"Anmärkning";"Avstående från ingripande"})))/COUNTA(JCK13:JCK189)</f>
        <v>#DIV/0!</v>
      </c>
      <c r="JCL12" s="42" t="e">
        <f>(SUM(COUNTIF(JCL13:JCL189,{"Föreläggande";"Föreläggande vid vite";"Anmärkning";"Avstående från ingripande"})))/COUNTA(JCL13:JCL189)</f>
        <v>#DIV/0!</v>
      </c>
      <c r="JCM12" s="42" t="e">
        <f>(SUM(COUNTIF(JCM13:JCM189,{"Föreläggande";"Föreläggande vid vite";"Anmärkning";"Avstående från ingripande"})))/COUNTA(JCM13:JCM189)</f>
        <v>#DIV/0!</v>
      </c>
      <c r="JCN12" s="42" t="e">
        <f>(SUM(COUNTIF(JCN13:JCN189,{"Föreläggande";"Föreläggande vid vite";"Anmärkning";"Avstående från ingripande"})))/COUNTA(JCN13:JCN189)</f>
        <v>#DIV/0!</v>
      </c>
      <c r="JCO12" s="42" t="e">
        <f>(SUM(COUNTIF(JCO13:JCO189,{"Föreläggande";"Föreläggande vid vite";"Anmärkning";"Avstående från ingripande"})))/COUNTA(JCO13:JCO189)</f>
        <v>#DIV/0!</v>
      </c>
      <c r="JCP12" s="42" t="e">
        <f>(SUM(COUNTIF(JCP13:JCP189,{"Föreläggande";"Föreläggande vid vite";"Anmärkning";"Avstående från ingripande"})))/COUNTA(JCP13:JCP189)</f>
        <v>#DIV/0!</v>
      </c>
      <c r="JCQ12" s="42" t="e">
        <f>(SUM(COUNTIF(JCQ13:JCQ189,{"Föreläggande";"Föreläggande vid vite";"Anmärkning";"Avstående från ingripande"})))/COUNTA(JCQ13:JCQ189)</f>
        <v>#DIV/0!</v>
      </c>
      <c r="JCR12" s="42" t="e">
        <f>(SUM(COUNTIF(JCR13:JCR189,{"Föreläggande";"Föreläggande vid vite";"Anmärkning";"Avstående från ingripande"})))/COUNTA(JCR13:JCR189)</f>
        <v>#DIV/0!</v>
      </c>
      <c r="JCS12" s="42" t="e">
        <f>(SUM(COUNTIF(JCS13:JCS189,{"Föreläggande";"Föreläggande vid vite";"Anmärkning";"Avstående från ingripande"})))/COUNTA(JCS13:JCS189)</f>
        <v>#DIV/0!</v>
      </c>
      <c r="JCT12" s="42" t="e">
        <f>(SUM(COUNTIF(JCT13:JCT189,{"Föreläggande";"Föreläggande vid vite";"Anmärkning";"Avstående från ingripande"})))/COUNTA(JCT13:JCT189)</f>
        <v>#DIV/0!</v>
      </c>
      <c r="JCU12" s="42" t="e">
        <f>(SUM(COUNTIF(JCU13:JCU189,{"Föreläggande";"Föreläggande vid vite";"Anmärkning";"Avstående från ingripande"})))/COUNTA(JCU13:JCU189)</f>
        <v>#DIV/0!</v>
      </c>
      <c r="JCV12" s="42" t="e">
        <f>(SUM(COUNTIF(JCV13:JCV189,{"Föreläggande";"Föreläggande vid vite";"Anmärkning";"Avstående från ingripande"})))/COUNTA(JCV13:JCV189)</f>
        <v>#DIV/0!</v>
      </c>
      <c r="JCW12" s="42" t="e">
        <f>(SUM(COUNTIF(JCW13:JCW189,{"Föreläggande";"Föreläggande vid vite";"Anmärkning";"Avstående från ingripande"})))/COUNTA(JCW13:JCW189)</f>
        <v>#DIV/0!</v>
      </c>
      <c r="JCX12" s="42" t="e">
        <f>(SUM(COUNTIF(JCX13:JCX189,{"Föreläggande";"Föreläggande vid vite";"Anmärkning";"Avstående från ingripande"})))/COUNTA(JCX13:JCX189)</f>
        <v>#DIV/0!</v>
      </c>
      <c r="JCY12" s="42" t="e">
        <f>(SUM(COUNTIF(JCY13:JCY189,{"Föreläggande";"Föreläggande vid vite";"Anmärkning";"Avstående från ingripande"})))/COUNTA(JCY13:JCY189)</f>
        <v>#DIV/0!</v>
      </c>
      <c r="JCZ12" s="42" t="e">
        <f>(SUM(COUNTIF(JCZ13:JCZ189,{"Föreläggande";"Föreläggande vid vite";"Anmärkning";"Avstående från ingripande"})))/COUNTA(JCZ13:JCZ189)</f>
        <v>#DIV/0!</v>
      </c>
      <c r="JDA12" s="42" t="e">
        <f>(SUM(COUNTIF(JDA13:JDA189,{"Föreläggande";"Föreläggande vid vite";"Anmärkning";"Avstående från ingripande"})))/COUNTA(JDA13:JDA189)</f>
        <v>#DIV/0!</v>
      </c>
      <c r="JDB12" s="42" t="e">
        <f>(SUM(COUNTIF(JDB13:JDB189,{"Föreläggande";"Föreläggande vid vite";"Anmärkning";"Avstående från ingripande"})))/COUNTA(JDB13:JDB189)</f>
        <v>#DIV/0!</v>
      </c>
      <c r="JDC12" s="42" t="e">
        <f>(SUM(COUNTIF(JDC13:JDC189,{"Föreläggande";"Föreläggande vid vite";"Anmärkning";"Avstående från ingripande"})))/COUNTA(JDC13:JDC189)</f>
        <v>#DIV/0!</v>
      </c>
      <c r="JDD12" s="42" t="e">
        <f>(SUM(COUNTIF(JDD13:JDD189,{"Föreläggande";"Föreläggande vid vite";"Anmärkning";"Avstående från ingripande"})))/COUNTA(JDD13:JDD189)</f>
        <v>#DIV/0!</v>
      </c>
      <c r="JDE12" s="42" t="e">
        <f>(SUM(COUNTIF(JDE13:JDE189,{"Föreläggande";"Föreläggande vid vite";"Anmärkning";"Avstående från ingripande"})))/COUNTA(JDE13:JDE189)</f>
        <v>#DIV/0!</v>
      </c>
      <c r="JDF12" s="42" t="e">
        <f>(SUM(COUNTIF(JDF13:JDF189,{"Föreläggande";"Föreläggande vid vite";"Anmärkning";"Avstående från ingripande"})))/COUNTA(JDF13:JDF189)</f>
        <v>#DIV/0!</v>
      </c>
      <c r="JDG12" s="42" t="e">
        <f>(SUM(COUNTIF(JDG13:JDG189,{"Föreläggande";"Föreläggande vid vite";"Anmärkning";"Avstående från ingripande"})))/COUNTA(JDG13:JDG189)</f>
        <v>#DIV/0!</v>
      </c>
      <c r="JDH12" s="42" t="e">
        <f>(SUM(COUNTIF(JDH13:JDH189,{"Föreläggande";"Föreläggande vid vite";"Anmärkning";"Avstående från ingripande"})))/COUNTA(JDH13:JDH189)</f>
        <v>#DIV/0!</v>
      </c>
      <c r="JDI12" s="42" t="e">
        <f>(SUM(COUNTIF(JDI13:JDI189,{"Föreläggande";"Föreläggande vid vite";"Anmärkning";"Avstående från ingripande"})))/COUNTA(JDI13:JDI189)</f>
        <v>#DIV/0!</v>
      </c>
      <c r="JDJ12" s="42" t="e">
        <f>(SUM(COUNTIF(JDJ13:JDJ189,{"Föreläggande";"Föreläggande vid vite";"Anmärkning";"Avstående från ingripande"})))/COUNTA(JDJ13:JDJ189)</f>
        <v>#DIV/0!</v>
      </c>
      <c r="JDK12" s="42" t="e">
        <f>(SUM(COUNTIF(JDK13:JDK189,{"Föreläggande";"Föreläggande vid vite";"Anmärkning";"Avstående från ingripande"})))/COUNTA(JDK13:JDK189)</f>
        <v>#DIV/0!</v>
      </c>
      <c r="JDL12" s="42" t="e">
        <f>(SUM(COUNTIF(JDL13:JDL189,{"Föreläggande";"Föreläggande vid vite";"Anmärkning";"Avstående från ingripande"})))/COUNTA(JDL13:JDL189)</f>
        <v>#DIV/0!</v>
      </c>
      <c r="JDM12" s="42" t="e">
        <f>(SUM(COUNTIF(JDM13:JDM189,{"Föreläggande";"Föreläggande vid vite";"Anmärkning";"Avstående från ingripande"})))/COUNTA(JDM13:JDM189)</f>
        <v>#DIV/0!</v>
      </c>
      <c r="JDN12" s="42" t="e">
        <f>(SUM(COUNTIF(JDN13:JDN189,{"Föreläggande";"Föreläggande vid vite";"Anmärkning";"Avstående från ingripande"})))/COUNTA(JDN13:JDN189)</f>
        <v>#DIV/0!</v>
      </c>
      <c r="JDO12" s="42" t="e">
        <f>(SUM(COUNTIF(JDO13:JDO189,{"Föreläggande";"Föreläggande vid vite";"Anmärkning";"Avstående från ingripande"})))/COUNTA(JDO13:JDO189)</f>
        <v>#DIV/0!</v>
      </c>
      <c r="JDP12" s="42" t="e">
        <f>(SUM(COUNTIF(JDP13:JDP189,{"Föreläggande";"Föreläggande vid vite";"Anmärkning";"Avstående från ingripande"})))/COUNTA(JDP13:JDP189)</f>
        <v>#DIV/0!</v>
      </c>
      <c r="JDQ12" s="42" t="e">
        <f>(SUM(COUNTIF(JDQ13:JDQ189,{"Föreläggande";"Föreläggande vid vite";"Anmärkning";"Avstående från ingripande"})))/COUNTA(JDQ13:JDQ189)</f>
        <v>#DIV/0!</v>
      </c>
      <c r="JDR12" s="42" t="e">
        <f>(SUM(COUNTIF(JDR13:JDR189,{"Föreläggande";"Föreläggande vid vite";"Anmärkning";"Avstående från ingripande"})))/COUNTA(JDR13:JDR189)</f>
        <v>#DIV/0!</v>
      </c>
      <c r="JDS12" s="42" t="e">
        <f>(SUM(COUNTIF(JDS13:JDS189,{"Föreläggande";"Föreläggande vid vite";"Anmärkning";"Avstående från ingripande"})))/COUNTA(JDS13:JDS189)</f>
        <v>#DIV/0!</v>
      </c>
      <c r="JDT12" s="42" t="e">
        <f>(SUM(COUNTIF(JDT13:JDT189,{"Föreläggande";"Föreläggande vid vite";"Anmärkning";"Avstående från ingripande"})))/COUNTA(JDT13:JDT189)</f>
        <v>#DIV/0!</v>
      </c>
      <c r="JDU12" s="42" t="e">
        <f>(SUM(COUNTIF(JDU13:JDU189,{"Föreläggande";"Föreläggande vid vite";"Anmärkning";"Avstående från ingripande"})))/COUNTA(JDU13:JDU189)</f>
        <v>#DIV/0!</v>
      </c>
      <c r="JDV12" s="42" t="e">
        <f>(SUM(COUNTIF(JDV13:JDV189,{"Föreläggande";"Föreläggande vid vite";"Anmärkning";"Avstående från ingripande"})))/COUNTA(JDV13:JDV189)</f>
        <v>#DIV/0!</v>
      </c>
      <c r="JDW12" s="42" t="e">
        <f>(SUM(COUNTIF(JDW13:JDW189,{"Föreläggande";"Föreläggande vid vite";"Anmärkning";"Avstående från ingripande"})))/COUNTA(JDW13:JDW189)</f>
        <v>#DIV/0!</v>
      </c>
      <c r="JDX12" s="42" t="e">
        <f>(SUM(COUNTIF(JDX13:JDX189,{"Föreläggande";"Föreläggande vid vite";"Anmärkning";"Avstående från ingripande"})))/COUNTA(JDX13:JDX189)</f>
        <v>#DIV/0!</v>
      </c>
      <c r="JDY12" s="42" t="e">
        <f>(SUM(COUNTIF(JDY13:JDY189,{"Föreläggande";"Föreläggande vid vite";"Anmärkning";"Avstående från ingripande"})))/COUNTA(JDY13:JDY189)</f>
        <v>#DIV/0!</v>
      </c>
      <c r="JDZ12" s="42" t="e">
        <f>(SUM(COUNTIF(JDZ13:JDZ189,{"Föreläggande";"Föreläggande vid vite";"Anmärkning";"Avstående från ingripande"})))/COUNTA(JDZ13:JDZ189)</f>
        <v>#DIV/0!</v>
      </c>
      <c r="JEA12" s="42" t="e">
        <f>(SUM(COUNTIF(JEA13:JEA189,{"Föreläggande";"Föreläggande vid vite";"Anmärkning";"Avstående från ingripande"})))/COUNTA(JEA13:JEA189)</f>
        <v>#DIV/0!</v>
      </c>
      <c r="JEB12" s="42" t="e">
        <f>(SUM(COUNTIF(JEB13:JEB189,{"Föreläggande";"Föreläggande vid vite";"Anmärkning";"Avstående från ingripande"})))/COUNTA(JEB13:JEB189)</f>
        <v>#DIV/0!</v>
      </c>
      <c r="JEC12" s="42" t="e">
        <f>(SUM(COUNTIF(JEC13:JEC189,{"Föreläggande";"Föreläggande vid vite";"Anmärkning";"Avstående från ingripande"})))/COUNTA(JEC13:JEC189)</f>
        <v>#DIV/0!</v>
      </c>
      <c r="JED12" s="42" t="e">
        <f>(SUM(COUNTIF(JED13:JED189,{"Föreläggande";"Föreläggande vid vite";"Anmärkning";"Avstående från ingripande"})))/COUNTA(JED13:JED189)</f>
        <v>#DIV/0!</v>
      </c>
      <c r="JEE12" s="42" t="e">
        <f>(SUM(COUNTIF(JEE13:JEE189,{"Föreläggande";"Föreläggande vid vite";"Anmärkning";"Avstående från ingripande"})))/COUNTA(JEE13:JEE189)</f>
        <v>#DIV/0!</v>
      </c>
      <c r="JEF12" s="42" t="e">
        <f>(SUM(COUNTIF(JEF13:JEF189,{"Föreläggande";"Föreläggande vid vite";"Anmärkning";"Avstående från ingripande"})))/COUNTA(JEF13:JEF189)</f>
        <v>#DIV/0!</v>
      </c>
      <c r="JEG12" s="42" t="e">
        <f>(SUM(COUNTIF(JEG13:JEG189,{"Föreläggande";"Föreläggande vid vite";"Anmärkning";"Avstående från ingripande"})))/COUNTA(JEG13:JEG189)</f>
        <v>#DIV/0!</v>
      </c>
      <c r="JEH12" s="42" t="e">
        <f>(SUM(COUNTIF(JEH13:JEH189,{"Föreläggande";"Föreläggande vid vite";"Anmärkning";"Avstående från ingripande"})))/COUNTA(JEH13:JEH189)</f>
        <v>#DIV/0!</v>
      </c>
      <c r="JEI12" s="42" t="e">
        <f>(SUM(COUNTIF(JEI13:JEI189,{"Föreläggande";"Föreläggande vid vite";"Anmärkning";"Avstående från ingripande"})))/COUNTA(JEI13:JEI189)</f>
        <v>#DIV/0!</v>
      </c>
      <c r="JEJ12" s="42" t="e">
        <f>(SUM(COUNTIF(JEJ13:JEJ189,{"Föreläggande";"Föreläggande vid vite";"Anmärkning";"Avstående från ingripande"})))/COUNTA(JEJ13:JEJ189)</f>
        <v>#DIV/0!</v>
      </c>
      <c r="JEK12" s="42" t="e">
        <f>(SUM(COUNTIF(JEK13:JEK189,{"Föreläggande";"Föreläggande vid vite";"Anmärkning";"Avstående från ingripande"})))/COUNTA(JEK13:JEK189)</f>
        <v>#DIV/0!</v>
      </c>
      <c r="JEL12" s="42" t="e">
        <f>(SUM(COUNTIF(JEL13:JEL189,{"Föreläggande";"Föreläggande vid vite";"Anmärkning";"Avstående från ingripande"})))/COUNTA(JEL13:JEL189)</f>
        <v>#DIV/0!</v>
      </c>
      <c r="JEM12" s="42" t="e">
        <f>(SUM(COUNTIF(JEM13:JEM189,{"Föreläggande";"Föreläggande vid vite";"Anmärkning";"Avstående från ingripande"})))/COUNTA(JEM13:JEM189)</f>
        <v>#DIV/0!</v>
      </c>
      <c r="JEN12" s="42" t="e">
        <f>(SUM(COUNTIF(JEN13:JEN189,{"Föreläggande";"Föreläggande vid vite";"Anmärkning";"Avstående från ingripande"})))/COUNTA(JEN13:JEN189)</f>
        <v>#DIV/0!</v>
      </c>
      <c r="JEO12" s="42" t="e">
        <f>(SUM(COUNTIF(JEO13:JEO189,{"Föreläggande";"Föreläggande vid vite";"Anmärkning";"Avstående från ingripande"})))/COUNTA(JEO13:JEO189)</f>
        <v>#DIV/0!</v>
      </c>
      <c r="JEP12" s="42" t="e">
        <f>(SUM(COUNTIF(JEP13:JEP189,{"Föreläggande";"Föreläggande vid vite";"Anmärkning";"Avstående från ingripande"})))/COUNTA(JEP13:JEP189)</f>
        <v>#DIV/0!</v>
      </c>
      <c r="JEQ12" s="42" t="e">
        <f>(SUM(COUNTIF(JEQ13:JEQ189,{"Föreläggande";"Föreläggande vid vite";"Anmärkning";"Avstående från ingripande"})))/COUNTA(JEQ13:JEQ189)</f>
        <v>#DIV/0!</v>
      </c>
      <c r="JER12" s="42" t="e">
        <f>(SUM(COUNTIF(JER13:JER189,{"Föreläggande";"Föreläggande vid vite";"Anmärkning";"Avstående från ingripande"})))/COUNTA(JER13:JER189)</f>
        <v>#DIV/0!</v>
      </c>
      <c r="JES12" s="42" t="e">
        <f>(SUM(COUNTIF(JES13:JES189,{"Föreläggande";"Föreläggande vid vite";"Anmärkning";"Avstående från ingripande"})))/COUNTA(JES13:JES189)</f>
        <v>#DIV/0!</v>
      </c>
      <c r="JET12" s="42" t="e">
        <f>(SUM(COUNTIF(JET13:JET189,{"Föreläggande";"Föreläggande vid vite";"Anmärkning";"Avstående från ingripande"})))/COUNTA(JET13:JET189)</f>
        <v>#DIV/0!</v>
      </c>
      <c r="JEU12" s="42" t="e">
        <f>(SUM(COUNTIF(JEU13:JEU189,{"Föreläggande";"Föreläggande vid vite";"Anmärkning";"Avstående från ingripande"})))/COUNTA(JEU13:JEU189)</f>
        <v>#DIV/0!</v>
      </c>
      <c r="JEV12" s="42" t="e">
        <f>(SUM(COUNTIF(JEV13:JEV189,{"Föreläggande";"Föreläggande vid vite";"Anmärkning";"Avstående från ingripande"})))/COUNTA(JEV13:JEV189)</f>
        <v>#DIV/0!</v>
      </c>
      <c r="JEW12" s="42" t="e">
        <f>(SUM(COUNTIF(JEW13:JEW189,{"Föreläggande";"Föreläggande vid vite";"Anmärkning";"Avstående från ingripande"})))/COUNTA(JEW13:JEW189)</f>
        <v>#DIV/0!</v>
      </c>
      <c r="JEX12" s="42" t="e">
        <f>(SUM(COUNTIF(JEX13:JEX189,{"Föreläggande";"Föreläggande vid vite";"Anmärkning";"Avstående från ingripande"})))/COUNTA(JEX13:JEX189)</f>
        <v>#DIV/0!</v>
      </c>
      <c r="JEY12" s="42" t="e">
        <f>(SUM(COUNTIF(JEY13:JEY189,{"Föreläggande";"Föreläggande vid vite";"Anmärkning";"Avstående från ingripande"})))/COUNTA(JEY13:JEY189)</f>
        <v>#DIV/0!</v>
      </c>
      <c r="JEZ12" s="42" t="e">
        <f>(SUM(COUNTIF(JEZ13:JEZ189,{"Föreläggande";"Föreläggande vid vite";"Anmärkning";"Avstående från ingripande"})))/COUNTA(JEZ13:JEZ189)</f>
        <v>#DIV/0!</v>
      </c>
      <c r="JFA12" s="42" t="e">
        <f>(SUM(COUNTIF(JFA13:JFA189,{"Föreläggande";"Föreläggande vid vite";"Anmärkning";"Avstående från ingripande"})))/COUNTA(JFA13:JFA189)</f>
        <v>#DIV/0!</v>
      </c>
      <c r="JFB12" s="42" t="e">
        <f>(SUM(COUNTIF(JFB13:JFB189,{"Föreläggande";"Föreläggande vid vite";"Anmärkning";"Avstående från ingripande"})))/COUNTA(JFB13:JFB189)</f>
        <v>#DIV/0!</v>
      </c>
      <c r="JFC12" s="42" t="e">
        <f>(SUM(COUNTIF(JFC13:JFC189,{"Föreläggande";"Föreläggande vid vite";"Anmärkning";"Avstående från ingripande"})))/COUNTA(JFC13:JFC189)</f>
        <v>#DIV/0!</v>
      </c>
      <c r="JFD12" s="42" t="e">
        <f>(SUM(COUNTIF(JFD13:JFD189,{"Föreläggande";"Föreläggande vid vite";"Anmärkning";"Avstående från ingripande"})))/COUNTA(JFD13:JFD189)</f>
        <v>#DIV/0!</v>
      </c>
      <c r="JFE12" s="42" t="e">
        <f>(SUM(COUNTIF(JFE13:JFE189,{"Föreläggande";"Föreläggande vid vite";"Anmärkning";"Avstående från ingripande"})))/COUNTA(JFE13:JFE189)</f>
        <v>#DIV/0!</v>
      </c>
      <c r="JFF12" s="42" t="e">
        <f>(SUM(COUNTIF(JFF13:JFF189,{"Föreläggande";"Föreläggande vid vite";"Anmärkning";"Avstående från ingripande"})))/COUNTA(JFF13:JFF189)</f>
        <v>#DIV/0!</v>
      </c>
      <c r="JFG12" s="42" t="e">
        <f>(SUM(COUNTIF(JFG13:JFG189,{"Föreläggande";"Föreläggande vid vite";"Anmärkning";"Avstående från ingripande"})))/COUNTA(JFG13:JFG189)</f>
        <v>#DIV/0!</v>
      </c>
      <c r="JFH12" s="42" t="e">
        <f>(SUM(COUNTIF(JFH13:JFH189,{"Föreläggande";"Föreläggande vid vite";"Anmärkning";"Avstående från ingripande"})))/COUNTA(JFH13:JFH189)</f>
        <v>#DIV/0!</v>
      </c>
      <c r="JFI12" s="42" t="e">
        <f>(SUM(COUNTIF(JFI13:JFI189,{"Föreläggande";"Föreläggande vid vite";"Anmärkning";"Avstående från ingripande"})))/COUNTA(JFI13:JFI189)</f>
        <v>#DIV/0!</v>
      </c>
      <c r="JFJ12" s="42" t="e">
        <f>(SUM(COUNTIF(JFJ13:JFJ189,{"Föreläggande";"Föreläggande vid vite";"Anmärkning";"Avstående från ingripande"})))/COUNTA(JFJ13:JFJ189)</f>
        <v>#DIV/0!</v>
      </c>
      <c r="JFK12" s="42" t="e">
        <f>(SUM(COUNTIF(JFK13:JFK189,{"Föreläggande";"Föreläggande vid vite";"Anmärkning";"Avstående från ingripande"})))/COUNTA(JFK13:JFK189)</f>
        <v>#DIV/0!</v>
      </c>
      <c r="JFL12" s="42" t="e">
        <f>(SUM(COUNTIF(JFL13:JFL189,{"Föreläggande";"Föreläggande vid vite";"Anmärkning";"Avstående från ingripande"})))/COUNTA(JFL13:JFL189)</f>
        <v>#DIV/0!</v>
      </c>
      <c r="JFM12" s="42" t="e">
        <f>(SUM(COUNTIF(JFM13:JFM189,{"Föreläggande";"Föreläggande vid vite";"Anmärkning";"Avstående från ingripande"})))/COUNTA(JFM13:JFM189)</f>
        <v>#DIV/0!</v>
      </c>
      <c r="JFN12" s="42" t="e">
        <f>(SUM(COUNTIF(JFN13:JFN189,{"Föreläggande";"Föreläggande vid vite";"Anmärkning";"Avstående från ingripande"})))/COUNTA(JFN13:JFN189)</f>
        <v>#DIV/0!</v>
      </c>
      <c r="JFO12" s="42" t="e">
        <f>(SUM(COUNTIF(JFO13:JFO189,{"Föreläggande";"Föreläggande vid vite";"Anmärkning";"Avstående från ingripande"})))/COUNTA(JFO13:JFO189)</f>
        <v>#DIV/0!</v>
      </c>
      <c r="JFP12" s="42" t="e">
        <f>(SUM(COUNTIF(JFP13:JFP189,{"Föreläggande";"Föreläggande vid vite";"Anmärkning";"Avstående från ingripande"})))/COUNTA(JFP13:JFP189)</f>
        <v>#DIV/0!</v>
      </c>
      <c r="JFQ12" s="42" t="e">
        <f>(SUM(COUNTIF(JFQ13:JFQ189,{"Föreläggande";"Föreläggande vid vite";"Anmärkning";"Avstående från ingripande"})))/COUNTA(JFQ13:JFQ189)</f>
        <v>#DIV/0!</v>
      </c>
      <c r="JFR12" s="42" t="e">
        <f>(SUM(COUNTIF(JFR13:JFR189,{"Föreläggande";"Föreläggande vid vite";"Anmärkning";"Avstående från ingripande"})))/COUNTA(JFR13:JFR189)</f>
        <v>#DIV/0!</v>
      </c>
      <c r="JFS12" s="42" t="e">
        <f>(SUM(COUNTIF(JFS13:JFS189,{"Föreläggande";"Föreläggande vid vite";"Anmärkning";"Avstående från ingripande"})))/COUNTA(JFS13:JFS189)</f>
        <v>#DIV/0!</v>
      </c>
      <c r="JFT12" s="42" t="e">
        <f>(SUM(COUNTIF(JFT13:JFT189,{"Föreläggande";"Föreläggande vid vite";"Anmärkning";"Avstående från ingripande"})))/COUNTA(JFT13:JFT189)</f>
        <v>#DIV/0!</v>
      </c>
      <c r="JFU12" s="42" t="e">
        <f>(SUM(COUNTIF(JFU13:JFU189,{"Föreläggande";"Föreläggande vid vite";"Anmärkning";"Avstående från ingripande"})))/COUNTA(JFU13:JFU189)</f>
        <v>#DIV/0!</v>
      </c>
      <c r="JFV12" s="42" t="e">
        <f>(SUM(COUNTIF(JFV13:JFV189,{"Föreläggande";"Föreläggande vid vite";"Anmärkning";"Avstående från ingripande"})))/COUNTA(JFV13:JFV189)</f>
        <v>#DIV/0!</v>
      </c>
      <c r="JFW12" s="42" t="e">
        <f>(SUM(COUNTIF(JFW13:JFW189,{"Föreläggande";"Föreläggande vid vite";"Anmärkning";"Avstående från ingripande"})))/COUNTA(JFW13:JFW189)</f>
        <v>#DIV/0!</v>
      </c>
      <c r="JFX12" s="42" t="e">
        <f>(SUM(COUNTIF(JFX13:JFX189,{"Föreläggande";"Föreläggande vid vite";"Anmärkning";"Avstående från ingripande"})))/COUNTA(JFX13:JFX189)</f>
        <v>#DIV/0!</v>
      </c>
      <c r="JFY12" s="42" t="e">
        <f>(SUM(COUNTIF(JFY13:JFY189,{"Föreläggande";"Föreläggande vid vite";"Anmärkning";"Avstående från ingripande"})))/COUNTA(JFY13:JFY189)</f>
        <v>#DIV/0!</v>
      </c>
      <c r="JFZ12" s="42" t="e">
        <f>(SUM(COUNTIF(JFZ13:JFZ189,{"Föreläggande";"Föreläggande vid vite";"Anmärkning";"Avstående från ingripande"})))/COUNTA(JFZ13:JFZ189)</f>
        <v>#DIV/0!</v>
      </c>
      <c r="JGA12" s="42" t="e">
        <f>(SUM(COUNTIF(JGA13:JGA189,{"Föreläggande";"Föreläggande vid vite";"Anmärkning";"Avstående från ingripande"})))/COUNTA(JGA13:JGA189)</f>
        <v>#DIV/0!</v>
      </c>
      <c r="JGB12" s="42" t="e">
        <f>(SUM(COUNTIF(JGB13:JGB189,{"Föreläggande";"Föreläggande vid vite";"Anmärkning";"Avstående från ingripande"})))/COUNTA(JGB13:JGB189)</f>
        <v>#DIV/0!</v>
      </c>
      <c r="JGC12" s="42" t="e">
        <f>(SUM(COUNTIF(JGC13:JGC189,{"Föreläggande";"Föreläggande vid vite";"Anmärkning";"Avstående från ingripande"})))/COUNTA(JGC13:JGC189)</f>
        <v>#DIV/0!</v>
      </c>
      <c r="JGD12" s="42" t="e">
        <f>(SUM(COUNTIF(JGD13:JGD189,{"Föreläggande";"Föreläggande vid vite";"Anmärkning";"Avstående från ingripande"})))/COUNTA(JGD13:JGD189)</f>
        <v>#DIV/0!</v>
      </c>
      <c r="JGE12" s="42" t="e">
        <f>(SUM(COUNTIF(JGE13:JGE189,{"Föreläggande";"Föreläggande vid vite";"Anmärkning";"Avstående från ingripande"})))/COUNTA(JGE13:JGE189)</f>
        <v>#DIV/0!</v>
      </c>
      <c r="JGF12" s="42" t="e">
        <f>(SUM(COUNTIF(JGF13:JGF189,{"Föreläggande";"Föreläggande vid vite";"Anmärkning";"Avstående från ingripande"})))/COUNTA(JGF13:JGF189)</f>
        <v>#DIV/0!</v>
      </c>
      <c r="JGG12" s="42" t="e">
        <f>(SUM(COUNTIF(JGG13:JGG189,{"Föreläggande";"Föreläggande vid vite";"Anmärkning";"Avstående från ingripande"})))/COUNTA(JGG13:JGG189)</f>
        <v>#DIV/0!</v>
      </c>
      <c r="JGH12" s="42" t="e">
        <f>(SUM(COUNTIF(JGH13:JGH189,{"Föreläggande";"Föreläggande vid vite";"Anmärkning";"Avstående från ingripande"})))/COUNTA(JGH13:JGH189)</f>
        <v>#DIV/0!</v>
      </c>
      <c r="JGI12" s="42" t="e">
        <f>(SUM(COUNTIF(JGI13:JGI189,{"Föreläggande";"Föreläggande vid vite";"Anmärkning";"Avstående från ingripande"})))/COUNTA(JGI13:JGI189)</f>
        <v>#DIV/0!</v>
      </c>
      <c r="JGJ12" s="42" t="e">
        <f>(SUM(COUNTIF(JGJ13:JGJ189,{"Föreläggande";"Föreläggande vid vite";"Anmärkning";"Avstående från ingripande"})))/COUNTA(JGJ13:JGJ189)</f>
        <v>#DIV/0!</v>
      </c>
      <c r="JGK12" s="42" t="e">
        <f>(SUM(COUNTIF(JGK13:JGK189,{"Föreläggande";"Föreläggande vid vite";"Anmärkning";"Avstående från ingripande"})))/COUNTA(JGK13:JGK189)</f>
        <v>#DIV/0!</v>
      </c>
      <c r="JGL12" s="42" t="e">
        <f>(SUM(COUNTIF(JGL13:JGL189,{"Föreläggande";"Föreläggande vid vite";"Anmärkning";"Avstående från ingripande"})))/COUNTA(JGL13:JGL189)</f>
        <v>#DIV/0!</v>
      </c>
      <c r="JGM12" s="42" t="e">
        <f>(SUM(COUNTIF(JGM13:JGM189,{"Föreläggande";"Föreläggande vid vite";"Anmärkning";"Avstående från ingripande"})))/COUNTA(JGM13:JGM189)</f>
        <v>#DIV/0!</v>
      </c>
      <c r="JGN12" s="42" t="e">
        <f>(SUM(COUNTIF(JGN13:JGN189,{"Föreläggande";"Föreläggande vid vite";"Anmärkning";"Avstående från ingripande"})))/COUNTA(JGN13:JGN189)</f>
        <v>#DIV/0!</v>
      </c>
      <c r="JGO12" s="42" t="e">
        <f>(SUM(COUNTIF(JGO13:JGO189,{"Föreläggande";"Föreläggande vid vite";"Anmärkning";"Avstående från ingripande"})))/COUNTA(JGO13:JGO189)</f>
        <v>#DIV/0!</v>
      </c>
      <c r="JGP12" s="42" t="e">
        <f>(SUM(COUNTIF(JGP13:JGP189,{"Föreläggande";"Föreläggande vid vite";"Anmärkning";"Avstående från ingripande"})))/COUNTA(JGP13:JGP189)</f>
        <v>#DIV/0!</v>
      </c>
      <c r="JGQ12" s="42" t="e">
        <f>(SUM(COUNTIF(JGQ13:JGQ189,{"Föreläggande";"Föreläggande vid vite";"Anmärkning";"Avstående från ingripande"})))/COUNTA(JGQ13:JGQ189)</f>
        <v>#DIV/0!</v>
      </c>
      <c r="JGR12" s="42" t="e">
        <f>(SUM(COUNTIF(JGR13:JGR189,{"Föreläggande";"Föreläggande vid vite";"Anmärkning";"Avstående från ingripande"})))/COUNTA(JGR13:JGR189)</f>
        <v>#DIV/0!</v>
      </c>
      <c r="JGS12" s="42" t="e">
        <f>(SUM(COUNTIF(JGS13:JGS189,{"Föreläggande";"Föreläggande vid vite";"Anmärkning";"Avstående från ingripande"})))/COUNTA(JGS13:JGS189)</f>
        <v>#DIV/0!</v>
      </c>
      <c r="JGT12" s="42" t="e">
        <f>(SUM(COUNTIF(JGT13:JGT189,{"Föreläggande";"Föreläggande vid vite";"Anmärkning";"Avstående från ingripande"})))/COUNTA(JGT13:JGT189)</f>
        <v>#DIV/0!</v>
      </c>
      <c r="JGU12" s="42" t="e">
        <f>(SUM(COUNTIF(JGU13:JGU189,{"Föreläggande";"Föreläggande vid vite";"Anmärkning";"Avstående från ingripande"})))/COUNTA(JGU13:JGU189)</f>
        <v>#DIV/0!</v>
      </c>
      <c r="JGV12" s="42" t="e">
        <f>(SUM(COUNTIF(JGV13:JGV189,{"Föreläggande";"Föreläggande vid vite";"Anmärkning";"Avstående från ingripande"})))/COUNTA(JGV13:JGV189)</f>
        <v>#DIV/0!</v>
      </c>
      <c r="JGW12" s="42" t="e">
        <f>(SUM(COUNTIF(JGW13:JGW189,{"Föreläggande";"Föreläggande vid vite";"Anmärkning";"Avstående från ingripande"})))/COUNTA(JGW13:JGW189)</f>
        <v>#DIV/0!</v>
      </c>
      <c r="JGX12" s="42" t="e">
        <f>(SUM(COUNTIF(JGX13:JGX189,{"Föreläggande";"Föreläggande vid vite";"Anmärkning";"Avstående från ingripande"})))/COUNTA(JGX13:JGX189)</f>
        <v>#DIV/0!</v>
      </c>
      <c r="JGY12" s="42" t="e">
        <f>(SUM(COUNTIF(JGY13:JGY189,{"Föreläggande";"Föreläggande vid vite";"Anmärkning";"Avstående från ingripande"})))/COUNTA(JGY13:JGY189)</f>
        <v>#DIV/0!</v>
      </c>
      <c r="JGZ12" s="42" t="e">
        <f>(SUM(COUNTIF(JGZ13:JGZ189,{"Föreläggande";"Föreläggande vid vite";"Anmärkning";"Avstående från ingripande"})))/COUNTA(JGZ13:JGZ189)</f>
        <v>#DIV/0!</v>
      </c>
      <c r="JHA12" s="42" t="e">
        <f>(SUM(COUNTIF(JHA13:JHA189,{"Föreläggande";"Föreläggande vid vite";"Anmärkning";"Avstående från ingripande"})))/COUNTA(JHA13:JHA189)</f>
        <v>#DIV/0!</v>
      </c>
      <c r="JHB12" s="42" t="e">
        <f>(SUM(COUNTIF(JHB13:JHB189,{"Föreläggande";"Föreläggande vid vite";"Anmärkning";"Avstående från ingripande"})))/COUNTA(JHB13:JHB189)</f>
        <v>#DIV/0!</v>
      </c>
      <c r="JHC12" s="42" t="e">
        <f>(SUM(COUNTIF(JHC13:JHC189,{"Föreläggande";"Föreläggande vid vite";"Anmärkning";"Avstående från ingripande"})))/COUNTA(JHC13:JHC189)</f>
        <v>#DIV/0!</v>
      </c>
      <c r="JHD12" s="42" t="e">
        <f>(SUM(COUNTIF(JHD13:JHD189,{"Föreläggande";"Föreläggande vid vite";"Anmärkning";"Avstående från ingripande"})))/COUNTA(JHD13:JHD189)</f>
        <v>#DIV/0!</v>
      </c>
      <c r="JHE12" s="42" t="e">
        <f>(SUM(COUNTIF(JHE13:JHE189,{"Föreläggande";"Föreläggande vid vite";"Anmärkning";"Avstående från ingripande"})))/COUNTA(JHE13:JHE189)</f>
        <v>#DIV/0!</v>
      </c>
      <c r="JHF12" s="42" t="e">
        <f>(SUM(COUNTIF(JHF13:JHF189,{"Föreläggande";"Föreläggande vid vite";"Anmärkning";"Avstående från ingripande"})))/COUNTA(JHF13:JHF189)</f>
        <v>#DIV/0!</v>
      </c>
      <c r="JHG12" s="42" t="e">
        <f>(SUM(COUNTIF(JHG13:JHG189,{"Föreläggande";"Föreläggande vid vite";"Anmärkning";"Avstående från ingripande"})))/COUNTA(JHG13:JHG189)</f>
        <v>#DIV/0!</v>
      </c>
      <c r="JHH12" s="42" t="e">
        <f>(SUM(COUNTIF(JHH13:JHH189,{"Föreläggande";"Föreläggande vid vite";"Anmärkning";"Avstående från ingripande"})))/COUNTA(JHH13:JHH189)</f>
        <v>#DIV/0!</v>
      </c>
      <c r="JHI12" s="42" t="e">
        <f>(SUM(COUNTIF(JHI13:JHI189,{"Föreläggande";"Föreläggande vid vite";"Anmärkning";"Avstående från ingripande"})))/COUNTA(JHI13:JHI189)</f>
        <v>#DIV/0!</v>
      </c>
      <c r="JHJ12" s="42" t="e">
        <f>(SUM(COUNTIF(JHJ13:JHJ189,{"Föreläggande";"Föreläggande vid vite";"Anmärkning";"Avstående från ingripande"})))/COUNTA(JHJ13:JHJ189)</f>
        <v>#DIV/0!</v>
      </c>
      <c r="JHK12" s="42" t="e">
        <f>(SUM(COUNTIF(JHK13:JHK189,{"Föreläggande";"Föreläggande vid vite";"Anmärkning";"Avstående från ingripande"})))/COUNTA(JHK13:JHK189)</f>
        <v>#DIV/0!</v>
      </c>
      <c r="JHL12" s="42" t="e">
        <f>(SUM(COUNTIF(JHL13:JHL189,{"Föreläggande";"Föreläggande vid vite";"Anmärkning";"Avstående från ingripande"})))/COUNTA(JHL13:JHL189)</f>
        <v>#DIV/0!</v>
      </c>
      <c r="JHM12" s="42" t="e">
        <f>(SUM(COUNTIF(JHM13:JHM189,{"Föreläggande";"Föreläggande vid vite";"Anmärkning";"Avstående från ingripande"})))/COUNTA(JHM13:JHM189)</f>
        <v>#DIV/0!</v>
      </c>
      <c r="JHN12" s="42" t="e">
        <f>(SUM(COUNTIF(JHN13:JHN189,{"Föreläggande";"Föreläggande vid vite";"Anmärkning";"Avstående från ingripande"})))/COUNTA(JHN13:JHN189)</f>
        <v>#DIV/0!</v>
      </c>
      <c r="JHO12" s="42" t="e">
        <f>(SUM(COUNTIF(JHO13:JHO189,{"Föreläggande";"Föreläggande vid vite";"Anmärkning";"Avstående från ingripande"})))/COUNTA(JHO13:JHO189)</f>
        <v>#DIV/0!</v>
      </c>
      <c r="JHP12" s="42" t="e">
        <f>(SUM(COUNTIF(JHP13:JHP189,{"Föreläggande";"Föreläggande vid vite";"Anmärkning";"Avstående från ingripande"})))/COUNTA(JHP13:JHP189)</f>
        <v>#DIV/0!</v>
      </c>
      <c r="JHQ12" s="42" t="e">
        <f>(SUM(COUNTIF(JHQ13:JHQ189,{"Föreläggande";"Föreläggande vid vite";"Anmärkning";"Avstående från ingripande"})))/COUNTA(JHQ13:JHQ189)</f>
        <v>#DIV/0!</v>
      </c>
      <c r="JHR12" s="42" t="e">
        <f>(SUM(COUNTIF(JHR13:JHR189,{"Föreläggande";"Föreläggande vid vite";"Anmärkning";"Avstående från ingripande"})))/COUNTA(JHR13:JHR189)</f>
        <v>#DIV/0!</v>
      </c>
      <c r="JHS12" s="42" t="e">
        <f>(SUM(COUNTIF(JHS13:JHS189,{"Föreläggande";"Föreläggande vid vite";"Anmärkning";"Avstående från ingripande"})))/COUNTA(JHS13:JHS189)</f>
        <v>#DIV/0!</v>
      </c>
      <c r="JHT12" s="42" t="e">
        <f>(SUM(COUNTIF(JHT13:JHT189,{"Föreläggande";"Föreläggande vid vite";"Anmärkning";"Avstående från ingripande"})))/COUNTA(JHT13:JHT189)</f>
        <v>#DIV/0!</v>
      </c>
      <c r="JHU12" s="42" t="e">
        <f>(SUM(COUNTIF(JHU13:JHU189,{"Föreläggande";"Föreläggande vid vite";"Anmärkning";"Avstående från ingripande"})))/COUNTA(JHU13:JHU189)</f>
        <v>#DIV/0!</v>
      </c>
      <c r="JHV12" s="42" t="e">
        <f>(SUM(COUNTIF(JHV13:JHV189,{"Föreläggande";"Föreläggande vid vite";"Anmärkning";"Avstående från ingripande"})))/COUNTA(JHV13:JHV189)</f>
        <v>#DIV/0!</v>
      </c>
      <c r="JHW12" s="42" t="e">
        <f>(SUM(COUNTIF(JHW13:JHW189,{"Föreläggande";"Föreläggande vid vite";"Anmärkning";"Avstående från ingripande"})))/COUNTA(JHW13:JHW189)</f>
        <v>#DIV/0!</v>
      </c>
      <c r="JHX12" s="42" t="e">
        <f>(SUM(COUNTIF(JHX13:JHX189,{"Föreläggande";"Föreläggande vid vite";"Anmärkning";"Avstående från ingripande"})))/COUNTA(JHX13:JHX189)</f>
        <v>#DIV/0!</v>
      </c>
      <c r="JHY12" s="42" t="e">
        <f>(SUM(COUNTIF(JHY13:JHY189,{"Föreläggande";"Föreläggande vid vite";"Anmärkning";"Avstående från ingripande"})))/COUNTA(JHY13:JHY189)</f>
        <v>#DIV/0!</v>
      </c>
      <c r="JHZ12" s="42" t="e">
        <f>(SUM(COUNTIF(JHZ13:JHZ189,{"Föreläggande";"Föreläggande vid vite";"Anmärkning";"Avstående från ingripande"})))/COUNTA(JHZ13:JHZ189)</f>
        <v>#DIV/0!</v>
      </c>
      <c r="JIA12" s="42" t="e">
        <f>(SUM(COUNTIF(JIA13:JIA189,{"Föreläggande";"Föreläggande vid vite";"Anmärkning";"Avstående från ingripande"})))/COUNTA(JIA13:JIA189)</f>
        <v>#DIV/0!</v>
      </c>
      <c r="JIB12" s="42" t="e">
        <f>(SUM(COUNTIF(JIB13:JIB189,{"Föreläggande";"Föreläggande vid vite";"Anmärkning";"Avstående från ingripande"})))/COUNTA(JIB13:JIB189)</f>
        <v>#DIV/0!</v>
      </c>
      <c r="JIC12" s="42" t="e">
        <f>(SUM(COUNTIF(JIC13:JIC189,{"Föreläggande";"Föreläggande vid vite";"Anmärkning";"Avstående från ingripande"})))/COUNTA(JIC13:JIC189)</f>
        <v>#DIV/0!</v>
      </c>
      <c r="JID12" s="42" t="e">
        <f>(SUM(COUNTIF(JID13:JID189,{"Föreläggande";"Föreläggande vid vite";"Anmärkning";"Avstående från ingripande"})))/COUNTA(JID13:JID189)</f>
        <v>#DIV/0!</v>
      </c>
      <c r="JIE12" s="42" t="e">
        <f>(SUM(COUNTIF(JIE13:JIE189,{"Föreläggande";"Föreläggande vid vite";"Anmärkning";"Avstående från ingripande"})))/COUNTA(JIE13:JIE189)</f>
        <v>#DIV/0!</v>
      </c>
      <c r="JIF12" s="42" t="e">
        <f>(SUM(COUNTIF(JIF13:JIF189,{"Föreläggande";"Föreläggande vid vite";"Anmärkning";"Avstående från ingripande"})))/COUNTA(JIF13:JIF189)</f>
        <v>#DIV/0!</v>
      </c>
      <c r="JIG12" s="42" t="e">
        <f>(SUM(COUNTIF(JIG13:JIG189,{"Föreläggande";"Föreläggande vid vite";"Anmärkning";"Avstående från ingripande"})))/COUNTA(JIG13:JIG189)</f>
        <v>#DIV/0!</v>
      </c>
      <c r="JIH12" s="42" t="e">
        <f>(SUM(COUNTIF(JIH13:JIH189,{"Föreläggande";"Föreläggande vid vite";"Anmärkning";"Avstående från ingripande"})))/COUNTA(JIH13:JIH189)</f>
        <v>#DIV/0!</v>
      </c>
      <c r="JII12" s="42" t="e">
        <f>(SUM(COUNTIF(JII13:JII189,{"Föreläggande";"Föreläggande vid vite";"Anmärkning";"Avstående från ingripande"})))/COUNTA(JII13:JII189)</f>
        <v>#DIV/0!</v>
      </c>
      <c r="JIJ12" s="42" t="e">
        <f>(SUM(COUNTIF(JIJ13:JIJ189,{"Föreläggande";"Föreläggande vid vite";"Anmärkning";"Avstående från ingripande"})))/COUNTA(JIJ13:JIJ189)</f>
        <v>#DIV/0!</v>
      </c>
      <c r="JIK12" s="42" t="e">
        <f>(SUM(COUNTIF(JIK13:JIK189,{"Föreläggande";"Föreläggande vid vite";"Anmärkning";"Avstående från ingripande"})))/COUNTA(JIK13:JIK189)</f>
        <v>#DIV/0!</v>
      </c>
      <c r="JIL12" s="42" t="e">
        <f>(SUM(COUNTIF(JIL13:JIL189,{"Föreläggande";"Föreläggande vid vite";"Anmärkning";"Avstående från ingripande"})))/COUNTA(JIL13:JIL189)</f>
        <v>#DIV/0!</v>
      </c>
      <c r="JIM12" s="42" t="e">
        <f>(SUM(COUNTIF(JIM13:JIM189,{"Föreläggande";"Föreläggande vid vite";"Anmärkning";"Avstående från ingripande"})))/COUNTA(JIM13:JIM189)</f>
        <v>#DIV/0!</v>
      </c>
      <c r="JIN12" s="42" t="e">
        <f>(SUM(COUNTIF(JIN13:JIN189,{"Föreläggande";"Föreläggande vid vite";"Anmärkning";"Avstående från ingripande"})))/COUNTA(JIN13:JIN189)</f>
        <v>#DIV/0!</v>
      </c>
      <c r="JIO12" s="42" t="e">
        <f>(SUM(COUNTIF(JIO13:JIO189,{"Föreläggande";"Föreläggande vid vite";"Anmärkning";"Avstående från ingripande"})))/COUNTA(JIO13:JIO189)</f>
        <v>#DIV/0!</v>
      </c>
      <c r="JIP12" s="42" t="e">
        <f>(SUM(COUNTIF(JIP13:JIP189,{"Föreläggande";"Föreläggande vid vite";"Anmärkning";"Avstående från ingripande"})))/COUNTA(JIP13:JIP189)</f>
        <v>#DIV/0!</v>
      </c>
      <c r="JIQ12" s="42" t="e">
        <f>(SUM(COUNTIF(JIQ13:JIQ189,{"Föreläggande";"Föreläggande vid vite";"Anmärkning";"Avstående från ingripande"})))/COUNTA(JIQ13:JIQ189)</f>
        <v>#DIV/0!</v>
      </c>
      <c r="JIR12" s="42" t="e">
        <f>(SUM(COUNTIF(JIR13:JIR189,{"Föreläggande";"Föreläggande vid vite";"Anmärkning";"Avstående från ingripande"})))/COUNTA(JIR13:JIR189)</f>
        <v>#DIV/0!</v>
      </c>
      <c r="JIS12" s="42" t="e">
        <f>(SUM(COUNTIF(JIS13:JIS189,{"Föreläggande";"Föreläggande vid vite";"Anmärkning";"Avstående från ingripande"})))/COUNTA(JIS13:JIS189)</f>
        <v>#DIV/0!</v>
      </c>
      <c r="JIT12" s="42" t="e">
        <f>(SUM(COUNTIF(JIT13:JIT189,{"Föreläggande";"Föreläggande vid vite";"Anmärkning";"Avstående från ingripande"})))/COUNTA(JIT13:JIT189)</f>
        <v>#DIV/0!</v>
      </c>
      <c r="JIU12" s="42" t="e">
        <f>(SUM(COUNTIF(JIU13:JIU189,{"Föreläggande";"Föreläggande vid vite";"Anmärkning";"Avstående från ingripande"})))/COUNTA(JIU13:JIU189)</f>
        <v>#DIV/0!</v>
      </c>
      <c r="JIV12" s="42" t="e">
        <f>(SUM(COUNTIF(JIV13:JIV189,{"Föreläggande";"Föreläggande vid vite";"Anmärkning";"Avstående från ingripande"})))/COUNTA(JIV13:JIV189)</f>
        <v>#DIV/0!</v>
      </c>
      <c r="JIW12" s="42" t="e">
        <f>(SUM(COUNTIF(JIW13:JIW189,{"Föreläggande";"Föreläggande vid vite";"Anmärkning";"Avstående från ingripande"})))/COUNTA(JIW13:JIW189)</f>
        <v>#DIV/0!</v>
      </c>
      <c r="JIX12" s="42" t="e">
        <f>(SUM(COUNTIF(JIX13:JIX189,{"Föreläggande";"Föreläggande vid vite";"Anmärkning";"Avstående från ingripande"})))/COUNTA(JIX13:JIX189)</f>
        <v>#DIV/0!</v>
      </c>
      <c r="JIY12" s="42" t="e">
        <f>(SUM(COUNTIF(JIY13:JIY189,{"Föreläggande";"Föreläggande vid vite";"Anmärkning";"Avstående från ingripande"})))/COUNTA(JIY13:JIY189)</f>
        <v>#DIV/0!</v>
      </c>
      <c r="JIZ12" s="42" t="e">
        <f>(SUM(COUNTIF(JIZ13:JIZ189,{"Föreläggande";"Föreläggande vid vite";"Anmärkning";"Avstående från ingripande"})))/COUNTA(JIZ13:JIZ189)</f>
        <v>#DIV/0!</v>
      </c>
      <c r="JJA12" s="42" t="e">
        <f>(SUM(COUNTIF(JJA13:JJA189,{"Föreläggande";"Föreläggande vid vite";"Anmärkning";"Avstående från ingripande"})))/COUNTA(JJA13:JJA189)</f>
        <v>#DIV/0!</v>
      </c>
      <c r="JJB12" s="42" t="e">
        <f>(SUM(COUNTIF(JJB13:JJB189,{"Föreläggande";"Föreläggande vid vite";"Anmärkning";"Avstående från ingripande"})))/COUNTA(JJB13:JJB189)</f>
        <v>#DIV/0!</v>
      </c>
      <c r="JJC12" s="42" t="e">
        <f>(SUM(COUNTIF(JJC13:JJC189,{"Föreläggande";"Föreläggande vid vite";"Anmärkning";"Avstående från ingripande"})))/COUNTA(JJC13:JJC189)</f>
        <v>#DIV/0!</v>
      </c>
      <c r="JJD12" s="42" t="e">
        <f>(SUM(COUNTIF(JJD13:JJD189,{"Föreläggande";"Föreläggande vid vite";"Anmärkning";"Avstående från ingripande"})))/COUNTA(JJD13:JJD189)</f>
        <v>#DIV/0!</v>
      </c>
      <c r="JJE12" s="42" t="e">
        <f>(SUM(COUNTIF(JJE13:JJE189,{"Föreläggande";"Föreläggande vid vite";"Anmärkning";"Avstående från ingripande"})))/COUNTA(JJE13:JJE189)</f>
        <v>#DIV/0!</v>
      </c>
      <c r="JJF12" s="42" t="e">
        <f>(SUM(COUNTIF(JJF13:JJF189,{"Föreläggande";"Föreläggande vid vite";"Anmärkning";"Avstående från ingripande"})))/COUNTA(JJF13:JJF189)</f>
        <v>#DIV/0!</v>
      </c>
      <c r="JJG12" s="42" t="e">
        <f>(SUM(COUNTIF(JJG13:JJG189,{"Föreläggande";"Föreläggande vid vite";"Anmärkning";"Avstående från ingripande"})))/COUNTA(JJG13:JJG189)</f>
        <v>#DIV/0!</v>
      </c>
      <c r="JJH12" s="42" t="e">
        <f>(SUM(COUNTIF(JJH13:JJH189,{"Föreläggande";"Föreläggande vid vite";"Anmärkning";"Avstående från ingripande"})))/COUNTA(JJH13:JJH189)</f>
        <v>#DIV/0!</v>
      </c>
      <c r="JJI12" s="42" t="e">
        <f>(SUM(COUNTIF(JJI13:JJI189,{"Föreläggande";"Föreläggande vid vite";"Anmärkning";"Avstående från ingripande"})))/COUNTA(JJI13:JJI189)</f>
        <v>#DIV/0!</v>
      </c>
      <c r="JJJ12" s="42" t="e">
        <f>(SUM(COUNTIF(JJJ13:JJJ189,{"Föreläggande";"Föreläggande vid vite";"Anmärkning";"Avstående från ingripande"})))/COUNTA(JJJ13:JJJ189)</f>
        <v>#DIV/0!</v>
      </c>
      <c r="JJK12" s="42" t="e">
        <f>(SUM(COUNTIF(JJK13:JJK189,{"Föreläggande";"Föreläggande vid vite";"Anmärkning";"Avstående från ingripande"})))/COUNTA(JJK13:JJK189)</f>
        <v>#DIV/0!</v>
      </c>
      <c r="JJL12" s="42" t="e">
        <f>(SUM(COUNTIF(JJL13:JJL189,{"Föreläggande";"Föreläggande vid vite";"Anmärkning";"Avstående från ingripande"})))/COUNTA(JJL13:JJL189)</f>
        <v>#DIV/0!</v>
      </c>
      <c r="JJM12" s="42" t="e">
        <f>(SUM(COUNTIF(JJM13:JJM189,{"Föreläggande";"Föreläggande vid vite";"Anmärkning";"Avstående från ingripande"})))/COUNTA(JJM13:JJM189)</f>
        <v>#DIV/0!</v>
      </c>
      <c r="JJN12" s="42" t="e">
        <f>(SUM(COUNTIF(JJN13:JJN189,{"Föreläggande";"Föreläggande vid vite";"Anmärkning";"Avstående från ingripande"})))/COUNTA(JJN13:JJN189)</f>
        <v>#DIV/0!</v>
      </c>
      <c r="JJO12" s="42" t="e">
        <f>(SUM(COUNTIF(JJO13:JJO189,{"Föreläggande";"Föreläggande vid vite";"Anmärkning";"Avstående från ingripande"})))/COUNTA(JJO13:JJO189)</f>
        <v>#DIV/0!</v>
      </c>
      <c r="JJP12" s="42" t="e">
        <f>(SUM(COUNTIF(JJP13:JJP189,{"Föreläggande";"Föreläggande vid vite";"Anmärkning";"Avstående från ingripande"})))/COUNTA(JJP13:JJP189)</f>
        <v>#DIV/0!</v>
      </c>
      <c r="JJQ12" s="42" t="e">
        <f>(SUM(COUNTIF(JJQ13:JJQ189,{"Föreläggande";"Föreläggande vid vite";"Anmärkning";"Avstående från ingripande"})))/COUNTA(JJQ13:JJQ189)</f>
        <v>#DIV/0!</v>
      </c>
      <c r="JJR12" s="42" t="e">
        <f>(SUM(COUNTIF(JJR13:JJR189,{"Föreläggande";"Föreläggande vid vite";"Anmärkning";"Avstående från ingripande"})))/COUNTA(JJR13:JJR189)</f>
        <v>#DIV/0!</v>
      </c>
      <c r="JJS12" s="42" t="e">
        <f>(SUM(COUNTIF(JJS13:JJS189,{"Föreläggande";"Föreläggande vid vite";"Anmärkning";"Avstående från ingripande"})))/COUNTA(JJS13:JJS189)</f>
        <v>#DIV/0!</v>
      </c>
      <c r="JJT12" s="42" t="e">
        <f>(SUM(COUNTIF(JJT13:JJT189,{"Föreläggande";"Föreläggande vid vite";"Anmärkning";"Avstående från ingripande"})))/COUNTA(JJT13:JJT189)</f>
        <v>#DIV/0!</v>
      </c>
      <c r="JJU12" s="42" t="e">
        <f>(SUM(COUNTIF(JJU13:JJU189,{"Föreläggande";"Föreläggande vid vite";"Anmärkning";"Avstående från ingripande"})))/COUNTA(JJU13:JJU189)</f>
        <v>#DIV/0!</v>
      </c>
      <c r="JJV12" s="42" t="e">
        <f>(SUM(COUNTIF(JJV13:JJV189,{"Föreläggande";"Föreläggande vid vite";"Anmärkning";"Avstående från ingripande"})))/COUNTA(JJV13:JJV189)</f>
        <v>#DIV/0!</v>
      </c>
      <c r="JJW12" s="42" t="e">
        <f>(SUM(COUNTIF(JJW13:JJW189,{"Föreläggande";"Föreläggande vid vite";"Anmärkning";"Avstående från ingripande"})))/COUNTA(JJW13:JJW189)</f>
        <v>#DIV/0!</v>
      </c>
      <c r="JJX12" s="42" t="e">
        <f>(SUM(COUNTIF(JJX13:JJX189,{"Föreläggande";"Föreläggande vid vite";"Anmärkning";"Avstående från ingripande"})))/COUNTA(JJX13:JJX189)</f>
        <v>#DIV/0!</v>
      </c>
      <c r="JJY12" s="42" t="e">
        <f>(SUM(COUNTIF(JJY13:JJY189,{"Föreläggande";"Föreläggande vid vite";"Anmärkning";"Avstående från ingripande"})))/COUNTA(JJY13:JJY189)</f>
        <v>#DIV/0!</v>
      </c>
      <c r="JJZ12" s="42" t="e">
        <f>(SUM(COUNTIF(JJZ13:JJZ189,{"Föreläggande";"Föreläggande vid vite";"Anmärkning";"Avstående från ingripande"})))/COUNTA(JJZ13:JJZ189)</f>
        <v>#DIV/0!</v>
      </c>
      <c r="JKA12" s="42" t="e">
        <f>(SUM(COUNTIF(JKA13:JKA189,{"Föreläggande";"Föreläggande vid vite";"Anmärkning";"Avstående från ingripande"})))/COUNTA(JKA13:JKA189)</f>
        <v>#DIV/0!</v>
      </c>
      <c r="JKB12" s="42" t="e">
        <f>(SUM(COUNTIF(JKB13:JKB189,{"Föreläggande";"Föreläggande vid vite";"Anmärkning";"Avstående från ingripande"})))/COUNTA(JKB13:JKB189)</f>
        <v>#DIV/0!</v>
      </c>
      <c r="JKC12" s="42" t="e">
        <f>(SUM(COUNTIF(JKC13:JKC189,{"Föreläggande";"Föreläggande vid vite";"Anmärkning";"Avstående från ingripande"})))/COUNTA(JKC13:JKC189)</f>
        <v>#DIV/0!</v>
      </c>
      <c r="JKD12" s="42" t="e">
        <f>(SUM(COUNTIF(JKD13:JKD189,{"Föreläggande";"Föreläggande vid vite";"Anmärkning";"Avstående från ingripande"})))/COUNTA(JKD13:JKD189)</f>
        <v>#DIV/0!</v>
      </c>
      <c r="JKE12" s="42" t="e">
        <f>(SUM(COUNTIF(JKE13:JKE189,{"Föreläggande";"Föreläggande vid vite";"Anmärkning";"Avstående från ingripande"})))/COUNTA(JKE13:JKE189)</f>
        <v>#DIV/0!</v>
      </c>
      <c r="JKF12" s="42" t="e">
        <f>(SUM(COUNTIF(JKF13:JKF189,{"Föreläggande";"Föreläggande vid vite";"Anmärkning";"Avstående från ingripande"})))/COUNTA(JKF13:JKF189)</f>
        <v>#DIV/0!</v>
      </c>
      <c r="JKG12" s="42" t="e">
        <f>(SUM(COUNTIF(JKG13:JKG189,{"Föreläggande";"Föreläggande vid vite";"Anmärkning";"Avstående från ingripande"})))/COUNTA(JKG13:JKG189)</f>
        <v>#DIV/0!</v>
      </c>
      <c r="JKH12" s="42" t="e">
        <f>(SUM(COUNTIF(JKH13:JKH189,{"Föreläggande";"Föreläggande vid vite";"Anmärkning";"Avstående från ingripande"})))/COUNTA(JKH13:JKH189)</f>
        <v>#DIV/0!</v>
      </c>
      <c r="JKI12" s="42" t="e">
        <f>(SUM(COUNTIF(JKI13:JKI189,{"Föreläggande";"Föreläggande vid vite";"Anmärkning";"Avstående från ingripande"})))/COUNTA(JKI13:JKI189)</f>
        <v>#DIV/0!</v>
      </c>
      <c r="JKJ12" s="42" t="e">
        <f>(SUM(COUNTIF(JKJ13:JKJ189,{"Föreläggande";"Föreläggande vid vite";"Anmärkning";"Avstående från ingripande"})))/COUNTA(JKJ13:JKJ189)</f>
        <v>#DIV/0!</v>
      </c>
      <c r="JKK12" s="42" t="e">
        <f>(SUM(COUNTIF(JKK13:JKK189,{"Föreläggande";"Föreläggande vid vite";"Anmärkning";"Avstående från ingripande"})))/COUNTA(JKK13:JKK189)</f>
        <v>#DIV/0!</v>
      </c>
      <c r="JKL12" s="42" t="e">
        <f>(SUM(COUNTIF(JKL13:JKL189,{"Föreläggande";"Föreläggande vid vite";"Anmärkning";"Avstående från ingripande"})))/COUNTA(JKL13:JKL189)</f>
        <v>#DIV/0!</v>
      </c>
      <c r="JKM12" s="42" t="e">
        <f>(SUM(COUNTIF(JKM13:JKM189,{"Föreläggande";"Föreläggande vid vite";"Anmärkning";"Avstående från ingripande"})))/COUNTA(JKM13:JKM189)</f>
        <v>#DIV/0!</v>
      </c>
      <c r="JKN12" s="42" t="e">
        <f>(SUM(COUNTIF(JKN13:JKN189,{"Föreläggande";"Föreläggande vid vite";"Anmärkning";"Avstående från ingripande"})))/COUNTA(JKN13:JKN189)</f>
        <v>#DIV/0!</v>
      </c>
      <c r="JKO12" s="42" t="e">
        <f>(SUM(COUNTIF(JKO13:JKO189,{"Föreläggande";"Föreläggande vid vite";"Anmärkning";"Avstående från ingripande"})))/COUNTA(JKO13:JKO189)</f>
        <v>#DIV/0!</v>
      </c>
      <c r="JKP12" s="42" t="e">
        <f>(SUM(COUNTIF(JKP13:JKP189,{"Föreläggande";"Föreläggande vid vite";"Anmärkning";"Avstående från ingripande"})))/COUNTA(JKP13:JKP189)</f>
        <v>#DIV/0!</v>
      </c>
      <c r="JKQ12" s="42" t="e">
        <f>(SUM(COUNTIF(JKQ13:JKQ189,{"Föreläggande";"Föreläggande vid vite";"Anmärkning";"Avstående från ingripande"})))/COUNTA(JKQ13:JKQ189)</f>
        <v>#DIV/0!</v>
      </c>
      <c r="JKR12" s="42" t="e">
        <f>(SUM(COUNTIF(JKR13:JKR189,{"Föreläggande";"Föreläggande vid vite";"Anmärkning";"Avstående från ingripande"})))/COUNTA(JKR13:JKR189)</f>
        <v>#DIV/0!</v>
      </c>
      <c r="JKS12" s="42" t="e">
        <f>(SUM(COUNTIF(JKS13:JKS189,{"Föreläggande";"Föreläggande vid vite";"Anmärkning";"Avstående från ingripande"})))/COUNTA(JKS13:JKS189)</f>
        <v>#DIV/0!</v>
      </c>
      <c r="JKT12" s="42" t="e">
        <f>(SUM(COUNTIF(JKT13:JKT189,{"Föreläggande";"Föreläggande vid vite";"Anmärkning";"Avstående från ingripande"})))/COUNTA(JKT13:JKT189)</f>
        <v>#DIV/0!</v>
      </c>
      <c r="JKU12" s="42" t="e">
        <f>(SUM(COUNTIF(JKU13:JKU189,{"Föreläggande";"Föreläggande vid vite";"Anmärkning";"Avstående från ingripande"})))/COUNTA(JKU13:JKU189)</f>
        <v>#DIV/0!</v>
      </c>
      <c r="JKV12" s="42" t="e">
        <f>(SUM(COUNTIF(JKV13:JKV189,{"Föreläggande";"Föreläggande vid vite";"Anmärkning";"Avstående från ingripande"})))/COUNTA(JKV13:JKV189)</f>
        <v>#DIV/0!</v>
      </c>
      <c r="JKW12" s="42" t="e">
        <f>(SUM(COUNTIF(JKW13:JKW189,{"Föreläggande";"Föreläggande vid vite";"Anmärkning";"Avstående från ingripande"})))/COUNTA(JKW13:JKW189)</f>
        <v>#DIV/0!</v>
      </c>
      <c r="JKX12" s="42" t="e">
        <f>(SUM(COUNTIF(JKX13:JKX189,{"Föreläggande";"Föreläggande vid vite";"Anmärkning";"Avstående från ingripande"})))/COUNTA(JKX13:JKX189)</f>
        <v>#DIV/0!</v>
      </c>
      <c r="JKY12" s="42" t="e">
        <f>(SUM(COUNTIF(JKY13:JKY189,{"Föreläggande";"Föreläggande vid vite";"Anmärkning";"Avstående från ingripande"})))/COUNTA(JKY13:JKY189)</f>
        <v>#DIV/0!</v>
      </c>
      <c r="JKZ12" s="42" t="e">
        <f>(SUM(COUNTIF(JKZ13:JKZ189,{"Föreläggande";"Föreläggande vid vite";"Anmärkning";"Avstående från ingripande"})))/COUNTA(JKZ13:JKZ189)</f>
        <v>#DIV/0!</v>
      </c>
      <c r="JLA12" s="42" t="e">
        <f>(SUM(COUNTIF(JLA13:JLA189,{"Föreläggande";"Föreläggande vid vite";"Anmärkning";"Avstående från ingripande"})))/COUNTA(JLA13:JLA189)</f>
        <v>#DIV/0!</v>
      </c>
      <c r="JLB12" s="42" t="e">
        <f>(SUM(COUNTIF(JLB13:JLB189,{"Föreläggande";"Föreläggande vid vite";"Anmärkning";"Avstående från ingripande"})))/COUNTA(JLB13:JLB189)</f>
        <v>#DIV/0!</v>
      </c>
      <c r="JLC12" s="42" t="e">
        <f>(SUM(COUNTIF(JLC13:JLC189,{"Föreläggande";"Föreläggande vid vite";"Anmärkning";"Avstående från ingripande"})))/COUNTA(JLC13:JLC189)</f>
        <v>#DIV/0!</v>
      </c>
      <c r="JLD12" s="42" t="e">
        <f>(SUM(COUNTIF(JLD13:JLD189,{"Föreläggande";"Föreläggande vid vite";"Anmärkning";"Avstående från ingripande"})))/COUNTA(JLD13:JLD189)</f>
        <v>#DIV/0!</v>
      </c>
      <c r="JLE12" s="42" t="e">
        <f>(SUM(COUNTIF(JLE13:JLE189,{"Föreläggande";"Föreläggande vid vite";"Anmärkning";"Avstående från ingripande"})))/COUNTA(JLE13:JLE189)</f>
        <v>#DIV/0!</v>
      </c>
      <c r="JLF12" s="42" t="e">
        <f>(SUM(COUNTIF(JLF13:JLF189,{"Föreläggande";"Föreläggande vid vite";"Anmärkning";"Avstående från ingripande"})))/COUNTA(JLF13:JLF189)</f>
        <v>#DIV/0!</v>
      </c>
      <c r="JLG12" s="42" t="e">
        <f>(SUM(COUNTIF(JLG13:JLG189,{"Föreläggande";"Föreläggande vid vite";"Anmärkning";"Avstående från ingripande"})))/COUNTA(JLG13:JLG189)</f>
        <v>#DIV/0!</v>
      </c>
      <c r="JLH12" s="42" t="e">
        <f>(SUM(COUNTIF(JLH13:JLH189,{"Föreläggande";"Föreläggande vid vite";"Anmärkning";"Avstående från ingripande"})))/COUNTA(JLH13:JLH189)</f>
        <v>#DIV/0!</v>
      </c>
      <c r="JLI12" s="42" t="e">
        <f>(SUM(COUNTIF(JLI13:JLI189,{"Föreläggande";"Föreläggande vid vite";"Anmärkning";"Avstående från ingripande"})))/COUNTA(JLI13:JLI189)</f>
        <v>#DIV/0!</v>
      </c>
      <c r="JLJ12" s="42" t="e">
        <f>(SUM(COUNTIF(JLJ13:JLJ189,{"Föreläggande";"Föreläggande vid vite";"Anmärkning";"Avstående från ingripande"})))/COUNTA(JLJ13:JLJ189)</f>
        <v>#DIV/0!</v>
      </c>
      <c r="JLK12" s="42" t="e">
        <f>(SUM(COUNTIF(JLK13:JLK189,{"Föreläggande";"Föreläggande vid vite";"Anmärkning";"Avstående från ingripande"})))/COUNTA(JLK13:JLK189)</f>
        <v>#DIV/0!</v>
      </c>
      <c r="JLL12" s="42" t="e">
        <f>(SUM(COUNTIF(JLL13:JLL189,{"Föreläggande";"Föreläggande vid vite";"Anmärkning";"Avstående från ingripande"})))/COUNTA(JLL13:JLL189)</f>
        <v>#DIV/0!</v>
      </c>
      <c r="JLM12" s="42" t="e">
        <f>(SUM(COUNTIF(JLM13:JLM189,{"Föreläggande";"Föreläggande vid vite";"Anmärkning";"Avstående från ingripande"})))/COUNTA(JLM13:JLM189)</f>
        <v>#DIV/0!</v>
      </c>
      <c r="JLN12" s="42" t="e">
        <f>(SUM(COUNTIF(JLN13:JLN189,{"Föreläggande";"Föreläggande vid vite";"Anmärkning";"Avstående från ingripande"})))/COUNTA(JLN13:JLN189)</f>
        <v>#DIV/0!</v>
      </c>
      <c r="JLO12" s="42" t="e">
        <f>(SUM(COUNTIF(JLO13:JLO189,{"Föreläggande";"Föreläggande vid vite";"Anmärkning";"Avstående från ingripande"})))/COUNTA(JLO13:JLO189)</f>
        <v>#DIV/0!</v>
      </c>
      <c r="JLP12" s="42" t="e">
        <f>(SUM(COUNTIF(JLP13:JLP189,{"Föreläggande";"Föreläggande vid vite";"Anmärkning";"Avstående från ingripande"})))/COUNTA(JLP13:JLP189)</f>
        <v>#DIV/0!</v>
      </c>
      <c r="JLQ12" s="42" t="e">
        <f>(SUM(COUNTIF(JLQ13:JLQ189,{"Föreläggande";"Föreläggande vid vite";"Anmärkning";"Avstående från ingripande"})))/COUNTA(JLQ13:JLQ189)</f>
        <v>#DIV/0!</v>
      </c>
      <c r="JLR12" s="42" t="e">
        <f>(SUM(COUNTIF(JLR13:JLR189,{"Föreläggande";"Föreläggande vid vite";"Anmärkning";"Avstående från ingripande"})))/COUNTA(JLR13:JLR189)</f>
        <v>#DIV/0!</v>
      </c>
      <c r="JLS12" s="42" t="e">
        <f>(SUM(COUNTIF(JLS13:JLS189,{"Föreläggande";"Föreläggande vid vite";"Anmärkning";"Avstående från ingripande"})))/COUNTA(JLS13:JLS189)</f>
        <v>#DIV/0!</v>
      </c>
      <c r="JLT12" s="42" t="e">
        <f>(SUM(COUNTIF(JLT13:JLT189,{"Föreläggande";"Föreläggande vid vite";"Anmärkning";"Avstående från ingripande"})))/COUNTA(JLT13:JLT189)</f>
        <v>#DIV/0!</v>
      </c>
      <c r="JLU12" s="42" t="e">
        <f>(SUM(COUNTIF(JLU13:JLU189,{"Föreläggande";"Föreläggande vid vite";"Anmärkning";"Avstående från ingripande"})))/COUNTA(JLU13:JLU189)</f>
        <v>#DIV/0!</v>
      </c>
      <c r="JLV12" s="42" t="e">
        <f>(SUM(COUNTIF(JLV13:JLV189,{"Föreläggande";"Föreläggande vid vite";"Anmärkning";"Avstående från ingripande"})))/COUNTA(JLV13:JLV189)</f>
        <v>#DIV/0!</v>
      </c>
      <c r="JLW12" s="42" t="e">
        <f>(SUM(COUNTIF(JLW13:JLW189,{"Föreläggande";"Föreläggande vid vite";"Anmärkning";"Avstående från ingripande"})))/COUNTA(JLW13:JLW189)</f>
        <v>#DIV/0!</v>
      </c>
      <c r="JLX12" s="42" t="e">
        <f>(SUM(COUNTIF(JLX13:JLX189,{"Föreläggande";"Föreläggande vid vite";"Anmärkning";"Avstående från ingripande"})))/COUNTA(JLX13:JLX189)</f>
        <v>#DIV/0!</v>
      </c>
      <c r="JLY12" s="42" t="e">
        <f>(SUM(COUNTIF(JLY13:JLY189,{"Föreläggande";"Föreläggande vid vite";"Anmärkning";"Avstående från ingripande"})))/COUNTA(JLY13:JLY189)</f>
        <v>#DIV/0!</v>
      </c>
      <c r="JLZ12" s="42" t="e">
        <f>(SUM(COUNTIF(JLZ13:JLZ189,{"Föreläggande";"Föreläggande vid vite";"Anmärkning";"Avstående från ingripande"})))/COUNTA(JLZ13:JLZ189)</f>
        <v>#DIV/0!</v>
      </c>
      <c r="JMA12" s="42" t="e">
        <f>(SUM(COUNTIF(JMA13:JMA189,{"Föreläggande";"Föreläggande vid vite";"Anmärkning";"Avstående från ingripande"})))/COUNTA(JMA13:JMA189)</f>
        <v>#DIV/0!</v>
      </c>
      <c r="JMB12" s="42" t="e">
        <f>(SUM(COUNTIF(JMB13:JMB189,{"Föreläggande";"Föreläggande vid vite";"Anmärkning";"Avstående från ingripande"})))/COUNTA(JMB13:JMB189)</f>
        <v>#DIV/0!</v>
      </c>
      <c r="JMC12" s="42" t="e">
        <f>(SUM(COUNTIF(JMC13:JMC189,{"Föreläggande";"Föreläggande vid vite";"Anmärkning";"Avstående från ingripande"})))/COUNTA(JMC13:JMC189)</f>
        <v>#DIV/0!</v>
      </c>
      <c r="JMD12" s="42" t="e">
        <f>(SUM(COUNTIF(JMD13:JMD189,{"Föreläggande";"Föreläggande vid vite";"Anmärkning";"Avstående från ingripande"})))/COUNTA(JMD13:JMD189)</f>
        <v>#DIV/0!</v>
      </c>
      <c r="JME12" s="42" t="e">
        <f>(SUM(COUNTIF(JME13:JME189,{"Föreläggande";"Föreläggande vid vite";"Anmärkning";"Avstående från ingripande"})))/COUNTA(JME13:JME189)</f>
        <v>#DIV/0!</v>
      </c>
      <c r="JMF12" s="42" t="e">
        <f>(SUM(COUNTIF(JMF13:JMF189,{"Föreläggande";"Föreläggande vid vite";"Anmärkning";"Avstående från ingripande"})))/COUNTA(JMF13:JMF189)</f>
        <v>#DIV/0!</v>
      </c>
      <c r="JMG12" s="42" t="e">
        <f>(SUM(COUNTIF(JMG13:JMG189,{"Föreläggande";"Föreläggande vid vite";"Anmärkning";"Avstående från ingripande"})))/COUNTA(JMG13:JMG189)</f>
        <v>#DIV/0!</v>
      </c>
      <c r="JMH12" s="42" t="e">
        <f>(SUM(COUNTIF(JMH13:JMH189,{"Föreläggande";"Föreläggande vid vite";"Anmärkning";"Avstående från ingripande"})))/COUNTA(JMH13:JMH189)</f>
        <v>#DIV/0!</v>
      </c>
      <c r="JMI12" s="42" t="e">
        <f>(SUM(COUNTIF(JMI13:JMI189,{"Föreläggande";"Föreläggande vid vite";"Anmärkning";"Avstående från ingripande"})))/COUNTA(JMI13:JMI189)</f>
        <v>#DIV/0!</v>
      </c>
      <c r="JMJ12" s="42" t="e">
        <f>(SUM(COUNTIF(JMJ13:JMJ189,{"Föreläggande";"Föreläggande vid vite";"Anmärkning";"Avstående från ingripande"})))/COUNTA(JMJ13:JMJ189)</f>
        <v>#DIV/0!</v>
      </c>
      <c r="JMK12" s="42" t="e">
        <f>(SUM(COUNTIF(JMK13:JMK189,{"Föreläggande";"Föreläggande vid vite";"Anmärkning";"Avstående från ingripande"})))/COUNTA(JMK13:JMK189)</f>
        <v>#DIV/0!</v>
      </c>
      <c r="JML12" s="42" t="e">
        <f>(SUM(COUNTIF(JML13:JML189,{"Föreläggande";"Föreläggande vid vite";"Anmärkning";"Avstående från ingripande"})))/COUNTA(JML13:JML189)</f>
        <v>#DIV/0!</v>
      </c>
      <c r="JMM12" s="42" t="e">
        <f>(SUM(COUNTIF(JMM13:JMM189,{"Föreläggande";"Föreläggande vid vite";"Anmärkning";"Avstående från ingripande"})))/COUNTA(JMM13:JMM189)</f>
        <v>#DIV/0!</v>
      </c>
      <c r="JMN12" s="42" t="e">
        <f>(SUM(COUNTIF(JMN13:JMN189,{"Föreläggande";"Föreläggande vid vite";"Anmärkning";"Avstående från ingripande"})))/COUNTA(JMN13:JMN189)</f>
        <v>#DIV/0!</v>
      </c>
      <c r="JMO12" s="42" t="e">
        <f>(SUM(COUNTIF(JMO13:JMO189,{"Föreläggande";"Föreläggande vid vite";"Anmärkning";"Avstående från ingripande"})))/COUNTA(JMO13:JMO189)</f>
        <v>#DIV/0!</v>
      </c>
      <c r="JMP12" s="42" t="e">
        <f>(SUM(COUNTIF(JMP13:JMP189,{"Föreläggande";"Föreläggande vid vite";"Anmärkning";"Avstående från ingripande"})))/COUNTA(JMP13:JMP189)</f>
        <v>#DIV/0!</v>
      </c>
      <c r="JMQ12" s="42" t="e">
        <f>(SUM(COUNTIF(JMQ13:JMQ189,{"Föreläggande";"Föreläggande vid vite";"Anmärkning";"Avstående från ingripande"})))/COUNTA(JMQ13:JMQ189)</f>
        <v>#DIV/0!</v>
      </c>
      <c r="JMR12" s="42" t="e">
        <f>(SUM(COUNTIF(JMR13:JMR189,{"Föreläggande";"Föreläggande vid vite";"Anmärkning";"Avstående från ingripande"})))/COUNTA(JMR13:JMR189)</f>
        <v>#DIV/0!</v>
      </c>
      <c r="JMS12" s="42" t="e">
        <f>(SUM(COUNTIF(JMS13:JMS189,{"Föreläggande";"Föreläggande vid vite";"Anmärkning";"Avstående från ingripande"})))/COUNTA(JMS13:JMS189)</f>
        <v>#DIV/0!</v>
      </c>
      <c r="JMT12" s="42" t="e">
        <f>(SUM(COUNTIF(JMT13:JMT189,{"Föreläggande";"Föreläggande vid vite";"Anmärkning";"Avstående från ingripande"})))/COUNTA(JMT13:JMT189)</f>
        <v>#DIV/0!</v>
      </c>
      <c r="JMU12" s="42" t="e">
        <f>(SUM(COUNTIF(JMU13:JMU189,{"Föreläggande";"Föreläggande vid vite";"Anmärkning";"Avstående från ingripande"})))/COUNTA(JMU13:JMU189)</f>
        <v>#DIV/0!</v>
      </c>
      <c r="JMV12" s="42" t="e">
        <f>(SUM(COUNTIF(JMV13:JMV189,{"Föreläggande";"Föreläggande vid vite";"Anmärkning";"Avstående från ingripande"})))/COUNTA(JMV13:JMV189)</f>
        <v>#DIV/0!</v>
      </c>
      <c r="JMW12" s="42" t="e">
        <f>(SUM(COUNTIF(JMW13:JMW189,{"Föreläggande";"Föreläggande vid vite";"Anmärkning";"Avstående från ingripande"})))/COUNTA(JMW13:JMW189)</f>
        <v>#DIV/0!</v>
      </c>
      <c r="JMX12" s="42" t="e">
        <f>(SUM(COUNTIF(JMX13:JMX189,{"Föreläggande";"Föreläggande vid vite";"Anmärkning";"Avstående från ingripande"})))/COUNTA(JMX13:JMX189)</f>
        <v>#DIV/0!</v>
      </c>
      <c r="JMY12" s="42" t="e">
        <f>(SUM(COUNTIF(JMY13:JMY189,{"Föreläggande";"Föreläggande vid vite";"Anmärkning";"Avstående från ingripande"})))/COUNTA(JMY13:JMY189)</f>
        <v>#DIV/0!</v>
      </c>
      <c r="JMZ12" s="42" t="e">
        <f>(SUM(COUNTIF(JMZ13:JMZ189,{"Föreläggande";"Föreläggande vid vite";"Anmärkning";"Avstående från ingripande"})))/COUNTA(JMZ13:JMZ189)</f>
        <v>#DIV/0!</v>
      </c>
      <c r="JNA12" s="42" t="e">
        <f>(SUM(COUNTIF(JNA13:JNA189,{"Föreläggande";"Föreläggande vid vite";"Anmärkning";"Avstående från ingripande"})))/COUNTA(JNA13:JNA189)</f>
        <v>#DIV/0!</v>
      </c>
      <c r="JNB12" s="42" t="e">
        <f>(SUM(COUNTIF(JNB13:JNB189,{"Föreläggande";"Föreläggande vid vite";"Anmärkning";"Avstående från ingripande"})))/COUNTA(JNB13:JNB189)</f>
        <v>#DIV/0!</v>
      </c>
      <c r="JNC12" s="42" t="e">
        <f>(SUM(COUNTIF(JNC13:JNC189,{"Föreläggande";"Föreläggande vid vite";"Anmärkning";"Avstående från ingripande"})))/COUNTA(JNC13:JNC189)</f>
        <v>#DIV/0!</v>
      </c>
      <c r="JND12" s="42" t="e">
        <f>(SUM(COUNTIF(JND13:JND189,{"Föreläggande";"Föreläggande vid vite";"Anmärkning";"Avstående från ingripande"})))/COUNTA(JND13:JND189)</f>
        <v>#DIV/0!</v>
      </c>
      <c r="JNE12" s="42" t="e">
        <f>(SUM(COUNTIF(JNE13:JNE189,{"Föreläggande";"Föreläggande vid vite";"Anmärkning";"Avstående från ingripande"})))/COUNTA(JNE13:JNE189)</f>
        <v>#DIV/0!</v>
      </c>
      <c r="JNF12" s="42" t="e">
        <f>(SUM(COUNTIF(JNF13:JNF189,{"Föreläggande";"Föreläggande vid vite";"Anmärkning";"Avstående från ingripande"})))/COUNTA(JNF13:JNF189)</f>
        <v>#DIV/0!</v>
      </c>
      <c r="JNG12" s="42" t="e">
        <f>(SUM(COUNTIF(JNG13:JNG189,{"Föreläggande";"Föreläggande vid vite";"Anmärkning";"Avstående från ingripande"})))/COUNTA(JNG13:JNG189)</f>
        <v>#DIV/0!</v>
      </c>
      <c r="JNH12" s="42" t="e">
        <f>(SUM(COUNTIF(JNH13:JNH189,{"Föreläggande";"Föreläggande vid vite";"Anmärkning";"Avstående från ingripande"})))/COUNTA(JNH13:JNH189)</f>
        <v>#DIV/0!</v>
      </c>
      <c r="JNI12" s="42" t="e">
        <f>(SUM(COUNTIF(JNI13:JNI189,{"Föreläggande";"Föreläggande vid vite";"Anmärkning";"Avstående från ingripande"})))/COUNTA(JNI13:JNI189)</f>
        <v>#DIV/0!</v>
      </c>
      <c r="JNJ12" s="42" t="e">
        <f>(SUM(COUNTIF(JNJ13:JNJ189,{"Föreläggande";"Föreläggande vid vite";"Anmärkning";"Avstående från ingripande"})))/COUNTA(JNJ13:JNJ189)</f>
        <v>#DIV/0!</v>
      </c>
      <c r="JNK12" s="42" t="e">
        <f>(SUM(COUNTIF(JNK13:JNK189,{"Föreläggande";"Föreläggande vid vite";"Anmärkning";"Avstående från ingripande"})))/COUNTA(JNK13:JNK189)</f>
        <v>#DIV/0!</v>
      </c>
      <c r="JNL12" s="42" t="e">
        <f>(SUM(COUNTIF(JNL13:JNL189,{"Föreläggande";"Föreläggande vid vite";"Anmärkning";"Avstående från ingripande"})))/COUNTA(JNL13:JNL189)</f>
        <v>#DIV/0!</v>
      </c>
      <c r="JNM12" s="42" t="e">
        <f>(SUM(COUNTIF(JNM13:JNM189,{"Föreläggande";"Föreläggande vid vite";"Anmärkning";"Avstående från ingripande"})))/COUNTA(JNM13:JNM189)</f>
        <v>#DIV/0!</v>
      </c>
      <c r="JNN12" s="42" t="e">
        <f>(SUM(COUNTIF(JNN13:JNN189,{"Föreläggande";"Föreläggande vid vite";"Anmärkning";"Avstående från ingripande"})))/COUNTA(JNN13:JNN189)</f>
        <v>#DIV/0!</v>
      </c>
      <c r="JNO12" s="42" t="e">
        <f>(SUM(COUNTIF(JNO13:JNO189,{"Föreläggande";"Föreläggande vid vite";"Anmärkning";"Avstående från ingripande"})))/COUNTA(JNO13:JNO189)</f>
        <v>#DIV/0!</v>
      </c>
      <c r="JNP12" s="42" t="e">
        <f>(SUM(COUNTIF(JNP13:JNP189,{"Föreläggande";"Föreläggande vid vite";"Anmärkning";"Avstående från ingripande"})))/COUNTA(JNP13:JNP189)</f>
        <v>#DIV/0!</v>
      </c>
      <c r="JNQ12" s="42" t="e">
        <f>(SUM(COUNTIF(JNQ13:JNQ189,{"Föreläggande";"Föreläggande vid vite";"Anmärkning";"Avstående från ingripande"})))/COUNTA(JNQ13:JNQ189)</f>
        <v>#DIV/0!</v>
      </c>
      <c r="JNR12" s="42" t="e">
        <f>(SUM(COUNTIF(JNR13:JNR189,{"Föreläggande";"Föreläggande vid vite";"Anmärkning";"Avstående från ingripande"})))/COUNTA(JNR13:JNR189)</f>
        <v>#DIV/0!</v>
      </c>
      <c r="JNS12" s="42" t="e">
        <f>(SUM(COUNTIF(JNS13:JNS189,{"Föreläggande";"Föreläggande vid vite";"Anmärkning";"Avstående från ingripande"})))/COUNTA(JNS13:JNS189)</f>
        <v>#DIV/0!</v>
      </c>
      <c r="JNT12" s="42" t="e">
        <f>(SUM(COUNTIF(JNT13:JNT189,{"Föreläggande";"Föreläggande vid vite";"Anmärkning";"Avstående från ingripande"})))/COUNTA(JNT13:JNT189)</f>
        <v>#DIV/0!</v>
      </c>
      <c r="JNU12" s="42" t="e">
        <f>(SUM(COUNTIF(JNU13:JNU189,{"Föreläggande";"Föreläggande vid vite";"Anmärkning";"Avstående från ingripande"})))/COUNTA(JNU13:JNU189)</f>
        <v>#DIV/0!</v>
      </c>
      <c r="JNV12" s="42" t="e">
        <f>(SUM(COUNTIF(JNV13:JNV189,{"Föreläggande";"Föreläggande vid vite";"Anmärkning";"Avstående från ingripande"})))/COUNTA(JNV13:JNV189)</f>
        <v>#DIV/0!</v>
      </c>
      <c r="JNW12" s="42" t="e">
        <f>(SUM(COUNTIF(JNW13:JNW189,{"Föreläggande";"Föreläggande vid vite";"Anmärkning";"Avstående från ingripande"})))/COUNTA(JNW13:JNW189)</f>
        <v>#DIV/0!</v>
      </c>
      <c r="JNX12" s="42" t="e">
        <f>(SUM(COUNTIF(JNX13:JNX189,{"Föreläggande";"Föreläggande vid vite";"Anmärkning";"Avstående från ingripande"})))/COUNTA(JNX13:JNX189)</f>
        <v>#DIV/0!</v>
      </c>
      <c r="JNY12" s="42" t="e">
        <f>(SUM(COUNTIF(JNY13:JNY189,{"Föreläggande";"Föreläggande vid vite";"Anmärkning";"Avstående från ingripande"})))/COUNTA(JNY13:JNY189)</f>
        <v>#DIV/0!</v>
      </c>
      <c r="JNZ12" s="42" t="e">
        <f>(SUM(COUNTIF(JNZ13:JNZ189,{"Föreläggande";"Föreläggande vid vite";"Anmärkning";"Avstående från ingripande"})))/COUNTA(JNZ13:JNZ189)</f>
        <v>#DIV/0!</v>
      </c>
      <c r="JOA12" s="42" t="e">
        <f>(SUM(COUNTIF(JOA13:JOA189,{"Föreläggande";"Föreläggande vid vite";"Anmärkning";"Avstående från ingripande"})))/COUNTA(JOA13:JOA189)</f>
        <v>#DIV/0!</v>
      </c>
      <c r="JOB12" s="42" t="e">
        <f>(SUM(COUNTIF(JOB13:JOB189,{"Föreläggande";"Föreläggande vid vite";"Anmärkning";"Avstående från ingripande"})))/COUNTA(JOB13:JOB189)</f>
        <v>#DIV/0!</v>
      </c>
      <c r="JOC12" s="42" t="e">
        <f>(SUM(COUNTIF(JOC13:JOC189,{"Föreläggande";"Föreläggande vid vite";"Anmärkning";"Avstående från ingripande"})))/COUNTA(JOC13:JOC189)</f>
        <v>#DIV/0!</v>
      </c>
      <c r="JOD12" s="42" t="e">
        <f>(SUM(COUNTIF(JOD13:JOD189,{"Föreläggande";"Föreläggande vid vite";"Anmärkning";"Avstående från ingripande"})))/COUNTA(JOD13:JOD189)</f>
        <v>#DIV/0!</v>
      </c>
      <c r="JOE12" s="42" t="e">
        <f>(SUM(COUNTIF(JOE13:JOE189,{"Föreläggande";"Föreläggande vid vite";"Anmärkning";"Avstående från ingripande"})))/COUNTA(JOE13:JOE189)</f>
        <v>#DIV/0!</v>
      </c>
      <c r="JOF12" s="42" t="e">
        <f>(SUM(COUNTIF(JOF13:JOF189,{"Föreläggande";"Föreläggande vid vite";"Anmärkning";"Avstående från ingripande"})))/COUNTA(JOF13:JOF189)</f>
        <v>#DIV/0!</v>
      </c>
      <c r="JOG12" s="42" t="e">
        <f>(SUM(COUNTIF(JOG13:JOG189,{"Föreläggande";"Föreläggande vid vite";"Anmärkning";"Avstående från ingripande"})))/COUNTA(JOG13:JOG189)</f>
        <v>#DIV/0!</v>
      </c>
      <c r="JOH12" s="42" t="e">
        <f>(SUM(COUNTIF(JOH13:JOH189,{"Föreläggande";"Föreläggande vid vite";"Anmärkning";"Avstående från ingripande"})))/COUNTA(JOH13:JOH189)</f>
        <v>#DIV/0!</v>
      </c>
      <c r="JOI12" s="42" t="e">
        <f>(SUM(COUNTIF(JOI13:JOI189,{"Föreläggande";"Föreläggande vid vite";"Anmärkning";"Avstående från ingripande"})))/COUNTA(JOI13:JOI189)</f>
        <v>#DIV/0!</v>
      </c>
      <c r="JOJ12" s="42" t="e">
        <f>(SUM(COUNTIF(JOJ13:JOJ189,{"Föreläggande";"Föreläggande vid vite";"Anmärkning";"Avstående från ingripande"})))/COUNTA(JOJ13:JOJ189)</f>
        <v>#DIV/0!</v>
      </c>
      <c r="JOK12" s="42" t="e">
        <f>(SUM(COUNTIF(JOK13:JOK189,{"Föreläggande";"Föreläggande vid vite";"Anmärkning";"Avstående från ingripande"})))/COUNTA(JOK13:JOK189)</f>
        <v>#DIV/0!</v>
      </c>
      <c r="JOL12" s="42" t="e">
        <f>(SUM(COUNTIF(JOL13:JOL189,{"Föreläggande";"Föreläggande vid vite";"Anmärkning";"Avstående från ingripande"})))/COUNTA(JOL13:JOL189)</f>
        <v>#DIV/0!</v>
      </c>
      <c r="JOM12" s="42" t="e">
        <f>(SUM(COUNTIF(JOM13:JOM189,{"Föreläggande";"Föreläggande vid vite";"Anmärkning";"Avstående från ingripande"})))/COUNTA(JOM13:JOM189)</f>
        <v>#DIV/0!</v>
      </c>
      <c r="JON12" s="42" t="e">
        <f>(SUM(COUNTIF(JON13:JON189,{"Föreläggande";"Föreläggande vid vite";"Anmärkning";"Avstående från ingripande"})))/COUNTA(JON13:JON189)</f>
        <v>#DIV/0!</v>
      </c>
      <c r="JOO12" s="42" t="e">
        <f>(SUM(COUNTIF(JOO13:JOO189,{"Föreläggande";"Föreläggande vid vite";"Anmärkning";"Avstående från ingripande"})))/COUNTA(JOO13:JOO189)</f>
        <v>#DIV/0!</v>
      </c>
      <c r="JOP12" s="42" t="e">
        <f>(SUM(COUNTIF(JOP13:JOP189,{"Föreläggande";"Föreläggande vid vite";"Anmärkning";"Avstående från ingripande"})))/COUNTA(JOP13:JOP189)</f>
        <v>#DIV/0!</v>
      </c>
      <c r="JOQ12" s="42" t="e">
        <f>(SUM(COUNTIF(JOQ13:JOQ189,{"Föreläggande";"Föreläggande vid vite";"Anmärkning";"Avstående från ingripande"})))/COUNTA(JOQ13:JOQ189)</f>
        <v>#DIV/0!</v>
      </c>
      <c r="JOR12" s="42" t="e">
        <f>(SUM(COUNTIF(JOR13:JOR189,{"Föreläggande";"Föreläggande vid vite";"Anmärkning";"Avstående från ingripande"})))/COUNTA(JOR13:JOR189)</f>
        <v>#DIV/0!</v>
      </c>
      <c r="JOS12" s="42" t="e">
        <f>(SUM(COUNTIF(JOS13:JOS189,{"Föreläggande";"Föreläggande vid vite";"Anmärkning";"Avstående från ingripande"})))/COUNTA(JOS13:JOS189)</f>
        <v>#DIV/0!</v>
      </c>
      <c r="JOT12" s="42" t="e">
        <f>(SUM(COUNTIF(JOT13:JOT189,{"Föreläggande";"Föreläggande vid vite";"Anmärkning";"Avstående från ingripande"})))/COUNTA(JOT13:JOT189)</f>
        <v>#DIV/0!</v>
      </c>
      <c r="JOU12" s="42" t="e">
        <f>(SUM(COUNTIF(JOU13:JOU189,{"Föreläggande";"Föreläggande vid vite";"Anmärkning";"Avstående från ingripande"})))/COUNTA(JOU13:JOU189)</f>
        <v>#DIV/0!</v>
      </c>
      <c r="JOV12" s="42" t="e">
        <f>(SUM(COUNTIF(JOV13:JOV189,{"Föreläggande";"Föreläggande vid vite";"Anmärkning";"Avstående från ingripande"})))/COUNTA(JOV13:JOV189)</f>
        <v>#DIV/0!</v>
      </c>
      <c r="JOW12" s="42" t="e">
        <f>(SUM(COUNTIF(JOW13:JOW189,{"Föreläggande";"Föreläggande vid vite";"Anmärkning";"Avstående från ingripande"})))/COUNTA(JOW13:JOW189)</f>
        <v>#DIV/0!</v>
      </c>
      <c r="JOX12" s="42" t="e">
        <f>(SUM(COUNTIF(JOX13:JOX189,{"Föreläggande";"Föreläggande vid vite";"Anmärkning";"Avstående från ingripande"})))/COUNTA(JOX13:JOX189)</f>
        <v>#DIV/0!</v>
      </c>
      <c r="JOY12" s="42" t="e">
        <f>(SUM(COUNTIF(JOY13:JOY189,{"Föreläggande";"Föreläggande vid vite";"Anmärkning";"Avstående från ingripande"})))/COUNTA(JOY13:JOY189)</f>
        <v>#DIV/0!</v>
      </c>
      <c r="JOZ12" s="42" t="e">
        <f>(SUM(COUNTIF(JOZ13:JOZ189,{"Föreläggande";"Föreläggande vid vite";"Anmärkning";"Avstående från ingripande"})))/COUNTA(JOZ13:JOZ189)</f>
        <v>#DIV/0!</v>
      </c>
      <c r="JPA12" s="42" t="e">
        <f>(SUM(COUNTIF(JPA13:JPA189,{"Föreläggande";"Föreläggande vid vite";"Anmärkning";"Avstående från ingripande"})))/COUNTA(JPA13:JPA189)</f>
        <v>#DIV/0!</v>
      </c>
      <c r="JPB12" s="42" t="e">
        <f>(SUM(COUNTIF(JPB13:JPB189,{"Föreläggande";"Föreläggande vid vite";"Anmärkning";"Avstående från ingripande"})))/COUNTA(JPB13:JPB189)</f>
        <v>#DIV/0!</v>
      </c>
      <c r="JPC12" s="42" t="e">
        <f>(SUM(COUNTIF(JPC13:JPC189,{"Föreläggande";"Föreläggande vid vite";"Anmärkning";"Avstående från ingripande"})))/COUNTA(JPC13:JPC189)</f>
        <v>#DIV/0!</v>
      </c>
      <c r="JPD12" s="42" t="e">
        <f>(SUM(COUNTIF(JPD13:JPD189,{"Föreläggande";"Föreläggande vid vite";"Anmärkning";"Avstående från ingripande"})))/COUNTA(JPD13:JPD189)</f>
        <v>#DIV/0!</v>
      </c>
      <c r="JPE12" s="42" t="e">
        <f>(SUM(COUNTIF(JPE13:JPE189,{"Föreläggande";"Föreläggande vid vite";"Anmärkning";"Avstående från ingripande"})))/COUNTA(JPE13:JPE189)</f>
        <v>#DIV/0!</v>
      </c>
      <c r="JPF12" s="42" t="e">
        <f>(SUM(COUNTIF(JPF13:JPF189,{"Föreläggande";"Föreläggande vid vite";"Anmärkning";"Avstående från ingripande"})))/COUNTA(JPF13:JPF189)</f>
        <v>#DIV/0!</v>
      </c>
      <c r="JPG12" s="42" t="e">
        <f>(SUM(COUNTIF(JPG13:JPG189,{"Föreläggande";"Föreläggande vid vite";"Anmärkning";"Avstående från ingripande"})))/COUNTA(JPG13:JPG189)</f>
        <v>#DIV/0!</v>
      </c>
      <c r="JPH12" s="42" t="e">
        <f>(SUM(COUNTIF(JPH13:JPH189,{"Föreläggande";"Föreläggande vid vite";"Anmärkning";"Avstående från ingripande"})))/COUNTA(JPH13:JPH189)</f>
        <v>#DIV/0!</v>
      </c>
      <c r="JPI12" s="42" t="e">
        <f>(SUM(COUNTIF(JPI13:JPI189,{"Föreläggande";"Föreläggande vid vite";"Anmärkning";"Avstående från ingripande"})))/COUNTA(JPI13:JPI189)</f>
        <v>#DIV/0!</v>
      </c>
      <c r="JPJ12" s="42" t="e">
        <f>(SUM(COUNTIF(JPJ13:JPJ189,{"Föreläggande";"Föreläggande vid vite";"Anmärkning";"Avstående från ingripande"})))/COUNTA(JPJ13:JPJ189)</f>
        <v>#DIV/0!</v>
      </c>
      <c r="JPK12" s="42" t="e">
        <f>(SUM(COUNTIF(JPK13:JPK189,{"Föreläggande";"Föreläggande vid vite";"Anmärkning";"Avstående från ingripande"})))/COUNTA(JPK13:JPK189)</f>
        <v>#DIV/0!</v>
      </c>
      <c r="JPL12" s="42" t="e">
        <f>(SUM(COUNTIF(JPL13:JPL189,{"Föreläggande";"Föreläggande vid vite";"Anmärkning";"Avstående från ingripande"})))/COUNTA(JPL13:JPL189)</f>
        <v>#DIV/0!</v>
      </c>
      <c r="JPM12" s="42" t="e">
        <f>(SUM(COUNTIF(JPM13:JPM189,{"Föreläggande";"Föreläggande vid vite";"Anmärkning";"Avstående från ingripande"})))/COUNTA(JPM13:JPM189)</f>
        <v>#DIV/0!</v>
      </c>
      <c r="JPN12" s="42" t="e">
        <f>(SUM(COUNTIF(JPN13:JPN189,{"Föreläggande";"Föreläggande vid vite";"Anmärkning";"Avstående från ingripande"})))/COUNTA(JPN13:JPN189)</f>
        <v>#DIV/0!</v>
      </c>
      <c r="JPO12" s="42" t="e">
        <f>(SUM(COUNTIF(JPO13:JPO189,{"Föreläggande";"Föreläggande vid vite";"Anmärkning";"Avstående från ingripande"})))/COUNTA(JPO13:JPO189)</f>
        <v>#DIV/0!</v>
      </c>
      <c r="JPP12" s="42" t="e">
        <f>(SUM(COUNTIF(JPP13:JPP189,{"Föreläggande";"Föreläggande vid vite";"Anmärkning";"Avstående från ingripande"})))/COUNTA(JPP13:JPP189)</f>
        <v>#DIV/0!</v>
      </c>
      <c r="JPQ12" s="42" t="e">
        <f>(SUM(COUNTIF(JPQ13:JPQ189,{"Föreläggande";"Föreläggande vid vite";"Anmärkning";"Avstående från ingripande"})))/COUNTA(JPQ13:JPQ189)</f>
        <v>#DIV/0!</v>
      </c>
      <c r="JPR12" s="42" t="e">
        <f>(SUM(COUNTIF(JPR13:JPR189,{"Föreläggande";"Föreläggande vid vite";"Anmärkning";"Avstående från ingripande"})))/COUNTA(JPR13:JPR189)</f>
        <v>#DIV/0!</v>
      </c>
      <c r="JPS12" s="42" t="e">
        <f>(SUM(COUNTIF(JPS13:JPS189,{"Föreläggande";"Föreläggande vid vite";"Anmärkning";"Avstående från ingripande"})))/COUNTA(JPS13:JPS189)</f>
        <v>#DIV/0!</v>
      </c>
      <c r="JPT12" s="42" t="e">
        <f>(SUM(COUNTIF(JPT13:JPT189,{"Föreläggande";"Föreläggande vid vite";"Anmärkning";"Avstående från ingripande"})))/COUNTA(JPT13:JPT189)</f>
        <v>#DIV/0!</v>
      </c>
      <c r="JPU12" s="42" t="e">
        <f>(SUM(COUNTIF(JPU13:JPU189,{"Föreläggande";"Föreläggande vid vite";"Anmärkning";"Avstående från ingripande"})))/COUNTA(JPU13:JPU189)</f>
        <v>#DIV/0!</v>
      </c>
      <c r="JPV12" s="42" t="e">
        <f>(SUM(COUNTIF(JPV13:JPV189,{"Föreläggande";"Föreläggande vid vite";"Anmärkning";"Avstående från ingripande"})))/COUNTA(JPV13:JPV189)</f>
        <v>#DIV/0!</v>
      </c>
      <c r="JPW12" s="42" t="e">
        <f>(SUM(COUNTIF(JPW13:JPW189,{"Föreläggande";"Föreläggande vid vite";"Anmärkning";"Avstående från ingripande"})))/COUNTA(JPW13:JPW189)</f>
        <v>#DIV/0!</v>
      </c>
      <c r="JPX12" s="42" t="e">
        <f>(SUM(COUNTIF(JPX13:JPX189,{"Föreläggande";"Föreläggande vid vite";"Anmärkning";"Avstående från ingripande"})))/COUNTA(JPX13:JPX189)</f>
        <v>#DIV/0!</v>
      </c>
      <c r="JPY12" s="42" t="e">
        <f>(SUM(COUNTIF(JPY13:JPY189,{"Föreläggande";"Föreläggande vid vite";"Anmärkning";"Avstående från ingripande"})))/COUNTA(JPY13:JPY189)</f>
        <v>#DIV/0!</v>
      </c>
      <c r="JPZ12" s="42" t="e">
        <f>(SUM(COUNTIF(JPZ13:JPZ189,{"Föreläggande";"Föreläggande vid vite";"Anmärkning";"Avstående från ingripande"})))/COUNTA(JPZ13:JPZ189)</f>
        <v>#DIV/0!</v>
      </c>
      <c r="JQA12" s="42" t="e">
        <f>(SUM(COUNTIF(JQA13:JQA189,{"Föreläggande";"Föreläggande vid vite";"Anmärkning";"Avstående från ingripande"})))/COUNTA(JQA13:JQA189)</f>
        <v>#DIV/0!</v>
      </c>
      <c r="JQB12" s="42" t="e">
        <f>(SUM(COUNTIF(JQB13:JQB189,{"Föreläggande";"Föreläggande vid vite";"Anmärkning";"Avstående från ingripande"})))/COUNTA(JQB13:JQB189)</f>
        <v>#DIV/0!</v>
      </c>
      <c r="JQC12" s="42" t="e">
        <f>(SUM(COUNTIF(JQC13:JQC189,{"Föreläggande";"Föreläggande vid vite";"Anmärkning";"Avstående från ingripande"})))/COUNTA(JQC13:JQC189)</f>
        <v>#DIV/0!</v>
      </c>
      <c r="JQD12" s="42" t="e">
        <f>(SUM(COUNTIF(JQD13:JQD189,{"Föreläggande";"Föreläggande vid vite";"Anmärkning";"Avstående från ingripande"})))/COUNTA(JQD13:JQD189)</f>
        <v>#DIV/0!</v>
      </c>
      <c r="JQE12" s="42" t="e">
        <f>(SUM(COUNTIF(JQE13:JQE189,{"Föreläggande";"Föreläggande vid vite";"Anmärkning";"Avstående från ingripande"})))/COUNTA(JQE13:JQE189)</f>
        <v>#DIV/0!</v>
      </c>
      <c r="JQF12" s="42" t="e">
        <f>(SUM(COUNTIF(JQF13:JQF189,{"Föreläggande";"Föreläggande vid vite";"Anmärkning";"Avstående från ingripande"})))/COUNTA(JQF13:JQF189)</f>
        <v>#DIV/0!</v>
      </c>
      <c r="JQG12" s="42" t="e">
        <f>(SUM(COUNTIF(JQG13:JQG189,{"Föreläggande";"Föreläggande vid vite";"Anmärkning";"Avstående från ingripande"})))/COUNTA(JQG13:JQG189)</f>
        <v>#DIV/0!</v>
      </c>
      <c r="JQH12" s="42" t="e">
        <f>(SUM(COUNTIF(JQH13:JQH189,{"Föreläggande";"Föreläggande vid vite";"Anmärkning";"Avstående från ingripande"})))/COUNTA(JQH13:JQH189)</f>
        <v>#DIV/0!</v>
      </c>
      <c r="JQI12" s="42" t="e">
        <f>(SUM(COUNTIF(JQI13:JQI189,{"Föreläggande";"Föreläggande vid vite";"Anmärkning";"Avstående från ingripande"})))/COUNTA(JQI13:JQI189)</f>
        <v>#DIV/0!</v>
      </c>
      <c r="JQJ12" s="42" t="e">
        <f>(SUM(COUNTIF(JQJ13:JQJ189,{"Föreläggande";"Föreläggande vid vite";"Anmärkning";"Avstående från ingripande"})))/COUNTA(JQJ13:JQJ189)</f>
        <v>#DIV/0!</v>
      </c>
      <c r="JQK12" s="42" t="e">
        <f>(SUM(COUNTIF(JQK13:JQK189,{"Föreläggande";"Föreläggande vid vite";"Anmärkning";"Avstående från ingripande"})))/COUNTA(JQK13:JQK189)</f>
        <v>#DIV/0!</v>
      </c>
      <c r="JQL12" s="42" t="e">
        <f>(SUM(COUNTIF(JQL13:JQL189,{"Föreläggande";"Föreläggande vid vite";"Anmärkning";"Avstående från ingripande"})))/COUNTA(JQL13:JQL189)</f>
        <v>#DIV/0!</v>
      </c>
      <c r="JQM12" s="42" t="e">
        <f>(SUM(COUNTIF(JQM13:JQM189,{"Föreläggande";"Föreläggande vid vite";"Anmärkning";"Avstående från ingripande"})))/COUNTA(JQM13:JQM189)</f>
        <v>#DIV/0!</v>
      </c>
      <c r="JQN12" s="42" t="e">
        <f>(SUM(COUNTIF(JQN13:JQN189,{"Föreläggande";"Föreläggande vid vite";"Anmärkning";"Avstående från ingripande"})))/COUNTA(JQN13:JQN189)</f>
        <v>#DIV/0!</v>
      </c>
      <c r="JQO12" s="42" t="e">
        <f>(SUM(COUNTIF(JQO13:JQO189,{"Föreläggande";"Föreläggande vid vite";"Anmärkning";"Avstående från ingripande"})))/COUNTA(JQO13:JQO189)</f>
        <v>#DIV/0!</v>
      </c>
      <c r="JQP12" s="42" t="e">
        <f>(SUM(COUNTIF(JQP13:JQP189,{"Föreläggande";"Föreläggande vid vite";"Anmärkning";"Avstående från ingripande"})))/COUNTA(JQP13:JQP189)</f>
        <v>#DIV/0!</v>
      </c>
      <c r="JQQ12" s="42" t="e">
        <f>(SUM(COUNTIF(JQQ13:JQQ189,{"Föreläggande";"Föreläggande vid vite";"Anmärkning";"Avstående från ingripande"})))/COUNTA(JQQ13:JQQ189)</f>
        <v>#DIV/0!</v>
      </c>
      <c r="JQR12" s="42" t="e">
        <f>(SUM(COUNTIF(JQR13:JQR189,{"Föreläggande";"Föreläggande vid vite";"Anmärkning";"Avstående från ingripande"})))/COUNTA(JQR13:JQR189)</f>
        <v>#DIV/0!</v>
      </c>
      <c r="JQS12" s="42" t="e">
        <f>(SUM(COUNTIF(JQS13:JQS189,{"Föreläggande";"Föreläggande vid vite";"Anmärkning";"Avstående från ingripande"})))/COUNTA(JQS13:JQS189)</f>
        <v>#DIV/0!</v>
      </c>
      <c r="JQT12" s="42" t="e">
        <f>(SUM(COUNTIF(JQT13:JQT189,{"Föreläggande";"Föreläggande vid vite";"Anmärkning";"Avstående från ingripande"})))/COUNTA(JQT13:JQT189)</f>
        <v>#DIV/0!</v>
      </c>
      <c r="JQU12" s="42" t="e">
        <f>(SUM(COUNTIF(JQU13:JQU189,{"Föreläggande";"Föreläggande vid vite";"Anmärkning";"Avstående från ingripande"})))/COUNTA(JQU13:JQU189)</f>
        <v>#DIV/0!</v>
      </c>
      <c r="JQV12" s="42" t="e">
        <f>(SUM(COUNTIF(JQV13:JQV189,{"Föreläggande";"Föreläggande vid vite";"Anmärkning";"Avstående från ingripande"})))/COUNTA(JQV13:JQV189)</f>
        <v>#DIV/0!</v>
      </c>
      <c r="JQW12" s="42" t="e">
        <f>(SUM(COUNTIF(JQW13:JQW189,{"Föreläggande";"Föreläggande vid vite";"Anmärkning";"Avstående från ingripande"})))/COUNTA(JQW13:JQW189)</f>
        <v>#DIV/0!</v>
      </c>
      <c r="JQX12" s="42" t="e">
        <f>(SUM(COUNTIF(JQX13:JQX189,{"Föreläggande";"Föreläggande vid vite";"Anmärkning";"Avstående från ingripande"})))/COUNTA(JQX13:JQX189)</f>
        <v>#DIV/0!</v>
      </c>
      <c r="JQY12" s="42" t="e">
        <f>(SUM(COUNTIF(JQY13:JQY189,{"Föreläggande";"Föreläggande vid vite";"Anmärkning";"Avstående från ingripande"})))/COUNTA(JQY13:JQY189)</f>
        <v>#DIV/0!</v>
      </c>
      <c r="JQZ12" s="42" t="e">
        <f>(SUM(COUNTIF(JQZ13:JQZ189,{"Föreläggande";"Föreläggande vid vite";"Anmärkning";"Avstående från ingripande"})))/COUNTA(JQZ13:JQZ189)</f>
        <v>#DIV/0!</v>
      </c>
      <c r="JRA12" s="42" t="e">
        <f>(SUM(COUNTIF(JRA13:JRA189,{"Föreläggande";"Föreläggande vid vite";"Anmärkning";"Avstående från ingripande"})))/COUNTA(JRA13:JRA189)</f>
        <v>#DIV/0!</v>
      </c>
      <c r="JRB12" s="42" t="e">
        <f>(SUM(COUNTIF(JRB13:JRB189,{"Föreläggande";"Föreläggande vid vite";"Anmärkning";"Avstående från ingripande"})))/COUNTA(JRB13:JRB189)</f>
        <v>#DIV/0!</v>
      </c>
      <c r="JRC12" s="42" t="e">
        <f>(SUM(COUNTIF(JRC13:JRC189,{"Föreläggande";"Föreläggande vid vite";"Anmärkning";"Avstående från ingripande"})))/COUNTA(JRC13:JRC189)</f>
        <v>#DIV/0!</v>
      </c>
      <c r="JRD12" s="42" t="e">
        <f>(SUM(COUNTIF(JRD13:JRD189,{"Föreläggande";"Föreläggande vid vite";"Anmärkning";"Avstående från ingripande"})))/COUNTA(JRD13:JRD189)</f>
        <v>#DIV/0!</v>
      </c>
      <c r="JRE12" s="42" t="e">
        <f>(SUM(COUNTIF(JRE13:JRE189,{"Föreläggande";"Föreläggande vid vite";"Anmärkning";"Avstående från ingripande"})))/COUNTA(JRE13:JRE189)</f>
        <v>#DIV/0!</v>
      </c>
      <c r="JRF12" s="42" t="e">
        <f>(SUM(COUNTIF(JRF13:JRF189,{"Föreläggande";"Föreläggande vid vite";"Anmärkning";"Avstående från ingripande"})))/COUNTA(JRF13:JRF189)</f>
        <v>#DIV/0!</v>
      </c>
      <c r="JRG12" s="42" t="e">
        <f>(SUM(COUNTIF(JRG13:JRG189,{"Föreläggande";"Föreläggande vid vite";"Anmärkning";"Avstående från ingripande"})))/COUNTA(JRG13:JRG189)</f>
        <v>#DIV/0!</v>
      </c>
      <c r="JRH12" s="42" t="e">
        <f>(SUM(COUNTIF(JRH13:JRH189,{"Föreläggande";"Föreläggande vid vite";"Anmärkning";"Avstående från ingripande"})))/COUNTA(JRH13:JRH189)</f>
        <v>#DIV/0!</v>
      </c>
      <c r="JRI12" s="42" t="e">
        <f>(SUM(COUNTIF(JRI13:JRI189,{"Föreläggande";"Föreläggande vid vite";"Anmärkning";"Avstående från ingripande"})))/COUNTA(JRI13:JRI189)</f>
        <v>#DIV/0!</v>
      </c>
      <c r="JRJ12" s="42" t="e">
        <f>(SUM(COUNTIF(JRJ13:JRJ189,{"Föreläggande";"Föreläggande vid vite";"Anmärkning";"Avstående från ingripande"})))/COUNTA(JRJ13:JRJ189)</f>
        <v>#DIV/0!</v>
      </c>
      <c r="JRK12" s="42" t="e">
        <f>(SUM(COUNTIF(JRK13:JRK189,{"Föreläggande";"Föreläggande vid vite";"Anmärkning";"Avstående från ingripande"})))/COUNTA(JRK13:JRK189)</f>
        <v>#DIV/0!</v>
      </c>
      <c r="JRL12" s="42" t="e">
        <f>(SUM(COUNTIF(JRL13:JRL189,{"Föreläggande";"Föreläggande vid vite";"Anmärkning";"Avstående från ingripande"})))/COUNTA(JRL13:JRL189)</f>
        <v>#DIV/0!</v>
      </c>
      <c r="JRM12" s="42" t="e">
        <f>(SUM(COUNTIF(JRM13:JRM189,{"Föreläggande";"Föreläggande vid vite";"Anmärkning";"Avstående från ingripande"})))/COUNTA(JRM13:JRM189)</f>
        <v>#DIV/0!</v>
      </c>
      <c r="JRN12" s="42" t="e">
        <f>(SUM(COUNTIF(JRN13:JRN189,{"Föreläggande";"Föreläggande vid vite";"Anmärkning";"Avstående från ingripande"})))/COUNTA(JRN13:JRN189)</f>
        <v>#DIV/0!</v>
      </c>
      <c r="JRO12" s="42" t="e">
        <f>(SUM(COUNTIF(JRO13:JRO189,{"Föreläggande";"Föreläggande vid vite";"Anmärkning";"Avstående från ingripande"})))/COUNTA(JRO13:JRO189)</f>
        <v>#DIV/0!</v>
      </c>
      <c r="JRP12" s="42" t="e">
        <f>(SUM(COUNTIF(JRP13:JRP189,{"Föreläggande";"Föreläggande vid vite";"Anmärkning";"Avstående från ingripande"})))/COUNTA(JRP13:JRP189)</f>
        <v>#DIV/0!</v>
      </c>
      <c r="JRQ12" s="42" t="e">
        <f>(SUM(COUNTIF(JRQ13:JRQ189,{"Föreläggande";"Föreläggande vid vite";"Anmärkning";"Avstående från ingripande"})))/COUNTA(JRQ13:JRQ189)</f>
        <v>#DIV/0!</v>
      </c>
      <c r="JRR12" s="42" t="e">
        <f>(SUM(COUNTIF(JRR13:JRR189,{"Föreläggande";"Föreläggande vid vite";"Anmärkning";"Avstående från ingripande"})))/COUNTA(JRR13:JRR189)</f>
        <v>#DIV/0!</v>
      </c>
      <c r="JRS12" s="42" t="e">
        <f>(SUM(COUNTIF(JRS13:JRS189,{"Föreläggande";"Föreläggande vid vite";"Anmärkning";"Avstående från ingripande"})))/COUNTA(JRS13:JRS189)</f>
        <v>#DIV/0!</v>
      </c>
      <c r="JRT12" s="42" t="e">
        <f>(SUM(COUNTIF(JRT13:JRT189,{"Föreläggande";"Föreläggande vid vite";"Anmärkning";"Avstående från ingripande"})))/COUNTA(JRT13:JRT189)</f>
        <v>#DIV/0!</v>
      </c>
      <c r="JRU12" s="42" t="e">
        <f>(SUM(COUNTIF(JRU13:JRU189,{"Föreläggande";"Föreläggande vid vite";"Anmärkning";"Avstående från ingripande"})))/COUNTA(JRU13:JRU189)</f>
        <v>#DIV/0!</v>
      </c>
      <c r="JRV12" s="42" t="e">
        <f>(SUM(COUNTIF(JRV13:JRV189,{"Föreläggande";"Föreläggande vid vite";"Anmärkning";"Avstående från ingripande"})))/COUNTA(JRV13:JRV189)</f>
        <v>#DIV/0!</v>
      </c>
      <c r="JRW12" s="42" t="e">
        <f>(SUM(COUNTIF(JRW13:JRW189,{"Föreläggande";"Föreläggande vid vite";"Anmärkning";"Avstående från ingripande"})))/COUNTA(JRW13:JRW189)</f>
        <v>#DIV/0!</v>
      </c>
      <c r="JRX12" s="42" t="e">
        <f>(SUM(COUNTIF(JRX13:JRX189,{"Föreläggande";"Föreläggande vid vite";"Anmärkning";"Avstående från ingripande"})))/COUNTA(JRX13:JRX189)</f>
        <v>#DIV/0!</v>
      </c>
      <c r="JRY12" s="42" t="e">
        <f>(SUM(COUNTIF(JRY13:JRY189,{"Föreläggande";"Föreläggande vid vite";"Anmärkning";"Avstående från ingripande"})))/COUNTA(JRY13:JRY189)</f>
        <v>#DIV/0!</v>
      </c>
      <c r="JRZ12" s="42" t="e">
        <f>(SUM(COUNTIF(JRZ13:JRZ189,{"Föreläggande";"Föreläggande vid vite";"Anmärkning";"Avstående från ingripande"})))/COUNTA(JRZ13:JRZ189)</f>
        <v>#DIV/0!</v>
      </c>
      <c r="JSA12" s="42" t="e">
        <f>(SUM(COUNTIF(JSA13:JSA189,{"Föreläggande";"Föreläggande vid vite";"Anmärkning";"Avstående från ingripande"})))/COUNTA(JSA13:JSA189)</f>
        <v>#DIV/0!</v>
      </c>
      <c r="JSB12" s="42" t="e">
        <f>(SUM(COUNTIF(JSB13:JSB189,{"Föreläggande";"Föreläggande vid vite";"Anmärkning";"Avstående från ingripande"})))/COUNTA(JSB13:JSB189)</f>
        <v>#DIV/0!</v>
      </c>
      <c r="JSC12" s="42" t="e">
        <f>(SUM(COUNTIF(JSC13:JSC189,{"Föreläggande";"Föreläggande vid vite";"Anmärkning";"Avstående från ingripande"})))/COUNTA(JSC13:JSC189)</f>
        <v>#DIV/0!</v>
      </c>
      <c r="JSD12" s="42" t="e">
        <f>(SUM(COUNTIF(JSD13:JSD189,{"Föreläggande";"Föreläggande vid vite";"Anmärkning";"Avstående från ingripande"})))/COUNTA(JSD13:JSD189)</f>
        <v>#DIV/0!</v>
      </c>
      <c r="JSE12" s="42" t="e">
        <f>(SUM(COUNTIF(JSE13:JSE189,{"Föreläggande";"Föreläggande vid vite";"Anmärkning";"Avstående från ingripande"})))/COUNTA(JSE13:JSE189)</f>
        <v>#DIV/0!</v>
      </c>
      <c r="JSF12" s="42" t="e">
        <f>(SUM(COUNTIF(JSF13:JSF189,{"Föreläggande";"Föreläggande vid vite";"Anmärkning";"Avstående från ingripande"})))/COUNTA(JSF13:JSF189)</f>
        <v>#DIV/0!</v>
      </c>
      <c r="JSG12" s="42" t="e">
        <f>(SUM(COUNTIF(JSG13:JSG189,{"Föreläggande";"Föreläggande vid vite";"Anmärkning";"Avstående från ingripande"})))/COUNTA(JSG13:JSG189)</f>
        <v>#DIV/0!</v>
      </c>
      <c r="JSH12" s="42" t="e">
        <f>(SUM(COUNTIF(JSH13:JSH189,{"Föreläggande";"Föreläggande vid vite";"Anmärkning";"Avstående från ingripande"})))/COUNTA(JSH13:JSH189)</f>
        <v>#DIV/0!</v>
      </c>
      <c r="JSI12" s="42" t="e">
        <f>(SUM(COUNTIF(JSI13:JSI189,{"Föreläggande";"Föreläggande vid vite";"Anmärkning";"Avstående från ingripande"})))/COUNTA(JSI13:JSI189)</f>
        <v>#DIV/0!</v>
      </c>
      <c r="JSJ12" s="42" t="e">
        <f>(SUM(COUNTIF(JSJ13:JSJ189,{"Föreläggande";"Föreläggande vid vite";"Anmärkning";"Avstående från ingripande"})))/COUNTA(JSJ13:JSJ189)</f>
        <v>#DIV/0!</v>
      </c>
      <c r="JSK12" s="42" t="e">
        <f>(SUM(COUNTIF(JSK13:JSK189,{"Föreläggande";"Föreläggande vid vite";"Anmärkning";"Avstående från ingripande"})))/COUNTA(JSK13:JSK189)</f>
        <v>#DIV/0!</v>
      </c>
      <c r="JSL12" s="42" t="e">
        <f>(SUM(COUNTIF(JSL13:JSL189,{"Föreläggande";"Föreläggande vid vite";"Anmärkning";"Avstående från ingripande"})))/COUNTA(JSL13:JSL189)</f>
        <v>#DIV/0!</v>
      </c>
      <c r="JSM12" s="42" t="e">
        <f>(SUM(COUNTIF(JSM13:JSM189,{"Föreläggande";"Föreläggande vid vite";"Anmärkning";"Avstående från ingripande"})))/COUNTA(JSM13:JSM189)</f>
        <v>#DIV/0!</v>
      </c>
      <c r="JSN12" s="42" t="e">
        <f>(SUM(COUNTIF(JSN13:JSN189,{"Föreläggande";"Föreläggande vid vite";"Anmärkning";"Avstående från ingripande"})))/COUNTA(JSN13:JSN189)</f>
        <v>#DIV/0!</v>
      </c>
      <c r="JSO12" s="42" t="e">
        <f>(SUM(COUNTIF(JSO13:JSO189,{"Föreläggande";"Föreläggande vid vite";"Anmärkning";"Avstående från ingripande"})))/COUNTA(JSO13:JSO189)</f>
        <v>#DIV/0!</v>
      </c>
      <c r="JSP12" s="42" t="e">
        <f>(SUM(COUNTIF(JSP13:JSP189,{"Föreläggande";"Föreläggande vid vite";"Anmärkning";"Avstående från ingripande"})))/COUNTA(JSP13:JSP189)</f>
        <v>#DIV/0!</v>
      </c>
      <c r="JSQ12" s="42" t="e">
        <f>(SUM(COUNTIF(JSQ13:JSQ189,{"Föreläggande";"Föreläggande vid vite";"Anmärkning";"Avstående från ingripande"})))/COUNTA(JSQ13:JSQ189)</f>
        <v>#DIV/0!</v>
      </c>
      <c r="JSR12" s="42" t="e">
        <f>(SUM(COUNTIF(JSR13:JSR189,{"Föreläggande";"Föreläggande vid vite";"Anmärkning";"Avstående från ingripande"})))/COUNTA(JSR13:JSR189)</f>
        <v>#DIV/0!</v>
      </c>
      <c r="JSS12" s="42" t="e">
        <f>(SUM(COUNTIF(JSS13:JSS189,{"Föreläggande";"Föreläggande vid vite";"Anmärkning";"Avstående från ingripande"})))/COUNTA(JSS13:JSS189)</f>
        <v>#DIV/0!</v>
      </c>
      <c r="JST12" s="42" t="e">
        <f>(SUM(COUNTIF(JST13:JST189,{"Föreläggande";"Föreläggande vid vite";"Anmärkning";"Avstående från ingripande"})))/COUNTA(JST13:JST189)</f>
        <v>#DIV/0!</v>
      </c>
      <c r="JSU12" s="42" t="e">
        <f>(SUM(COUNTIF(JSU13:JSU189,{"Föreläggande";"Föreläggande vid vite";"Anmärkning";"Avstående från ingripande"})))/COUNTA(JSU13:JSU189)</f>
        <v>#DIV/0!</v>
      </c>
      <c r="JSV12" s="42" t="e">
        <f>(SUM(COUNTIF(JSV13:JSV189,{"Föreläggande";"Föreläggande vid vite";"Anmärkning";"Avstående från ingripande"})))/COUNTA(JSV13:JSV189)</f>
        <v>#DIV/0!</v>
      </c>
      <c r="JSW12" s="42" t="e">
        <f>(SUM(COUNTIF(JSW13:JSW189,{"Föreläggande";"Föreläggande vid vite";"Anmärkning";"Avstående från ingripande"})))/COUNTA(JSW13:JSW189)</f>
        <v>#DIV/0!</v>
      </c>
      <c r="JSX12" s="42" t="e">
        <f>(SUM(COUNTIF(JSX13:JSX189,{"Föreläggande";"Föreläggande vid vite";"Anmärkning";"Avstående från ingripande"})))/COUNTA(JSX13:JSX189)</f>
        <v>#DIV/0!</v>
      </c>
      <c r="JSY12" s="42" t="e">
        <f>(SUM(COUNTIF(JSY13:JSY189,{"Föreläggande";"Föreläggande vid vite";"Anmärkning";"Avstående från ingripande"})))/COUNTA(JSY13:JSY189)</f>
        <v>#DIV/0!</v>
      </c>
      <c r="JSZ12" s="42" t="e">
        <f>(SUM(COUNTIF(JSZ13:JSZ189,{"Föreläggande";"Föreläggande vid vite";"Anmärkning";"Avstående från ingripande"})))/COUNTA(JSZ13:JSZ189)</f>
        <v>#DIV/0!</v>
      </c>
      <c r="JTA12" s="42" t="e">
        <f>(SUM(COUNTIF(JTA13:JTA189,{"Föreläggande";"Föreläggande vid vite";"Anmärkning";"Avstående från ingripande"})))/COUNTA(JTA13:JTA189)</f>
        <v>#DIV/0!</v>
      </c>
      <c r="JTB12" s="42" t="e">
        <f>(SUM(COUNTIF(JTB13:JTB189,{"Föreläggande";"Föreläggande vid vite";"Anmärkning";"Avstående från ingripande"})))/COUNTA(JTB13:JTB189)</f>
        <v>#DIV/0!</v>
      </c>
      <c r="JTC12" s="42" t="e">
        <f>(SUM(COUNTIF(JTC13:JTC189,{"Föreläggande";"Föreläggande vid vite";"Anmärkning";"Avstående från ingripande"})))/COUNTA(JTC13:JTC189)</f>
        <v>#DIV/0!</v>
      </c>
      <c r="JTD12" s="42" t="e">
        <f>(SUM(COUNTIF(JTD13:JTD189,{"Föreläggande";"Föreläggande vid vite";"Anmärkning";"Avstående från ingripande"})))/COUNTA(JTD13:JTD189)</f>
        <v>#DIV/0!</v>
      </c>
      <c r="JTE12" s="42" t="e">
        <f>(SUM(COUNTIF(JTE13:JTE189,{"Föreläggande";"Föreläggande vid vite";"Anmärkning";"Avstående från ingripande"})))/COUNTA(JTE13:JTE189)</f>
        <v>#DIV/0!</v>
      </c>
      <c r="JTF12" s="42" t="e">
        <f>(SUM(COUNTIF(JTF13:JTF189,{"Föreläggande";"Föreläggande vid vite";"Anmärkning";"Avstående från ingripande"})))/COUNTA(JTF13:JTF189)</f>
        <v>#DIV/0!</v>
      </c>
      <c r="JTG12" s="42" t="e">
        <f>(SUM(COUNTIF(JTG13:JTG189,{"Föreläggande";"Föreläggande vid vite";"Anmärkning";"Avstående från ingripande"})))/COUNTA(JTG13:JTG189)</f>
        <v>#DIV/0!</v>
      </c>
      <c r="JTH12" s="42" t="e">
        <f>(SUM(COUNTIF(JTH13:JTH189,{"Föreläggande";"Föreläggande vid vite";"Anmärkning";"Avstående från ingripande"})))/COUNTA(JTH13:JTH189)</f>
        <v>#DIV/0!</v>
      </c>
      <c r="JTI12" s="42" t="e">
        <f>(SUM(COUNTIF(JTI13:JTI189,{"Föreläggande";"Föreläggande vid vite";"Anmärkning";"Avstående från ingripande"})))/COUNTA(JTI13:JTI189)</f>
        <v>#DIV/0!</v>
      </c>
      <c r="JTJ12" s="42" t="e">
        <f>(SUM(COUNTIF(JTJ13:JTJ189,{"Föreläggande";"Föreläggande vid vite";"Anmärkning";"Avstående från ingripande"})))/COUNTA(JTJ13:JTJ189)</f>
        <v>#DIV/0!</v>
      </c>
      <c r="JTK12" s="42" t="e">
        <f>(SUM(COUNTIF(JTK13:JTK189,{"Föreläggande";"Föreläggande vid vite";"Anmärkning";"Avstående från ingripande"})))/COUNTA(JTK13:JTK189)</f>
        <v>#DIV/0!</v>
      </c>
      <c r="JTL12" s="42" t="e">
        <f>(SUM(COUNTIF(JTL13:JTL189,{"Föreläggande";"Föreläggande vid vite";"Anmärkning";"Avstående från ingripande"})))/COUNTA(JTL13:JTL189)</f>
        <v>#DIV/0!</v>
      </c>
      <c r="JTM12" s="42" t="e">
        <f>(SUM(COUNTIF(JTM13:JTM189,{"Föreläggande";"Föreläggande vid vite";"Anmärkning";"Avstående från ingripande"})))/COUNTA(JTM13:JTM189)</f>
        <v>#DIV/0!</v>
      </c>
      <c r="JTN12" s="42" t="e">
        <f>(SUM(COUNTIF(JTN13:JTN189,{"Föreläggande";"Föreläggande vid vite";"Anmärkning";"Avstående från ingripande"})))/COUNTA(JTN13:JTN189)</f>
        <v>#DIV/0!</v>
      </c>
      <c r="JTO12" s="42" t="e">
        <f>(SUM(COUNTIF(JTO13:JTO189,{"Föreläggande";"Föreläggande vid vite";"Anmärkning";"Avstående från ingripande"})))/COUNTA(JTO13:JTO189)</f>
        <v>#DIV/0!</v>
      </c>
      <c r="JTP12" s="42" t="e">
        <f>(SUM(COUNTIF(JTP13:JTP189,{"Föreläggande";"Föreläggande vid vite";"Anmärkning";"Avstående från ingripande"})))/COUNTA(JTP13:JTP189)</f>
        <v>#DIV/0!</v>
      </c>
      <c r="JTQ12" s="42" t="e">
        <f>(SUM(COUNTIF(JTQ13:JTQ189,{"Föreläggande";"Föreläggande vid vite";"Anmärkning";"Avstående från ingripande"})))/COUNTA(JTQ13:JTQ189)</f>
        <v>#DIV/0!</v>
      </c>
      <c r="JTR12" s="42" t="e">
        <f>(SUM(COUNTIF(JTR13:JTR189,{"Föreläggande";"Föreläggande vid vite";"Anmärkning";"Avstående från ingripande"})))/COUNTA(JTR13:JTR189)</f>
        <v>#DIV/0!</v>
      </c>
      <c r="JTS12" s="42" t="e">
        <f>(SUM(COUNTIF(JTS13:JTS189,{"Föreläggande";"Föreläggande vid vite";"Anmärkning";"Avstående från ingripande"})))/COUNTA(JTS13:JTS189)</f>
        <v>#DIV/0!</v>
      </c>
      <c r="JTT12" s="42" t="e">
        <f>(SUM(COUNTIF(JTT13:JTT189,{"Föreläggande";"Föreläggande vid vite";"Anmärkning";"Avstående från ingripande"})))/COUNTA(JTT13:JTT189)</f>
        <v>#DIV/0!</v>
      </c>
      <c r="JTU12" s="42" t="e">
        <f>(SUM(COUNTIF(JTU13:JTU189,{"Föreläggande";"Föreläggande vid vite";"Anmärkning";"Avstående från ingripande"})))/COUNTA(JTU13:JTU189)</f>
        <v>#DIV/0!</v>
      </c>
      <c r="JTV12" s="42" t="e">
        <f>(SUM(COUNTIF(JTV13:JTV189,{"Föreläggande";"Föreläggande vid vite";"Anmärkning";"Avstående från ingripande"})))/COUNTA(JTV13:JTV189)</f>
        <v>#DIV/0!</v>
      </c>
      <c r="JTW12" s="42" t="e">
        <f>(SUM(COUNTIF(JTW13:JTW189,{"Föreläggande";"Föreläggande vid vite";"Anmärkning";"Avstående från ingripande"})))/COUNTA(JTW13:JTW189)</f>
        <v>#DIV/0!</v>
      </c>
      <c r="JTX12" s="42" t="e">
        <f>(SUM(COUNTIF(JTX13:JTX189,{"Föreläggande";"Föreläggande vid vite";"Anmärkning";"Avstående från ingripande"})))/COUNTA(JTX13:JTX189)</f>
        <v>#DIV/0!</v>
      </c>
      <c r="JTY12" s="42" t="e">
        <f>(SUM(COUNTIF(JTY13:JTY189,{"Föreläggande";"Föreläggande vid vite";"Anmärkning";"Avstående från ingripande"})))/COUNTA(JTY13:JTY189)</f>
        <v>#DIV/0!</v>
      </c>
      <c r="JTZ12" s="42" t="e">
        <f>(SUM(COUNTIF(JTZ13:JTZ189,{"Föreläggande";"Föreläggande vid vite";"Anmärkning";"Avstående från ingripande"})))/COUNTA(JTZ13:JTZ189)</f>
        <v>#DIV/0!</v>
      </c>
      <c r="JUA12" s="42" t="e">
        <f>(SUM(COUNTIF(JUA13:JUA189,{"Föreläggande";"Föreläggande vid vite";"Anmärkning";"Avstående från ingripande"})))/COUNTA(JUA13:JUA189)</f>
        <v>#DIV/0!</v>
      </c>
      <c r="JUB12" s="42" t="e">
        <f>(SUM(COUNTIF(JUB13:JUB189,{"Föreläggande";"Föreläggande vid vite";"Anmärkning";"Avstående från ingripande"})))/COUNTA(JUB13:JUB189)</f>
        <v>#DIV/0!</v>
      </c>
      <c r="JUC12" s="42" t="e">
        <f>(SUM(COUNTIF(JUC13:JUC189,{"Föreläggande";"Föreläggande vid vite";"Anmärkning";"Avstående från ingripande"})))/COUNTA(JUC13:JUC189)</f>
        <v>#DIV/0!</v>
      </c>
      <c r="JUD12" s="42" t="e">
        <f>(SUM(COUNTIF(JUD13:JUD189,{"Föreläggande";"Föreläggande vid vite";"Anmärkning";"Avstående från ingripande"})))/COUNTA(JUD13:JUD189)</f>
        <v>#DIV/0!</v>
      </c>
      <c r="JUE12" s="42" t="e">
        <f>(SUM(COUNTIF(JUE13:JUE189,{"Föreläggande";"Föreläggande vid vite";"Anmärkning";"Avstående från ingripande"})))/COUNTA(JUE13:JUE189)</f>
        <v>#DIV/0!</v>
      </c>
      <c r="JUF12" s="42" t="e">
        <f>(SUM(COUNTIF(JUF13:JUF189,{"Föreläggande";"Föreläggande vid vite";"Anmärkning";"Avstående från ingripande"})))/COUNTA(JUF13:JUF189)</f>
        <v>#DIV/0!</v>
      </c>
      <c r="JUG12" s="42" t="e">
        <f>(SUM(COUNTIF(JUG13:JUG189,{"Föreläggande";"Föreläggande vid vite";"Anmärkning";"Avstående från ingripande"})))/COUNTA(JUG13:JUG189)</f>
        <v>#DIV/0!</v>
      </c>
      <c r="JUH12" s="42" t="e">
        <f>(SUM(COUNTIF(JUH13:JUH189,{"Föreläggande";"Föreläggande vid vite";"Anmärkning";"Avstående från ingripande"})))/COUNTA(JUH13:JUH189)</f>
        <v>#DIV/0!</v>
      </c>
      <c r="JUI12" s="42" t="e">
        <f>(SUM(COUNTIF(JUI13:JUI189,{"Föreläggande";"Föreläggande vid vite";"Anmärkning";"Avstående från ingripande"})))/COUNTA(JUI13:JUI189)</f>
        <v>#DIV/0!</v>
      </c>
      <c r="JUJ12" s="42" t="e">
        <f>(SUM(COUNTIF(JUJ13:JUJ189,{"Föreläggande";"Föreläggande vid vite";"Anmärkning";"Avstående från ingripande"})))/COUNTA(JUJ13:JUJ189)</f>
        <v>#DIV/0!</v>
      </c>
      <c r="JUK12" s="42" t="e">
        <f>(SUM(COUNTIF(JUK13:JUK189,{"Föreläggande";"Föreläggande vid vite";"Anmärkning";"Avstående från ingripande"})))/COUNTA(JUK13:JUK189)</f>
        <v>#DIV/0!</v>
      </c>
      <c r="JUL12" s="42" t="e">
        <f>(SUM(COUNTIF(JUL13:JUL189,{"Föreläggande";"Föreläggande vid vite";"Anmärkning";"Avstående från ingripande"})))/COUNTA(JUL13:JUL189)</f>
        <v>#DIV/0!</v>
      </c>
      <c r="JUM12" s="42" t="e">
        <f>(SUM(COUNTIF(JUM13:JUM189,{"Föreläggande";"Föreläggande vid vite";"Anmärkning";"Avstående från ingripande"})))/COUNTA(JUM13:JUM189)</f>
        <v>#DIV/0!</v>
      </c>
      <c r="JUN12" s="42" t="e">
        <f>(SUM(COUNTIF(JUN13:JUN189,{"Föreläggande";"Föreläggande vid vite";"Anmärkning";"Avstående från ingripande"})))/COUNTA(JUN13:JUN189)</f>
        <v>#DIV/0!</v>
      </c>
      <c r="JUO12" s="42" t="e">
        <f>(SUM(COUNTIF(JUO13:JUO189,{"Föreläggande";"Föreläggande vid vite";"Anmärkning";"Avstående från ingripande"})))/COUNTA(JUO13:JUO189)</f>
        <v>#DIV/0!</v>
      </c>
      <c r="JUP12" s="42" t="e">
        <f>(SUM(COUNTIF(JUP13:JUP189,{"Föreläggande";"Föreläggande vid vite";"Anmärkning";"Avstående från ingripande"})))/COUNTA(JUP13:JUP189)</f>
        <v>#DIV/0!</v>
      </c>
      <c r="JUQ12" s="42" t="e">
        <f>(SUM(COUNTIF(JUQ13:JUQ189,{"Föreläggande";"Föreläggande vid vite";"Anmärkning";"Avstående från ingripande"})))/COUNTA(JUQ13:JUQ189)</f>
        <v>#DIV/0!</v>
      </c>
      <c r="JUR12" s="42" t="e">
        <f>(SUM(COUNTIF(JUR13:JUR189,{"Föreläggande";"Föreläggande vid vite";"Anmärkning";"Avstående från ingripande"})))/COUNTA(JUR13:JUR189)</f>
        <v>#DIV/0!</v>
      </c>
      <c r="JUS12" s="42" t="e">
        <f>(SUM(COUNTIF(JUS13:JUS189,{"Föreläggande";"Föreläggande vid vite";"Anmärkning";"Avstående från ingripande"})))/COUNTA(JUS13:JUS189)</f>
        <v>#DIV/0!</v>
      </c>
      <c r="JUT12" s="42" t="e">
        <f>(SUM(COUNTIF(JUT13:JUT189,{"Föreläggande";"Föreläggande vid vite";"Anmärkning";"Avstående från ingripande"})))/COUNTA(JUT13:JUT189)</f>
        <v>#DIV/0!</v>
      </c>
      <c r="JUU12" s="42" t="e">
        <f>(SUM(COUNTIF(JUU13:JUU189,{"Föreläggande";"Föreläggande vid vite";"Anmärkning";"Avstående från ingripande"})))/COUNTA(JUU13:JUU189)</f>
        <v>#DIV/0!</v>
      </c>
      <c r="JUV12" s="42" t="e">
        <f>(SUM(COUNTIF(JUV13:JUV189,{"Föreläggande";"Föreläggande vid vite";"Anmärkning";"Avstående från ingripande"})))/COUNTA(JUV13:JUV189)</f>
        <v>#DIV/0!</v>
      </c>
      <c r="JUW12" s="42" t="e">
        <f>(SUM(COUNTIF(JUW13:JUW189,{"Föreläggande";"Föreläggande vid vite";"Anmärkning";"Avstående från ingripande"})))/COUNTA(JUW13:JUW189)</f>
        <v>#DIV/0!</v>
      </c>
      <c r="JUX12" s="42" t="e">
        <f>(SUM(COUNTIF(JUX13:JUX189,{"Föreläggande";"Föreläggande vid vite";"Anmärkning";"Avstående från ingripande"})))/COUNTA(JUX13:JUX189)</f>
        <v>#DIV/0!</v>
      </c>
      <c r="JUY12" s="42" t="e">
        <f>(SUM(COUNTIF(JUY13:JUY189,{"Föreläggande";"Föreläggande vid vite";"Anmärkning";"Avstående från ingripande"})))/COUNTA(JUY13:JUY189)</f>
        <v>#DIV/0!</v>
      </c>
      <c r="JUZ12" s="42" t="e">
        <f>(SUM(COUNTIF(JUZ13:JUZ189,{"Föreläggande";"Föreläggande vid vite";"Anmärkning";"Avstående från ingripande"})))/COUNTA(JUZ13:JUZ189)</f>
        <v>#DIV/0!</v>
      </c>
      <c r="JVA12" s="42" t="e">
        <f>(SUM(COUNTIF(JVA13:JVA189,{"Föreläggande";"Föreläggande vid vite";"Anmärkning";"Avstående från ingripande"})))/COUNTA(JVA13:JVA189)</f>
        <v>#DIV/0!</v>
      </c>
      <c r="JVB12" s="42" t="e">
        <f>(SUM(COUNTIF(JVB13:JVB189,{"Föreläggande";"Föreläggande vid vite";"Anmärkning";"Avstående från ingripande"})))/COUNTA(JVB13:JVB189)</f>
        <v>#DIV/0!</v>
      </c>
      <c r="JVC12" s="42" t="e">
        <f>(SUM(COUNTIF(JVC13:JVC189,{"Föreläggande";"Föreläggande vid vite";"Anmärkning";"Avstående från ingripande"})))/COUNTA(JVC13:JVC189)</f>
        <v>#DIV/0!</v>
      </c>
      <c r="JVD12" s="42" t="e">
        <f>(SUM(COUNTIF(JVD13:JVD189,{"Föreläggande";"Föreläggande vid vite";"Anmärkning";"Avstående från ingripande"})))/COUNTA(JVD13:JVD189)</f>
        <v>#DIV/0!</v>
      </c>
      <c r="JVE12" s="42" t="e">
        <f>(SUM(COUNTIF(JVE13:JVE189,{"Föreläggande";"Föreläggande vid vite";"Anmärkning";"Avstående från ingripande"})))/COUNTA(JVE13:JVE189)</f>
        <v>#DIV/0!</v>
      </c>
      <c r="JVF12" s="42" t="e">
        <f>(SUM(COUNTIF(JVF13:JVF189,{"Föreläggande";"Föreläggande vid vite";"Anmärkning";"Avstående från ingripande"})))/COUNTA(JVF13:JVF189)</f>
        <v>#DIV/0!</v>
      </c>
      <c r="JVG12" s="42" t="e">
        <f>(SUM(COUNTIF(JVG13:JVG189,{"Föreläggande";"Föreläggande vid vite";"Anmärkning";"Avstående från ingripande"})))/COUNTA(JVG13:JVG189)</f>
        <v>#DIV/0!</v>
      </c>
      <c r="JVH12" s="42" t="e">
        <f>(SUM(COUNTIF(JVH13:JVH189,{"Föreläggande";"Föreläggande vid vite";"Anmärkning";"Avstående från ingripande"})))/COUNTA(JVH13:JVH189)</f>
        <v>#DIV/0!</v>
      </c>
      <c r="JVI12" s="42" t="e">
        <f>(SUM(COUNTIF(JVI13:JVI189,{"Föreläggande";"Föreläggande vid vite";"Anmärkning";"Avstående från ingripande"})))/COUNTA(JVI13:JVI189)</f>
        <v>#DIV/0!</v>
      </c>
      <c r="JVJ12" s="42" t="e">
        <f>(SUM(COUNTIF(JVJ13:JVJ189,{"Föreläggande";"Föreläggande vid vite";"Anmärkning";"Avstående från ingripande"})))/COUNTA(JVJ13:JVJ189)</f>
        <v>#DIV/0!</v>
      </c>
      <c r="JVK12" s="42" t="e">
        <f>(SUM(COUNTIF(JVK13:JVK189,{"Föreläggande";"Föreläggande vid vite";"Anmärkning";"Avstående från ingripande"})))/COUNTA(JVK13:JVK189)</f>
        <v>#DIV/0!</v>
      </c>
      <c r="JVL12" s="42" t="e">
        <f>(SUM(COUNTIF(JVL13:JVL189,{"Föreläggande";"Föreläggande vid vite";"Anmärkning";"Avstående från ingripande"})))/COUNTA(JVL13:JVL189)</f>
        <v>#DIV/0!</v>
      </c>
      <c r="JVM12" s="42" t="e">
        <f>(SUM(COUNTIF(JVM13:JVM189,{"Föreläggande";"Föreläggande vid vite";"Anmärkning";"Avstående från ingripande"})))/COUNTA(JVM13:JVM189)</f>
        <v>#DIV/0!</v>
      </c>
      <c r="JVN12" s="42" t="e">
        <f>(SUM(COUNTIF(JVN13:JVN189,{"Föreläggande";"Föreläggande vid vite";"Anmärkning";"Avstående från ingripande"})))/COUNTA(JVN13:JVN189)</f>
        <v>#DIV/0!</v>
      </c>
      <c r="JVO12" s="42" t="e">
        <f>(SUM(COUNTIF(JVO13:JVO189,{"Föreläggande";"Föreläggande vid vite";"Anmärkning";"Avstående från ingripande"})))/COUNTA(JVO13:JVO189)</f>
        <v>#DIV/0!</v>
      </c>
      <c r="JVP12" s="42" t="e">
        <f>(SUM(COUNTIF(JVP13:JVP189,{"Föreläggande";"Föreläggande vid vite";"Anmärkning";"Avstående från ingripande"})))/COUNTA(JVP13:JVP189)</f>
        <v>#DIV/0!</v>
      </c>
      <c r="JVQ12" s="42" t="e">
        <f>(SUM(COUNTIF(JVQ13:JVQ189,{"Föreläggande";"Föreläggande vid vite";"Anmärkning";"Avstående från ingripande"})))/COUNTA(JVQ13:JVQ189)</f>
        <v>#DIV/0!</v>
      </c>
      <c r="JVR12" s="42" t="e">
        <f>(SUM(COUNTIF(JVR13:JVR189,{"Föreläggande";"Föreläggande vid vite";"Anmärkning";"Avstående från ingripande"})))/COUNTA(JVR13:JVR189)</f>
        <v>#DIV/0!</v>
      </c>
      <c r="JVS12" s="42" t="e">
        <f>(SUM(COUNTIF(JVS13:JVS189,{"Föreläggande";"Föreläggande vid vite";"Anmärkning";"Avstående från ingripande"})))/COUNTA(JVS13:JVS189)</f>
        <v>#DIV/0!</v>
      </c>
      <c r="JVT12" s="42" t="e">
        <f>(SUM(COUNTIF(JVT13:JVT189,{"Föreläggande";"Föreläggande vid vite";"Anmärkning";"Avstående från ingripande"})))/COUNTA(JVT13:JVT189)</f>
        <v>#DIV/0!</v>
      </c>
      <c r="JVU12" s="42" t="e">
        <f>(SUM(COUNTIF(JVU13:JVU189,{"Föreläggande";"Föreläggande vid vite";"Anmärkning";"Avstående från ingripande"})))/COUNTA(JVU13:JVU189)</f>
        <v>#DIV/0!</v>
      </c>
      <c r="JVV12" s="42" t="e">
        <f>(SUM(COUNTIF(JVV13:JVV189,{"Föreläggande";"Föreläggande vid vite";"Anmärkning";"Avstående från ingripande"})))/COUNTA(JVV13:JVV189)</f>
        <v>#DIV/0!</v>
      </c>
      <c r="JVW12" s="42" t="e">
        <f>(SUM(COUNTIF(JVW13:JVW189,{"Föreläggande";"Föreläggande vid vite";"Anmärkning";"Avstående från ingripande"})))/COUNTA(JVW13:JVW189)</f>
        <v>#DIV/0!</v>
      </c>
      <c r="JVX12" s="42" t="e">
        <f>(SUM(COUNTIF(JVX13:JVX189,{"Föreläggande";"Föreläggande vid vite";"Anmärkning";"Avstående från ingripande"})))/COUNTA(JVX13:JVX189)</f>
        <v>#DIV/0!</v>
      </c>
      <c r="JVY12" s="42" t="e">
        <f>(SUM(COUNTIF(JVY13:JVY189,{"Föreläggande";"Föreläggande vid vite";"Anmärkning";"Avstående från ingripande"})))/COUNTA(JVY13:JVY189)</f>
        <v>#DIV/0!</v>
      </c>
      <c r="JVZ12" s="42" t="e">
        <f>(SUM(COUNTIF(JVZ13:JVZ189,{"Föreläggande";"Föreläggande vid vite";"Anmärkning";"Avstående från ingripande"})))/COUNTA(JVZ13:JVZ189)</f>
        <v>#DIV/0!</v>
      </c>
      <c r="JWA12" s="42" t="e">
        <f>(SUM(COUNTIF(JWA13:JWA189,{"Föreläggande";"Föreläggande vid vite";"Anmärkning";"Avstående från ingripande"})))/COUNTA(JWA13:JWA189)</f>
        <v>#DIV/0!</v>
      </c>
      <c r="JWB12" s="42" t="e">
        <f>(SUM(COUNTIF(JWB13:JWB189,{"Föreläggande";"Föreläggande vid vite";"Anmärkning";"Avstående från ingripande"})))/COUNTA(JWB13:JWB189)</f>
        <v>#DIV/0!</v>
      </c>
      <c r="JWC12" s="42" t="e">
        <f>(SUM(COUNTIF(JWC13:JWC189,{"Föreläggande";"Föreläggande vid vite";"Anmärkning";"Avstående från ingripande"})))/COUNTA(JWC13:JWC189)</f>
        <v>#DIV/0!</v>
      </c>
      <c r="JWD12" s="42" t="e">
        <f>(SUM(COUNTIF(JWD13:JWD189,{"Föreläggande";"Föreläggande vid vite";"Anmärkning";"Avstående från ingripande"})))/COUNTA(JWD13:JWD189)</f>
        <v>#DIV/0!</v>
      </c>
      <c r="JWE12" s="42" t="e">
        <f>(SUM(COUNTIF(JWE13:JWE189,{"Föreläggande";"Föreläggande vid vite";"Anmärkning";"Avstående från ingripande"})))/COUNTA(JWE13:JWE189)</f>
        <v>#DIV/0!</v>
      </c>
      <c r="JWF12" s="42" t="e">
        <f>(SUM(COUNTIF(JWF13:JWF189,{"Föreläggande";"Föreläggande vid vite";"Anmärkning";"Avstående från ingripande"})))/COUNTA(JWF13:JWF189)</f>
        <v>#DIV/0!</v>
      </c>
      <c r="JWG12" s="42" t="e">
        <f>(SUM(COUNTIF(JWG13:JWG189,{"Föreläggande";"Föreläggande vid vite";"Anmärkning";"Avstående från ingripande"})))/COUNTA(JWG13:JWG189)</f>
        <v>#DIV/0!</v>
      </c>
      <c r="JWH12" s="42" t="e">
        <f>(SUM(COUNTIF(JWH13:JWH189,{"Föreläggande";"Föreläggande vid vite";"Anmärkning";"Avstående från ingripande"})))/COUNTA(JWH13:JWH189)</f>
        <v>#DIV/0!</v>
      </c>
      <c r="JWI12" s="42" t="e">
        <f>(SUM(COUNTIF(JWI13:JWI189,{"Föreläggande";"Föreläggande vid vite";"Anmärkning";"Avstående från ingripande"})))/COUNTA(JWI13:JWI189)</f>
        <v>#DIV/0!</v>
      </c>
      <c r="JWJ12" s="42" t="e">
        <f>(SUM(COUNTIF(JWJ13:JWJ189,{"Föreläggande";"Föreläggande vid vite";"Anmärkning";"Avstående från ingripande"})))/COUNTA(JWJ13:JWJ189)</f>
        <v>#DIV/0!</v>
      </c>
      <c r="JWK12" s="42" t="e">
        <f>(SUM(COUNTIF(JWK13:JWK189,{"Föreläggande";"Föreläggande vid vite";"Anmärkning";"Avstående från ingripande"})))/COUNTA(JWK13:JWK189)</f>
        <v>#DIV/0!</v>
      </c>
      <c r="JWL12" s="42" t="e">
        <f>(SUM(COUNTIF(JWL13:JWL189,{"Föreläggande";"Föreläggande vid vite";"Anmärkning";"Avstående från ingripande"})))/COUNTA(JWL13:JWL189)</f>
        <v>#DIV/0!</v>
      </c>
      <c r="JWM12" s="42" t="e">
        <f>(SUM(COUNTIF(JWM13:JWM189,{"Föreläggande";"Föreläggande vid vite";"Anmärkning";"Avstående från ingripande"})))/COUNTA(JWM13:JWM189)</f>
        <v>#DIV/0!</v>
      </c>
      <c r="JWN12" s="42" t="e">
        <f>(SUM(COUNTIF(JWN13:JWN189,{"Föreläggande";"Föreläggande vid vite";"Anmärkning";"Avstående från ingripande"})))/COUNTA(JWN13:JWN189)</f>
        <v>#DIV/0!</v>
      </c>
      <c r="JWO12" s="42" t="e">
        <f>(SUM(COUNTIF(JWO13:JWO189,{"Föreläggande";"Föreläggande vid vite";"Anmärkning";"Avstående från ingripande"})))/COUNTA(JWO13:JWO189)</f>
        <v>#DIV/0!</v>
      </c>
      <c r="JWP12" s="42" t="e">
        <f>(SUM(COUNTIF(JWP13:JWP189,{"Föreläggande";"Föreläggande vid vite";"Anmärkning";"Avstående från ingripande"})))/COUNTA(JWP13:JWP189)</f>
        <v>#DIV/0!</v>
      </c>
      <c r="JWQ12" s="42" t="e">
        <f>(SUM(COUNTIF(JWQ13:JWQ189,{"Föreläggande";"Föreläggande vid vite";"Anmärkning";"Avstående från ingripande"})))/COUNTA(JWQ13:JWQ189)</f>
        <v>#DIV/0!</v>
      </c>
      <c r="JWR12" s="42" t="e">
        <f>(SUM(COUNTIF(JWR13:JWR189,{"Föreläggande";"Föreläggande vid vite";"Anmärkning";"Avstående från ingripande"})))/COUNTA(JWR13:JWR189)</f>
        <v>#DIV/0!</v>
      </c>
      <c r="JWS12" s="42" t="e">
        <f>(SUM(COUNTIF(JWS13:JWS189,{"Föreläggande";"Föreläggande vid vite";"Anmärkning";"Avstående från ingripande"})))/COUNTA(JWS13:JWS189)</f>
        <v>#DIV/0!</v>
      </c>
      <c r="JWT12" s="42" t="e">
        <f>(SUM(COUNTIF(JWT13:JWT189,{"Föreläggande";"Föreläggande vid vite";"Anmärkning";"Avstående från ingripande"})))/COUNTA(JWT13:JWT189)</f>
        <v>#DIV/0!</v>
      </c>
      <c r="JWU12" s="42" t="e">
        <f>(SUM(COUNTIF(JWU13:JWU189,{"Föreläggande";"Föreläggande vid vite";"Anmärkning";"Avstående från ingripande"})))/COUNTA(JWU13:JWU189)</f>
        <v>#DIV/0!</v>
      </c>
      <c r="JWV12" s="42" t="e">
        <f>(SUM(COUNTIF(JWV13:JWV189,{"Föreläggande";"Föreläggande vid vite";"Anmärkning";"Avstående från ingripande"})))/COUNTA(JWV13:JWV189)</f>
        <v>#DIV/0!</v>
      </c>
      <c r="JWW12" s="42" t="e">
        <f>(SUM(COUNTIF(JWW13:JWW189,{"Föreläggande";"Föreläggande vid vite";"Anmärkning";"Avstående från ingripande"})))/COUNTA(JWW13:JWW189)</f>
        <v>#DIV/0!</v>
      </c>
      <c r="JWX12" s="42" t="e">
        <f>(SUM(COUNTIF(JWX13:JWX189,{"Föreläggande";"Föreläggande vid vite";"Anmärkning";"Avstående från ingripande"})))/COUNTA(JWX13:JWX189)</f>
        <v>#DIV/0!</v>
      </c>
      <c r="JWY12" s="42" t="e">
        <f>(SUM(COUNTIF(JWY13:JWY189,{"Föreläggande";"Föreläggande vid vite";"Anmärkning";"Avstående från ingripande"})))/COUNTA(JWY13:JWY189)</f>
        <v>#DIV/0!</v>
      </c>
      <c r="JWZ12" s="42" t="e">
        <f>(SUM(COUNTIF(JWZ13:JWZ189,{"Föreläggande";"Föreläggande vid vite";"Anmärkning";"Avstående från ingripande"})))/COUNTA(JWZ13:JWZ189)</f>
        <v>#DIV/0!</v>
      </c>
      <c r="JXA12" s="42" t="e">
        <f>(SUM(COUNTIF(JXA13:JXA189,{"Föreläggande";"Föreläggande vid vite";"Anmärkning";"Avstående från ingripande"})))/COUNTA(JXA13:JXA189)</f>
        <v>#DIV/0!</v>
      </c>
      <c r="JXB12" s="42" t="e">
        <f>(SUM(COUNTIF(JXB13:JXB189,{"Föreläggande";"Föreläggande vid vite";"Anmärkning";"Avstående från ingripande"})))/COUNTA(JXB13:JXB189)</f>
        <v>#DIV/0!</v>
      </c>
      <c r="JXC12" s="42" t="e">
        <f>(SUM(COUNTIF(JXC13:JXC189,{"Föreläggande";"Föreläggande vid vite";"Anmärkning";"Avstående från ingripande"})))/COUNTA(JXC13:JXC189)</f>
        <v>#DIV/0!</v>
      </c>
      <c r="JXD12" s="42" t="e">
        <f>(SUM(COUNTIF(JXD13:JXD189,{"Föreläggande";"Föreläggande vid vite";"Anmärkning";"Avstående från ingripande"})))/COUNTA(JXD13:JXD189)</f>
        <v>#DIV/0!</v>
      </c>
      <c r="JXE12" s="42" t="e">
        <f>(SUM(COUNTIF(JXE13:JXE189,{"Föreläggande";"Föreläggande vid vite";"Anmärkning";"Avstående från ingripande"})))/COUNTA(JXE13:JXE189)</f>
        <v>#DIV/0!</v>
      </c>
      <c r="JXF12" s="42" t="e">
        <f>(SUM(COUNTIF(JXF13:JXF189,{"Föreläggande";"Föreläggande vid vite";"Anmärkning";"Avstående från ingripande"})))/COUNTA(JXF13:JXF189)</f>
        <v>#DIV/0!</v>
      </c>
      <c r="JXG12" s="42" t="e">
        <f>(SUM(COUNTIF(JXG13:JXG189,{"Föreläggande";"Föreläggande vid vite";"Anmärkning";"Avstående från ingripande"})))/COUNTA(JXG13:JXG189)</f>
        <v>#DIV/0!</v>
      </c>
      <c r="JXH12" s="42" t="e">
        <f>(SUM(COUNTIF(JXH13:JXH189,{"Föreläggande";"Föreläggande vid vite";"Anmärkning";"Avstående från ingripande"})))/COUNTA(JXH13:JXH189)</f>
        <v>#DIV/0!</v>
      </c>
      <c r="JXI12" s="42" t="e">
        <f>(SUM(COUNTIF(JXI13:JXI189,{"Föreläggande";"Föreläggande vid vite";"Anmärkning";"Avstående från ingripande"})))/COUNTA(JXI13:JXI189)</f>
        <v>#DIV/0!</v>
      </c>
      <c r="JXJ12" s="42" t="e">
        <f>(SUM(COUNTIF(JXJ13:JXJ189,{"Föreläggande";"Föreläggande vid vite";"Anmärkning";"Avstående från ingripande"})))/COUNTA(JXJ13:JXJ189)</f>
        <v>#DIV/0!</v>
      </c>
      <c r="JXK12" s="42" t="e">
        <f>(SUM(COUNTIF(JXK13:JXK189,{"Föreläggande";"Föreläggande vid vite";"Anmärkning";"Avstående från ingripande"})))/COUNTA(JXK13:JXK189)</f>
        <v>#DIV/0!</v>
      </c>
      <c r="JXL12" s="42" t="e">
        <f>(SUM(COUNTIF(JXL13:JXL189,{"Föreläggande";"Föreläggande vid vite";"Anmärkning";"Avstående från ingripande"})))/COUNTA(JXL13:JXL189)</f>
        <v>#DIV/0!</v>
      </c>
      <c r="JXM12" s="42" t="e">
        <f>(SUM(COUNTIF(JXM13:JXM189,{"Föreläggande";"Föreläggande vid vite";"Anmärkning";"Avstående från ingripande"})))/COUNTA(JXM13:JXM189)</f>
        <v>#DIV/0!</v>
      </c>
      <c r="JXN12" s="42" t="e">
        <f>(SUM(COUNTIF(JXN13:JXN189,{"Föreläggande";"Föreläggande vid vite";"Anmärkning";"Avstående från ingripande"})))/COUNTA(JXN13:JXN189)</f>
        <v>#DIV/0!</v>
      </c>
      <c r="JXO12" s="42" t="e">
        <f>(SUM(COUNTIF(JXO13:JXO189,{"Föreläggande";"Föreläggande vid vite";"Anmärkning";"Avstående från ingripande"})))/COUNTA(JXO13:JXO189)</f>
        <v>#DIV/0!</v>
      </c>
      <c r="JXP12" s="42" t="e">
        <f>(SUM(COUNTIF(JXP13:JXP189,{"Föreläggande";"Föreläggande vid vite";"Anmärkning";"Avstående från ingripande"})))/COUNTA(JXP13:JXP189)</f>
        <v>#DIV/0!</v>
      </c>
      <c r="JXQ12" s="42" t="e">
        <f>(SUM(COUNTIF(JXQ13:JXQ189,{"Föreläggande";"Föreläggande vid vite";"Anmärkning";"Avstående från ingripande"})))/COUNTA(JXQ13:JXQ189)</f>
        <v>#DIV/0!</v>
      </c>
      <c r="JXR12" s="42" t="e">
        <f>(SUM(COUNTIF(JXR13:JXR189,{"Föreläggande";"Föreläggande vid vite";"Anmärkning";"Avstående från ingripande"})))/COUNTA(JXR13:JXR189)</f>
        <v>#DIV/0!</v>
      </c>
      <c r="JXS12" s="42" t="e">
        <f>(SUM(COUNTIF(JXS13:JXS189,{"Föreläggande";"Föreläggande vid vite";"Anmärkning";"Avstående från ingripande"})))/COUNTA(JXS13:JXS189)</f>
        <v>#DIV/0!</v>
      </c>
      <c r="JXT12" s="42" t="e">
        <f>(SUM(COUNTIF(JXT13:JXT189,{"Föreläggande";"Föreläggande vid vite";"Anmärkning";"Avstående från ingripande"})))/COUNTA(JXT13:JXT189)</f>
        <v>#DIV/0!</v>
      </c>
      <c r="JXU12" s="42" t="e">
        <f>(SUM(COUNTIF(JXU13:JXU189,{"Föreläggande";"Föreläggande vid vite";"Anmärkning";"Avstående från ingripande"})))/COUNTA(JXU13:JXU189)</f>
        <v>#DIV/0!</v>
      </c>
      <c r="JXV12" s="42" t="e">
        <f>(SUM(COUNTIF(JXV13:JXV189,{"Föreläggande";"Föreläggande vid vite";"Anmärkning";"Avstående från ingripande"})))/COUNTA(JXV13:JXV189)</f>
        <v>#DIV/0!</v>
      </c>
      <c r="JXW12" s="42" t="e">
        <f>(SUM(COUNTIF(JXW13:JXW189,{"Föreläggande";"Föreläggande vid vite";"Anmärkning";"Avstående från ingripande"})))/COUNTA(JXW13:JXW189)</f>
        <v>#DIV/0!</v>
      </c>
      <c r="JXX12" s="42" t="e">
        <f>(SUM(COUNTIF(JXX13:JXX189,{"Föreläggande";"Föreläggande vid vite";"Anmärkning";"Avstående från ingripande"})))/COUNTA(JXX13:JXX189)</f>
        <v>#DIV/0!</v>
      </c>
      <c r="JXY12" s="42" t="e">
        <f>(SUM(COUNTIF(JXY13:JXY189,{"Föreläggande";"Föreläggande vid vite";"Anmärkning";"Avstående från ingripande"})))/COUNTA(JXY13:JXY189)</f>
        <v>#DIV/0!</v>
      </c>
      <c r="JXZ12" s="42" t="e">
        <f>(SUM(COUNTIF(JXZ13:JXZ189,{"Föreläggande";"Föreläggande vid vite";"Anmärkning";"Avstående från ingripande"})))/COUNTA(JXZ13:JXZ189)</f>
        <v>#DIV/0!</v>
      </c>
      <c r="JYA12" s="42" t="e">
        <f>(SUM(COUNTIF(JYA13:JYA189,{"Föreläggande";"Föreläggande vid vite";"Anmärkning";"Avstående från ingripande"})))/COUNTA(JYA13:JYA189)</f>
        <v>#DIV/0!</v>
      </c>
      <c r="JYB12" s="42" t="e">
        <f>(SUM(COUNTIF(JYB13:JYB189,{"Föreläggande";"Föreläggande vid vite";"Anmärkning";"Avstående från ingripande"})))/COUNTA(JYB13:JYB189)</f>
        <v>#DIV/0!</v>
      </c>
      <c r="JYC12" s="42" t="e">
        <f>(SUM(COUNTIF(JYC13:JYC189,{"Föreläggande";"Föreläggande vid vite";"Anmärkning";"Avstående från ingripande"})))/COUNTA(JYC13:JYC189)</f>
        <v>#DIV/0!</v>
      </c>
      <c r="JYD12" s="42" t="e">
        <f>(SUM(COUNTIF(JYD13:JYD189,{"Föreläggande";"Föreläggande vid vite";"Anmärkning";"Avstående från ingripande"})))/COUNTA(JYD13:JYD189)</f>
        <v>#DIV/0!</v>
      </c>
      <c r="JYE12" s="42" t="e">
        <f>(SUM(COUNTIF(JYE13:JYE189,{"Föreläggande";"Föreläggande vid vite";"Anmärkning";"Avstående från ingripande"})))/COUNTA(JYE13:JYE189)</f>
        <v>#DIV/0!</v>
      </c>
      <c r="JYF12" s="42" t="e">
        <f>(SUM(COUNTIF(JYF13:JYF189,{"Föreläggande";"Föreläggande vid vite";"Anmärkning";"Avstående från ingripande"})))/COUNTA(JYF13:JYF189)</f>
        <v>#DIV/0!</v>
      </c>
      <c r="JYG12" s="42" t="e">
        <f>(SUM(COUNTIF(JYG13:JYG189,{"Föreläggande";"Föreläggande vid vite";"Anmärkning";"Avstående från ingripande"})))/COUNTA(JYG13:JYG189)</f>
        <v>#DIV/0!</v>
      </c>
      <c r="JYH12" s="42" t="e">
        <f>(SUM(COUNTIF(JYH13:JYH189,{"Föreläggande";"Föreläggande vid vite";"Anmärkning";"Avstående från ingripande"})))/COUNTA(JYH13:JYH189)</f>
        <v>#DIV/0!</v>
      </c>
      <c r="JYI12" s="42" t="e">
        <f>(SUM(COUNTIF(JYI13:JYI189,{"Föreläggande";"Föreläggande vid vite";"Anmärkning";"Avstående från ingripande"})))/COUNTA(JYI13:JYI189)</f>
        <v>#DIV/0!</v>
      </c>
      <c r="JYJ12" s="42" t="e">
        <f>(SUM(COUNTIF(JYJ13:JYJ189,{"Föreläggande";"Föreläggande vid vite";"Anmärkning";"Avstående från ingripande"})))/COUNTA(JYJ13:JYJ189)</f>
        <v>#DIV/0!</v>
      </c>
      <c r="JYK12" s="42" t="e">
        <f>(SUM(COUNTIF(JYK13:JYK189,{"Föreläggande";"Föreläggande vid vite";"Anmärkning";"Avstående från ingripande"})))/COUNTA(JYK13:JYK189)</f>
        <v>#DIV/0!</v>
      </c>
      <c r="JYL12" s="42" t="e">
        <f>(SUM(COUNTIF(JYL13:JYL189,{"Föreläggande";"Föreläggande vid vite";"Anmärkning";"Avstående från ingripande"})))/COUNTA(JYL13:JYL189)</f>
        <v>#DIV/0!</v>
      </c>
      <c r="JYM12" s="42" t="e">
        <f>(SUM(COUNTIF(JYM13:JYM189,{"Föreläggande";"Föreläggande vid vite";"Anmärkning";"Avstående från ingripande"})))/COUNTA(JYM13:JYM189)</f>
        <v>#DIV/0!</v>
      </c>
      <c r="JYN12" s="42" t="e">
        <f>(SUM(COUNTIF(JYN13:JYN189,{"Föreläggande";"Föreläggande vid vite";"Anmärkning";"Avstående från ingripande"})))/COUNTA(JYN13:JYN189)</f>
        <v>#DIV/0!</v>
      </c>
      <c r="JYO12" s="42" t="e">
        <f>(SUM(COUNTIF(JYO13:JYO189,{"Föreläggande";"Föreläggande vid vite";"Anmärkning";"Avstående från ingripande"})))/COUNTA(JYO13:JYO189)</f>
        <v>#DIV/0!</v>
      </c>
      <c r="JYP12" s="42" t="e">
        <f>(SUM(COUNTIF(JYP13:JYP189,{"Föreläggande";"Föreläggande vid vite";"Anmärkning";"Avstående från ingripande"})))/COUNTA(JYP13:JYP189)</f>
        <v>#DIV/0!</v>
      </c>
      <c r="JYQ12" s="42" t="e">
        <f>(SUM(COUNTIF(JYQ13:JYQ189,{"Föreläggande";"Föreläggande vid vite";"Anmärkning";"Avstående från ingripande"})))/COUNTA(JYQ13:JYQ189)</f>
        <v>#DIV/0!</v>
      </c>
      <c r="JYR12" s="42" t="e">
        <f>(SUM(COUNTIF(JYR13:JYR189,{"Föreläggande";"Föreläggande vid vite";"Anmärkning";"Avstående från ingripande"})))/COUNTA(JYR13:JYR189)</f>
        <v>#DIV/0!</v>
      </c>
      <c r="JYS12" s="42" t="e">
        <f>(SUM(COUNTIF(JYS13:JYS189,{"Föreläggande";"Föreläggande vid vite";"Anmärkning";"Avstående från ingripande"})))/COUNTA(JYS13:JYS189)</f>
        <v>#DIV/0!</v>
      </c>
      <c r="JYT12" s="42" t="e">
        <f>(SUM(COUNTIF(JYT13:JYT189,{"Föreläggande";"Föreläggande vid vite";"Anmärkning";"Avstående från ingripande"})))/COUNTA(JYT13:JYT189)</f>
        <v>#DIV/0!</v>
      </c>
      <c r="JYU12" s="42" t="e">
        <f>(SUM(COUNTIF(JYU13:JYU189,{"Föreläggande";"Föreläggande vid vite";"Anmärkning";"Avstående från ingripande"})))/COUNTA(JYU13:JYU189)</f>
        <v>#DIV/0!</v>
      </c>
      <c r="JYV12" s="42" t="e">
        <f>(SUM(COUNTIF(JYV13:JYV189,{"Föreläggande";"Föreläggande vid vite";"Anmärkning";"Avstående från ingripande"})))/COUNTA(JYV13:JYV189)</f>
        <v>#DIV/0!</v>
      </c>
      <c r="JYW12" s="42" t="e">
        <f>(SUM(COUNTIF(JYW13:JYW189,{"Föreläggande";"Föreläggande vid vite";"Anmärkning";"Avstående från ingripande"})))/COUNTA(JYW13:JYW189)</f>
        <v>#DIV/0!</v>
      </c>
      <c r="JYX12" s="42" t="e">
        <f>(SUM(COUNTIF(JYX13:JYX189,{"Föreläggande";"Föreläggande vid vite";"Anmärkning";"Avstående från ingripande"})))/COUNTA(JYX13:JYX189)</f>
        <v>#DIV/0!</v>
      </c>
      <c r="JYY12" s="42" t="e">
        <f>(SUM(COUNTIF(JYY13:JYY189,{"Föreläggande";"Föreläggande vid vite";"Anmärkning";"Avstående från ingripande"})))/COUNTA(JYY13:JYY189)</f>
        <v>#DIV/0!</v>
      </c>
      <c r="JYZ12" s="42" t="e">
        <f>(SUM(COUNTIF(JYZ13:JYZ189,{"Föreläggande";"Föreläggande vid vite";"Anmärkning";"Avstående från ingripande"})))/COUNTA(JYZ13:JYZ189)</f>
        <v>#DIV/0!</v>
      </c>
      <c r="JZA12" s="42" t="e">
        <f>(SUM(COUNTIF(JZA13:JZA189,{"Föreläggande";"Föreläggande vid vite";"Anmärkning";"Avstående från ingripande"})))/COUNTA(JZA13:JZA189)</f>
        <v>#DIV/0!</v>
      </c>
      <c r="JZB12" s="42" t="e">
        <f>(SUM(COUNTIF(JZB13:JZB189,{"Föreläggande";"Föreläggande vid vite";"Anmärkning";"Avstående från ingripande"})))/COUNTA(JZB13:JZB189)</f>
        <v>#DIV/0!</v>
      </c>
      <c r="JZC12" s="42" t="e">
        <f>(SUM(COUNTIF(JZC13:JZC189,{"Föreläggande";"Föreläggande vid vite";"Anmärkning";"Avstående från ingripande"})))/COUNTA(JZC13:JZC189)</f>
        <v>#DIV/0!</v>
      </c>
      <c r="JZD12" s="42" t="e">
        <f>(SUM(COUNTIF(JZD13:JZD189,{"Föreläggande";"Föreläggande vid vite";"Anmärkning";"Avstående från ingripande"})))/COUNTA(JZD13:JZD189)</f>
        <v>#DIV/0!</v>
      </c>
      <c r="JZE12" s="42" t="e">
        <f>(SUM(COUNTIF(JZE13:JZE189,{"Föreläggande";"Föreläggande vid vite";"Anmärkning";"Avstående från ingripande"})))/COUNTA(JZE13:JZE189)</f>
        <v>#DIV/0!</v>
      </c>
      <c r="JZF12" s="42" t="e">
        <f>(SUM(COUNTIF(JZF13:JZF189,{"Föreläggande";"Föreläggande vid vite";"Anmärkning";"Avstående från ingripande"})))/COUNTA(JZF13:JZF189)</f>
        <v>#DIV/0!</v>
      </c>
      <c r="JZG12" s="42" t="e">
        <f>(SUM(COUNTIF(JZG13:JZG189,{"Föreläggande";"Föreläggande vid vite";"Anmärkning";"Avstående från ingripande"})))/COUNTA(JZG13:JZG189)</f>
        <v>#DIV/0!</v>
      </c>
      <c r="JZH12" s="42" t="e">
        <f>(SUM(COUNTIF(JZH13:JZH189,{"Föreläggande";"Föreläggande vid vite";"Anmärkning";"Avstående från ingripande"})))/COUNTA(JZH13:JZH189)</f>
        <v>#DIV/0!</v>
      </c>
      <c r="JZI12" s="42" t="e">
        <f>(SUM(COUNTIF(JZI13:JZI189,{"Föreläggande";"Föreläggande vid vite";"Anmärkning";"Avstående från ingripande"})))/COUNTA(JZI13:JZI189)</f>
        <v>#DIV/0!</v>
      </c>
      <c r="JZJ12" s="42" t="e">
        <f>(SUM(COUNTIF(JZJ13:JZJ189,{"Föreläggande";"Föreläggande vid vite";"Anmärkning";"Avstående från ingripande"})))/COUNTA(JZJ13:JZJ189)</f>
        <v>#DIV/0!</v>
      </c>
      <c r="JZK12" s="42" t="e">
        <f>(SUM(COUNTIF(JZK13:JZK189,{"Föreläggande";"Föreläggande vid vite";"Anmärkning";"Avstående från ingripande"})))/COUNTA(JZK13:JZK189)</f>
        <v>#DIV/0!</v>
      </c>
      <c r="JZL12" s="42" t="e">
        <f>(SUM(COUNTIF(JZL13:JZL189,{"Föreläggande";"Föreläggande vid vite";"Anmärkning";"Avstående från ingripande"})))/COUNTA(JZL13:JZL189)</f>
        <v>#DIV/0!</v>
      </c>
      <c r="JZM12" s="42" t="e">
        <f>(SUM(COUNTIF(JZM13:JZM189,{"Föreläggande";"Föreläggande vid vite";"Anmärkning";"Avstående från ingripande"})))/COUNTA(JZM13:JZM189)</f>
        <v>#DIV/0!</v>
      </c>
      <c r="JZN12" s="42" t="e">
        <f>(SUM(COUNTIF(JZN13:JZN189,{"Föreläggande";"Föreläggande vid vite";"Anmärkning";"Avstående från ingripande"})))/COUNTA(JZN13:JZN189)</f>
        <v>#DIV/0!</v>
      </c>
      <c r="JZO12" s="42" t="e">
        <f>(SUM(COUNTIF(JZO13:JZO189,{"Föreläggande";"Föreläggande vid vite";"Anmärkning";"Avstående från ingripande"})))/COUNTA(JZO13:JZO189)</f>
        <v>#DIV/0!</v>
      </c>
      <c r="JZP12" s="42" t="e">
        <f>(SUM(COUNTIF(JZP13:JZP189,{"Föreläggande";"Föreläggande vid vite";"Anmärkning";"Avstående från ingripande"})))/COUNTA(JZP13:JZP189)</f>
        <v>#DIV/0!</v>
      </c>
      <c r="JZQ12" s="42" t="e">
        <f>(SUM(COUNTIF(JZQ13:JZQ189,{"Föreläggande";"Föreläggande vid vite";"Anmärkning";"Avstående från ingripande"})))/COUNTA(JZQ13:JZQ189)</f>
        <v>#DIV/0!</v>
      </c>
      <c r="JZR12" s="42" t="e">
        <f>(SUM(COUNTIF(JZR13:JZR189,{"Föreläggande";"Föreläggande vid vite";"Anmärkning";"Avstående från ingripande"})))/COUNTA(JZR13:JZR189)</f>
        <v>#DIV/0!</v>
      </c>
      <c r="JZS12" s="42" t="e">
        <f>(SUM(COUNTIF(JZS13:JZS189,{"Föreläggande";"Föreläggande vid vite";"Anmärkning";"Avstående från ingripande"})))/COUNTA(JZS13:JZS189)</f>
        <v>#DIV/0!</v>
      </c>
      <c r="JZT12" s="42" t="e">
        <f>(SUM(COUNTIF(JZT13:JZT189,{"Föreläggande";"Föreläggande vid vite";"Anmärkning";"Avstående från ingripande"})))/COUNTA(JZT13:JZT189)</f>
        <v>#DIV/0!</v>
      </c>
      <c r="JZU12" s="42" t="e">
        <f>(SUM(COUNTIF(JZU13:JZU189,{"Föreläggande";"Föreläggande vid vite";"Anmärkning";"Avstående från ingripande"})))/COUNTA(JZU13:JZU189)</f>
        <v>#DIV/0!</v>
      </c>
      <c r="JZV12" s="42" t="e">
        <f>(SUM(COUNTIF(JZV13:JZV189,{"Föreläggande";"Föreläggande vid vite";"Anmärkning";"Avstående från ingripande"})))/COUNTA(JZV13:JZV189)</f>
        <v>#DIV/0!</v>
      </c>
      <c r="JZW12" s="42" t="e">
        <f>(SUM(COUNTIF(JZW13:JZW189,{"Föreläggande";"Föreläggande vid vite";"Anmärkning";"Avstående från ingripande"})))/COUNTA(JZW13:JZW189)</f>
        <v>#DIV/0!</v>
      </c>
      <c r="JZX12" s="42" t="e">
        <f>(SUM(COUNTIF(JZX13:JZX189,{"Föreläggande";"Föreläggande vid vite";"Anmärkning";"Avstående från ingripande"})))/COUNTA(JZX13:JZX189)</f>
        <v>#DIV/0!</v>
      </c>
      <c r="JZY12" s="42" t="e">
        <f>(SUM(COUNTIF(JZY13:JZY189,{"Föreläggande";"Föreläggande vid vite";"Anmärkning";"Avstående från ingripande"})))/COUNTA(JZY13:JZY189)</f>
        <v>#DIV/0!</v>
      </c>
      <c r="JZZ12" s="42" t="e">
        <f>(SUM(COUNTIF(JZZ13:JZZ189,{"Föreläggande";"Föreläggande vid vite";"Anmärkning";"Avstående från ingripande"})))/COUNTA(JZZ13:JZZ189)</f>
        <v>#DIV/0!</v>
      </c>
      <c r="KAA12" s="42" t="e">
        <f>(SUM(COUNTIF(KAA13:KAA189,{"Föreläggande";"Föreläggande vid vite";"Anmärkning";"Avstående från ingripande"})))/COUNTA(KAA13:KAA189)</f>
        <v>#DIV/0!</v>
      </c>
      <c r="KAB12" s="42" t="e">
        <f>(SUM(COUNTIF(KAB13:KAB189,{"Föreläggande";"Föreläggande vid vite";"Anmärkning";"Avstående från ingripande"})))/COUNTA(KAB13:KAB189)</f>
        <v>#DIV/0!</v>
      </c>
      <c r="KAC12" s="42" t="e">
        <f>(SUM(COUNTIF(KAC13:KAC189,{"Föreläggande";"Föreläggande vid vite";"Anmärkning";"Avstående från ingripande"})))/COUNTA(KAC13:KAC189)</f>
        <v>#DIV/0!</v>
      </c>
      <c r="KAD12" s="42" t="e">
        <f>(SUM(COUNTIF(KAD13:KAD189,{"Föreläggande";"Föreläggande vid vite";"Anmärkning";"Avstående från ingripande"})))/COUNTA(KAD13:KAD189)</f>
        <v>#DIV/0!</v>
      </c>
      <c r="KAE12" s="42" t="e">
        <f>(SUM(COUNTIF(KAE13:KAE189,{"Föreläggande";"Föreläggande vid vite";"Anmärkning";"Avstående från ingripande"})))/COUNTA(KAE13:KAE189)</f>
        <v>#DIV/0!</v>
      </c>
      <c r="KAF12" s="42" t="e">
        <f>(SUM(COUNTIF(KAF13:KAF189,{"Föreläggande";"Föreläggande vid vite";"Anmärkning";"Avstående från ingripande"})))/COUNTA(KAF13:KAF189)</f>
        <v>#DIV/0!</v>
      </c>
      <c r="KAG12" s="42" t="e">
        <f>(SUM(COUNTIF(KAG13:KAG189,{"Föreläggande";"Föreläggande vid vite";"Anmärkning";"Avstående från ingripande"})))/COUNTA(KAG13:KAG189)</f>
        <v>#DIV/0!</v>
      </c>
      <c r="KAH12" s="42" t="e">
        <f>(SUM(COUNTIF(KAH13:KAH189,{"Föreläggande";"Föreläggande vid vite";"Anmärkning";"Avstående från ingripande"})))/COUNTA(KAH13:KAH189)</f>
        <v>#DIV/0!</v>
      </c>
      <c r="KAI12" s="42" t="e">
        <f>(SUM(COUNTIF(KAI13:KAI189,{"Föreläggande";"Föreläggande vid vite";"Anmärkning";"Avstående från ingripande"})))/COUNTA(KAI13:KAI189)</f>
        <v>#DIV/0!</v>
      </c>
      <c r="KAJ12" s="42" t="e">
        <f>(SUM(COUNTIF(KAJ13:KAJ189,{"Föreläggande";"Föreläggande vid vite";"Anmärkning";"Avstående från ingripande"})))/COUNTA(KAJ13:KAJ189)</f>
        <v>#DIV/0!</v>
      </c>
      <c r="KAK12" s="42" t="e">
        <f>(SUM(COUNTIF(KAK13:KAK189,{"Föreläggande";"Föreläggande vid vite";"Anmärkning";"Avstående från ingripande"})))/COUNTA(KAK13:KAK189)</f>
        <v>#DIV/0!</v>
      </c>
      <c r="KAL12" s="42" t="e">
        <f>(SUM(COUNTIF(KAL13:KAL189,{"Föreläggande";"Föreläggande vid vite";"Anmärkning";"Avstående från ingripande"})))/COUNTA(KAL13:KAL189)</f>
        <v>#DIV/0!</v>
      </c>
      <c r="KAM12" s="42" t="e">
        <f>(SUM(COUNTIF(KAM13:KAM189,{"Föreläggande";"Föreläggande vid vite";"Anmärkning";"Avstående från ingripande"})))/COUNTA(KAM13:KAM189)</f>
        <v>#DIV/0!</v>
      </c>
      <c r="KAN12" s="42" t="e">
        <f>(SUM(COUNTIF(KAN13:KAN189,{"Föreläggande";"Föreläggande vid vite";"Anmärkning";"Avstående från ingripande"})))/COUNTA(KAN13:KAN189)</f>
        <v>#DIV/0!</v>
      </c>
      <c r="KAO12" s="42" t="e">
        <f>(SUM(COUNTIF(KAO13:KAO189,{"Föreläggande";"Föreläggande vid vite";"Anmärkning";"Avstående från ingripande"})))/COUNTA(KAO13:KAO189)</f>
        <v>#DIV/0!</v>
      </c>
      <c r="KAP12" s="42" t="e">
        <f>(SUM(COUNTIF(KAP13:KAP189,{"Föreläggande";"Föreläggande vid vite";"Anmärkning";"Avstående från ingripande"})))/COUNTA(KAP13:KAP189)</f>
        <v>#DIV/0!</v>
      </c>
      <c r="KAQ12" s="42" t="e">
        <f>(SUM(COUNTIF(KAQ13:KAQ189,{"Föreläggande";"Föreläggande vid vite";"Anmärkning";"Avstående från ingripande"})))/COUNTA(KAQ13:KAQ189)</f>
        <v>#DIV/0!</v>
      </c>
      <c r="KAR12" s="42" t="e">
        <f>(SUM(COUNTIF(KAR13:KAR189,{"Föreläggande";"Föreläggande vid vite";"Anmärkning";"Avstående från ingripande"})))/COUNTA(KAR13:KAR189)</f>
        <v>#DIV/0!</v>
      </c>
      <c r="KAS12" s="42" t="e">
        <f>(SUM(COUNTIF(KAS13:KAS189,{"Föreläggande";"Föreläggande vid vite";"Anmärkning";"Avstående från ingripande"})))/COUNTA(KAS13:KAS189)</f>
        <v>#DIV/0!</v>
      </c>
      <c r="KAT12" s="42" t="e">
        <f>(SUM(COUNTIF(KAT13:KAT189,{"Föreläggande";"Föreläggande vid vite";"Anmärkning";"Avstående från ingripande"})))/COUNTA(KAT13:KAT189)</f>
        <v>#DIV/0!</v>
      </c>
      <c r="KAU12" s="42" t="e">
        <f>(SUM(COUNTIF(KAU13:KAU189,{"Föreläggande";"Föreläggande vid vite";"Anmärkning";"Avstående från ingripande"})))/COUNTA(KAU13:KAU189)</f>
        <v>#DIV/0!</v>
      </c>
      <c r="KAV12" s="42" t="e">
        <f>(SUM(COUNTIF(KAV13:KAV189,{"Föreläggande";"Föreläggande vid vite";"Anmärkning";"Avstående från ingripande"})))/COUNTA(KAV13:KAV189)</f>
        <v>#DIV/0!</v>
      </c>
      <c r="KAW12" s="42" t="e">
        <f>(SUM(COUNTIF(KAW13:KAW189,{"Föreläggande";"Föreläggande vid vite";"Anmärkning";"Avstående från ingripande"})))/COUNTA(KAW13:KAW189)</f>
        <v>#DIV/0!</v>
      </c>
      <c r="KAX12" s="42" t="e">
        <f>(SUM(COUNTIF(KAX13:KAX189,{"Föreläggande";"Föreläggande vid vite";"Anmärkning";"Avstående från ingripande"})))/COUNTA(KAX13:KAX189)</f>
        <v>#DIV/0!</v>
      </c>
      <c r="KAY12" s="42" t="e">
        <f>(SUM(COUNTIF(KAY13:KAY189,{"Föreläggande";"Föreläggande vid vite";"Anmärkning";"Avstående från ingripande"})))/COUNTA(KAY13:KAY189)</f>
        <v>#DIV/0!</v>
      </c>
      <c r="KAZ12" s="42" t="e">
        <f>(SUM(COUNTIF(KAZ13:KAZ189,{"Föreläggande";"Föreläggande vid vite";"Anmärkning";"Avstående från ingripande"})))/COUNTA(KAZ13:KAZ189)</f>
        <v>#DIV/0!</v>
      </c>
      <c r="KBA12" s="42" t="e">
        <f>(SUM(COUNTIF(KBA13:KBA189,{"Föreläggande";"Föreläggande vid vite";"Anmärkning";"Avstående från ingripande"})))/COUNTA(KBA13:KBA189)</f>
        <v>#DIV/0!</v>
      </c>
      <c r="KBB12" s="42" t="e">
        <f>(SUM(COUNTIF(KBB13:KBB189,{"Föreläggande";"Föreläggande vid vite";"Anmärkning";"Avstående från ingripande"})))/COUNTA(KBB13:KBB189)</f>
        <v>#DIV/0!</v>
      </c>
      <c r="KBC12" s="42" t="e">
        <f>(SUM(COUNTIF(KBC13:KBC189,{"Föreläggande";"Föreläggande vid vite";"Anmärkning";"Avstående från ingripande"})))/COUNTA(KBC13:KBC189)</f>
        <v>#DIV/0!</v>
      </c>
      <c r="KBD12" s="42" t="e">
        <f>(SUM(COUNTIF(KBD13:KBD189,{"Föreläggande";"Föreläggande vid vite";"Anmärkning";"Avstående från ingripande"})))/COUNTA(KBD13:KBD189)</f>
        <v>#DIV/0!</v>
      </c>
      <c r="KBE12" s="42" t="e">
        <f>(SUM(COUNTIF(KBE13:KBE189,{"Föreläggande";"Föreläggande vid vite";"Anmärkning";"Avstående från ingripande"})))/COUNTA(KBE13:KBE189)</f>
        <v>#DIV/0!</v>
      </c>
      <c r="KBF12" s="42" t="e">
        <f>(SUM(COUNTIF(KBF13:KBF189,{"Föreläggande";"Föreläggande vid vite";"Anmärkning";"Avstående från ingripande"})))/COUNTA(KBF13:KBF189)</f>
        <v>#DIV/0!</v>
      </c>
      <c r="KBG12" s="42" t="e">
        <f>(SUM(COUNTIF(KBG13:KBG189,{"Föreläggande";"Föreläggande vid vite";"Anmärkning";"Avstående från ingripande"})))/COUNTA(KBG13:KBG189)</f>
        <v>#DIV/0!</v>
      </c>
      <c r="KBH12" s="42" t="e">
        <f>(SUM(COUNTIF(KBH13:KBH189,{"Föreläggande";"Föreläggande vid vite";"Anmärkning";"Avstående från ingripande"})))/COUNTA(KBH13:KBH189)</f>
        <v>#DIV/0!</v>
      </c>
      <c r="KBI12" s="42" t="e">
        <f>(SUM(COUNTIF(KBI13:KBI189,{"Föreläggande";"Föreläggande vid vite";"Anmärkning";"Avstående från ingripande"})))/COUNTA(KBI13:KBI189)</f>
        <v>#DIV/0!</v>
      </c>
      <c r="KBJ12" s="42" t="e">
        <f>(SUM(COUNTIF(KBJ13:KBJ189,{"Föreläggande";"Föreläggande vid vite";"Anmärkning";"Avstående från ingripande"})))/COUNTA(KBJ13:KBJ189)</f>
        <v>#DIV/0!</v>
      </c>
      <c r="KBK12" s="42" t="e">
        <f>(SUM(COUNTIF(KBK13:KBK189,{"Föreläggande";"Föreläggande vid vite";"Anmärkning";"Avstående från ingripande"})))/COUNTA(KBK13:KBK189)</f>
        <v>#DIV/0!</v>
      </c>
      <c r="KBL12" s="42" t="e">
        <f>(SUM(COUNTIF(KBL13:KBL189,{"Föreläggande";"Föreläggande vid vite";"Anmärkning";"Avstående från ingripande"})))/COUNTA(KBL13:KBL189)</f>
        <v>#DIV/0!</v>
      </c>
      <c r="KBM12" s="42" t="e">
        <f>(SUM(COUNTIF(KBM13:KBM189,{"Föreläggande";"Föreläggande vid vite";"Anmärkning";"Avstående från ingripande"})))/COUNTA(KBM13:KBM189)</f>
        <v>#DIV/0!</v>
      </c>
      <c r="KBN12" s="42" t="e">
        <f>(SUM(COUNTIF(KBN13:KBN189,{"Föreläggande";"Föreläggande vid vite";"Anmärkning";"Avstående från ingripande"})))/COUNTA(KBN13:KBN189)</f>
        <v>#DIV/0!</v>
      </c>
      <c r="KBO12" s="42" t="e">
        <f>(SUM(COUNTIF(KBO13:KBO189,{"Föreläggande";"Föreläggande vid vite";"Anmärkning";"Avstående från ingripande"})))/COUNTA(KBO13:KBO189)</f>
        <v>#DIV/0!</v>
      </c>
      <c r="KBP12" s="42" t="e">
        <f>(SUM(COUNTIF(KBP13:KBP189,{"Föreläggande";"Föreläggande vid vite";"Anmärkning";"Avstående från ingripande"})))/COUNTA(KBP13:KBP189)</f>
        <v>#DIV/0!</v>
      </c>
      <c r="KBQ12" s="42" t="e">
        <f>(SUM(COUNTIF(KBQ13:KBQ189,{"Föreläggande";"Föreläggande vid vite";"Anmärkning";"Avstående från ingripande"})))/COUNTA(KBQ13:KBQ189)</f>
        <v>#DIV/0!</v>
      </c>
      <c r="KBR12" s="42" t="e">
        <f>(SUM(COUNTIF(KBR13:KBR189,{"Föreläggande";"Föreläggande vid vite";"Anmärkning";"Avstående från ingripande"})))/COUNTA(KBR13:KBR189)</f>
        <v>#DIV/0!</v>
      </c>
      <c r="KBS12" s="42" t="e">
        <f>(SUM(COUNTIF(KBS13:KBS189,{"Föreläggande";"Föreläggande vid vite";"Anmärkning";"Avstående från ingripande"})))/COUNTA(KBS13:KBS189)</f>
        <v>#DIV/0!</v>
      </c>
      <c r="KBT12" s="42" t="e">
        <f>(SUM(COUNTIF(KBT13:KBT189,{"Föreläggande";"Föreläggande vid vite";"Anmärkning";"Avstående från ingripande"})))/COUNTA(KBT13:KBT189)</f>
        <v>#DIV/0!</v>
      </c>
      <c r="KBU12" s="42" t="e">
        <f>(SUM(COUNTIF(KBU13:KBU189,{"Föreläggande";"Föreläggande vid vite";"Anmärkning";"Avstående från ingripande"})))/COUNTA(KBU13:KBU189)</f>
        <v>#DIV/0!</v>
      </c>
      <c r="KBV12" s="42" t="e">
        <f>(SUM(COUNTIF(KBV13:KBV189,{"Föreläggande";"Föreläggande vid vite";"Anmärkning";"Avstående från ingripande"})))/COUNTA(KBV13:KBV189)</f>
        <v>#DIV/0!</v>
      </c>
      <c r="KBW12" s="42" t="e">
        <f>(SUM(COUNTIF(KBW13:KBW189,{"Föreläggande";"Föreläggande vid vite";"Anmärkning";"Avstående från ingripande"})))/COUNTA(KBW13:KBW189)</f>
        <v>#DIV/0!</v>
      </c>
      <c r="KBX12" s="42" t="e">
        <f>(SUM(COUNTIF(KBX13:KBX189,{"Föreläggande";"Föreläggande vid vite";"Anmärkning";"Avstående från ingripande"})))/COUNTA(KBX13:KBX189)</f>
        <v>#DIV/0!</v>
      </c>
      <c r="KBY12" s="42" t="e">
        <f>(SUM(COUNTIF(KBY13:KBY189,{"Föreläggande";"Föreläggande vid vite";"Anmärkning";"Avstående från ingripande"})))/COUNTA(KBY13:KBY189)</f>
        <v>#DIV/0!</v>
      </c>
      <c r="KBZ12" s="42" t="e">
        <f>(SUM(COUNTIF(KBZ13:KBZ189,{"Föreläggande";"Föreläggande vid vite";"Anmärkning";"Avstående från ingripande"})))/COUNTA(KBZ13:KBZ189)</f>
        <v>#DIV/0!</v>
      </c>
      <c r="KCA12" s="42" t="e">
        <f>(SUM(COUNTIF(KCA13:KCA189,{"Föreläggande";"Föreläggande vid vite";"Anmärkning";"Avstående från ingripande"})))/COUNTA(KCA13:KCA189)</f>
        <v>#DIV/0!</v>
      </c>
      <c r="KCB12" s="42" t="e">
        <f>(SUM(COUNTIF(KCB13:KCB189,{"Föreläggande";"Föreläggande vid vite";"Anmärkning";"Avstående från ingripande"})))/COUNTA(KCB13:KCB189)</f>
        <v>#DIV/0!</v>
      </c>
      <c r="KCC12" s="42" t="e">
        <f>(SUM(COUNTIF(KCC13:KCC189,{"Föreläggande";"Föreläggande vid vite";"Anmärkning";"Avstående från ingripande"})))/COUNTA(KCC13:KCC189)</f>
        <v>#DIV/0!</v>
      </c>
      <c r="KCD12" s="42" t="e">
        <f>(SUM(COUNTIF(KCD13:KCD189,{"Föreläggande";"Föreläggande vid vite";"Anmärkning";"Avstående från ingripande"})))/COUNTA(KCD13:KCD189)</f>
        <v>#DIV/0!</v>
      </c>
      <c r="KCE12" s="42" t="e">
        <f>(SUM(COUNTIF(KCE13:KCE189,{"Föreläggande";"Föreläggande vid vite";"Anmärkning";"Avstående från ingripande"})))/COUNTA(KCE13:KCE189)</f>
        <v>#DIV/0!</v>
      </c>
      <c r="KCF12" s="42" t="e">
        <f>(SUM(COUNTIF(KCF13:KCF189,{"Föreläggande";"Föreläggande vid vite";"Anmärkning";"Avstående från ingripande"})))/COUNTA(KCF13:KCF189)</f>
        <v>#DIV/0!</v>
      </c>
      <c r="KCG12" s="42" t="e">
        <f>(SUM(COUNTIF(KCG13:KCG189,{"Föreläggande";"Föreläggande vid vite";"Anmärkning";"Avstående från ingripande"})))/COUNTA(KCG13:KCG189)</f>
        <v>#DIV/0!</v>
      </c>
      <c r="KCH12" s="42" t="e">
        <f>(SUM(COUNTIF(KCH13:KCH189,{"Föreläggande";"Föreläggande vid vite";"Anmärkning";"Avstående från ingripande"})))/COUNTA(KCH13:KCH189)</f>
        <v>#DIV/0!</v>
      </c>
      <c r="KCI12" s="42" t="e">
        <f>(SUM(COUNTIF(KCI13:KCI189,{"Föreläggande";"Föreläggande vid vite";"Anmärkning";"Avstående från ingripande"})))/COUNTA(KCI13:KCI189)</f>
        <v>#DIV/0!</v>
      </c>
      <c r="KCJ12" s="42" t="e">
        <f>(SUM(COUNTIF(KCJ13:KCJ189,{"Föreläggande";"Föreläggande vid vite";"Anmärkning";"Avstående från ingripande"})))/COUNTA(KCJ13:KCJ189)</f>
        <v>#DIV/0!</v>
      </c>
      <c r="KCK12" s="42" t="e">
        <f>(SUM(COUNTIF(KCK13:KCK189,{"Föreläggande";"Föreläggande vid vite";"Anmärkning";"Avstående från ingripande"})))/COUNTA(KCK13:KCK189)</f>
        <v>#DIV/0!</v>
      </c>
      <c r="KCL12" s="42" t="e">
        <f>(SUM(COUNTIF(KCL13:KCL189,{"Föreläggande";"Föreläggande vid vite";"Anmärkning";"Avstående från ingripande"})))/COUNTA(KCL13:KCL189)</f>
        <v>#DIV/0!</v>
      </c>
      <c r="KCM12" s="42" t="e">
        <f>(SUM(COUNTIF(KCM13:KCM189,{"Föreläggande";"Föreläggande vid vite";"Anmärkning";"Avstående från ingripande"})))/COUNTA(KCM13:KCM189)</f>
        <v>#DIV/0!</v>
      </c>
      <c r="KCN12" s="42" t="e">
        <f>(SUM(COUNTIF(KCN13:KCN189,{"Föreläggande";"Föreläggande vid vite";"Anmärkning";"Avstående från ingripande"})))/COUNTA(KCN13:KCN189)</f>
        <v>#DIV/0!</v>
      </c>
      <c r="KCO12" s="42" t="e">
        <f>(SUM(COUNTIF(KCO13:KCO189,{"Föreläggande";"Föreläggande vid vite";"Anmärkning";"Avstående från ingripande"})))/COUNTA(KCO13:KCO189)</f>
        <v>#DIV/0!</v>
      </c>
      <c r="KCP12" s="42" t="e">
        <f>(SUM(COUNTIF(KCP13:KCP189,{"Föreläggande";"Föreläggande vid vite";"Anmärkning";"Avstående från ingripande"})))/COUNTA(KCP13:KCP189)</f>
        <v>#DIV/0!</v>
      </c>
      <c r="KCQ12" s="42" t="e">
        <f>(SUM(COUNTIF(KCQ13:KCQ189,{"Föreläggande";"Föreläggande vid vite";"Anmärkning";"Avstående från ingripande"})))/COUNTA(KCQ13:KCQ189)</f>
        <v>#DIV/0!</v>
      </c>
      <c r="KCR12" s="42" t="e">
        <f>(SUM(COUNTIF(KCR13:KCR189,{"Föreläggande";"Föreläggande vid vite";"Anmärkning";"Avstående från ingripande"})))/COUNTA(KCR13:KCR189)</f>
        <v>#DIV/0!</v>
      </c>
      <c r="KCS12" s="42" t="e">
        <f>(SUM(COUNTIF(KCS13:KCS189,{"Föreläggande";"Föreläggande vid vite";"Anmärkning";"Avstående från ingripande"})))/COUNTA(KCS13:KCS189)</f>
        <v>#DIV/0!</v>
      </c>
      <c r="KCT12" s="42" t="e">
        <f>(SUM(COUNTIF(KCT13:KCT189,{"Föreläggande";"Föreläggande vid vite";"Anmärkning";"Avstående från ingripande"})))/COUNTA(KCT13:KCT189)</f>
        <v>#DIV/0!</v>
      </c>
      <c r="KCU12" s="42" t="e">
        <f>(SUM(COUNTIF(KCU13:KCU189,{"Föreläggande";"Föreläggande vid vite";"Anmärkning";"Avstående från ingripande"})))/COUNTA(KCU13:KCU189)</f>
        <v>#DIV/0!</v>
      </c>
      <c r="KCV12" s="42" t="e">
        <f>(SUM(COUNTIF(KCV13:KCV189,{"Föreläggande";"Föreläggande vid vite";"Anmärkning";"Avstående från ingripande"})))/COUNTA(KCV13:KCV189)</f>
        <v>#DIV/0!</v>
      </c>
      <c r="KCW12" s="42" t="e">
        <f>(SUM(COUNTIF(KCW13:KCW189,{"Föreläggande";"Föreläggande vid vite";"Anmärkning";"Avstående från ingripande"})))/COUNTA(KCW13:KCW189)</f>
        <v>#DIV/0!</v>
      </c>
      <c r="KCX12" s="42" t="e">
        <f>(SUM(COUNTIF(KCX13:KCX189,{"Föreläggande";"Föreläggande vid vite";"Anmärkning";"Avstående från ingripande"})))/COUNTA(KCX13:KCX189)</f>
        <v>#DIV/0!</v>
      </c>
      <c r="KCY12" s="42" t="e">
        <f>(SUM(COUNTIF(KCY13:KCY189,{"Föreläggande";"Föreläggande vid vite";"Anmärkning";"Avstående från ingripande"})))/COUNTA(KCY13:KCY189)</f>
        <v>#DIV/0!</v>
      </c>
      <c r="KCZ12" s="42" t="e">
        <f>(SUM(COUNTIF(KCZ13:KCZ189,{"Föreläggande";"Föreläggande vid vite";"Anmärkning";"Avstående från ingripande"})))/COUNTA(KCZ13:KCZ189)</f>
        <v>#DIV/0!</v>
      </c>
      <c r="KDA12" s="42" t="e">
        <f>(SUM(COUNTIF(KDA13:KDA189,{"Föreläggande";"Föreläggande vid vite";"Anmärkning";"Avstående från ingripande"})))/COUNTA(KDA13:KDA189)</f>
        <v>#DIV/0!</v>
      </c>
      <c r="KDB12" s="42" t="e">
        <f>(SUM(COUNTIF(KDB13:KDB189,{"Föreläggande";"Föreläggande vid vite";"Anmärkning";"Avstående från ingripande"})))/COUNTA(KDB13:KDB189)</f>
        <v>#DIV/0!</v>
      </c>
      <c r="KDC12" s="42" t="e">
        <f>(SUM(COUNTIF(KDC13:KDC189,{"Föreläggande";"Föreläggande vid vite";"Anmärkning";"Avstående från ingripande"})))/COUNTA(KDC13:KDC189)</f>
        <v>#DIV/0!</v>
      </c>
      <c r="KDD12" s="42" t="e">
        <f>(SUM(COUNTIF(KDD13:KDD189,{"Föreläggande";"Föreläggande vid vite";"Anmärkning";"Avstående från ingripande"})))/COUNTA(KDD13:KDD189)</f>
        <v>#DIV/0!</v>
      </c>
      <c r="KDE12" s="42" t="e">
        <f>(SUM(COUNTIF(KDE13:KDE189,{"Föreläggande";"Föreläggande vid vite";"Anmärkning";"Avstående från ingripande"})))/COUNTA(KDE13:KDE189)</f>
        <v>#DIV/0!</v>
      </c>
      <c r="KDF12" s="42" t="e">
        <f>(SUM(COUNTIF(KDF13:KDF189,{"Föreläggande";"Föreläggande vid vite";"Anmärkning";"Avstående från ingripande"})))/COUNTA(KDF13:KDF189)</f>
        <v>#DIV/0!</v>
      </c>
      <c r="KDG12" s="42" t="e">
        <f>(SUM(COUNTIF(KDG13:KDG189,{"Föreläggande";"Föreläggande vid vite";"Anmärkning";"Avstående från ingripande"})))/COUNTA(KDG13:KDG189)</f>
        <v>#DIV/0!</v>
      </c>
      <c r="KDH12" s="42" t="e">
        <f>(SUM(COUNTIF(KDH13:KDH189,{"Föreläggande";"Föreläggande vid vite";"Anmärkning";"Avstående från ingripande"})))/COUNTA(KDH13:KDH189)</f>
        <v>#DIV/0!</v>
      </c>
      <c r="KDI12" s="42" t="e">
        <f>(SUM(COUNTIF(KDI13:KDI189,{"Föreläggande";"Föreläggande vid vite";"Anmärkning";"Avstående från ingripande"})))/COUNTA(KDI13:KDI189)</f>
        <v>#DIV/0!</v>
      </c>
      <c r="KDJ12" s="42" t="e">
        <f>(SUM(COUNTIF(KDJ13:KDJ189,{"Föreläggande";"Föreläggande vid vite";"Anmärkning";"Avstående från ingripande"})))/COUNTA(KDJ13:KDJ189)</f>
        <v>#DIV/0!</v>
      </c>
      <c r="KDK12" s="42" t="e">
        <f>(SUM(COUNTIF(KDK13:KDK189,{"Föreläggande";"Föreläggande vid vite";"Anmärkning";"Avstående från ingripande"})))/COUNTA(KDK13:KDK189)</f>
        <v>#DIV/0!</v>
      </c>
      <c r="KDL12" s="42" t="e">
        <f>(SUM(COUNTIF(KDL13:KDL189,{"Föreläggande";"Föreläggande vid vite";"Anmärkning";"Avstående från ingripande"})))/COUNTA(KDL13:KDL189)</f>
        <v>#DIV/0!</v>
      </c>
      <c r="KDM12" s="42" t="e">
        <f>(SUM(COUNTIF(KDM13:KDM189,{"Föreläggande";"Föreläggande vid vite";"Anmärkning";"Avstående från ingripande"})))/COUNTA(KDM13:KDM189)</f>
        <v>#DIV/0!</v>
      </c>
      <c r="KDN12" s="42" t="e">
        <f>(SUM(COUNTIF(KDN13:KDN189,{"Föreläggande";"Föreläggande vid vite";"Anmärkning";"Avstående från ingripande"})))/COUNTA(KDN13:KDN189)</f>
        <v>#DIV/0!</v>
      </c>
      <c r="KDO12" s="42" t="e">
        <f>(SUM(COUNTIF(KDO13:KDO189,{"Föreläggande";"Föreläggande vid vite";"Anmärkning";"Avstående från ingripande"})))/COUNTA(KDO13:KDO189)</f>
        <v>#DIV/0!</v>
      </c>
      <c r="KDP12" s="42" t="e">
        <f>(SUM(COUNTIF(KDP13:KDP189,{"Föreläggande";"Föreläggande vid vite";"Anmärkning";"Avstående från ingripande"})))/COUNTA(KDP13:KDP189)</f>
        <v>#DIV/0!</v>
      </c>
      <c r="KDQ12" s="42" t="e">
        <f>(SUM(COUNTIF(KDQ13:KDQ189,{"Föreläggande";"Föreläggande vid vite";"Anmärkning";"Avstående från ingripande"})))/COUNTA(KDQ13:KDQ189)</f>
        <v>#DIV/0!</v>
      </c>
      <c r="KDR12" s="42" t="e">
        <f>(SUM(COUNTIF(KDR13:KDR189,{"Föreläggande";"Föreläggande vid vite";"Anmärkning";"Avstående från ingripande"})))/COUNTA(KDR13:KDR189)</f>
        <v>#DIV/0!</v>
      </c>
      <c r="KDS12" s="42" t="e">
        <f>(SUM(COUNTIF(KDS13:KDS189,{"Föreläggande";"Föreläggande vid vite";"Anmärkning";"Avstående från ingripande"})))/COUNTA(KDS13:KDS189)</f>
        <v>#DIV/0!</v>
      </c>
      <c r="KDT12" s="42" t="e">
        <f>(SUM(COUNTIF(KDT13:KDT189,{"Föreläggande";"Föreläggande vid vite";"Anmärkning";"Avstående från ingripande"})))/COUNTA(KDT13:KDT189)</f>
        <v>#DIV/0!</v>
      </c>
      <c r="KDU12" s="42" t="e">
        <f>(SUM(COUNTIF(KDU13:KDU189,{"Föreläggande";"Föreläggande vid vite";"Anmärkning";"Avstående från ingripande"})))/COUNTA(KDU13:KDU189)</f>
        <v>#DIV/0!</v>
      </c>
      <c r="KDV12" s="42" t="e">
        <f>(SUM(COUNTIF(KDV13:KDV189,{"Föreläggande";"Föreläggande vid vite";"Anmärkning";"Avstående från ingripande"})))/COUNTA(KDV13:KDV189)</f>
        <v>#DIV/0!</v>
      </c>
      <c r="KDW12" s="42" t="e">
        <f>(SUM(COUNTIF(KDW13:KDW189,{"Föreläggande";"Föreläggande vid vite";"Anmärkning";"Avstående från ingripande"})))/COUNTA(KDW13:KDW189)</f>
        <v>#DIV/0!</v>
      </c>
      <c r="KDX12" s="42" t="e">
        <f>(SUM(COUNTIF(KDX13:KDX189,{"Föreläggande";"Föreläggande vid vite";"Anmärkning";"Avstående från ingripande"})))/COUNTA(KDX13:KDX189)</f>
        <v>#DIV/0!</v>
      </c>
      <c r="KDY12" s="42" t="e">
        <f>(SUM(COUNTIF(KDY13:KDY189,{"Föreläggande";"Föreläggande vid vite";"Anmärkning";"Avstående från ingripande"})))/COUNTA(KDY13:KDY189)</f>
        <v>#DIV/0!</v>
      </c>
      <c r="KDZ12" s="42" t="e">
        <f>(SUM(COUNTIF(KDZ13:KDZ189,{"Föreläggande";"Föreläggande vid vite";"Anmärkning";"Avstående från ingripande"})))/COUNTA(KDZ13:KDZ189)</f>
        <v>#DIV/0!</v>
      </c>
      <c r="KEA12" s="42" t="e">
        <f>(SUM(COUNTIF(KEA13:KEA189,{"Föreläggande";"Föreläggande vid vite";"Anmärkning";"Avstående från ingripande"})))/COUNTA(KEA13:KEA189)</f>
        <v>#DIV/0!</v>
      </c>
      <c r="KEB12" s="42" t="e">
        <f>(SUM(COUNTIF(KEB13:KEB189,{"Föreläggande";"Föreläggande vid vite";"Anmärkning";"Avstående från ingripande"})))/COUNTA(KEB13:KEB189)</f>
        <v>#DIV/0!</v>
      </c>
      <c r="KEC12" s="42" t="e">
        <f>(SUM(COUNTIF(KEC13:KEC189,{"Föreläggande";"Föreläggande vid vite";"Anmärkning";"Avstående från ingripande"})))/COUNTA(KEC13:KEC189)</f>
        <v>#DIV/0!</v>
      </c>
      <c r="KED12" s="42" t="e">
        <f>(SUM(COUNTIF(KED13:KED189,{"Föreläggande";"Föreläggande vid vite";"Anmärkning";"Avstående från ingripande"})))/COUNTA(KED13:KED189)</f>
        <v>#DIV/0!</v>
      </c>
      <c r="KEE12" s="42" t="e">
        <f>(SUM(COUNTIF(KEE13:KEE189,{"Föreläggande";"Föreläggande vid vite";"Anmärkning";"Avstående från ingripande"})))/COUNTA(KEE13:KEE189)</f>
        <v>#DIV/0!</v>
      </c>
      <c r="KEF12" s="42" t="e">
        <f>(SUM(COUNTIF(KEF13:KEF189,{"Föreläggande";"Föreläggande vid vite";"Anmärkning";"Avstående från ingripande"})))/COUNTA(KEF13:KEF189)</f>
        <v>#DIV/0!</v>
      </c>
      <c r="KEG12" s="42" t="e">
        <f>(SUM(COUNTIF(KEG13:KEG189,{"Föreläggande";"Föreläggande vid vite";"Anmärkning";"Avstående från ingripande"})))/COUNTA(KEG13:KEG189)</f>
        <v>#DIV/0!</v>
      </c>
      <c r="KEH12" s="42" t="e">
        <f>(SUM(COUNTIF(KEH13:KEH189,{"Föreläggande";"Föreläggande vid vite";"Anmärkning";"Avstående från ingripande"})))/COUNTA(KEH13:KEH189)</f>
        <v>#DIV/0!</v>
      </c>
      <c r="KEI12" s="42" t="e">
        <f>(SUM(COUNTIF(KEI13:KEI189,{"Föreläggande";"Föreläggande vid vite";"Anmärkning";"Avstående från ingripande"})))/COUNTA(KEI13:KEI189)</f>
        <v>#DIV/0!</v>
      </c>
      <c r="KEJ12" s="42" t="e">
        <f>(SUM(COUNTIF(KEJ13:KEJ189,{"Föreläggande";"Föreläggande vid vite";"Anmärkning";"Avstående från ingripande"})))/COUNTA(KEJ13:KEJ189)</f>
        <v>#DIV/0!</v>
      </c>
      <c r="KEK12" s="42" t="e">
        <f>(SUM(COUNTIF(KEK13:KEK189,{"Föreläggande";"Föreläggande vid vite";"Anmärkning";"Avstående från ingripande"})))/COUNTA(KEK13:KEK189)</f>
        <v>#DIV/0!</v>
      </c>
      <c r="KEL12" s="42" t="e">
        <f>(SUM(COUNTIF(KEL13:KEL189,{"Föreläggande";"Föreläggande vid vite";"Anmärkning";"Avstående från ingripande"})))/COUNTA(KEL13:KEL189)</f>
        <v>#DIV/0!</v>
      </c>
      <c r="KEM12" s="42" t="e">
        <f>(SUM(COUNTIF(KEM13:KEM189,{"Föreläggande";"Föreläggande vid vite";"Anmärkning";"Avstående från ingripande"})))/COUNTA(KEM13:KEM189)</f>
        <v>#DIV/0!</v>
      </c>
      <c r="KEN12" s="42" t="e">
        <f>(SUM(COUNTIF(KEN13:KEN189,{"Föreläggande";"Föreläggande vid vite";"Anmärkning";"Avstående från ingripande"})))/COUNTA(KEN13:KEN189)</f>
        <v>#DIV/0!</v>
      </c>
      <c r="KEO12" s="42" t="e">
        <f>(SUM(COUNTIF(KEO13:KEO189,{"Föreläggande";"Föreläggande vid vite";"Anmärkning";"Avstående från ingripande"})))/COUNTA(KEO13:KEO189)</f>
        <v>#DIV/0!</v>
      </c>
      <c r="KEP12" s="42" t="e">
        <f>(SUM(COUNTIF(KEP13:KEP189,{"Föreläggande";"Föreläggande vid vite";"Anmärkning";"Avstående från ingripande"})))/COUNTA(KEP13:KEP189)</f>
        <v>#DIV/0!</v>
      </c>
      <c r="KEQ12" s="42" t="e">
        <f>(SUM(COUNTIF(KEQ13:KEQ189,{"Föreläggande";"Föreläggande vid vite";"Anmärkning";"Avstående från ingripande"})))/COUNTA(KEQ13:KEQ189)</f>
        <v>#DIV/0!</v>
      </c>
      <c r="KER12" s="42" t="e">
        <f>(SUM(COUNTIF(KER13:KER189,{"Föreläggande";"Föreläggande vid vite";"Anmärkning";"Avstående från ingripande"})))/COUNTA(KER13:KER189)</f>
        <v>#DIV/0!</v>
      </c>
      <c r="KES12" s="42" t="e">
        <f>(SUM(COUNTIF(KES13:KES189,{"Föreläggande";"Föreläggande vid vite";"Anmärkning";"Avstående från ingripande"})))/COUNTA(KES13:KES189)</f>
        <v>#DIV/0!</v>
      </c>
      <c r="KET12" s="42" t="e">
        <f>(SUM(COUNTIF(KET13:KET189,{"Föreläggande";"Föreläggande vid vite";"Anmärkning";"Avstående från ingripande"})))/COUNTA(KET13:KET189)</f>
        <v>#DIV/0!</v>
      </c>
      <c r="KEU12" s="42" t="e">
        <f>(SUM(COUNTIF(KEU13:KEU189,{"Föreläggande";"Föreläggande vid vite";"Anmärkning";"Avstående från ingripande"})))/COUNTA(KEU13:KEU189)</f>
        <v>#DIV/0!</v>
      </c>
      <c r="KEV12" s="42" t="e">
        <f>(SUM(COUNTIF(KEV13:KEV189,{"Föreläggande";"Föreläggande vid vite";"Anmärkning";"Avstående från ingripande"})))/COUNTA(KEV13:KEV189)</f>
        <v>#DIV/0!</v>
      </c>
      <c r="KEW12" s="42" t="e">
        <f>(SUM(COUNTIF(KEW13:KEW189,{"Föreläggande";"Föreläggande vid vite";"Anmärkning";"Avstående från ingripande"})))/COUNTA(KEW13:KEW189)</f>
        <v>#DIV/0!</v>
      </c>
      <c r="KEX12" s="42" t="e">
        <f>(SUM(COUNTIF(KEX13:KEX189,{"Föreläggande";"Föreläggande vid vite";"Anmärkning";"Avstående från ingripande"})))/COUNTA(KEX13:KEX189)</f>
        <v>#DIV/0!</v>
      </c>
      <c r="KEY12" s="42" t="e">
        <f>(SUM(COUNTIF(KEY13:KEY189,{"Föreläggande";"Föreläggande vid vite";"Anmärkning";"Avstående från ingripande"})))/COUNTA(KEY13:KEY189)</f>
        <v>#DIV/0!</v>
      </c>
      <c r="KEZ12" s="42" t="e">
        <f>(SUM(COUNTIF(KEZ13:KEZ189,{"Föreläggande";"Föreläggande vid vite";"Anmärkning";"Avstående från ingripande"})))/COUNTA(KEZ13:KEZ189)</f>
        <v>#DIV/0!</v>
      </c>
      <c r="KFA12" s="42" t="e">
        <f>(SUM(COUNTIF(KFA13:KFA189,{"Föreläggande";"Föreläggande vid vite";"Anmärkning";"Avstående från ingripande"})))/COUNTA(KFA13:KFA189)</f>
        <v>#DIV/0!</v>
      </c>
      <c r="KFB12" s="42" t="e">
        <f>(SUM(COUNTIF(KFB13:KFB189,{"Föreläggande";"Föreläggande vid vite";"Anmärkning";"Avstående från ingripande"})))/COUNTA(KFB13:KFB189)</f>
        <v>#DIV/0!</v>
      </c>
      <c r="KFC12" s="42" t="e">
        <f>(SUM(COUNTIF(KFC13:KFC189,{"Föreläggande";"Föreläggande vid vite";"Anmärkning";"Avstående från ingripande"})))/COUNTA(KFC13:KFC189)</f>
        <v>#DIV/0!</v>
      </c>
      <c r="KFD12" s="42" t="e">
        <f>(SUM(COUNTIF(KFD13:KFD189,{"Föreläggande";"Föreläggande vid vite";"Anmärkning";"Avstående från ingripande"})))/COUNTA(KFD13:KFD189)</f>
        <v>#DIV/0!</v>
      </c>
      <c r="KFE12" s="42" t="e">
        <f>(SUM(COUNTIF(KFE13:KFE189,{"Föreläggande";"Föreläggande vid vite";"Anmärkning";"Avstående från ingripande"})))/COUNTA(KFE13:KFE189)</f>
        <v>#DIV/0!</v>
      </c>
      <c r="KFF12" s="42" t="e">
        <f>(SUM(COUNTIF(KFF13:KFF189,{"Föreläggande";"Föreläggande vid vite";"Anmärkning";"Avstående från ingripande"})))/COUNTA(KFF13:KFF189)</f>
        <v>#DIV/0!</v>
      </c>
      <c r="KFG12" s="42" t="e">
        <f>(SUM(COUNTIF(KFG13:KFG189,{"Föreläggande";"Föreläggande vid vite";"Anmärkning";"Avstående från ingripande"})))/COUNTA(KFG13:KFG189)</f>
        <v>#DIV/0!</v>
      </c>
      <c r="KFH12" s="42" t="e">
        <f>(SUM(COUNTIF(KFH13:KFH189,{"Föreläggande";"Föreläggande vid vite";"Anmärkning";"Avstående från ingripande"})))/COUNTA(KFH13:KFH189)</f>
        <v>#DIV/0!</v>
      </c>
      <c r="KFI12" s="42" t="e">
        <f>(SUM(COUNTIF(KFI13:KFI189,{"Föreläggande";"Föreläggande vid vite";"Anmärkning";"Avstående från ingripande"})))/COUNTA(KFI13:KFI189)</f>
        <v>#DIV/0!</v>
      </c>
      <c r="KFJ12" s="42" t="e">
        <f>(SUM(COUNTIF(KFJ13:KFJ189,{"Föreläggande";"Föreläggande vid vite";"Anmärkning";"Avstående från ingripande"})))/COUNTA(KFJ13:KFJ189)</f>
        <v>#DIV/0!</v>
      </c>
      <c r="KFK12" s="42" t="e">
        <f>(SUM(COUNTIF(KFK13:KFK189,{"Föreläggande";"Föreläggande vid vite";"Anmärkning";"Avstående från ingripande"})))/COUNTA(KFK13:KFK189)</f>
        <v>#DIV/0!</v>
      </c>
      <c r="KFL12" s="42" t="e">
        <f>(SUM(COUNTIF(KFL13:KFL189,{"Föreläggande";"Föreläggande vid vite";"Anmärkning";"Avstående från ingripande"})))/COUNTA(KFL13:KFL189)</f>
        <v>#DIV/0!</v>
      </c>
      <c r="KFM12" s="42" t="e">
        <f>(SUM(COUNTIF(KFM13:KFM189,{"Föreläggande";"Föreläggande vid vite";"Anmärkning";"Avstående från ingripande"})))/COUNTA(KFM13:KFM189)</f>
        <v>#DIV/0!</v>
      </c>
      <c r="KFN12" s="42" t="e">
        <f>(SUM(COUNTIF(KFN13:KFN189,{"Föreläggande";"Föreläggande vid vite";"Anmärkning";"Avstående från ingripande"})))/COUNTA(KFN13:KFN189)</f>
        <v>#DIV/0!</v>
      </c>
      <c r="KFO12" s="42" t="e">
        <f>(SUM(COUNTIF(KFO13:KFO189,{"Föreläggande";"Föreläggande vid vite";"Anmärkning";"Avstående från ingripande"})))/COUNTA(KFO13:KFO189)</f>
        <v>#DIV/0!</v>
      </c>
      <c r="KFP12" s="42" t="e">
        <f>(SUM(COUNTIF(KFP13:KFP189,{"Föreläggande";"Föreläggande vid vite";"Anmärkning";"Avstående från ingripande"})))/COUNTA(KFP13:KFP189)</f>
        <v>#DIV/0!</v>
      </c>
      <c r="KFQ12" s="42" t="e">
        <f>(SUM(COUNTIF(KFQ13:KFQ189,{"Föreläggande";"Föreläggande vid vite";"Anmärkning";"Avstående från ingripande"})))/COUNTA(KFQ13:KFQ189)</f>
        <v>#DIV/0!</v>
      </c>
      <c r="KFR12" s="42" t="e">
        <f>(SUM(COUNTIF(KFR13:KFR189,{"Föreläggande";"Föreläggande vid vite";"Anmärkning";"Avstående från ingripande"})))/COUNTA(KFR13:KFR189)</f>
        <v>#DIV/0!</v>
      </c>
      <c r="KFS12" s="42" t="e">
        <f>(SUM(COUNTIF(KFS13:KFS189,{"Föreläggande";"Föreläggande vid vite";"Anmärkning";"Avstående från ingripande"})))/COUNTA(KFS13:KFS189)</f>
        <v>#DIV/0!</v>
      </c>
      <c r="KFT12" s="42" t="e">
        <f>(SUM(COUNTIF(KFT13:KFT189,{"Föreläggande";"Föreläggande vid vite";"Anmärkning";"Avstående från ingripande"})))/COUNTA(KFT13:KFT189)</f>
        <v>#DIV/0!</v>
      </c>
      <c r="KFU12" s="42" t="e">
        <f>(SUM(COUNTIF(KFU13:KFU189,{"Föreläggande";"Föreläggande vid vite";"Anmärkning";"Avstående från ingripande"})))/COUNTA(KFU13:KFU189)</f>
        <v>#DIV/0!</v>
      </c>
      <c r="KFV12" s="42" t="e">
        <f>(SUM(COUNTIF(KFV13:KFV189,{"Föreläggande";"Föreläggande vid vite";"Anmärkning";"Avstående från ingripande"})))/COUNTA(KFV13:KFV189)</f>
        <v>#DIV/0!</v>
      </c>
      <c r="KFW12" s="42" t="e">
        <f>(SUM(COUNTIF(KFW13:KFW189,{"Föreläggande";"Föreläggande vid vite";"Anmärkning";"Avstående från ingripande"})))/COUNTA(KFW13:KFW189)</f>
        <v>#DIV/0!</v>
      </c>
      <c r="KFX12" s="42" t="e">
        <f>(SUM(COUNTIF(KFX13:KFX189,{"Föreläggande";"Föreläggande vid vite";"Anmärkning";"Avstående från ingripande"})))/COUNTA(KFX13:KFX189)</f>
        <v>#DIV/0!</v>
      </c>
      <c r="KFY12" s="42" t="e">
        <f>(SUM(COUNTIF(KFY13:KFY189,{"Föreläggande";"Föreläggande vid vite";"Anmärkning";"Avstående från ingripande"})))/COUNTA(KFY13:KFY189)</f>
        <v>#DIV/0!</v>
      </c>
      <c r="KFZ12" s="42" t="e">
        <f>(SUM(COUNTIF(KFZ13:KFZ189,{"Föreläggande";"Föreläggande vid vite";"Anmärkning";"Avstående från ingripande"})))/COUNTA(KFZ13:KFZ189)</f>
        <v>#DIV/0!</v>
      </c>
      <c r="KGA12" s="42" t="e">
        <f>(SUM(COUNTIF(KGA13:KGA189,{"Föreläggande";"Föreläggande vid vite";"Anmärkning";"Avstående från ingripande"})))/COUNTA(KGA13:KGA189)</f>
        <v>#DIV/0!</v>
      </c>
      <c r="KGB12" s="42" t="e">
        <f>(SUM(COUNTIF(KGB13:KGB189,{"Föreläggande";"Föreläggande vid vite";"Anmärkning";"Avstående från ingripande"})))/COUNTA(KGB13:KGB189)</f>
        <v>#DIV/0!</v>
      </c>
      <c r="KGC12" s="42" t="e">
        <f>(SUM(COUNTIF(KGC13:KGC189,{"Föreläggande";"Föreläggande vid vite";"Anmärkning";"Avstående från ingripande"})))/COUNTA(KGC13:KGC189)</f>
        <v>#DIV/0!</v>
      </c>
      <c r="KGD12" s="42" t="e">
        <f>(SUM(COUNTIF(KGD13:KGD189,{"Föreläggande";"Föreläggande vid vite";"Anmärkning";"Avstående från ingripande"})))/COUNTA(KGD13:KGD189)</f>
        <v>#DIV/0!</v>
      </c>
      <c r="KGE12" s="42" t="e">
        <f>(SUM(COUNTIF(KGE13:KGE189,{"Föreläggande";"Föreläggande vid vite";"Anmärkning";"Avstående från ingripande"})))/COUNTA(KGE13:KGE189)</f>
        <v>#DIV/0!</v>
      </c>
      <c r="KGF12" s="42" t="e">
        <f>(SUM(COUNTIF(KGF13:KGF189,{"Föreläggande";"Föreläggande vid vite";"Anmärkning";"Avstående från ingripande"})))/COUNTA(KGF13:KGF189)</f>
        <v>#DIV/0!</v>
      </c>
      <c r="KGG12" s="42" t="e">
        <f>(SUM(COUNTIF(KGG13:KGG189,{"Föreläggande";"Föreläggande vid vite";"Anmärkning";"Avstående från ingripande"})))/COUNTA(KGG13:KGG189)</f>
        <v>#DIV/0!</v>
      </c>
      <c r="KGH12" s="42" t="e">
        <f>(SUM(COUNTIF(KGH13:KGH189,{"Föreläggande";"Föreläggande vid vite";"Anmärkning";"Avstående från ingripande"})))/COUNTA(KGH13:KGH189)</f>
        <v>#DIV/0!</v>
      </c>
      <c r="KGI12" s="42" t="e">
        <f>(SUM(COUNTIF(KGI13:KGI189,{"Föreläggande";"Föreläggande vid vite";"Anmärkning";"Avstående från ingripande"})))/COUNTA(KGI13:KGI189)</f>
        <v>#DIV/0!</v>
      </c>
      <c r="KGJ12" s="42" t="e">
        <f>(SUM(COUNTIF(KGJ13:KGJ189,{"Föreläggande";"Föreläggande vid vite";"Anmärkning";"Avstående från ingripande"})))/COUNTA(KGJ13:KGJ189)</f>
        <v>#DIV/0!</v>
      </c>
      <c r="KGK12" s="42" t="e">
        <f>(SUM(COUNTIF(KGK13:KGK189,{"Föreläggande";"Föreläggande vid vite";"Anmärkning";"Avstående från ingripande"})))/COUNTA(KGK13:KGK189)</f>
        <v>#DIV/0!</v>
      </c>
      <c r="KGL12" s="42" t="e">
        <f>(SUM(COUNTIF(KGL13:KGL189,{"Föreläggande";"Föreläggande vid vite";"Anmärkning";"Avstående från ingripande"})))/COUNTA(KGL13:KGL189)</f>
        <v>#DIV/0!</v>
      </c>
      <c r="KGM12" s="42" t="e">
        <f>(SUM(COUNTIF(KGM13:KGM189,{"Föreläggande";"Föreläggande vid vite";"Anmärkning";"Avstående från ingripande"})))/COUNTA(KGM13:KGM189)</f>
        <v>#DIV/0!</v>
      </c>
      <c r="KGN12" s="42" t="e">
        <f>(SUM(COUNTIF(KGN13:KGN189,{"Föreläggande";"Föreläggande vid vite";"Anmärkning";"Avstående från ingripande"})))/COUNTA(KGN13:KGN189)</f>
        <v>#DIV/0!</v>
      </c>
      <c r="KGO12" s="42" t="e">
        <f>(SUM(COUNTIF(KGO13:KGO189,{"Föreläggande";"Föreläggande vid vite";"Anmärkning";"Avstående från ingripande"})))/COUNTA(KGO13:KGO189)</f>
        <v>#DIV/0!</v>
      </c>
      <c r="KGP12" s="42" t="e">
        <f>(SUM(COUNTIF(KGP13:KGP189,{"Föreläggande";"Föreläggande vid vite";"Anmärkning";"Avstående från ingripande"})))/COUNTA(KGP13:KGP189)</f>
        <v>#DIV/0!</v>
      </c>
      <c r="KGQ12" s="42" t="e">
        <f>(SUM(COUNTIF(KGQ13:KGQ189,{"Föreläggande";"Föreläggande vid vite";"Anmärkning";"Avstående från ingripande"})))/COUNTA(KGQ13:KGQ189)</f>
        <v>#DIV/0!</v>
      </c>
      <c r="KGR12" s="42" t="e">
        <f>(SUM(COUNTIF(KGR13:KGR189,{"Föreläggande";"Föreläggande vid vite";"Anmärkning";"Avstående från ingripande"})))/COUNTA(KGR13:KGR189)</f>
        <v>#DIV/0!</v>
      </c>
      <c r="KGS12" s="42" t="e">
        <f>(SUM(COUNTIF(KGS13:KGS189,{"Föreläggande";"Föreläggande vid vite";"Anmärkning";"Avstående från ingripande"})))/COUNTA(KGS13:KGS189)</f>
        <v>#DIV/0!</v>
      </c>
      <c r="KGT12" s="42" t="e">
        <f>(SUM(COUNTIF(KGT13:KGT189,{"Föreläggande";"Föreläggande vid vite";"Anmärkning";"Avstående från ingripande"})))/COUNTA(KGT13:KGT189)</f>
        <v>#DIV/0!</v>
      </c>
      <c r="KGU12" s="42" t="e">
        <f>(SUM(COUNTIF(KGU13:KGU189,{"Föreläggande";"Föreläggande vid vite";"Anmärkning";"Avstående från ingripande"})))/COUNTA(KGU13:KGU189)</f>
        <v>#DIV/0!</v>
      </c>
      <c r="KGV12" s="42" t="e">
        <f>(SUM(COUNTIF(KGV13:KGV189,{"Föreläggande";"Föreläggande vid vite";"Anmärkning";"Avstående från ingripande"})))/COUNTA(KGV13:KGV189)</f>
        <v>#DIV/0!</v>
      </c>
      <c r="KGW12" s="42" t="e">
        <f>(SUM(COUNTIF(KGW13:KGW189,{"Föreläggande";"Föreläggande vid vite";"Anmärkning";"Avstående från ingripande"})))/COUNTA(KGW13:KGW189)</f>
        <v>#DIV/0!</v>
      </c>
      <c r="KGX12" s="42" t="e">
        <f>(SUM(COUNTIF(KGX13:KGX189,{"Föreläggande";"Föreläggande vid vite";"Anmärkning";"Avstående från ingripande"})))/COUNTA(KGX13:KGX189)</f>
        <v>#DIV/0!</v>
      </c>
      <c r="KGY12" s="42" t="e">
        <f>(SUM(COUNTIF(KGY13:KGY189,{"Föreläggande";"Föreläggande vid vite";"Anmärkning";"Avstående från ingripande"})))/COUNTA(KGY13:KGY189)</f>
        <v>#DIV/0!</v>
      </c>
      <c r="KGZ12" s="42" t="e">
        <f>(SUM(COUNTIF(KGZ13:KGZ189,{"Föreläggande";"Föreläggande vid vite";"Anmärkning";"Avstående från ingripande"})))/COUNTA(KGZ13:KGZ189)</f>
        <v>#DIV/0!</v>
      </c>
      <c r="KHA12" s="42" t="e">
        <f>(SUM(COUNTIF(KHA13:KHA189,{"Föreläggande";"Föreläggande vid vite";"Anmärkning";"Avstående från ingripande"})))/COUNTA(KHA13:KHA189)</f>
        <v>#DIV/0!</v>
      </c>
      <c r="KHB12" s="42" t="e">
        <f>(SUM(COUNTIF(KHB13:KHB189,{"Föreläggande";"Föreläggande vid vite";"Anmärkning";"Avstående från ingripande"})))/COUNTA(KHB13:KHB189)</f>
        <v>#DIV/0!</v>
      </c>
      <c r="KHC12" s="42" t="e">
        <f>(SUM(COUNTIF(KHC13:KHC189,{"Föreläggande";"Föreläggande vid vite";"Anmärkning";"Avstående från ingripande"})))/COUNTA(KHC13:KHC189)</f>
        <v>#DIV/0!</v>
      </c>
      <c r="KHD12" s="42" t="e">
        <f>(SUM(COUNTIF(KHD13:KHD189,{"Föreläggande";"Föreläggande vid vite";"Anmärkning";"Avstående från ingripande"})))/COUNTA(KHD13:KHD189)</f>
        <v>#DIV/0!</v>
      </c>
      <c r="KHE12" s="42" t="e">
        <f>(SUM(COUNTIF(KHE13:KHE189,{"Föreläggande";"Föreläggande vid vite";"Anmärkning";"Avstående från ingripande"})))/COUNTA(KHE13:KHE189)</f>
        <v>#DIV/0!</v>
      </c>
      <c r="KHF12" s="42" t="e">
        <f>(SUM(COUNTIF(KHF13:KHF189,{"Föreläggande";"Föreläggande vid vite";"Anmärkning";"Avstående från ingripande"})))/COUNTA(KHF13:KHF189)</f>
        <v>#DIV/0!</v>
      </c>
      <c r="KHG12" s="42" t="e">
        <f>(SUM(COUNTIF(KHG13:KHG189,{"Föreläggande";"Föreläggande vid vite";"Anmärkning";"Avstående från ingripande"})))/COUNTA(KHG13:KHG189)</f>
        <v>#DIV/0!</v>
      </c>
      <c r="KHH12" s="42" t="e">
        <f>(SUM(COUNTIF(KHH13:KHH189,{"Föreläggande";"Föreläggande vid vite";"Anmärkning";"Avstående från ingripande"})))/COUNTA(KHH13:KHH189)</f>
        <v>#DIV/0!</v>
      </c>
      <c r="KHI12" s="42" t="e">
        <f>(SUM(COUNTIF(KHI13:KHI189,{"Föreläggande";"Föreläggande vid vite";"Anmärkning";"Avstående från ingripande"})))/COUNTA(KHI13:KHI189)</f>
        <v>#DIV/0!</v>
      </c>
      <c r="KHJ12" s="42" t="e">
        <f>(SUM(COUNTIF(KHJ13:KHJ189,{"Föreläggande";"Föreläggande vid vite";"Anmärkning";"Avstående från ingripande"})))/COUNTA(KHJ13:KHJ189)</f>
        <v>#DIV/0!</v>
      </c>
      <c r="KHK12" s="42" t="e">
        <f>(SUM(COUNTIF(KHK13:KHK189,{"Föreläggande";"Föreläggande vid vite";"Anmärkning";"Avstående från ingripande"})))/COUNTA(KHK13:KHK189)</f>
        <v>#DIV/0!</v>
      </c>
      <c r="KHL12" s="42" t="e">
        <f>(SUM(COUNTIF(KHL13:KHL189,{"Föreläggande";"Föreläggande vid vite";"Anmärkning";"Avstående från ingripande"})))/COUNTA(KHL13:KHL189)</f>
        <v>#DIV/0!</v>
      </c>
      <c r="KHM12" s="42" t="e">
        <f>(SUM(COUNTIF(KHM13:KHM189,{"Föreläggande";"Föreläggande vid vite";"Anmärkning";"Avstående från ingripande"})))/COUNTA(KHM13:KHM189)</f>
        <v>#DIV/0!</v>
      </c>
      <c r="KHN12" s="42" t="e">
        <f>(SUM(COUNTIF(KHN13:KHN189,{"Föreläggande";"Föreläggande vid vite";"Anmärkning";"Avstående från ingripande"})))/COUNTA(KHN13:KHN189)</f>
        <v>#DIV/0!</v>
      </c>
      <c r="KHO12" s="42" t="e">
        <f>(SUM(COUNTIF(KHO13:KHO189,{"Föreläggande";"Föreläggande vid vite";"Anmärkning";"Avstående från ingripande"})))/COUNTA(KHO13:KHO189)</f>
        <v>#DIV/0!</v>
      </c>
      <c r="KHP12" s="42" t="e">
        <f>(SUM(COUNTIF(KHP13:KHP189,{"Föreläggande";"Föreläggande vid vite";"Anmärkning";"Avstående från ingripande"})))/COUNTA(KHP13:KHP189)</f>
        <v>#DIV/0!</v>
      </c>
      <c r="KHQ12" s="42" t="e">
        <f>(SUM(COUNTIF(KHQ13:KHQ189,{"Föreläggande";"Föreläggande vid vite";"Anmärkning";"Avstående från ingripande"})))/COUNTA(KHQ13:KHQ189)</f>
        <v>#DIV/0!</v>
      </c>
      <c r="KHR12" s="42" t="e">
        <f>(SUM(COUNTIF(KHR13:KHR189,{"Föreläggande";"Föreläggande vid vite";"Anmärkning";"Avstående från ingripande"})))/COUNTA(KHR13:KHR189)</f>
        <v>#DIV/0!</v>
      </c>
      <c r="KHS12" s="42" t="e">
        <f>(SUM(COUNTIF(KHS13:KHS189,{"Föreläggande";"Föreläggande vid vite";"Anmärkning";"Avstående från ingripande"})))/COUNTA(KHS13:KHS189)</f>
        <v>#DIV/0!</v>
      </c>
      <c r="KHT12" s="42" t="e">
        <f>(SUM(COUNTIF(KHT13:KHT189,{"Föreläggande";"Föreläggande vid vite";"Anmärkning";"Avstående från ingripande"})))/COUNTA(KHT13:KHT189)</f>
        <v>#DIV/0!</v>
      </c>
      <c r="KHU12" s="42" t="e">
        <f>(SUM(COUNTIF(KHU13:KHU189,{"Föreläggande";"Föreläggande vid vite";"Anmärkning";"Avstående från ingripande"})))/COUNTA(KHU13:KHU189)</f>
        <v>#DIV/0!</v>
      </c>
      <c r="KHV12" s="42" t="e">
        <f>(SUM(COUNTIF(KHV13:KHV189,{"Föreläggande";"Föreläggande vid vite";"Anmärkning";"Avstående från ingripande"})))/COUNTA(KHV13:KHV189)</f>
        <v>#DIV/0!</v>
      </c>
      <c r="KHW12" s="42" t="e">
        <f>(SUM(COUNTIF(KHW13:KHW189,{"Föreläggande";"Föreläggande vid vite";"Anmärkning";"Avstående från ingripande"})))/COUNTA(KHW13:KHW189)</f>
        <v>#DIV/0!</v>
      </c>
      <c r="KHX12" s="42" t="e">
        <f>(SUM(COUNTIF(KHX13:KHX189,{"Föreläggande";"Föreläggande vid vite";"Anmärkning";"Avstående från ingripande"})))/COUNTA(KHX13:KHX189)</f>
        <v>#DIV/0!</v>
      </c>
      <c r="KHY12" s="42" t="e">
        <f>(SUM(COUNTIF(KHY13:KHY189,{"Föreläggande";"Föreläggande vid vite";"Anmärkning";"Avstående från ingripande"})))/COUNTA(KHY13:KHY189)</f>
        <v>#DIV/0!</v>
      </c>
      <c r="KHZ12" s="42" t="e">
        <f>(SUM(COUNTIF(KHZ13:KHZ189,{"Föreläggande";"Föreläggande vid vite";"Anmärkning";"Avstående från ingripande"})))/COUNTA(KHZ13:KHZ189)</f>
        <v>#DIV/0!</v>
      </c>
      <c r="KIA12" s="42" t="e">
        <f>(SUM(COUNTIF(KIA13:KIA189,{"Föreläggande";"Föreläggande vid vite";"Anmärkning";"Avstående från ingripande"})))/COUNTA(KIA13:KIA189)</f>
        <v>#DIV/0!</v>
      </c>
      <c r="KIB12" s="42" t="e">
        <f>(SUM(COUNTIF(KIB13:KIB189,{"Föreläggande";"Föreläggande vid vite";"Anmärkning";"Avstående från ingripande"})))/COUNTA(KIB13:KIB189)</f>
        <v>#DIV/0!</v>
      </c>
      <c r="KIC12" s="42" t="e">
        <f>(SUM(COUNTIF(KIC13:KIC189,{"Föreläggande";"Föreläggande vid vite";"Anmärkning";"Avstående från ingripande"})))/COUNTA(KIC13:KIC189)</f>
        <v>#DIV/0!</v>
      </c>
      <c r="KID12" s="42" t="e">
        <f>(SUM(COUNTIF(KID13:KID189,{"Föreläggande";"Föreläggande vid vite";"Anmärkning";"Avstående från ingripande"})))/COUNTA(KID13:KID189)</f>
        <v>#DIV/0!</v>
      </c>
      <c r="KIE12" s="42" t="e">
        <f>(SUM(COUNTIF(KIE13:KIE189,{"Föreläggande";"Föreläggande vid vite";"Anmärkning";"Avstående från ingripande"})))/COUNTA(KIE13:KIE189)</f>
        <v>#DIV/0!</v>
      </c>
      <c r="KIF12" s="42" t="e">
        <f>(SUM(COUNTIF(KIF13:KIF189,{"Föreläggande";"Föreläggande vid vite";"Anmärkning";"Avstående från ingripande"})))/COUNTA(KIF13:KIF189)</f>
        <v>#DIV/0!</v>
      </c>
      <c r="KIG12" s="42" t="e">
        <f>(SUM(COUNTIF(KIG13:KIG189,{"Föreläggande";"Föreläggande vid vite";"Anmärkning";"Avstående från ingripande"})))/COUNTA(KIG13:KIG189)</f>
        <v>#DIV/0!</v>
      </c>
      <c r="KIH12" s="42" t="e">
        <f>(SUM(COUNTIF(KIH13:KIH189,{"Föreläggande";"Föreläggande vid vite";"Anmärkning";"Avstående från ingripande"})))/COUNTA(KIH13:KIH189)</f>
        <v>#DIV/0!</v>
      </c>
      <c r="KII12" s="42" t="e">
        <f>(SUM(COUNTIF(KII13:KII189,{"Föreläggande";"Föreläggande vid vite";"Anmärkning";"Avstående från ingripande"})))/COUNTA(KII13:KII189)</f>
        <v>#DIV/0!</v>
      </c>
      <c r="KIJ12" s="42" t="e">
        <f>(SUM(COUNTIF(KIJ13:KIJ189,{"Föreläggande";"Föreläggande vid vite";"Anmärkning";"Avstående från ingripande"})))/COUNTA(KIJ13:KIJ189)</f>
        <v>#DIV/0!</v>
      </c>
      <c r="KIK12" s="42" t="e">
        <f>(SUM(COUNTIF(KIK13:KIK189,{"Föreläggande";"Föreläggande vid vite";"Anmärkning";"Avstående från ingripande"})))/COUNTA(KIK13:KIK189)</f>
        <v>#DIV/0!</v>
      </c>
      <c r="KIL12" s="42" t="e">
        <f>(SUM(COUNTIF(KIL13:KIL189,{"Föreläggande";"Föreläggande vid vite";"Anmärkning";"Avstående från ingripande"})))/COUNTA(KIL13:KIL189)</f>
        <v>#DIV/0!</v>
      </c>
      <c r="KIM12" s="42" t="e">
        <f>(SUM(COUNTIF(KIM13:KIM189,{"Föreläggande";"Föreläggande vid vite";"Anmärkning";"Avstående från ingripande"})))/COUNTA(KIM13:KIM189)</f>
        <v>#DIV/0!</v>
      </c>
      <c r="KIN12" s="42" t="e">
        <f>(SUM(COUNTIF(KIN13:KIN189,{"Föreläggande";"Föreläggande vid vite";"Anmärkning";"Avstående från ingripande"})))/COUNTA(KIN13:KIN189)</f>
        <v>#DIV/0!</v>
      </c>
      <c r="KIO12" s="42" t="e">
        <f>(SUM(COUNTIF(KIO13:KIO189,{"Föreläggande";"Föreläggande vid vite";"Anmärkning";"Avstående från ingripande"})))/COUNTA(KIO13:KIO189)</f>
        <v>#DIV/0!</v>
      </c>
      <c r="KIP12" s="42" t="e">
        <f>(SUM(COUNTIF(KIP13:KIP189,{"Föreläggande";"Föreläggande vid vite";"Anmärkning";"Avstående från ingripande"})))/COUNTA(KIP13:KIP189)</f>
        <v>#DIV/0!</v>
      </c>
      <c r="KIQ12" s="42" t="e">
        <f>(SUM(COUNTIF(KIQ13:KIQ189,{"Föreläggande";"Föreläggande vid vite";"Anmärkning";"Avstående från ingripande"})))/COUNTA(KIQ13:KIQ189)</f>
        <v>#DIV/0!</v>
      </c>
      <c r="KIR12" s="42" t="e">
        <f>(SUM(COUNTIF(KIR13:KIR189,{"Föreläggande";"Föreläggande vid vite";"Anmärkning";"Avstående från ingripande"})))/COUNTA(KIR13:KIR189)</f>
        <v>#DIV/0!</v>
      </c>
      <c r="KIS12" s="42" t="e">
        <f>(SUM(COUNTIF(KIS13:KIS189,{"Föreläggande";"Föreläggande vid vite";"Anmärkning";"Avstående från ingripande"})))/COUNTA(KIS13:KIS189)</f>
        <v>#DIV/0!</v>
      </c>
      <c r="KIT12" s="42" t="e">
        <f>(SUM(COUNTIF(KIT13:KIT189,{"Föreläggande";"Föreläggande vid vite";"Anmärkning";"Avstående från ingripande"})))/COUNTA(KIT13:KIT189)</f>
        <v>#DIV/0!</v>
      </c>
      <c r="KIU12" s="42" t="e">
        <f>(SUM(COUNTIF(KIU13:KIU189,{"Föreläggande";"Föreläggande vid vite";"Anmärkning";"Avstående från ingripande"})))/COUNTA(KIU13:KIU189)</f>
        <v>#DIV/0!</v>
      </c>
      <c r="KIV12" s="42" t="e">
        <f>(SUM(COUNTIF(KIV13:KIV189,{"Föreläggande";"Föreläggande vid vite";"Anmärkning";"Avstående från ingripande"})))/COUNTA(KIV13:KIV189)</f>
        <v>#DIV/0!</v>
      </c>
      <c r="KIW12" s="42" t="e">
        <f>(SUM(COUNTIF(KIW13:KIW189,{"Föreläggande";"Föreläggande vid vite";"Anmärkning";"Avstående från ingripande"})))/COUNTA(KIW13:KIW189)</f>
        <v>#DIV/0!</v>
      </c>
      <c r="KIX12" s="42" t="e">
        <f>(SUM(COUNTIF(KIX13:KIX189,{"Föreläggande";"Föreläggande vid vite";"Anmärkning";"Avstående från ingripande"})))/COUNTA(KIX13:KIX189)</f>
        <v>#DIV/0!</v>
      </c>
      <c r="KIY12" s="42" t="e">
        <f>(SUM(COUNTIF(KIY13:KIY189,{"Föreläggande";"Föreläggande vid vite";"Anmärkning";"Avstående från ingripande"})))/COUNTA(KIY13:KIY189)</f>
        <v>#DIV/0!</v>
      </c>
      <c r="KIZ12" s="42" t="e">
        <f>(SUM(COUNTIF(KIZ13:KIZ189,{"Föreläggande";"Föreläggande vid vite";"Anmärkning";"Avstående från ingripande"})))/COUNTA(KIZ13:KIZ189)</f>
        <v>#DIV/0!</v>
      </c>
      <c r="KJA12" s="42" t="e">
        <f>(SUM(COUNTIF(KJA13:KJA189,{"Föreläggande";"Föreläggande vid vite";"Anmärkning";"Avstående från ingripande"})))/COUNTA(KJA13:KJA189)</f>
        <v>#DIV/0!</v>
      </c>
      <c r="KJB12" s="42" t="e">
        <f>(SUM(COUNTIF(KJB13:KJB189,{"Föreläggande";"Föreläggande vid vite";"Anmärkning";"Avstående från ingripande"})))/COUNTA(KJB13:KJB189)</f>
        <v>#DIV/0!</v>
      </c>
      <c r="KJC12" s="42" t="e">
        <f>(SUM(COUNTIF(KJC13:KJC189,{"Föreläggande";"Föreläggande vid vite";"Anmärkning";"Avstående från ingripande"})))/COUNTA(KJC13:KJC189)</f>
        <v>#DIV/0!</v>
      </c>
      <c r="KJD12" s="42" t="e">
        <f>(SUM(COUNTIF(KJD13:KJD189,{"Föreläggande";"Föreläggande vid vite";"Anmärkning";"Avstående från ingripande"})))/COUNTA(KJD13:KJD189)</f>
        <v>#DIV/0!</v>
      </c>
      <c r="KJE12" s="42" t="e">
        <f>(SUM(COUNTIF(KJE13:KJE189,{"Föreläggande";"Föreläggande vid vite";"Anmärkning";"Avstående från ingripande"})))/COUNTA(KJE13:KJE189)</f>
        <v>#DIV/0!</v>
      </c>
      <c r="KJF12" s="42" t="e">
        <f>(SUM(COUNTIF(KJF13:KJF189,{"Föreläggande";"Föreläggande vid vite";"Anmärkning";"Avstående från ingripande"})))/COUNTA(KJF13:KJF189)</f>
        <v>#DIV/0!</v>
      </c>
      <c r="KJG12" s="42" t="e">
        <f>(SUM(COUNTIF(KJG13:KJG189,{"Föreläggande";"Föreläggande vid vite";"Anmärkning";"Avstående från ingripande"})))/COUNTA(KJG13:KJG189)</f>
        <v>#DIV/0!</v>
      </c>
      <c r="KJH12" s="42" t="e">
        <f>(SUM(COUNTIF(KJH13:KJH189,{"Föreläggande";"Föreläggande vid vite";"Anmärkning";"Avstående från ingripande"})))/COUNTA(KJH13:KJH189)</f>
        <v>#DIV/0!</v>
      </c>
      <c r="KJI12" s="42" t="e">
        <f>(SUM(COUNTIF(KJI13:KJI189,{"Föreläggande";"Föreläggande vid vite";"Anmärkning";"Avstående från ingripande"})))/COUNTA(KJI13:KJI189)</f>
        <v>#DIV/0!</v>
      </c>
      <c r="KJJ12" s="42" t="e">
        <f>(SUM(COUNTIF(KJJ13:KJJ189,{"Föreläggande";"Föreläggande vid vite";"Anmärkning";"Avstående från ingripande"})))/COUNTA(KJJ13:KJJ189)</f>
        <v>#DIV/0!</v>
      </c>
      <c r="KJK12" s="42" t="e">
        <f>(SUM(COUNTIF(KJK13:KJK189,{"Föreläggande";"Föreläggande vid vite";"Anmärkning";"Avstående från ingripande"})))/COUNTA(KJK13:KJK189)</f>
        <v>#DIV/0!</v>
      </c>
      <c r="KJL12" s="42" t="e">
        <f>(SUM(COUNTIF(KJL13:KJL189,{"Föreläggande";"Föreläggande vid vite";"Anmärkning";"Avstående från ingripande"})))/COUNTA(KJL13:KJL189)</f>
        <v>#DIV/0!</v>
      </c>
      <c r="KJM12" s="42" t="e">
        <f>(SUM(COUNTIF(KJM13:KJM189,{"Föreläggande";"Föreläggande vid vite";"Anmärkning";"Avstående från ingripande"})))/COUNTA(KJM13:KJM189)</f>
        <v>#DIV/0!</v>
      </c>
      <c r="KJN12" s="42" t="e">
        <f>(SUM(COUNTIF(KJN13:KJN189,{"Föreläggande";"Föreläggande vid vite";"Anmärkning";"Avstående från ingripande"})))/COUNTA(KJN13:KJN189)</f>
        <v>#DIV/0!</v>
      </c>
      <c r="KJO12" s="42" t="e">
        <f>(SUM(COUNTIF(KJO13:KJO189,{"Föreläggande";"Föreläggande vid vite";"Anmärkning";"Avstående från ingripande"})))/COUNTA(KJO13:KJO189)</f>
        <v>#DIV/0!</v>
      </c>
      <c r="KJP12" s="42" t="e">
        <f>(SUM(COUNTIF(KJP13:KJP189,{"Föreläggande";"Föreläggande vid vite";"Anmärkning";"Avstående från ingripande"})))/COUNTA(KJP13:KJP189)</f>
        <v>#DIV/0!</v>
      </c>
      <c r="KJQ12" s="42" t="e">
        <f>(SUM(COUNTIF(KJQ13:KJQ189,{"Föreläggande";"Föreläggande vid vite";"Anmärkning";"Avstående från ingripande"})))/COUNTA(KJQ13:KJQ189)</f>
        <v>#DIV/0!</v>
      </c>
      <c r="KJR12" s="42" t="e">
        <f>(SUM(COUNTIF(KJR13:KJR189,{"Föreläggande";"Föreläggande vid vite";"Anmärkning";"Avstående från ingripande"})))/COUNTA(KJR13:KJR189)</f>
        <v>#DIV/0!</v>
      </c>
      <c r="KJS12" s="42" t="e">
        <f>(SUM(COUNTIF(KJS13:KJS189,{"Föreläggande";"Föreläggande vid vite";"Anmärkning";"Avstående från ingripande"})))/COUNTA(KJS13:KJS189)</f>
        <v>#DIV/0!</v>
      </c>
      <c r="KJT12" s="42" t="e">
        <f>(SUM(COUNTIF(KJT13:KJT189,{"Föreläggande";"Föreläggande vid vite";"Anmärkning";"Avstående från ingripande"})))/COUNTA(KJT13:KJT189)</f>
        <v>#DIV/0!</v>
      </c>
      <c r="KJU12" s="42" t="e">
        <f>(SUM(COUNTIF(KJU13:KJU189,{"Föreläggande";"Föreläggande vid vite";"Anmärkning";"Avstående från ingripande"})))/COUNTA(KJU13:KJU189)</f>
        <v>#DIV/0!</v>
      </c>
      <c r="KJV12" s="42" t="e">
        <f>(SUM(COUNTIF(KJV13:KJV189,{"Föreläggande";"Föreläggande vid vite";"Anmärkning";"Avstående från ingripande"})))/COUNTA(KJV13:KJV189)</f>
        <v>#DIV/0!</v>
      </c>
      <c r="KJW12" s="42" t="e">
        <f>(SUM(COUNTIF(KJW13:KJW189,{"Föreläggande";"Föreläggande vid vite";"Anmärkning";"Avstående från ingripande"})))/COUNTA(KJW13:KJW189)</f>
        <v>#DIV/0!</v>
      </c>
      <c r="KJX12" s="42" t="e">
        <f>(SUM(COUNTIF(KJX13:KJX189,{"Föreläggande";"Föreläggande vid vite";"Anmärkning";"Avstående från ingripande"})))/COUNTA(KJX13:KJX189)</f>
        <v>#DIV/0!</v>
      </c>
      <c r="KJY12" s="42" t="e">
        <f>(SUM(COUNTIF(KJY13:KJY189,{"Föreläggande";"Föreläggande vid vite";"Anmärkning";"Avstående från ingripande"})))/COUNTA(KJY13:KJY189)</f>
        <v>#DIV/0!</v>
      </c>
      <c r="KJZ12" s="42" t="e">
        <f>(SUM(COUNTIF(KJZ13:KJZ189,{"Föreläggande";"Föreläggande vid vite";"Anmärkning";"Avstående från ingripande"})))/COUNTA(KJZ13:KJZ189)</f>
        <v>#DIV/0!</v>
      </c>
      <c r="KKA12" s="42" t="e">
        <f>(SUM(COUNTIF(KKA13:KKA189,{"Föreläggande";"Föreläggande vid vite";"Anmärkning";"Avstående från ingripande"})))/COUNTA(KKA13:KKA189)</f>
        <v>#DIV/0!</v>
      </c>
      <c r="KKB12" s="42" t="e">
        <f>(SUM(COUNTIF(KKB13:KKB189,{"Föreläggande";"Föreläggande vid vite";"Anmärkning";"Avstående från ingripande"})))/COUNTA(KKB13:KKB189)</f>
        <v>#DIV/0!</v>
      </c>
      <c r="KKC12" s="42" t="e">
        <f>(SUM(COUNTIF(KKC13:KKC189,{"Föreläggande";"Föreläggande vid vite";"Anmärkning";"Avstående från ingripande"})))/COUNTA(KKC13:KKC189)</f>
        <v>#DIV/0!</v>
      </c>
      <c r="KKD12" s="42" t="e">
        <f>(SUM(COUNTIF(KKD13:KKD189,{"Föreläggande";"Föreläggande vid vite";"Anmärkning";"Avstående från ingripande"})))/COUNTA(KKD13:KKD189)</f>
        <v>#DIV/0!</v>
      </c>
      <c r="KKE12" s="42" t="e">
        <f>(SUM(COUNTIF(KKE13:KKE189,{"Föreläggande";"Föreläggande vid vite";"Anmärkning";"Avstående från ingripande"})))/COUNTA(KKE13:KKE189)</f>
        <v>#DIV/0!</v>
      </c>
      <c r="KKF12" s="42" t="e">
        <f>(SUM(COUNTIF(KKF13:KKF189,{"Föreläggande";"Föreläggande vid vite";"Anmärkning";"Avstående från ingripande"})))/COUNTA(KKF13:KKF189)</f>
        <v>#DIV/0!</v>
      </c>
      <c r="KKG12" s="42" t="e">
        <f>(SUM(COUNTIF(KKG13:KKG189,{"Föreläggande";"Föreläggande vid vite";"Anmärkning";"Avstående från ingripande"})))/COUNTA(KKG13:KKG189)</f>
        <v>#DIV/0!</v>
      </c>
      <c r="KKH12" s="42" t="e">
        <f>(SUM(COUNTIF(KKH13:KKH189,{"Föreläggande";"Föreläggande vid vite";"Anmärkning";"Avstående från ingripande"})))/COUNTA(KKH13:KKH189)</f>
        <v>#DIV/0!</v>
      </c>
      <c r="KKI12" s="42" t="e">
        <f>(SUM(COUNTIF(KKI13:KKI189,{"Föreläggande";"Föreläggande vid vite";"Anmärkning";"Avstående från ingripande"})))/COUNTA(KKI13:KKI189)</f>
        <v>#DIV/0!</v>
      </c>
      <c r="KKJ12" s="42" t="e">
        <f>(SUM(COUNTIF(KKJ13:KKJ189,{"Föreläggande";"Föreläggande vid vite";"Anmärkning";"Avstående från ingripande"})))/COUNTA(KKJ13:KKJ189)</f>
        <v>#DIV/0!</v>
      </c>
      <c r="KKK12" s="42" t="e">
        <f>(SUM(COUNTIF(KKK13:KKK189,{"Föreläggande";"Föreläggande vid vite";"Anmärkning";"Avstående från ingripande"})))/COUNTA(KKK13:KKK189)</f>
        <v>#DIV/0!</v>
      </c>
      <c r="KKL12" s="42" t="e">
        <f>(SUM(COUNTIF(KKL13:KKL189,{"Föreläggande";"Föreläggande vid vite";"Anmärkning";"Avstående från ingripande"})))/COUNTA(KKL13:KKL189)</f>
        <v>#DIV/0!</v>
      </c>
      <c r="KKM12" s="42" t="e">
        <f>(SUM(COUNTIF(KKM13:KKM189,{"Föreläggande";"Föreläggande vid vite";"Anmärkning";"Avstående från ingripande"})))/COUNTA(KKM13:KKM189)</f>
        <v>#DIV/0!</v>
      </c>
      <c r="KKN12" s="42" t="e">
        <f>(SUM(COUNTIF(KKN13:KKN189,{"Föreläggande";"Föreläggande vid vite";"Anmärkning";"Avstående från ingripande"})))/COUNTA(KKN13:KKN189)</f>
        <v>#DIV/0!</v>
      </c>
      <c r="KKO12" s="42" t="e">
        <f>(SUM(COUNTIF(KKO13:KKO189,{"Föreläggande";"Föreläggande vid vite";"Anmärkning";"Avstående från ingripande"})))/COUNTA(KKO13:KKO189)</f>
        <v>#DIV/0!</v>
      </c>
      <c r="KKP12" s="42" t="e">
        <f>(SUM(COUNTIF(KKP13:KKP189,{"Föreläggande";"Föreläggande vid vite";"Anmärkning";"Avstående från ingripande"})))/COUNTA(KKP13:KKP189)</f>
        <v>#DIV/0!</v>
      </c>
      <c r="KKQ12" s="42" t="e">
        <f>(SUM(COUNTIF(KKQ13:KKQ189,{"Föreläggande";"Föreläggande vid vite";"Anmärkning";"Avstående från ingripande"})))/COUNTA(KKQ13:KKQ189)</f>
        <v>#DIV/0!</v>
      </c>
      <c r="KKR12" s="42" t="e">
        <f>(SUM(COUNTIF(KKR13:KKR189,{"Föreläggande";"Föreläggande vid vite";"Anmärkning";"Avstående från ingripande"})))/COUNTA(KKR13:KKR189)</f>
        <v>#DIV/0!</v>
      </c>
      <c r="KKS12" s="42" t="e">
        <f>(SUM(COUNTIF(KKS13:KKS189,{"Föreläggande";"Föreläggande vid vite";"Anmärkning";"Avstående från ingripande"})))/COUNTA(KKS13:KKS189)</f>
        <v>#DIV/0!</v>
      </c>
      <c r="KKT12" s="42" t="e">
        <f>(SUM(COUNTIF(KKT13:KKT189,{"Föreläggande";"Föreläggande vid vite";"Anmärkning";"Avstående från ingripande"})))/COUNTA(KKT13:KKT189)</f>
        <v>#DIV/0!</v>
      </c>
      <c r="KKU12" s="42" t="e">
        <f>(SUM(COUNTIF(KKU13:KKU189,{"Föreläggande";"Föreläggande vid vite";"Anmärkning";"Avstående från ingripande"})))/COUNTA(KKU13:KKU189)</f>
        <v>#DIV/0!</v>
      </c>
      <c r="KKV12" s="42" t="e">
        <f>(SUM(COUNTIF(KKV13:KKV189,{"Föreläggande";"Föreläggande vid vite";"Anmärkning";"Avstående från ingripande"})))/COUNTA(KKV13:KKV189)</f>
        <v>#DIV/0!</v>
      </c>
      <c r="KKW12" s="42" t="e">
        <f>(SUM(COUNTIF(KKW13:KKW189,{"Föreläggande";"Föreläggande vid vite";"Anmärkning";"Avstående från ingripande"})))/COUNTA(KKW13:KKW189)</f>
        <v>#DIV/0!</v>
      </c>
      <c r="KKX12" s="42" t="e">
        <f>(SUM(COUNTIF(KKX13:KKX189,{"Föreläggande";"Föreläggande vid vite";"Anmärkning";"Avstående från ingripande"})))/COUNTA(KKX13:KKX189)</f>
        <v>#DIV/0!</v>
      </c>
      <c r="KKY12" s="42" t="e">
        <f>(SUM(COUNTIF(KKY13:KKY189,{"Föreläggande";"Föreläggande vid vite";"Anmärkning";"Avstående från ingripande"})))/COUNTA(KKY13:KKY189)</f>
        <v>#DIV/0!</v>
      </c>
      <c r="KKZ12" s="42" t="e">
        <f>(SUM(COUNTIF(KKZ13:KKZ189,{"Föreläggande";"Föreläggande vid vite";"Anmärkning";"Avstående från ingripande"})))/COUNTA(KKZ13:KKZ189)</f>
        <v>#DIV/0!</v>
      </c>
      <c r="KLA12" s="42" t="e">
        <f>(SUM(COUNTIF(KLA13:KLA189,{"Föreläggande";"Föreläggande vid vite";"Anmärkning";"Avstående från ingripande"})))/COUNTA(KLA13:KLA189)</f>
        <v>#DIV/0!</v>
      </c>
      <c r="KLB12" s="42" t="e">
        <f>(SUM(COUNTIF(KLB13:KLB189,{"Föreläggande";"Föreläggande vid vite";"Anmärkning";"Avstående från ingripande"})))/COUNTA(KLB13:KLB189)</f>
        <v>#DIV/0!</v>
      </c>
      <c r="KLC12" s="42" t="e">
        <f>(SUM(COUNTIF(KLC13:KLC189,{"Föreläggande";"Föreläggande vid vite";"Anmärkning";"Avstående från ingripande"})))/COUNTA(KLC13:KLC189)</f>
        <v>#DIV/0!</v>
      </c>
      <c r="KLD12" s="42" t="e">
        <f>(SUM(COUNTIF(KLD13:KLD189,{"Föreläggande";"Föreläggande vid vite";"Anmärkning";"Avstående från ingripande"})))/COUNTA(KLD13:KLD189)</f>
        <v>#DIV/0!</v>
      </c>
      <c r="KLE12" s="42" t="e">
        <f>(SUM(COUNTIF(KLE13:KLE189,{"Föreläggande";"Föreläggande vid vite";"Anmärkning";"Avstående från ingripande"})))/COUNTA(KLE13:KLE189)</f>
        <v>#DIV/0!</v>
      </c>
      <c r="KLF12" s="42" t="e">
        <f>(SUM(COUNTIF(KLF13:KLF189,{"Föreläggande";"Föreläggande vid vite";"Anmärkning";"Avstående från ingripande"})))/COUNTA(KLF13:KLF189)</f>
        <v>#DIV/0!</v>
      </c>
      <c r="KLG12" s="42" t="e">
        <f>(SUM(COUNTIF(KLG13:KLG189,{"Föreläggande";"Föreläggande vid vite";"Anmärkning";"Avstående från ingripande"})))/COUNTA(KLG13:KLG189)</f>
        <v>#DIV/0!</v>
      </c>
      <c r="KLH12" s="42" t="e">
        <f>(SUM(COUNTIF(KLH13:KLH189,{"Föreläggande";"Föreläggande vid vite";"Anmärkning";"Avstående från ingripande"})))/COUNTA(KLH13:KLH189)</f>
        <v>#DIV/0!</v>
      </c>
      <c r="KLI12" s="42" t="e">
        <f>(SUM(COUNTIF(KLI13:KLI189,{"Föreläggande";"Föreläggande vid vite";"Anmärkning";"Avstående från ingripande"})))/COUNTA(KLI13:KLI189)</f>
        <v>#DIV/0!</v>
      </c>
      <c r="KLJ12" s="42" t="e">
        <f>(SUM(COUNTIF(KLJ13:KLJ189,{"Föreläggande";"Föreläggande vid vite";"Anmärkning";"Avstående från ingripande"})))/COUNTA(KLJ13:KLJ189)</f>
        <v>#DIV/0!</v>
      </c>
      <c r="KLK12" s="42" t="e">
        <f>(SUM(COUNTIF(KLK13:KLK189,{"Föreläggande";"Föreläggande vid vite";"Anmärkning";"Avstående från ingripande"})))/COUNTA(KLK13:KLK189)</f>
        <v>#DIV/0!</v>
      </c>
      <c r="KLL12" s="42" t="e">
        <f>(SUM(COUNTIF(KLL13:KLL189,{"Föreläggande";"Föreläggande vid vite";"Anmärkning";"Avstående från ingripande"})))/COUNTA(KLL13:KLL189)</f>
        <v>#DIV/0!</v>
      </c>
      <c r="KLM12" s="42" t="e">
        <f>(SUM(COUNTIF(KLM13:KLM189,{"Föreläggande";"Föreläggande vid vite";"Anmärkning";"Avstående från ingripande"})))/COUNTA(KLM13:KLM189)</f>
        <v>#DIV/0!</v>
      </c>
      <c r="KLN12" s="42" t="e">
        <f>(SUM(COUNTIF(KLN13:KLN189,{"Föreläggande";"Föreläggande vid vite";"Anmärkning";"Avstående från ingripande"})))/COUNTA(KLN13:KLN189)</f>
        <v>#DIV/0!</v>
      </c>
      <c r="KLO12" s="42" t="e">
        <f>(SUM(COUNTIF(KLO13:KLO189,{"Föreläggande";"Föreläggande vid vite";"Anmärkning";"Avstående från ingripande"})))/COUNTA(KLO13:KLO189)</f>
        <v>#DIV/0!</v>
      </c>
      <c r="KLP12" s="42" t="e">
        <f>(SUM(COUNTIF(KLP13:KLP189,{"Föreläggande";"Föreläggande vid vite";"Anmärkning";"Avstående från ingripande"})))/COUNTA(KLP13:KLP189)</f>
        <v>#DIV/0!</v>
      </c>
      <c r="KLQ12" s="42" t="e">
        <f>(SUM(COUNTIF(KLQ13:KLQ189,{"Föreläggande";"Föreläggande vid vite";"Anmärkning";"Avstående från ingripande"})))/COUNTA(KLQ13:KLQ189)</f>
        <v>#DIV/0!</v>
      </c>
      <c r="KLR12" s="42" t="e">
        <f>(SUM(COUNTIF(KLR13:KLR189,{"Föreläggande";"Föreläggande vid vite";"Anmärkning";"Avstående från ingripande"})))/COUNTA(KLR13:KLR189)</f>
        <v>#DIV/0!</v>
      </c>
      <c r="KLS12" s="42" t="e">
        <f>(SUM(COUNTIF(KLS13:KLS189,{"Föreläggande";"Föreläggande vid vite";"Anmärkning";"Avstående från ingripande"})))/COUNTA(KLS13:KLS189)</f>
        <v>#DIV/0!</v>
      </c>
      <c r="KLT12" s="42" t="e">
        <f>(SUM(COUNTIF(KLT13:KLT189,{"Föreläggande";"Föreläggande vid vite";"Anmärkning";"Avstående från ingripande"})))/COUNTA(KLT13:KLT189)</f>
        <v>#DIV/0!</v>
      </c>
      <c r="KLU12" s="42" t="e">
        <f>(SUM(COUNTIF(KLU13:KLU189,{"Föreläggande";"Föreläggande vid vite";"Anmärkning";"Avstående från ingripande"})))/COUNTA(KLU13:KLU189)</f>
        <v>#DIV/0!</v>
      </c>
      <c r="KLV12" s="42" t="e">
        <f>(SUM(COUNTIF(KLV13:KLV189,{"Föreläggande";"Föreläggande vid vite";"Anmärkning";"Avstående från ingripande"})))/COUNTA(KLV13:KLV189)</f>
        <v>#DIV/0!</v>
      </c>
      <c r="KLW12" s="42" t="e">
        <f>(SUM(COUNTIF(KLW13:KLW189,{"Föreläggande";"Föreläggande vid vite";"Anmärkning";"Avstående från ingripande"})))/COUNTA(KLW13:KLW189)</f>
        <v>#DIV/0!</v>
      </c>
      <c r="KLX12" s="42" t="e">
        <f>(SUM(COUNTIF(KLX13:KLX189,{"Föreläggande";"Föreläggande vid vite";"Anmärkning";"Avstående från ingripande"})))/COUNTA(KLX13:KLX189)</f>
        <v>#DIV/0!</v>
      </c>
      <c r="KLY12" s="42" t="e">
        <f>(SUM(COUNTIF(KLY13:KLY189,{"Föreläggande";"Föreläggande vid vite";"Anmärkning";"Avstående från ingripande"})))/COUNTA(KLY13:KLY189)</f>
        <v>#DIV/0!</v>
      </c>
      <c r="KLZ12" s="42" t="e">
        <f>(SUM(COUNTIF(KLZ13:KLZ189,{"Föreläggande";"Föreläggande vid vite";"Anmärkning";"Avstående från ingripande"})))/COUNTA(KLZ13:KLZ189)</f>
        <v>#DIV/0!</v>
      </c>
      <c r="KMA12" s="42" t="e">
        <f>(SUM(COUNTIF(KMA13:KMA189,{"Föreläggande";"Föreläggande vid vite";"Anmärkning";"Avstående från ingripande"})))/COUNTA(KMA13:KMA189)</f>
        <v>#DIV/0!</v>
      </c>
      <c r="KMB12" s="42" t="e">
        <f>(SUM(COUNTIF(KMB13:KMB189,{"Föreläggande";"Föreläggande vid vite";"Anmärkning";"Avstående från ingripande"})))/COUNTA(KMB13:KMB189)</f>
        <v>#DIV/0!</v>
      </c>
      <c r="KMC12" s="42" t="e">
        <f>(SUM(COUNTIF(KMC13:KMC189,{"Föreläggande";"Föreläggande vid vite";"Anmärkning";"Avstående från ingripande"})))/COUNTA(KMC13:KMC189)</f>
        <v>#DIV/0!</v>
      </c>
      <c r="KMD12" s="42" t="e">
        <f>(SUM(COUNTIF(KMD13:KMD189,{"Föreläggande";"Föreläggande vid vite";"Anmärkning";"Avstående från ingripande"})))/COUNTA(KMD13:KMD189)</f>
        <v>#DIV/0!</v>
      </c>
      <c r="KME12" s="42" t="e">
        <f>(SUM(COUNTIF(KME13:KME189,{"Föreläggande";"Föreläggande vid vite";"Anmärkning";"Avstående från ingripande"})))/COUNTA(KME13:KME189)</f>
        <v>#DIV/0!</v>
      </c>
      <c r="KMF12" s="42" t="e">
        <f>(SUM(COUNTIF(KMF13:KMF189,{"Föreläggande";"Föreläggande vid vite";"Anmärkning";"Avstående från ingripande"})))/COUNTA(KMF13:KMF189)</f>
        <v>#DIV/0!</v>
      </c>
      <c r="KMG12" s="42" t="e">
        <f>(SUM(COUNTIF(KMG13:KMG189,{"Föreläggande";"Föreläggande vid vite";"Anmärkning";"Avstående från ingripande"})))/COUNTA(KMG13:KMG189)</f>
        <v>#DIV/0!</v>
      </c>
      <c r="KMH12" s="42" t="e">
        <f>(SUM(COUNTIF(KMH13:KMH189,{"Föreläggande";"Föreläggande vid vite";"Anmärkning";"Avstående från ingripande"})))/COUNTA(KMH13:KMH189)</f>
        <v>#DIV/0!</v>
      </c>
      <c r="KMI12" s="42" t="e">
        <f>(SUM(COUNTIF(KMI13:KMI189,{"Föreläggande";"Föreläggande vid vite";"Anmärkning";"Avstående från ingripande"})))/COUNTA(KMI13:KMI189)</f>
        <v>#DIV/0!</v>
      </c>
      <c r="KMJ12" s="42" t="e">
        <f>(SUM(COUNTIF(KMJ13:KMJ189,{"Föreläggande";"Föreläggande vid vite";"Anmärkning";"Avstående från ingripande"})))/COUNTA(KMJ13:KMJ189)</f>
        <v>#DIV/0!</v>
      </c>
      <c r="KMK12" s="42" t="e">
        <f>(SUM(COUNTIF(KMK13:KMK189,{"Föreläggande";"Föreläggande vid vite";"Anmärkning";"Avstående från ingripande"})))/COUNTA(KMK13:KMK189)</f>
        <v>#DIV/0!</v>
      </c>
      <c r="KML12" s="42" t="e">
        <f>(SUM(COUNTIF(KML13:KML189,{"Föreläggande";"Föreläggande vid vite";"Anmärkning";"Avstående från ingripande"})))/COUNTA(KML13:KML189)</f>
        <v>#DIV/0!</v>
      </c>
      <c r="KMM12" s="42" t="e">
        <f>(SUM(COUNTIF(KMM13:KMM189,{"Föreläggande";"Föreläggande vid vite";"Anmärkning";"Avstående från ingripande"})))/COUNTA(KMM13:KMM189)</f>
        <v>#DIV/0!</v>
      </c>
      <c r="KMN12" s="42" t="e">
        <f>(SUM(COUNTIF(KMN13:KMN189,{"Föreläggande";"Föreläggande vid vite";"Anmärkning";"Avstående från ingripande"})))/COUNTA(KMN13:KMN189)</f>
        <v>#DIV/0!</v>
      </c>
      <c r="KMO12" s="42" t="e">
        <f>(SUM(COUNTIF(KMO13:KMO189,{"Föreläggande";"Föreläggande vid vite";"Anmärkning";"Avstående från ingripande"})))/COUNTA(KMO13:KMO189)</f>
        <v>#DIV/0!</v>
      </c>
      <c r="KMP12" s="42" t="e">
        <f>(SUM(COUNTIF(KMP13:KMP189,{"Föreläggande";"Föreläggande vid vite";"Anmärkning";"Avstående från ingripande"})))/COUNTA(KMP13:KMP189)</f>
        <v>#DIV/0!</v>
      </c>
      <c r="KMQ12" s="42" t="e">
        <f>(SUM(COUNTIF(KMQ13:KMQ189,{"Föreläggande";"Föreläggande vid vite";"Anmärkning";"Avstående från ingripande"})))/COUNTA(KMQ13:KMQ189)</f>
        <v>#DIV/0!</v>
      </c>
      <c r="KMR12" s="42" t="e">
        <f>(SUM(COUNTIF(KMR13:KMR189,{"Föreläggande";"Föreläggande vid vite";"Anmärkning";"Avstående från ingripande"})))/COUNTA(KMR13:KMR189)</f>
        <v>#DIV/0!</v>
      </c>
      <c r="KMS12" s="42" t="e">
        <f>(SUM(COUNTIF(KMS13:KMS189,{"Föreläggande";"Föreläggande vid vite";"Anmärkning";"Avstående från ingripande"})))/COUNTA(KMS13:KMS189)</f>
        <v>#DIV/0!</v>
      </c>
      <c r="KMT12" s="42" t="e">
        <f>(SUM(COUNTIF(KMT13:KMT189,{"Föreläggande";"Föreläggande vid vite";"Anmärkning";"Avstående från ingripande"})))/COUNTA(KMT13:KMT189)</f>
        <v>#DIV/0!</v>
      </c>
      <c r="KMU12" s="42" t="e">
        <f>(SUM(COUNTIF(KMU13:KMU189,{"Föreläggande";"Föreläggande vid vite";"Anmärkning";"Avstående från ingripande"})))/COUNTA(KMU13:KMU189)</f>
        <v>#DIV/0!</v>
      </c>
      <c r="KMV12" s="42" t="e">
        <f>(SUM(COUNTIF(KMV13:KMV189,{"Föreläggande";"Föreläggande vid vite";"Anmärkning";"Avstående från ingripande"})))/COUNTA(KMV13:KMV189)</f>
        <v>#DIV/0!</v>
      </c>
      <c r="KMW12" s="42" t="e">
        <f>(SUM(COUNTIF(KMW13:KMW189,{"Föreläggande";"Föreläggande vid vite";"Anmärkning";"Avstående från ingripande"})))/COUNTA(KMW13:KMW189)</f>
        <v>#DIV/0!</v>
      </c>
      <c r="KMX12" s="42" t="e">
        <f>(SUM(COUNTIF(KMX13:KMX189,{"Föreläggande";"Föreläggande vid vite";"Anmärkning";"Avstående från ingripande"})))/COUNTA(KMX13:KMX189)</f>
        <v>#DIV/0!</v>
      </c>
      <c r="KMY12" s="42" t="e">
        <f>(SUM(COUNTIF(KMY13:KMY189,{"Föreläggande";"Föreläggande vid vite";"Anmärkning";"Avstående från ingripande"})))/COUNTA(KMY13:KMY189)</f>
        <v>#DIV/0!</v>
      </c>
      <c r="KMZ12" s="42" t="e">
        <f>(SUM(COUNTIF(KMZ13:KMZ189,{"Föreläggande";"Föreläggande vid vite";"Anmärkning";"Avstående från ingripande"})))/COUNTA(KMZ13:KMZ189)</f>
        <v>#DIV/0!</v>
      </c>
      <c r="KNA12" s="42" t="e">
        <f>(SUM(COUNTIF(KNA13:KNA189,{"Föreläggande";"Föreläggande vid vite";"Anmärkning";"Avstående från ingripande"})))/COUNTA(KNA13:KNA189)</f>
        <v>#DIV/0!</v>
      </c>
      <c r="KNB12" s="42" t="e">
        <f>(SUM(COUNTIF(KNB13:KNB189,{"Föreläggande";"Föreläggande vid vite";"Anmärkning";"Avstående från ingripande"})))/COUNTA(KNB13:KNB189)</f>
        <v>#DIV/0!</v>
      </c>
      <c r="KNC12" s="42" t="e">
        <f>(SUM(COUNTIF(KNC13:KNC189,{"Föreläggande";"Föreläggande vid vite";"Anmärkning";"Avstående från ingripande"})))/COUNTA(KNC13:KNC189)</f>
        <v>#DIV/0!</v>
      </c>
      <c r="KND12" s="42" t="e">
        <f>(SUM(COUNTIF(KND13:KND189,{"Föreläggande";"Föreläggande vid vite";"Anmärkning";"Avstående från ingripande"})))/COUNTA(KND13:KND189)</f>
        <v>#DIV/0!</v>
      </c>
      <c r="KNE12" s="42" t="e">
        <f>(SUM(COUNTIF(KNE13:KNE189,{"Föreläggande";"Föreläggande vid vite";"Anmärkning";"Avstående från ingripande"})))/COUNTA(KNE13:KNE189)</f>
        <v>#DIV/0!</v>
      </c>
      <c r="KNF12" s="42" t="e">
        <f>(SUM(COUNTIF(KNF13:KNF189,{"Föreläggande";"Föreläggande vid vite";"Anmärkning";"Avstående från ingripande"})))/COUNTA(KNF13:KNF189)</f>
        <v>#DIV/0!</v>
      </c>
      <c r="KNG12" s="42" t="e">
        <f>(SUM(COUNTIF(KNG13:KNG189,{"Föreläggande";"Föreläggande vid vite";"Anmärkning";"Avstående från ingripande"})))/COUNTA(KNG13:KNG189)</f>
        <v>#DIV/0!</v>
      </c>
      <c r="KNH12" s="42" t="e">
        <f>(SUM(COUNTIF(KNH13:KNH189,{"Föreläggande";"Föreläggande vid vite";"Anmärkning";"Avstående från ingripande"})))/COUNTA(KNH13:KNH189)</f>
        <v>#DIV/0!</v>
      </c>
      <c r="KNI12" s="42" t="e">
        <f>(SUM(COUNTIF(KNI13:KNI189,{"Föreläggande";"Föreläggande vid vite";"Anmärkning";"Avstående från ingripande"})))/COUNTA(KNI13:KNI189)</f>
        <v>#DIV/0!</v>
      </c>
      <c r="KNJ12" s="42" t="e">
        <f>(SUM(COUNTIF(KNJ13:KNJ189,{"Föreläggande";"Föreläggande vid vite";"Anmärkning";"Avstående från ingripande"})))/COUNTA(KNJ13:KNJ189)</f>
        <v>#DIV/0!</v>
      </c>
      <c r="KNK12" s="42" t="e">
        <f>(SUM(COUNTIF(KNK13:KNK189,{"Föreläggande";"Föreläggande vid vite";"Anmärkning";"Avstående från ingripande"})))/COUNTA(KNK13:KNK189)</f>
        <v>#DIV/0!</v>
      </c>
      <c r="KNL12" s="42" t="e">
        <f>(SUM(COUNTIF(KNL13:KNL189,{"Föreläggande";"Föreläggande vid vite";"Anmärkning";"Avstående från ingripande"})))/COUNTA(KNL13:KNL189)</f>
        <v>#DIV/0!</v>
      </c>
      <c r="KNM12" s="42" t="e">
        <f>(SUM(COUNTIF(KNM13:KNM189,{"Föreläggande";"Föreläggande vid vite";"Anmärkning";"Avstående från ingripande"})))/COUNTA(KNM13:KNM189)</f>
        <v>#DIV/0!</v>
      </c>
      <c r="KNN12" s="42" t="e">
        <f>(SUM(COUNTIF(KNN13:KNN189,{"Föreläggande";"Föreläggande vid vite";"Anmärkning";"Avstående från ingripande"})))/COUNTA(KNN13:KNN189)</f>
        <v>#DIV/0!</v>
      </c>
      <c r="KNO12" s="42" t="e">
        <f>(SUM(COUNTIF(KNO13:KNO189,{"Föreläggande";"Föreläggande vid vite";"Anmärkning";"Avstående från ingripande"})))/COUNTA(KNO13:KNO189)</f>
        <v>#DIV/0!</v>
      </c>
      <c r="KNP12" s="42" t="e">
        <f>(SUM(COUNTIF(KNP13:KNP189,{"Föreläggande";"Föreläggande vid vite";"Anmärkning";"Avstående från ingripande"})))/COUNTA(KNP13:KNP189)</f>
        <v>#DIV/0!</v>
      </c>
      <c r="KNQ12" s="42" t="e">
        <f>(SUM(COUNTIF(KNQ13:KNQ189,{"Föreläggande";"Föreläggande vid vite";"Anmärkning";"Avstående från ingripande"})))/COUNTA(KNQ13:KNQ189)</f>
        <v>#DIV/0!</v>
      </c>
      <c r="KNR12" s="42" t="e">
        <f>(SUM(COUNTIF(KNR13:KNR189,{"Föreläggande";"Föreläggande vid vite";"Anmärkning";"Avstående från ingripande"})))/COUNTA(KNR13:KNR189)</f>
        <v>#DIV/0!</v>
      </c>
      <c r="KNS12" s="42" t="e">
        <f>(SUM(COUNTIF(KNS13:KNS189,{"Föreläggande";"Föreläggande vid vite";"Anmärkning";"Avstående från ingripande"})))/COUNTA(KNS13:KNS189)</f>
        <v>#DIV/0!</v>
      </c>
      <c r="KNT12" s="42" t="e">
        <f>(SUM(COUNTIF(KNT13:KNT189,{"Föreläggande";"Föreläggande vid vite";"Anmärkning";"Avstående från ingripande"})))/COUNTA(KNT13:KNT189)</f>
        <v>#DIV/0!</v>
      </c>
      <c r="KNU12" s="42" t="e">
        <f>(SUM(COUNTIF(KNU13:KNU189,{"Föreläggande";"Föreläggande vid vite";"Anmärkning";"Avstående från ingripande"})))/COUNTA(KNU13:KNU189)</f>
        <v>#DIV/0!</v>
      </c>
      <c r="KNV12" s="42" t="e">
        <f>(SUM(COUNTIF(KNV13:KNV189,{"Föreläggande";"Föreläggande vid vite";"Anmärkning";"Avstående från ingripande"})))/COUNTA(KNV13:KNV189)</f>
        <v>#DIV/0!</v>
      </c>
      <c r="KNW12" s="42" t="e">
        <f>(SUM(COUNTIF(KNW13:KNW189,{"Föreläggande";"Föreläggande vid vite";"Anmärkning";"Avstående från ingripande"})))/COUNTA(KNW13:KNW189)</f>
        <v>#DIV/0!</v>
      </c>
      <c r="KNX12" s="42" t="e">
        <f>(SUM(COUNTIF(KNX13:KNX189,{"Föreläggande";"Föreläggande vid vite";"Anmärkning";"Avstående från ingripande"})))/COUNTA(KNX13:KNX189)</f>
        <v>#DIV/0!</v>
      </c>
      <c r="KNY12" s="42" t="e">
        <f>(SUM(COUNTIF(KNY13:KNY189,{"Föreläggande";"Föreläggande vid vite";"Anmärkning";"Avstående från ingripande"})))/COUNTA(KNY13:KNY189)</f>
        <v>#DIV/0!</v>
      </c>
      <c r="KNZ12" s="42" t="e">
        <f>(SUM(COUNTIF(KNZ13:KNZ189,{"Föreläggande";"Föreläggande vid vite";"Anmärkning";"Avstående från ingripande"})))/COUNTA(KNZ13:KNZ189)</f>
        <v>#DIV/0!</v>
      </c>
      <c r="KOA12" s="42" t="e">
        <f>(SUM(COUNTIF(KOA13:KOA189,{"Föreläggande";"Föreläggande vid vite";"Anmärkning";"Avstående från ingripande"})))/COUNTA(KOA13:KOA189)</f>
        <v>#DIV/0!</v>
      </c>
      <c r="KOB12" s="42" t="e">
        <f>(SUM(COUNTIF(KOB13:KOB189,{"Föreläggande";"Föreläggande vid vite";"Anmärkning";"Avstående från ingripande"})))/COUNTA(KOB13:KOB189)</f>
        <v>#DIV/0!</v>
      </c>
      <c r="KOC12" s="42" t="e">
        <f>(SUM(COUNTIF(KOC13:KOC189,{"Föreläggande";"Föreläggande vid vite";"Anmärkning";"Avstående från ingripande"})))/COUNTA(KOC13:KOC189)</f>
        <v>#DIV/0!</v>
      </c>
      <c r="KOD12" s="42" t="e">
        <f>(SUM(COUNTIF(KOD13:KOD189,{"Föreläggande";"Föreläggande vid vite";"Anmärkning";"Avstående från ingripande"})))/COUNTA(KOD13:KOD189)</f>
        <v>#DIV/0!</v>
      </c>
      <c r="KOE12" s="42" t="e">
        <f>(SUM(COUNTIF(KOE13:KOE189,{"Föreläggande";"Föreläggande vid vite";"Anmärkning";"Avstående från ingripande"})))/COUNTA(KOE13:KOE189)</f>
        <v>#DIV/0!</v>
      </c>
      <c r="KOF12" s="42" t="e">
        <f>(SUM(COUNTIF(KOF13:KOF189,{"Föreläggande";"Föreläggande vid vite";"Anmärkning";"Avstående från ingripande"})))/COUNTA(KOF13:KOF189)</f>
        <v>#DIV/0!</v>
      </c>
      <c r="KOG12" s="42" t="e">
        <f>(SUM(COUNTIF(KOG13:KOG189,{"Föreläggande";"Föreläggande vid vite";"Anmärkning";"Avstående från ingripande"})))/COUNTA(KOG13:KOG189)</f>
        <v>#DIV/0!</v>
      </c>
      <c r="KOH12" s="42" t="e">
        <f>(SUM(COUNTIF(KOH13:KOH189,{"Föreläggande";"Föreläggande vid vite";"Anmärkning";"Avstående från ingripande"})))/COUNTA(KOH13:KOH189)</f>
        <v>#DIV/0!</v>
      </c>
      <c r="KOI12" s="42" t="e">
        <f>(SUM(COUNTIF(KOI13:KOI189,{"Föreläggande";"Föreläggande vid vite";"Anmärkning";"Avstående från ingripande"})))/COUNTA(KOI13:KOI189)</f>
        <v>#DIV/0!</v>
      </c>
      <c r="KOJ12" s="42" t="e">
        <f>(SUM(COUNTIF(KOJ13:KOJ189,{"Föreläggande";"Föreläggande vid vite";"Anmärkning";"Avstående från ingripande"})))/COUNTA(KOJ13:KOJ189)</f>
        <v>#DIV/0!</v>
      </c>
      <c r="KOK12" s="42" t="e">
        <f>(SUM(COUNTIF(KOK13:KOK189,{"Föreläggande";"Föreläggande vid vite";"Anmärkning";"Avstående från ingripande"})))/COUNTA(KOK13:KOK189)</f>
        <v>#DIV/0!</v>
      </c>
      <c r="KOL12" s="42" t="e">
        <f>(SUM(COUNTIF(KOL13:KOL189,{"Föreläggande";"Föreläggande vid vite";"Anmärkning";"Avstående från ingripande"})))/COUNTA(KOL13:KOL189)</f>
        <v>#DIV/0!</v>
      </c>
      <c r="KOM12" s="42" t="e">
        <f>(SUM(COUNTIF(KOM13:KOM189,{"Föreläggande";"Föreläggande vid vite";"Anmärkning";"Avstående från ingripande"})))/COUNTA(KOM13:KOM189)</f>
        <v>#DIV/0!</v>
      </c>
      <c r="KON12" s="42" t="e">
        <f>(SUM(COUNTIF(KON13:KON189,{"Föreläggande";"Föreläggande vid vite";"Anmärkning";"Avstående från ingripande"})))/COUNTA(KON13:KON189)</f>
        <v>#DIV/0!</v>
      </c>
      <c r="KOO12" s="42" t="e">
        <f>(SUM(COUNTIF(KOO13:KOO189,{"Föreläggande";"Föreläggande vid vite";"Anmärkning";"Avstående från ingripande"})))/COUNTA(KOO13:KOO189)</f>
        <v>#DIV/0!</v>
      </c>
      <c r="KOP12" s="42" t="e">
        <f>(SUM(COUNTIF(KOP13:KOP189,{"Föreläggande";"Föreläggande vid vite";"Anmärkning";"Avstående från ingripande"})))/COUNTA(KOP13:KOP189)</f>
        <v>#DIV/0!</v>
      </c>
      <c r="KOQ12" s="42" t="e">
        <f>(SUM(COUNTIF(KOQ13:KOQ189,{"Föreläggande";"Föreläggande vid vite";"Anmärkning";"Avstående från ingripande"})))/COUNTA(KOQ13:KOQ189)</f>
        <v>#DIV/0!</v>
      </c>
      <c r="KOR12" s="42" t="e">
        <f>(SUM(COUNTIF(KOR13:KOR189,{"Föreläggande";"Föreläggande vid vite";"Anmärkning";"Avstående från ingripande"})))/COUNTA(KOR13:KOR189)</f>
        <v>#DIV/0!</v>
      </c>
      <c r="KOS12" s="42" t="e">
        <f>(SUM(COUNTIF(KOS13:KOS189,{"Föreläggande";"Föreläggande vid vite";"Anmärkning";"Avstående från ingripande"})))/COUNTA(KOS13:KOS189)</f>
        <v>#DIV/0!</v>
      </c>
      <c r="KOT12" s="42" t="e">
        <f>(SUM(COUNTIF(KOT13:KOT189,{"Föreläggande";"Föreläggande vid vite";"Anmärkning";"Avstående från ingripande"})))/COUNTA(KOT13:KOT189)</f>
        <v>#DIV/0!</v>
      </c>
      <c r="KOU12" s="42" t="e">
        <f>(SUM(COUNTIF(KOU13:KOU189,{"Föreläggande";"Föreläggande vid vite";"Anmärkning";"Avstående från ingripande"})))/COUNTA(KOU13:KOU189)</f>
        <v>#DIV/0!</v>
      </c>
      <c r="KOV12" s="42" t="e">
        <f>(SUM(COUNTIF(KOV13:KOV189,{"Föreläggande";"Föreläggande vid vite";"Anmärkning";"Avstående från ingripande"})))/COUNTA(KOV13:KOV189)</f>
        <v>#DIV/0!</v>
      </c>
      <c r="KOW12" s="42" t="e">
        <f>(SUM(COUNTIF(KOW13:KOW189,{"Föreläggande";"Föreläggande vid vite";"Anmärkning";"Avstående från ingripande"})))/COUNTA(KOW13:KOW189)</f>
        <v>#DIV/0!</v>
      </c>
      <c r="KOX12" s="42" t="e">
        <f>(SUM(COUNTIF(KOX13:KOX189,{"Föreläggande";"Föreläggande vid vite";"Anmärkning";"Avstående från ingripande"})))/COUNTA(KOX13:KOX189)</f>
        <v>#DIV/0!</v>
      </c>
      <c r="KOY12" s="42" t="e">
        <f>(SUM(COUNTIF(KOY13:KOY189,{"Föreläggande";"Föreläggande vid vite";"Anmärkning";"Avstående från ingripande"})))/COUNTA(KOY13:KOY189)</f>
        <v>#DIV/0!</v>
      </c>
      <c r="KOZ12" s="42" t="e">
        <f>(SUM(COUNTIF(KOZ13:KOZ189,{"Föreläggande";"Föreläggande vid vite";"Anmärkning";"Avstående från ingripande"})))/COUNTA(KOZ13:KOZ189)</f>
        <v>#DIV/0!</v>
      </c>
      <c r="KPA12" s="42" t="e">
        <f>(SUM(COUNTIF(KPA13:KPA189,{"Föreläggande";"Föreläggande vid vite";"Anmärkning";"Avstående från ingripande"})))/COUNTA(KPA13:KPA189)</f>
        <v>#DIV/0!</v>
      </c>
      <c r="KPB12" s="42" t="e">
        <f>(SUM(COUNTIF(KPB13:KPB189,{"Föreläggande";"Föreläggande vid vite";"Anmärkning";"Avstående från ingripande"})))/COUNTA(KPB13:KPB189)</f>
        <v>#DIV/0!</v>
      </c>
      <c r="KPC12" s="42" t="e">
        <f>(SUM(COUNTIF(KPC13:KPC189,{"Föreläggande";"Föreläggande vid vite";"Anmärkning";"Avstående från ingripande"})))/COUNTA(KPC13:KPC189)</f>
        <v>#DIV/0!</v>
      </c>
      <c r="KPD12" s="42" t="e">
        <f>(SUM(COUNTIF(KPD13:KPD189,{"Föreläggande";"Föreläggande vid vite";"Anmärkning";"Avstående från ingripande"})))/COUNTA(KPD13:KPD189)</f>
        <v>#DIV/0!</v>
      </c>
      <c r="KPE12" s="42" t="e">
        <f>(SUM(COUNTIF(KPE13:KPE189,{"Föreläggande";"Föreläggande vid vite";"Anmärkning";"Avstående från ingripande"})))/COUNTA(KPE13:KPE189)</f>
        <v>#DIV/0!</v>
      </c>
      <c r="KPF12" s="42" t="e">
        <f>(SUM(COUNTIF(KPF13:KPF189,{"Föreläggande";"Föreläggande vid vite";"Anmärkning";"Avstående från ingripande"})))/COUNTA(KPF13:KPF189)</f>
        <v>#DIV/0!</v>
      </c>
      <c r="KPG12" s="42" t="e">
        <f>(SUM(COUNTIF(KPG13:KPG189,{"Föreläggande";"Föreläggande vid vite";"Anmärkning";"Avstående från ingripande"})))/COUNTA(KPG13:KPG189)</f>
        <v>#DIV/0!</v>
      </c>
      <c r="KPH12" s="42" t="e">
        <f>(SUM(COUNTIF(KPH13:KPH189,{"Föreläggande";"Föreläggande vid vite";"Anmärkning";"Avstående från ingripande"})))/COUNTA(KPH13:KPH189)</f>
        <v>#DIV/0!</v>
      </c>
      <c r="KPI12" s="42" t="e">
        <f>(SUM(COUNTIF(KPI13:KPI189,{"Föreläggande";"Föreläggande vid vite";"Anmärkning";"Avstående från ingripande"})))/COUNTA(KPI13:KPI189)</f>
        <v>#DIV/0!</v>
      </c>
      <c r="KPJ12" s="42" t="e">
        <f>(SUM(COUNTIF(KPJ13:KPJ189,{"Föreläggande";"Föreläggande vid vite";"Anmärkning";"Avstående från ingripande"})))/COUNTA(KPJ13:KPJ189)</f>
        <v>#DIV/0!</v>
      </c>
      <c r="KPK12" s="42" t="e">
        <f>(SUM(COUNTIF(KPK13:KPK189,{"Föreläggande";"Föreläggande vid vite";"Anmärkning";"Avstående från ingripande"})))/COUNTA(KPK13:KPK189)</f>
        <v>#DIV/0!</v>
      </c>
      <c r="KPL12" s="42" t="e">
        <f>(SUM(COUNTIF(KPL13:KPL189,{"Föreläggande";"Föreläggande vid vite";"Anmärkning";"Avstående från ingripande"})))/COUNTA(KPL13:KPL189)</f>
        <v>#DIV/0!</v>
      </c>
      <c r="KPM12" s="42" t="e">
        <f>(SUM(COUNTIF(KPM13:KPM189,{"Föreläggande";"Föreläggande vid vite";"Anmärkning";"Avstående från ingripande"})))/COUNTA(KPM13:KPM189)</f>
        <v>#DIV/0!</v>
      </c>
      <c r="KPN12" s="42" t="e">
        <f>(SUM(COUNTIF(KPN13:KPN189,{"Föreläggande";"Föreläggande vid vite";"Anmärkning";"Avstående från ingripande"})))/COUNTA(KPN13:KPN189)</f>
        <v>#DIV/0!</v>
      </c>
      <c r="KPO12" s="42" t="e">
        <f>(SUM(COUNTIF(KPO13:KPO189,{"Föreläggande";"Föreläggande vid vite";"Anmärkning";"Avstående från ingripande"})))/COUNTA(KPO13:KPO189)</f>
        <v>#DIV/0!</v>
      </c>
      <c r="KPP12" s="42" t="e">
        <f>(SUM(COUNTIF(KPP13:KPP189,{"Föreläggande";"Föreläggande vid vite";"Anmärkning";"Avstående från ingripande"})))/COUNTA(KPP13:KPP189)</f>
        <v>#DIV/0!</v>
      </c>
      <c r="KPQ12" s="42" t="e">
        <f>(SUM(COUNTIF(KPQ13:KPQ189,{"Föreläggande";"Föreläggande vid vite";"Anmärkning";"Avstående från ingripande"})))/COUNTA(KPQ13:KPQ189)</f>
        <v>#DIV/0!</v>
      </c>
      <c r="KPR12" s="42" t="e">
        <f>(SUM(COUNTIF(KPR13:KPR189,{"Föreläggande";"Föreläggande vid vite";"Anmärkning";"Avstående från ingripande"})))/COUNTA(KPR13:KPR189)</f>
        <v>#DIV/0!</v>
      </c>
      <c r="KPS12" s="42" t="e">
        <f>(SUM(COUNTIF(KPS13:KPS189,{"Föreläggande";"Föreläggande vid vite";"Anmärkning";"Avstående från ingripande"})))/COUNTA(KPS13:KPS189)</f>
        <v>#DIV/0!</v>
      </c>
      <c r="KPT12" s="42" t="e">
        <f>(SUM(COUNTIF(KPT13:KPT189,{"Föreläggande";"Föreläggande vid vite";"Anmärkning";"Avstående från ingripande"})))/COUNTA(KPT13:KPT189)</f>
        <v>#DIV/0!</v>
      </c>
      <c r="KPU12" s="42" t="e">
        <f>(SUM(COUNTIF(KPU13:KPU189,{"Föreläggande";"Föreläggande vid vite";"Anmärkning";"Avstående från ingripande"})))/COUNTA(KPU13:KPU189)</f>
        <v>#DIV/0!</v>
      </c>
      <c r="KPV12" s="42" t="e">
        <f>(SUM(COUNTIF(KPV13:KPV189,{"Föreläggande";"Föreläggande vid vite";"Anmärkning";"Avstående från ingripande"})))/COUNTA(KPV13:KPV189)</f>
        <v>#DIV/0!</v>
      </c>
      <c r="KPW12" s="42" t="e">
        <f>(SUM(COUNTIF(KPW13:KPW189,{"Föreläggande";"Föreläggande vid vite";"Anmärkning";"Avstående från ingripande"})))/COUNTA(KPW13:KPW189)</f>
        <v>#DIV/0!</v>
      </c>
      <c r="KPX12" s="42" t="e">
        <f>(SUM(COUNTIF(KPX13:KPX189,{"Föreläggande";"Föreläggande vid vite";"Anmärkning";"Avstående från ingripande"})))/COUNTA(KPX13:KPX189)</f>
        <v>#DIV/0!</v>
      </c>
      <c r="KPY12" s="42" t="e">
        <f>(SUM(COUNTIF(KPY13:KPY189,{"Föreläggande";"Föreläggande vid vite";"Anmärkning";"Avstående från ingripande"})))/COUNTA(KPY13:KPY189)</f>
        <v>#DIV/0!</v>
      </c>
      <c r="KPZ12" s="42" t="e">
        <f>(SUM(COUNTIF(KPZ13:KPZ189,{"Föreläggande";"Föreläggande vid vite";"Anmärkning";"Avstående från ingripande"})))/COUNTA(KPZ13:KPZ189)</f>
        <v>#DIV/0!</v>
      </c>
      <c r="KQA12" s="42" t="e">
        <f>(SUM(COUNTIF(KQA13:KQA189,{"Föreläggande";"Föreläggande vid vite";"Anmärkning";"Avstående från ingripande"})))/COUNTA(KQA13:KQA189)</f>
        <v>#DIV/0!</v>
      </c>
      <c r="KQB12" s="42" t="e">
        <f>(SUM(COUNTIF(KQB13:KQB189,{"Föreläggande";"Föreläggande vid vite";"Anmärkning";"Avstående från ingripande"})))/COUNTA(KQB13:KQB189)</f>
        <v>#DIV/0!</v>
      </c>
      <c r="KQC12" s="42" t="e">
        <f>(SUM(COUNTIF(KQC13:KQC189,{"Föreläggande";"Föreläggande vid vite";"Anmärkning";"Avstående från ingripande"})))/COUNTA(KQC13:KQC189)</f>
        <v>#DIV/0!</v>
      </c>
      <c r="KQD12" s="42" t="e">
        <f>(SUM(COUNTIF(KQD13:KQD189,{"Föreläggande";"Föreläggande vid vite";"Anmärkning";"Avstående från ingripande"})))/COUNTA(KQD13:KQD189)</f>
        <v>#DIV/0!</v>
      </c>
      <c r="KQE12" s="42" t="e">
        <f>(SUM(COUNTIF(KQE13:KQE189,{"Föreläggande";"Föreläggande vid vite";"Anmärkning";"Avstående från ingripande"})))/COUNTA(KQE13:KQE189)</f>
        <v>#DIV/0!</v>
      </c>
      <c r="KQF12" s="42" t="e">
        <f>(SUM(COUNTIF(KQF13:KQF189,{"Föreläggande";"Föreläggande vid vite";"Anmärkning";"Avstående från ingripande"})))/COUNTA(KQF13:KQF189)</f>
        <v>#DIV/0!</v>
      </c>
      <c r="KQG12" s="42" t="e">
        <f>(SUM(COUNTIF(KQG13:KQG189,{"Föreläggande";"Föreläggande vid vite";"Anmärkning";"Avstående från ingripande"})))/COUNTA(KQG13:KQG189)</f>
        <v>#DIV/0!</v>
      </c>
      <c r="KQH12" s="42" t="e">
        <f>(SUM(COUNTIF(KQH13:KQH189,{"Föreläggande";"Föreläggande vid vite";"Anmärkning";"Avstående från ingripande"})))/COUNTA(KQH13:KQH189)</f>
        <v>#DIV/0!</v>
      </c>
      <c r="KQI12" s="42" t="e">
        <f>(SUM(COUNTIF(KQI13:KQI189,{"Föreläggande";"Föreläggande vid vite";"Anmärkning";"Avstående från ingripande"})))/COUNTA(KQI13:KQI189)</f>
        <v>#DIV/0!</v>
      </c>
      <c r="KQJ12" s="42" t="e">
        <f>(SUM(COUNTIF(KQJ13:KQJ189,{"Föreläggande";"Föreläggande vid vite";"Anmärkning";"Avstående från ingripande"})))/COUNTA(KQJ13:KQJ189)</f>
        <v>#DIV/0!</v>
      </c>
      <c r="KQK12" s="42" t="e">
        <f>(SUM(COUNTIF(KQK13:KQK189,{"Föreläggande";"Föreläggande vid vite";"Anmärkning";"Avstående från ingripande"})))/COUNTA(KQK13:KQK189)</f>
        <v>#DIV/0!</v>
      </c>
      <c r="KQL12" s="42" t="e">
        <f>(SUM(COUNTIF(KQL13:KQL189,{"Föreläggande";"Föreläggande vid vite";"Anmärkning";"Avstående från ingripande"})))/COUNTA(KQL13:KQL189)</f>
        <v>#DIV/0!</v>
      </c>
      <c r="KQM12" s="42" t="e">
        <f>(SUM(COUNTIF(KQM13:KQM189,{"Föreläggande";"Föreläggande vid vite";"Anmärkning";"Avstående från ingripande"})))/COUNTA(KQM13:KQM189)</f>
        <v>#DIV/0!</v>
      </c>
      <c r="KQN12" s="42" t="e">
        <f>(SUM(COUNTIF(KQN13:KQN189,{"Föreläggande";"Föreläggande vid vite";"Anmärkning";"Avstående från ingripande"})))/COUNTA(KQN13:KQN189)</f>
        <v>#DIV/0!</v>
      </c>
      <c r="KQO12" s="42" t="e">
        <f>(SUM(COUNTIF(KQO13:KQO189,{"Föreläggande";"Föreläggande vid vite";"Anmärkning";"Avstående från ingripande"})))/COUNTA(KQO13:KQO189)</f>
        <v>#DIV/0!</v>
      </c>
      <c r="KQP12" s="42" t="e">
        <f>(SUM(COUNTIF(KQP13:KQP189,{"Föreläggande";"Föreläggande vid vite";"Anmärkning";"Avstående från ingripande"})))/COUNTA(KQP13:KQP189)</f>
        <v>#DIV/0!</v>
      </c>
      <c r="KQQ12" s="42" t="e">
        <f>(SUM(COUNTIF(KQQ13:KQQ189,{"Föreläggande";"Föreläggande vid vite";"Anmärkning";"Avstående från ingripande"})))/COUNTA(KQQ13:KQQ189)</f>
        <v>#DIV/0!</v>
      </c>
      <c r="KQR12" s="42" t="e">
        <f>(SUM(COUNTIF(KQR13:KQR189,{"Föreläggande";"Föreläggande vid vite";"Anmärkning";"Avstående från ingripande"})))/COUNTA(KQR13:KQR189)</f>
        <v>#DIV/0!</v>
      </c>
      <c r="KQS12" s="42" t="e">
        <f>(SUM(COUNTIF(KQS13:KQS189,{"Föreläggande";"Föreläggande vid vite";"Anmärkning";"Avstående från ingripande"})))/COUNTA(KQS13:KQS189)</f>
        <v>#DIV/0!</v>
      </c>
      <c r="KQT12" s="42" t="e">
        <f>(SUM(COUNTIF(KQT13:KQT189,{"Föreläggande";"Föreläggande vid vite";"Anmärkning";"Avstående från ingripande"})))/COUNTA(KQT13:KQT189)</f>
        <v>#DIV/0!</v>
      </c>
      <c r="KQU12" s="42" t="e">
        <f>(SUM(COUNTIF(KQU13:KQU189,{"Föreläggande";"Föreläggande vid vite";"Anmärkning";"Avstående från ingripande"})))/COUNTA(KQU13:KQU189)</f>
        <v>#DIV/0!</v>
      </c>
      <c r="KQV12" s="42" t="e">
        <f>(SUM(COUNTIF(KQV13:KQV189,{"Föreläggande";"Föreläggande vid vite";"Anmärkning";"Avstående från ingripande"})))/COUNTA(KQV13:KQV189)</f>
        <v>#DIV/0!</v>
      </c>
      <c r="KQW12" s="42" t="e">
        <f>(SUM(COUNTIF(KQW13:KQW189,{"Föreläggande";"Föreläggande vid vite";"Anmärkning";"Avstående från ingripande"})))/COUNTA(KQW13:KQW189)</f>
        <v>#DIV/0!</v>
      </c>
      <c r="KQX12" s="42" t="e">
        <f>(SUM(COUNTIF(KQX13:KQX189,{"Föreläggande";"Föreläggande vid vite";"Anmärkning";"Avstående från ingripande"})))/COUNTA(KQX13:KQX189)</f>
        <v>#DIV/0!</v>
      </c>
      <c r="KQY12" s="42" t="e">
        <f>(SUM(COUNTIF(KQY13:KQY189,{"Föreläggande";"Föreläggande vid vite";"Anmärkning";"Avstående från ingripande"})))/COUNTA(KQY13:KQY189)</f>
        <v>#DIV/0!</v>
      </c>
      <c r="KQZ12" s="42" t="e">
        <f>(SUM(COUNTIF(KQZ13:KQZ189,{"Föreläggande";"Föreläggande vid vite";"Anmärkning";"Avstående från ingripande"})))/COUNTA(KQZ13:KQZ189)</f>
        <v>#DIV/0!</v>
      </c>
      <c r="KRA12" s="42" t="e">
        <f>(SUM(COUNTIF(KRA13:KRA189,{"Föreläggande";"Föreläggande vid vite";"Anmärkning";"Avstående från ingripande"})))/COUNTA(KRA13:KRA189)</f>
        <v>#DIV/0!</v>
      </c>
      <c r="KRB12" s="42" t="e">
        <f>(SUM(COUNTIF(KRB13:KRB189,{"Föreläggande";"Föreläggande vid vite";"Anmärkning";"Avstående från ingripande"})))/COUNTA(KRB13:KRB189)</f>
        <v>#DIV/0!</v>
      </c>
      <c r="KRC12" s="42" t="e">
        <f>(SUM(COUNTIF(KRC13:KRC189,{"Föreläggande";"Föreläggande vid vite";"Anmärkning";"Avstående från ingripande"})))/COUNTA(KRC13:KRC189)</f>
        <v>#DIV/0!</v>
      </c>
      <c r="KRD12" s="42" t="e">
        <f>(SUM(COUNTIF(KRD13:KRD189,{"Föreläggande";"Föreläggande vid vite";"Anmärkning";"Avstående från ingripande"})))/COUNTA(KRD13:KRD189)</f>
        <v>#DIV/0!</v>
      </c>
      <c r="KRE12" s="42" t="e">
        <f>(SUM(COUNTIF(KRE13:KRE189,{"Föreläggande";"Föreläggande vid vite";"Anmärkning";"Avstående från ingripande"})))/COUNTA(KRE13:KRE189)</f>
        <v>#DIV/0!</v>
      </c>
      <c r="KRF12" s="42" t="e">
        <f>(SUM(COUNTIF(KRF13:KRF189,{"Föreläggande";"Föreläggande vid vite";"Anmärkning";"Avstående från ingripande"})))/COUNTA(KRF13:KRF189)</f>
        <v>#DIV/0!</v>
      </c>
      <c r="KRG12" s="42" t="e">
        <f>(SUM(COUNTIF(KRG13:KRG189,{"Föreläggande";"Föreläggande vid vite";"Anmärkning";"Avstående från ingripande"})))/COUNTA(KRG13:KRG189)</f>
        <v>#DIV/0!</v>
      </c>
      <c r="KRH12" s="42" t="e">
        <f>(SUM(COUNTIF(KRH13:KRH189,{"Föreläggande";"Föreläggande vid vite";"Anmärkning";"Avstående från ingripande"})))/COUNTA(KRH13:KRH189)</f>
        <v>#DIV/0!</v>
      </c>
      <c r="KRI12" s="42" t="e">
        <f>(SUM(COUNTIF(KRI13:KRI189,{"Föreläggande";"Föreläggande vid vite";"Anmärkning";"Avstående från ingripande"})))/COUNTA(KRI13:KRI189)</f>
        <v>#DIV/0!</v>
      </c>
      <c r="KRJ12" s="42" t="e">
        <f>(SUM(COUNTIF(KRJ13:KRJ189,{"Föreläggande";"Föreläggande vid vite";"Anmärkning";"Avstående från ingripande"})))/COUNTA(KRJ13:KRJ189)</f>
        <v>#DIV/0!</v>
      </c>
      <c r="KRK12" s="42" t="e">
        <f>(SUM(COUNTIF(KRK13:KRK189,{"Föreläggande";"Föreläggande vid vite";"Anmärkning";"Avstående från ingripande"})))/COUNTA(KRK13:KRK189)</f>
        <v>#DIV/0!</v>
      </c>
      <c r="KRL12" s="42" t="e">
        <f>(SUM(COUNTIF(KRL13:KRL189,{"Föreläggande";"Föreläggande vid vite";"Anmärkning";"Avstående från ingripande"})))/COUNTA(KRL13:KRL189)</f>
        <v>#DIV/0!</v>
      </c>
      <c r="KRM12" s="42" t="e">
        <f>(SUM(COUNTIF(KRM13:KRM189,{"Föreläggande";"Föreläggande vid vite";"Anmärkning";"Avstående från ingripande"})))/COUNTA(KRM13:KRM189)</f>
        <v>#DIV/0!</v>
      </c>
      <c r="KRN12" s="42" t="e">
        <f>(SUM(COUNTIF(KRN13:KRN189,{"Föreläggande";"Föreläggande vid vite";"Anmärkning";"Avstående från ingripande"})))/COUNTA(KRN13:KRN189)</f>
        <v>#DIV/0!</v>
      </c>
      <c r="KRO12" s="42" t="e">
        <f>(SUM(COUNTIF(KRO13:KRO189,{"Föreläggande";"Föreläggande vid vite";"Anmärkning";"Avstående från ingripande"})))/COUNTA(KRO13:KRO189)</f>
        <v>#DIV/0!</v>
      </c>
      <c r="KRP12" s="42" t="e">
        <f>(SUM(COUNTIF(KRP13:KRP189,{"Föreläggande";"Föreläggande vid vite";"Anmärkning";"Avstående från ingripande"})))/COUNTA(KRP13:KRP189)</f>
        <v>#DIV/0!</v>
      </c>
      <c r="KRQ12" s="42" t="e">
        <f>(SUM(COUNTIF(KRQ13:KRQ189,{"Föreläggande";"Föreläggande vid vite";"Anmärkning";"Avstående från ingripande"})))/COUNTA(KRQ13:KRQ189)</f>
        <v>#DIV/0!</v>
      </c>
      <c r="KRR12" s="42" t="e">
        <f>(SUM(COUNTIF(KRR13:KRR189,{"Föreläggande";"Föreläggande vid vite";"Anmärkning";"Avstående från ingripande"})))/COUNTA(KRR13:KRR189)</f>
        <v>#DIV/0!</v>
      </c>
      <c r="KRS12" s="42" t="e">
        <f>(SUM(COUNTIF(KRS13:KRS189,{"Föreläggande";"Föreläggande vid vite";"Anmärkning";"Avstående från ingripande"})))/COUNTA(KRS13:KRS189)</f>
        <v>#DIV/0!</v>
      </c>
      <c r="KRT12" s="42" t="e">
        <f>(SUM(COUNTIF(KRT13:KRT189,{"Föreläggande";"Föreläggande vid vite";"Anmärkning";"Avstående från ingripande"})))/COUNTA(KRT13:KRT189)</f>
        <v>#DIV/0!</v>
      </c>
      <c r="KRU12" s="42" t="e">
        <f>(SUM(COUNTIF(KRU13:KRU189,{"Föreläggande";"Föreläggande vid vite";"Anmärkning";"Avstående från ingripande"})))/COUNTA(KRU13:KRU189)</f>
        <v>#DIV/0!</v>
      </c>
      <c r="KRV12" s="42" t="e">
        <f>(SUM(COUNTIF(KRV13:KRV189,{"Föreläggande";"Föreläggande vid vite";"Anmärkning";"Avstående från ingripande"})))/COUNTA(KRV13:KRV189)</f>
        <v>#DIV/0!</v>
      </c>
      <c r="KRW12" s="42" t="e">
        <f>(SUM(COUNTIF(KRW13:KRW189,{"Föreläggande";"Föreläggande vid vite";"Anmärkning";"Avstående från ingripande"})))/COUNTA(KRW13:KRW189)</f>
        <v>#DIV/0!</v>
      </c>
      <c r="KRX12" s="42" t="e">
        <f>(SUM(COUNTIF(KRX13:KRX189,{"Föreläggande";"Föreläggande vid vite";"Anmärkning";"Avstående från ingripande"})))/COUNTA(KRX13:KRX189)</f>
        <v>#DIV/0!</v>
      </c>
      <c r="KRY12" s="42" t="e">
        <f>(SUM(COUNTIF(KRY13:KRY189,{"Föreläggande";"Föreläggande vid vite";"Anmärkning";"Avstående från ingripande"})))/COUNTA(KRY13:KRY189)</f>
        <v>#DIV/0!</v>
      </c>
      <c r="KRZ12" s="42" t="e">
        <f>(SUM(COUNTIF(KRZ13:KRZ189,{"Föreläggande";"Föreläggande vid vite";"Anmärkning";"Avstående från ingripande"})))/COUNTA(KRZ13:KRZ189)</f>
        <v>#DIV/0!</v>
      </c>
      <c r="KSA12" s="42" t="e">
        <f>(SUM(COUNTIF(KSA13:KSA189,{"Föreläggande";"Föreläggande vid vite";"Anmärkning";"Avstående från ingripande"})))/COUNTA(KSA13:KSA189)</f>
        <v>#DIV/0!</v>
      </c>
      <c r="KSB12" s="42" t="e">
        <f>(SUM(COUNTIF(KSB13:KSB189,{"Föreläggande";"Föreläggande vid vite";"Anmärkning";"Avstående från ingripande"})))/COUNTA(KSB13:KSB189)</f>
        <v>#DIV/0!</v>
      </c>
      <c r="KSC12" s="42" t="e">
        <f>(SUM(COUNTIF(KSC13:KSC189,{"Föreläggande";"Föreläggande vid vite";"Anmärkning";"Avstående från ingripande"})))/COUNTA(KSC13:KSC189)</f>
        <v>#DIV/0!</v>
      </c>
      <c r="KSD12" s="42" t="e">
        <f>(SUM(COUNTIF(KSD13:KSD189,{"Föreläggande";"Föreläggande vid vite";"Anmärkning";"Avstående från ingripande"})))/COUNTA(KSD13:KSD189)</f>
        <v>#DIV/0!</v>
      </c>
      <c r="KSE12" s="42" t="e">
        <f>(SUM(COUNTIF(KSE13:KSE189,{"Föreläggande";"Föreläggande vid vite";"Anmärkning";"Avstående från ingripande"})))/COUNTA(KSE13:KSE189)</f>
        <v>#DIV/0!</v>
      </c>
      <c r="KSF12" s="42" t="e">
        <f>(SUM(COUNTIF(KSF13:KSF189,{"Föreläggande";"Föreläggande vid vite";"Anmärkning";"Avstående från ingripande"})))/COUNTA(KSF13:KSF189)</f>
        <v>#DIV/0!</v>
      </c>
      <c r="KSG12" s="42" t="e">
        <f>(SUM(COUNTIF(KSG13:KSG189,{"Föreläggande";"Föreläggande vid vite";"Anmärkning";"Avstående från ingripande"})))/COUNTA(KSG13:KSG189)</f>
        <v>#DIV/0!</v>
      </c>
      <c r="KSH12" s="42" t="e">
        <f>(SUM(COUNTIF(KSH13:KSH189,{"Föreläggande";"Föreläggande vid vite";"Anmärkning";"Avstående från ingripande"})))/COUNTA(KSH13:KSH189)</f>
        <v>#DIV/0!</v>
      </c>
      <c r="KSI12" s="42" t="e">
        <f>(SUM(COUNTIF(KSI13:KSI189,{"Föreläggande";"Föreläggande vid vite";"Anmärkning";"Avstående från ingripande"})))/COUNTA(KSI13:KSI189)</f>
        <v>#DIV/0!</v>
      </c>
      <c r="KSJ12" s="42" t="e">
        <f>(SUM(COUNTIF(KSJ13:KSJ189,{"Föreläggande";"Föreläggande vid vite";"Anmärkning";"Avstående från ingripande"})))/COUNTA(KSJ13:KSJ189)</f>
        <v>#DIV/0!</v>
      </c>
      <c r="KSK12" s="42" t="e">
        <f>(SUM(COUNTIF(KSK13:KSK189,{"Föreläggande";"Föreläggande vid vite";"Anmärkning";"Avstående från ingripande"})))/COUNTA(KSK13:KSK189)</f>
        <v>#DIV/0!</v>
      </c>
      <c r="KSL12" s="42" t="e">
        <f>(SUM(COUNTIF(KSL13:KSL189,{"Föreläggande";"Föreläggande vid vite";"Anmärkning";"Avstående från ingripande"})))/COUNTA(KSL13:KSL189)</f>
        <v>#DIV/0!</v>
      </c>
      <c r="KSM12" s="42" t="e">
        <f>(SUM(COUNTIF(KSM13:KSM189,{"Föreläggande";"Föreläggande vid vite";"Anmärkning";"Avstående från ingripande"})))/COUNTA(KSM13:KSM189)</f>
        <v>#DIV/0!</v>
      </c>
      <c r="KSN12" s="42" t="e">
        <f>(SUM(COUNTIF(KSN13:KSN189,{"Föreläggande";"Föreläggande vid vite";"Anmärkning";"Avstående från ingripande"})))/COUNTA(KSN13:KSN189)</f>
        <v>#DIV/0!</v>
      </c>
      <c r="KSO12" s="42" t="e">
        <f>(SUM(COUNTIF(KSO13:KSO189,{"Föreläggande";"Föreläggande vid vite";"Anmärkning";"Avstående från ingripande"})))/COUNTA(KSO13:KSO189)</f>
        <v>#DIV/0!</v>
      </c>
      <c r="KSP12" s="42" t="e">
        <f>(SUM(COUNTIF(KSP13:KSP189,{"Föreläggande";"Föreläggande vid vite";"Anmärkning";"Avstående från ingripande"})))/COUNTA(KSP13:KSP189)</f>
        <v>#DIV/0!</v>
      </c>
      <c r="KSQ12" s="42" t="e">
        <f>(SUM(COUNTIF(KSQ13:KSQ189,{"Föreläggande";"Föreläggande vid vite";"Anmärkning";"Avstående från ingripande"})))/COUNTA(KSQ13:KSQ189)</f>
        <v>#DIV/0!</v>
      </c>
      <c r="KSR12" s="42" t="e">
        <f>(SUM(COUNTIF(KSR13:KSR189,{"Föreläggande";"Föreläggande vid vite";"Anmärkning";"Avstående från ingripande"})))/COUNTA(KSR13:KSR189)</f>
        <v>#DIV/0!</v>
      </c>
      <c r="KSS12" s="42" t="e">
        <f>(SUM(COUNTIF(KSS13:KSS189,{"Föreläggande";"Föreläggande vid vite";"Anmärkning";"Avstående från ingripande"})))/COUNTA(KSS13:KSS189)</f>
        <v>#DIV/0!</v>
      </c>
      <c r="KST12" s="42" t="e">
        <f>(SUM(COUNTIF(KST13:KST189,{"Föreläggande";"Föreläggande vid vite";"Anmärkning";"Avstående från ingripande"})))/COUNTA(KST13:KST189)</f>
        <v>#DIV/0!</v>
      </c>
      <c r="KSU12" s="42" t="e">
        <f>(SUM(COUNTIF(KSU13:KSU189,{"Föreläggande";"Föreläggande vid vite";"Anmärkning";"Avstående från ingripande"})))/COUNTA(KSU13:KSU189)</f>
        <v>#DIV/0!</v>
      </c>
      <c r="KSV12" s="42" t="e">
        <f>(SUM(COUNTIF(KSV13:KSV189,{"Föreläggande";"Föreläggande vid vite";"Anmärkning";"Avstående från ingripande"})))/COUNTA(KSV13:KSV189)</f>
        <v>#DIV/0!</v>
      </c>
      <c r="KSW12" s="42" t="e">
        <f>(SUM(COUNTIF(KSW13:KSW189,{"Föreläggande";"Föreläggande vid vite";"Anmärkning";"Avstående från ingripande"})))/COUNTA(KSW13:KSW189)</f>
        <v>#DIV/0!</v>
      </c>
      <c r="KSX12" s="42" t="e">
        <f>(SUM(COUNTIF(KSX13:KSX189,{"Föreläggande";"Föreläggande vid vite";"Anmärkning";"Avstående från ingripande"})))/COUNTA(KSX13:KSX189)</f>
        <v>#DIV/0!</v>
      </c>
      <c r="KSY12" s="42" t="e">
        <f>(SUM(COUNTIF(KSY13:KSY189,{"Föreläggande";"Föreläggande vid vite";"Anmärkning";"Avstående från ingripande"})))/COUNTA(KSY13:KSY189)</f>
        <v>#DIV/0!</v>
      </c>
      <c r="KSZ12" s="42" t="e">
        <f>(SUM(COUNTIF(KSZ13:KSZ189,{"Föreläggande";"Föreläggande vid vite";"Anmärkning";"Avstående från ingripande"})))/COUNTA(KSZ13:KSZ189)</f>
        <v>#DIV/0!</v>
      </c>
      <c r="KTA12" s="42" t="e">
        <f>(SUM(COUNTIF(KTA13:KTA189,{"Föreläggande";"Föreläggande vid vite";"Anmärkning";"Avstående från ingripande"})))/COUNTA(KTA13:KTA189)</f>
        <v>#DIV/0!</v>
      </c>
      <c r="KTB12" s="42" t="e">
        <f>(SUM(COUNTIF(KTB13:KTB189,{"Föreläggande";"Föreläggande vid vite";"Anmärkning";"Avstående från ingripande"})))/COUNTA(KTB13:KTB189)</f>
        <v>#DIV/0!</v>
      </c>
      <c r="KTC12" s="42" t="e">
        <f>(SUM(COUNTIF(KTC13:KTC189,{"Föreläggande";"Föreläggande vid vite";"Anmärkning";"Avstående från ingripande"})))/COUNTA(KTC13:KTC189)</f>
        <v>#DIV/0!</v>
      </c>
      <c r="KTD12" s="42" t="e">
        <f>(SUM(COUNTIF(KTD13:KTD189,{"Föreläggande";"Föreläggande vid vite";"Anmärkning";"Avstående från ingripande"})))/COUNTA(KTD13:KTD189)</f>
        <v>#DIV/0!</v>
      </c>
      <c r="KTE12" s="42" t="e">
        <f>(SUM(COUNTIF(KTE13:KTE189,{"Föreläggande";"Föreläggande vid vite";"Anmärkning";"Avstående från ingripande"})))/COUNTA(KTE13:KTE189)</f>
        <v>#DIV/0!</v>
      </c>
      <c r="KTF12" s="42" t="e">
        <f>(SUM(COUNTIF(KTF13:KTF189,{"Föreläggande";"Föreläggande vid vite";"Anmärkning";"Avstående från ingripande"})))/COUNTA(KTF13:KTF189)</f>
        <v>#DIV/0!</v>
      </c>
      <c r="KTG12" s="42" t="e">
        <f>(SUM(COUNTIF(KTG13:KTG189,{"Föreläggande";"Föreläggande vid vite";"Anmärkning";"Avstående från ingripande"})))/COUNTA(KTG13:KTG189)</f>
        <v>#DIV/0!</v>
      </c>
      <c r="KTH12" s="42" t="e">
        <f>(SUM(COUNTIF(KTH13:KTH189,{"Föreläggande";"Föreläggande vid vite";"Anmärkning";"Avstående från ingripande"})))/COUNTA(KTH13:KTH189)</f>
        <v>#DIV/0!</v>
      </c>
      <c r="KTI12" s="42" t="e">
        <f>(SUM(COUNTIF(KTI13:KTI189,{"Föreläggande";"Föreläggande vid vite";"Anmärkning";"Avstående från ingripande"})))/COUNTA(KTI13:KTI189)</f>
        <v>#DIV/0!</v>
      </c>
      <c r="KTJ12" s="42" t="e">
        <f>(SUM(COUNTIF(KTJ13:KTJ189,{"Föreläggande";"Föreläggande vid vite";"Anmärkning";"Avstående från ingripande"})))/COUNTA(KTJ13:KTJ189)</f>
        <v>#DIV/0!</v>
      </c>
      <c r="KTK12" s="42" t="e">
        <f>(SUM(COUNTIF(KTK13:KTK189,{"Föreläggande";"Föreläggande vid vite";"Anmärkning";"Avstående från ingripande"})))/COUNTA(KTK13:KTK189)</f>
        <v>#DIV/0!</v>
      </c>
      <c r="KTL12" s="42" t="e">
        <f>(SUM(COUNTIF(KTL13:KTL189,{"Föreläggande";"Föreläggande vid vite";"Anmärkning";"Avstående från ingripande"})))/COUNTA(KTL13:KTL189)</f>
        <v>#DIV/0!</v>
      </c>
      <c r="KTM12" s="42" t="e">
        <f>(SUM(COUNTIF(KTM13:KTM189,{"Föreläggande";"Föreläggande vid vite";"Anmärkning";"Avstående från ingripande"})))/COUNTA(KTM13:KTM189)</f>
        <v>#DIV/0!</v>
      </c>
      <c r="KTN12" s="42" t="e">
        <f>(SUM(COUNTIF(KTN13:KTN189,{"Föreläggande";"Föreläggande vid vite";"Anmärkning";"Avstående från ingripande"})))/COUNTA(KTN13:KTN189)</f>
        <v>#DIV/0!</v>
      </c>
      <c r="KTO12" s="42" t="e">
        <f>(SUM(COUNTIF(KTO13:KTO189,{"Föreläggande";"Föreläggande vid vite";"Anmärkning";"Avstående från ingripande"})))/COUNTA(KTO13:KTO189)</f>
        <v>#DIV/0!</v>
      </c>
      <c r="KTP12" s="42" t="e">
        <f>(SUM(COUNTIF(KTP13:KTP189,{"Föreläggande";"Föreläggande vid vite";"Anmärkning";"Avstående från ingripande"})))/COUNTA(KTP13:KTP189)</f>
        <v>#DIV/0!</v>
      </c>
      <c r="KTQ12" s="42" t="e">
        <f>(SUM(COUNTIF(KTQ13:KTQ189,{"Föreläggande";"Föreläggande vid vite";"Anmärkning";"Avstående från ingripande"})))/COUNTA(KTQ13:KTQ189)</f>
        <v>#DIV/0!</v>
      </c>
      <c r="KTR12" s="42" t="e">
        <f>(SUM(COUNTIF(KTR13:KTR189,{"Föreläggande";"Föreläggande vid vite";"Anmärkning";"Avstående från ingripande"})))/COUNTA(KTR13:KTR189)</f>
        <v>#DIV/0!</v>
      </c>
      <c r="KTS12" s="42" t="e">
        <f>(SUM(COUNTIF(KTS13:KTS189,{"Föreläggande";"Föreläggande vid vite";"Anmärkning";"Avstående från ingripande"})))/COUNTA(KTS13:KTS189)</f>
        <v>#DIV/0!</v>
      </c>
      <c r="KTT12" s="42" t="e">
        <f>(SUM(COUNTIF(KTT13:KTT189,{"Föreläggande";"Föreläggande vid vite";"Anmärkning";"Avstående från ingripande"})))/COUNTA(KTT13:KTT189)</f>
        <v>#DIV/0!</v>
      </c>
      <c r="KTU12" s="42" t="e">
        <f>(SUM(COUNTIF(KTU13:KTU189,{"Föreläggande";"Föreläggande vid vite";"Anmärkning";"Avstående från ingripande"})))/COUNTA(KTU13:KTU189)</f>
        <v>#DIV/0!</v>
      </c>
      <c r="KTV12" s="42" t="e">
        <f>(SUM(COUNTIF(KTV13:KTV189,{"Föreläggande";"Föreläggande vid vite";"Anmärkning";"Avstående från ingripande"})))/COUNTA(KTV13:KTV189)</f>
        <v>#DIV/0!</v>
      </c>
      <c r="KTW12" s="42" t="e">
        <f>(SUM(COUNTIF(KTW13:KTW189,{"Föreläggande";"Föreläggande vid vite";"Anmärkning";"Avstående från ingripande"})))/COUNTA(KTW13:KTW189)</f>
        <v>#DIV/0!</v>
      </c>
      <c r="KTX12" s="42" t="e">
        <f>(SUM(COUNTIF(KTX13:KTX189,{"Föreläggande";"Föreläggande vid vite";"Anmärkning";"Avstående från ingripande"})))/COUNTA(KTX13:KTX189)</f>
        <v>#DIV/0!</v>
      </c>
      <c r="KTY12" s="42" t="e">
        <f>(SUM(COUNTIF(KTY13:KTY189,{"Föreläggande";"Föreläggande vid vite";"Anmärkning";"Avstående från ingripande"})))/COUNTA(KTY13:KTY189)</f>
        <v>#DIV/0!</v>
      </c>
      <c r="KTZ12" s="42" t="e">
        <f>(SUM(COUNTIF(KTZ13:KTZ189,{"Föreläggande";"Föreläggande vid vite";"Anmärkning";"Avstående från ingripande"})))/COUNTA(KTZ13:KTZ189)</f>
        <v>#DIV/0!</v>
      </c>
      <c r="KUA12" s="42" t="e">
        <f>(SUM(COUNTIF(KUA13:KUA189,{"Föreläggande";"Föreläggande vid vite";"Anmärkning";"Avstående från ingripande"})))/COUNTA(KUA13:KUA189)</f>
        <v>#DIV/0!</v>
      </c>
      <c r="KUB12" s="42" t="e">
        <f>(SUM(COUNTIF(KUB13:KUB189,{"Föreläggande";"Föreläggande vid vite";"Anmärkning";"Avstående från ingripande"})))/COUNTA(KUB13:KUB189)</f>
        <v>#DIV/0!</v>
      </c>
      <c r="KUC12" s="42" t="e">
        <f>(SUM(COUNTIF(KUC13:KUC189,{"Föreläggande";"Föreläggande vid vite";"Anmärkning";"Avstående från ingripande"})))/COUNTA(KUC13:KUC189)</f>
        <v>#DIV/0!</v>
      </c>
      <c r="KUD12" s="42" t="e">
        <f>(SUM(COUNTIF(KUD13:KUD189,{"Föreläggande";"Föreläggande vid vite";"Anmärkning";"Avstående från ingripande"})))/COUNTA(KUD13:KUD189)</f>
        <v>#DIV/0!</v>
      </c>
      <c r="KUE12" s="42" t="e">
        <f>(SUM(COUNTIF(KUE13:KUE189,{"Föreläggande";"Föreläggande vid vite";"Anmärkning";"Avstående från ingripande"})))/COUNTA(KUE13:KUE189)</f>
        <v>#DIV/0!</v>
      </c>
      <c r="KUF12" s="42" t="e">
        <f>(SUM(COUNTIF(KUF13:KUF189,{"Föreläggande";"Föreläggande vid vite";"Anmärkning";"Avstående från ingripande"})))/COUNTA(KUF13:KUF189)</f>
        <v>#DIV/0!</v>
      </c>
      <c r="KUG12" s="42" t="e">
        <f>(SUM(COUNTIF(KUG13:KUG189,{"Föreläggande";"Föreläggande vid vite";"Anmärkning";"Avstående från ingripande"})))/COUNTA(KUG13:KUG189)</f>
        <v>#DIV/0!</v>
      </c>
      <c r="KUH12" s="42" t="e">
        <f>(SUM(COUNTIF(KUH13:KUH189,{"Föreläggande";"Föreläggande vid vite";"Anmärkning";"Avstående från ingripande"})))/COUNTA(KUH13:KUH189)</f>
        <v>#DIV/0!</v>
      </c>
      <c r="KUI12" s="42" t="e">
        <f>(SUM(COUNTIF(KUI13:KUI189,{"Föreläggande";"Föreläggande vid vite";"Anmärkning";"Avstående från ingripande"})))/COUNTA(KUI13:KUI189)</f>
        <v>#DIV/0!</v>
      </c>
      <c r="KUJ12" s="42" t="e">
        <f>(SUM(COUNTIF(KUJ13:KUJ189,{"Föreläggande";"Föreläggande vid vite";"Anmärkning";"Avstående från ingripande"})))/COUNTA(KUJ13:KUJ189)</f>
        <v>#DIV/0!</v>
      </c>
      <c r="KUK12" s="42" t="e">
        <f>(SUM(COUNTIF(KUK13:KUK189,{"Föreläggande";"Föreläggande vid vite";"Anmärkning";"Avstående från ingripande"})))/COUNTA(KUK13:KUK189)</f>
        <v>#DIV/0!</v>
      </c>
      <c r="KUL12" s="42" t="e">
        <f>(SUM(COUNTIF(KUL13:KUL189,{"Föreläggande";"Föreläggande vid vite";"Anmärkning";"Avstående från ingripande"})))/COUNTA(KUL13:KUL189)</f>
        <v>#DIV/0!</v>
      </c>
      <c r="KUM12" s="42" t="e">
        <f>(SUM(COUNTIF(KUM13:KUM189,{"Föreläggande";"Föreläggande vid vite";"Anmärkning";"Avstående från ingripande"})))/COUNTA(KUM13:KUM189)</f>
        <v>#DIV/0!</v>
      </c>
      <c r="KUN12" s="42" t="e">
        <f>(SUM(COUNTIF(KUN13:KUN189,{"Föreläggande";"Föreläggande vid vite";"Anmärkning";"Avstående från ingripande"})))/COUNTA(KUN13:KUN189)</f>
        <v>#DIV/0!</v>
      </c>
      <c r="KUO12" s="42" t="e">
        <f>(SUM(COUNTIF(KUO13:KUO189,{"Föreläggande";"Föreläggande vid vite";"Anmärkning";"Avstående från ingripande"})))/COUNTA(KUO13:KUO189)</f>
        <v>#DIV/0!</v>
      </c>
      <c r="KUP12" s="42" t="e">
        <f>(SUM(COUNTIF(KUP13:KUP189,{"Föreläggande";"Föreläggande vid vite";"Anmärkning";"Avstående från ingripande"})))/COUNTA(KUP13:KUP189)</f>
        <v>#DIV/0!</v>
      </c>
      <c r="KUQ12" s="42" t="e">
        <f>(SUM(COUNTIF(KUQ13:KUQ189,{"Föreläggande";"Föreläggande vid vite";"Anmärkning";"Avstående från ingripande"})))/COUNTA(KUQ13:KUQ189)</f>
        <v>#DIV/0!</v>
      </c>
      <c r="KUR12" s="42" t="e">
        <f>(SUM(COUNTIF(KUR13:KUR189,{"Föreläggande";"Föreläggande vid vite";"Anmärkning";"Avstående från ingripande"})))/COUNTA(KUR13:KUR189)</f>
        <v>#DIV/0!</v>
      </c>
      <c r="KUS12" s="42" t="e">
        <f>(SUM(COUNTIF(KUS13:KUS189,{"Föreläggande";"Föreläggande vid vite";"Anmärkning";"Avstående från ingripande"})))/COUNTA(KUS13:KUS189)</f>
        <v>#DIV/0!</v>
      </c>
      <c r="KUT12" s="42" t="e">
        <f>(SUM(COUNTIF(KUT13:KUT189,{"Föreläggande";"Föreläggande vid vite";"Anmärkning";"Avstående från ingripande"})))/COUNTA(KUT13:KUT189)</f>
        <v>#DIV/0!</v>
      </c>
      <c r="KUU12" s="42" t="e">
        <f>(SUM(COUNTIF(KUU13:KUU189,{"Föreläggande";"Föreläggande vid vite";"Anmärkning";"Avstående från ingripande"})))/COUNTA(KUU13:KUU189)</f>
        <v>#DIV/0!</v>
      </c>
      <c r="KUV12" s="42" t="e">
        <f>(SUM(COUNTIF(KUV13:KUV189,{"Föreläggande";"Föreläggande vid vite";"Anmärkning";"Avstående från ingripande"})))/COUNTA(KUV13:KUV189)</f>
        <v>#DIV/0!</v>
      </c>
      <c r="KUW12" s="42" t="e">
        <f>(SUM(COUNTIF(KUW13:KUW189,{"Föreläggande";"Föreläggande vid vite";"Anmärkning";"Avstående från ingripande"})))/COUNTA(KUW13:KUW189)</f>
        <v>#DIV/0!</v>
      </c>
      <c r="KUX12" s="42" t="e">
        <f>(SUM(COUNTIF(KUX13:KUX189,{"Föreläggande";"Föreläggande vid vite";"Anmärkning";"Avstående från ingripande"})))/COUNTA(KUX13:KUX189)</f>
        <v>#DIV/0!</v>
      </c>
      <c r="KUY12" s="42" t="e">
        <f>(SUM(COUNTIF(KUY13:KUY189,{"Föreläggande";"Föreläggande vid vite";"Anmärkning";"Avstående från ingripande"})))/COUNTA(KUY13:KUY189)</f>
        <v>#DIV/0!</v>
      </c>
      <c r="KUZ12" s="42" t="e">
        <f>(SUM(COUNTIF(KUZ13:KUZ189,{"Föreläggande";"Föreläggande vid vite";"Anmärkning";"Avstående från ingripande"})))/COUNTA(KUZ13:KUZ189)</f>
        <v>#DIV/0!</v>
      </c>
      <c r="KVA12" s="42" t="e">
        <f>(SUM(COUNTIF(KVA13:KVA189,{"Föreläggande";"Föreläggande vid vite";"Anmärkning";"Avstående från ingripande"})))/COUNTA(KVA13:KVA189)</f>
        <v>#DIV/0!</v>
      </c>
      <c r="KVB12" s="42" t="e">
        <f>(SUM(COUNTIF(KVB13:KVB189,{"Föreläggande";"Föreläggande vid vite";"Anmärkning";"Avstående från ingripande"})))/COUNTA(KVB13:KVB189)</f>
        <v>#DIV/0!</v>
      </c>
      <c r="KVC12" s="42" t="e">
        <f>(SUM(COUNTIF(KVC13:KVC189,{"Föreläggande";"Föreläggande vid vite";"Anmärkning";"Avstående från ingripande"})))/COUNTA(KVC13:KVC189)</f>
        <v>#DIV/0!</v>
      </c>
      <c r="KVD12" s="42" t="e">
        <f>(SUM(COUNTIF(KVD13:KVD189,{"Föreläggande";"Föreläggande vid vite";"Anmärkning";"Avstående från ingripande"})))/COUNTA(KVD13:KVD189)</f>
        <v>#DIV/0!</v>
      </c>
      <c r="KVE12" s="42" t="e">
        <f>(SUM(COUNTIF(KVE13:KVE189,{"Föreläggande";"Föreläggande vid vite";"Anmärkning";"Avstående från ingripande"})))/COUNTA(KVE13:KVE189)</f>
        <v>#DIV/0!</v>
      </c>
      <c r="KVF12" s="42" t="e">
        <f>(SUM(COUNTIF(KVF13:KVF189,{"Föreläggande";"Föreläggande vid vite";"Anmärkning";"Avstående från ingripande"})))/COUNTA(KVF13:KVF189)</f>
        <v>#DIV/0!</v>
      </c>
      <c r="KVG12" s="42" t="e">
        <f>(SUM(COUNTIF(KVG13:KVG189,{"Föreläggande";"Föreläggande vid vite";"Anmärkning";"Avstående från ingripande"})))/COUNTA(KVG13:KVG189)</f>
        <v>#DIV/0!</v>
      </c>
      <c r="KVH12" s="42" t="e">
        <f>(SUM(COUNTIF(KVH13:KVH189,{"Föreläggande";"Föreläggande vid vite";"Anmärkning";"Avstående från ingripande"})))/COUNTA(KVH13:KVH189)</f>
        <v>#DIV/0!</v>
      </c>
      <c r="KVI12" s="42" t="e">
        <f>(SUM(COUNTIF(KVI13:KVI189,{"Föreläggande";"Föreläggande vid vite";"Anmärkning";"Avstående från ingripande"})))/COUNTA(KVI13:KVI189)</f>
        <v>#DIV/0!</v>
      </c>
      <c r="KVJ12" s="42" t="e">
        <f>(SUM(COUNTIF(KVJ13:KVJ189,{"Föreläggande";"Föreläggande vid vite";"Anmärkning";"Avstående från ingripande"})))/COUNTA(KVJ13:KVJ189)</f>
        <v>#DIV/0!</v>
      </c>
      <c r="KVK12" s="42" t="e">
        <f>(SUM(COUNTIF(KVK13:KVK189,{"Föreläggande";"Föreläggande vid vite";"Anmärkning";"Avstående från ingripande"})))/COUNTA(KVK13:KVK189)</f>
        <v>#DIV/0!</v>
      </c>
      <c r="KVL12" s="42" t="e">
        <f>(SUM(COUNTIF(KVL13:KVL189,{"Föreläggande";"Föreläggande vid vite";"Anmärkning";"Avstående från ingripande"})))/COUNTA(KVL13:KVL189)</f>
        <v>#DIV/0!</v>
      </c>
      <c r="KVM12" s="42" t="e">
        <f>(SUM(COUNTIF(KVM13:KVM189,{"Föreläggande";"Föreläggande vid vite";"Anmärkning";"Avstående från ingripande"})))/COUNTA(KVM13:KVM189)</f>
        <v>#DIV/0!</v>
      </c>
      <c r="KVN12" s="42" t="e">
        <f>(SUM(COUNTIF(KVN13:KVN189,{"Föreläggande";"Föreläggande vid vite";"Anmärkning";"Avstående från ingripande"})))/COUNTA(KVN13:KVN189)</f>
        <v>#DIV/0!</v>
      </c>
      <c r="KVO12" s="42" t="e">
        <f>(SUM(COUNTIF(KVO13:KVO189,{"Föreläggande";"Föreläggande vid vite";"Anmärkning";"Avstående från ingripande"})))/COUNTA(KVO13:KVO189)</f>
        <v>#DIV/0!</v>
      </c>
      <c r="KVP12" s="42" t="e">
        <f>(SUM(COUNTIF(KVP13:KVP189,{"Föreläggande";"Föreläggande vid vite";"Anmärkning";"Avstående från ingripande"})))/COUNTA(KVP13:KVP189)</f>
        <v>#DIV/0!</v>
      </c>
      <c r="KVQ12" s="42" t="e">
        <f>(SUM(COUNTIF(KVQ13:KVQ189,{"Föreläggande";"Föreläggande vid vite";"Anmärkning";"Avstående från ingripande"})))/COUNTA(KVQ13:KVQ189)</f>
        <v>#DIV/0!</v>
      </c>
      <c r="KVR12" s="42" t="e">
        <f>(SUM(COUNTIF(KVR13:KVR189,{"Föreläggande";"Föreläggande vid vite";"Anmärkning";"Avstående från ingripande"})))/COUNTA(KVR13:KVR189)</f>
        <v>#DIV/0!</v>
      </c>
      <c r="KVS12" s="42" t="e">
        <f>(SUM(COUNTIF(KVS13:KVS189,{"Föreläggande";"Föreläggande vid vite";"Anmärkning";"Avstående från ingripande"})))/COUNTA(KVS13:KVS189)</f>
        <v>#DIV/0!</v>
      </c>
      <c r="KVT12" s="42" t="e">
        <f>(SUM(COUNTIF(KVT13:KVT189,{"Föreläggande";"Föreläggande vid vite";"Anmärkning";"Avstående från ingripande"})))/COUNTA(KVT13:KVT189)</f>
        <v>#DIV/0!</v>
      </c>
      <c r="KVU12" s="42" t="e">
        <f>(SUM(COUNTIF(KVU13:KVU189,{"Föreläggande";"Föreläggande vid vite";"Anmärkning";"Avstående från ingripande"})))/COUNTA(KVU13:KVU189)</f>
        <v>#DIV/0!</v>
      </c>
      <c r="KVV12" s="42" t="e">
        <f>(SUM(COUNTIF(KVV13:KVV189,{"Föreläggande";"Föreläggande vid vite";"Anmärkning";"Avstående från ingripande"})))/COUNTA(KVV13:KVV189)</f>
        <v>#DIV/0!</v>
      </c>
      <c r="KVW12" s="42" t="e">
        <f>(SUM(COUNTIF(KVW13:KVW189,{"Föreläggande";"Föreläggande vid vite";"Anmärkning";"Avstående från ingripande"})))/COUNTA(KVW13:KVW189)</f>
        <v>#DIV/0!</v>
      </c>
      <c r="KVX12" s="42" t="e">
        <f>(SUM(COUNTIF(KVX13:KVX189,{"Föreläggande";"Föreläggande vid vite";"Anmärkning";"Avstående från ingripande"})))/COUNTA(KVX13:KVX189)</f>
        <v>#DIV/0!</v>
      </c>
      <c r="KVY12" s="42" t="e">
        <f>(SUM(COUNTIF(KVY13:KVY189,{"Föreläggande";"Föreläggande vid vite";"Anmärkning";"Avstående från ingripande"})))/COUNTA(KVY13:KVY189)</f>
        <v>#DIV/0!</v>
      </c>
      <c r="KVZ12" s="42" t="e">
        <f>(SUM(COUNTIF(KVZ13:KVZ189,{"Föreläggande";"Föreläggande vid vite";"Anmärkning";"Avstående från ingripande"})))/COUNTA(KVZ13:KVZ189)</f>
        <v>#DIV/0!</v>
      </c>
      <c r="KWA12" s="42" t="e">
        <f>(SUM(COUNTIF(KWA13:KWA189,{"Föreläggande";"Föreläggande vid vite";"Anmärkning";"Avstående från ingripande"})))/COUNTA(KWA13:KWA189)</f>
        <v>#DIV/0!</v>
      </c>
      <c r="KWB12" s="42" t="e">
        <f>(SUM(COUNTIF(KWB13:KWB189,{"Föreläggande";"Föreläggande vid vite";"Anmärkning";"Avstående från ingripande"})))/COUNTA(KWB13:KWB189)</f>
        <v>#DIV/0!</v>
      </c>
      <c r="KWC12" s="42" t="e">
        <f>(SUM(COUNTIF(KWC13:KWC189,{"Föreläggande";"Föreläggande vid vite";"Anmärkning";"Avstående från ingripande"})))/COUNTA(KWC13:KWC189)</f>
        <v>#DIV/0!</v>
      </c>
      <c r="KWD12" s="42" t="e">
        <f>(SUM(COUNTIF(KWD13:KWD189,{"Föreläggande";"Föreläggande vid vite";"Anmärkning";"Avstående från ingripande"})))/COUNTA(KWD13:KWD189)</f>
        <v>#DIV/0!</v>
      </c>
      <c r="KWE12" s="42" t="e">
        <f>(SUM(COUNTIF(KWE13:KWE189,{"Föreläggande";"Föreläggande vid vite";"Anmärkning";"Avstående från ingripande"})))/COUNTA(KWE13:KWE189)</f>
        <v>#DIV/0!</v>
      </c>
      <c r="KWF12" s="42" t="e">
        <f>(SUM(COUNTIF(KWF13:KWF189,{"Föreläggande";"Föreläggande vid vite";"Anmärkning";"Avstående från ingripande"})))/COUNTA(KWF13:KWF189)</f>
        <v>#DIV/0!</v>
      </c>
      <c r="KWG12" s="42" t="e">
        <f>(SUM(COUNTIF(KWG13:KWG189,{"Föreläggande";"Föreläggande vid vite";"Anmärkning";"Avstående från ingripande"})))/COUNTA(KWG13:KWG189)</f>
        <v>#DIV/0!</v>
      </c>
      <c r="KWH12" s="42" t="e">
        <f>(SUM(COUNTIF(KWH13:KWH189,{"Föreläggande";"Föreläggande vid vite";"Anmärkning";"Avstående från ingripande"})))/COUNTA(KWH13:KWH189)</f>
        <v>#DIV/0!</v>
      </c>
      <c r="KWI12" s="42" t="e">
        <f>(SUM(COUNTIF(KWI13:KWI189,{"Föreläggande";"Föreläggande vid vite";"Anmärkning";"Avstående från ingripande"})))/COUNTA(KWI13:KWI189)</f>
        <v>#DIV/0!</v>
      </c>
      <c r="KWJ12" s="42" t="e">
        <f>(SUM(COUNTIF(KWJ13:KWJ189,{"Föreläggande";"Föreläggande vid vite";"Anmärkning";"Avstående från ingripande"})))/COUNTA(KWJ13:KWJ189)</f>
        <v>#DIV/0!</v>
      </c>
      <c r="KWK12" s="42" t="e">
        <f>(SUM(COUNTIF(KWK13:KWK189,{"Föreläggande";"Föreläggande vid vite";"Anmärkning";"Avstående från ingripande"})))/COUNTA(KWK13:KWK189)</f>
        <v>#DIV/0!</v>
      </c>
      <c r="KWL12" s="42" t="e">
        <f>(SUM(COUNTIF(KWL13:KWL189,{"Föreläggande";"Föreläggande vid vite";"Anmärkning";"Avstående från ingripande"})))/COUNTA(KWL13:KWL189)</f>
        <v>#DIV/0!</v>
      </c>
      <c r="KWM12" s="42" t="e">
        <f>(SUM(COUNTIF(KWM13:KWM189,{"Föreläggande";"Föreläggande vid vite";"Anmärkning";"Avstående från ingripande"})))/COUNTA(KWM13:KWM189)</f>
        <v>#DIV/0!</v>
      </c>
      <c r="KWN12" s="42" t="e">
        <f>(SUM(COUNTIF(KWN13:KWN189,{"Föreläggande";"Föreläggande vid vite";"Anmärkning";"Avstående från ingripande"})))/COUNTA(KWN13:KWN189)</f>
        <v>#DIV/0!</v>
      </c>
      <c r="KWO12" s="42" t="e">
        <f>(SUM(COUNTIF(KWO13:KWO189,{"Föreläggande";"Föreläggande vid vite";"Anmärkning";"Avstående från ingripande"})))/COUNTA(KWO13:KWO189)</f>
        <v>#DIV/0!</v>
      </c>
      <c r="KWP12" s="42" t="e">
        <f>(SUM(COUNTIF(KWP13:KWP189,{"Föreläggande";"Föreläggande vid vite";"Anmärkning";"Avstående från ingripande"})))/COUNTA(KWP13:KWP189)</f>
        <v>#DIV/0!</v>
      </c>
      <c r="KWQ12" s="42" t="e">
        <f>(SUM(COUNTIF(KWQ13:KWQ189,{"Föreläggande";"Föreläggande vid vite";"Anmärkning";"Avstående från ingripande"})))/COUNTA(KWQ13:KWQ189)</f>
        <v>#DIV/0!</v>
      </c>
      <c r="KWR12" s="42" t="e">
        <f>(SUM(COUNTIF(KWR13:KWR189,{"Föreläggande";"Föreläggande vid vite";"Anmärkning";"Avstående från ingripande"})))/COUNTA(KWR13:KWR189)</f>
        <v>#DIV/0!</v>
      </c>
      <c r="KWS12" s="42" t="e">
        <f>(SUM(COUNTIF(KWS13:KWS189,{"Föreläggande";"Föreläggande vid vite";"Anmärkning";"Avstående från ingripande"})))/COUNTA(KWS13:KWS189)</f>
        <v>#DIV/0!</v>
      </c>
      <c r="KWT12" s="42" t="e">
        <f>(SUM(COUNTIF(KWT13:KWT189,{"Föreläggande";"Föreläggande vid vite";"Anmärkning";"Avstående från ingripande"})))/COUNTA(KWT13:KWT189)</f>
        <v>#DIV/0!</v>
      </c>
      <c r="KWU12" s="42" t="e">
        <f>(SUM(COUNTIF(KWU13:KWU189,{"Föreläggande";"Föreläggande vid vite";"Anmärkning";"Avstående från ingripande"})))/COUNTA(KWU13:KWU189)</f>
        <v>#DIV/0!</v>
      </c>
      <c r="KWV12" s="42" t="e">
        <f>(SUM(COUNTIF(KWV13:KWV189,{"Föreläggande";"Föreläggande vid vite";"Anmärkning";"Avstående från ingripande"})))/COUNTA(KWV13:KWV189)</f>
        <v>#DIV/0!</v>
      </c>
      <c r="KWW12" s="42" t="e">
        <f>(SUM(COUNTIF(KWW13:KWW189,{"Föreläggande";"Föreläggande vid vite";"Anmärkning";"Avstående från ingripande"})))/COUNTA(KWW13:KWW189)</f>
        <v>#DIV/0!</v>
      </c>
      <c r="KWX12" s="42" t="e">
        <f>(SUM(COUNTIF(KWX13:KWX189,{"Föreläggande";"Föreläggande vid vite";"Anmärkning";"Avstående från ingripande"})))/COUNTA(KWX13:KWX189)</f>
        <v>#DIV/0!</v>
      </c>
      <c r="KWY12" s="42" t="e">
        <f>(SUM(COUNTIF(KWY13:KWY189,{"Föreläggande";"Föreläggande vid vite";"Anmärkning";"Avstående från ingripande"})))/COUNTA(KWY13:KWY189)</f>
        <v>#DIV/0!</v>
      </c>
      <c r="KWZ12" s="42" t="e">
        <f>(SUM(COUNTIF(KWZ13:KWZ189,{"Föreläggande";"Föreläggande vid vite";"Anmärkning";"Avstående från ingripande"})))/COUNTA(KWZ13:KWZ189)</f>
        <v>#DIV/0!</v>
      </c>
      <c r="KXA12" s="42" t="e">
        <f>(SUM(COUNTIF(KXA13:KXA189,{"Föreläggande";"Föreläggande vid vite";"Anmärkning";"Avstående från ingripande"})))/COUNTA(KXA13:KXA189)</f>
        <v>#DIV/0!</v>
      </c>
      <c r="KXB12" s="42" t="e">
        <f>(SUM(COUNTIF(KXB13:KXB189,{"Föreläggande";"Föreläggande vid vite";"Anmärkning";"Avstående från ingripande"})))/COUNTA(KXB13:KXB189)</f>
        <v>#DIV/0!</v>
      </c>
      <c r="KXC12" s="42" t="e">
        <f>(SUM(COUNTIF(KXC13:KXC189,{"Föreläggande";"Föreläggande vid vite";"Anmärkning";"Avstående från ingripande"})))/COUNTA(KXC13:KXC189)</f>
        <v>#DIV/0!</v>
      </c>
      <c r="KXD12" s="42" t="e">
        <f>(SUM(COUNTIF(KXD13:KXD189,{"Föreläggande";"Föreläggande vid vite";"Anmärkning";"Avstående från ingripande"})))/COUNTA(KXD13:KXD189)</f>
        <v>#DIV/0!</v>
      </c>
      <c r="KXE12" s="42" t="e">
        <f>(SUM(COUNTIF(KXE13:KXE189,{"Föreläggande";"Föreläggande vid vite";"Anmärkning";"Avstående från ingripande"})))/COUNTA(KXE13:KXE189)</f>
        <v>#DIV/0!</v>
      </c>
      <c r="KXF12" s="42" t="e">
        <f>(SUM(COUNTIF(KXF13:KXF189,{"Föreläggande";"Föreläggande vid vite";"Anmärkning";"Avstående från ingripande"})))/COUNTA(KXF13:KXF189)</f>
        <v>#DIV/0!</v>
      </c>
      <c r="KXG12" s="42" t="e">
        <f>(SUM(COUNTIF(KXG13:KXG189,{"Föreläggande";"Föreläggande vid vite";"Anmärkning";"Avstående från ingripande"})))/COUNTA(KXG13:KXG189)</f>
        <v>#DIV/0!</v>
      </c>
      <c r="KXH12" s="42" t="e">
        <f>(SUM(COUNTIF(KXH13:KXH189,{"Föreläggande";"Föreläggande vid vite";"Anmärkning";"Avstående från ingripande"})))/COUNTA(KXH13:KXH189)</f>
        <v>#DIV/0!</v>
      </c>
      <c r="KXI12" s="42" t="e">
        <f>(SUM(COUNTIF(KXI13:KXI189,{"Föreläggande";"Föreläggande vid vite";"Anmärkning";"Avstående från ingripande"})))/COUNTA(KXI13:KXI189)</f>
        <v>#DIV/0!</v>
      </c>
      <c r="KXJ12" s="42" t="e">
        <f>(SUM(COUNTIF(KXJ13:KXJ189,{"Föreläggande";"Föreläggande vid vite";"Anmärkning";"Avstående från ingripande"})))/COUNTA(KXJ13:KXJ189)</f>
        <v>#DIV/0!</v>
      </c>
      <c r="KXK12" s="42" t="e">
        <f>(SUM(COUNTIF(KXK13:KXK189,{"Föreläggande";"Föreläggande vid vite";"Anmärkning";"Avstående från ingripande"})))/COUNTA(KXK13:KXK189)</f>
        <v>#DIV/0!</v>
      </c>
      <c r="KXL12" s="42" t="e">
        <f>(SUM(COUNTIF(KXL13:KXL189,{"Föreläggande";"Föreläggande vid vite";"Anmärkning";"Avstående från ingripande"})))/COUNTA(KXL13:KXL189)</f>
        <v>#DIV/0!</v>
      </c>
      <c r="KXM12" s="42" t="e">
        <f>(SUM(COUNTIF(KXM13:KXM189,{"Föreläggande";"Föreläggande vid vite";"Anmärkning";"Avstående från ingripande"})))/COUNTA(KXM13:KXM189)</f>
        <v>#DIV/0!</v>
      </c>
      <c r="KXN12" s="42" t="e">
        <f>(SUM(COUNTIF(KXN13:KXN189,{"Föreläggande";"Föreläggande vid vite";"Anmärkning";"Avstående från ingripande"})))/COUNTA(KXN13:KXN189)</f>
        <v>#DIV/0!</v>
      </c>
      <c r="KXO12" s="42" t="e">
        <f>(SUM(COUNTIF(KXO13:KXO189,{"Föreläggande";"Föreläggande vid vite";"Anmärkning";"Avstående från ingripande"})))/COUNTA(KXO13:KXO189)</f>
        <v>#DIV/0!</v>
      </c>
      <c r="KXP12" s="42" t="e">
        <f>(SUM(COUNTIF(KXP13:KXP189,{"Föreläggande";"Föreläggande vid vite";"Anmärkning";"Avstående från ingripande"})))/COUNTA(KXP13:KXP189)</f>
        <v>#DIV/0!</v>
      </c>
      <c r="KXQ12" s="42" t="e">
        <f>(SUM(COUNTIF(KXQ13:KXQ189,{"Föreläggande";"Föreläggande vid vite";"Anmärkning";"Avstående från ingripande"})))/COUNTA(KXQ13:KXQ189)</f>
        <v>#DIV/0!</v>
      </c>
      <c r="KXR12" s="42" t="e">
        <f>(SUM(COUNTIF(KXR13:KXR189,{"Föreläggande";"Föreläggande vid vite";"Anmärkning";"Avstående från ingripande"})))/COUNTA(KXR13:KXR189)</f>
        <v>#DIV/0!</v>
      </c>
      <c r="KXS12" s="42" t="e">
        <f>(SUM(COUNTIF(KXS13:KXS189,{"Föreläggande";"Föreläggande vid vite";"Anmärkning";"Avstående från ingripande"})))/COUNTA(KXS13:KXS189)</f>
        <v>#DIV/0!</v>
      </c>
      <c r="KXT12" s="42" t="e">
        <f>(SUM(COUNTIF(KXT13:KXT189,{"Föreläggande";"Föreläggande vid vite";"Anmärkning";"Avstående från ingripande"})))/COUNTA(KXT13:KXT189)</f>
        <v>#DIV/0!</v>
      </c>
      <c r="KXU12" s="42" t="e">
        <f>(SUM(COUNTIF(KXU13:KXU189,{"Föreläggande";"Föreläggande vid vite";"Anmärkning";"Avstående från ingripande"})))/COUNTA(KXU13:KXU189)</f>
        <v>#DIV/0!</v>
      </c>
      <c r="KXV12" s="42" t="e">
        <f>(SUM(COUNTIF(KXV13:KXV189,{"Föreläggande";"Föreläggande vid vite";"Anmärkning";"Avstående från ingripande"})))/COUNTA(KXV13:KXV189)</f>
        <v>#DIV/0!</v>
      </c>
      <c r="KXW12" s="42" t="e">
        <f>(SUM(COUNTIF(KXW13:KXW189,{"Föreläggande";"Föreläggande vid vite";"Anmärkning";"Avstående från ingripande"})))/COUNTA(KXW13:KXW189)</f>
        <v>#DIV/0!</v>
      </c>
      <c r="KXX12" s="42" t="e">
        <f>(SUM(COUNTIF(KXX13:KXX189,{"Föreläggande";"Föreläggande vid vite";"Anmärkning";"Avstående från ingripande"})))/COUNTA(KXX13:KXX189)</f>
        <v>#DIV/0!</v>
      </c>
      <c r="KXY12" s="42" t="e">
        <f>(SUM(COUNTIF(KXY13:KXY189,{"Föreläggande";"Föreläggande vid vite";"Anmärkning";"Avstående från ingripande"})))/COUNTA(KXY13:KXY189)</f>
        <v>#DIV/0!</v>
      </c>
      <c r="KXZ12" s="42" t="e">
        <f>(SUM(COUNTIF(KXZ13:KXZ189,{"Föreläggande";"Föreläggande vid vite";"Anmärkning";"Avstående från ingripande"})))/COUNTA(KXZ13:KXZ189)</f>
        <v>#DIV/0!</v>
      </c>
      <c r="KYA12" s="42" t="e">
        <f>(SUM(COUNTIF(KYA13:KYA189,{"Föreläggande";"Föreläggande vid vite";"Anmärkning";"Avstående från ingripande"})))/COUNTA(KYA13:KYA189)</f>
        <v>#DIV/0!</v>
      </c>
      <c r="KYB12" s="42" t="e">
        <f>(SUM(COUNTIF(KYB13:KYB189,{"Föreläggande";"Föreläggande vid vite";"Anmärkning";"Avstående från ingripande"})))/COUNTA(KYB13:KYB189)</f>
        <v>#DIV/0!</v>
      </c>
      <c r="KYC12" s="42" t="e">
        <f>(SUM(COUNTIF(KYC13:KYC189,{"Föreläggande";"Föreläggande vid vite";"Anmärkning";"Avstående från ingripande"})))/COUNTA(KYC13:KYC189)</f>
        <v>#DIV/0!</v>
      </c>
      <c r="KYD12" s="42" t="e">
        <f>(SUM(COUNTIF(KYD13:KYD189,{"Föreläggande";"Föreläggande vid vite";"Anmärkning";"Avstående från ingripande"})))/COUNTA(KYD13:KYD189)</f>
        <v>#DIV/0!</v>
      </c>
      <c r="KYE12" s="42" t="e">
        <f>(SUM(COUNTIF(KYE13:KYE189,{"Föreläggande";"Föreläggande vid vite";"Anmärkning";"Avstående från ingripande"})))/COUNTA(KYE13:KYE189)</f>
        <v>#DIV/0!</v>
      </c>
      <c r="KYF12" s="42" t="e">
        <f>(SUM(COUNTIF(KYF13:KYF189,{"Föreläggande";"Föreläggande vid vite";"Anmärkning";"Avstående från ingripande"})))/COUNTA(KYF13:KYF189)</f>
        <v>#DIV/0!</v>
      </c>
      <c r="KYG12" s="42" t="e">
        <f>(SUM(COUNTIF(KYG13:KYG189,{"Föreläggande";"Föreläggande vid vite";"Anmärkning";"Avstående från ingripande"})))/COUNTA(KYG13:KYG189)</f>
        <v>#DIV/0!</v>
      </c>
      <c r="KYH12" s="42" t="e">
        <f>(SUM(COUNTIF(KYH13:KYH189,{"Föreläggande";"Föreläggande vid vite";"Anmärkning";"Avstående från ingripande"})))/COUNTA(KYH13:KYH189)</f>
        <v>#DIV/0!</v>
      </c>
      <c r="KYI12" s="42" t="e">
        <f>(SUM(COUNTIF(KYI13:KYI189,{"Föreläggande";"Föreläggande vid vite";"Anmärkning";"Avstående från ingripande"})))/COUNTA(KYI13:KYI189)</f>
        <v>#DIV/0!</v>
      </c>
      <c r="KYJ12" s="42" t="e">
        <f>(SUM(COUNTIF(KYJ13:KYJ189,{"Föreläggande";"Föreläggande vid vite";"Anmärkning";"Avstående från ingripande"})))/COUNTA(KYJ13:KYJ189)</f>
        <v>#DIV/0!</v>
      </c>
      <c r="KYK12" s="42" t="e">
        <f>(SUM(COUNTIF(KYK13:KYK189,{"Föreläggande";"Föreläggande vid vite";"Anmärkning";"Avstående från ingripande"})))/COUNTA(KYK13:KYK189)</f>
        <v>#DIV/0!</v>
      </c>
      <c r="KYL12" s="42" t="e">
        <f>(SUM(COUNTIF(KYL13:KYL189,{"Föreläggande";"Föreläggande vid vite";"Anmärkning";"Avstående från ingripande"})))/COUNTA(KYL13:KYL189)</f>
        <v>#DIV/0!</v>
      </c>
      <c r="KYM12" s="42" t="e">
        <f>(SUM(COUNTIF(KYM13:KYM189,{"Föreläggande";"Föreläggande vid vite";"Anmärkning";"Avstående från ingripande"})))/COUNTA(KYM13:KYM189)</f>
        <v>#DIV/0!</v>
      </c>
      <c r="KYN12" s="42" t="e">
        <f>(SUM(COUNTIF(KYN13:KYN189,{"Föreläggande";"Föreläggande vid vite";"Anmärkning";"Avstående från ingripande"})))/COUNTA(KYN13:KYN189)</f>
        <v>#DIV/0!</v>
      </c>
      <c r="KYO12" s="42" t="e">
        <f>(SUM(COUNTIF(KYO13:KYO189,{"Föreläggande";"Föreläggande vid vite";"Anmärkning";"Avstående från ingripande"})))/COUNTA(KYO13:KYO189)</f>
        <v>#DIV/0!</v>
      </c>
      <c r="KYP12" s="42" t="e">
        <f>(SUM(COUNTIF(KYP13:KYP189,{"Föreläggande";"Föreläggande vid vite";"Anmärkning";"Avstående från ingripande"})))/COUNTA(KYP13:KYP189)</f>
        <v>#DIV/0!</v>
      </c>
      <c r="KYQ12" s="42" t="e">
        <f>(SUM(COUNTIF(KYQ13:KYQ189,{"Föreläggande";"Föreläggande vid vite";"Anmärkning";"Avstående från ingripande"})))/COUNTA(KYQ13:KYQ189)</f>
        <v>#DIV/0!</v>
      </c>
      <c r="KYR12" s="42" t="e">
        <f>(SUM(COUNTIF(KYR13:KYR189,{"Föreläggande";"Föreläggande vid vite";"Anmärkning";"Avstående från ingripande"})))/COUNTA(KYR13:KYR189)</f>
        <v>#DIV/0!</v>
      </c>
      <c r="KYS12" s="42" t="e">
        <f>(SUM(COUNTIF(KYS13:KYS189,{"Föreläggande";"Föreläggande vid vite";"Anmärkning";"Avstående från ingripande"})))/COUNTA(KYS13:KYS189)</f>
        <v>#DIV/0!</v>
      </c>
      <c r="KYT12" s="42" t="e">
        <f>(SUM(COUNTIF(KYT13:KYT189,{"Föreläggande";"Föreläggande vid vite";"Anmärkning";"Avstående från ingripande"})))/COUNTA(KYT13:KYT189)</f>
        <v>#DIV/0!</v>
      </c>
      <c r="KYU12" s="42" t="e">
        <f>(SUM(COUNTIF(KYU13:KYU189,{"Föreläggande";"Föreläggande vid vite";"Anmärkning";"Avstående från ingripande"})))/COUNTA(KYU13:KYU189)</f>
        <v>#DIV/0!</v>
      </c>
      <c r="KYV12" s="42" t="e">
        <f>(SUM(COUNTIF(KYV13:KYV189,{"Föreläggande";"Föreläggande vid vite";"Anmärkning";"Avstående från ingripande"})))/COUNTA(KYV13:KYV189)</f>
        <v>#DIV/0!</v>
      </c>
      <c r="KYW12" s="42" t="e">
        <f>(SUM(COUNTIF(KYW13:KYW189,{"Föreläggande";"Föreläggande vid vite";"Anmärkning";"Avstående från ingripande"})))/COUNTA(KYW13:KYW189)</f>
        <v>#DIV/0!</v>
      </c>
      <c r="KYX12" s="42" t="e">
        <f>(SUM(COUNTIF(KYX13:KYX189,{"Föreläggande";"Föreläggande vid vite";"Anmärkning";"Avstående från ingripande"})))/COUNTA(KYX13:KYX189)</f>
        <v>#DIV/0!</v>
      </c>
      <c r="KYY12" s="42" t="e">
        <f>(SUM(COUNTIF(KYY13:KYY189,{"Föreläggande";"Föreläggande vid vite";"Anmärkning";"Avstående från ingripande"})))/COUNTA(KYY13:KYY189)</f>
        <v>#DIV/0!</v>
      </c>
      <c r="KYZ12" s="42" t="e">
        <f>(SUM(COUNTIF(KYZ13:KYZ189,{"Föreläggande";"Föreläggande vid vite";"Anmärkning";"Avstående från ingripande"})))/COUNTA(KYZ13:KYZ189)</f>
        <v>#DIV/0!</v>
      </c>
      <c r="KZA12" s="42" t="e">
        <f>(SUM(COUNTIF(KZA13:KZA189,{"Föreläggande";"Föreläggande vid vite";"Anmärkning";"Avstående från ingripande"})))/COUNTA(KZA13:KZA189)</f>
        <v>#DIV/0!</v>
      </c>
      <c r="KZB12" s="42" t="e">
        <f>(SUM(COUNTIF(KZB13:KZB189,{"Föreläggande";"Föreläggande vid vite";"Anmärkning";"Avstående från ingripande"})))/COUNTA(KZB13:KZB189)</f>
        <v>#DIV/0!</v>
      </c>
      <c r="KZC12" s="42" t="e">
        <f>(SUM(COUNTIF(KZC13:KZC189,{"Föreläggande";"Föreläggande vid vite";"Anmärkning";"Avstående från ingripande"})))/COUNTA(KZC13:KZC189)</f>
        <v>#DIV/0!</v>
      </c>
      <c r="KZD12" s="42" t="e">
        <f>(SUM(COUNTIF(KZD13:KZD189,{"Föreläggande";"Föreläggande vid vite";"Anmärkning";"Avstående från ingripande"})))/COUNTA(KZD13:KZD189)</f>
        <v>#DIV/0!</v>
      </c>
      <c r="KZE12" s="42" t="e">
        <f>(SUM(COUNTIF(KZE13:KZE189,{"Föreläggande";"Föreläggande vid vite";"Anmärkning";"Avstående från ingripande"})))/COUNTA(KZE13:KZE189)</f>
        <v>#DIV/0!</v>
      </c>
      <c r="KZF12" s="42" t="e">
        <f>(SUM(COUNTIF(KZF13:KZF189,{"Föreläggande";"Föreläggande vid vite";"Anmärkning";"Avstående från ingripande"})))/COUNTA(KZF13:KZF189)</f>
        <v>#DIV/0!</v>
      </c>
      <c r="KZG12" s="42" t="e">
        <f>(SUM(COUNTIF(KZG13:KZG189,{"Föreläggande";"Föreläggande vid vite";"Anmärkning";"Avstående från ingripande"})))/COUNTA(KZG13:KZG189)</f>
        <v>#DIV/0!</v>
      </c>
      <c r="KZH12" s="42" t="e">
        <f>(SUM(COUNTIF(KZH13:KZH189,{"Föreläggande";"Föreläggande vid vite";"Anmärkning";"Avstående från ingripande"})))/COUNTA(KZH13:KZH189)</f>
        <v>#DIV/0!</v>
      </c>
      <c r="KZI12" s="42" t="e">
        <f>(SUM(COUNTIF(KZI13:KZI189,{"Föreläggande";"Föreläggande vid vite";"Anmärkning";"Avstående från ingripande"})))/COUNTA(KZI13:KZI189)</f>
        <v>#DIV/0!</v>
      </c>
      <c r="KZJ12" s="42" t="e">
        <f>(SUM(COUNTIF(KZJ13:KZJ189,{"Föreläggande";"Föreläggande vid vite";"Anmärkning";"Avstående från ingripande"})))/COUNTA(KZJ13:KZJ189)</f>
        <v>#DIV/0!</v>
      </c>
      <c r="KZK12" s="42" t="e">
        <f>(SUM(COUNTIF(KZK13:KZK189,{"Föreläggande";"Föreläggande vid vite";"Anmärkning";"Avstående från ingripande"})))/COUNTA(KZK13:KZK189)</f>
        <v>#DIV/0!</v>
      </c>
      <c r="KZL12" s="42" t="e">
        <f>(SUM(COUNTIF(KZL13:KZL189,{"Föreläggande";"Föreläggande vid vite";"Anmärkning";"Avstående från ingripande"})))/COUNTA(KZL13:KZL189)</f>
        <v>#DIV/0!</v>
      </c>
      <c r="KZM12" s="42" t="e">
        <f>(SUM(COUNTIF(KZM13:KZM189,{"Föreläggande";"Föreläggande vid vite";"Anmärkning";"Avstående från ingripande"})))/COUNTA(KZM13:KZM189)</f>
        <v>#DIV/0!</v>
      </c>
      <c r="KZN12" s="42" t="e">
        <f>(SUM(COUNTIF(KZN13:KZN189,{"Föreläggande";"Föreläggande vid vite";"Anmärkning";"Avstående från ingripande"})))/COUNTA(KZN13:KZN189)</f>
        <v>#DIV/0!</v>
      </c>
      <c r="KZO12" s="42" t="e">
        <f>(SUM(COUNTIF(KZO13:KZO189,{"Föreläggande";"Föreläggande vid vite";"Anmärkning";"Avstående från ingripande"})))/COUNTA(KZO13:KZO189)</f>
        <v>#DIV/0!</v>
      </c>
      <c r="KZP12" s="42" t="e">
        <f>(SUM(COUNTIF(KZP13:KZP189,{"Föreläggande";"Föreläggande vid vite";"Anmärkning";"Avstående från ingripande"})))/COUNTA(KZP13:KZP189)</f>
        <v>#DIV/0!</v>
      </c>
      <c r="KZQ12" s="42" t="e">
        <f>(SUM(COUNTIF(KZQ13:KZQ189,{"Föreläggande";"Föreläggande vid vite";"Anmärkning";"Avstående från ingripande"})))/COUNTA(KZQ13:KZQ189)</f>
        <v>#DIV/0!</v>
      </c>
      <c r="KZR12" s="42" t="e">
        <f>(SUM(COUNTIF(KZR13:KZR189,{"Föreläggande";"Föreläggande vid vite";"Anmärkning";"Avstående från ingripande"})))/COUNTA(KZR13:KZR189)</f>
        <v>#DIV/0!</v>
      </c>
      <c r="KZS12" s="42" t="e">
        <f>(SUM(COUNTIF(KZS13:KZS189,{"Föreläggande";"Föreläggande vid vite";"Anmärkning";"Avstående från ingripande"})))/COUNTA(KZS13:KZS189)</f>
        <v>#DIV/0!</v>
      </c>
      <c r="KZT12" s="42" t="e">
        <f>(SUM(COUNTIF(KZT13:KZT189,{"Föreläggande";"Föreläggande vid vite";"Anmärkning";"Avstående från ingripande"})))/COUNTA(KZT13:KZT189)</f>
        <v>#DIV/0!</v>
      </c>
      <c r="KZU12" s="42" t="e">
        <f>(SUM(COUNTIF(KZU13:KZU189,{"Föreläggande";"Föreläggande vid vite";"Anmärkning";"Avstående från ingripande"})))/COUNTA(KZU13:KZU189)</f>
        <v>#DIV/0!</v>
      </c>
      <c r="KZV12" s="42" t="e">
        <f>(SUM(COUNTIF(KZV13:KZV189,{"Föreläggande";"Föreläggande vid vite";"Anmärkning";"Avstående från ingripande"})))/COUNTA(KZV13:KZV189)</f>
        <v>#DIV/0!</v>
      </c>
      <c r="KZW12" s="42" t="e">
        <f>(SUM(COUNTIF(KZW13:KZW189,{"Föreläggande";"Föreläggande vid vite";"Anmärkning";"Avstående från ingripande"})))/COUNTA(KZW13:KZW189)</f>
        <v>#DIV/0!</v>
      </c>
      <c r="KZX12" s="42" t="e">
        <f>(SUM(COUNTIF(KZX13:KZX189,{"Föreläggande";"Föreläggande vid vite";"Anmärkning";"Avstående från ingripande"})))/COUNTA(KZX13:KZX189)</f>
        <v>#DIV/0!</v>
      </c>
      <c r="KZY12" s="42" t="e">
        <f>(SUM(COUNTIF(KZY13:KZY189,{"Föreläggande";"Föreläggande vid vite";"Anmärkning";"Avstående från ingripande"})))/COUNTA(KZY13:KZY189)</f>
        <v>#DIV/0!</v>
      </c>
      <c r="KZZ12" s="42" t="e">
        <f>(SUM(COUNTIF(KZZ13:KZZ189,{"Föreläggande";"Föreläggande vid vite";"Anmärkning";"Avstående från ingripande"})))/COUNTA(KZZ13:KZZ189)</f>
        <v>#DIV/0!</v>
      </c>
      <c r="LAA12" s="42" t="e">
        <f>(SUM(COUNTIF(LAA13:LAA189,{"Föreläggande";"Föreläggande vid vite";"Anmärkning";"Avstående från ingripande"})))/COUNTA(LAA13:LAA189)</f>
        <v>#DIV/0!</v>
      </c>
      <c r="LAB12" s="42" t="e">
        <f>(SUM(COUNTIF(LAB13:LAB189,{"Föreläggande";"Föreläggande vid vite";"Anmärkning";"Avstående från ingripande"})))/COUNTA(LAB13:LAB189)</f>
        <v>#DIV/0!</v>
      </c>
      <c r="LAC12" s="42" t="e">
        <f>(SUM(COUNTIF(LAC13:LAC189,{"Föreläggande";"Föreläggande vid vite";"Anmärkning";"Avstående från ingripande"})))/COUNTA(LAC13:LAC189)</f>
        <v>#DIV/0!</v>
      </c>
      <c r="LAD12" s="42" t="e">
        <f>(SUM(COUNTIF(LAD13:LAD189,{"Föreläggande";"Föreläggande vid vite";"Anmärkning";"Avstående från ingripande"})))/COUNTA(LAD13:LAD189)</f>
        <v>#DIV/0!</v>
      </c>
      <c r="LAE12" s="42" t="e">
        <f>(SUM(COUNTIF(LAE13:LAE189,{"Föreläggande";"Föreläggande vid vite";"Anmärkning";"Avstående från ingripande"})))/COUNTA(LAE13:LAE189)</f>
        <v>#DIV/0!</v>
      </c>
      <c r="LAF12" s="42" t="e">
        <f>(SUM(COUNTIF(LAF13:LAF189,{"Föreläggande";"Föreläggande vid vite";"Anmärkning";"Avstående från ingripande"})))/COUNTA(LAF13:LAF189)</f>
        <v>#DIV/0!</v>
      </c>
      <c r="LAG12" s="42" t="e">
        <f>(SUM(COUNTIF(LAG13:LAG189,{"Föreläggande";"Föreläggande vid vite";"Anmärkning";"Avstående från ingripande"})))/COUNTA(LAG13:LAG189)</f>
        <v>#DIV/0!</v>
      </c>
      <c r="LAH12" s="42" t="e">
        <f>(SUM(COUNTIF(LAH13:LAH189,{"Föreläggande";"Föreläggande vid vite";"Anmärkning";"Avstående från ingripande"})))/COUNTA(LAH13:LAH189)</f>
        <v>#DIV/0!</v>
      </c>
      <c r="LAI12" s="42" t="e">
        <f>(SUM(COUNTIF(LAI13:LAI189,{"Föreläggande";"Föreläggande vid vite";"Anmärkning";"Avstående från ingripande"})))/COUNTA(LAI13:LAI189)</f>
        <v>#DIV/0!</v>
      </c>
      <c r="LAJ12" s="42" t="e">
        <f>(SUM(COUNTIF(LAJ13:LAJ189,{"Föreläggande";"Föreläggande vid vite";"Anmärkning";"Avstående från ingripande"})))/COUNTA(LAJ13:LAJ189)</f>
        <v>#DIV/0!</v>
      </c>
      <c r="LAK12" s="42" t="e">
        <f>(SUM(COUNTIF(LAK13:LAK189,{"Föreläggande";"Föreläggande vid vite";"Anmärkning";"Avstående från ingripande"})))/COUNTA(LAK13:LAK189)</f>
        <v>#DIV/0!</v>
      </c>
      <c r="LAL12" s="42" t="e">
        <f>(SUM(COUNTIF(LAL13:LAL189,{"Föreläggande";"Föreläggande vid vite";"Anmärkning";"Avstående från ingripande"})))/COUNTA(LAL13:LAL189)</f>
        <v>#DIV/0!</v>
      </c>
      <c r="LAM12" s="42" t="e">
        <f>(SUM(COUNTIF(LAM13:LAM189,{"Föreläggande";"Föreläggande vid vite";"Anmärkning";"Avstående från ingripande"})))/COUNTA(LAM13:LAM189)</f>
        <v>#DIV/0!</v>
      </c>
      <c r="LAN12" s="42" t="e">
        <f>(SUM(COUNTIF(LAN13:LAN189,{"Föreläggande";"Föreläggande vid vite";"Anmärkning";"Avstående från ingripande"})))/COUNTA(LAN13:LAN189)</f>
        <v>#DIV/0!</v>
      </c>
      <c r="LAO12" s="42" t="e">
        <f>(SUM(COUNTIF(LAO13:LAO189,{"Föreläggande";"Föreläggande vid vite";"Anmärkning";"Avstående från ingripande"})))/COUNTA(LAO13:LAO189)</f>
        <v>#DIV/0!</v>
      </c>
      <c r="LAP12" s="42" t="e">
        <f>(SUM(COUNTIF(LAP13:LAP189,{"Föreläggande";"Föreläggande vid vite";"Anmärkning";"Avstående från ingripande"})))/COUNTA(LAP13:LAP189)</f>
        <v>#DIV/0!</v>
      </c>
      <c r="LAQ12" s="42" t="e">
        <f>(SUM(COUNTIF(LAQ13:LAQ189,{"Föreläggande";"Föreläggande vid vite";"Anmärkning";"Avstående från ingripande"})))/COUNTA(LAQ13:LAQ189)</f>
        <v>#DIV/0!</v>
      </c>
      <c r="LAR12" s="42" t="e">
        <f>(SUM(COUNTIF(LAR13:LAR189,{"Föreläggande";"Föreläggande vid vite";"Anmärkning";"Avstående från ingripande"})))/COUNTA(LAR13:LAR189)</f>
        <v>#DIV/0!</v>
      </c>
      <c r="LAS12" s="42" t="e">
        <f>(SUM(COUNTIF(LAS13:LAS189,{"Föreläggande";"Föreläggande vid vite";"Anmärkning";"Avstående från ingripande"})))/COUNTA(LAS13:LAS189)</f>
        <v>#DIV/0!</v>
      </c>
      <c r="LAT12" s="42" t="e">
        <f>(SUM(COUNTIF(LAT13:LAT189,{"Föreläggande";"Föreläggande vid vite";"Anmärkning";"Avstående från ingripande"})))/COUNTA(LAT13:LAT189)</f>
        <v>#DIV/0!</v>
      </c>
      <c r="LAU12" s="42" t="e">
        <f>(SUM(COUNTIF(LAU13:LAU189,{"Föreläggande";"Föreläggande vid vite";"Anmärkning";"Avstående från ingripande"})))/COUNTA(LAU13:LAU189)</f>
        <v>#DIV/0!</v>
      </c>
      <c r="LAV12" s="42" t="e">
        <f>(SUM(COUNTIF(LAV13:LAV189,{"Föreläggande";"Föreläggande vid vite";"Anmärkning";"Avstående från ingripande"})))/COUNTA(LAV13:LAV189)</f>
        <v>#DIV/0!</v>
      </c>
      <c r="LAW12" s="42" t="e">
        <f>(SUM(COUNTIF(LAW13:LAW189,{"Föreläggande";"Föreläggande vid vite";"Anmärkning";"Avstående från ingripande"})))/COUNTA(LAW13:LAW189)</f>
        <v>#DIV/0!</v>
      </c>
      <c r="LAX12" s="42" t="e">
        <f>(SUM(COUNTIF(LAX13:LAX189,{"Föreläggande";"Föreläggande vid vite";"Anmärkning";"Avstående från ingripande"})))/COUNTA(LAX13:LAX189)</f>
        <v>#DIV/0!</v>
      </c>
      <c r="LAY12" s="42" t="e">
        <f>(SUM(COUNTIF(LAY13:LAY189,{"Föreläggande";"Föreläggande vid vite";"Anmärkning";"Avstående från ingripande"})))/COUNTA(LAY13:LAY189)</f>
        <v>#DIV/0!</v>
      </c>
      <c r="LAZ12" s="42" t="e">
        <f>(SUM(COUNTIF(LAZ13:LAZ189,{"Föreläggande";"Föreläggande vid vite";"Anmärkning";"Avstående från ingripande"})))/COUNTA(LAZ13:LAZ189)</f>
        <v>#DIV/0!</v>
      </c>
      <c r="LBA12" s="42" t="e">
        <f>(SUM(COUNTIF(LBA13:LBA189,{"Föreläggande";"Föreläggande vid vite";"Anmärkning";"Avstående från ingripande"})))/COUNTA(LBA13:LBA189)</f>
        <v>#DIV/0!</v>
      </c>
      <c r="LBB12" s="42" t="e">
        <f>(SUM(COUNTIF(LBB13:LBB189,{"Föreläggande";"Föreläggande vid vite";"Anmärkning";"Avstående från ingripande"})))/COUNTA(LBB13:LBB189)</f>
        <v>#DIV/0!</v>
      </c>
      <c r="LBC12" s="42" t="e">
        <f>(SUM(COUNTIF(LBC13:LBC189,{"Föreläggande";"Föreläggande vid vite";"Anmärkning";"Avstående från ingripande"})))/COUNTA(LBC13:LBC189)</f>
        <v>#DIV/0!</v>
      </c>
      <c r="LBD12" s="42" t="e">
        <f>(SUM(COUNTIF(LBD13:LBD189,{"Föreläggande";"Föreläggande vid vite";"Anmärkning";"Avstående från ingripande"})))/COUNTA(LBD13:LBD189)</f>
        <v>#DIV/0!</v>
      </c>
      <c r="LBE12" s="42" t="e">
        <f>(SUM(COUNTIF(LBE13:LBE189,{"Föreläggande";"Föreläggande vid vite";"Anmärkning";"Avstående från ingripande"})))/COUNTA(LBE13:LBE189)</f>
        <v>#DIV/0!</v>
      </c>
      <c r="LBF12" s="42" t="e">
        <f>(SUM(COUNTIF(LBF13:LBF189,{"Föreläggande";"Föreläggande vid vite";"Anmärkning";"Avstående från ingripande"})))/COUNTA(LBF13:LBF189)</f>
        <v>#DIV/0!</v>
      </c>
      <c r="LBG12" s="42" t="e">
        <f>(SUM(COUNTIF(LBG13:LBG189,{"Föreläggande";"Föreläggande vid vite";"Anmärkning";"Avstående från ingripande"})))/COUNTA(LBG13:LBG189)</f>
        <v>#DIV/0!</v>
      </c>
      <c r="LBH12" s="42" t="e">
        <f>(SUM(COUNTIF(LBH13:LBH189,{"Föreläggande";"Föreläggande vid vite";"Anmärkning";"Avstående från ingripande"})))/COUNTA(LBH13:LBH189)</f>
        <v>#DIV/0!</v>
      </c>
      <c r="LBI12" s="42" t="e">
        <f>(SUM(COUNTIF(LBI13:LBI189,{"Föreläggande";"Föreläggande vid vite";"Anmärkning";"Avstående från ingripande"})))/COUNTA(LBI13:LBI189)</f>
        <v>#DIV/0!</v>
      </c>
      <c r="LBJ12" s="42" t="e">
        <f>(SUM(COUNTIF(LBJ13:LBJ189,{"Föreläggande";"Föreläggande vid vite";"Anmärkning";"Avstående från ingripande"})))/COUNTA(LBJ13:LBJ189)</f>
        <v>#DIV/0!</v>
      </c>
      <c r="LBK12" s="42" t="e">
        <f>(SUM(COUNTIF(LBK13:LBK189,{"Föreläggande";"Föreläggande vid vite";"Anmärkning";"Avstående från ingripande"})))/COUNTA(LBK13:LBK189)</f>
        <v>#DIV/0!</v>
      </c>
      <c r="LBL12" s="42" t="e">
        <f>(SUM(COUNTIF(LBL13:LBL189,{"Föreläggande";"Föreläggande vid vite";"Anmärkning";"Avstående från ingripande"})))/COUNTA(LBL13:LBL189)</f>
        <v>#DIV/0!</v>
      </c>
      <c r="LBM12" s="42" t="e">
        <f>(SUM(COUNTIF(LBM13:LBM189,{"Föreläggande";"Föreläggande vid vite";"Anmärkning";"Avstående från ingripande"})))/COUNTA(LBM13:LBM189)</f>
        <v>#DIV/0!</v>
      </c>
      <c r="LBN12" s="42" t="e">
        <f>(SUM(COUNTIF(LBN13:LBN189,{"Föreläggande";"Föreläggande vid vite";"Anmärkning";"Avstående från ingripande"})))/COUNTA(LBN13:LBN189)</f>
        <v>#DIV/0!</v>
      </c>
      <c r="LBO12" s="42" t="e">
        <f>(SUM(COUNTIF(LBO13:LBO189,{"Föreläggande";"Föreläggande vid vite";"Anmärkning";"Avstående från ingripande"})))/COUNTA(LBO13:LBO189)</f>
        <v>#DIV/0!</v>
      </c>
      <c r="LBP12" s="42" t="e">
        <f>(SUM(COUNTIF(LBP13:LBP189,{"Föreläggande";"Föreläggande vid vite";"Anmärkning";"Avstående från ingripande"})))/COUNTA(LBP13:LBP189)</f>
        <v>#DIV/0!</v>
      </c>
      <c r="LBQ12" s="42" t="e">
        <f>(SUM(COUNTIF(LBQ13:LBQ189,{"Föreläggande";"Föreläggande vid vite";"Anmärkning";"Avstående från ingripande"})))/COUNTA(LBQ13:LBQ189)</f>
        <v>#DIV/0!</v>
      </c>
      <c r="LBR12" s="42" t="e">
        <f>(SUM(COUNTIF(LBR13:LBR189,{"Föreläggande";"Föreläggande vid vite";"Anmärkning";"Avstående från ingripande"})))/COUNTA(LBR13:LBR189)</f>
        <v>#DIV/0!</v>
      </c>
      <c r="LBS12" s="42" t="e">
        <f>(SUM(COUNTIF(LBS13:LBS189,{"Föreläggande";"Föreläggande vid vite";"Anmärkning";"Avstående från ingripande"})))/COUNTA(LBS13:LBS189)</f>
        <v>#DIV/0!</v>
      </c>
      <c r="LBT12" s="42" t="e">
        <f>(SUM(COUNTIF(LBT13:LBT189,{"Föreläggande";"Föreläggande vid vite";"Anmärkning";"Avstående från ingripande"})))/COUNTA(LBT13:LBT189)</f>
        <v>#DIV/0!</v>
      </c>
      <c r="LBU12" s="42" t="e">
        <f>(SUM(COUNTIF(LBU13:LBU189,{"Föreläggande";"Föreläggande vid vite";"Anmärkning";"Avstående från ingripande"})))/COUNTA(LBU13:LBU189)</f>
        <v>#DIV/0!</v>
      </c>
      <c r="LBV12" s="42" t="e">
        <f>(SUM(COUNTIF(LBV13:LBV189,{"Föreläggande";"Föreläggande vid vite";"Anmärkning";"Avstående från ingripande"})))/COUNTA(LBV13:LBV189)</f>
        <v>#DIV/0!</v>
      </c>
      <c r="LBW12" s="42" t="e">
        <f>(SUM(COUNTIF(LBW13:LBW189,{"Föreläggande";"Föreläggande vid vite";"Anmärkning";"Avstående från ingripande"})))/COUNTA(LBW13:LBW189)</f>
        <v>#DIV/0!</v>
      </c>
      <c r="LBX12" s="42" t="e">
        <f>(SUM(COUNTIF(LBX13:LBX189,{"Föreläggande";"Föreläggande vid vite";"Anmärkning";"Avstående från ingripande"})))/COUNTA(LBX13:LBX189)</f>
        <v>#DIV/0!</v>
      </c>
      <c r="LBY12" s="42" t="e">
        <f>(SUM(COUNTIF(LBY13:LBY189,{"Föreläggande";"Föreläggande vid vite";"Anmärkning";"Avstående från ingripande"})))/COUNTA(LBY13:LBY189)</f>
        <v>#DIV/0!</v>
      </c>
      <c r="LBZ12" s="42" t="e">
        <f>(SUM(COUNTIF(LBZ13:LBZ189,{"Föreläggande";"Föreläggande vid vite";"Anmärkning";"Avstående från ingripande"})))/COUNTA(LBZ13:LBZ189)</f>
        <v>#DIV/0!</v>
      </c>
      <c r="LCA12" s="42" t="e">
        <f>(SUM(COUNTIF(LCA13:LCA189,{"Föreläggande";"Föreläggande vid vite";"Anmärkning";"Avstående från ingripande"})))/COUNTA(LCA13:LCA189)</f>
        <v>#DIV/0!</v>
      </c>
      <c r="LCB12" s="42" t="e">
        <f>(SUM(COUNTIF(LCB13:LCB189,{"Föreläggande";"Föreläggande vid vite";"Anmärkning";"Avstående från ingripande"})))/COUNTA(LCB13:LCB189)</f>
        <v>#DIV/0!</v>
      </c>
      <c r="LCC12" s="42" t="e">
        <f>(SUM(COUNTIF(LCC13:LCC189,{"Föreläggande";"Föreläggande vid vite";"Anmärkning";"Avstående från ingripande"})))/COUNTA(LCC13:LCC189)</f>
        <v>#DIV/0!</v>
      </c>
      <c r="LCD12" s="42" t="e">
        <f>(SUM(COUNTIF(LCD13:LCD189,{"Föreläggande";"Föreläggande vid vite";"Anmärkning";"Avstående från ingripande"})))/COUNTA(LCD13:LCD189)</f>
        <v>#DIV/0!</v>
      </c>
      <c r="LCE12" s="42" t="e">
        <f>(SUM(COUNTIF(LCE13:LCE189,{"Föreläggande";"Föreläggande vid vite";"Anmärkning";"Avstående från ingripande"})))/COUNTA(LCE13:LCE189)</f>
        <v>#DIV/0!</v>
      </c>
      <c r="LCF12" s="42" t="e">
        <f>(SUM(COUNTIF(LCF13:LCF189,{"Föreläggande";"Föreläggande vid vite";"Anmärkning";"Avstående från ingripande"})))/COUNTA(LCF13:LCF189)</f>
        <v>#DIV/0!</v>
      </c>
      <c r="LCG12" s="42" t="e">
        <f>(SUM(COUNTIF(LCG13:LCG189,{"Föreläggande";"Föreläggande vid vite";"Anmärkning";"Avstående från ingripande"})))/COUNTA(LCG13:LCG189)</f>
        <v>#DIV/0!</v>
      </c>
      <c r="LCH12" s="42" t="e">
        <f>(SUM(COUNTIF(LCH13:LCH189,{"Föreläggande";"Föreläggande vid vite";"Anmärkning";"Avstående från ingripande"})))/COUNTA(LCH13:LCH189)</f>
        <v>#DIV/0!</v>
      </c>
      <c r="LCI12" s="42" t="e">
        <f>(SUM(COUNTIF(LCI13:LCI189,{"Föreläggande";"Föreläggande vid vite";"Anmärkning";"Avstående från ingripande"})))/COUNTA(LCI13:LCI189)</f>
        <v>#DIV/0!</v>
      </c>
      <c r="LCJ12" s="42" t="e">
        <f>(SUM(COUNTIF(LCJ13:LCJ189,{"Föreläggande";"Föreläggande vid vite";"Anmärkning";"Avstående från ingripande"})))/COUNTA(LCJ13:LCJ189)</f>
        <v>#DIV/0!</v>
      </c>
      <c r="LCK12" s="42" t="e">
        <f>(SUM(COUNTIF(LCK13:LCK189,{"Föreläggande";"Föreläggande vid vite";"Anmärkning";"Avstående från ingripande"})))/COUNTA(LCK13:LCK189)</f>
        <v>#DIV/0!</v>
      </c>
      <c r="LCL12" s="42" t="e">
        <f>(SUM(COUNTIF(LCL13:LCL189,{"Föreläggande";"Föreläggande vid vite";"Anmärkning";"Avstående från ingripande"})))/COUNTA(LCL13:LCL189)</f>
        <v>#DIV/0!</v>
      </c>
      <c r="LCM12" s="42" t="e">
        <f>(SUM(COUNTIF(LCM13:LCM189,{"Föreläggande";"Föreläggande vid vite";"Anmärkning";"Avstående från ingripande"})))/COUNTA(LCM13:LCM189)</f>
        <v>#DIV/0!</v>
      </c>
      <c r="LCN12" s="42" t="e">
        <f>(SUM(COUNTIF(LCN13:LCN189,{"Föreläggande";"Föreläggande vid vite";"Anmärkning";"Avstående från ingripande"})))/COUNTA(LCN13:LCN189)</f>
        <v>#DIV/0!</v>
      </c>
      <c r="LCO12" s="42" t="e">
        <f>(SUM(COUNTIF(LCO13:LCO189,{"Föreläggande";"Föreläggande vid vite";"Anmärkning";"Avstående från ingripande"})))/COUNTA(LCO13:LCO189)</f>
        <v>#DIV/0!</v>
      </c>
      <c r="LCP12" s="42" t="e">
        <f>(SUM(COUNTIF(LCP13:LCP189,{"Föreläggande";"Föreläggande vid vite";"Anmärkning";"Avstående från ingripande"})))/COUNTA(LCP13:LCP189)</f>
        <v>#DIV/0!</v>
      </c>
      <c r="LCQ12" s="42" t="e">
        <f>(SUM(COUNTIF(LCQ13:LCQ189,{"Föreläggande";"Föreläggande vid vite";"Anmärkning";"Avstående från ingripande"})))/COUNTA(LCQ13:LCQ189)</f>
        <v>#DIV/0!</v>
      </c>
      <c r="LCR12" s="42" t="e">
        <f>(SUM(COUNTIF(LCR13:LCR189,{"Föreläggande";"Föreläggande vid vite";"Anmärkning";"Avstående från ingripande"})))/COUNTA(LCR13:LCR189)</f>
        <v>#DIV/0!</v>
      </c>
      <c r="LCS12" s="42" t="e">
        <f>(SUM(COUNTIF(LCS13:LCS189,{"Föreläggande";"Föreläggande vid vite";"Anmärkning";"Avstående från ingripande"})))/COUNTA(LCS13:LCS189)</f>
        <v>#DIV/0!</v>
      </c>
      <c r="LCT12" s="42" t="e">
        <f>(SUM(COUNTIF(LCT13:LCT189,{"Föreläggande";"Föreläggande vid vite";"Anmärkning";"Avstående från ingripande"})))/COUNTA(LCT13:LCT189)</f>
        <v>#DIV/0!</v>
      </c>
      <c r="LCU12" s="42" t="e">
        <f>(SUM(COUNTIF(LCU13:LCU189,{"Föreläggande";"Föreläggande vid vite";"Anmärkning";"Avstående från ingripande"})))/COUNTA(LCU13:LCU189)</f>
        <v>#DIV/0!</v>
      </c>
      <c r="LCV12" s="42" t="e">
        <f>(SUM(COUNTIF(LCV13:LCV189,{"Föreläggande";"Föreläggande vid vite";"Anmärkning";"Avstående från ingripande"})))/COUNTA(LCV13:LCV189)</f>
        <v>#DIV/0!</v>
      </c>
      <c r="LCW12" s="42" t="e">
        <f>(SUM(COUNTIF(LCW13:LCW189,{"Föreläggande";"Föreläggande vid vite";"Anmärkning";"Avstående från ingripande"})))/COUNTA(LCW13:LCW189)</f>
        <v>#DIV/0!</v>
      </c>
      <c r="LCX12" s="42" t="e">
        <f>(SUM(COUNTIF(LCX13:LCX189,{"Föreläggande";"Föreläggande vid vite";"Anmärkning";"Avstående från ingripande"})))/COUNTA(LCX13:LCX189)</f>
        <v>#DIV/0!</v>
      </c>
      <c r="LCY12" s="42" t="e">
        <f>(SUM(COUNTIF(LCY13:LCY189,{"Föreläggande";"Föreläggande vid vite";"Anmärkning";"Avstående från ingripande"})))/COUNTA(LCY13:LCY189)</f>
        <v>#DIV/0!</v>
      </c>
      <c r="LCZ12" s="42" t="e">
        <f>(SUM(COUNTIF(LCZ13:LCZ189,{"Föreläggande";"Föreläggande vid vite";"Anmärkning";"Avstående från ingripande"})))/COUNTA(LCZ13:LCZ189)</f>
        <v>#DIV/0!</v>
      </c>
      <c r="LDA12" s="42" t="e">
        <f>(SUM(COUNTIF(LDA13:LDA189,{"Föreläggande";"Föreläggande vid vite";"Anmärkning";"Avstående från ingripande"})))/COUNTA(LDA13:LDA189)</f>
        <v>#DIV/0!</v>
      </c>
      <c r="LDB12" s="42" t="e">
        <f>(SUM(COUNTIF(LDB13:LDB189,{"Föreläggande";"Föreläggande vid vite";"Anmärkning";"Avstående från ingripande"})))/COUNTA(LDB13:LDB189)</f>
        <v>#DIV/0!</v>
      </c>
      <c r="LDC12" s="42" t="e">
        <f>(SUM(COUNTIF(LDC13:LDC189,{"Föreläggande";"Föreläggande vid vite";"Anmärkning";"Avstående från ingripande"})))/COUNTA(LDC13:LDC189)</f>
        <v>#DIV/0!</v>
      </c>
      <c r="LDD12" s="42" t="e">
        <f>(SUM(COUNTIF(LDD13:LDD189,{"Föreläggande";"Föreläggande vid vite";"Anmärkning";"Avstående från ingripande"})))/COUNTA(LDD13:LDD189)</f>
        <v>#DIV/0!</v>
      </c>
      <c r="LDE12" s="42" t="e">
        <f>(SUM(COUNTIF(LDE13:LDE189,{"Föreläggande";"Föreläggande vid vite";"Anmärkning";"Avstående från ingripande"})))/COUNTA(LDE13:LDE189)</f>
        <v>#DIV/0!</v>
      </c>
      <c r="LDF12" s="42" t="e">
        <f>(SUM(COUNTIF(LDF13:LDF189,{"Föreläggande";"Föreläggande vid vite";"Anmärkning";"Avstående från ingripande"})))/COUNTA(LDF13:LDF189)</f>
        <v>#DIV/0!</v>
      </c>
      <c r="LDG12" s="42" t="e">
        <f>(SUM(COUNTIF(LDG13:LDG189,{"Föreläggande";"Föreläggande vid vite";"Anmärkning";"Avstående från ingripande"})))/COUNTA(LDG13:LDG189)</f>
        <v>#DIV/0!</v>
      </c>
      <c r="LDH12" s="42" t="e">
        <f>(SUM(COUNTIF(LDH13:LDH189,{"Föreläggande";"Föreläggande vid vite";"Anmärkning";"Avstående från ingripande"})))/COUNTA(LDH13:LDH189)</f>
        <v>#DIV/0!</v>
      </c>
      <c r="LDI12" s="42" t="e">
        <f>(SUM(COUNTIF(LDI13:LDI189,{"Föreläggande";"Föreläggande vid vite";"Anmärkning";"Avstående från ingripande"})))/COUNTA(LDI13:LDI189)</f>
        <v>#DIV/0!</v>
      </c>
      <c r="LDJ12" s="42" t="e">
        <f>(SUM(COUNTIF(LDJ13:LDJ189,{"Föreläggande";"Föreläggande vid vite";"Anmärkning";"Avstående från ingripande"})))/COUNTA(LDJ13:LDJ189)</f>
        <v>#DIV/0!</v>
      </c>
      <c r="LDK12" s="42" t="e">
        <f>(SUM(COUNTIF(LDK13:LDK189,{"Föreläggande";"Föreläggande vid vite";"Anmärkning";"Avstående från ingripande"})))/COUNTA(LDK13:LDK189)</f>
        <v>#DIV/0!</v>
      </c>
      <c r="LDL12" s="42" t="e">
        <f>(SUM(COUNTIF(LDL13:LDL189,{"Föreläggande";"Föreläggande vid vite";"Anmärkning";"Avstående från ingripande"})))/COUNTA(LDL13:LDL189)</f>
        <v>#DIV/0!</v>
      </c>
      <c r="LDM12" s="42" t="e">
        <f>(SUM(COUNTIF(LDM13:LDM189,{"Föreläggande";"Föreläggande vid vite";"Anmärkning";"Avstående från ingripande"})))/COUNTA(LDM13:LDM189)</f>
        <v>#DIV/0!</v>
      </c>
      <c r="LDN12" s="42" t="e">
        <f>(SUM(COUNTIF(LDN13:LDN189,{"Föreläggande";"Föreläggande vid vite";"Anmärkning";"Avstående från ingripande"})))/COUNTA(LDN13:LDN189)</f>
        <v>#DIV/0!</v>
      </c>
      <c r="LDO12" s="42" t="e">
        <f>(SUM(COUNTIF(LDO13:LDO189,{"Föreläggande";"Föreläggande vid vite";"Anmärkning";"Avstående från ingripande"})))/COUNTA(LDO13:LDO189)</f>
        <v>#DIV/0!</v>
      </c>
      <c r="LDP12" s="42" t="e">
        <f>(SUM(COUNTIF(LDP13:LDP189,{"Föreläggande";"Föreläggande vid vite";"Anmärkning";"Avstående från ingripande"})))/COUNTA(LDP13:LDP189)</f>
        <v>#DIV/0!</v>
      </c>
      <c r="LDQ12" s="42" t="e">
        <f>(SUM(COUNTIF(LDQ13:LDQ189,{"Föreläggande";"Föreläggande vid vite";"Anmärkning";"Avstående från ingripande"})))/COUNTA(LDQ13:LDQ189)</f>
        <v>#DIV/0!</v>
      </c>
      <c r="LDR12" s="42" t="e">
        <f>(SUM(COUNTIF(LDR13:LDR189,{"Föreläggande";"Föreläggande vid vite";"Anmärkning";"Avstående från ingripande"})))/COUNTA(LDR13:LDR189)</f>
        <v>#DIV/0!</v>
      </c>
      <c r="LDS12" s="42" t="e">
        <f>(SUM(COUNTIF(LDS13:LDS189,{"Föreläggande";"Föreläggande vid vite";"Anmärkning";"Avstående från ingripande"})))/COUNTA(LDS13:LDS189)</f>
        <v>#DIV/0!</v>
      </c>
      <c r="LDT12" s="42" t="e">
        <f>(SUM(COUNTIF(LDT13:LDT189,{"Föreläggande";"Föreläggande vid vite";"Anmärkning";"Avstående från ingripande"})))/COUNTA(LDT13:LDT189)</f>
        <v>#DIV/0!</v>
      </c>
      <c r="LDU12" s="42" t="e">
        <f>(SUM(COUNTIF(LDU13:LDU189,{"Föreläggande";"Föreläggande vid vite";"Anmärkning";"Avstående från ingripande"})))/COUNTA(LDU13:LDU189)</f>
        <v>#DIV/0!</v>
      </c>
      <c r="LDV12" s="42" t="e">
        <f>(SUM(COUNTIF(LDV13:LDV189,{"Föreläggande";"Föreläggande vid vite";"Anmärkning";"Avstående från ingripande"})))/COUNTA(LDV13:LDV189)</f>
        <v>#DIV/0!</v>
      </c>
      <c r="LDW12" s="42" t="e">
        <f>(SUM(COUNTIF(LDW13:LDW189,{"Föreläggande";"Föreläggande vid vite";"Anmärkning";"Avstående från ingripande"})))/COUNTA(LDW13:LDW189)</f>
        <v>#DIV/0!</v>
      </c>
      <c r="LDX12" s="42" t="e">
        <f>(SUM(COUNTIF(LDX13:LDX189,{"Föreläggande";"Föreläggande vid vite";"Anmärkning";"Avstående från ingripande"})))/COUNTA(LDX13:LDX189)</f>
        <v>#DIV/0!</v>
      </c>
      <c r="LDY12" s="42" t="e">
        <f>(SUM(COUNTIF(LDY13:LDY189,{"Föreläggande";"Föreläggande vid vite";"Anmärkning";"Avstående från ingripande"})))/COUNTA(LDY13:LDY189)</f>
        <v>#DIV/0!</v>
      </c>
      <c r="LDZ12" s="42" t="e">
        <f>(SUM(COUNTIF(LDZ13:LDZ189,{"Föreläggande";"Föreläggande vid vite";"Anmärkning";"Avstående från ingripande"})))/COUNTA(LDZ13:LDZ189)</f>
        <v>#DIV/0!</v>
      </c>
      <c r="LEA12" s="42" t="e">
        <f>(SUM(COUNTIF(LEA13:LEA189,{"Föreläggande";"Föreläggande vid vite";"Anmärkning";"Avstående från ingripande"})))/COUNTA(LEA13:LEA189)</f>
        <v>#DIV/0!</v>
      </c>
      <c r="LEB12" s="42" t="e">
        <f>(SUM(COUNTIF(LEB13:LEB189,{"Föreläggande";"Föreläggande vid vite";"Anmärkning";"Avstående från ingripande"})))/COUNTA(LEB13:LEB189)</f>
        <v>#DIV/0!</v>
      </c>
      <c r="LEC12" s="42" t="e">
        <f>(SUM(COUNTIF(LEC13:LEC189,{"Föreläggande";"Föreläggande vid vite";"Anmärkning";"Avstående från ingripande"})))/COUNTA(LEC13:LEC189)</f>
        <v>#DIV/0!</v>
      </c>
      <c r="LED12" s="42" t="e">
        <f>(SUM(COUNTIF(LED13:LED189,{"Föreläggande";"Föreläggande vid vite";"Anmärkning";"Avstående från ingripande"})))/COUNTA(LED13:LED189)</f>
        <v>#DIV/0!</v>
      </c>
      <c r="LEE12" s="42" t="e">
        <f>(SUM(COUNTIF(LEE13:LEE189,{"Föreläggande";"Föreläggande vid vite";"Anmärkning";"Avstående från ingripande"})))/COUNTA(LEE13:LEE189)</f>
        <v>#DIV/0!</v>
      </c>
      <c r="LEF12" s="42" t="e">
        <f>(SUM(COUNTIF(LEF13:LEF189,{"Föreläggande";"Föreläggande vid vite";"Anmärkning";"Avstående från ingripande"})))/COUNTA(LEF13:LEF189)</f>
        <v>#DIV/0!</v>
      </c>
      <c r="LEG12" s="42" t="e">
        <f>(SUM(COUNTIF(LEG13:LEG189,{"Föreläggande";"Föreläggande vid vite";"Anmärkning";"Avstående från ingripande"})))/COUNTA(LEG13:LEG189)</f>
        <v>#DIV/0!</v>
      </c>
      <c r="LEH12" s="42" t="e">
        <f>(SUM(COUNTIF(LEH13:LEH189,{"Föreläggande";"Föreläggande vid vite";"Anmärkning";"Avstående från ingripande"})))/COUNTA(LEH13:LEH189)</f>
        <v>#DIV/0!</v>
      </c>
      <c r="LEI12" s="42" t="e">
        <f>(SUM(COUNTIF(LEI13:LEI189,{"Föreläggande";"Föreläggande vid vite";"Anmärkning";"Avstående från ingripande"})))/COUNTA(LEI13:LEI189)</f>
        <v>#DIV/0!</v>
      </c>
      <c r="LEJ12" s="42" t="e">
        <f>(SUM(COUNTIF(LEJ13:LEJ189,{"Föreläggande";"Föreläggande vid vite";"Anmärkning";"Avstående från ingripande"})))/COUNTA(LEJ13:LEJ189)</f>
        <v>#DIV/0!</v>
      </c>
      <c r="LEK12" s="42" t="e">
        <f>(SUM(COUNTIF(LEK13:LEK189,{"Föreläggande";"Föreläggande vid vite";"Anmärkning";"Avstående från ingripande"})))/COUNTA(LEK13:LEK189)</f>
        <v>#DIV/0!</v>
      </c>
      <c r="LEL12" s="42" t="e">
        <f>(SUM(COUNTIF(LEL13:LEL189,{"Föreläggande";"Föreläggande vid vite";"Anmärkning";"Avstående från ingripande"})))/COUNTA(LEL13:LEL189)</f>
        <v>#DIV/0!</v>
      </c>
      <c r="LEM12" s="42" t="e">
        <f>(SUM(COUNTIF(LEM13:LEM189,{"Föreläggande";"Föreläggande vid vite";"Anmärkning";"Avstående från ingripande"})))/COUNTA(LEM13:LEM189)</f>
        <v>#DIV/0!</v>
      </c>
      <c r="LEN12" s="42" t="e">
        <f>(SUM(COUNTIF(LEN13:LEN189,{"Föreläggande";"Föreläggande vid vite";"Anmärkning";"Avstående från ingripande"})))/COUNTA(LEN13:LEN189)</f>
        <v>#DIV/0!</v>
      </c>
      <c r="LEO12" s="42" t="e">
        <f>(SUM(COUNTIF(LEO13:LEO189,{"Föreläggande";"Föreläggande vid vite";"Anmärkning";"Avstående från ingripande"})))/COUNTA(LEO13:LEO189)</f>
        <v>#DIV/0!</v>
      </c>
      <c r="LEP12" s="42" t="e">
        <f>(SUM(COUNTIF(LEP13:LEP189,{"Föreläggande";"Föreläggande vid vite";"Anmärkning";"Avstående från ingripande"})))/COUNTA(LEP13:LEP189)</f>
        <v>#DIV/0!</v>
      </c>
      <c r="LEQ12" s="42" t="e">
        <f>(SUM(COUNTIF(LEQ13:LEQ189,{"Föreläggande";"Föreläggande vid vite";"Anmärkning";"Avstående från ingripande"})))/COUNTA(LEQ13:LEQ189)</f>
        <v>#DIV/0!</v>
      </c>
      <c r="LER12" s="42" t="e">
        <f>(SUM(COUNTIF(LER13:LER189,{"Föreläggande";"Föreläggande vid vite";"Anmärkning";"Avstående från ingripande"})))/COUNTA(LER13:LER189)</f>
        <v>#DIV/0!</v>
      </c>
      <c r="LES12" s="42" t="e">
        <f>(SUM(COUNTIF(LES13:LES189,{"Föreläggande";"Föreläggande vid vite";"Anmärkning";"Avstående från ingripande"})))/COUNTA(LES13:LES189)</f>
        <v>#DIV/0!</v>
      </c>
      <c r="LET12" s="42" t="e">
        <f>(SUM(COUNTIF(LET13:LET189,{"Föreläggande";"Föreläggande vid vite";"Anmärkning";"Avstående från ingripande"})))/COUNTA(LET13:LET189)</f>
        <v>#DIV/0!</v>
      </c>
      <c r="LEU12" s="42" t="e">
        <f>(SUM(COUNTIF(LEU13:LEU189,{"Föreläggande";"Föreläggande vid vite";"Anmärkning";"Avstående från ingripande"})))/COUNTA(LEU13:LEU189)</f>
        <v>#DIV/0!</v>
      </c>
      <c r="LEV12" s="42" t="e">
        <f>(SUM(COUNTIF(LEV13:LEV189,{"Föreläggande";"Föreläggande vid vite";"Anmärkning";"Avstående från ingripande"})))/COUNTA(LEV13:LEV189)</f>
        <v>#DIV/0!</v>
      </c>
      <c r="LEW12" s="42" t="e">
        <f>(SUM(COUNTIF(LEW13:LEW189,{"Föreläggande";"Föreläggande vid vite";"Anmärkning";"Avstående från ingripande"})))/COUNTA(LEW13:LEW189)</f>
        <v>#DIV/0!</v>
      </c>
      <c r="LEX12" s="42" t="e">
        <f>(SUM(COUNTIF(LEX13:LEX189,{"Föreläggande";"Föreläggande vid vite";"Anmärkning";"Avstående från ingripande"})))/COUNTA(LEX13:LEX189)</f>
        <v>#DIV/0!</v>
      </c>
      <c r="LEY12" s="42" t="e">
        <f>(SUM(COUNTIF(LEY13:LEY189,{"Föreläggande";"Föreläggande vid vite";"Anmärkning";"Avstående från ingripande"})))/COUNTA(LEY13:LEY189)</f>
        <v>#DIV/0!</v>
      </c>
      <c r="LEZ12" s="42" t="e">
        <f>(SUM(COUNTIF(LEZ13:LEZ189,{"Föreläggande";"Föreläggande vid vite";"Anmärkning";"Avstående från ingripande"})))/COUNTA(LEZ13:LEZ189)</f>
        <v>#DIV/0!</v>
      </c>
      <c r="LFA12" s="42" t="e">
        <f>(SUM(COUNTIF(LFA13:LFA189,{"Föreläggande";"Föreläggande vid vite";"Anmärkning";"Avstående från ingripande"})))/COUNTA(LFA13:LFA189)</f>
        <v>#DIV/0!</v>
      </c>
      <c r="LFB12" s="42" t="e">
        <f>(SUM(COUNTIF(LFB13:LFB189,{"Föreläggande";"Föreläggande vid vite";"Anmärkning";"Avstående från ingripande"})))/COUNTA(LFB13:LFB189)</f>
        <v>#DIV/0!</v>
      </c>
      <c r="LFC12" s="42" t="e">
        <f>(SUM(COUNTIF(LFC13:LFC189,{"Föreläggande";"Föreläggande vid vite";"Anmärkning";"Avstående från ingripande"})))/COUNTA(LFC13:LFC189)</f>
        <v>#DIV/0!</v>
      </c>
      <c r="LFD12" s="42" t="e">
        <f>(SUM(COUNTIF(LFD13:LFD189,{"Föreläggande";"Föreläggande vid vite";"Anmärkning";"Avstående från ingripande"})))/COUNTA(LFD13:LFD189)</f>
        <v>#DIV/0!</v>
      </c>
      <c r="LFE12" s="42" t="e">
        <f>(SUM(COUNTIF(LFE13:LFE189,{"Föreläggande";"Föreläggande vid vite";"Anmärkning";"Avstående från ingripande"})))/COUNTA(LFE13:LFE189)</f>
        <v>#DIV/0!</v>
      </c>
      <c r="LFF12" s="42" t="e">
        <f>(SUM(COUNTIF(LFF13:LFF189,{"Föreläggande";"Föreläggande vid vite";"Anmärkning";"Avstående från ingripande"})))/COUNTA(LFF13:LFF189)</f>
        <v>#DIV/0!</v>
      </c>
      <c r="LFG12" s="42" t="e">
        <f>(SUM(COUNTIF(LFG13:LFG189,{"Föreläggande";"Föreläggande vid vite";"Anmärkning";"Avstående från ingripande"})))/COUNTA(LFG13:LFG189)</f>
        <v>#DIV/0!</v>
      </c>
      <c r="LFH12" s="42" t="e">
        <f>(SUM(COUNTIF(LFH13:LFH189,{"Föreläggande";"Föreläggande vid vite";"Anmärkning";"Avstående från ingripande"})))/COUNTA(LFH13:LFH189)</f>
        <v>#DIV/0!</v>
      </c>
      <c r="LFI12" s="42" t="e">
        <f>(SUM(COUNTIF(LFI13:LFI189,{"Föreläggande";"Föreläggande vid vite";"Anmärkning";"Avstående från ingripande"})))/COUNTA(LFI13:LFI189)</f>
        <v>#DIV/0!</v>
      </c>
      <c r="LFJ12" s="42" t="e">
        <f>(SUM(COUNTIF(LFJ13:LFJ189,{"Föreläggande";"Föreläggande vid vite";"Anmärkning";"Avstående från ingripande"})))/COUNTA(LFJ13:LFJ189)</f>
        <v>#DIV/0!</v>
      </c>
      <c r="LFK12" s="42" t="e">
        <f>(SUM(COUNTIF(LFK13:LFK189,{"Föreläggande";"Föreläggande vid vite";"Anmärkning";"Avstående från ingripande"})))/COUNTA(LFK13:LFK189)</f>
        <v>#DIV/0!</v>
      </c>
      <c r="LFL12" s="42" t="e">
        <f>(SUM(COUNTIF(LFL13:LFL189,{"Föreläggande";"Föreläggande vid vite";"Anmärkning";"Avstående från ingripande"})))/COUNTA(LFL13:LFL189)</f>
        <v>#DIV/0!</v>
      </c>
      <c r="LFM12" s="42" t="e">
        <f>(SUM(COUNTIF(LFM13:LFM189,{"Föreläggande";"Föreläggande vid vite";"Anmärkning";"Avstående från ingripande"})))/COUNTA(LFM13:LFM189)</f>
        <v>#DIV/0!</v>
      </c>
      <c r="LFN12" s="42" t="e">
        <f>(SUM(COUNTIF(LFN13:LFN189,{"Föreläggande";"Föreläggande vid vite";"Anmärkning";"Avstående från ingripande"})))/COUNTA(LFN13:LFN189)</f>
        <v>#DIV/0!</v>
      </c>
      <c r="LFO12" s="42" t="e">
        <f>(SUM(COUNTIF(LFO13:LFO189,{"Föreläggande";"Föreläggande vid vite";"Anmärkning";"Avstående från ingripande"})))/COUNTA(LFO13:LFO189)</f>
        <v>#DIV/0!</v>
      </c>
      <c r="LFP12" s="42" t="e">
        <f>(SUM(COUNTIF(LFP13:LFP189,{"Föreläggande";"Föreläggande vid vite";"Anmärkning";"Avstående från ingripande"})))/COUNTA(LFP13:LFP189)</f>
        <v>#DIV/0!</v>
      </c>
      <c r="LFQ12" s="42" t="e">
        <f>(SUM(COUNTIF(LFQ13:LFQ189,{"Föreläggande";"Föreläggande vid vite";"Anmärkning";"Avstående från ingripande"})))/COUNTA(LFQ13:LFQ189)</f>
        <v>#DIV/0!</v>
      </c>
      <c r="LFR12" s="42" t="e">
        <f>(SUM(COUNTIF(LFR13:LFR189,{"Föreläggande";"Föreläggande vid vite";"Anmärkning";"Avstående från ingripande"})))/COUNTA(LFR13:LFR189)</f>
        <v>#DIV/0!</v>
      </c>
      <c r="LFS12" s="42" t="e">
        <f>(SUM(COUNTIF(LFS13:LFS189,{"Föreläggande";"Föreläggande vid vite";"Anmärkning";"Avstående från ingripande"})))/COUNTA(LFS13:LFS189)</f>
        <v>#DIV/0!</v>
      </c>
      <c r="LFT12" s="42" t="e">
        <f>(SUM(COUNTIF(LFT13:LFT189,{"Föreläggande";"Föreläggande vid vite";"Anmärkning";"Avstående från ingripande"})))/COUNTA(LFT13:LFT189)</f>
        <v>#DIV/0!</v>
      </c>
      <c r="LFU12" s="42" t="e">
        <f>(SUM(COUNTIF(LFU13:LFU189,{"Föreläggande";"Föreläggande vid vite";"Anmärkning";"Avstående från ingripande"})))/COUNTA(LFU13:LFU189)</f>
        <v>#DIV/0!</v>
      </c>
      <c r="LFV12" s="42" t="e">
        <f>(SUM(COUNTIF(LFV13:LFV189,{"Föreläggande";"Föreläggande vid vite";"Anmärkning";"Avstående från ingripande"})))/COUNTA(LFV13:LFV189)</f>
        <v>#DIV/0!</v>
      </c>
      <c r="LFW12" s="42" t="e">
        <f>(SUM(COUNTIF(LFW13:LFW189,{"Föreläggande";"Föreläggande vid vite";"Anmärkning";"Avstående från ingripande"})))/COUNTA(LFW13:LFW189)</f>
        <v>#DIV/0!</v>
      </c>
      <c r="LFX12" s="42" t="e">
        <f>(SUM(COUNTIF(LFX13:LFX189,{"Föreläggande";"Föreläggande vid vite";"Anmärkning";"Avstående från ingripande"})))/COUNTA(LFX13:LFX189)</f>
        <v>#DIV/0!</v>
      </c>
      <c r="LFY12" s="42" t="e">
        <f>(SUM(COUNTIF(LFY13:LFY189,{"Föreläggande";"Föreläggande vid vite";"Anmärkning";"Avstående från ingripande"})))/COUNTA(LFY13:LFY189)</f>
        <v>#DIV/0!</v>
      </c>
      <c r="LFZ12" s="42" t="e">
        <f>(SUM(COUNTIF(LFZ13:LFZ189,{"Föreläggande";"Föreläggande vid vite";"Anmärkning";"Avstående från ingripande"})))/COUNTA(LFZ13:LFZ189)</f>
        <v>#DIV/0!</v>
      </c>
      <c r="LGA12" s="42" t="e">
        <f>(SUM(COUNTIF(LGA13:LGA189,{"Föreläggande";"Föreläggande vid vite";"Anmärkning";"Avstående från ingripande"})))/COUNTA(LGA13:LGA189)</f>
        <v>#DIV/0!</v>
      </c>
      <c r="LGB12" s="42" t="e">
        <f>(SUM(COUNTIF(LGB13:LGB189,{"Föreläggande";"Föreläggande vid vite";"Anmärkning";"Avstående från ingripande"})))/COUNTA(LGB13:LGB189)</f>
        <v>#DIV/0!</v>
      </c>
      <c r="LGC12" s="42" t="e">
        <f>(SUM(COUNTIF(LGC13:LGC189,{"Föreläggande";"Föreläggande vid vite";"Anmärkning";"Avstående från ingripande"})))/COUNTA(LGC13:LGC189)</f>
        <v>#DIV/0!</v>
      </c>
      <c r="LGD12" s="42" t="e">
        <f>(SUM(COUNTIF(LGD13:LGD189,{"Föreläggande";"Föreläggande vid vite";"Anmärkning";"Avstående från ingripande"})))/COUNTA(LGD13:LGD189)</f>
        <v>#DIV/0!</v>
      </c>
      <c r="LGE12" s="42" t="e">
        <f>(SUM(COUNTIF(LGE13:LGE189,{"Föreläggande";"Föreläggande vid vite";"Anmärkning";"Avstående från ingripande"})))/COUNTA(LGE13:LGE189)</f>
        <v>#DIV/0!</v>
      </c>
      <c r="LGF12" s="42" t="e">
        <f>(SUM(COUNTIF(LGF13:LGF189,{"Föreläggande";"Föreläggande vid vite";"Anmärkning";"Avstående från ingripande"})))/COUNTA(LGF13:LGF189)</f>
        <v>#DIV/0!</v>
      </c>
      <c r="LGG12" s="42" t="e">
        <f>(SUM(COUNTIF(LGG13:LGG189,{"Föreläggande";"Föreläggande vid vite";"Anmärkning";"Avstående från ingripande"})))/COUNTA(LGG13:LGG189)</f>
        <v>#DIV/0!</v>
      </c>
      <c r="LGH12" s="42" t="e">
        <f>(SUM(COUNTIF(LGH13:LGH189,{"Föreläggande";"Föreläggande vid vite";"Anmärkning";"Avstående från ingripande"})))/COUNTA(LGH13:LGH189)</f>
        <v>#DIV/0!</v>
      </c>
      <c r="LGI12" s="42" t="e">
        <f>(SUM(COUNTIF(LGI13:LGI189,{"Föreläggande";"Föreläggande vid vite";"Anmärkning";"Avstående från ingripande"})))/COUNTA(LGI13:LGI189)</f>
        <v>#DIV/0!</v>
      </c>
      <c r="LGJ12" s="42" t="e">
        <f>(SUM(COUNTIF(LGJ13:LGJ189,{"Föreläggande";"Föreläggande vid vite";"Anmärkning";"Avstående från ingripande"})))/COUNTA(LGJ13:LGJ189)</f>
        <v>#DIV/0!</v>
      </c>
      <c r="LGK12" s="42" t="e">
        <f>(SUM(COUNTIF(LGK13:LGK189,{"Föreläggande";"Föreläggande vid vite";"Anmärkning";"Avstående från ingripande"})))/COUNTA(LGK13:LGK189)</f>
        <v>#DIV/0!</v>
      </c>
      <c r="LGL12" s="42" t="e">
        <f>(SUM(COUNTIF(LGL13:LGL189,{"Föreläggande";"Föreläggande vid vite";"Anmärkning";"Avstående från ingripande"})))/COUNTA(LGL13:LGL189)</f>
        <v>#DIV/0!</v>
      </c>
      <c r="LGM12" s="42" t="e">
        <f>(SUM(COUNTIF(LGM13:LGM189,{"Föreläggande";"Föreläggande vid vite";"Anmärkning";"Avstående från ingripande"})))/COUNTA(LGM13:LGM189)</f>
        <v>#DIV/0!</v>
      </c>
      <c r="LGN12" s="42" t="e">
        <f>(SUM(COUNTIF(LGN13:LGN189,{"Föreläggande";"Föreläggande vid vite";"Anmärkning";"Avstående från ingripande"})))/COUNTA(LGN13:LGN189)</f>
        <v>#DIV/0!</v>
      </c>
      <c r="LGO12" s="42" t="e">
        <f>(SUM(COUNTIF(LGO13:LGO189,{"Föreläggande";"Föreläggande vid vite";"Anmärkning";"Avstående från ingripande"})))/COUNTA(LGO13:LGO189)</f>
        <v>#DIV/0!</v>
      </c>
      <c r="LGP12" s="42" t="e">
        <f>(SUM(COUNTIF(LGP13:LGP189,{"Föreläggande";"Föreläggande vid vite";"Anmärkning";"Avstående från ingripande"})))/COUNTA(LGP13:LGP189)</f>
        <v>#DIV/0!</v>
      </c>
      <c r="LGQ12" s="42" t="e">
        <f>(SUM(COUNTIF(LGQ13:LGQ189,{"Föreläggande";"Föreläggande vid vite";"Anmärkning";"Avstående från ingripande"})))/COUNTA(LGQ13:LGQ189)</f>
        <v>#DIV/0!</v>
      </c>
      <c r="LGR12" s="42" t="e">
        <f>(SUM(COUNTIF(LGR13:LGR189,{"Föreläggande";"Föreläggande vid vite";"Anmärkning";"Avstående från ingripande"})))/COUNTA(LGR13:LGR189)</f>
        <v>#DIV/0!</v>
      </c>
      <c r="LGS12" s="42" t="e">
        <f>(SUM(COUNTIF(LGS13:LGS189,{"Föreläggande";"Föreläggande vid vite";"Anmärkning";"Avstående från ingripande"})))/COUNTA(LGS13:LGS189)</f>
        <v>#DIV/0!</v>
      </c>
      <c r="LGT12" s="42" t="e">
        <f>(SUM(COUNTIF(LGT13:LGT189,{"Föreläggande";"Föreläggande vid vite";"Anmärkning";"Avstående från ingripande"})))/COUNTA(LGT13:LGT189)</f>
        <v>#DIV/0!</v>
      </c>
      <c r="LGU12" s="42" t="e">
        <f>(SUM(COUNTIF(LGU13:LGU189,{"Föreläggande";"Föreläggande vid vite";"Anmärkning";"Avstående från ingripande"})))/COUNTA(LGU13:LGU189)</f>
        <v>#DIV/0!</v>
      </c>
      <c r="LGV12" s="42" t="e">
        <f>(SUM(COUNTIF(LGV13:LGV189,{"Föreläggande";"Föreläggande vid vite";"Anmärkning";"Avstående från ingripande"})))/COUNTA(LGV13:LGV189)</f>
        <v>#DIV/0!</v>
      </c>
      <c r="LGW12" s="42" t="e">
        <f>(SUM(COUNTIF(LGW13:LGW189,{"Föreläggande";"Föreläggande vid vite";"Anmärkning";"Avstående från ingripande"})))/COUNTA(LGW13:LGW189)</f>
        <v>#DIV/0!</v>
      </c>
      <c r="LGX12" s="42" t="e">
        <f>(SUM(COUNTIF(LGX13:LGX189,{"Föreläggande";"Föreläggande vid vite";"Anmärkning";"Avstående från ingripande"})))/COUNTA(LGX13:LGX189)</f>
        <v>#DIV/0!</v>
      </c>
      <c r="LGY12" s="42" t="e">
        <f>(SUM(COUNTIF(LGY13:LGY189,{"Föreläggande";"Föreläggande vid vite";"Anmärkning";"Avstående från ingripande"})))/COUNTA(LGY13:LGY189)</f>
        <v>#DIV/0!</v>
      </c>
      <c r="LGZ12" s="42" t="e">
        <f>(SUM(COUNTIF(LGZ13:LGZ189,{"Föreläggande";"Föreläggande vid vite";"Anmärkning";"Avstående från ingripande"})))/COUNTA(LGZ13:LGZ189)</f>
        <v>#DIV/0!</v>
      </c>
      <c r="LHA12" s="42" t="e">
        <f>(SUM(COUNTIF(LHA13:LHA189,{"Föreläggande";"Föreläggande vid vite";"Anmärkning";"Avstående från ingripande"})))/COUNTA(LHA13:LHA189)</f>
        <v>#DIV/0!</v>
      </c>
      <c r="LHB12" s="42" t="e">
        <f>(SUM(COUNTIF(LHB13:LHB189,{"Föreläggande";"Föreläggande vid vite";"Anmärkning";"Avstående från ingripande"})))/COUNTA(LHB13:LHB189)</f>
        <v>#DIV/0!</v>
      </c>
      <c r="LHC12" s="42" t="e">
        <f>(SUM(COUNTIF(LHC13:LHC189,{"Föreläggande";"Föreläggande vid vite";"Anmärkning";"Avstående från ingripande"})))/COUNTA(LHC13:LHC189)</f>
        <v>#DIV/0!</v>
      </c>
      <c r="LHD12" s="42" t="e">
        <f>(SUM(COUNTIF(LHD13:LHD189,{"Föreläggande";"Föreläggande vid vite";"Anmärkning";"Avstående från ingripande"})))/COUNTA(LHD13:LHD189)</f>
        <v>#DIV/0!</v>
      </c>
      <c r="LHE12" s="42" t="e">
        <f>(SUM(COUNTIF(LHE13:LHE189,{"Föreläggande";"Föreläggande vid vite";"Anmärkning";"Avstående från ingripande"})))/COUNTA(LHE13:LHE189)</f>
        <v>#DIV/0!</v>
      </c>
      <c r="LHF12" s="42" t="e">
        <f>(SUM(COUNTIF(LHF13:LHF189,{"Föreläggande";"Föreläggande vid vite";"Anmärkning";"Avstående från ingripande"})))/COUNTA(LHF13:LHF189)</f>
        <v>#DIV/0!</v>
      </c>
      <c r="LHG12" s="42" t="e">
        <f>(SUM(COUNTIF(LHG13:LHG189,{"Föreläggande";"Föreläggande vid vite";"Anmärkning";"Avstående från ingripande"})))/COUNTA(LHG13:LHG189)</f>
        <v>#DIV/0!</v>
      </c>
      <c r="LHH12" s="42" t="e">
        <f>(SUM(COUNTIF(LHH13:LHH189,{"Föreläggande";"Föreläggande vid vite";"Anmärkning";"Avstående från ingripande"})))/COUNTA(LHH13:LHH189)</f>
        <v>#DIV/0!</v>
      </c>
      <c r="LHI12" s="42" t="e">
        <f>(SUM(COUNTIF(LHI13:LHI189,{"Föreläggande";"Föreläggande vid vite";"Anmärkning";"Avstående från ingripande"})))/COUNTA(LHI13:LHI189)</f>
        <v>#DIV/0!</v>
      </c>
      <c r="LHJ12" s="42" t="e">
        <f>(SUM(COUNTIF(LHJ13:LHJ189,{"Föreläggande";"Föreläggande vid vite";"Anmärkning";"Avstående från ingripande"})))/COUNTA(LHJ13:LHJ189)</f>
        <v>#DIV/0!</v>
      </c>
      <c r="LHK12" s="42" t="e">
        <f>(SUM(COUNTIF(LHK13:LHK189,{"Föreläggande";"Föreläggande vid vite";"Anmärkning";"Avstående från ingripande"})))/COUNTA(LHK13:LHK189)</f>
        <v>#DIV/0!</v>
      </c>
      <c r="LHL12" s="42" t="e">
        <f>(SUM(COUNTIF(LHL13:LHL189,{"Föreläggande";"Föreläggande vid vite";"Anmärkning";"Avstående från ingripande"})))/COUNTA(LHL13:LHL189)</f>
        <v>#DIV/0!</v>
      </c>
      <c r="LHM12" s="42" t="e">
        <f>(SUM(COUNTIF(LHM13:LHM189,{"Föreläggande";"Föreläggande vid vite";"Anmärkning";"Avstående från ingripande"})))/COUNTA(LHM13:LHM189)</f>
        <v>#DIV/0!</v>
      </c>
      <c r="LHN12" s="42" t="e">
        <f>(SUM(COUNTIF(LHN13:LHN189,{"Föreläggande";"Föreläggande vid vite";"Anmärkning";"Avstående från ingripande"})))/COUNTA(LHN13:LHN189)</f>
        <v>#DIV/0!</v>
      </c>
      <c r="LHO12" s="42" t="e">
        <f>(SUM(COUNTIF(LHO13:LHO189,{"Föreläggande";"Föreläggande vid vite";"Anmärkning";"Avstående från ingripande"})))/COUNTA(LHO13:LHO189)</f>
        <v>#DIV/0!</v>
      </c>
      <c r="LHP12" s="42" t="e">
        <f>(SUM(COUNTIF(LHP13:LHP189,{"Föreläggande";"Föreläggande vid vite";"Anmärkning";"Avstående från ingripande"})))/COUNTA(LHP13:LHP189)</f>
        <v>#DIV/0!</v>
      </c>
      <c r="LHQ12" s="42" t="e">
        <f>(SUM(COUNTIF(LHQ13:LHQ189,{"Föreläggande";"Föreläggande vid vite";"Anmärkning";"Avstående från ingripande"})))/COUNTA(LHQ13:LHQ189)</f>
        <v>#DIV/0!</v>
      </c>
      <c r="LHR12" s="42" t="e">
        <f>(SUM(COUNTIF(LHR13:LHR189,{"Föreläggande";"Föreläggande vid vite";"Anmärkning";"Avstående från ingripande"})))/COUNTA(LHR13:LHR189)</f>
        <v>#DIV/0!</v>
      </c>
      <c r="LHS12" s="42" t="e">
        <f>(SUM(COUNTIF(LHS13:LHS189,{"Föreläggande";"Föreläggande vid vite";"Anmärkning";"Avstående från ingripande"})))/COUNTA(LHS13:LHS189)</f>
        <v>#DIV/0!</v>
      </c>
      <c r="LHT12" s="42" t="e">
        <f>(SUM(COUNTIF(LHT13:LHT189,{"Föreläggande";"Föreläggande vid vite";"Anmärkning";"Avstående från ingripande"})))/COUNTA(LHT13:LHT189)</f>
        <v>#DIV/0!</v>
      </c>
      <c r="LHU12" s="42" t="e">
        <f>(SUM(COUNTIF(LHU13:LHU189,{"Föreläggande";"Föreläggande vid vite";"Anmärkning";"Avstående från ingripande"})))/COUNTA(LHU13:LHU189)</f>
        <v>#DIV/0!</v>
      </c>
      <c r="LHV12" s="42" t="e">
        <f>(SUM(COUNTIF(LHV13:LHV189,{"Föreläggande";"Föreläggande vid vite";"Anmärkning";"Avstående från ingripande"})))/COUNTA(LHV13:LHV189)</f>
        <v>#DIV/0!</v>
      </c>
      <c r="LHW12" s="42" t="e">
        <f>(SUM(COUNTIF(LHW13:LHW189,{"Föreläggande";"Föreläggande vid vite";"Anmärkning";"Avstående från ingripande"})))/COUNTA(LHW13:LHW189)</f>
        <v>#DIV/0!</v>
      </c>
      <c r="LHX12" s="42" t="e">
        <f>(SUM(COUNTIF(LHX13:LHX189,{"Föreläggande";"Föreläggande vid vite";"Anmärkning";"Avstående från ingripande"})))/COUNTA(LHX13:LHX189)</f>
        <v>#DIV/0!</v>
      </c>
      <c r="LHY12" s="42" t="e">
        <f>(SUM(COUNTIF(LHY13:LHY189,{"Föreläggande";"Föreläggande vid vite";"Anmärkning";"Avstående från ingripande"})))/COUNTA(LHY13:LHY189)</f>
        <v>#DIV/0!</v>
      </c>
      <c r="LHZ12" s="42" t="e">
        <f>(SUM(COUNTIF(LHZ13:LHZ189,{"Föreläggande";"Föreläggande vid vite";"Anmärkning";"Avstående från ingripande"})))/COUNTA(LHZ13:LHZ189)</f>
        <v>#DIV/0!</v>
      </c>
      <c r="LIA12" s="42" t="e">
        <f>(SUM(COUNTIF(LIA13:LIA189,{"Föreläggande";"Föreläggande vid vite";"Anmärkning";"Avstående från ingripande"})))/COUNTA(LIA13:LIA189)</f>
        <v>#DIV/0!</v>
      </c>
      <c r="LIB12" s="42" t="e">
        <f>(SUM(COUNTIF(LIB13:LIB189,{"Föreläggande";"Föreläggande vid vite";"Anmärkning";"Avstående från ingripande"})))/COUNTA(LIB13:LIB189)</f>
        <v>#DIV/0!</v>
      </c>
      <c r="LIC12" s="42" t="e">
        <f>(SUM(COUNTIF(LIC13:LIC189,{"Föreläggande";"Föreläggande vid vite";"Anmärkning";"Avstående från ingripande"})))/COUNTA(LIC13:LIC189)</f>
        <v>#DIV/0!</v>
      </c>
      <c r="LID12" s="42" t="e">
        <f>(SUM(COUNTIF(LID13:LID189,{"Föreläggande";"Föreläggande vid vite";"Anmärkning";"Avstående från ingripande"})))/COUNTA(LID13:LID189)</f>
        <v>#DIV/0!</v>
      </c>
      <c r="LIE12" s="42" t="e">
        <f>(SUM(COUNTIF(LIE13:LIE189,{"Föreläggande";"Föreläggande vid vite";"Anmärkning";"Avstående från ingripande"})))/COUNTA(LIE13:LIE189)</f>
        <v>#DIV/0!</v>
      </c>
      <c r="LIF12" s="42" t="e">
        <f>(SUM(COUNTIF(LIF13:LIF189,{"Föreläggande";"Föreläggande vid vite";"Anmärkning";"Avstående från ingripande"})))/COUNTA(LIF13:LIF189)</f>
        <v>#DIV/0!</v>
      </c>
      <c r="LIG12" s="42" t="e">
        <f>(SUM(COUNTIF(LIG13:LIG189,{"Föreläggande";"Föreläggande vid vite";"Anmärkning";"Avstående från ingripande"})))/COUNTA(LIG13:LIG189)</f>
        <v>#DIV/0!</v>
      </c>
      <c r="LIH12" s="42" t="e">
        <f>(SUM(COUNTIF(LIH13:LIH189,{"Föreläggande";"Föreläggande vid vite";"Anmärkning";"Avstående från ingripande"})))/COUNTA(LIH13:LIH189)</f>
        <v>#DIV/0!</v>
      </c>
      <c r="LII12" s="42" t="e">
        <f>(SUM(COUNTIF(LII13:LII189,{"Föreläggande";"Föreläggande vid vite";"Anmärkning";"Avstående från ingripande"})))/COUNTA(LII13:LII189)</f>
        <v>#DIV/0!</v>
      </c>
      <c r="LIJ12" s="42" t="e">
        <f>(SUM(COUNTIF(LIJ13:LIJ189,{"Föreläggande";"Föreläggande vid vite";"Anmärkning";"Avstående från ingripande"})))/COUNTA(LIJ13:LIJ189)</f>
        <v>#DIV/0!</v>
      </c>
      <c r="LIK12" s="42" t="e">
        <f>(SUM(COUNTIF(LIK13:LIK189,{"Föreläggande";"Föreläggande vid vite";"Anmärkning";"Avstående från ingripande"})))/COUNTA(LIK13:LIK189)</f>
        <v>#DIV/0!</v>
      </c>
      <c r="LIL12" s="42" t="e">
        <f>(SUM(COUNTIF(LIL13:LIL189,{"Föreläggande";"Föreläggande vid vite";"Anmärkning";"Avstående från ingripande"})))/COUNTA(LIL13:LIL189)</f>
        <v>#DIV/0!</v>
      </c>
      <c r="LIM12" s="42" t="e">
        <f>(SUM(COUNTIF(LIM13:LIM189,{"Föreläggande";"Föreläggande vid vite";"Anmärkning";"Avstående från ingripande"})))/COUNTA(LIM13:LIM189)</f>
        <v>#DIV/0!</v>
      </c>
      <c r="LIN12" s="42" t="e">
        <f>(SUM(COUNTIF(LIN13:LIN189,{"Föreläggande";"Föreläggande vid vite";"Anmärkning";"Avstående från ingripande"})))/COUNTA(LIN13:LIN189)</f>
        <v>#DIV/0!</v>
      </c>
      <c r="LIO12" s="42" t="e">
        <f>(SUM(COUNTIF(LIO13:LIO189,{"Föreläggande";"Föreläggande vid vite";"Anmärkning";"Avstående från ingripande"})))/COUNTA(LIO13:LIO189)</f>
        <v>#DIV/0!</v>
      </c>
      <c r="LIP12" s="42" t="e">
        <f>(SUM(COUNTIF(LIP13:LIP189,{"Föreläggande";"Föreläggande vid vite";"Anmärkning";"Avstående från ingripande"})))/COUNTA(LIP13:LIP189)</f>
        <v>#DIV/0!</v>
      </c>
      <c r="LIQ12" s="42" t="e">
        <f>(SUM(COUNTIF(LIQ13:LIQ189,{"Föreläggande";"Föreläggande vid vite";"Anmärkning";"Avstående från ingripande"})))/COUNTA(LIQ13:LIQ189)</f>
        <v>#DIV/0!</v>
      </c>
      <c r="LIR12" s="42" t="e">
        <f>(SUM(COUNTIF(LIR13:LIR189,{"Föreläggande";"Föreläggande vid vite";"Anmärkning";"Avstående från ingripande"})))/COUNTA(LIR13:LIR189)</f>
        <v>#DIV/0!</v>
      </c>
      <c r="LIS12" s="42" t="e">
        <f>(SUM(COUNTIF(LIS13:LIS189,{"Föreläggande";"Föreläggande vid vite";"Anmärkning";"Avstående från ingripande"})))/COUNTA(LIS13:LIS189)</f>
        <v>#DIV/0!</v>
      </c>
      <c r="LIT12" s="42" t="e">
        <f>(SUM(COUNTIF(LIT13:LIT189,{"Föreläggande";"Föreläggande vid vite";"Anmärkning";"Avstående från ingripande"})))/COUNTA(LIT13:LIT189)</f>
        <v>#DIV/0!</v>
      </c>
      <c r="LIU12" s="42" t="e">
        <f>(SUM(COUNTIF(LIU13:LIU189,{"Föreläggande";"Föreläggande vid vite";"Anmärkning";"Avstående från ingripande"})))/COUNTA(LIU13:LIU189)</f>
        <v>#DIV/0!</v>
      </c>
      <c r="LIV12" s="42" t="e">
        <f>(SUM(COUNTIF(LIV13:LIV189,{"Föreläggande";"Föreläggande vid vite";"Anmärkning";"Avstående från ingripande"})))/COUNTA(LIV13:LIV189)</f>
        <v>#DIV/0!</v>
      </c>
      <c r="LIW12" s="42" t="e">
        <f>(SUM(COUNTIF(LIW13:LIW189,{"Föreläggande";"Föreläggande vid vite";"Anmärkning";"Avstående från ingripande"})))/COUNTA(LIW13:LIW189)</f>
        <v>#DIV/0!</v>
      </c>
      <c r="LIX12" s="42" t="e">
        <f>(SUM(COUNTIF(LIX13:LIX189,{"Föreläggande";"Föreläggande vid vite";"Anmärkning";"Avstående från ingripande"})))/COUNTA(LIX13:LIX189)</f>
        <v>#DIV/0!</v>
      </c>
      <c r="LIY12" s="42" t="e">
        <f>(SUM(COUNTIF(LIY13:LIY189,{"Föreläggande";"Föreläggande vid vite";"Anmärkning";"Avstående från ingripande"})))/COUNTA(LIY13:LIY189)</f>
        <v>#DIV/0!</v>
      </c>
      <c r="LIZ12" s="42" t="e">
        <f>(SUM(COUNTIF(LIZ13:LIZ189,{"Föreläggande";"Föreläggande vid vite";"Anmärkning";"Avstående från ingripande"})))/COUNTA(LIZ13:LIZ189)</f>
        <v>#DIV/0!</v>
      </c>
      <c r="LJA12" s="42" t="e">
        <f>(SUM(COUNTIF(LJA13:LJA189,{"Föreläggande";"Föreläggande vid vite";"Anmärkning";"Avstående från ingripande"})))/COUNTA(LJA13:LJA189)</f>
        <v>#DIV/0!</v>
      </c>
      <c r="LJB12" s="42" t="e">
        <f>(SUM(COUNTIF(LJB13:LJB189,{"Föreläggande";"Föreläggande vid vite";"Anmärkning";"Avstående från ingripande"})))/COUNTA(LJB13:LJB189)</f>
        <v>#DIV/0!</v>
      </c>
      <c r="LJC12" s="42" t="e">
        <f>(SUM(COUNTIF(LJC13:LJC189,{"Föreläggande";"Föreläggande vid vite";"Anmärkning";"Avstående från ingripande"})))/COUNTA(LJC13:LJC189)</f>
        <v>#DIV/0!</v>
      </c>
      <c r="LJD12" s="42" t="e">
        <f>(SUM(COUNTIF(LJD13:LJD189,{"Föreläggande";"Föreläggande vid vite";"Anmärkning";"Avstående från ingripande"})))/COUNTA(LJD13:LJD189)</f>
        <v>#DIV/0!</v>
      </c>
      <c r="LJE12" s="42" t="e">
        <f>(SUM(COUNTIF(LJE13:LJE189,{"Föreläggande";"Föreläggande vid vite";"Anmärkning";"Avstående från ingripande"})))/COUNTA(LJE13:LJE189)</f>
        <v>#DIV/0!</v>
      </c>
      <c r="LJF12" s="42" t="e">
        <f>(SUM(COUNTIF(LJF13:LJF189,{"Föreläggande";"Föreläggande vid vite";"Anmärkning";"Avstående från ingripande"})))/COUNTA(LJF13:LJF189)</f>
        <v>#DIV/0!</v>
      </c>
      <c r="LJG12" s="42" t="e">
        <f>(SUM(COUNTIF(LJG13:LJG189,{"Föreläggande";"Föreläggande vid vite";"Anmärkning";"Avstående från ingripande"})))/COUNTA(LJG13:LJG189)</f>
        <v>#DIV/0!</v>
      </c>
      <c r="LJH12" s="42" t="e">
        <f>(SUM(COUNTIF(LJH13:LJH189,{"Föreläggande";"Föreläggande vid vite";"Anmärkning";"Avstående från ingripande"})))/COUNTA(LJH13:LJH189)</f>
        <v>#DIV/0!</v>
      </c>
      <c r="LJI12" s="42" t="e">
        <f>(SUM(COUNTIF(LJI13:LJI189,{"Föreläggande";"Föreläggande vid vite";"Anmärkning";"Avstående från ingripande"})))/COUNTA(LJI13:LJI189)</f>
        <v>#DIV/0!</v>
      </c>
      <c r="LJJ12" s="42" t="e">
        <f>(SUM(COUNTIF(LJJ13:LJJ189,{"Föreläggande";"Föreläggande vid vite";"Anmärkning";"Avstående från ingripande"})))/COUNTA(LJJ13:LJJ189)</f>
        <v>#DIV/0!</v>
      </c>
      <c r="LJK12" s="42" t="e">
        <f>(SUM(COUNTIF(LJK13:LJK189,{"Föreläggande";"Föreläggande vid vite";"Anmärkning";"Avstående från ingripande"})))/COUNTA(LJK13:LJK189)</f>
        <v>#DIV/0!</v>
      </c>
      <c r="LJL12" s="42" t="e">
        <f>(SUM(COUNTIF(LJL13:LJL189,{"Föreläggande";"Föreläggande vid vite";"Anmärkning";"Avstående från ingripande"})))/COUNTA(LJL13:LJL189)</f>
        <v>#DIV/0!</v>
      </c>
      <c r="LJM12" s="42" t="e">
        <f>(SUM(COUNTIF(LJM13:LJM189,{"Föreläggande";"Föreläggande vid vite";"Anmärkning";"Avstående från ingripande"})))/COUNTA(LJM13:LJM189)</f>
        <v>#DIV/0!</v>
      </c>
      <c r="LJN12" s="42" t="e">
        <f>(SUM(COUNTIF(LJN13:LJN189,{"Föreläggande";"Föreläggande vid vite";"Anmärkning";"Avstående från ingripande"})))/COUNTA(LJN13:LJN189)</f>
        <v>#DIV/0!</v>
      </c>
      <c r="LJO12" s="42" t="e">
        <f>(SUM(COUNTIF(LJO13:LJO189,{"Föreläggande";"Föreläggande vid vite";"Anmärkning";"Avstående från ingripande"})))/COUNTA(LJO13:LJO189)</f>
        <v>#DIV/0!</v>
      </c>
      <c r="LJP12" s="42" t="e">
        <f>(SUM(COUNTIF(LJP13:LJP189,{"Föreläggande";"Föreläggande vid vite";"Anmärkning";"Avstående från ingripande"})))/COUNTA(LJP13:LJP189)</f>
        <v>#DIV/0!</v>
      </c>
      <c r="LJQ12" s="42" t="e">
        <f>(SUM(COUNTIF(LJQ13:LJQ189,{"Föreläggande";"Föreläggande vid vite";"Anmärkning";"Avstående från ingripande"})))/COUNTA(LJQ13:LJQ189)</f>
        <v>#DIV/0!</v>
      </c>
      <c r="LJR12" s="42" t="e">
        <f>(SUM(COUNTIF(LJR13:LJR189,{"Föreläggande";"Föreläggande vid vite";"Anmärkning";"Avstående från ingripande"})))/COUNTA(LJR13:LJR189)</f>
        <v>#DIV/0!</v>
      </c>
      <c r="LJS12" s="42" t="e">
        <f>(SUM(COUNTIF(LJS13:LJS189,{"Föreläggande";"Föreläggande vid vite";"Anmärkning";"Avstående från ingripande"})))/COUNTA(LJS13:LJS189)</f>
        <v>#DIV/0!</v>
      </c>
      <c r="LJT12" s="42" t="e">
        <f>(SUM(COUNTIF(LJT13:LJT189,{"Föreläggande";"Föreläggande vid vite";"Anmärkning";"Avstående från ingripande"})))/COUNTA(LJT13:LJT189)</f>
        <v>#DIV/0!</v>
      </c>
      <c r="LJU12" s="42" t="e">
        <f>(SUM(COUNTIF(LJU13:LJU189,{"Föreläggande";"Föreläggande vid vite";"Anmärkning";"Avstående från ingripande"})))/COUNTA(LJU13:LJU189)</f>
        <v>#DIV/0!</v>
      </c>
      <c r="LJV12" s="42" t="e">
        <f>(SUM(COUNTIF(LJV13:LJV189,{"Föreläggande";"Föreläggande vid vite";"Anmärkning";"Avstående från ingripande"})))/COUNTA(LJV13:LJV189)</f>
        <v>#DIV/0!</v>
      </c>
      <c r="LJW12" s="42" t="e">
        <f>(SUM(COUNTIF(LJW13:LJW189,{"Föreläggande";"Föreläggande vid vite";"Anmärkning";"Avstående från ingripande"})))/COUNTA(LJW13:LJW189)</f>
        <v>#DIV/0!</v>
      </c>
      <c r="LJX12" s="42" t="e">
        <f>(SUM(COUNTIF(LJX13:LJX189,{"Föreläggande";"Föreläggande vid vite";"Anmärkning";"Avstående från ingripande"})))/COUNTA(LJX13:LJX189)</f>
        <v>#DIV/0!</v>
      </c>
      <c r="LJY12" s="42" t="e">
        <f>(SUM(COUNTIF(LJY13:LJY189,{"Föreläggande";"Föreläggande vid vite";"Anmärkning";"Avstående från ingripande"})))/COUNTA(LJY13:LJY189)</f>
        <v>#DIV/0!</v>
      </c>
      <c r="LJZ12" s="42" t="e">
        <f>(SUM(COUNTIF(LJZ13:LJZ189,{"Föreläggande";"Föreläggande vid vite";"Anmärkning";"Avstående från ingripande"})))/COUNTA(LJZ13:LJZ189)</f>
        <v>#DIV/0!</v>
      </c>
      <c r="LKA12" s="42" t="e">
        <f>(SUM(COUNTIF(LKA13:LKA189,{"Föreläggande";"Föreläggande vid vite";"Anmärkning";"Avstående från ingripande"})))/COUNTA(LKA13:LKA189)</f>
        <v>#DIV/0!</v>
      </c>
      <c r="LKB12" s="42" t="e">
        <f>(SUM(COUNTIF(LKB13:LKB189,{"Föreläggande";"Föreläggande vid vite";"Anmärkning";"Avstående från ingripande"})))/COUNTA(LKB13:LKB189)</f>
        <v>#DIV/0!</v>
      </c>
      <c r="LKC12" s="42" t="e">
        <f>(SUM(COUNTIF(LKC13:LKC189,{"Föreläggande";"Föreläggande vid vite";"Anmärkning";"Avstående från ingripande"})))/COUNTA(LKC13:LKC189)</f>
        <v>#DIV/0!</v>
      </c>
      <c r="LKD12" s="42" t="e">
        <f>(SUM(COUNTIF(LKD13:LKD189,{"Föreläggande";"Föreläggande vid vite";"Anmärkning";"Avstående från ingripande"})))/COUNTA(LKD13:LKD189)</f>
        <v>#DIV/0!</v>
      </c>
      <c r="LKE12" s="42" t="e">
        <f>(SUM(COUNTIF(LKE13:LKE189,{"Föreläggande";"Föreläggande vid vite";"Anmärkning";"Avstående från ingripande"})))/COUNTA(LKE13:LKE189)</f>
        <v>#DIV/0!</v>
      </c>
      <c r="LKF12" s="42" t="e">
        <f>(SUM(COUNTIF(LKF13:LKF189,{"Föreläggande";"Föreläggande vid vite";"Anmärkning";"Avstående från ingripande"})))/COUNTA(LKF13:LKF189)</f>
        <v>#DIV/0!</v>
      </c>
      <c r="LKG12" s="42" t="e">
        <f>(SUM(COUNTIF(LKG13:LKG189,{"Föreläggande";"Föreläggande vid vite";"Anmärkning";"Avstående från ingripande"})))/COUNTA(LKG13:LKG189)</f>
        <v>#DIV/0!</v>
      </c>
      <c r="LKH12" s="42" t="e">
        <f>(SUM(COUNTIF(LKH13:LKH189,{"Föreläggande";"Föreläggande vid vite";"Anmärkning";"Avstående från ingripande"})))/COUNTA(LKH13:LKH189)</f>
        <v>#DIV/0!</v>
      </c>
      <c r="LKI12" s="42" t="e">
        <f>(SUM(COUNTIF(LKI13:LKI189,{"Föreläggande";"Föreläggande vid vite";"Anmärkning";"Avstående från ingripande"})))/COUNTA(LKI13:LKI189)</f>
        <v>#DIV/0!</v>
      </c>
      <c r="LKJ12" s="42" t="e">
        <f>(SUM(COUNTIF(LKJ13:LKJ189,{"Föreläggande";"Föreläggande vid vite";"Anmärkning";"Avstående från ingripande"})))/COUNTA(LKJ13:LKJ189)</f>
        <v>#DIV/0!</v>
      </c>
      <c r="LKK12" s="42" t="e">
        <f>(SUM(COUNTIF(LKK13:LKK189,{"Föreläggande";"Föreläggande vid vite";"Anmärkning";"Avstående från ingripande"})))/COUNTA(LKK13:LKK189)</f>
        <v>#DIV/0!</v>
      </c>
      <c r="LKL12" s="42" t="e">
        <f>(SUM(COUNTIF(LKL13:LKL189,{"Föreläggande";"Föreläggande vid vite";"Anmärkning";"Avstående från ingripande"})))/COUNTA(LKL13:LKL189)</f>
        <v>#DIV/0!</v>
      </c>
      <c r="LKM12" s="42" t="e">
        <f>(SUM(COUNTIF(LKM13:LKM189,{"Föreläggande";"Föreläggande vid vite";"Anmärkning";"Avstående från ingripande"})))/COUNTA(LKM13:LKM189)</f>
        <v>#DIV/0!</v>
      </c>
      <c r="LKN12" s="42" t="e">
        <f>(SUM(COUNTIF(LKN13:LKN189,{"Föreläggande";"Föreläggande vid vite";"Anmärkning";"Avstående från ingripande"})))/COUNTA(LKN13:LKN189)</f>
        <v>#DIV/0!</v>
      </c>
      <c r="LKO12" s="42" t="e">
        <f>(SUM(COUNTIF(LKO13:LKO189,{"Föreläggande";"Föreläggande vid vite";"Anmärkning";"Avstående från ingripande"})))/COUNTA(LKO13:LKO189)</f>
        <v>#DIV/0!</v>
      </c>
      <c r="LKP12" s="42" t="e">
        <f>(SUM(COUNTIF(LKP13:LKP189,{"Föreläggande";"Föreläggande vid vite";"Anmärkning";"Avstående från ingripande"})))/COUNTA(LKP13:LKP189)</f>
        <v>#DIV/0!</v>
      </c>
      <c r="LKQ12" s="42" t="e">
        <f>(SUM(COUNTIF(LKQ13:LKQ189,{"Föreläggande";"Föreläggande vid vite";"Anmärkning";"Avstående från ingripande"})))/COUNTA(LKQ13:LKQ189)</f>
        <v>#DIV/0!</v>
      </c>
      <c r="LKR12" s="42" t="e">
        <f>(SUM(COUNTIF(LKR13:LKR189,{"Föreläggande";"Föreläggande vid vite";"Anmärkning";"Avstående från ingripande"})))/COUNTA(LKR13:LKR189)</f>
        <v>#DIV/0!</v>
      </c>
      <c r="LKS12" s="42" t="e">
        <f>(SUM(COUNTIF(LKS13:LKS189,{"Föreläggande";"Föreläggande vid vite";"Anmärkning";"Avstående från ingripande"})))/COUNTA(LKS13:LKS189)</f>
        <v>#DIV/0!</v>
      </c>
      <c r="LKT12" s="42" t="e">
        <f>(SUM(COUNTIF(LKT13:LKT189,{"Föreläggande";"Föreläggande vid vite";"Anmärkning";"Avstående från ingripande"})))/COUNTA(LKT13:LKT189)</f>
        <v>#DIV/0!</v>
      </c>
      <c r="LKU12" s="42" t="e">
        <f>(SUM(COUNTIF(LKU13:LKU189,{"Föreläggande";"Föreläggande vid vite";"Anmärkning";"Avstående från ingripande"})))/COUNTA(LKU13:LKU189)</f>
        <v>#DIV/0!</v>
      </c>
      <c r="LKV12" s="42" t="e">
        <f>(SUM(COUNTIF(LKV13:LKV189,{"Föreläggande";"Föreläggande vid vite";"Anmärkning";"Avstående från ingripande"})))/COUNTA(LKV13:LKV189)</f>
        <v>#DIV/0!</v>
      </c>
      <c r="LKW12" s="42" t="e">
        <f>(SUM(COUNTIF(LKW13:LKW189,{"Föreläggande";"Föreläggande vid vite";"Anmärkning";"Avstående från ingripande"})))/COUNTA(LKW13:LKW189)</f>
        <v>#DIV/0!</v>
      </c>
      <c r="LKX12" s="42" t="e">
        <f>(SUM(COUNTIF(LKX13:LKX189,{"Föreläggande";"Föreläggande vid vite";"Anmärkning";"Avstående från ingripande"})))/COUNTA(LKX13:LKX189)</f>
        <v>#DIV/0!</v>
      </c>
      <c r="LKY12" s="42" t="e">
        <f>(SUM(COUNTIF(LKY13:LKY189,{"Föreläggande";"Föreläggande vid vite";"Anmärkning";"Avstående från ingripande"})))/COUNTA(LKY13:LKY189)</f>
        <v>#DIV/0!</v>
      </c>
      <c r="LKZ12" s="42" t="e">
        <f>(SUM(COUNTIF(LKZ13:LKZ189,{"Föreläggande";"Föreläggande vid vite";"Anmärkning";"Avstående från ingripande"})))/COUNTA(LKZ13:LKZ189)</f>
        <v>#DIV/0!</v>
      </c>
      <c r="LLA12" s="42" t="e">
        <f>(SUM(COUNTIF(LLA13:LLA189,{"Föreläggande";"Föreläggande vid vite";"Anmärkning";"Avstående från ingripande"})))/COUNTA(LLA13:LLA189)</f>
        <v>#DIV/0!</v>
      </c>
      <c r="LLB12" s="42" t="e">
        <f>(SUM(COUNTIF(LLB13:LLB189,{"Föreläggande";"Föreläggande vid vite";"Anmärkning";"Avstående från ingripande"})))/COUNTA(LLB13:LLB189)</f>
        <v>#DIV/0!</v>
      </c>
      <c r="LLC12" s="42" t="e">
        <f>(SUM(COUNTIF(LLC13:LLC189,{"Föreläggande";"Föreläggande vid vite";"Anmärkning";"Avstående från ingripande"})))/COUNTA(LLC13:LLC189)</f>
        <v>#DIV/0!</v>
      </c>
      <c r="LLD12" s="42" t="e">
        <f>(SUM(COUNTIF(LLD13:LLD189,{"Föreläggande";"Föreläggande vid vite";"Anmärkning";"Avstående från ingripande"})))/COUNTA(LLD13:LLD189)</f>
        <v>#DIV/0!</v>
      </c>
      <c r="LLE12" s="42" t="e">
        <f>(SUM(COUNTIF(LLE13:LLE189,{"Föreläggande";"Föreläggande vid vite";"Anmärkning";"Avstående från ingripande"})))/COUNTA(LLE13:LLE189)</f>
        <v>#DIV/0!</v>
      </c>
      <c r="LLF12" s="42" t="e">
        <f>(SUM(COUNTIF(LLF13:LLF189,{"Föreläggande";"Föreläggande vid vite";"Anmärkning";"Avstående från ingripande"})))/COUNTA(LLF13:LLF189)</f>
        <v>#DIV/0!</v>
      </c>
      <c r="LLG12" s="42" t="e">
        <f>(SUM(COUNTIF(LLG13:LLG189,{"Föreläggande";"Föreläggande vid vite";"Anmärkning";"Avstående från ingripande"})))/COUNTA(LLG13:LLG189)</f>
        <v>#DIV/0!</v>
      </c>
      <c r="LLH12" s="42" t="e">
        <f>(SUM(COUNTIF(LLH13:LLH189,{"Föreläggande";"Föreläggande vid vite";"Anmärkning";"Avstående från ingripande"})))/COUNTA(LLH13:LLH189)</f>
        <v>#DIV/0!</v>
      </c>
      <c r="LLI12" s="42" t="e">
        <f>(SUM(COUNTIF(LLI13:LLI189,{"Föreläggande";"Föreläggande vid vite";"Anmärkning";"Avstående från ingripande"})))/COUNTA(LLI13:LLI189)</f>
        <v>#DIV/0!</v>
      </c>
      <c r="LLJ12" s="42" t="e">
        <f>(SUM(COUNTIF(LLJ13:LLJ189,{"Föreläggande";"Föreläggande vid vite";"Anmärkning";"Avstående från ingripande"})))/COUNTA(LLJ13:LLJ189)</f>
        <v>#DIV/0!</v>
      </c>
      <c r="LLK12" s="42" t="e">
        <f>(SUM(COUNTIF(LLK13:LLK189,{"Föreläggande";"Föreläggande vid vite";"Anmärkning";"Avstående från ingripande"})))/COUNTA(LLK13:LLK189)</f>
        <v>#DIV/0!</v>
      </c>
      <c r="LLL12" s="42" t="e">
        <f>(SUM(COUNTIF(LLL13:LLL189,{"Föreläggande";"Föreläggande vid vite";"Anmärkning";"Avstående från ingripande"})))/COUNTA(LLL13:LLL189)</f>
        <v>#DIV/0!</v>
      </c>
      <c r="LLM12" s="42" t="e">
        <f>(SUM(COUNTIF(LLM13:LLM189,{"Föreläggande";"Föreläggande vid vite";"Anmärkning";"Avstående från ingripande"})))/COUNTA(LLM13:LLM189)</f>
        <v>#DIV/0!</v>
      </c>
      <c r="LLN12" s="42" t="e">
        <f>(SUM(COUNTIF(LLN13:LLN189,{"Föreläggande";"Föreläggande vid vite";"Anmärkning";"Avstående från ingripande"})))/COUNTA(LLN13:LLN189)</f>
        <v>#DIV/0!</v>
      </c>
      <c r="LLO12" s="42" t="e">
        <f>(SUM(COUNTIF(LLO13:LLO189,{"Föreläggande";"Föreläggande vid vite";"Anmärkning";"Avstående från ingripande"})))/COUNTA(LLO13:LLO189)</f>
        <v>#DIV/0!</v>
      </c>
      <c r="LLP12" s="42" t="e">
        <f>(SUM(COUNTIF(LLP13:LLP189,{"Föreläggande";"Föreläggande vid vite";"Anmärkning";"Avstående från ingripande"})))/COUNTA(LLP13:LLP189)</f>
        <v>#DIV/0!</v>
      </c>
      <c r="LLQ12" s="42" t="e">
        <f>(SUM(COUNTIF(LLQ13:LLQ189,{"Föreläggande";"Föreläggande vid vite";"Anmärkning";"Avstående från ingripande"})))/COUNTA(LLQ13:LLQ189)</f>
        <v>#DIV/0!</v>
      </c>
      <c r="LLR12" s="42" t="e">
        <f>(SUM(COUNTIF(LLR13:LLR189,{"Föreläggande";"Föreläggande vid vite";"Anmärkning";"Avstående från ingripande"})))/COUNTA(LLR13:LLR189)</f>
        <v>#DIV/0!</v>
      </c>
      <c r="LLS12" s="42" t="e">
        <f>(SUM(COUNTIF(LLS13:LLS189,{"Föreläggande";"Föreläggande vid vite";"Anmärkning";"Avstående från ingripande"})))/COUNTA(LLS13:LLS189)</f>
        <v>#DIV/0!</v>
      </c>
      <c r="LLT12" s="42" t="e">
        <f>(SUM(COUNTIF(LLT13:LLT189,{"Föreläggande";"Föreläggande vid vite";"Anmärkning";"Avstående från ingripande"})))/COUNTA(LLT13:LLT189)</f>
        <v>#DIV/0!</v>
      </c>
      <c r="LLU12" s="42" t="e">
        <f>(SUM(COUNTIF(LLU13:LLU189,{"Föreläggande";"Föreläggande vid vite";"Anmärkning";"Avstående från ingripande"})))/COUNTA(LLU13:LLU189)</f>
        <v>#DIV/0!</v>
      </c>
      <c r="LLV12" s="42" t="e">
        <f>(SUM(COUNTIF(LLV13:LLV189,{"Föreläggande";"Föreläggande vid vite";"Anmärkning";"Avstående från ingripande"})))/COUNTA(LLV13:LLV189)</f>
        <v>#DIV/0!</v>
      </c>
      <c r="LLW12" s="42" t="e">
        <f>(SUM(COUNTIF(LLW13:LLW189,{"Föreläggande";"Föreläggande vid vite";"Anmärkning";"Avstående från ingripande"})))/COUNTA(LLW13:LLW189)</f>
        <v>#DIV/0!</v>
      </c>
      <c r="LLX12" s="42" t="e">
        <f>(SUM(COUNTIF(LLX13:LLX189,{"Föreläggande";"Föreläggande vid vite";"Anmärkning";"Avstående från ingripande"})))/COUNTA(LLX13:LLX189)</f>
        <v>#DIV/0!</v>
      </c>
      <c r="LLY12" s="42" t="e">
        <f>(SUM(COUNTIF(LLY13:LLY189,{"Föreläggande";"Föreläggande vid vite";"Anmärkning";"Avstående från ingripande"})))/COUNTA(LLY13:LLY189)</f>
        <v>#DIV/0!</v>
      </c>
      <c r="LLZ12" s="42" t="e">
        <f>(SUM(COUNTIF(LLZ13:LLZ189,{"Föreläggande";"Föreläggande vid vite";"Anmärkning";"Avstående från ingripande"})))/COUNTA(LLZ13:LLZ189)</f>
        <v>#DIV/0!</v>
      </c>
      <c r="LMA12" s="42" t="e">
        <f>(SUM(COUNTIF(LMA13:LMA189,{"Föreläggande";"Föreläggande vid vite";"Anmärkning";"Avstående från ingripande"})))/COUNTA(LMA13:LMA189)</f>
        <v>#DIV/0!</v>
      </c>
      <c r="LMB12" s="42" t="e">
        <f>(SUM(COUNTIF(LMB13:LMB189,{"Föreläggande";"Föreläggande vid vite";"Anmärkning";"Avstående från ingripande"})))/COUNTA(LMB13:LMB189)</f>
        <v>#DIV/0!</v>
      </c>
      <c r="LMC12" s="42" t="e">
        <f>(SUM(COUNTIF(LMC13:LMC189,{"Föreläggande";"Föreläggande vid vite";"Anmärkning";"Avstående från ingripande"})))/COUNTA(LMC13:LMC189)</f>
        <v>#DIV/0!</v>
      </c>
      <c r="LMD12" s="42" t="e">
        <f>(SUM(COUNTIF(LMD13:LMD189,{"Föreläggande";"Föreläggande vid vite";"Anmärkning";"Avstående från ingripande"})))/COUNTA(LMD13:LMD189)</f>
        <v>#DIV/0!</v>
      </c>
      <c r="LME12" s="42" t="e">
        <f>(SUM(COUNTIF(LME13:LME189,{"Föreläggande";"Föreläggande vid vite";"Anmärkning";"Avstående från ingripande"})))/COUNTA(LME13:LME189)</f>
        <v>#DIV/0!</v>
      </c>
      <c r="LMF12" s="42" t="e">
        <f>(SUM(COUNTIF(LMF13:LMF189,{"Föreläggande";"Föreläggande vid vite";"Anmärkning";"Avstående från ingripande"})))/COUNTA(LMF13:LMF189)</f>
        <v>#DIV/0!</v>
      </c>
      <c r="LMG12" s="42" t="e">
        <f>(SUM(COUNTIF(LMG13:LMG189,{"Föreläggande";"Föreläggande vid vite";"Anmärkning";"Avstående från ingripande"})))/COUNTA(LMG13:LMG189)</f>
        <v>#DIV/0!</v>
      </c>
      <c r="LMH12" s="42" t="e">
        <f>(SUM(COUNTIF(LMH13:LMH189,{"Föreläggande";"Föreläggande vid vite";"Anmärkning";"Avstående från ingripande"})))/COUNTA(LMH13:LMH189)</f>
        <v>#DIV/0!</v>
      </c>
      <c r="LMI12" s="42" t="e">
        <f>(SUM(COUNTIF(LMI13:LMI189,{"Föreläggande";"Föreläggande vid vite";"Anmärkning";"Avstående från ingripande"})))/COUNTA(LMI13:LMI189)</f>
        <v>#DIV/0!</v>
      </c>
      <c r="LMJ12" s="42" t="e">
        <f>(SUM(COUNTIF(LMJ13:LMJ189,{"Föreläggande";"Föreläggande vid vite";"Anmärkning";"Avstående från ingripande"})))/COUNTA(LMJ13:LMJ189)</f>
        <v>#DIV/0!</v>
      </c>
      <c r="LMK12" s="42" t="e">
        <f>(SUM(COUNTIF(LMK13:LMK189,{"Föreläggande";"Föreläggande vid vite";"Anmärkning";"Avstående från ingripande"})))/COUNTA(LMK13:LMK189)</f>
        <v>#DIV/0!</v>
      </c>
      <c r="LML12" s="42" t="e">
        <f>(SUM(COUNTIF(LML13:LML189,{"Föreläggande";"Föreläggande vid vite";"Anmärkning";"Avstående från ingripande"})))/COUNTA(LML13:LML189)</f>
        <v>#DIV/0!</v>
      </c>
      <c r="LMM12" s="42" t="e">
        <f>(SUM(COUNTIF(LMM13:LMM189,{"Föreläggande";"Föreläggande vid vite";"Anmärkning";"Avstående från ingripande"})))/COUNTA(LMM13:LMM189)</f>
        <v>#DIV/0!</v>
      </c>
      <c r="LMN12" s="42" t="e">
        <f>(SUM(COUNTIF(LMN13:LMN189,{"Föreläggande";"Föreläggande vid vite";"Anmärkning";"Avstående från ingripande"})))/COUNTA(LMN13:LMN189)</f>
        <v>#DIV/0!</v>
      </c>
      <c r="LMO12" s="42" t="e">
        <f>(SUM(COUNTIF(LMO13:LMO189,{"Föreläggande";"Föreläggande vid vite";"Anmärkning";"Avstående från ingripande"})))/COUNTA(LMO13:LMO189)</f>
        <v>#DIV/0!</v>
      </c>
      <c r="LMP12" s="42" t="e">
        <f>(SUM(COUNTIF(LMP13:LMP189,{"Föreläggande";"Föreläggande vid vite";"Anmärkning";"Avstående från ingripande"})))/COUNTA(LMP13:LMP189)</f>
        <v>#DIV/0!</v>
      </c>
      <c r="LMQ12" s="42" t="e">
        <f>(SUM(COUNTIF(LMQ13:LMQ189,{"Föreläggande";"Föreläggande vid vite";"Anmärkning";"Avstående från ingripande"})))/COUNTA(LMQ13:LMQ189)</f>
        <v>#DIV/0!</v>
      </c>
      <c r="LMR12" s="42" t="e">
        <f>(SUM(COUNTIF(LMR13:LMR189,{"Föreläggande";"Föreläggande vid vite";"Anmärkning";"Avstående från ingripande"})))/COUNTA(LMR13:LMR189)</f>
        <v>#DIV/0!</v>
      </c>
      <c r="LMS12" s="42" t="e">
        <f>(SUM(COUNTIF(LMS13:LMS189,{"Föreläggande";"Föreläggande vid vite";"Anmärkning";"Avstående från ingripande"})))/COUNTA(LMS13:LMS189)</f>
        <v>#DIV/0!</v>
      </c>
      <c r="LMT12" s="42" t="e">
        <f>(SUM(COUNTIF(LMT13:LMT189,{"Föreläggande";"Föreläggande vid vite";"Anmärkning";"Avstående från ingripande"})))/COUNTA(LMT13:LMT189)</f>
        <v>#DIV/0!</v>
      </c>
      <c r="LMU12" s="42" t="e">
        <f>(SUM(COUNTIF(LMU13:LMU189,{"Föreläggande";"Föreläggande vid vite";"Anmärkning";"Avstående från ingripande"})))/COUNTA(LMU13:LMU189)</f>
        <v>#DIV/0!</v>
      </c>
      <c r="LMV12" s="42" t="e">
        <f>(SUM(COUNTIF(LMV13:LMV189,{"Föreläggande";"Föreläggande vid vite";"Anmärkning";"Avstående från ingripande"})))/COUNTA(LMV13:LMV189)</f>
        <v>#DIV/0!</v>
      </c>
      <c r="LMW12" s="42" t="e">
        <f>(SUM(COUNTIF(LMW13:LMW189,{"Föreläggande";"Föreläggande vid vite";"Anmärkning";"Avstående från ingripande"})))/COUNTA(LMW13:LMW189)</f>
        <v>#DIV/0!</v>
      </c>
      <c r="LMX12" s="42" t="e">
        <f>(SUM(COUNTIF(LMX13:LMX189,{"Föreläggande";"Föreläggande vid vite";"Anmärkning";"Avstående från ingripande"})))/COUNTA(LMX13:LMX189)</f>
        <v>#DIV/0!</v>
      </c>
      <c r="LMY12" s="42" t="e">
        <f>(SUM(COUNTIF(LMY13:LMY189,{"Föreläggande";"Föreläggande vid vite";"Anmärkning";"Avstående från ingripande"})))/COUNTA(LMY13:LMY189)</f>
        <v>#DIV/0!</v>
      </c>
      <c r="LMZ12" s="42" t="e">
        <f>(SUM(COUNTIF(LMZ13:LMZ189,{"Föreläggande";"Föreläggande vid vite";"Anmärkning";"Avstående från ingripande"})))/COUNTA(LMZ13:LMZ189)</f>
        <v>#DIV/0!</v>
      </c>
      <c r="LNA12" s="42" t="e">
        <f>(SUM(COUNTIF(LNA13:LNA189,{"Föreläggande";"Föreläggande vid vite";"Anmärkning";"Avstående från ingripande"})))/COUNTA(LNA13:LNA189)</f>
        <v>#DIV/0!</v>
      </c>
      <c r="LNB12" s="42" t="e">
        <f>(SUM(COUNTIF(LNB13:LNB189,{"Föreläggande";"Föreläggande vid vite";"Anmärkning";"Avstående från ingripande"})))/COUNTA(LNB13:LNB189)</f>
        <v>#DIV/0!</v>
      </c>
      <c r="LNC12" s="42" t="e">
        <f>(SUM(COUNTIF(LNC13:LNC189,{"Föreläggande";"Föreläggande vid vite";"Anmärkning";"Avstående från ingripande"})))/COUNTA(LNC13:LNC189)</f>
        <v>#DIV/0!</v>
      </c>
      <c r="LND12" s="42" t="e">
        <f>(SUM(COUNTIF(LND13:LND189,{"Föreläggande";"Föreläggande vid vite";"Anmärkning";"Avstående från ingripande"})))/COUNTA(LND13:LND189)</f>
        <v>#DIV/0!</v>
      </c>
      <c r="LNE12" s="42" t="e">
        <f>(SUM(COUNTIF(LNE13:LNE189,{"Föreläggande";"Föreläggande vid vite";"Anmärkning";"Avstående från ingripande"})))/COUNTA(LNE13:LNE189)</f>
        <v>#DIV/0!</v>
      </c>
      <c r="LNF12" s="42" t="e">
        <f>(SUM(COUNTIF(LNF13:LNF189,{"Föreläggande";"Föreläggande vid vite";"Anmärkning";"Avstående från ingripande"})))/COUNTA(LNF13:LNF189)</f>
        <v>#DIV/0!</v>
      </c>
      <c r="LNG12" s="42" t="e">
        <f>(SUM(COUNTIF(LNG13:LNG189,{"Föreläggande";"Föreläggande vid vite";"Anmärkning";"Avstående från ingripande"})))/COUNTA(LNG13:LNG189)</f>
        <v>#DIV/0!</v>
      </c>
      <c r="LNH12" s="42" t="e">
        <f>(SUM(COUNTIF(LNH13:LNH189,{"Föreläggande";"Föreläggande vid vite";"Anmärkning";"Avstående från ingripande"})))/COUNTA(LNH13:LNH189)</f>
        <v>#DIV/0!</v>
      </c>
      <c r="LNI12" s="42" t="e">
        <f>(SUM(COUNTIF(LNI13:LNI189,{"Föreläggande";"Föreläggande vid vite";"Anmärkning";"Avstående från ingripande"})))/COUNTA(LNI13:LNI189)</f>
        <v>#DIV/0!</v>
      </c>
      <c r="LNJ12" s="42" t="e">
        <f>(SUM(COUNTIF(LNJ13:LNJ189,{"Föreläggande";"Föreläggande vid vite";"Anmärkning";"Avstående från ingripande"})))/COUNTA(LNJ13:LNJ189)</f>
        <v>#DIV/0!</v>
      </c>
      <c r="LNK12" s="42" t="e">
        <f>(SUM(COUNTIF(LNK13:LNK189,{"Föreläggande";"Föreläggande vid vite";"Anmärkning";"Avstående från ingripande"})))/COUNTA(LNK13:LNK189)</f>
        <v>#DIV/0!</v>
      </c>
      <c r="LNL12" s="42" t="e">
        <f>(SUM(COUNTIF(LNL13:LNL189,{"Föreläggande";"Föreläggande vid vite";"Anmärkning";"Avstående från ingripande"})))/COUNTA(LNL13:LNL189)</f>
        <v>#DIV/0!</v>
      </c>
      <c r="LNM12" s="42" t="e">
        <f>(SUM(COUNTIF(LNM13:LNM189,{"Föreläggande";"Föreläggande vid vite";"Anmärkning";"Avstående från ingripande"})))/COUNTA(LNM13:LNM189)</f>
        <v>#DIV/0!</v>
      </c>
      <c r="LNN12" s="42" t="e">
        <f>(SUM(COUNTIF(LNN13:LNN189,{"Föreläggande";"Föreläggande vid vite";"Anmärkning";"Avstående från ingripande"})))/COUNTA(LNN13:LNN189)</f>
        <v>#DIV/0!</v>
      </c>
      <c r="LNO12" s="42" t="e">
        <f>(SUM(COUNTIF(LNO13:LNO189,{"Föreläggande";"Föreläggande vid vite";"Anmärkning";"Avstående från ingripande"})))/COUNTA(LNO13:LNO189)</f>
        <v>#DIV/0!</v>
      </c>
      <c r="LNP12" s="42" t="e">
        <f>(SUM(COUNTIF(LNP13:LNP189,{"Föreläggande";"Föreläggande vid vite";"Anmärkning";"Avstående från ingripande"})))/COUNTA(LNP13:LNP189)</f>
        <v>#DIV/0!</v>
      </c>
      <c r="LNQ12" s="42" t="e">
        <f>(SUM(COUNTIF(LNQ13:LNQ189,{"Föreläggande";"Föreläggande vid vite";"Anmärkning";"Avstående från ingripande"})))/COUNTA(LNQ13:LNQ189)</f>
        <v>#DIV/0!</v>
      </c>
      <c r="LNR12" s="42" t="e">
        <f>(SUM(COUNTIF(LNR13:LNR189,{"Föreläggande";"Föreläggande vid vite";"Anmärkning";"Avstående från ingripande"})))/COUNTA(LNR13:LNR189)</f>
        <v>#DIV/0!</v>
      </c>
      <c r="LNS12" s="42" t="e">
        <f>(SUM(COUNTIF(LNS13:LNS189,{"Föreläggande";"Föreläggande vid vite";"Anmärkning";"Avstående från ingripande"})))/COUNTA(LNS13:LNS189)</f>
        <v>#DIV/0!</v>
      </c>
      <c r="LNT12" s="42" t="e">
        <f>(SUM(COUNTIF(LNT13:LNT189,{"Föreläggande";"Föreläggande vid vite";"Anmärkning";"Avstående från ingripande"})))/COUNTA(LNT13:LNT189)</f>
        <v>#DIV/0!</v>
      </c>
      <c r="LNU12" s="42" t="e">
        <f>(SUM(COUNTIF(LNU13:LNU189,{"Föreläggande";"Föreläggande vid vite";"Anmärkning";"Avstående från ingripande"})))/COUNTA(LNU13:LNU189)</f>
        <v>#DIV/0!</v>
      </c>
      <c r="LNV12" s="42" t="e">
        <f>(SUM(COUNTIF(LNV13:LNV189,{"Föreläggande";"Föreläggande vid vite";"Anmärkning";"Avstående från ingripande"})))/COUNTA(LNV13:LNV189)</f>
        <v>#DIV/0!</v>
      </c>
      <c r="LNW12" s="42" t="e">
        <f>(SUM(COUNTIF(LNW13:LNW189,{"Föreläggande";"Föreläggande vid vite";"Anmärkning";"Avstående från ingripande"})))/COUNTA(LNW13:LNW189)</f>
        <v>#DIV/0!</v>
      </c>
      <c r="LNX12" s="42" t="e">
        <f>(SUM(COUNTIF(LNX13:LNX189,{"Föreläggande";"Föreläggande vid vite";"Anmärkning";"Avstående från ingripande"})))/COUNTA(LNX13:LNX189)</f>
        <v>#DIV/0!</v>
      </c>
      <c r="LNY12" s="42" t="e">
        <f>(SUM(COUNTIF(LNY13:LNY189,{"Föreläggande";"Föreläggande vid vite";"Anmärkning";"Avstående från ingripande"})))/COUNTA(LNY13:LNY189)</f>
        <v>#DIV/0!</v>
      </c>
      <c r="LNZ12" s="42" t="e">
        <f>(SUM(COUNTIF(LNZ13:LNZ189,{"Föreläggande";"Föreläggande vid vite";"Anmärkning";"Avstående från ingripande"})))/COUNTA(LNZ13:LNZ189)</f>
        <v>#DIV/0!</v>
      </c>
      <c r="LOA12" s="42" t="e">
        <f>(SUM(COUNTIF(LOA13:LOA189,{"Föreläggande";"Föreläggande vid vite";"Anmärkning";"Avstående från ingripande"})))/COUNTA(LOA13:LOA189)</f>
        <v>#DIV/0!</v>
      </c>
      <c r="LOB12" s="42" t="e">
        <f>(SUM(COUNTIF(LOB13:LOB189,{"Föreläggande";"Föreläggande vid vite";"Anmärkning";"Avstående från ingripande"})))/COUNTA(LOB13:LOB189)</f>
        <v>#DIV/0!</v>
      </c>
      <c r="LOC12" s="42" t="e">
        <f>(SUM(COUNTIF(LOC13:LOC189,{"Föreläggande";"Föreläggande vid vite";"Anmärkning";"Avstående från ingripande"})))/COUNTA(LOC13:LOC189)</f>
        <v>#DIV/0!</v>
      </c>
      <c r="LOD12" s="42" t="e">
        <f>(SUM(COUNTIF(LOD13:LOD189,{"Föreläggande";"Föreläggande vid vite";"Anmärkning";"Avstående från ingripande"})))/COUNTA(LOD13:LOD189)</f>
        <v>#DIV/0!</v>
      </c>
      <c r="LOE12" s="42" t="e">
        <f>(SUM(COUNTIF(LOE13:LOE189,{"Föreläggande";"Föreläggande vid vite";"Anmärkning";"Avstående från ingripande"})))/COUNTA(LOE13:LOE189)</f>
        <v>#DIV/0!</v>
      </c>
      <c r="LOF12" s="42" t="e">
        <f>(SUM(COUNTIF(LOF13:LOF189,{"Föreläggande";"Föreläggande vid vite";"Anmärkning";"Avstående från ingripande"})))/COUNTA(LOF13:LOF189)</f>
        <v>#DIV/0!</v>
      </c>
      <c r="LOG12" s="42" t="e">
        <f>(SUM(COUNTIF(LOG13:LOG189,{"Föreläggande";"Föreläggande vid vite";"Anmärkning";"Avstående från ingripande"})))/COUNTA(LOG13:LOG189)</f>
        <v>#DIV/0!</v>
      </c>
      <c r="LOH12" s="42" t="e">
        <f>(SUM(COUNTIF(LOH13:LOH189,{"Föreläggande";"Föreläggande vid vite";"Anmärkning";"Avstående från ingripande"})))/COUNTA(LOH13:LOH189)</f>
        <v>#DIV/0!</v>
      </c>
      <c r="LOI12" s="42" t="e">
        <f>(SUM(COUNTIF(LOI13:LOI189,{"Föreläggande";"Föreläggande vid vite";"Anmärkning";"Avstående från ingripande"})))/COUNTA(LOI13:LOI189)</f>
        <v>#DIV/0!</v>
      </c>
      <c r="LOJ12" s="42" t="e">
        <f>(SUM(COUNTIF(LOJ13:LOJ189,{"Föreläggande";"Föreläggande vid vite";"Anmärkning";"Avstående från ingripande"})))/COUNTA(LOJ13:LOJ189)</f>
        <v>#DIV/0!</v>
      </c>
      <c r="LOK12" s="42" t="e">
        <f>(SUM(COUNTIF(LOK13:LOK189,{"Föreläggande";"Föreläggande vid vite";"Anmärkning";"Avstående från ingripande"})))/COUNTA(LOK13:LOK189)</f>
        <v>#DIV/0!</v>
      </c>
      <c r="LOL12" s="42" t="e">
        <f>(SUM(COUNTIF(LOL13:LOL189,{"Föreläggande";"Föreläggande vid vite";"Anmärkning";"Avstående från ingripande"})))/COUNTA(LOL13:LOL189)</f>
        <v>#DIV/0!</v>
      </c>
      <c r="LOM12" s="42" t="e">
        <f>(SUM(COUNTIF(LOM13:LOM189,{"Föreläggande";"Föreläggande vid vite";"Anmärkning";"Avstående från ingripande"})))/COUNTA(LOM13:LOM189)</f>
        <v>#DIV/0!</v>
      </c>
      <c r="LON12" s="42" t="e">
        <f>(SUM(COUNTIF(LON13:LON189,{"Föreläggande";"Föreläggande vid vite";"Anmärkning";"Avstående från ingripande"})))/COUNTA(LON13:LON189)</f>
        <v>#DIV/0!</v>
      </c>
      <c r="LOO12" s="42" t="e">
        <f>(SUM(COUNTIF(LOO13:LOO189,{"Föreläggande";"Föreläggande vid vite";"Anmärkning";"Avstående från ingripande"})))/COUNTA(LOO13:LOO189)</f>
        <v>#DIV/0!</v>
      </c>
      <c r="LOP12" s="42" t="e">
        <f>(SUM(COUNTIF(LOP13:LOP189,{"Föreläggande";"Föreläggande vid vite";"Anmärkning";"Avstående från ingripande"})))/COUNTA(LOP13:LOP189)</f>
        <v>#DIV/0!</v>
      </c>
      <c r="LOQ12" s="42" t="e">
        <f>(SUM(COUNTIF(LOQ13:LOQ189,{"Föreläggande";"Föreläggande vid vite";"Anmärkning";"Avstående från ingripande"})))/COUNTA(LOQ13:LOQ189)</f>
        <v>#DIV/0!</v>
      </c>
      <c r="LOR12" s="42" t="e">
        <f>(SUM(COUNTIF(LOR13:LOR189,{"Föreläggande";"Föreläggande vid vite";"Anmärkning";"Avstående från ingripande"})))/COUNTA(LOR13:LOR189)</f>
        <v>#DIV/0!</v>
      </c>
      <c r="LOS12" s="42" t="e">
        <f>(SUM(COUNTIF(LOS13:LOS189,{"Föreläggande";"Föreläggande vid vite";"Anmärkning";"Avstående från ingripande"})))/COUNTA(LOS13:LOS189)</f>
        <v>#DIV/0!</v>
      </c>
      <c r="LOT12" s="42" t="e">
        <f>(SUM(COUNTIF(LOT13:LOT189,{"Föreläggande";"Föreläggande vid vite";"Anmärkning";"Avstående från ingripande"})))/COUNTA(LOT13:LOT189)</f>
        <v>#DIV/0!</v>
      </c>
      <c r="LOU12" s="42" t="e">
        <f>(SUM(COUNTIF(LOU13:LOU189,{"Föreläggande";"Föreläggande vid vite";"Anmärkning";"Avstående från ingripande"})))/COUNTA(LOU13:LOU189)</f>
        <v>#DIV/0!</v>
      </c>
      <c r="LOV12" s="42" t="e">
        <f>(SUM(COUNTIF(LOV13:LOV189,{"Föreläggande";"Föreläggande vid vite";"Anmärkning";"Avstående från ingripande"})))/COUNTA(LOV13:LOV189)</f>
        <v>#DIV/0!</v>
      </c>
      <c r="LOW12" s="42" t="e">
        <f>(SUM(COUNTIF(LOW13:LOW189,{"Föreläggande";"Föreläggande vid vite";"Anmärkning";"Avstående från ingripande"})))/COUNTA(LOW13:LOW189)</f>
        <v>#DIV/0!</v>
      </c>
      <c r="LOX12" s="42" t="e">
        <f>(SUM(COUNTIF(LOX13:LOX189,{"Föreläggande";"Föreläggande vid vite";"Anmärkning";"Avstående från ingripande"})))/COUNTA(LOX13:LOX189)</f>
        <v>#DIV/0!</v>
      </c>
      <c r="LOY12" s="42" t="e">
        <f>(SUM(COUNTIF(LOY13:LOY189,{"Föreläggande";"Föreläggande vid vite";"Anmärkning";"Avstående från ingripande"})))/COUNTA(LOY13:LOY189)</f>
        <v>#DIV/0!</v>
      </c>
      <c r="LOZ12" s="42" t="e">
        <f>(SUM(COUNTIF(LOZ13:LOZ189,{"Föreläggande";"Föreläggande vid vite";"Anmärkning";"Avstående från ingripande"})))/COUNTA(LOZ13:LOZ189)</f>
        <v>#DIV/0!</v>
      </c>
      <c r="LPA12" s="42" t="e">
        <f>(SUM(COUNTIF(LPA13:LPA189,{"Föreläggande";"Föreläggande vid vite";"Anmärkning";"Avstående från ingripande"})))/COUNTA(LPA13:LPA189)</f>
        <v>#DIV/0!</v>
      </c>
      <c r="LPB12" s="42" t="e">
        <f>(SUM(COUNTIF(LPB13:LPB189,{"Föreläggande";"Föreläggande vid vite";"Anmärkning";"Avstående från ingripande"})))/COUNTA(LPB13:LPB189)</f>
        <v>#DIV/0!</v>
      </c>
      <c r="LPC12" s="42" t="e">
        <f>(SUM(COUNTIF(LPC13:LPC189,{"Föreläggande";"Föreläggande vid vite";"Anmärkning";"Avstående från ingripande"})))/COUNTA(LPC13:LPC189)</f>
        <v>#DIV/0!</v>
      </c>
      <c r="LPD12" s="42" t="e">
        <f>(SUM(COUNTIF(LPD13:LPD189,{"Föreläggande";"Föreläggande vid vite";"Anmärkning";"Avstående från ingripande"})))/COUNTA(LPD13:LPD189)</f>
        <v>#DIV/0!</v>
      </c>
      <c r="LPE12" s="42" t="e">
        <f>(SUM(COUNTIF(LPE13:LPE189,{"Föreläggande";"Föreläggande vid vite";"Anmärkning";"Avstående från ingripande"})))/COUNTA(LPE13:LPE189)</f>
        <v>#DIV/0!</v>
      </c>
      <c r="LPF12" s="42" t="e">
        <f>(SUM(COUNTIF(LPF13:LPF189,{"Föreläggande";"Föreläggande vid vite";"Anmärkning";"Avstående från ingripande"})))/COUNTA(LPF13:LPF189)</f>
        <v>#DIV/0!</v>
      </c>
      <c r="LPG12" s="42" t="e">
        <f>(SUM(COUNTIF(LPG13:LPG189,{"Föreläggande";"Föreläggande vid vite";"Anmärkning";"Avstående från ingripande"})))/COUNTA(LPG13:LPG189)</f>
        <v>#DIV/0!</v>
      </c>
      <c r="LPH12" s="42" t="e">
        <f>(SUM(COUNTIF(LPH13:LPH189,{"Föreläggande";"Föreläggande vid vite";"Anmärkning";"Avstående från ingripande"})))/COUNTA(LPH13:LPH189)</f>
        <v>#DIV/0!</v>
      </c>
      <c r="LPI12" s="42" t="e">
        <f>(SUM(COUNTIF(LPI13:LPI189,{"Föreläggande";"Föreläggande vid vite";"Anmärkning";"Avstående från ingripande"})))/COUNTA(LPI13:LPI189)</f>
        <v>#DIV/0!</v>
      </c>
      <c r="LPJ12" s="42" t="e">
        <f>(SUM(COUNTIF(LPJ13:LPJ189,{"Föreläggande";"Föreläggande vid vite";"Anmärkning";"Avstående från ingripande"})))/COUNTA(LPJ13:LPJ189)</f>
        <v>#DIV/0!</v>
      </c>
      <c r="LPK12" s="42" t="e">
        <f>(SUM(COUNTIF(LPK13:LPK189,{"Föreläggande";"Föreläggande vid vite";"Anmärkning";"Avstående från ingripande"})))/COUNTA(LPK13:LPK189)</f>
        <v>#DIV/0!</v>
      </c>
      <c r="LPL12" s="42" t="e">
        <f>(SUM(COUNTIF(LPL13:LPL189,{"Föreläggande";"Föreläggande vid vite";"Anmärkning";"Avstående från ingripande"})))/COUNTA(LPL13:LPL189)</f>
        <v>#DIV/0!</v>
      </c>
      <c r="LPM12" s="42" t="e">
        <f>(SUM(COUNTIF(LPM13:LPM189,{"Föreläggande";"Föreläggande vid vite";"Anmärkning";"Avstående från ingripande"})))/COUNTA(LPM13:LPM189)</f>
        <v>#DIV/0!</v>
      </c>
      <c r="LPN12" s="42" t="e">
        <f>(SUM(COUNTIF(LPN13:LPN189,{"Föreläggande";"Föreläggande vid vite";"Anmärkning";"Avstående från ingripande"})))/COUNTA(LPN13:LPN189)</f>
        <v>#DIV/0!</v>
      </c>
      <c r="LPO12" s="42" t="e">
        <f>(SUM(COUNTIF(LPO13:LPO189,{"Föreläggande";"Föreläggande vid vite";"Anmärkning";"Avstående från ingripande"})))/COUNTA(LPO13:LPO189)</f>
        <v>#DIV/0!</v>
      </c>
      <c r="LPP12" s="42" t="e">
        <f>(SUM(COUNTIF(LPP13:LPP189,{"Föreläggande";"Föreläggande vid vite";"Anmärkning";"Avstående från ingripande"})))/COUNTA(LPP13:LPP189)</f>
        <v>#DIV/0!</v>
      </c>
      <c r="LPQ12" s="42" t="e">
        <f>(SUM(COUNTIF(LPQ13:LPQ189,{"Föreläggande";"Föreläggande vid vite";"Anmärkning";"Avstående från ingripande"})))/COUNTA(LPQ13:LPQ189)</f>
        <v>#DIV/0!</v>
      </c>
      <c r="LPR12" s="42" t="e">
        <f>(SUM(COUNTIF(LPR13:LPR189,{"Föreläggande";"Föreläggande vid vite";"Anmärkning";"Avstående från ingripande"})))/COUNTA(LPR13:LPR189)</f>
        <v>#DIV/0!</v>
      </c>
      <c r="LPS12" s="42" t="e">
        <f>(SUM(COUNTIF(LPS13:LPS189,{"Föreläggande";"Föreläggande vid vite";"Anmärkning";"Avstående från ingripande"})))/COUNTA(LPS13:LPS189)</f>
        <v>#DIV/0!</v>
      </c>
      <c r="LPT12" s="42" t="e">
        <f>(SUM(COUNTIF(LPT13:LPT189,{"Föreläggande";"Föreläggande vid vite";"Anmärkning";"Avstående från ingripande"})))/COUNTA(LPT13:LPT189)</f>
        <v>#DIV/0!</v>
      </c>
      <c r="LPU12" s="42" t="e">
        <f>(SUM(COUNTIF(LPU13:LPU189,{"Föreläggande";"Föreläggande vid vite";"Anmärkning";"Avstående från ingripande"})))/COUNTA(LPU13:LPU189)</f>
        <v>#DIV/0!</v>
      </c>
      <c r="LPV12" s="42" t="e">
        <f>(SUM(COUNTIF(LPV13:LPV189,{"Föreläggande";"Föreläggande vid vite";"Anmärkning";"Avstående från ingripande"})))/COUNTA(LPV13:LPV189)</f>
        <v>#DIV/0!</v>
      </c>
      <c r="LPW12" s="42" t="e">
        <f>(SUM(COUNTIF(LPW13:LPW189,{"Föreläggande";"Föreläggande vid vite";"Anmärkning";"Avstående från ingripande"})))/COUNTA(LPW13:LPW189)</f>
        <v>#DIV/0!</v>
      </c>
      <c r="LPX12" s="42" t="e">
        <f>(SUM(COUNTIF(LPX13:LPX189,{"Föreläggande";"Föreläggande vid vite";"Anmärkning";"Avstående från ingripande"})))/COUNTA(LPX13:LPX189)</f>
        <v>#DIV/0!</v>
      </c>
      <c r="LPY12" s="42" t="e">
        <f>(SUM(COUNTIF(LPY13:LPY189,{"Föreläggande";"Föreläggande vid vite";"Anmärkning";"Avstående från ingripande"})))/COUNTA(LPY13:LPY189)</f>
        <v>#DIV/0!</v>
      </c>
      <c r="LPZ12" s="42" t="e">
        <f>(SUM(COUNTIF(LPZ13:LPZ189,{"Föreläggande";"Föreläggande vid vite";"Anmärkning";"Avstående från ingripande"})))/COUNTA(LPZ13:LPZ189)</f>
        <v>#DIV/0!</v>
      </c>
      <c r="LQA12" s="42" t="e">
        <f>(SUM(COUNTIF(LQA13:LQA189,{"Föreläggande";"Föreläggande vid vite";"Anmärkning";"Avstående från ingripande"})))/COUNTA(LQA13:LQA189)</f>
        <v>#DIV/0!</v>
      </c>
      <c r="LQB12" s="42" t="e">
        <f>(SUM(COUNTIF(LQB13:LQB189,{"Föreläggande";"Föreläggande vid vite";"Anmärkning";"Avstående från ingripande"})))/COUNTA(LQB13:LQB189)</f>
        <v>#DIV/0!</v>
      </c>
      <c r="LQC12" s="42" t="e">
        <f>(SUM(COUNTIF(LQC13:LQC189,{"Föreläggande";"Föreläggande vid vite";"Anmärkning";"Avstående från ingripande"})))/COUNTA(LQC13:LQC189)</f>
        <v>#DIV/0!</v>
      </c>
      <c r="LQD12" s="42" t="e">
        <f>(SUM(COUNTIF(LQD13:LQD189,{"Föreläggande";"Föreläggande vid vite";"Anmärkning";"Avstående från ingripande"})))/COUNTA(LQD13:LQD189)</f>
        <v>#DIV/0!</v>
      </c>
      <c r="LQE12" s="42" t="e">
        <f>(SUM(COUNTIF(LQE13:LQE189,{"Föreläggande";"Föreläggande vid vite";"Anmärkning";"Avstående från ingripande"})))/COUNTA(LQE13:LQE189)</f>
        <v>#DIV/0!</v>
      </c>
      <c r="LQF12" s="42" t="e">
        <f>(SUM(COUNTIF(LQF13:LQF189,{"Föreläggande";"Föreläggande vid vite";"Anmärkning";"Avstående från ingripande"})))/COUNTA(LQF13:LQF189)</f>
        <v>#DIV/0!</v>
      </c>
      <c r="LQG12" s="42" t="e">
        <f>(SUM(COUNTIF(LQG13:LQG189,{"Föreläggande";"Föreläggande vid vite";"Anmärkning";"Avstående från ingripande"})))/COUNTA(LQG13:LQG189)</f>
        <v>#DIV/0!</v>
      </c>
      <c r="LQH12" s="42" t="e">
        <f>(SUM(COUNTIF(LQH13:LQH189,{"Föreläggande";"Föreläggande vid vite";"Anmärkning";"Avstående från ingripande"})))/COUNTA(LQH13:LQH189)</f>
        <v>#DIV/0!</v>
      </c>
      <c r="LQI12" s="42" t="e">
        <f>(SUM(COUNTIF(LQI13:LQI189,{"Föreläggande";"Föreläggande vid vite";"Anmärkning";"Avstående från ingripande"})))/COUNTA(LQI13:LQI189)</f>
        <v>#DIV/0!</v>
      </c>
      <c r="LQJ12" s="42" t="e">
        <f>(SUM(COUNTIF(LQJ13:LQJ189,{"Föreläggande";"Föreläggande vid vite";"Anmärkning";"Avstående från ingripande"})))/COUNTA(LQJ13:LQJ189)</f>
        <v>#DIV/0!</v>
      </c>
      <c r="LQK12" s="42" t="e">
        <f>(SUM(COUNTIF(LQK13:LQK189,{"Föreläggande";"Föreläggande vid vite";"Anmärkning";"Avstående från ingripande"})))/COUNTA(LQK13:LQK189)</f>
        <v>#DIV/0!</v>
      </c>
      <c r="LQL12" s="42" t="e">
        <f>(SUM(COUNTIF(LQL13:LQL189,{"Föreläggande";"Föreläggande vid vite";"Anmärkning";"Avstående från ingripande"})))/COUNTA(LQL13:LQL189)</f>
        <v>#DIV/0!</v>
      </c>
      <c r="LQM12" s="42" t="e">
        <f>(SUM(COUNTIF(LQM13:LQM189,{"Föreläggande";"Föreläggande vid vite";"Anmärkning";"Avstående från ingripande"})))/COUNTA(LQM13:LQM189)</f>
        <v>#DIV/0!</v>
      </c>
      <c r="LQN12" s="42" t="e">
        <f>(SUM(COUNTIF(LQN13:LQN189,{"Föreläggande";"Föreläggande vid vite";"Anmärkning";"Avstående från ingripande"})))/COUNTA(LQN13:LQN189)</f>
        <v>#DIV/0!</v>
      </c>
      <c r="LQO12" s="42" t="e">
        <f>(SUM(COUNTIF(LQO13:LQO189,{"Föreläggande";"Föreläggande vid vite";"Anmärkning";"Avstående från ingripande"})))/COUNTA(LQO13:LQO189)</f>
        <v>#DIV/0!</v>
      </c>
      <c r="LQP12" s="42" t="e">
        <f>(SUM(COUNTIF(LQP13:LQP189,{"Föreläggande";"Föreläggande vid vite";"Anmärkning";"Avstående från ingripande"})))/COUNTA(LQP13:LQP189)</f>
        <v>#DIV/0!</v>
      </c>
      <c r="LQQ12" s="42" t="e">
        <f>(SUM(COUNTIF(LQQ13:LQQ189,{"Föreläggande";"Föreläggande vid vite";"Anmärkning";"Avstående från ingripande"})))/COUNTA(LQQ13:LQQ189)</f>
        <v>#DIV/0!</v>
      </c>
      <c r="LQR12" s="42" t="e">
        <f>(SUM(COUNTIF(LQR13:LQR189,{"Föreläggande";"Föreläggande vid vite";"Anmärkning";"Avstående från ingripande"})))/COUNTA(LQR13:LQR189)</f>
        <v>#DIV/0!</v>
      </c>
      <c r="LQS12" s="42" t="e">
        <f>(SUM(COUNTIF(LQS13:LQS189,{"Föreläggande";"Föreläggande vid vite";"Anmärkning";"Avstående från ingripande"})))/COUNTA(LQS13:LQS189)</f>
        <v>#DIV/0!</v>
      </c>
      <c r="LQT12" s="42" t="e">
        <f>(SUM(COUNTIF(LQT13:LQT189,{"Föreläggande";"Föreläggande vid vite";"Anmärkning";"Avstående från ingripande"})))/COUNTA(LQT13:LQT189)</f>
        <v>#DIV/0!</v>
      </c>
      <c r="LQU12" s="42" t="e">
        <f>(SUM(COUNTIF(LQU13:LQU189,{"Föreläggande";"Föreläggande vid vite";"Anmärkning";"Avstående från ingripande"})))/COUNTA(LQU13:LQU189)</f>
        <v>#DIV/0!</v>
      </c>
      <c r="LQV12" s="42" t="e">
        <f>(SUM(COUNTIF(LQV13:LQV189,{"Föreläggande";"Föreläggande vid vite";"Anmärkning";"Avstående från ingripande"})))/COUNTA(LQV13:LQV189)</f>
        <v>#DIV/0!</v>
      </c>
      <c r="LQW12" s="42" t="e">
        <f>(SUM(COUNTIF(LQW13:LQW189,{"Föreläggande";"Föreläggande vid vite";"Anmärkning";"Avstående från ingripande"})))/COUNTA(LQW13:LQW189)</f>
        <v>#DIV/0!</v>
      </c>
      <c r="LQX12" s="42" t="e">
        <f>(SUM(COUNTIF(LQX13:LQX189,{"Föreläggande";"Föreläggande vid vite";"Anmärkning";"Avstående från ingripande"})))/COUNTA(LQX13:LQX189)</f>
        <v>#DIV/0!</v>
      </c>
      <c r="LQY12" s="42" t="e">
        <f>(SUM(COUNTIF(LQY13:LQY189,{"Föreläggande";"Föreläggande vid vite";"Anmärkning";"Avstående från ingripande"})))/COUNTA(LQY13:LQY189)</f>
        <v>#DIV/0!</v>
      </c>
      <c r="LQZ12" s="42" t="e">
        <f>(SUM(COUNTIF(LQZ13:LQZ189,{"Föreläggande";"Föreläggande vid vite";"Anmärkning";"Avstående från ingripande"})))/COUNTA(LQZ13:LQZ189)</f>
        <v>#DIV/0!</v>
      </c>
      <c r="LRA12" s="42" t="e">
        <f>(SUM(COUNTIF(LRA13:LRA189,{"Föreläggande";"Föreläggande vid vite";"Anmärkning";"Avstående från ingripande"})))/COUNTA(LRA13:LRA189)</f>
        <v>#DIV/0!</v>
      </c>
      <c r="LRB12" s="42" t="e">
        <f>(SUM(COUNTIF(LRB13:LRB189,{"Föreläggande";"Föreläggande vid vite";"Anmärkning";"Avstående från ingripande"})))/COUNTA(LRB13:LRB189)</f>
        <v>#DIV/0!</v>
      </c>
      <c r="LRC12" s="42" t="e">
        <f>(SUM(COUNTIF(LRC13:LRC189,{"Föreläggande";"Föreläggande vid vite";"Anmärkning";"Avstående från ingripande"})))/COUNTA(LRC13:LRC189)</f>
        <v>#DIV/0!</v>
      </c>
      <c r="LRD12" s="42" t="e">
        <f>(SUM(COUNTIF(LRD13:LRD189,{"Föreläggande";"Föreläggande vid vite";"Anmärkning";"Avstående från ingripande"})))/COUNTA(LRD13:LRD189)</f>
        <v>#DIV/0!</v>
      </c>
      <c r="LRE12" s="42" t="e">
        <f>(SUM(COUNTIF(LRE13:LRE189,{"Föreläggande";"Föreläggande vid vite";"Anmärkning";"Avstående från ingripande"})))/COUNTA(LRE13:LRE189)</f>
        <v>#DIV/0!</v>
      </c>
      <c r="LRF12" s="42" t="e">
        <f>(SUM(COUNTIF(LRF13:LRF189,{"Föreläggande";"Föreläggande vid vite";"Anmärkning";"Avstående från ingripande"})))/COUNTA(LRF13:LRF189)</f>
        <v>#DIV/0!</v>
      </c>
      <c r="LRG12" s="42" t="e">
        <f>(SUM(COUNTIF(LRG13:LRG189,{"Föreläggande";"Föreläggande vid vite";"Anmärkning";"Avstående från ingripande"})))/COUNTA(LRG13:LRG189)</f>
        <v>#DIV/0!</v>
      </c>
      <c r="LRH12" s="42" t="e">
        <f>(SUM(COUNTIF(LRH13:LRH189,{"Föreläggande";"Föreläggande vid vite";"Anmärkning";"Avstående från ingripande"})))/COUNTA(LRH13:LRH189)</f>
        <v>#DIV/0!</v>
      </c>
      <c r="LRI12" s="42" t="e">
        <f>(SUM(COUNTIF(LRI13:LRI189,{"Föreläggande";"Föreläggande vid vite";"Anmärkning";"Avstående från ingripande"})))/COUNTA(LRI13:LRI189)</f>
        <v>#DIV/0!</v>
      </c>
      <c r="LRJ12" s="42" t="e">
        <f>(SUM(COUNTIF(LRJ13:LRJ189,{"Föreläggande";"Föreläggande vid vite";"Anmärkning";"Avstående från ingripande"})))/COUNTA(LRJ13:LRJ189)</f>
        <v>#DIV/0!</v>
      </c>
      <c r="LRK12" s="42" t="e">
        <f>(SUM(COUNTIF(LRK13:LRK189,{"Föreläggande";"Föreläggande vid vite";"Anmärkning";"Avstående från ingripande"})))/COUNTA(LRK13:LRK189)</f>
        <v>#DIV/0!</v>
      </c>
      <c r="LRL12" s="42" t="e">
        <f>(SUM(COUNTIF(LRL13:LRL189,{"Föreläggande";"Föreläggande vid vite";"Anmärkning";"Avstående från ingripande"})))/COUNTA(LRL13:LRL189)</f>
        <v>#DIV/0!</v>
      </c>
      <c r="LRM12" s="42" t="e">
        <f>(SUM(COUNTIF(LRM13:LRM189,{"Föreläggande";"Föreläggande vid vite";"Anmärkning";"Avstående från ingripande"})))/COUNTA(LRM13:LRM189)</f>
        <v>#DIV/0!</v>
      </c>
      <c r="LRN12" s="42" t="e">
        <f>(SUM(COUNTIF(LRN13:LRN189,{"Föreläggande";"Föreläggande vid vite";"Anmärkning";"Avstående från ingripande"})))/COUNTA(LRN13:LRN189)</f>
        <v>#DIV/0!</v>
      </c>
      <c r="LRO12" s="42" t="e">
        <f>(SUM(COUNTIF(LRO13:LRO189,{"Föreläggande";"Föreläggande vid vite";"Anmärkning";"Avstående från ingripande"})))/COUNTA(LRO13:LRO189)</f>
        <v>#DIV/0!</v>
      </c>
      <c r="LRP12" s="42" t="e">
        <f>(SUM(COUNTIF(LRP13:LRP189,{"Föreläggande";"Föreläggande vid vite";"Anmärkning";"Avstående från ingripande"})))/COUNTA(LRP13:LRP189)</f>
        <v>#DIV/0!</v>
      </c>
      <c r="LRQ12" s="42" t="e">
        <f>(SUM(COUNTIF(LRQ13:LRQ189,{"Föreläggande";"Föreläggande vid vite";"Anmärkning";"Avstående från ingripande"})))/COUNTA(LRQ13:LRQ189)</f>
        <v>#DIV/0!</v>
      </c>
      <c r="LRR12" s="42" t="e">
        <f>(SUM(COUNTIF(LRR13:LRR189,{"Föreläggande";"Föreläggande vid vite";"Anmärkning";"Avstående från ingripande"})))/COUNTA(LRR13:LRR189)</f>
        <v>#DIV/0!</v>
      </c>
      <c r="LRS12" s="42" t="e">
        <f>(SUM(COUNTIF(LRS13:LRS189,{"Föreläggande";"Föreläggande vid vite";"Anmärkning";"Avstående från ingripande"})))/COUNTA(LRS13:LRS189)</f>
        <v>#DIV/0!</v>
      </c>
      <c r="LRT12" s="42" t="e">
        <f>(SUM(COUNTIF(LRT13:LRT189,{"Föreläggande";"Föreläggande vid vite";"Anmärkning";"Avstående från ingripande"})))/COUNTA(LRT13:LRT189)</f>
        <v>#DIV/0!</v>
      </c>
      <c r="LRU12" s="42" t="e">
        <f>(SUM(COUNTIF(LRU13:LRU189,{"Föreläggande";"Föreläggande vid vite";"Anmärkning";"Avstående från ingripande"})))/COUNTA(LRU13:LRU189)</f>
        <v>#DIV/0!</v>
      </c>
      <c r="LRV12" s="42" t="e">
        <f>(SUM(COUNTIF(LRV13:LRV189,{"Föreläggande";"Föreläggande vid vite";"Anmärkning";"Avstående från ingripande"})))/COUNTA(LRV13:LRV189)</f>
        <v>#DIV/0!</v>
      </c>
      <c r="LRW12" s="42" t="e">
        <f>(SUM(COUNTIF(LRW13:LRW189,{"Föreläggande";"Föreläggande vid vite";"Anmärkning";"Avstående från ingripande"})))/COUNTA(LRW13:LRW189)</f>
        <v>#DIV/0!</v>
      </c>
      <c r="LRX12" s="42" t="e">
        <f>(SUM(COUNTIF(LRX13:LRX189,{"Föreläggande";"Föreläggande vid vite";"Anmärkning";"Avstående från ingripande"})))/COUNTA(LRX13:LRX189)</f>
        <v>#DIV/0!</v>
      </c>
      <c r="LRY12" s="42" t="e">
        <f>(SUM(COUNTIF(LRY13:LRY189,{"Föreläggande";"Föreläggande vid vite";"Anmärkning";"Avstående från ingripande"})))/COUNTA(LRY13:LRY189)</f>
        <v>#DIV/0!</v>
      </c>
      <c r="LRZ12" s="42" t="e">
        <f>(SUM(COUNTIF(LRZ13:LRZ189,{"Föreläggande";"Föreläggande vid vite";"Anmärkning";"Avstående från ingripande"})))/COUNTA(LRZ13:LRZ189)</f>
        <v>#DIV/0!</v>
      </c>
      <c r="LSA12" s="42" t="e">
        <f>(SUM(COUNTIF(LSA13:LSA189,{"Föreläggande";"Föreläggande vid vite";"Anmärkning";"Avstående från ingripande"})))/COUNTA(LSA13:LSA189)</f>
        <v>#DIV/0!</v>
      </c>
      <c r="LSB12" s="42" t="e">
        <f>(SUM(COUNTIF(LSB13:LSB189,{"Föreläggande";"Föreläggande vid vite";"Anmärkning";"Avstående från ingripande"})))/COUNTA(LSB13:LSB189)</f>
        <v>#DIV/0!</v>
      </c>
      <c r="LSC12" s="42" t="e">
        <f>(SUM(COUNTIF(LSC13:LSC189,{"Föreläggande";"Föreläggande vid vite";"Anmärkning";"Avstående från ingripande"})))/COUNTA(LSC13:LSC189)</f>
        <v>#DIV/0!</v>
      </c>
      <c r="LSD12" s="42" t="e">
        <f>(SUM(COUNTIF(LSD13:LSD189,{"Föreläggande";"Föreläggande vid vite";"Anmärkning";"Avstående från ingripande"})))/COUNTA(LSD13:LSD189)</f>
        <v>#DIV/0!</v>
      </c>
      <c r="LSE12" s="42" t="e">
        <f>(SUM(COUNTIF(LSE13:LSE189,{"Föreläggande";"Föreläggande vid vite";"Anmärkning";"Avstående från ingripande"})))/COUNTA(LSE13:LSE189)</f>
        <v>#DIV/0!</v>
      </c>
      <c r="LSF12" s="42" t="e">
        <f>(SUM(COUNTIF(LSF13:LSF189,{"Föreläggande";"Föreläggande vid vite";"Anmärkning";"Avstående från ingripande"})))/COUNTA(LSF13:LSF189)</f>
        <v>#DIV/0!</v>
      </c>
      <c r="LSG12" s="42" t="e">
        <f>(SUM(COUNTIF(LSG13:LSG189,{"Föreläggande";"Föreläggande vid vite";"Anmärkning";"Avstående från ingripande"})))/COUNTA(LSG13:LSG189)</f>
        <v>#DIV/0!</v>
      </c>
      <c r="LSH12" s="42" t="e">
        <f>(SUM(COUNTIF(LSH13:LSH189,{"Föreläggande";"Föreläggande vid vite";"Anmärkning";"Avstående från ingripande"})))/COUNTA(LSH13:LSH189)</f>
        <v>#DIV/0!</v>
      </c>
      <c r="LSI12" s="42" t="e">
        <f>(SUM(COUNTIF(LSI13:LSI189,{"Föreläggande";"Föreläggande vid vite";"Anmärkning";"Avstående från ingripande"})))/COUNTA(LSI13:LSI189)</f>
        <v>#DIV/0!</v>
      </c>
      <c r="LSJ12" s="42" t="e">
        <f>(SUM(COUNTIF(LSJ13:LSJ189,{"Föreläggande";"Föreläggande vid vite";"Anmärkning";"Avstående från ingripande"})))/COUNTA(LSJ13:LSJ189)</f>
        <v>#DIV/0!</v>
      </c>
      <c r="LSK12" s="42" t="e">
        <f>(SUM(COUNTIF(LSK13:LSK189,{"Föreläggande";"Föreläggande vid vite";"Anmärkning";"Avstående från ingripande"})))/COUNTA(LSK13:LSK189)</f>
        <v>#DIV/0!</v>
      </c>
      <c r="LSL12" s="42" t="e">
        <f>(SUM(COUNTIF(LSL13:LSL189,{"Föreläggande";"Föreläggande vid vite";"Anmärkning";"Avstående från ingripande"})))/COUNTA(LSL13:LSL189)</f>
        <v>#DIV/0!</v>
      </c>
      <c r="LSM12" s="42" t="e">
        <f>(SUM(COUNTIF(LSM13:LSM189,{"Föreläggande";"Föreläggande vid vite";"Anmärkning";"Avstående från ingripande"})))/COUNTA(LSM13:LSM189)</f>
        <v>#DIV/0!</v>
      </c>
      <c r="LSN12" s="42" t="e">
        <f>(SUM(COUNTIF(LSN13:LSN189,{"Föreläggande";"Föreläggande vid vite";"Anmärkning";"Avstående från ingripande"})))/COUNTA(LSN13:LSN189)</f>
        <v>#DIV/0!</v>
      </c>
      <c r="LSO12" s="42" t="e">
        <f>(SUM(COUNTIF(LSO13:LSO189,{"Föreläggande";"Föreläggande vid vite";"Anmärkning";"Avstående från ingripande"})))/COUNTA(LSO13:LSO189)</f>
        <v>#DIV/0!</v>
      </c>
      <c r="LSP12" s="42" t="e">
        <f>(SUM(COUNTIF(LSP13:LSP189,{"Föreläggande";"Föreläggande vid vite";"Anmärkning";"Avstående från ingripande"})))/COUNTA(LSP13:LSP189)</f>
        <v>#DIV/0!</v>
      </c>
      <c r="LSQ12" s="42" t="e">
        <f>(SUM(COUNTIF(LSQ13:LSQ189,{"Föreläggande";"Föreläggande vid vite";"Anmärkning";"Avstående från ingripande"})))/COUNTA(LSQ13:LSQ189)</f>
        <v>#DIV/0!</v>
      </c>
      <c r="LSR12" s="42" t="e">
        <f>(SUM(COUNTIF(LSR13:LSR189,{"Föreläggande";"Föreläggande vid vite";"Anmärkning";"Avstående från ingripande"})))/COUNTA(LSR13:LSR189)</f>
        <v>#DIV/0!</v>
      </c>
      <c r="LSS12" s="42" t="e">
        <f>(SUM(COUNTIF(LSS13:LSS189,{"Föreläggande";"Föreläggande vid vite";"Anmärkning";"Avstående från ingripande"})))/COUNTA(LSS13:LSS189)</f>
        <v>#DIV/0!</v>
      </c>
      <c r="LST12" s="42" t="e">
        <f>(SUM(COUNTIF(LST13:LST189,{"Föreläggande";"Föreläggande vid vite";"Anmärkning";"Avstående från ingripande"})))/COUNTA(LST13:LST189)</f>
        <v>#DIV/0!</v>
      </c>
      <c r="LSU12" s="42" t="e">
        <f>(SUM(COUNTIF(LSU13:LSU189,{"Föreläggande";"Föreläggande vid vite";"Anmärkning";"Avstående från ingripande"})))/COUNTA(LSU13:LSU189)</f>
        <v>#DIV/0!</v>
      </c>
      <c r="LSV12" s="42" t="e">
        <f>(SUM(COUNTIF(LSV13:LSV189,{"Föreläggande";"Föreläggande vid vite";"Anmärkning";"Avstående från ingripande"})))/COUNTA(LSV13:LSV189)</f>
        <v>#DIV/0!</v>
      </c>
      <c r="LSW12" s="42" t="e">
        <f>(SUM(COUNTIF(LSW13:LSW189,{"Föreläggande";"Föreläggande vid vite";"Anmärkning";"Avstående från ingripande"})))/COUNTA(LSW13:LSW189)</f>
        <v>#DIV/0!</v>
      </c>
      <c r="LSX12" s="42" t="e">
        <f>(SUM(COUNTIF(LSX13:LSX189,{"Föreläggande";"Föreläggande vid vite";"Anmärkning";"Avstående från ingripande"})))/COUNTA(LSX13:LSX189)</f>
        <v>#DIV/0!</v>
      </c>
      <c r="LSY12" s="42" t="e">
        <f>(SUM(COUNTIF(LSY13:LSY189,{"Föreläggande";"Föreläggande vid vite";"Anmärkning";"Avstående från ingripande"})))/COUNTA(LSY13:LSY189)</f>
        <v>#DIV/0!</v>
      </c>
      <c r="LSZ12" s="42" t="e">
        <f>(SUM(COUNTIF(LSZ13:LSZ189,{"Föreläggande";"Föreläggande vid vite";"Anmärkning";"Avstående från ingripande"})))/COUNTA(LSZ13:LSZ189)</f>
        <v>#DIV/0!</v>
      </c>
      <c r="LTA12" s="42" t="e">
        <f>(SUM(COUNTIF(LTA13:LTA189,{"Föreläggande";"Föreläggande vid vite";"Anmärkning";"Avstående från ingripande"})))/COUNTA(LTA13:LTA189)</f>
        <v>#DIV/0!</v>
      </c>
      <c r="LTB12" s="42" t="e">
        <f>(SUM(COUNTIF(LTB13:LTB189,{"Föreläggande";"Föreläggande vid vite";"Anmärkning";"Avstående från ingripande"})))/COUNTA(LTB13:LTB189)</f>
        <v>#DIV/0!</v>
      </c>
      <c r="LTC12" s="42" t="e">
        <f>(SUM(COUNTIF(LTC13:LTC189,{"Föreläggande";"Föreläggande vid vite";"Anmärkning";"Avstående från ingripande"})))/COUNTA(LTC13:LTC189)</f>
        <v>#DIV/0!</v>
      </c>
      <c r="LTD12" s="42" t="e">
        <f>(SUM(COUNTIF(LTD13:LTD189,{"Föreläggande";"Föreläggande vid vite";"Anmärkning";"Avstående från ingripande"})))/COUNTA(LTD13:LTD189)</f>
        <v>#DIV/0!</v>
      </c>
      <c r="LTE12" s="42" t="e">
        <f>(SUM(COUNTIF(LTE13:LTE189,{"Föreläggande";"Föreläggande vid vite";"Anmärkning";"Avstående från ingripande"})))/COUNTA(LTE13:LTE189)</f>
        <v>#DIV/0!</v>
      </c>
      <c r="LTF12" s="42" t="e">
        <f>(SUM(COUNTIF(LTF13:LTF189,{"Föreläggande";"Föreläggande vid vite";"Anmärkning";"Avstående från ingripande"})))/COUNTA(LTF13:LTF189)</f>
        <v>#DIV/0!</v>
      </c>
      <c r="LTG12" s="42" t="e">
        <f>(SUM(COUNTIF(LTG13:LTG189,{"Föreläggande";"Föreläggande vid vite";"Anmärkning";"Avstående från ingripande"})))/COUNTA(LTG13:LTG189)</f>
        <v>#DIV/0!</v>
      </c>
      <c r="LTH12" s="42" t="e">
        <f>(SUM(COUNTIF(LTH13:LTH189,{"Föreläggande";"Föreläggande vid vite";"Anmärkning";"Avstående från ingripande"})))/COUNTA(LTH13:LTH189)</f>
        <v>#DIV/0!</v>
      </c>
      <c r="LTI12" s="42" t="e">
        <f>(SUM(COUNTIF(LTI13:LTI189,{"Föreläggande";"Föreläggande vid vite";"Anmärkning";"Avstående från ingripande"})))/COUNTA(LTI13:LTI189)</f>
        <v>#DIV/0!</v>
      </c>
      <c r="LTJ12" s="42" t="e">
        <f>(SUM(COUNTIF(LTJ13:LTJ189,{"Föreläggande";"Föreläggande vid vite";"Anmärkning";"Avstående från ingripande"})))/COUNTA(LTJ13:LTJ189)</f>
        <v>#DIV/0!</v>
      </c>
      <c r="LTK12" s="42" t="e">
        <f>(SUM(COUNTIF(LTK13:LTK189,{"Föreläggande";"Föreläggande vid vite";"Anmärkning";"Avstående från ingripande"})))/COUNTA(LTK13:LTK189)</f>
        <v>#DIV/0!</v>
      </c>
      <c r="LTL12" s="42" t="e">
        <f>(SUM(COUNTIF(LTL13:LTL189,{"Föreläggande";"Föreläggande vid vite";"Anmärkning";"Avstående från ingripande"})))/COUNTA(LTL13:LTL189)</f>
        <v>#DIV/0!</v>
      </c>
      <c r="LTM12" s="42" t="e">
        <f>(SUM(COUNTIF(LTM13:LTM189,{"Föreläggande";"Föreläggande vid vite";"Anmärkning";"Avstående från ingripande"})))/COUNTA(LTM13:LTM189)</f>
        <v>#DIV/0!</v>
      </c>
      <c r="LTN12" s="42" t="e">
        <f>(SUM(COUNTIF(LTN13:LTN189,{"Föreläggande";"Föreläggande vid vite";"Anmärkning";"Avstående från ingripande"})))/COUNTA(LTN13:LTN189)</f>
        <v>#DIV/0!</v>
      </c>
      <c r="LTO12" s="42" t="e">
        <f>(SUM(COUNTIF(LTO13:LTO189,{"Föreläggande";"Föreläggande vid vite";"Anmärkning";"Avstående från ingripande"})))/COUNTA(LTO13:LTO189)</f>
        <v>#DIV/0!</v>
      </c>
      <c r="LTP12" s="42" t="e">
        <f>(SUM(COUNTIF(LTP13:LTP189,{"Föreläggande";"Föreläggande vid vite";"Anmärkning";"Avstående från ingripande"})))/COUNTA(LTP13:LTP189)</f>
        <v>#DIV/0!</v>
      </c>
      <c r="LTQ12" s="42" t="e">
        <f>(SUM(COUNTIF(LTQ13:LTQ189,{"Föreläggande";"Föreläggande vid vite";"Anmärkning";"Avstående från ingripande"})))/COUNTA(LTQ13:LTQ189)</f>
        <v>#DIV/0!</v>
      </c>
      <c r="LTR12" s="42" t="e">
        <f>(SUM(COUNTIF(LTR13:LTR189,{"Föreläggande";"Föreläggande vid vite";"Anmärkning";"Avstående från ingripande"})))/COUNTA(LTR13:LTR189)</f>
        <v>#DIV/0!</v>
      </c>
      <c r="LTS12" s="42" t="e">
        <f>(SUM(COUNTIF(LTS13:LTS189,{"Föreläggande";"Föreläggande vid vite";"Anmärkning";"Avstående från ingripande"})))/COUNTA(LTS13:LTS189)</f>
        <v>#DIV/0!</v>
      </c>
      <c r="LTT12" s="42" t="e">
        <f>(SUM(COUNTIF(LTT13:LTT189,{"Föreläggande";"Föreläggande vid vite";"Anmärkning";"Avstående från ingripande"})))/COUNTA(LTT13:LTT189)</f>
        <v>#DIV/0!</v>
      </c>
      <c r="LTU12" s="42" t="e">
        <f>(SUM(COUNTIF(LTU13:LTU189,{"Föreläggande";"Föreläggande vid vite";"Anmärkning";"Avstående från ingripande"})))/COUNTA(LTU13:LTU189)</f>
        <v>#DIV/0!</v>
      </c>
      <c r="LTV12" s="42" t="e">
        <f>(SUM(COUNTIF(LTV13:LTV189,{"Föreläggande";"Föreläggande vid vite";"Anmärkning";"Avstående från ingripande"})))/COUNTA(LTV13:LTV189)</f>
        <v>#DIV/0!</v>
      </c>
      <c r="LTW12" s="42" t="e">
        <f>(SUM(COUNTIF(LTW13:LTW189,{"Föreläggande";"Föreläggande vid vite";"Anmärkning";"Avstående från ingripande"})))/COUNTA(LTW13:LTW189)</f>
        <v>#DIV/0!</v>
      </c>
      <c r="LTX12" s="42" t="e">
        <f>(SUM(COUNTIF(LTX13:LTX189,{"Föreläggande";"Föreläggande vid vite";"Anmärkning";"Avstående från ingripande"})))/COUNTA(LTX13:LTX189)</f>
        <v>#DIV/0!</v>
      </c>
      <c r="LTY12" s="42" t="e">
        <f>(SUM(COUNTIF(LTY13:LTY189,{"Föreläggande";"Föreläggande vid vite";"Anmärkning";"Avstående från ingripande"})))/COUNTA(LTY13:LTY189)</f>
        <v>#DIV/0!</v>
      </c>
      <c r="LTZ12" s="42" t="e">
        <f>(SUM(COUNTIF(LTZ13:LTZ189,{"Föreläggande";"Föreläggande vid vite";"Anmärkning";"Avstående från ingripande"})))/COUNTA(LTZ13:LTZ189)</f>
        <v>#DIV/0!</v>
      </c>
      <c r="LUA12" s="42" t="e">
        <f>(SUM(COUNTIF(LUA13:LUA189,{"Föreläggande";"Föreläggande vid vite";"Anmärkning";"Avstående från ingripande"})))/COUNTA(LUA13:LUA189)</f>
        <v>#DIV/0!</v>
      </c>
      <c r="LUB12" s="42" t="e">
        <f>(SUM(COUNTIF(LUB13:LUB189,{"Föreläggande";"Föreläggande vid vite";"Anmärkning";"Avstående från ingripande"})))/COUNTA(LUB13:LUB189)</f>
        <v>#DIV/0!</v>
      </c>
      <c r="LUC12" s="42" t="e">
        <f>(SUM(COUNTIF(LUC13:LUC189,{"Föreläggande";"Föreläggande vid vite";"Anmärkning";"Avstående från ingripande"})))/COUNTA(LUC13:LUC189)</f>
        <v>#DIV/0!</v>
      </c>
      <c r="LUD12" s="42" t="e">
        <f>(SUM(COUNTIF(LUD13:LUD189,{"Föreläggande";"Föreläggande vid vite";"Anmärkning";"Avstående från ingripande"})))/COUNTA(LUD13:LUD189)</f>
        <v>#DIV/0!</v>
      </c>
      <c r="LUE12" s="42" t="e">
        <f>(SUM(COUNTIF(LUE13:LUE189,{"Föreläggande";"Föreläggande vid vite";"Anmärkning";"Avstående från ingripande"})))/COUNTA(LUE13:LUE189)</f>
        <v>#DIV/0!</v>
      </c>
      <c r="LUF12" s="42" t="e">
        <f>(SUM(COUNTIF(LUF13:LUF189,{"Föreläggande";"Föreläggande vid vite";"Anmärkning";"Avstående från ingripande"})))/COUNTA(LUF13:LUF189)</f>
        <v>#DIV/0!</v>
      </c>
      <c r="LUG12" s="42" t="e">
        <f>(SUM(COUNTIF(LUG13:LUG189,{"Föreläggande";"Föreläggande vid vite";"Anmärkning";"Avstående från ingripande"})))/COUNTA(LUG13:LUG189)</f>
        <v>#DIV/0!</v>
      </c>
      <c r="LUH12" s="42" t="e">
        <f>(SUM(COUNTIF(LUH13:LUH189,{"Föreläggande";"Föreläggande vid vite";"Anmärkning";"Avstående från ingripande"})))/COUNTA(LUH13:LUH189)</f>
        <v>#DIV/0!</v>
      </c>
      <c r="LUI12" s="42" t="e">
        <f>(SUM(COUNTIF(LUI13:LUI189,{"Föreläggande";"Föreläggande vid vite";"Anmärkning";"Avstående från ingripande"})))/COUNTA(LUI13:LUI189)</f>
        <v>#DIV/0!</v>
      </c>
      <c r="LUJ12" s="42" t="e">
        <f>(SUM(COUNTIF(LUJ13:LUJ189,{"Föreläggande";"Föreläggande vid vite";"Anmärkning";"Avstående från ingripande"})))/COUNTA(LUJ13:LUJ189)</f>
        <v>#DIV/0!</v>
      </c>
      <c r="LUK12" s="42" t="e">
        <f>(SUM(COUNTIF(LUK13:LUK189,{"Föreläggande";"Föreläggande vid vite";"Anmärkning";"Avstående från ingripande"})))/COUNTA(LUK13:LUK189)</f>
        <v>#DIV/0!</v>
      </c>
      <c r="LUL12" s="42" t="e">
        <f>(SUM(COUNTIF(LUL13:LUL189,{"Föreläggande";"Föreläggande vid vite";"Anmärkning";"Avstående från ingripande"})))/COUNTA(LUL13:LUL189)</f>
        <v>#DIV/0!</v>
      </c>
      <c r="LUM12" s="42" t="e">
        <f>(SUM(COUNTIF(LUM13:LUM189,{"Föreläggande";"Föreläggande vid vite";"Anmärkning";"Avstående från ingripande"})))/COUNTA(LUM13:LUM189)</f>
        <v>#DIV/0!</v>
      </c>
      <c r="LUN12" s="42" t="e">
        <f>(SUM(COUNTIF(LUN13:LUN189,{"Föreläggande";"Föreläggande vid vite";"Anmärkning";"Avstående från ingripande"})))/COUNTA(LUN13:LUN189)</f>
        <v>#DIV/0!</v>
      </c>
      <c r="LUO12" s="42" t="e">
        <f>(SUM(COUNTIF(LUO13:LUO189,{"Föreläggande";"Föreläggande vid vite";"Anmärkning";"Avstående från ingripande"})))/COUNTA(LUO13:LUO189)</f>
        <v>#DIV/0!</v>
      </c>
      <c r="LUP12" s="42" t="e">
        <f>(SUM(COUNTIF(LUP13:LUP189,{"Föreläggande";"Föreläggande vid vite";"Anmärkning";"Avstående från ingripande"})))/COUNTA(LUP13:LUP189)</f>
        <v>#DIV/0!</v>
      </c>
      <c r="LUQ12" s="42" t="e">
        <f>(SUM(COUNTIF(LUQ13:LUQ189,{"Föreläggande";"Föreläggande vid vite";"Anmärkning";"Avstående från ingripande"})))/COUNTA(LUQ13:LUQ189)</f>
        <v>#DIV/0!</v>
      </c>
      <c r="LUR12" s="42" t="e">
        <f>(SUM(COUNTIF(LUR13:LUR189,{"Föreläggande";"Föreläggande vid vite";"Anmärkning";"Avstående från ingripande"})))/COUNTA(LUR13:LUR189)</f>
        <v>#DIV/0!</v>
      </c>
      <c r="LUS12" s="42" t="e">
        <f>(SUM(COUNTIF(LUS13:LUS189,{"Föreläggande";"Föreläggande vid vite";"Anmärkning";"Avstående från ingripande"})))/COUNTA(LUS13:LUS189)</f>
        <v>#DIV/0!</v>
      </c>
      <c r="LUT12" s="42" t="e">
        <f>(SUM(COUNTIF(LUT13:LUT189,{"Föreläggande";"Föreläggande vid vite";"Anmärkning";"Avstående från ingripande"})))/COUNTA(LUT13:LUT189)</f>
        <v>#DIV/0!</v>
      </c>
      <c r="LUU12" s="42" t="e">
        <f>(SUM(COUNTIF(LUU13:LUU189,{"Föreläggande";"Föreläggande vid vite";"Anmärkning";"Avstående från ingripande"})))/COUNTA(LUU13:LUU189)</f>
        <v>#DIV/0!</v>
      </c>
      <c r="LUV12" s="42" t="e">
        <f>(SUM(COUNTIF(LUV13:LUV189,{"Föreläggande";"Föreläggande vid vite";"Anmärkning";"Avstående från ingripande"})))/COUNTA(LUV13:LUV189)</f>
        <v>#DIV/0!</v>
      </c>
      <c r="LUW12" s="42" t="e">
        <f>(SUM(COUNTIF(LUW13:LUW189,{"Föreläggande";"Föreläggande vid vite";"Anmärkning";"Avstående från ingripande"})))/COUNTA(LUW13:LUW189)</f>
        <v>#DIV/0!</v>
      </c>
      <c r="LUX12" s="42" t="e">
        <f>(SUM(COUNTIF(LUX13:LUX189,{"Föreläggande";"Föreläggande vid vite";"Anmärkning";"Avstående från ingripande"})))/COUNTA(LUX13:LUX189)</f>
        <v>#DIV/0!</v>
      </c>
      <c r="LUY12" s="42" t="e">
        <f>(SUM(COUNTIF(LUY13:LUY189,{"Föreläggande";"Föreläggande vid vite";"Anmärkning";"Avstående från ingripande"})))/COUNTA(LUY13:LUY189)</f>
        <v>#DIV/0!</v>
      </c>
      <c r="LUZ12" s="42" t="e">
        <f>(SUM(COUNTIF(LUZ13:LUZ189,{"Föreläggande";"Föreläggande vid vite";"Anmärkning";"Avstående från ingripande"})))/COUNTA(LUZ13:LUZ189)</f>
        <v>#DIV/0!</v>
      </c>
      <c r="LVA12" s="42" t="e">
        <f>(SUM(COUNTIF(LVA13:LVA189,{"Föreläggande";"Föreläggande vid vite";"Anmärkning";"Avstående från ingripande"})))/COUNTA(LVA13:LVA189)</f>
        <v>#DIV/0!</v>
      </c>
      <c r="LVB12" s="42" t="e">
        <f>(SUM(COUNTIF(LVB13:LVB189,{"Föreläggande";"Föreläggande vid vite";"Anmärkning";"Avstående från ingripande"})))/COUNTA(LVB13:LVB189)</f>
        <v>#DIV/0!</v>
      </c>
      <c r="LVC12" s="42" t="e">
        <f>(SUM(COUNTIF(LVC13:LVC189,{"Föreläggande";"Föreläggande vid vite";"Anmärkning";"Avstående från ingripande"})))/COUNTA(LVC13:LVC189)</f>
        <v>#DIV/0!</v>
      </c>
      <c r="LVD12" s="42" t="e">
        <f>(SUM(COUNTIF(LVD13:LVD189,{"Föreläggande";"Föreläggande vid vite";"Anmärkning";"Avstående från ingripande"})))/COUNTA(LVD13:LVD189)</f>
        <v>#DIV/0!</v>
      </c>
      <c r="LVE12" s="42" t="e">
        <f>(SUM(COUNTIF(LVE13:LVE189,{"Föreläggande";"Föreläggande vid vite";"Anmärkning";"Avstående från ingripande"})))/COUNTA(LVE13:LVE189)</f>
        <v>#DIV/0!</v>
      </c>
      <c r="LVF12" s="42" t="e">
        <f>(SUM(COUNTIF(LVF13:LVF189,{"Föreläggande";"Föreläggande vid vite";"Anmärkning";"Avstående från ingripande"})))/COUNTA(LVF13:LVF189)</f>
        <v>#DIV/0!</v>
      </c>
      <c r="LVG12" s="42" t="e">
        <f>(SUM(COUNTIF(LVG13:LVG189,{"Föreläggande";"Föreläggande vid vite";"Anmärkning";"Avstående från ingripande"})))/COUNTA(LVG13:LVG189)</f>
        <v>#DIV/0!</v>
      </c>
      <c r="LVH12" s="42" t="e">
        <f>(SUM(COUNTIF(LVH13:LVH189,{"Föreläggande";"Föreläggande vid vite";"Anmärkning";"Avstående från ingripande"})))/COUNTA(LVH13:LVH189)</f>
        <v>#DIV/0!</v>
      </c>
      <c r="LVI12" s="42" t="e">
        <f>(SUM(COUNTIF(LVI13:LVI189,{"Föreläggande";"Föreläggande vid vite";"Anmärkning";"Avstående från ingripande"})))/COUNTA(LVI13:LVI189)</f>
        <v>#DIV/0!</v>
      </c>
      <c r="LVJ12" s="42" t="e">
        <f>(SUM(COUNTIF(LVJ13:LVJ189,{"Föreläggande";"Föreläggande vid vite";"Anmärkning";"Avstående från ingripande"})))/COUNTA(LVJ13:LVJ189)</f>
        <v>#DIV/0!</v>
      </c>
      <c r="LVK12" s="42" t="e">
        <f>(SUM(COUNTIF(LVK13:LVK189,{"Föreläggande";"Föreläggande vid vite";"Anmärkning";"Avstående från ingripande"})))/COUNTA(LVK13:LVK189)</f>
        <v>#DIV/0!</v>
      </c>
      <c r="LVL12" s="42" t="e">
        <f>(SUM(COUNTIF(LVL13:LVL189,{"Föreläggande";"Föreläggande vid vite";"Anmärkning";"Avstående från ingripande"})))/COUNTA(LVL13:LVL189)</f>
        <v>#DIV/0!</v>
      </c>
      <c r="LVM12" s="42" t="e">
        <f>(SUM(COUNTIF(LVM13:LVM189,{"Föreläggande";"Föreläggande vid vite";"Anmärkning";"Avstående från ingripande"})))/COUNTA(LVM13:LVM189)</f>
        <v>#DIV/0!</v>
      </c>
      <c r="LVN12" s="42" t="e">
        <f>(SUM(COUNTIF(LVN13:LVN189,{"Föreläggande";"Föreläggande vid vite";"Anmärkning";"Avstående från ingripande"})))/COUNTA(LVN13:LVN189)</f>
        <v>#DIV/0!</v>
      </c>
      <c r="LVO12" s="42" t="e">
        <f>(SUM(COUNTIF(LVO13:LVO189,{"Föreläggande";"Föreläggande vid vite";"Anmärkning";"Avstående från ingripande"})))/COUNTA(LVO13:LVO189)</f>
        <v>#DIV/0!</v>
      </c>
      <c r="LVP12" s="42" t="e">
        <f>(SUM(COUNTIF(LVP13:LVP189,{"Föreläggande";"Föreläggande vid vite";"Anmärkning";"Avstående från ingripande"})))/COUNTA(LVP13:LVP189)</f>
        <v>#DIV/0!</v>
      </c>
      <c r="LVQ12" s="42" t="e">
        <f>(SUM(COUNTIF(LVQ13:LVQ189,{"Föreläggande";"Föreläggande vid vite";"Anmärkning";"Avstående från ingripande"})))/COUNTA(LVQ13:LVQ189)</f>
        <v>#DIV/0!</v>
      </c>
      <c r="LVR12" s="42" t="e">
        <f>(SUM(COUNTIF(LVR13:LVR189,{"Föreläggande";"Föreläggande vid vite";"Anmärkning";"Avstående från ingripande"})))/COUNTA(LVR13:LVR189)</f>
        <v>#DIV/0!</v>
      </c>
      <c r="LVS12" s="42" t="e">
        <f>(SUM(COUNTIF(LVS13:LVS189,{"Föreläggande";"Föreläggande vid vite";"Anmärkning";"Avstående från ingripande"})))/COUNTA(LVS13:LVS189)</f>
        <v>#DIV/0!</v>
      </c>
      <c r="LVT12" s="42" t="e">
        <f>(SUM(COUNTIF(LVT13:LVT189,{"Föreläggande";"Föreläggande vid vite";"Anmärkning";"Avstående från ingripande"})))/COUNTA(LVT13:LVT189)</f>
        <v>#DIV/0!</v>
      </c>
      <c r="LVU12" s="42" t="e">
        <f>(SUM(COUNTIF(LVU13:LVU189,{"Föreläggande";"Föreläggande vid vite";"Anmärkning";"Avstående från ingripande"})))/COUNTA(LVU13:LVU189)</f>
        <v>#DIV/0!</v>
      </c>
      <c r="LVV12" s="42" t="e">
        <f>(SUM(COUNTIF(LVV13:LVV189,{"Föreläggande";"Föreläggande vid vite";"Anmärkning";"Avstående från ingripande"})))/COUNTA(LVV13:LVV189)</f>
        <v>#DIV/0!</v>
      </c>
      <c r="LVW12" s="42" t="e">
        <f>(SUM(COUNTIF(LVW13:LVW189,{"Föreläggande";"Föreläggande vid vite";"Anmärkning";"Avstående från ingripande"})))/COUNTA(LVW13:LVW189)</f>
        <v>#DIV/0!</v>
      </c>
      <c r="LVX12" s="42" t="e">
        <f>(SUM(COUNTIF(LVX13:LVX189,{"Föreläggande";"Föreläggande vid vite";"Anmärkning";"Avstående från ingripande"})))/COUNTA(LVX13:LVX189)</f>
        <v>#DIV/0!</v>
      </c>
      <c r="LVY12" s="42" t="e">
        <f>(SUM(COUNTIF(LVY13:LVY189,{"Föreläggande";"Föreläggande vid vite";"Anmärkning";"Avstående från ingripande"})))/COUNTA(LVY13:LVY189)</f>
        <v>#DIV/0!</v>
      </c>
      <c r="LVZ12" s="42" t="e">
        <f>(SUM(COUNTIF(LVZ13:LVZ189,{"Föreläggande";"Föreläggande vid vite";"Anmärkning";"Avstående från ingripande"})))/COUNTA(LVZ13:LVZ189)</f>
        <v>#DIV/0!</v>
      </c>
      <c r="LWA12" s="42" t="e">
        <f>(SUM(COUNTIF(LWA13:LWA189,{"Föreläggande";"Föreläggande vid vite";"Anmärkning";"Avstående från ingripande"})))/COUNTA(LWA13:LWA189)</f>
        <v>#DIV/0!</v>
      </c>
      <c r="LWB12" s="42" t="e">
        <f>(SUM(COUNTIF(LWB13:LWB189,{"Föreläggande";"Föreläggande vid vite";"Anmärkning";"Avstående från ingripande"})))/COUNTA(LWB13:LWB189)</f>
        <v>#DIV/0!</v>
      </c>
      <c r="LWC12" s="42" t="e">
        <f>(SUM(COUNTIF(LWC13:LWC189,{"Föreläggande";"Föreläggande vid vite";"Anmärkning";"Avstående från ingripande"})))/COUNTA(LWC13:LWC189)</f>
        <v>#DIV/0!</v>
      </c>
      <c r="LWD12" s="42" t="e">
        <f>(SUM(COUNTIF(LWD13:LWD189,{"Föreläggande";"Föreläggande vid vite";"Anmärkning";"Avstående från ingripande"})))/COUNTA(LWD13:LWD189)</f>
        <v>#DIV/0!</v>
      </c>
      <c r="LWE12" s="42" t="e">
        <f>(SUM(COUNTIF(LWE13:LWE189,{"Föreläggande";"Föreläggande vid vite";"Anmärkning";"Avstående från ingripande"})))/COUNTA(LWE13:LWE189)</f>
        <v>#DIV/0!</v>
      </c>
      <c r="LWF12" s="42" t="e">
        <f>(SUM(COUNTIF(LWF13:LWF189,{"Föreläggande";"Föreläggande vid vite";"Anmärkning";"Avstående från ingripande"})))/COUNTA(LWF13:LWF189)</f>
        <v>#DIV/0!</v>
      </c>
      <c r="LWG12" s="42" t="e">
        <f>(SUM(COUNTIF(LWG13:LWG189,{"Föreläggande";"Föreläggande vid vite";"Anmärkning";"Avstående från ingripande"})))/COUNTA(LWG13:LWG189)</f>
        <v>#DIV/0!</v>
      </c>
      <c r="LWH12" s="42" t="e">
        <f>(SUM(COUNTIF(LWH13:LWH189,{"Föreläggande";"Föreläggande vid vite";"Anmärkning";"Avstående från ingripande"})))/COUNTA(LWH13:LWH189)</f>
        <v>#DIV/0!</v>
      </c>
      <c r="LWI12" s="42" t="e">
        <f>(SUM(COUNTIF(LWI13:LWI189,{"Föreläggande";"Föreläggande vid vite";"Anmärkning";"Avstående från ingripande"})))/COUNTA(LWI13:LWI189)</f>
        <v>#DIV/0!</v>
      </c>
      <c r="LWJ12" s="42" t="e">
        <f>(SUM(COUNTIF(LWJ13:LWJ189,{"Föreläggande";"Föreläggande vid vite";"Anmärkning";"Avstående från ingripande"})))/COUNTA(LWJ13:LWJ189)</f>
        <v>#DIV/0!</v>
      </c>
      <c r="LWK12" s="42" t="e">
        <f>(SUM(COUNTIF(LWK13:LWK189,{"Föreläggande";"Föreläggande vid vite";"Anmärkning";"Avstående från ingripande"})))/COUNTA(LWK13:LWK189)</f>
        <v>#DIV/0!</v>
      </c>
      <c r="LWL12" s="42" t="e">
        <f>(SUM(COUNTIF(LWL13:LWL189,{"Föreläggande";"Föreläggande vid vite";"Anmärkning";"Avstående från ingripande"})))/COUNTA(LWL13:LWL189)</f>
        <v>#DIV/0!</v>
      </c>
      <c r="LWM12" s="42" t="e">
        <f>(SUM(COUNTIF(LWM13:LWM189,{"Föreläggande";"Föreläggande vid vite";"Anmärkning";"Avstående från ingripande"})))/COUNTA(LWM13:LWM189)</f>
        <v>#DIV/0!</v>
      </c>
      <c r="LWN12" s="42" t="e">
        <f>(SUM(COUNTIF(LWN13:LWN189,{"Föreläggande";"Föreläggande vid vite";"Anmärkning";"Avstående från ingripande"})))/COUNTA(LWN13:LWN189)</f>
        <v>#DIV/0!</v>
      </c>
      <c r="LWO12" s="42" t="e">
        <f>(SUM(COUNTIF(LWO13:LWO189,{"Föreläggande";"Föreläggande vid vite";"Anmärkning";"Avstående från ingripande"})))/COUNTA(LWO13:LWO189)</f>
        <v>#DIV/0!</v>
      </c>
      <c r="LWP12" s="42" t="e">
        <f>(SUM(COUNTIF(LWP13:LWP189,{"Föreläggande";"Föreläggande vid vite";"Anmärkning";"Avstående från ingripande"})))/COUNTA(LWP13:LWP189)</f>
        <v>#DIV/0!</v>
      </c>
      <c r="LWQ12" s="42" t="e">
        <f>(SUM(COUNTIF(LWQ13:LWQ189,{"Föreläggande";"Föreläggande vid vite";"Anmärkning";"Avstående från ingripande"})))/COUNTA(LWQ13:LWQ189)</f>
        <v>#DIV/0!</v>
      </c>
      <c r="LWR12" s="42" t="e">
        <f>(SUM(COUNTIF(LWR13:LWR189,{"Föreläggande";"Föreläggande vid vite";"Anmärkning";"Avstående från ingripande"})))/COUNTA(LWR13:LWR189)</f>
        <v>#DIV/0!</v>
      </c>
      <c r="LWS12" s="42" t="e">
        <f>(SUM(COUNTIF(LWS13:LWS189,{"Föreläggande";"Föreläggande vid vite";"Anmärkning";"Avstående från ingripande"})))/COUNTA(LWS13:LWS189)</f>
        <v>#DIV/0!</v>
      </c>
      <c r="LWT12" s="42" t="e">
        <f>(SUM(COUNTIF(LWT13:LWT189,{"Föreläggande";"Föreläggande vid vite";"Anmärkning";"Avstående från ingripande"})))/COUNTA(LWT13:LWT189)</f>
        <v>#DIV/0!</v>
      </c>
      <c r="LWU12" s="42" t="e">
        <f>(SUM(COUNTIF(LWU13:LWU189,{"Föreläggande";"Föreläggande vid vite";"Anmärkning";"Avstående från ingripande"})))/COUNTA(LWU13:LWU189)</f>
        <v>#DIV/0!</v>
      </c>
      <c r="LWV12" s="42" t="e">
        <f>(SUM(COUNTIF(LWV13:LWV189,{"Föreläggande";"Föreläggande vid vite";"Anmärkning";"Avstående från ingripande"})))/COUNTA(LWV13:LWV189)</f>
        <v>#DIV/0!</v>
      </c>
      <c r="LWW12" s="42" t="e">
        <f>(SUM(COUNTIF(LWW13:LWW189,{"Föreläggande";"Föreläggande vid vite";"Anmärkning";"Avstående från ingripande"})))/COUNTA(LWW13:LWW189)</f>
        <v>#DIV/0!</v>
      </c>
      <c r="LWX12" s="42" t="e">
        <f>(SUM(COUNTIF(LWX13:LWX189,{"Föreläggande";"Föreläggande vid vite";"Anmärkning";"Avstående från ingripande"})))/COUNTA(LWX13:LWX189)</f>
        <v>#DIV/0!</v>
      </c>
      <c r="LWY12" s="42" t="e">
        <f>(SUM(COUNTIF(LWY13:LWY189,{"Föreläggande";"Föreläggande vid vite";"Anmärkning";"Avstående från ingripande"})))/COUNTA(LWY13:LWY189)</f>
        <v>#DIV/0!</v>
      </c>
      <c r="LWZ12" s="42" t="e">
        <f>(SUM(COUNTIF(LWZ13:LWZ189,{"Föreläggande";"Föreläggande vid vite";"Anmärkning";"Avstående från ingripande"})))/COUNTA(LWZ13:LWZ189)</f>
        <v>#DIV/0!</v>
      </c>
      <c r="LXA12" s="42" t="e">
        <f>(SUM(COUNTIF(LXA13:LXA189,{"Föreläggande";"Föreläggande vid vite";"Anmärkning";"Avstående från ingripande"})))/COUNTA(LXA13:LXA189)</f>
        <v>#DIV/0!</v>
      </c>
      <c r="LXB12" s="42" t="e">
        <f>(SUM(COUNTIF(LXB13:LXB189,{"Föreläggande";"Föreläggande vid vite";"Anmärkning";"Avstående från ingripande"})))/COUNTA(LXB13:LXB189)</f>
        <v>#DIV/0!</v>
      </c>
      <c r="LXC12" s="42" t="e">
        <f>(SUM(COUNTIF(LXC13:LXC189,{"Föreläggande";"Föreläggande vid vite";"Anmärkning";"Avstående från ingripande"})))/COUNTA(LXC13:LXC189)</f>
        <v>#DIV/0!</v>
      </c>
      <c r="LXD12" s="42" t="e">
        <f>(SUM(COUNTIF(LXD13:LXD189,{"Föreläggande";"Föreläggande vid vite";"Anmärkning";"Avstående från ingripande"})))/COUNTA(LXD13:LXD189)</f>
        <v>#DIV/0!</v>
      </c>
      <c r="LXE12" s="42" t="e">
        <f>(SUM(COUNTIF(LXE13:LXE189,{"Föreläggande";"Föreläggande vid vite";"Anmärkning";"Avstående från ingripande"})))/COUNTA(LXE13:LXE189)</f>
        <v>#DIV/0!</v>
      </c>
      <c r="LXF12" s="42" t="e">
        <f>(SUM(COUNTIF(LXF13:LXF189,{"Föreläggande";"Föreläggande vid vite";"Anmärkning";"Avstående från ingripande"})))/COUNTA(LXF13:LXF189)</f>
        <v>#DIV/0!</v>
      </c>
      <c r="LXG12" s="42" t="e">
        <f>(SUM(COUNTIF(LXG13:LXG189,{"Föreläggande";"Föreläggande vid vite";"Anmärkning";"Avstående från ingripande"})))/COUNTA(LXG13:LXG189)</f>
        <v>#DIV/0!</v>
      </c>
      <c r="LXH12" s="42" t="e">
        <f>(SUM(COUNTIF(LXH13:LXH189,{"Föreläggande";"Föreläggande vid vite";"Anmärkning";"Avstående från ingripande"})))/COUNTA(LXH13:LXH189)</f>
        <v>#DIV/0!</v>
      </c>
      <c r="LXI12" s="42" t="e">
        <f>(SUM(COUNTIF(LXI13:LXI189,{"Föreläggande";"Föreläggande vid vite";"Anmärkning";"Avstående från ingripande"})))/COUNTA(LXI13:LXI189)</f>
        <v>#DIV/0!</v>
      </c>
      <c r="LXJ12" s="42" t="e">
        <f>(SUM(COUNTIF(LXJ13:LXJ189,{"Föreläggande";"Föreläggande vid vite";"Anmärkning";"Avstående från ingripande"})))/COUNTA(LXJ13:LXJ189)</f>
        <v>#DIV/0!</v>
      </c>
      <c r="LXK12" s="42" t="e">
        <f>(SUM(COUNTIF(LXK13:LXK189,{"Föreläggande";"Föreläggande vid vite";"Anmärkning";"Avstående från ingripande"})))/COUNTA(LXK13:LXK189)</f>
        <v>#DIV/0!</v>
      </c>
      <c r="LXL12" s="42" t="e">
        <f>(SUM(COUNTIF(LXL13:LXL189,{"Föreläggande";"Föreläggande vid vite";"Anmärkning";"Avstående från ingripande"})))/COUNTA(LXL13:LXL189)</f>
        <v>#DIV/0!</v>
      </c>
      <c r="LXM12" s="42" t="e">
        <f>(SUM(COUNTIF(LXM13:LXM189,{"Föreläggande";"Föreläggande vid vite";"Anmärkning";"Avstående från ingripande"})))/COUNTA(LXM13:LXM189)</f>
        <v>#DIV/0!</v>
      </c>
      <c r="LXN12" s="42" t="e">
        <f>(SUM(COUNTIF(LXN13:LXN189,{"Föreläggande";"Föreläggande vid vite";"Anmärkning";"Avstående från ingripande"})))/COUNTA(LXN13:LXN189)</f>
        <v>#DIV/0!</v>
      </c>
      <c r="LXO12" s="42" t="e">
        <f>(SUM(COUNTIF(LXO13:LXO189,{"Föreläggande";"Föreläggande vid vite";"Anmärkning";"Avstående från ingripande"})))/COUNTA(LXO13:LXO189)</f>
        <v>#DIV/0!</v>
      </c>
      <c r="LXP12" s="42" t="e">
        <f>(SUM(COUNTIF(LXP13:LXP189,{"Föreläggande";"Föreläggande vid vite";"Anmärkning";"Avstående från ingripande"})))/COUNTA(LXP13:LXP189)</f>
        <v>#DIV/0!</v>
      </c>
      <c r="LXQ12" s="42" t="e">
        <f>(SUM(COUNTIF(LXQ13:LXQ189,{"Föreläggande";"Föreläggande vid vite";"Anmärkning";"Avstående från ingripande"})))/COUNTA(LXQ13:LXQ189)</f>
        <v>#DIV/0!</v>
      </c>
      <c r="LXR12" s="42" t="e">
        <f>(SUM(COUNTIF(LXR13:LXR189,{"Föreläggande";"Föreläggande vid vite";"Anmärkning";"Avstående från ingripande"})))/COUNTA(LXR13:LXR189)</f>
        <v>#DIV/0!</v>
      </c>
      <c r="LXS12" s="42" t="e">
        <f>(SUM(COUNTIF(LXS13:LXS189,{"Föreläggande";"Föreläggande vid vite";"Anmärkning";"Avstående från ingripande"})))/COUNTA(LXS13:LXS189)</f>
        <v>#DIV/0!</v>
      </c>
      <c r="LXT12" s="42" t="e">
        <f>(SUM(COUNTIF(LXT13:LXT189,{"Föreläggande";"Föreläggande vid vite";"Anmärkning";"Avstående från ingripande"})))/COUNTA(LXT13:LXT189)</f>
        <v>#DIV/0!</v>
      </c>
      <c r="LXU12" s="42" t="e">
        <f>(SUM(COUNTIF(LXU13:LXU189,{"Föreläggande";"Föreläggande vid vite";"Anmärkning";"Avstående från ingripande"})))/COUNTA(LXU13:LXU189)</f>
        <v>#DIV/0!</v>
      </c>
      <c r="LXV12" s="42" t="e">
        <f>(SUM(COUNTIF(LXV13:LXV189,{"Föreläggande";"Föreläggande vid vite";"Anmärkning";"Avstående från ingripande"})))/COUNTA(LXV13:LXV189)</f>
        <v>#DIV/0!</v>
      </c>
      <c r="LXW12" s="42" t="e">
        <f>(SUM(COUNTIF(LXW13:LXW189,{"Föreläggande";"Föreläggande vid vite";"Anmärkning";"Avstående från ingripande"})))/COUNTA(LXW13:LXW189)</f>
        <v>#DIV/0!</v>
      </c>
      <c r="LXX12" s="42" t="e">
        <f>(SUM(COUNTIF(LXX13:LXX189,{"Föreläggande";"Föreläggande vid vite";"Anmärkning";"Avstående från ingripande"})))/COUNTA(LXX13:LXX189)</f>
        <v>#DIV/0!</v>
      </c>
      <c r="LXY12" s="42" t="e">
        <f>(SUM(COUNTIF(LXY13:LXY189,{"Föreläggande";"Föreläggande vid vite";"Anmärkning";"Avstående från ingripande"})))/COUNTA(LXY13:LXY189)</f>
        <v>#DIV/0!</v>
      </c>
      <c r="LXZ12" s="42" t="e">
        <f>(SUM(COUNTIF(LXZ13:LXZ189,{"Föreläggande";"Föreläggande vid vite";"Anmärkning";"Avstående från ingripande"})))/COUNTA(LXZ13:LXZ189)</f>
        <v>#DIV/0!</v>
      </c>
      <c r="LYA12" s="42" t="e">
        <f>(SUM(COUNTIF(LYA13:LYA189,{"Föreläggande";"Föreläggande vid vite";"Anmärkning";"Avstående från ingripande"})))/COUNTA(LYA13:LYA189)</f>
        <v>#DIV/0!</v>
      </c>
      <c r="LYB12" s="42" t="e">
        <f>(SUM(COUNTIF(LYB13:LYB189,{"Föreläggande";"Föreläggande vid vite";"Anmärkning";"Avstående från ingripande"})))/COUNTA(LYB13:LYB189)</f>
        <v>#DIV/0!</v>
      </c>
      <c r="LYC12" s="42" t="e">
        <f>(SUM(COUNTIF(LYC13:LYC189,{"Föreläggande";"Föreläggande vid vite";"Anmärkning";"Avstående från ingripande"})))/COUNTA(LYC13:LYC189)</f>
        <v>#DIV/0!</v>
      </c>
      <c r="LYD12" s="42" t="e">
        <f>(SUM(COUNTIF(LYD13:LYD189,{"Föreläggande";"Föreläggande vid vite";"Anmärkning";"Avstående från ingripande"})))/COUNTA(LYD13:LYD189)</f>
        <v>#DIV/0!</v>
      </c>
      <c r="LYE12" s="42" t="e">
        <f>(SUM(COUNTIF(LYE13:LYE189,{"Föreläggande";"Föreläggande vid vite";"Anmärkning";"Avstående från ingripande"})))/COUNTA(LYE13:LYE189)</f>
        <v>#DIV/0!</v>
      </c>
      <c r="LYF12" s="42" t="e">
        <f>(SUM(COUNTIF(LYF13:LYF189,{"Föreläggande";"Föreläggande vid vite";"Anmärkning";"Avstående från ingripande"})))/COUNTA(LYF13:LYF189)</f>
        <v>#DIV/0!</v>
      </c>
      <c r="LYG12" s="42" t="e">
        <f>(SUM(COUNTIF(LYG13:LYG189,{"Föreläggande";"Föreläggande vid vite";"Anmärkning";"Avstående från ingripande"})))/COUNTA(LYG13:LYG189)</f>
        <v>#DIV/0!</v>
      </c>
      <c r="LYH12" s="42" t="e">
        <f>(SUM(COUNTIF(LYH13:LYH189,{"Föreläggande";"Föreläggande vid vite";"Anmärkning";"Avstående från ingripande"})))/COUNTA(LYH13:LYH189)</f>
        <v>#DIV/0!</v>
      </c>
      <c r="LYI12" s="42" t="e">
        <f>(SUM(COUNTIF(LYI13:LYI189,{"Föreläggande";"Föreläggande vid vite";"Anmärkning";"Avstående från ingripande"})))/COUNTA(LYI13:LYI189)</f>
        <v>#DIV/0!</v>
      </c>
      <c r="LYJ12" s="42" t="e">
        <f>(SUM(COUNTIF(LYJ13:LYJ189,{"Föreläggande";"Föreläggande vid vite";"Anmärkning";"Avstående från ingripande"})))/COUNTA(LYJ13:LYJ189)</f>
        <v>#DIV/0!</v>
      </c>
      <c r="LYK12" s="42" t="e">
        <f>(SUM(COUNTIF(LYK13:LYK189,{"Föreläggande";"Föreläggande vid vite";"Anmärkning";"Avstående från ingripande"})))/COUNTA(LYK13:LYK189)</f>
        <v>#DIV/0!</v>
      </c>
      <c r="LYL12" s="42" t="e">
        <f>(SUM(COUNTIF(LYL13:LYL189,{"Föreläggande";"Föreläggande vid vite";"Anmärkning";"Avstående från ingripande"})))/COUNTA(LYL13:LYL189)</f>
        <v>#DIV/0!</v>
      </c>
      <c r="LYM12" s="42" t="e">
        <f>(SUM(COUNTIF(LYM13:LYM189,{"Föreläggande";"Föreläggande vid vite";"Anmärkning";"Avstående från ingripande"})))/COUNTA(LYM13:LYM189)</f>
        <v>#DIV/0!</v>
      </c>
      <c r="LYN12" s="42" t="e">
        <f>(SUM(COUNTIF(LYN13:LYN189,{"Föreläggande";"Föreläggande vid vite";"Anmärkning";"Avstående från ingripande"})))/COUNTA(LYN13:LYN189)</f>
        <v>#DIV/0!</v>
      </c>
      <c r="LYO12" s="42" t="e">
        <f>(SUM(COUNTIF(LYO13:LYO189,{"Föreläggande";"Föreläggande vid vite";"Anmärkning";"Avstående från ingripande"})))/COUNTA(LYO13:LYO189)</f>
        <v>#DIV/0!</v>
      </c>
      <c r="LYP12" s="42" t="e">
        <f>(SUM(COUNTIF(LYP13:LYP189,{"Föreläggande";"Föreläggande vid vite";"Anmärkning";"Avstående från ingripande"})))/COUNTA(LYP13:LYP189)</f>
        <v>#DIV/0!</v>
      </c>
      <c r="LYQ12" s="42" t="e">
        <f>(SUM(COUNTIF(LYQ13:LYQ189,{"Föreläggande";"Föreläggande vid vite";"Anmärkning";"Avstående från ingripande"})))/COUNTA(LYQ13:LYQ189)</f>
        <v>#DIV/0!</v>
      </c>
      <c r="LYR12" s="42" t="e">
        <f>(SUM(COUNTIF(LYR13:LYR189,{"Föreläggande";"Föreläggande vid vite";"Anmärkning";"Avstående från ingripande"})))/COUNTA(LYR13:LYR189)</f>
        <v>#DIV/0!</v>
      </c>
      <c r="LYS12" s="42" t="e">
        <f>(SUM(COUNTIF(LYS13:LYS189,{"Föreläggande";"Föreläggande vid vite";"Anmärkning";"Avstående från ingripande"})))/COUNTA(LYS13:LYS189)</f>
        <v>#DIV/0!</v>
      </c>
      <c r="LYT12" s="42" t="e">
        <f>(SUM(COUNTIF(LYT13:LYT189,{"Föreläggande";"Föreläggande vid vite";"Anmärkning";"Avstående från ingripande"})))/COUNTA(LYT13:LYT189)</f>
        <v>#DIV/0!</v>
      </c>
      <c r="LYU12" s="42" t="e">
        <f>(SUM(COUNTIF(LYU13:LYU189,{"Föreläggande";"Föreläggande vid vite";"Anmärkning";"Avstående från ingripande"})))/COUNTA(LYU13:LYU189)</f>
        <v>#DIV/0!</v>
      </c>
      <c r="LYV12" s="42" t="e">
        <f>(SUM(COUNTIF(LYV13:LYV189,{"Föreläggande";"Föreläggande vid vite";"Anmärkning";"Avstående från ingripande"})))/COUNTA(LYV13:LYV189)</f>
        <v>#DIV/0!</v>
      </c>
      <c r="LYW12" s="42" t="e">
        <f>(SUM(COUNTIF(LYW13:LYW189,{"Föreläggande";"Föreläggande vid vite";"Anmärkning";"Avstående från ingripande"})))/COUNTA(LYW13:LYW189)</f>
        <v>#DIV/0!</v>
      </c>
      <c r="LYX12" s="42" t="e">
        <f>(SUM(COUNTIF(LYX13:LYX189,{"Föreläggande";"Föreläggande vid vite";"Anmärkning";"Avstående från ingripande"})))/COUNTA(LYX13:LYX189)</f>
        <v>#DIV/0!</v>
      </c>
      <c r="LYY12" s="42" t="e">
        <f>(SUM(COUNTIF(LYY13:LYY189,{"Föreläggande";"Föreläggande vid vite";"Anmärkning";"Avstående från ingripande"})))/COUNTA(LYY13:LYY189)</f>
        <v>#DIV/0!</v>
      </c>
      <c r="LYZ12" s="42" t="e">
        <f>(SUM(COUNTIF(LYZ13:LYZ189,{"Föreläggande";"Föreläggande vid vite";"Anmärkning";"Avstående från ingripande"})))/COUNTA(LYZ13:LYZ189)</f>
        <v>#DIV/0!</v>
      </c>
      <c r="LZA12" s="42" t="e">
        <f>(SUM(COUNTIF(LZA13:LZA189,{"Föreläggande";"Föreläggande vid vite";"Anmärkning";"Avstående från ingripande"})))/COUNTA(LZA13:LZA189)</f>
        <v>#DIV/0!</v>
      </c>
      <c r="LZB12" s="42" t="e">
        <f>(SUM(COUNTIF(LZB13:LZB189,{"Föreläggande";"Föreläggande vid vite";"Anmärkning";"Avstående från ingripande"})))/COUNTA(LZB13:LZB189)</f>
        <v>#DIV/0!</v>
      </c>
      <c r="LZC12" s="42" t="e">
        <f>(SUM(COUNTIF(LZC13:LZC189,{"Föreläggande";"Föreläggande vid vite";"Anmärkning";"Avstående från ingripande"})))/COUNTA(LZC13:LZC189)</f>
        <v>#DIV/0!</v>
      </c>
      <c r="LZD12" s="42" t="e">
        <f>(SUM(COUNTIF(LZD13:LZD189,{"Föreläggande";"Föreläggande vid vite";"Anmärkning";"Avstående från ingripande"})))/COUNTA(LZD13:LZD189)</f>
        <v>#DIV/0!</v>
      </c>
      <c r="LZE12" s="42" t="e">
        <f>(SUM(COUNTIF(LZE13:LZE189,{"Föreläggande";"Föreläggande vid vite";"Anmärkning";"Avstående från ingripande"})))/COUNTA(LZE13:LZE189)</f>
        <v>#DIV/0!</v>
      </c>
      <c r="LZF12" s="42" t="e">
        <f>(SUM(COUNTIF(LZF13:LZF189,{"Föreläggande";"Föreläggande vid vite";"Anmärkning";"Avstående från ingripande"})))/COUNTA(LZF13:LZF189)</f>
        <v>#DIV/0!</v>
      </c>
      <c r="LZG12" s="42" t="e">
        <f>(SUM(COUNTIF(LZG13:LZG189,{"Föreläggande";"Föreläggande vid vite";"Anmärkning";"Avstående från ingripande"})))/COUNTA(LZG13:LZG189)</f>
        <v>#DIV/0!</v>
      </c>
      <c r="LZH12" s="42" t="e">
        <f>(SUM(COUNTIF(LZH13:LZH189,{"Föreläggande";"Föreläggande vid vite";"Anmärkning";"Avstående från ingripande"})))/COUNTA(LZH13:LZH189)</f>
        <v>#DIV/0!</v>
      </c>
      <c r="LZI12" s="42" t="e">
        <f>(SUM(COUNTIF(LZI13:LZI189,{"Föreläggande";"Föreläggande vid vite";"Anmärkning";"Avstående från ingripande"})))/COUNTA(LZI13:LZI189)</f>
        <v>#DIV/0!</v>
      </c>
      <c r="LZJ12" s="42" t="e">
        <f>(SUM(COUNTIF(LZJ13:LZJ189,{"Föreläggande";"Föreläggande vid vite";"Anmärkning";"Avstående från ingripande"})))/COUNTA(LZJ13:LZJ189)</f>
        <v>#DIV/0!</v>
      </c>
      <c r="LZK12" s="42" t="e">
        <f>(SUM(COUNTIF(LZK13:LZK189,{"Föreläggande";"Föreläggande vid vite";"Anmärkning";"Avstående från ingripande"})))/COUNTA(LZK13:LZK189)</f>
        <v>#DIV/0!</v>
      </c>
      <c r="LZL12" s="42" t="e">
        <f>(SUM(COUNTIF(LZL13:LZL189,{"Föreläggande";"Föreläggande vid vite";"Anmärkning";"Avstående från ingripande"})))/COUNTA(LZL13:LZL189)</f>
        <v>#DIV/0!</v>
      </c>
      <c r="LZM12" s="42" t="e">
        <f>(SUM(COUNTIF(LZM13:LZM189,{"Föreläggande";"Föreläggande vid vite";"Anmärkning";"Avstående från ingripande"})))/COUNTA(LZM13:LZM189)</f>
        <v>#DIV/0!</v>
      </c>
      <c r="LZN12" s="42" t="e">
        <f>(SUM(COUNTIF(LZN13:LZN189,{"Föreläggande";"Föreläggande vid vite";"Anmärkning";"Avstående från ingripande"})))/COUNTA(LZN13:LZN189)</f>
        <v>#DIV/0!</v>
      </c>
      <c r="LZO12" s="42" t="e">
        <f>(SUM(COUNTIF(LZO13:LZO189,{"Föreläggande";"Föreläggande vid vite";"Anmärkning";"Avstående från ingripande"})))/COUNTA(LZO13:LZO189)</f>
        <v>#DIV/0!</v>
      </c>
      <c r="LZP12" s="42" t="e">
        <f>(SUM(COUNTIF(LZP13:LZP189,{"Föreläggande";"Föreläggande vid vite";"Anmärkning";"Avstående från ingripande"})))/COUNTA(LZP13:LZP189)</f>
        <v>#DIV/0!</v>
      </c>
      <c r="LZQ12" s="42" t="e">
        <f>(SUM(COUNTIF(LZQ13:LZQ189,{"Föreläggande";"Föreläggande vid vite";"Anmärkning";"Avstående från ingripande"})))/COUNTA(LZQ13:LZQ189)</f>
        <v>#DIV/0!</v>
      </c>
      <c r="LZR12" s="42" t="e">
        <f>(SUM(COUNTIF(LZR13:LZR189,{"Föreläggande";"Föreläggande vid vite";"Anmärkning";"Avstående från ingripande"})))/COUNTA(LZR13:LZR189)</f>
        <v>#DIV/0!</v>
      </c>
      <c r="LZS12" s="42" t="e">
        <f>(SUM(COUNTIF(LZS13:LZS189,{"Föreläggande";"Föreläggande vid vite";"Anmärkning";"Avstående från ingripande"})))/COUNTA(LZS13:LZS189)</f>
        <v>#DIV/0!</v>
      </c>
      <c r="LZT12" s="42" t="e">
        <f>(SUM(COUNTIF(LZT13:LZT189,{"Föreläggande";"Föreläggande vid vite";"Anmärkning";"Avstående från ingripande"})))/COUNTA(LZT13:LZT189)</f>
        <v>#DIV/0!</v>
      </c>
      <c r="LZU12" s="42" t="e">
        <f>(SUM(COUNTIF(LZU13:LZU189,{"Föreläggande";"Föreläggande vid vite";"Anmärkning";"Avstående från ingripande"})))/COUNTA(LZU13:LZU189)</f>
        <v>#DIV/0!</v>
      </c>
      <c r="LZV12" s="42" t="e">
        <f>(SUM(COUNTIF(LZV13:LZV189,{"Föreläggande";"Föreläggande vid vite";"Anmärkning";"Avstående från ingripande"})))/COUNTA(LZV13:LZV189)</f>
        <v>#DIV/0!</v>
      </c>
      <c r="LZW12" s="42" t="e">
        <f>(SUM(COUNTIF(LZW13:LZW189,{"Föreläggande";"Föreläggande vid vite";"Anmärkning";"Avstående från ingripande"})))/COUNTA(LZW13:LZW189)</f>
        <v>#DIV/0!</v>
      </c>
      <c r="LZX12" s="42" t="e">
        <f>(SUM(COUNTIF(LZX13:LZX189,{"Föreläggande";"Föreläggande vid vite";"Anmärkning";"Avstående från ingripande"})))/COUNTA(LZX13:LZX189)</f>
        <v>#DIV/0!</v>
      </c>
      <c r="LZY12" s="42" t="e">
        <f>(SUM(COUNTIF(LZY13:LZY189,{"Föreläggande";"Föreläggande vid vite";"Anmärkning";"Avstående från ingripande"})))/COUNTA(LZY13:LZY189)</f>
        <v>#DIV/0!</v>
      </c>
      <c r="LZZ12" s="42" t="e">
        <f>(SUM(COUNTIF(LZZ13:LZZ189,{"Föreläggande";"Föreläggande vid vite";"Anmärkning";"Avstående från ingripande"})))/COUNTA(LZZ13:LZZ189)</f>
        <v>#DIV/0!</v>
      </c>
      <c r="MAA12" s="42" t="e">
        <f>(SUM(COUNTIF(MAA13:MAA189,{"Föreläggande";"Föreläggande vid vite";"Anmärkning";"Avstående från ingripande"})))/COUNTA(MAA13:MAA189)</f>
        <v>#DIV/0!</v>
      </c>
      <c r="MAB12" s="42" t="e">
        <f>(SUM(COUNTIF(MAB13:MAB189,{"Föreläggande";"Föreläggande vid vite";"Anmärkning";"Avstående från ingripande"})))/COUNTA(MAB13:MAB189)</f>
        <v>#DIV/0!</v>
      </c>
      <c r="MAC12" s="42" t="e">
        <f>(SUM(COUNTIF(MAC13:MAC189,{"Föreläggande";"Föreläggande vid vite";"Anmärkning";"Avstående från ingripande"})))/COUNTA(MAC13:MAC189)</f>
        <v>#DIV/0!</v>
      </c>
      <c r="MAD12" s="42" t="e">
        <f>(SUM(COUNTIF(MAD13:MAD189,{"Föreläggande";"Föreläggande vid vite";"Anmärkning";"Avstående från ingripande"})))/COUNTA(MAD13:MAD189)</f>
        <v>#DIV/0!</v>
      </c>
      <c r="MAE12" s="42" t="e">
        <f>(SUM(COUNTIF(MAE13:MAE189,{"Föreläggande";"Föreläggande vid vite";"Anmärkning";"Avstående från ingripande"})))/COUNTA(MAE13:MAE189)</f>
        <v>#DIV/0!</v>
      </c>
      <c r="MAF12" s="42" t="e">
        <f>(SUM(COUNTIF(MAF13:MAF189,{"Föreläggande";"Föreläggande vid vite";"Anmärkning";"Avstående från ingripande"})))/COUNTA(MAF13:MAF189)</f>
        <v>#DIV/0!</v>
      </c>
      <c r="MAG12" s="42" t="e">
        <f>(SUM(COUNTIF(MAG13:MAG189,{"Föreläggande";"Föreläggande vid vite";"Anmärkning";"Avstående från ingripande"})))/COUNTA(MAG13:MAG189)</f>
        <v>#DIV/0!</v>
      </c>
      <c r="MAH12" s="42" t="e">
        <f>(SUM(COUNTIF(MAH13:MAH189,{"Föreläggande";"Föreläggande vid vite";"Anmärkning";"Avstående från ingripande"})))/COUNTA(MAH13:MAH189)</f>
        <v>#DIV/0!</v>
      </c>
      <c r="MAI12" s="42" t="e">
        <f>(SUM(COUNTIF(MAI13:MAI189,{"Föreläggande";"Föreläggande vid vite";"Anmärkning";"Avstående från ingripande"})))/COUNTA(MAI13:MAI189)</f>
        <v>#DIV/0!</v>
      </c>
      <c r="MAJ12" s="42" t="e">
        <f>(SUM(COUNTIF(MAJ13:MAJ189,{"Föreläggande";"Föreläggande vid vite";"Anmärkning";"Avstående från ingripande"})))/COUNTA(MAJ13:MAJ189)</f>
        <v>#DIV/0!</v>
      </c>
      <c r="MAK12" s="42" t="e">
        <f>(SUM(COUNTIF(MAK13:MAK189,{"Föreläggande";"Föreläggande vid vite";"Anmärkning";"Avstående från ingripande"})))/COUNTA(MAK13:MAK189)</f>
        <v>#DIV/0!</v>
      </c>
      <c r="MAL12" s="42" t="e">
        <f>(SUM(COUNTIF(MAL13:MAL189,{"Föreläggande";"Föreläggande vid vite";"Anmärkning";"Avstående från ingripande"})))/COUNTA(MAL13:MAL189)</f>
        <v>#DIV/0!</v>
      </c>
      <c r="MAM12" s="42" t="e">
        <f>(SUM(COUNTIF(MAM13:MAM189,{"Föreläggande";"Föreläggande vid vite";"Anmärkning";"Avstående från ingripande"})))/COUNTA(MAM13:MAM189)</f>
        <v>#DIV/0!</v>
      </c>
      <c r="MAN12" s="42" t="e">
        <f>(SUM(COUNTIF(MAN13:MAN189,{"Föreläggande";"Föreläggande vid vite";"Anmärkning";"Avstående från ingripande"})))/COUNTA(MAN13:MAN189)</f>
        <v>#DIV/0!</v>
      </c>
      <c r="MAO12" s="42" t="e">
        <f>(SUM(COUNTIF(MAO13:MAO189,{"Föreläggande";"Föreläggande vid vite";"Anmärkning";"Avstående från ingripande"})))/COUNTA(MAO13:MAO189)</f>
        <v>#DIV/0!</v>
      </c>
      <c r="MAP12" s="42" t="e">
        <f>(SUM(COUNTIF(MAP13:MAP189,{"Föreläggande";"Föreläggande vid vite";"Anmärkning";"Avstående från ingripande"})))/COUNTA(MAP13:MAP189)</f>
        <v>#DIV/0!</v>
      </c>
      <c r="MAQ12" s="42" t="e">
        <f>(SUM(COUNTIF(MAQ13:MAQ189,{"Föreläggande";"Föreläggande vid vite";"Anmärkning";"Avstående från ingripande"})))/COUNTA(MAQ13:MAQ189)</f>
        <v>#DIV/0!</v>
      </c>
      <c r="MAR12" s="42" t="e">
        <f>(SUM(COUNTIF(MAR13:MAR189,{"Föreläggande";"Föreläggande vid vite";"Anmärkning";"Avstående från ingripande"})))/COUNTA(MAR13:MAR189)</f>
        <v>#DIV/0!</v>
      </c>
      <c r="MAS12" s="42" t="e">
        <f>(SUM(COUNTIF(MAS13:MAS189,{"Föreläggande";"Föreläggande vid vite";"Anmärkning";"Avstående från ingripande"})))/COUNTA(MAS13:MAS189)</f>
        <v>#DIV/0!</v>
      </c>
      <c r="MAT12" s="42" t="e">
        <f>(SUM(COUNTIF(MAT13:MAT189,{"Föreläggande";"Föreläggande vid vite";"Anmärkning";"Avstående från ingripande"})))/COUNTA(MAT13:MAT189)</f>
        <v>#DIV/0!</v>
      </c>
      <c r="MAU12" s="42" t="e">
        <f>(SUM(COUNTIF(MAU13:MAU189,{"Föreläggande";"Föreläggande vid vite";"Anmärkning";"Avstående från ingripande"})))/COUNTA(MAU13:MAU189)</f>
        <v>#DIV/0!</v>
      </c>
      <c r="MAV12" s="42" t="e">
        <f>(SUM(COUNTIF(MAV13:MAV189,{"Föreläggande";"Föreläggande vid vite";"Anmärkning";"Avstående från ingripande"})))/COUNTA(MAV13:MAV189)</f>
        <v>#DIV/0!</v>
      </c>
      <c r="MAW12" s="42" t="e">
        <f>(SUM(COUNTIF(MAW13:MAW189,{"Föreläggande";"Föreläggande vid vite";"Anmärkning";"Avstående från ingripande"})))/COUNTA(MAW13:MAW189)</f>
        <v>#DIV/0!</v>
      </c>
      <c r="MAX12" s="42" t="e">
        <f>(SUM(COUNTIF(MAX13:MAX189,{"Föreläggande";"Föreläggande vid vite";"Anmärkning";"Avstående från ingripande"})))/COUNTA(MAX13:MAX189)</f>
        <v>#DIV/0!</v>
      </c>
      <c r="MAY12" s="42" t="e">
        <f>(SUM(COUNTIF(MAY13:MAY189,{"Föreläggande";"Föreläggande vid vite";"Anmärkning";"Avstående från ingripande"})))/COUNTA(MAY13:MAY189)</f>
        <v>#DIV/0!</v>
      </c>
      <c r="MAZ12" s="42" t="e">
        <f>(SUM(COUNTIF(MAZ13:MAZ189,{"Föreläggande";"Föreläggande vid vite";"Anmärkning";"Avstående från ingripande"})))/COUNTA(MAZ13:MAZ189)</f>
        <v>#DIV/0!</v>
      </c>
      <c r="MBA12" s="42" t="e">
        <f>(SUM(COUNTIF(MBA13:MBA189,{"Föreläggande";"Föreläggande vid vite";"Anmärkning";"Avstående från ingripande"})))/COUNTA(MBA13:MBA189)</f>
        <v>#DIV/0!</v>
      </c>
      <c r="MBB12" s="42" t="e">
        <f>(SUM(COUNTIF(MBB13:MBB189,{"Föreläggande";"Föreläggande vid vite";"Anmärkning";"Avstående från ingripande"})))/COUNTA(MBB13:MBB189)</f>
        <v>#DIV/0!</v>
      </c>
      <c r="MBC12" s="42" t="e">
        <f>(SUM(COUNTIF(MBC13:MBC189,{"Föreläggande";"Föreläggande vid vite";"Anmärkning";"Avstående från ingripande"})))/COUNTA(MBC13:MBC189)</f>
        <v>#DIV/0!</v>
      </c>
      <c r="MBD12" s="42" t="e">
        <f>(SUM(COUNTIF(MBD13:MBD189,{"Föreläggande";"Föreläggande vid vite";"Anmärkning";"Avstående från ingripande"})))/COUNTA(MBD13:MBD189)</f>
        <v>#DIV/0!</v>
      </c>
      <c r="MBE12" s="42" t="e">
        <f>(SUM(COUNTIF(MBE13:MBE189,{"Föreläggande";"Föreläggande vid vite";"Anmärkning";"Avstående från ingripande"})))/COUNTA(MBE13:MBE189)</f>
        <v>#DIV/0!</v>
      </c>
      <c r="MBF12" s="42" t="e">
        <f>(SUM(COUNTIF(MBF13:MBF189,{"Föreläggande";"Föreläggande vid vite";"Anmärkning";"Avstående från ingripande"})))/COUNTA(MBF13:MBF189)</f>
        <v>#DIV/0!</v>
      </c>
      <c r="MBG12" s="42" t="e">
        <f>(SUM(COUNTIF(MBG13:MBG189,{"Föreläggande";"Föreläggande vid vite";"Anmärkning";"Avstående från ingripande"})))/COUNTA(MBG13:MBG189)</f>
        <v>#DIV/0!</v>
      </c>
      <c r="MBH12" s="42" t="e">
        <f>(SUM(COUNTIF(MBH13:MBH189,{"Föreläggande";"Föreläggande vid vite";"Anmärkning";"Avstående från ingripande"})))/COUNTA(MBH13:MBH189)</f>
        <v>#DIV/0!</v>
      </c>
      <c r="MBI12" s="42" t="e">
        <f>(SUM(COUNTIF(MBI13:MBI189,{"Föreläggande";"Föreläggande vid vite";"Anmärkning";"Avstående från ingripande"})))/COUNTA(MBI13:MBI189)</f>
        <v>#DIV/0!</v>
      </c>
      <c r="MBJ12" s="42" t="e">
        <f>(SUM(COUNTIF(MBJ13:MBJ189,{"Föreläggande";"Föreläggande vid vite";"Anmärkning";"Avstående från ingripande"})))/COUNTA(MBJ13:MBJ189)</f>
        <v>#DIV/0!</v>
      </c>
      <c r="MBK12" s="42" t="e">
        <f>(SUM(COUNTIF(MBK13:MBK189,{"Föreläggande";"Föreläggande vid vite";"Anmärkning";"Avstående från ingripande"})))/COUNTA(MBK13:MBK189)</f>
        <v>#DIV/0!</v>
      </c>
      <c r="MBL12" s="42" t="e">
        <f>(SUM(COUNTIF(MBL13:MBL189,{"Föreläggande";"Föreläggande vid vite";"Anmärkning";"Avstående från ingripande"})))/COUNTA(MBL13:MBL189)</f>
        <v>#DIV/0!</v>
      </c>
      <c r="MBM12" s="42" t="e">
        <f>(SUM(COUNTIF(MBM13:MBM189,{"Föreläggande";"Föreläggande vid vite";"Anmärkning";"Avstående från ingripande"})))/COUNTA(MBM13:MBM189)</f>
        <v>#DIV/0!</v>
      </c>
      <c r="MBN12" s="42" t="e">
        <f>(SUM(COUNTIF(MBN13:MBN189,{"Föreläggande";"Föreläggande vid vite";"Anmärkning";"Avstående från ingripande"})))/COUNTA(MBN13:MBN189)</f>
        <v>#DIV/0!</v>
      </c>
      <c r="MBO12" s="42" t="e">
        <f>(SUM(COUNTIF(MBO13:MBO189,{"Föreläggande";"Föreläggande vid vite";"Anmärkning";"Avstående från ingripande"})))/COUNTA(MBO13:MBO189)</f>
        <v>#DIV/0!</v>
      </c>
      <c r="MBP12" s="42" t="e">
        <f>(SUM(COUNTIF(MBP13:MBP189,{"Föreläggande";"Föreläggande vid vite";"Anmärkning";"Avstående från ingripande"})))/COUNTA(MBP13:MBP189)</f>
        <v>#DIV/0!</v>
      </c>
      <c r="MBQ12" s="42" t="e">
        <f>(SUM(COUNTIF(MBQ13:MBQ189,{"Föreläggande";"Föreläggande vid vite";"Anmärkning";"Avstående från ingripande"})))/COUNTA(MBQ13:MBQ189)</f>
        <v>#DIV/0!</v>
      </c>
      <c r="MBR12" s="42" t="e">
        <f>(SUM(COUNTIF(MBR13:MBR189,{"Föreläggande";"Föreläggande vid vite";"Anmärkning";"Avstående från ingripande"})))/COUNTA(MBR13:MBR189)</f>
        <v>#DIV/0!</v>
      </c>
      <c r="MBS12" s="42" t="e">
        <f>(SUM(COUNTIF(MBS13:MBS189,{"Föreläggande";"Föreläggande vid vite";"Anmärkning";"Avstående från ingripande"})))/COUNTA(MBS13:MBS189)</f>
        <v>#DIV/0!</v>
      </c>
      <c r="MBT12" s="42" t="e">
        <f>(SUM(COUNTIF(MBT13:MBT189,{"Föreläggande";"Föreläggande vid vite";"Anmärkning";"Avstående från ingripande"})))/COUNTA(MBT13:MBT189)</f>
        <v>#DIV/0!</v>
      </c>
      <c r="MBU12" s="42" t="e">
        <f>(SUM(COUNTIF(MBU13:MBU189,{"Föreläggande";"Föreläggande vid vite";"Anmärkning";"Avstående från ingripande"})))/COUNTA(MBU13:MBU189)</f>
        <v>#DIV/0!</v>
      </c>
      <c r="MBV12" s="42" t="e">
        <f>(SUM(COUNTIF(MBV13:MBV189,{"Föreläggande";"Föreläggande vid vite";"Anmärkning";"Avstående från ingripande"})))/COUNTA(MBV13:MBV189)</f>
        <v>#DIV/0!</v>
      </c>
      <c r="MBW12" s="42" t="e">
        <f>(SUM(COUNTIF(MBW13:MBW189,{"Föreläggande";"Föreläggande vid vite";"Anmärkning";"Avstående från ingripande"})))/COUNTA(MBW13:MBW189)</f>
        <v>#DIV/0!</v>
      </c>
      <c r="MBX12" s="42" t="e">
        <f>(SUM(COUNTIF(MBX13:MBX189,{"Föreläggande";"Föreläggande vid vite";"Anmärkning";"Avstående från ingripande"})))/COUNTA(MBX13:MBX189)</f>
        <v>#DIV/0!</v>
      </c>
      <c r="MBY12" s="42" t="e">
        <f>(SUM(COUNTIF(MBY13:MBY189,{"Föreläggande";"Föreläggande vid vite";"Anmärkning";"Avstående från ingripande"})))/COUNTA(MBY13:MBY189)</f>
        <v>#DIV/0!</v>
      </c>
      <c r="MBZ12" s="42" t="e">
        <f>(SUM(COUNTIF(MBZ13:MBZ189,{"Föreläggande";"Föreläggande vid vite";"Anmärkning";"Avstående från ingripande"})))/COUNTA(MBZ13:MBZ189)</f>
        <v>#DIV/0!</v>
      </c>
      <c r="MCA12" s="42" t="e">
        <f>(SUM(COUNTIF(MCA13:MCA189,{"Föreläggande";"Föreläggande vid vite";"Anmärkning";"Avstående från ingripande"})))/COUNTA(MCA13:MCA189)</f>
        <v>#DIV/0!</v>
      </c>
      <c r="MCB12" s="42" t="e">
        <f>(SUM(COUNTIF(MCB13:MCB189,{"Föreläggande";"Föreläggande vid vite";"Anmärkning";"Avstående från ingripande"})))/COUNTA(MCB13:MCB189)</f>
        <v>#DIV/0!</v>
      </c>
      <c r="MCC12" s="42" t="e">
        <f>(SUM(COUNTIF(MCC13:MCC189,{"Föreläggande";"Föreläggande vid vite";"Anmärkning";"Avstående från ingripande"})))/COUNTA(MCC13:MCC189)</f>
        <v>#DIV/0!</v>
      </c>
      <c r="MCD12" s="42" t="e">
        <f>(SUM(COUNTIF(MCD13:MCD189,{"Föreläggande";"Föreläggande vid vite";"Anmärkning";"Avstående från ingripande"})))/COUNTA(MCD13:MCD189)</f>
        <v>#DIV/0!</v>
      </c>
      <c r="MCE12" s="42" t="e">
        <f>(SUM(COUNTIF(MCE13:MCE189,{"Föreläggande";"Föreläggande vid vite";"Anmärkning";"Avstående från ingripande"})))/COUNTA(MCE13:MCE189)</f>
        <v>#DIV/0!</v>
      </c>
      <c r="MCF12" s="42" t="e">
        <f>(SUM(COUNTIF(MCF13:MCF189,{"Föreläggande";"Föreläggande vid vite";"Anmärkning";"Avstående från ingripande"})))/COUNTA(MCF13:MCF189)</f>
        <v>#DIV/0!</v>
      </c>
      <c r="MCG12" s="42" t="e">
        <f>(SUM(COUNTIF(MCG13:MCG189,{"Föreläggande";"Föreläggande vid vite";"Anmärkning";"Avstående från ingripande"})))/COUNTA(MCG13:MCG189)</f>
        <v>#DIV/0!</v>
      </c>
      <c r="MCH12" s="42" t="e">
        <f>(SUM(COUNTIF(MCH13:MCH189,{"Föreläggande";"Föreläggande vid vite";"Anmärkning";"Avstående från ingripande"})))/COUNTA(MCH13:MCH189)</f>
        <v>#DIV/0!</v>
      </c>
      <c r="MCI12" s="42" t="e">
        <f>(SUM(COUNTIF(MCI13:MCI189,{"Föreläggande";"Föreläggande vid vite";"Anmärkning";"Avstående från ingripande"})))/COUNTA(MCI13:MCI189)</f>
        <v>#DIV/0!</v>
      </c>
      <c r="MCJ12" s="42" t="e">
        <f>(SUM(COUNTIF(MCJ13:MCJ189,{"Föreläggande";"Föreläggande vid vite";"Anmärkning";"Avstående från ingripande"})))/COUNTA(MCJ13:MCJ189)</f>
        <v>#DIV/0!</v>
      </c>
      <c r="MCK12" s="42" t="e">
        <f>(SUM(COUNTIF(MCK13:MCK189,{"Föreläggande";"Föreläggande vid vite";"Anmärkning";"Avstående från ingripande"})))/COUNTA(MCK13:MCK189)</f>
        <v>#DIV/0!</v>
      </c>
      <c r="MCL12" s="42" t="e">
        <f>(SUM(COUNTIF(MCL13:MCL189,{"Föreläggande";"Föreläggande vid vite";"Anmärkning";"Avstående från ingripande"})))/COUNTA(MCL13:MCL189)</f>
        <v>#DIV/0!</v>
      </c>
      <c r="MCM12" s="42" t="e">
        <f>(SUM(COUNTIF(MCM13:MCM189,{"Föreläggande";"Föreläggande vid vite";"Anmärkning";"Avstående från ingripande"})))/COUNTA(MCM13:MCM189)</f>
        <v>#DIV/0!</v>
      </c>
      <c r="MCN12" s="42" t="e">
        <f>(SUM(COUNTIF(MCN13:MCN189,{"Föreläggande";"Föreläggande vid vite";"Anmärkning";"Avstående från ingripande"})))/COUNTA(MCN13:MCN189)</f>
        <v>#DIV/0!</v>
      </c>
      <c r="MCO12" s="42" t="e">
        <f>(SUM(COUNTIF(MCO13:MCO189,{"Föreläggande";"Föreläggande vid vite";"Anmärkning";"Avstående från ingripande"})))/COUNTA(MCO13:MCO189)</f>
        <v>#DIV/0!</v>
      </c>
      <c r="MCP12" s="42" t="e">
        <f>(SUM(COUNTIF(MCP13:MCP189,{"Föreläggande";"Föreläggande vid vite";"Anmärkning";"Avstående från ingripande"})))/COUNTA(MCP13:MCP189)</f>
        <v>#DIV/0!</v>
      </c>
      <c r="MCQ12" s="42" t="e">
        <f>(SUM(COUNTIF(MCQ13:MCQ189,{"Föreläggande";"Föreläggande vid vite";"Anmärkning";"Avstående från ingripande"})))/COUNTA(MCQ13:MCQ189)</f>
        <v>#DIV/0!</v>
      </c>
      <c r="MCR12" s="42" t="e">
        <f>(SUM(COUNTIF(MCR13:MCR189,{"Föreläggande";"Föreläggande vid vite";"Anmärkning";"Avstående från ingripande"})))/COUNTA(MCR13:MCR189)</f>
        <v>#DIV/0!</v>
      </c>
      <c r="MCS12" s="42" t="e">
        <f>(SUM(COUNTIF(MCS13:MCS189,{"Föreläggande";"Föreläggande vid vite";"Anmärkning";"Avstående från ingripande"})))/COUNTA(MCS13:MCS189)</f>
        <v>#DIV/0!</v>
      </c>
      <c r="MCT12" s="42" t="e">
        <f>(SUM(COUNTIF(MCT13:MCT189,{"Föreläggande";"Föreläggande vid vite";"Anmärkning";"Avstående från ingripande"})))/COUNTA(MCT13:MCT189)</f>
        <v>#DIV/0!</v>
      </c>
      <c r="MCU12" s="42" t="e">
        <f>(SUM(COUNTIF(MCU13:MCU189,{"Föreläggande";"Föreläggande vid vite";"Anmärkning";"Avstående från ingripande"})))/COUNTA(MCU13:MCU189)</f>
        <v>#DIV/0!</v>
      </c>
      <c r="MCV12" s="42" t="e">
        <f>(SUM(COUNTIF(MCV13:MCV189,{"Föreläggande";"Föreläggande vid vite";"Anmärkning";"Avstående från ingripande"})))/COUNTA(MCV13:MCV189)</f>
        <v>#DIV/0!</v>
      </c>
      <c r="MCW12" s="42" t="e">
        <f>(SUM(COUNTIF(MCW13:MCW189,{"Föreläggande";"Föreläggande vid vite";"Anmärkning";"Avstående från ingripande"})))/COUNTA(MCW13:MCW189)</f>
        <v>#DIV/0!</v>
      </c>
      <c r="MCX12" s="42" t="e">
        <f>(SUM(COUNTIF(MCX13:MCX189,{"Föreläggande";"Föreläggande vid vite";"Anmärkning";"Avstående från ingripande"})))/COUNTA(MCX13:MCX189)</f>
        <v>#DIV/0!</v>
      </c>
      <c r="MCY12" s="42" t="e">
        <f>(SUM(COUNTIF(MCY13:MCY189,{"Föreläggande";"Föreläggande vid vite";"Anmärkning";"Avstående från ingripande"})))/COUNTA(MCY13:MCY189)</f>
        <v>#DIV/0!</v>
      </c>
      <c r="MCZ12" s="42" t="e">
        <f>(SUM(COUNTIF(MCZ13:MCZ189,{"Föreläggande";"Föreläggande vid vite";"Anmärkning";"Avstående från ingripande"})))/COUNTA(MCZ13:MCZ189)</f>
        <v>#DIV/0!</v>
      </c>
      <c r="MDA12" s="42" t="e">
        <f>(SUM(COUNTIF(MDA13:MDA189,{"Föreläggande";"Föreläggande vid vite";"Anmärkning";"Avstående från ingripande"})))/COUNTA(MDA13:MDA189)</f>
        <v>#DIV/0!</v>
      </c>
      <c r="MDB12" s="42" t="e">
        <f>(SUM(COUNTIF(MDB13:MDB189,{"Föreläggande";"Föreläggande vid vite";"Anmärkning";"Avstående från ingripande"})))/COUNTA(MDB13:MDB189)</f>
        <v>#DIV/0!</v>
      </c>
      <c r="MDC12" s="42" t="e">
        <f>(SUM(COUNTIF(MDC13:MDC189,{"Föreläggande";"Föreläggande vid vite";"Anmärkning";"Avstående från ingripande"})))/COUNTA(MDC13:MDC189)</f>
        <v>#DIV/0!</v>
      </c>
      <c r="MDD12" s="42" t="e">
        <f>(SUM(COUNTIF(MDD13:MDD189,{"Föreläggande";"Föreläggande vid vite";"Anmärkning";"Avstående från ingripande"})))/COUNTA(MDD13:MDD189)</f>
        <v>#DIV/0!</v>
      </c>
      <c r="MDE12" s="42" t="e">
        <f>(SUM(COUNTIF(MDE13:MDE189,{"Föreläggande";"Föreläggande vid vite";"Anmärkning";"Avstående från ingripande"})))/COUNTA(MDE13:MDE189)</f>
        <v>#DIV/0!</v>
      </c>
      <c r="MDF12" s="42" t="e">
        <f>(SUM(COUNTIF(MDF13:MDF189,{"Föreläggande";"Föreläggande vid vite";"Anmärkning";"Avstående från ingripande"})))/COUNTA(MDF13:MDF189)</f>
        <v>#DIV/0!</v>
      </c>
      <c r="MDG12" s="42" t="e">
        <f>(SUM(COUNTIF(MDG13:MDG189,{"Föreläggande";"Föreläggande vid vite";"Anmärkning";"Avstående från ingripande"})))/COUNTA(MDG13:MDG189)</f>
        <v>#DIV/0!</v>
      </c>
      <c r="MDH12" s="42" t="e">
        <f>(SUM(COUNTIF(MDH13:MDH189,{"Föreläggande";"Föreläggande vid vite";"Anmärkning";"Avstående från ingripande"})))/COUNTA(MDH13:MDH189)</f>
        <v>#DIV/0!</v>
      </c>
      <c r="MDI12" s="42" t="e">
        <f>(SUM(COUNTIF(MDI13:MDI189,{"Föreläggande";"Föreläggande vid vite";"Anmärkning";"Avstående från ingripande"})))/COUNTA(MDI13:MDI189)</f>
        <v>#DIV/0!</v>
      </c>
      <c r="MDJ12" s="42" t="e">
        <f>(SUM(COUNTIF(MDJ13:MDJ189,{"Föreläggande";"Föreläggande vid vite";"Anmärkning";"Avstående från ingripande"})))/COUNTA(MDJ13:MDJ189)</f>
        <v>#DIV/0!</v>
      </c>
      <c r="MDK12" s="42" t="e">
        <f>(SUM(COUNTIF(MDK13:MDK189,{"Föreläggande";"Föreläggande vid vite";"Anmärkning";"Avstående från ingripande"})))/COUNTA(MDK13:MDK189)</f>
        <v>#DIV/0!</v>
      </c>
      <c r="MDL12" s="42" t="e">
        <f>(SUM(COUNTIF(MDL13:MDL189,{"Föreläggande";"Föreläggande vid vite";"Anmärkning";"Avstående från ingripande"})))/COUNTA(MDL13:MDL189)</f>
        <v>#DIV/0!</v>
      </c>
      <c r="MDM12" s="42" t="e">
        <f>(SUM(COUNTIF(MDM13:MDM189,{"Föreläggande";"Föreläggande vid vite";"Anmärkning";"Avstående från ingripande"})))/COUNTA(MDM13:MDM189)</f>
        <v>#DIV/0!</v>
      </c>
      <c r="MDN12" s="42" t="e">
        <f>(SUM(COUNTIF(MDN13:MDN189,{"Föreläggande";"Föreläggande vid vite";"Anmärkning";"Avstående från ingripande"})))/COUNTA(MDN13:MDN189)</f>
        <v>#DIV/0!</v>
      </c>
      <c r="MDO12" s="42" t="e">
        <f>(SUM(COUNTIF(MDO13:MDO189,{"Föreläggande";"Föreläggande vid vite";"Anmärkning";"Avstående från ingripande"})))/COUNTA(MDO13:MDO189)</f>
        <v>#DIV/0!</v>
      </c>
      <c r="MDP12" s="42" t="e">
        <f>(SUM(COUNTIF(MDP13:MDP189,{"Föreläggande";"Föreläggande vid vite";"Anmärkning";"Avstående från ingripande"})))/COUNTA(MDP13:MDP189)</f>
        <v>#DIV/0!</v>
      </c>
      <c r="MDQ12" s="42" t="e">
        <f>(SUM(COUNTIF(MDQ13:MDQ189,{"Föreläggande";"Föreläggande vid vite";"Anmärkning";"Avstående från ingripande"})))/COUNTA(MDQ13:MDQ189)</f>
        <v>#DIV/0!</v>
      </c>
      <c r="MDR12" s="42" t="e">
        <f>(SUM(COUNTIF(MDR13:MDR189,{"Föreläggande";"Föreläggande vid vite";"Anmärkning";"Avstående från ingripande"})))/COUNTA(MDR13:MDR189)</f>
        <v>#DIV/0!</v>
      </c>
      <c r="MDS12" s="42" t="e">
        <f>(SUM(COUNTIF(MDS13:MDS189,{"Föreläggande";"Föreläggande vid vite";"Anmärkning";"Avstående från ingripande"})))/COUNTA(MDS13:MDS189)</f>
        <v>#DIV/0!</v>
      </c>
      <c r="MDT12" s="42" t="e">
        <f>(SUM(COUNTIF(MDT13:MDT189,{"Föreläggande";"Föreläggande vid vite";"Anmärkning";"Avstående från ingripande"})))/COUNTA(MDT13:MDT189)</f>
        <v>#DIV/0!</v>
      </c>
      <c r="MDU12" s="42" t="e">
        <f>(SUM(COUNTIF(MDU13:MDU189,{"Föreläggande";"Föreläggande vid vite";"Anmärkning";"Avstående från ingripande"})))/COUNTA(MDU13:MDU189)</f>
        <v>#DIV/0!</v>
      </c>
      <c r="MDV12" s="42" t="e">
        <f>(SUM(COUNTIF(MDV13:MDV189,{"Föreläggande";"Föreläggande vid vite";"Anmärkning";"Avstående från ingripande"})))/COUNTA(MDV13:MDV189)</f>
        <v>#DIV/0!</v>
      </c>
      <c r="MDW12" s="42" t="e">
        <f>(SUM(COUNTIF(MDW13:MDW189,{"Föreläggande";"Föreläggande vid vite";"Anmärkning";"Avstående från ingripande"})))/COUNTA(MDW13:MDW189)</f>
        <v>#DIV/0!</v>
      </c>
      <c r="MDX12" s="42" t="e">
        <f>(SUM(COUNTIF(MDX13:MDX189,{"Föreläggande";"Föreläggande vid vite";"Anmärkning";"Avstående från ingripande"})))/COUNTA(MDX13:MDX189)</f>
        <v>#DIV/0!</v>
      </c>
      <c r="MDY12" s="42" t="e">
        <f>(SUM(COUNTIF(MDY13:MDY189,{"Föreläggande";"Föreläggande vid vite";"Anmärkning";"Avstående från ingripande"})))/COUNTA(MDY13:MDY189)</f>
        <v>#DIV/0!</v>
      </c>
      <c r="MDZ12" s="42" t="e">
        <f>(SUM(COUNTIF(MDZ13:MDZ189,{"Föreläggande";"Föreläggande vid vite";"Anmärkning";"Avstående från ingripande"})))/COUNTA(MDZ13:MDZ189)</f>
        <v>#DIV/0!</v>
      </c>
      <c r="MEA12" s="42" t="e">
        <f>(SUM(COUNTIF(MEA13:MEA189,{"Föreläggande";"Föreläggande vid vite";"Anmärkning";"Avstående från ingripande"})))/COUNTA(MEA13:MEA189)</f>
        <v>#DIV/0!</v>
      </c>
      <c r="MEB12" s="42" t="e">
        <f>(SUM(COUNTIF(MEB13:MEB189,{"Föreläggande";"Föreläggande vid vite";"Anmärkning";"Avstående från ingripande"})))/COUNTA(MEB13:MEB189)</f>
        <v>#DIV/0!</v>
      </c>
      <c r="MEC12" s="42" t="e">
        <f>(SUM(COUNTIF(MEC13:MEC189,{"Föreläggande";"Föreläggande vid vite";"Anmärkning";"Avstående från ingripande"})))/COUNTA(MEC13:MEC189)</f>
        <v>#DIV/0!</v>
      </c>
      <c r="MED12" s="42" t="e">
        <f>(SUM(COUNTIF(MED13:MED189,{"Föreläggande";"Föreläggande vid vite";"Anmärkning";"Avstående från ingripande"})))/COUNTA(MED13:MED189)</f>
        <v>#DIV/0!</v>
      </c>
      <c r="MEE12" s="42" t="e">
        <f>(SUM(COUNTIF(MEE13:MEE189,{"Föreläggande";"Föreläggande vid vite";"Anmärkning";"Avstående från ingripande"})))/COUNTA(MEE13:MEE189)</f>
        <v>#DIV/0!</v>
      </c>
      <c r="MEF12" s="42" t="e">
        <f>(SUM(COUNTIF(MEF13:MEF189,{"Föreläggande";"Föreläggande vid vite";"Anmärkning";"Avstående från ingripande"})))/COUNTA(MEF13:MEF189)</f>
        <v>#DIV/0!</v>
      </c>
      <c r="MEG12" s="42" t="e">
        <f>(SUM(COUNTIF(MEG13:MEG189,{"Föreläggande";"Föreläggande vid vite";"Anmärkning";"Avstående från ingripande"})))/COUNTA(MEG13:MEG189)</f>
        <v>#DIV/0!</v>
      </c>
      <c r="MEH12" s="42" t="e">
        <f>(SUM(COUNTIF(MEH13:MEH189,{"Föreläggande";"Föreläggande vid vite";"Anmärkning";"Avstående från ingripande"})))/COUNTA(MEH13:MEH189)</f>
        <v>#DIV/0!</v>
      </c>
      <c r="MEI12" s="42" t="e">
        <f>(SUM(COUNTIF(MEI13:MEI189,{"Föreläggande";"Föreläggande vid vite";"Anmärkning";"Avstående från ingripande"})))/COUNTA(MEI13:MEI189)</f>
        <v>#DIV/0!</v>
      </c>
      <c r="MEJ12" s="42" t="e">
        <f>(SUM(COUNTIF(MEJ13:MEJ189,{"Föreläggande";"Föreläggande vid vite";"Anmärkning";"Avstående från ingripande"})))/COUNTA(MEJ13:MEJ189)</f>
        <v>#DIV/0!</v>
      </c>
      <c r="MEK12" s="42" t="e">
        <f>(SUM(COUNTIF(MEK13:MEK189,{"Föreläggande";"Föreläggande vid vite";"Anmärkning";"Avstående från ingripande"})))/COUNTA(MEK13:MEK189)</f>
        <v>#DIV/0!</v>
      </c>
      <c r="MEL12" s="42" t="e">
        <f>(SUM(COUNTIF(MEL13:MEL189,{"Föreläggande";"Föreläggande vid vite";"Anmärkning";"Avstående från ingripande"})))/COUNTA(MEL13:MEL189)</f>
        <v>#DIV/0!</v>
      </c>
      <c r="MEM12" s="42" t="e">
        <f>(SUM(COUNTIF(MEM13:MEM189,{"Föreläggande";"Föreläggande vid vite";"Anmärkning";"Avstående från ingripande"})))/COUNTA(MEM13:MEM189)</f>
        <v>#DIV/0!</v>
      </c>
      <c r="MEN12" s="42" t="e">
        <f>(SUM(COUNTIF(MEN13:MEN189,{"Föreläggande";"Föreläggande vid vite";"Anmärkning";"Avstående från ingripande"})))/COUNTA(MEN13:MEN189)</f>
        <v>#DIV/0!</v>
      </c>
      <c r="MEO12" s="42" t="e">
        <f>(SUM(COUNTIF(MEO13:MEO189,{"Föreläggande";"Föreläggande vid vite";"Anmärkning";"Avstående från ingripande"})))/COUNTA(MEO13:MEO189)</f>
        <v>#DIV/0!</v>
      </c>
      <c r="MEP12" s="42" t="e">
        <f>(SUM(COUNTIF(MEP13:MEP189,{"Föreläggande";"Föreläggande vid vite";"Anmärkning";"Avstående från ingripande"})))/COUNTA(MEP13:MEP189)</f>
        <v>#DIV/0!</v>
      </c>
      <c r="MEQ12" s="42" t="e">
        <f>(SUM(COUNTIF(MEQ13:MEQ189,{"Föreläggande";"Föreläggande vid vite";"Anmärkning";"Avstående från ingripande"})))/COUNTA(MEQ13:MEQ189)</f>
        <v>#DIV/0!</v>
      </c>
      <c r="MER12" s="42" t="e">
        <f>(SUM(COUNTIF(MER13:MER189,{"Föreläggande";"Föreläggande vid vite";"Anmärkning";"Avstående från ingripande"})))/COUNTA(MER13:MER189)</f>
        <v>#DIV/0!</v>
      </c>
      <c r="MES12" s="42" t="e">
        <f>(SUM(COUNTIF(MES13:MES189,{"Föreläggande";"Föreläggande vid vite";"Anmärkning";"Avstående från ingripande"})))/COUNTA(MES13:MES189)</f>
        <v>#DIV/0!</v>
      </c>
      <c r="MET12" s="42" t="e">
        <f>(SUM(COUNTIF(MET13:MET189,{"Föreläggande";"Föreläggande vid vite";"Anmärkning";"Avstående från ingripande"})))/COUNTA(MET13:MET189)</f>
        <v>#DIV/0!</v>
      </c>
      <c r="MEU12" s="42" t="e">
        <f>(SUM(COUNTIF(MEU13:MEU189,{"Föreläggande";"Föreläggande vid vite";"Anmärkning";"Avstående från ingripande"})))/COUNTA(MEU13:MEU189)</f>
        <v>#DIV/0!</v>
      </c>
      <c r="MEV12" s="42" t="e">
        <f>(SUM(COUNTIF(MEV13:MEV189,{"Föreläggande";"Föreläggande vid vite";"Anmärkning";"Avstående från ingripande"})))/COUNTA(MEV13:MEV189)</f>
        <v>#DIV/0!</v>
      </c>
      <c r="MEW12" s="42" t="e">
        <f>(SUM(COUNTIF(MEW13:MEW189,{"Föreläggande";"Föreläggande vid vite";"Anmärkning";"Avstående från ingripande"})))/COUNTA(MEW13:MEW189)</f>
        <v>#DIV/0!</v>
      </c>
      <c r="MEX12" s="42" t="e">
        <f>(SUM(COUNTIF(MEX13:MEX189,{"Föreläggande";"Föreläggande vid vite";"Anmärkning";"Avstående från ingripande"})))/COUNTA(MEX13:MEX189)</f>
        <v>#DIV/0!</v>
      </c>
      <c r="MEY12" s="42" t="e">
        <f>(SUM(COUNTIF(MEY13:MEY189,{"Föreläggande";"Föreläggande vid vite";"Anmärkning";"Avstående från ingripande"})))/COUNTA(MEY13:MEY189)</f>
        <v>#DIV/0!</v>
      </c>
      <c r="MEZ12" s="42" t="e">
        <f>(SUM(COUNTIF(MEZ13:MEZ189,{"Föreläggande";"Föreläggande vid vite";"Anmärkning";"Avstående från ingripande"})))/COUNTA(MEZ13:MEZ189)</f>
        <v>#DIV/0!</v>
      </c>
      <c r="MFA12" s="42" t="e">
        <f>(SUM(COUNTIF(MFA13:MFA189,{"Föreläggande";"Föreläggande vid vite";"Anmärkning";"Avstående från ingripande"})))/COUNTA(MFA13:MFA189)</f>
        <v>#DIV/0!</v>
      </c>
      <c r="MFB12" s="42" t="e">
        <f>(SUM(COUNTIF(MFB13:MFB189,{"Föreläggande";"Föreläggande vid vite";"Anmärkning";"Avstående från ingripande"})))/COUNTA(MFB13:MFB189)</f>
        <v>#DIV/0!</v>
      </c>
      <c r="MFC12" s="42" t="e">
        <f>(SUM(COUNTIF(MFC13:MFC189,{"Föreläggande";"Föreläggande vid vite";"Anmärkning";"Avstående från ingripande"})))/COUNTA(MFC13:MFC189)</f>
        <v>#DIV/0!</v>
      </c>
      <c r="MFD12" s="42" t="e">
        <f>(SUM(COUNTIF(MFD13:MFD189,{"Föreläggande";"Föreläggande vid vite";"Anmärkning";"Avstående från ingripande"})))/COUNTA(MFD13:MFD189)</f>
        <v>#DIV/0!</v>
      </c>
      <c r="MFE12" s="42" t="e">
        <f>(SUM(COUNTIF(MFE13:MFE189,{"Föreläggande";"Föreläggande vid vite";"Anmärkning";"Avstående från ingripande"})))/COUNTA(MFE13:MFE189)</f>
        <v>#DIV/0!</v>
      </c>
      <c r="MFF12" s="42" t="e">
        <f>(SUM(COUNTIF(MFF13:MFF189,{"Föreläggande";"Föreläggande vid vite";"Anmärkning";"Avstående från ingripande"})))/COUNTA(MFF13:MFF189)</f>
        <v>#DIV/0!</v>
      </c>
      <c r="MFG12" s="42" t="e">
        <f>(SUM(COUNTIF(MFG13:MFG189,{"Föreläggande";"Föreläggande vid vite";"Anmärkning";"Avstående från ingripande"})))/COUNTA(MFG13:MFG189)</f>
        <v>#DIV/0!</v>
      </c>
      <c r="MFH12" s="42" t="e">
        <f>(SUM(COUNTIF(MFH13:MFH189,{"Föreläggande";"Föreläggande vid vite";"Anmärkning";"Avstående från ingripande"})))/COUNTA(MFH13:MFH189)</f>
        <v>#DIV/0!</v>
      </c>
      <c r="MFI12" s="42" t="e">
        <f>(SUM(COUNTIF(MFI13:MFI189,{"Föreläggande";"Föreläggande vid vite";"Anmärkning";"Avstående från ingripande"})))/COUNTA(MFI13:MFI189)</f>
        <v>#DIV/0!</v>
      </c>
      <c r="MFJ12" s="42" t="e">
        <f>(SUM(COUNTIF(MFJ13:MFJ189,{"Föreläggande";"Föreläggande vid vite";"Anmärkning";"Avstående från ingripande"})))/COUNTA(MFJ13:MFJ189)</f>
        <v>#DIV/0!</v>
      </c>
      <c r="MFK12" s="42" t="e">
        <f>(SUM(COUNTIF(MFK13:MFK189,{"Föreläggande";"Föreläggande vid vite";"Anmärkning";"Avstående från ingripande"})))/COUNTA(MFK13:MFK189)</f>
        <v>#DIV/0!</v>
      </c>
      <c r="MFL12" s="42" t="e">
        <f>(SUM(COUNTIF(MFL13:MFL189,{"Föreläggande";"Föreläggande vid vite";"Anmärkning";"Avstående från ingripande"})))/COUNTA(MFL13:MFL189)</f>
        <v>#DIV/0!</v>
      </c>
      <c r="MFM12" s="42" t="e">
        <f>(SUM(COUNTIF(MFM13:MFM189,{"Föreläggande";"Föreläggande vid vite";"Anmärkning";"Avstående från ingripande"})))/COUNTA(MFM13:MFM189)</f>
        <v>#DIV/0!</v>
      </c>
      <c r="MFN12" s="42" t="e">
        <f>(SUM(COUNTIF(MFN13:MFN189,{"Föreläggande";"Föreläggande vid vite";"Anmärkning";"Avstående från ingripande"})))/COUNTA(MFN13:MFN189)</f>
        <v>#DIV/0!</v>
      </c>
      <c r="MFO12" s="42" t="e">
        <f>(SUM(COUNTIF(MFO13:MFO189,{"Föreläggande";"Föreläggande vid vite";"Anmärkning";"Avstående från ingripande"})))/COUNTA(MFO13:MFO189)</f>
        <v>#DIV/0!</v>
      </c>
      <c r="MFP12" s="42" t="e">
        <f>(SUM(COUNTIF(MFP13:MFP189,{"Föreläggande";"Föreläggande vid vite";"Anmärkning";"Avstående från ingripande"})))/COUNTA(MFP13:MFP189)</f>
        <v>#DIV/0!</v>
      </c>
      <c r="MFQ12" s="42" t="e">
        <f>(SUM(COUNTIF(MFQ13:MFQ189,{"Föreläggande";"Föreläggande vid vite";"Anmärkning";"Avstående från ingripande"})))/COUNTA(MFQ13:MFQ189)</f>
        <v>#DIV/0!</v>
      </c>
      <c r="MFR12" s="42" t="e">
        <f>(SUM(COUNTIF(MFR13:MFR189,{"Föreläggande";"Föreläggande vid vite";"Anmärkning";"Avstående från ingripande"})))/COUNTA(MFR13:MFR189)</f>
        <v>#DIV/0!</v>
      </c>
      <c r="MFS12" s="42" t="e">
        <f>(SUM(COUNTIF(MFS13:MFS189,{"Föreläggande";"Föreläggande vid vite";"Anmärkning";"Avstående från ingripande"})))/COUNTA(MFS13:MFS189)</f>
        <v>#DIV/0!</v>
      </c>
      <c r="MFT12" s="42" t="e">
        <f>(SUM(COUNTIF(MFT13:MFT189,{"Föreläggande";"Föreläggande vid vite";"Anmärkning";"Avstående från ingripande"})))/COUNTA(MFT13:MFT189)</f>
        <v>#DIV/0!</v>
      </c>
      <c r="MFU12" s="42" t="e">
        <f>(SUM(COUNTIF(MFU13:MFU189,{"Föreläggande";"Föreläggande vid vite";"Anmärkning";"Avstående från ingripande"})))/COUNTA(MFU13:MFU189)</f>
        <v>#DIV/0!</v>
      </c>
      <c r="MFV12" s="42" t="e">
        <f>(SUM(COUNTIF(MFV13:MFV189,{"Föreläggande";"Föreläggande vid vite";"Anmärkning";"Avstående från ingripande"})))/COUNTA(MFV13:MFV189)</f>
        <v>#DIV/0!</v>
      </c>
      <c r="MFW12" s="42" t="e">
        <f>(SUM(COUNTIF(MFW13:MFW189,{"Föreläggande";"Föreläggande vid vite";"Anmärkning";"Avstående från ingripande"})))/COUNTA(MFW13:MFW189)</f>
        <v>#DIV/0!</v>
      </c>
      <c r="MFX12" s="42" t="e">
        <f>(SUM(COUNTIF(MFX13:MFX189,{"Föreläggande";"Föreläggande vid vite";"Anmärkning";"Avstående från ingripande"})))/COUNTA(MFX13:MFX189)</f>
        <v>#DIV/0!</v>
      </c>
      <c r="MFY12" s="42" t="e">
        <f>(SUM(COUNTIF(MFY13:MFY189,{"Föreläggande";"Föreläggande vid vite";"Anmärkning";"Avstående från ingripande"})))/COUNTA(MFY13:MFY189)</f>
        <v>#DIV/0!</v>
      </c>
      <c r="MFZ12" s="42" t="e">
        <f>(SUM(COUNTIF(MFZ13:MFZ189,{"Föreläggande";"Föreläggande vid vite";"Anmärkning";"Avstående från ingripande"})))/COUNTA(MFZ13:MFZ189)</f>
        <v>#DIV/0!</v>
      </c>
      <c r="MGA12" s="42" t="e">
        <f>(SUM(COUNTIF(MGA13:MGA189,{"Föreläggande";"Föreläggande vid vite";"Anmärkning";"Avstående från ingripande"})))/COUNTA(MGA13:MGA189)</f>
        <v>#DIV/0!</v>
      </c>
      <c r="MGB12" s="42" t="e">
        <f>(SUM(COUNTIF(MGB13:MGB189,{"Föreläggande";"Föreläggande vid vite";"Anmärkning";"Avstående från ingripande"})))/COUNTA(MGB13:MGB189)</f>
        <v>#DIV/0!</v>
      </c>
      <c r="MGC12" s="42" t="e">
        <f>(SUM(COUNTIF(MGC13:MGC189,{"Föreläggande";"Föreläggande vid vite";"Anmärkning";"Avstående från ingripande"})))/COUNTA(MGC13:MGC189)</f>
        <v>#DIV/0!</v>
      </c>
      <c r="MGD12" s="42" t="e">
        <f>(SUM(COUNTIF(MGD13:MGD189,{"Föreläggande";"Föreläggande vid vite";"Anmärkning";"Avstående från ingripande"})))/COUNTA(MGD13:MGD189)</f>
        <v>#DIV/0!</v>
      </c>
      <c r="MGE12" s="42" t="e">
        <f>(SUM(COUNTIF(MGE13:MGE189,{"Föreläggande";"Föreläggande vid vite";"Anmärkning";"Avstående från ingripande"})))/COUNTA(MGE13:MGE189)</f>
        <v>#DIV/0!</v>
      </c>
      <c r="MGF12" s="42" t="e">
        <f>(SUM(COUNTIF(MGF13:MGF189,{"Föreläggande";"Föreläggande vid vite";"Anmärkning";"Avstående från ingripande"})))/COUNTA(MGF13:MGF189)</f>
        <v>#DIV/0!</v>
      </c>
      <c r="MGG12" s="42" t="e">
        <f>(SUM(COUNTIF(MGG13:MGG189,{"Föreläggande";"Föreläggande vid vite";"Anmärkning";"Avstående från ingripande"})))/COUNTA(MGG13:MGG189)</f>
        <v>#DIV/0!</v>
      </c>
      <c r="MGH12" s="42" t="e">
        <f>(SUM(COUNTIF(MGH13:MGH189,{"Föreläggande";"Föreläggande vid vite";"Anmärkning";"Avstående från ingripande"})))/COUNTA(MGH13:MGH189)</f>
        <v>#DIV/0!</v>
      </c>
      <c r="MGI12" s="42" t="e">
        <f>(SUM(COUNTIF(MGI13:MGI189,{"Föreläggande";"Föreläggande vid vite";"Anmärkning";"Avstående från ingripande"})))/COUNTA(MGI13:MGI189)</f>
        <v>#DIV/0!</v>
      </c>
      <c r="MGJ12" s="42" t="e">
        <f>(SUM(COUNTIF(MGJ13:MGJ189,{"Föreläggande";"Föreläggande vid vite";"Anmärkning";"Avstående från ingripande"})))/COUNTA(MGJ13:MGJ189)</f>
        <v>#DIV/0!</v>
      </c>
      <c r="MGK12" s="42" t="e">
        <f>(SUM(COUNTIF(MGK13:MGK189,{"Föreläggande";"Föreläggande vid vite";"Anmärkning";"Avstående från ingripande"})))/COUNTA(MGK13:MGK189)</f>
        <v>#DIV/0!</v>
      </c>
      <c r="MGL12" s="42" t="e">
        <f>(SUM(COUNTIF(MGL13:MGL189,{"Föreläggande";"Föreläggande vid vite";"Anmärkning";"Avstående från ingripande"})))/COUNTA(MGL13:MGL189)</f>
        <v>#DIV/0!</v>
      </c>
      <c r="MGM12" s="42" t="e">
        <f>(SUM(COUNTIF(MGM13:MGM189,{"Föreläggande";"Föreläggande vid vite";"Anmärkning";"Avstående från ingripande"})))/COUNTA(MGM13:MGM189)</f>
        <v>#DIV/0!</v>
      </c>
      <c r="MGN12" s="42" t="e">
        <f>(SUM(COUNTIF(MGN13:MGN189,{"Föreläggande";"Föreläggande vid vite";"Anmärkning";"Avstående från ingripande"})))/COUNTA(MGN13:MGN189)</f>
        <v>#DIV/0!</v>
      </c>
      <c r="MGO12" s="42" t="e">
        <f>(SUM(COUNTIF(MGO13:MGO189,{"Föreläggande";"Föreläggande vid vite";"Anmärkning";"Avstående från ingripande"})))/COUNTA(MGO13:MGO189)</f>
        <v>#DIV/0!</v>
      </c>
      <c r="MGP12" s="42" t="e">
        <f>(SUM(COUNTIF(MGP13:MGP189,{"Föreläggande";"Föreläggande vid vite";"Anmärkning";"Avstående från ingripande"})))/COUNTA(MGP13:MGP189)</f>
        <v>#DIV/0!</v>
      </c>
      <c r="MGQ12" s="42" t="e">
        <f>(SUM(COUNTIF(MGQ13:MGQ189,{"Föreläggande";"Föreläggande vid vite";"Anmärkning";"Avstående från ingripande"})))/COUNTA(MGQ13:MGQ189)</f>
        <v>#DIV/0!</v>
      </c>
      <c r="MGR12" s="42" t="e">
        <f>(SUM(COUNTIF(MGR13:MGR189,{"Föreläggande";"Föreläggande vid vite";"Anmärkning";"Avstående från ingripande"})))/COUNTA(MGR13:MGR189)</f>
        <v>#DIV/0!</v>
      </c>
      <c r="MGS12" s="42" t="e">
        <f>(SUM(COUNTIF(MGS13:MGS189,{"Föreläggande";"Föreläggande vid vite";"Anmärkning";"Avstående från ingripande"})))/COUNTA(MGS13:MGS189)</f>
        <v>#DIV/0!</v>
      </c>
      <c r="MGT12" s="42" t="e">
        <f>(SUM(COUNTIF(MGT13:MGT189,{"Föreläggande";"Föreläggande vid vite";"Anmärkning";"Avstående från ingripande"})))/COUNTA(MGT13:MGT189)</f>
        <v>#DIV/0!</v>
      </c>
      <c r="MGU12" s="42" t="e">
        <f>(SUM(COUNTIF(MGU13:MGU189,{"Föreläggande";"Föreläggande vid vite";"Anmärkning";"Avstående från ingripande"})))/COUNTA(MGU13:MGU189)</f>
        <v>#DIV/0!</v>
      </c>
      <c r="MGV12" s="42" t="e">
        <f>(SUM(COUNTIF(MGV13:MGV189,{"Föreläggande";"Föreläggande vid vite";"Anmärkning";"Avstående från ingripande"})))/COUNTA(MGV13:MGV189)</f>
        <v>#DIV/0!</v>
      </c>
      <c r="MGW12" s="42" t="e">
        <f>(SUM(COUNTIF(MGW13:MGW189,{"Föreläggande";"Föreläggande vid vite";"Anmärkning";"Avstående från ingripande"})))/COUNTA(MGW13:MGW189)</f>
        <v>#DIV/0!</v>
      </c>
      <c r="MGX12" s="42" t="e">
        <f>(SUM(COUNTIF(MGX13:MGX189,{"Föreläggande";"Föreläggande vid vite";"Anmärkning";"Avstående från ingripande"})))/COUNTA(MGX13:MGX189)</f>
        <v>#DIV/0!</v>
      </c>
      <c r="MGY12" s="42" t="e">
        <f>(SUM(COUNTIF(MGY13:MGY189,{"Föreläggande";"Föreläggande vid vite";"Anmärkning";"Avstående från ingripande"})))/COUNTA(MGY13:MGY189)</f>
        <v>#DIV/0!</v>
      </c>
      <c r="MGZ12" s="42" t="e">
        <f>(SUM(COUNTIF(MGZ13:MGZ189,{"Föreläggande";"Föreläggande vid vite";"Anmärkning";"Avstående från ingripande"})))/COUNTA(MGZ13:MGZ189)</f>
        <v>#DIV/0!</v>
      </c>
      <c r="MHA12" s="42" t="e">
        <f>(SUM(COUNTIF(MHA13:MHA189,{"Föreläggande";"Föreläggande vid vite";"Anmärkning";"Avstående från ingripande"})))/COUNTA(MHA13:MHA189)</f>
        <v>#DIV/0!</v>
      </c>
      <c r="MHB12" s="42" t="e">
        <f>(SUM(COUNTIF(MHB13:MHB189,{"Föreläggande";"Föreläggande vid vite";"Anmärkning";"Avstående från ingripande"})))/COUNTA(MHB13:MHB189)</f>
        <v>#DIV/0!</v>
      </c>
      <c r="MHC12" s="42" t="e">
        <f>(SUM(COUNTIF(MHC13:MHC189,{"Föreläggande";"Föreläggande vid vite";"Anmärkning";"Avstående från ingripande"})))/COUNTA(MHC13:MHC189)</f>
        <v>#DIV/0!</v>
      </c>
      <c r="MHD12" s="42" t="e">
        <f>(SUM(COUNTIF(MHD13:MHD189,{"Föreläggande";"Föreläggande vid vite";"Anmärkning";"Avstående från ingripande"})))/COUNTA(MHD13:MHD189)</f>
        <v>#DIV/0!</v>
      </c>
      <c r="MHE12" s="42" t="e">
        <f>(SUM(COUNTIF(MHE13:MHE189,{"Föreläggande";"Föreläggande vid vite";"Anmärkning";"Avstående från ingripande"})))/COUNTA(MHE13:MHE189)</f>
        <v>#DIV/0!</v>
      </c>
      <c r="MHF12" s="42" t="e">
        <f>(SUM(COUNTIF(MHF13:MHF189,{"Föreläggande";"Föreläggande vid vite";"Anmärkning";"Avstående från ingripande"})))/COUNTA(MHF13:MHF189)</f>
        <v>#DIV/0!</v>
      </c>
      <c r="MHG12" s="42" t="e">
        <f>(SUM(COUNTIF(MHG13:MHG189,{"Föreläggande";"Föreläggande vid vite";"Anmärkning";"Avstående från ingripande"})))/COUNTA(MHG13:MHG189)</f>
        <v>#DIV/0!</v>
      </c>
      <c r="MHH12" s="42" t="e">
        <f>(SUM(COUNTIF(MHH13:MHH189,{"Föreläggande";"Föreläggande vid vite";"Anmärkning";"Avstående från ingripande"})))/COUNTA(MHH13:MHH189)</f>
        <v>#DIV/0!</v>
      </c>
      <c r="MHI12" s="42" t="e">
        <f>(SUM(COUNTIF(MHI13:MHI189,{"Föreläggande";"Föreläggande vid vite";"Anmärkning";"Avstående från ingripande"})))/COUNTA(MHI13:MHI189)</f>
        <v>#DIV/0!</v>
      </c>
      <c r="MHJ12" s="42" t="e">
        <f>(SUM(COUNTIF(MHJ13:MHJ189,{"Föreläggande";"Föreläggande vid vite";"Anmärkning";"Avstående från ingripande"})))/COUNTA(MHJ13:MHJ189)</f>
        <v>#DIV/0!</v>
      </c>
      <c r="MHK12" s="42" t="e">
        <f>(SUM(COUNTIF(MHK13:MHK189,{"Föreläggande";"Föreläggande vid vite";"Anmärkning";"Avstående från ingripande"})))/COUNTA(MHK13:MHK189)</f>
        <v>#DIV/0!</v>
      </c>
      <c r="MHL12" s="42" t="e">
        <f>(SUM(COUNTIF(MHL13:MHL189,{"Föreläggande";"Föreläggande vid vite";"Anmärkning";"Avstående från ingripande"})))/COUNTA(MHL13:MHL189)</f>
        <v>#DIV/0!</v>
      </c>
      <c r="MHM12" s="42" t="e">
        <f>(SUM(COUNTIF(MHM13:MHM189,{"Föreläggande";"Föreläggande vid vite";"Anmärkning";"Avstående från ingripande"})))/COUNTA(MHM13:MHM189)</f>
        <v>#DIV/0!</v>
      </c>
      <c r="MHN12" s="42" t="e">
        <f>(SUM(COUNTIF(MHN13:MHN189,{"Föreläggande";"Föreläggande vid vite";"Anmärkning";"Avstående från ingripande"})))/COUNTA(MHN13:MHN189)</f>
        <v>#DIV/0!</v>
      </c>
      <c r="MHO12" s="42" t="e">
        <f>(SUM(COUNTIF(MHO13:MHO189,{"Föreläggande";"Föreläggande vid vite";"Anmärkning";"Avstående från ingripande"})))/COUNTA(MHO13:MHO189)</f>
        <v>#DIV/0!</v>
      </c>
      <c r="MHP12" s="42" t="e">
        <f>(SUM(COUNTIF(MHP13:MHP189,{"Föreläggande";"Föreläggande vid vite";"Anmärkning";"Avstående från ingripande"})))/COUNTA(MHP13:MHP189)</f>
        <v>#DIV/0!</v>
      </c>
      <c r="MHQ12" s="42" t="e">
        <f>(SUM(COUNTIF(MHQ13:MHQ189,{"Föreläggande";"Föreläggande vid vite";"Anmärkning";"Avstående från ingripande"})))/COUNTA(MHQ13:MHQ189)</f>
        <v>#DIV/0!</v>
      </c>
      <c r="MHR12" s="42" t="e">
        <f>(SUM(COUNTIF(MHR13:MHR189,{"Föreläggande";"Föreläggande vid vite";"Anmärkning";"Avstående från ingripande"})))/COUNTA(MHR13:MHR189)</f>
        <v>#DIV/0!</v>
      </c>
      <c r="MHS12" s="42" t="e">
        <f>(SUM(COUNTIF(MHS13:MHS189,{"Föreläggande";"Föreläggande vid vite";"Anmärkning";"Avstående från ingripande"})))/COUNTA(MHS13:MHS189)</f>
        <v>#DIV/0!</v>
      </c>
      <c r="MHT12" s="42" t="e">
        <f>(SUM(COUNTIF(MHT13:MHT189,{"Föreläggande";"Föreläggande vid vite";"Anmärkning";"Avstående från ingripande"})))/COUNTA(MHT13:MHT189)</f>
        <v>#DIV/0!</v>
      </c>
      <c r="MHU12" s="42" t="e">
        <f>(SUM(COUNTIF(MHU13:MHU189,{"Föreläggande";"Föreläggande vid vite";"Anmärkning";"Avstående från ingripande"})))/COUNTA(MHU13:MHU189)</f>
        <v>#DIV/0!</v>
      </c>
      <c r="MHV12" s="42" t="e">
        <f>(SUM(COUNTIF(MHV13:MHV189,{"Föreläggande";"Föreläggande vid vite";"Anmärkning";"Avstående från ingripande"})))/COUNTA(MHV13:MHV189)</f>
        <v>#DIV/0!</v>
      </c>
      <c r="MHW12" s="42" t="e">
        <f>(SUM(COUNTIF(MHW13:MHW189,{"Föreläggande";"Föreläggande vid vite";"Anmärkning";"Avstående från ingripande"})))/COUNTA(MHW13:MHW189)</f>
        <v>#DIV/0!</v>
      </c>
      <c r="MHX12" s="42" t="e">
        <f>(SUM(COUNTIF(MHX13:MHX189,{"Föreläggande";"Föreläggande vid vite";"Anmärkning";"Avstående från ingripande"})))/COUNTA(MHX13:MHX189)</f>
        <v>#DIV/0!</v>
      </c>
      <c r="MHY12" s="42" t="e">
        <f>(SUM(COUNTIF(MHY13:MHY189,{"Föreläggande";"Föreläggande vid vite";"Anmärkning";"Avstående från ingripande"})))/COUNTA(MHY13:MHY189)</f>
        <v>#DIV/0!</v>
      </c>
      <c r="MHZ12" s="42" t="e">
        <f>(SUM(COUNTIF(MHZ13:MHZ189,{"Föreläggande";"Föreläggande vid vite";"Anmärkning";"Avstående från ingripande"})))/COUNTA(MHZ13:MHZ189)</f>
        <v>#DIV/0!</v>
      </c>
      <c r="MIA12" s="42" t="e">
        <f>(SUM(COUNTIF(MIA13:MIA189,{"Föreläggande";"Föreläggande vid vite";"Anmärkning";"Avstående från ingripande"})))/COUNTA(MIA13:MIA189)</f>
        <v>#DIV/0!</v>
      </c>
      <c r="MIB12" s="42" t="e">
        <f>(SUM(COUNTIF(MIB13:MIB189,{"Föreläggande";"Föreläggande vid vite";"Anmärkning";"Avstående från ingripande"})))/COUNTA(MIB13:MIB189)</f>
        <v>#DIV/0!</v>
      </c>
      <c r="MIC12" s="42" t="e">
        <f>(SUM(COUNTIF(MIC13:MIC189,{"Föreläggande";"Föreläggande vid vite";"Anmärkning";"Avstående från ingripande"})))/COUNTA(MIC13:MIC189)</f>
        <v>#DIV/0!</v>
      </c>
      <c r="MID12" s="42" t="e">
        <f>(SUM(COUNTIF(MID13:MID189,{"Föreläggande";"Föreläggande vid vite";"Anmärkning";"Avstående från ingripande"})))/COUNTA(MID13:MID189)</f>
        <v>#DIV/0!</v>
      </c>
      <c r="MIE12" s="42" t="e">
        <f>(SUM(COUNTIF(MIE13:MIE189,{"Föreläggande";"Föreläggande vid vite";"Anmärkning";"Avstående från ingripande"})))/COUNTA(MIE13:MIE189)</f>
        <v>#DIV/0!</v>
      </c>
      <c r="MIF12" s="42" t="e">
        <f>(SUM(COUNTIF(MIF13:MIF189,{"Föreläggande";"Föreläggande vid vite";"Anmärkning";"Avstående från ingripande"})))/COUNTA(MIF13:MIF189)</f>
        <v>#DIV/0!</v>
      </c>
      <c r="MIG12" s="42" t="e">
        <f>(SUM(COUNTIF(MIG13:MIG189,{"Föreläggande";"Föreläggande vid vite";"Anmärkning";"Avstående från ingripande"})))/COUNTA(MIG13:MIG189)</f>
        <v>#DIV/0!</v>
      </c>
      <c r="MIH12" s="42" t="e">
        <f>(SUM(COUNTIF(MIH13:MIH189,{"Föreläggande";"Föreläggande vid vite";"Anmärkning";"Avstående från ingripande"})))/COUNTA(MIH13:MIH189)</f>
        <v>#DIV/0!</v>
      </c>
      <c r="MII12" s="42" t="e">
        <f>(SUM(COUNTIF(MII13:MII189,{"Föreläggande";"Föreläggande vid vite";"Anmärkning";"Avstående från ingripande"})))/COUNTA(MII13:MII189)</f>
        <v>#DIV/0!</v>
      </c>
      <c r="MIJ12" s="42" t="e">
        <f>(SUM(COUNTIF(MIJ13:MIJ189,{"Föreläggande";"Föreläggande vid vite";"Anmärkning";"Avstående från ingripande"})))/COUNTA(MIJ13:MIJ189)</f>
        <v>#DIV/0!</v>
      </c>
      <c r="MIK12" s="42" t="e">
        <f>(SUM(COUNTIF(MIK13:MIK189,{"Föreläggande";"Föreläggande vid vite";"Anmärkning";"Avstående från ingripande"})))/COUNTA(MIK13:MIK189)</f>
        <v>#DIV/0!</v>
      </c>
      <c r="MIL12" s="42" t="e">
        <f>(SUM(COUNTIF(MIL13:MIL189,{"Föreläggande";"Föreläggande vid vite";"Anmärkning";"Avstående från ingripande"})))/COUNTA(MIL13:MIL189)</f>
        <v>#DIV/0!</v>
      </c>
      <c r="MIM12" s="42" t="e">
        <f>(SUM(COUNTIF(MIM13:MIM189,{"Föreläggande";"Föreläggande vid vite";"Anmärkning";"Avstående från ingripande"})))/COUNTA(MIM13:MIM189)</f>
        <v>#DIV/0!</v>
      </c>
      <c r="MIN12" s="42" t="e">
        <f>(SUM(COUNTIF(MIN13:MIN189,{"Föreläggande";"Föreläggande vid vite";"Anmärkning";"Avstående från ingripande"})))/COUNTA(MIN13:MIN189)</f>
        <v>#DIV/0!</v>
      </c>
      <c r="MIO12" s="42" t="e">
        <f>(SUM(COUNTIF(MIO13:MIO189,{"Föreläggande";"Föreläggande vid vite";"Anmärkning";"Avstående från ingripande"})))/COUNTA(MIO13:MIO189)</f>
        <v>#DIV/0!</v>
      </c>
      <c r="MIP12" s="42" t="e">
        <f>(SUM(COUNTIF(MIP13:MIP189,{"Föreläggande";"Föreläggande vid vite";"Anmärkning";"Avstående från ingripande"})))/COUNTA(MIP13:MIP189)</f>
        <v>#DIV/0!</v>
      </c>
      <c r="MIQ12" s="42" t="e">
        <f>(SUM(COUNTIF(MIQ13:MIQ189,{"Föreläggande";"Föreläggande vid vite";"Anmärkning";"Avstående från ingripande"})))/COUNTA(MIQ13:MIQ189)</f>
        <v>#DIV/0!</v>
      </c>
      <c r="MIR12" s="42" t="e">
        <f>(SUM(COUNTIF(MIR13:MIR189,{"Föreläggande";"Föreläggande vid vite";"Anmärkning";"Avstående från ingripande"})))/COUNTA(MIR13:MIR189)</f>
        <v>#DIV/0!</v>
      </c>
      <c r="MIS12" s="42" t="e">
        <f>(SUM(COUNTIF(MIS13:MIS189,{"Föreläggande";"Föreläggande vid vite";"Anmärkning";"Avstående från ingripande"})))/COUNTA(MIS13:MIS189)</f>
        <v>#DIV/0!</v>
      </c>
      <c r="MIT12" s="42" t="e">
        <f>(SUM(COUNTIF(MIT13:MIT189,{"Föreläggande";"Föreläggande vid vite";"Anmärkning";"Avstående från ingripande"})))/COUNTA(MIT13:MIT189)</f>
        <v>#DIV/0!</v>
      </c>
      <c r="MIU12" s="42" t="e">
        <f>(SUM(COUNTIF(MIU13:MIU189,{"Föreläggande";"Föreläggande vid vite";"Anmärkning";"Avstående från ingripande"})))/COUNTA(MIU13:MIU189)</f>
        <v>#DIV/0!</v>
      </c>
      <c r="MIV12" s="42" t="e">
        <f>(SUM(COUNTIF(MIV13:MIV189,{"Föreläggande";"Föreläggande vid vite";"Anmärkning";"Avstående från ingripande"})))/COUNTA(MIV13:MIV189)</f>
        <v>#DIV/0!</v>
      </c>
      <c r="MIW12" s="42" t="e">
        <f>(SUM(COUNTIF(MIW13:MIW189,{"Föreläggande";"Föreläggande vid vite";"Anmärkning";"Avstående från ingripande"})))/COUNTA(MIW13:MIW189)</f>
        <v>#DIV/0!</v>
      </c>
      <c r="MIX12" s="42" t="e">
        <f>(SUM(COUNTIF(MIX13:MIX189,{"Föreläggande";"Föreläggande vid vite";"Anmärkning";"Avstående från ingripande"})))/COUNTA(MIX13:MIX189)</f>
        <v>#DIV/0!</v>
      </c>
      <c r="MIY12" s="42" t="e">
        <f>(SUM(COUNTIF(MIY13:MIY189,{"Föreläggande";"Föreläggande vid vite";"Anmärkning";"Avstående från ingripande"})))/COUNTA(MIY13:MIY189)</f>
        <v>#DIV/0!</v>
      </c>
      <c r="MIZ12" s="42" t="e">
        <f>(SUM(COUNTIF(MIZ13:MIZ189,{"Föreläggande";"Föreläggande vid vite";"Anmärkning";"Avstående från ingripande"})))/COUNTA(MIZ13:MIZ189)</f>
        <v>#DIV/0!</v>
      </c>
      <c r="MJA12" s="42" t="e">
        <f>(SUM(COUNTIF(MJA13:MJA189,{"Föreläggande";"Föreläggande vid vite";"Anmärkning";"Avstående från ingripande"})))/COUNTA(MJA13:MJA189)</f>
        <v>#DIV/0!</v>
      </c>
      <c r="MJB12" s="42" t="e">
        <f>(SUM(COUNTIF(MJB13:MJB189,{"Föreläggande";"Föreläggande vid vite";"Anmärkning";"Avstående från ingripande"})))/COUNTA(MJB13:MJB189)</f>
        <v>#DIV/0!</v>
      </c>
      <c r="MJC12" s="42" t="e">
        <f>(SUM(COUNTIF(MJC13:MJC189,{"Föreläggande";"Föreläggande vid vite";"Anmärkning";"Avstående från ingripande"})))/COUNTA(MJC13:MJC189)</f>
        <v>#DIV/0!</v>
      </c>
      <c r="MJD12" s="42" t="e">
        <f>(SUM(COUNTIF(MJD13:MJD189,{"Föreläggande";"Föreläggande vid vite";"Anmärkning";"Avstående från ingripande"})))/COUNTA(MJD13:MJD189)</f>
        <v>#DIV/0!</v>
      </c>
      <c r="MJE12" s="42" t="e">
        <f>(SUM(COUNTIF(MJE13:MJE189,{"Föreläggande";"Föreläggande vid vite";"Anmärkning";"Avstående från ingripande"})))/COUNTA(MJE13:MJE189)</f>
        <v>#DIV/0!</v>
      </c>
      <c r="MJF12" s="42" t="e">
        <f>(SUM(COUNTIF(MJF13:MJF189,{"Föreläggande";"Föreläggande vid vite";"Anmärkning";"Avstående från ingripande"})))/COUNTA(MJF13:MJF189)</f>
        <v>#DIV/0!</v>
      </c>
      <c r="MJG12" s="42" t="e">
        <f>(SUM(COUNTIF(MJG13:MJG189,{"Föreläggande";"Föreläggande vid vite";"Anmärkning";"Avstående från ingripande"})))/COUNTA(MJG13:MJG189)</f>
        <v>#DIV/0!</v>
      </c>
      <c r="MJH12" s="42" t="e">
        <f>(SUM(COUNTIF(MJH13:MJH189,{"Föreläggande";"Föreläggande vid vite";"Anmärkning";"Avstående från ingripande"})))/COUNTA(MJH13:MJH189)</f>
        <v>#DIV/0!</v>
      </c>
      <c r="MJI12" s="42" t="e">
        <f>(SUM(COUNTIF(MJI13:MJI189,{"Föreläggande";"Föreläggande vid vite";"Anmärkning";"Avstående från ingripande"})))/COUNTA(MJI13:MJI189)</f>
        <v>#DIV/0!</v>
      </c>
      <c r="MJJ12" s="42" t="e">
        <f>(SUM(COUNTIF(MJJ13:MJJ189,{"Föreläggande";"Föreläggande vid vite";"Anmärkning";"Avstående från ingripande"})))/COUNTA(MJJ13:MJJ189)</f>
        <v>#DIV/0!</v>
      </c>
      <c r="MJK12" s="42" t="e">
        <f>(SUM(COUNTIF(MJK13:MJK189,{"Föreläggande";"Föreläggande vid vite";"Anmärkning";"Avstående från ingripande"})))/COUNTA(MJK13:MJK189)</f>
        <v>#DIV/0!</v>
      </c>
      <c r="MJL12" s="42" t="e">
        <f>(SUM(COUNTIF(MJL13:MJL189,{"Föreläggande";"Föreläggande vid vite";"Anmärkning";"Avstående från ingripande"})))/COUNTA(MJL13:MJL189)</f>
        <v>#DIV/0!</v>
      </c>
      <c r="MJM12" s="42" t="e">
        <f>(SUM(COUNTIF(MJM13:MJM189,{"Föreläggande";"Föreläggande vid vite";"Anmärkning";"Avstående från ingripande"})))/COUNTA(MJM13:MJM189)</f>
        <v>#DIV/0!</v>
      </c>
      <c r="MJN12" s="42" t="e">
        <f>(SUM(COUNTIF(MJN13:MJN189,{"Föreläggande";"Föreläggande vid vite";"Anmärkning";"Avstående från ingripande"})))/COUNTA(MJN13:MJN189)</f>
        <v>#DIV/0!</v>
      </c>
      <c r="MJO12" s="42" t="e">
        <f>(SUM(COUNTIF(MJO13:MJO189,{"Föreläggande";"Föreläggande vid vite";"Anmärkning";"Avstående från ingripande"})))/COUNTA(MJO13:MJO189)</f>
        <v>#DIV/0!</v>
      </c>
      <c r="MJP12" s="42" t="e">
        <f>(SUM(COUNTIF(MJP13:MJP189,{"Föreläggande";"Föreläggande vid vite";"Anmärkning";"Avstående från ingripande"})))/COUNTA(MJP13:MJP189)</f>
        <v>#DIV/0!</v>
      </c>
      <c r="MJQ12" s="42" t="e">
        <f>(SUM(COUNTIF(MJQ13:MJQ189,{"Föreläggande";"Föreläggande vid vite";"Anmärkning";"Avstående från ingripande"})))/COUNTA(MJQ13:MJQ189)</f>
        <v>#DIV/0!</v>
      </c>
      <c r="MJR12" s="42" t="e">
        <f>(SUM(COUNTIF(MJR13:MJR189,{"Föreläggande";"Föreläggande vid vite";"Anmärkning";"Avstående från ingripande"})))/COUNTA(MJR13:MJR189)</f>
        <v>#DIV/0!</v>
      </c>
      <c r="MJS12" s="42" t="e">
        <f>(SUM(COUNTIF(MJS13:MJS189,{"Föreläggande";"Föreläggande vid vite";"Anmärkning";"Avstående från ingripande"})))/COUNTA(MJS13:MJS189)</f>
        <v>#DIV/0!</v>
      </c>
      <c r="MJT12" s="42" t="e">
        <f>(SUM(COUNTIF(MJT13:MJT189,{"Föreläggande";"Föreläggande vid vite";"Anmärkning";"Avstående från ingripande"})))/COUNTA(MJT13:MJT189)</f>
        <v>#DIV/0!</v>
      </c>
      <c r="MJU12" s="42" t="e">
        <f>(SUM(COUNTIF(MJU13:MJU189,{"Föreläggande";"Föreläggande vid vite";"Anmärkning";"Avstående från ingripande"})))/COUNTA(MJU13:MJU189)</f>
        <v>#DIV/0!</v>
      </c>
      <c r="MJV12" s="42" t="e">
        <f>(SUM(COUNTIF(MJV13:MJV189,{"Föreläggande";"Föreläggande vid vite";"Anmärkning";"Avstående från ingripande"})))/COUNTA(MJV13:MJV189)</f>
        <v>#DIV/0!</v>
      </c>
      <c r="MJW12" s="42" t="e">
        <f>(SUM(COUNTIF(MJW13:MJW189,{"Föreläggande";"Föreläggande vid vite";"Anmärkning";"Avstående från ingripande"})))/COUNTA(MJW13:MJW189)</f>
        <v>#DIV/0!</v>
      </c>
      <c r="MJX12" s="42" t="e">
        <f>(SUM(COUNTIF(MJX13:MJX189,{"Föreläggande";"Föreläggande vid vite";"Anmärkning";"Avstående från ingripande"})))/COUNTA(MJX13:MJX189)</f>
        <v>#DIV/0!</v>
      </c>
      <c r="MJY12" s="42" t="e">
        <f>(SUM(COUNTIF(MJY13:MJY189,{"Föreläggande";"Föreläggande vid vite";"Anmärkning";"Avstående från ingripande"})))/COUNTA(MJY13:MJY189)</f>
        <v>#DIV/0!</v>
      </c>
      <c r="MJZ12" s="42" t="e">
        <f>(SUM(COUNTIF(MJZ13:MJZ189,{"Föreläggande";"Föreläggande vid vite";"Anmärkning";"Avstående från ingripande"})))/COUNTA(MJZ13:MJZ189)</f>
        <v>#DIV/0!</v>
      </c>
      <c r="MKA12" s="42" t="e">
        <f>(SUM(COUNTIF(MKA13:MKA189,{"Föreläggande";"Föreläggande vid vite";"Anmärkning";"Avstående från ingripande"})))/COUNTA(MKA13:MKA189)</f>
        <v>#DIV/0!</v>
      </c>
      <c r="MKB12" s="42" t="e">
        <f>(SUM(COUNTIF(MKB13:MKB189,{"Föreläggande";"Föreläggande vid vite";"Anmärkning";"Avstående från ingripande"})))/COUNTA(MKB13:MKB189)</f>
        <v>#DIV/0!</v>
      </c>
      <c r="MKC12" s="42" t="e">
        <f>(SUM(COUNTIF(MKC13:MKC189,{"Föreläggande";"Föreläggande vid vite";"Anmärkning";"Avstående från ingripande"})))/COUNTA(MKC13:MKC189)</f>
        <v>#DIV/0!</v>
      </c>
      <c r="MKD12" s="42" t="e">
        <f>(SUM(COUNTIF(MKD13:MKD189,{"Föreläggande";"Föreläggande vid vite";"Anmärkning";"Avstående från ingripande"})))/COUNTA(MKD13:MKD189)</f>
        <v>#DIV/0!</v>
      </c>
      <c r="MKE12" s="42" t="e">
        <f>(SUM(COUNTIF(MKE13:MKE189,{"Föreläggande";"Föreläggande vid vite";"Anmärkning";"Avstående från ingripande"})))/COUNTA(MKE13:MKE189)</f>
        <v>#DIV/0!</v>
      </c>
      <c r="MKF12" s="42" t="e">
        <f>(SUM(COUNTIF(MKF13:MKF189,{"Föreläggande";"Föreläggande vid vite";"Anmärkning";"Avstående från ingripande"})))/COUNTA(MKF13:MKF189)</f>
        <v>#DIV/0!</v>
      </c>
      <c r="MKG12" s="42" t="e">
        <f>(SUM(COUNTIF(MKG13:MKG189,{"Föreläggande";"Föreläggande vid vite";"Anmärkning";"Avstående från ingripande"})))/COUNTA(MKG13:MKG189)</f>
        <v>#DIV/0!</v>
      </c>
      <c r="MKH12" s="42" t="e">
        <f>(SUM(COUNTIF(MKH13:MKH189,{"Föreläggande";"Föreläggande vid vite";"Anmärkning";"Avstående från ingripande"})))/COUNTA(MKH13:MKH189)</f>
        <v>#DIV/0!</v>
      </c>
      <c r="MKI12" s="42" t="e">
        <f>(SUM(COUNTIF(MKI13:MKI189,{"Föreläggande";"Föreläggande vid vite";"Anmärkning";"Avstående från ingripande"})))/COUNTA(MKI13:MKI189)</f>
        <v>#DIV/0!</v>
      </c>
      <c r="MKJ12" s="42" t="e">
        <f>(SUM(COUNTIF(MKJ13:MKJ189,{"Föreläggande";"Föreläggande vid vite";"Anmärkning";"Avstående från ingripande"})))/COUNTA(MKJ13:MKJ189)</f>
        <v>#DIV/0!</v>
      </c>
      <c r="MKK12" s="42" t="e">
        <f>(SUM(COUNTIF(MKK13:MKK189,{"Föreläggande";"Föreläggande vid vite";"Anmärkning";"Avstående från ingripande"})))/COUNTA(MKK13:MKK189)</f>
        <v>#DIV/0!</v>
      </c>
      <c r="MKL12" s="42" t="e">
        <f>(SUM(COUNTIF(MKL13:MKL189,{"Föreläggande";"Föreläggande vid vite";"Anmärkning";"Avstående från ingripande"})))/COUNTA(MKL13:MKL189)</f>
        <v>#DIV/0!</v>
      </c>
      <c r="MKM12" s="42" t="e">
        <f>(SUM(COUNTIF(MKM13:MKM189,{"Föreläggande";"Föreläggande vid vite";"Anmärkning";"Avstående från ingripande"})))/COUNTA(MKM13:MKM189)</f>
        <v>#DIV/0!</v>
      </c>
      <c r="MKN12" s="42" t="e">
        <f>(SUM(COUNTIF(MKN13:MKN189,{"Föreläggande";"Föreläggande vid vite";"Anmärkning";"Avstående från ingripande"})))/COUNTA(MKN13:MKN189)</f>
        <v>#DIV/0!</v>
      </c>
      <c r="MKO12" s="42" t="e">
        <f>(SUM(COUNTIF(MKO13:MKO189,{"Föreläggande";"Föreläggande vid vite";"Anmärkning";"Avstående från ingripande"})))/COUNTA(MKO13:MKO189)</f>
        <v>#DIV/0!</v>
      </c>
      <c r="MKP12" s="42" t="e">
        <f>(SUM(COUNTIF(MKP13:MKP189,{"Föreläggande";"Föreläggande vid vite";"Anmärkning";"Avstående från ingripande"})))/COUNTA(MKP13:MKP189)</f>
        <v>#DIV/0!</v>
      </c>
      <c r="MKQ12" s="42" t="e">
        <f>(SUM(COUNTIF(MKQ13:MKQ189,{"Föreläggande";"Föreläggande vid vite";"Anmärkning";"Avstående från ingripande"})))/COUNTA(MKQ13:MKQ189)</f>
        <v>#DIV/0!</v>
      </c>
      <c r="MKR12" s="42" t="e">
        <f>(SUM(COUNTIF(MKR13:MKR189,{"Föreläggande";"Föreläggande vid vite";"Anmärkning";"Avstående från ingripande"})))/COUNTA(MKR13:MKR189)</f>
        <v>#DIV/0!</v>
      </c>
      <c r="MKS12" s="42" t="e">
        <f>(SUM(COUNTIF(MKS13:MKS189,{"Föreläggande";"Föreläggande vid vite";"Anmärkning";"Avstående från ingripande"})))/COUNTA(MKS13:MKS189)</f>
        <v>#DIV/0!</v>
      </c>
      <c r="MKT12" s="42" t="e">
        <f>(SUM(COUNTIF(MKT13:MKT189,{"Föreläggande";"Föreläggande vid vite";"Anmärkning";"Avstående från ingripande"})))/COUNTA(MKT13:MKT189)</f>
        <v>#DIV/0!</v>
      </c>
      <c r="MKU12" s="42" t="e">
        <f>(SUM(COUNTIF(MKU13:MKU189,{"Föreläggande";"Föreläggande vid vite";"Anmärkning";"Avstående från ingripande"})))/COUNTA(MKU13:MKU189)</f>
        <v>#DIV/0!</v>
      </c>
      <c r="MKV12" s="42" t="e">
        <f>(SUM(COUNTIF(MKV13:MKV189,{"Föreläggande";"Föreläggande vid vite";"Anmärkning";"Avstående från ingripande"})))/COUNTA(MKV13:MKV189)</f>
        <v>#DIV/0!</v>
      </c>
      <c r="MKW12" s="42" t="e">
        <f>(SUM(COUNTIF(MKW13:MKW189,{"Föreläggande";"Föreläggande vid vite";"Anmärkning";"Avstående från ingripande"})))/COUNTA(MKW13:MKW189)</f>
        <v>#DIV/0!</v>
      </c>
      <c r="MKX12" s="42" t="e">
        <f>(SUM(COUNTIF(MKX13:MKX189,{"Föreläggande";"Föreläggande vid vite";"Anmärkning";"Avstående från ingripande"})))/COUNTA(MKX13:MKX189)</f>
        <v>#DIV/0!</v>
      </c>
      <c r="MKY12" s="42" t="e">
        <f>(SUM(COUNTIF(MKY13:MKY189,{"Föreläggande";"Föreläggande vid vite";"Anmärkning";"Avstående från ingripande"})))/COUNTA(MKY13:MKY189)</f>
        <v>#DIV/0!</v>
      </c>
      <c r="MKZ12" s="42" t="e">
        <f>(SUM(COUNTIF(MKZ13:MKZ189,{"Föreläggande";"Föreläggande vid vite";"Anmärkning";"Avstående från ingripande"})))/COUNTA(MKZ13:MKZ189)</f>
        <v>#DIV/0!</v>
      </c>
      <c r="MLA12" s="42" t="e">
        <f>(SUM(COUNTIF(MLA13:MLA189,{"Föreläggande";"Föreläggande vid vite";"Anmärkning";"Avstående från ingripande"})))/COUNTA(MLA13:MLA189)</f>
        <v>#DIV/0!</v>
      </c>
      <c r="MLB12" s="42" t="e">
        <f>(SUM(COUNTIF(MLB13:MLB189,{"Föreläggande";"Föreläggande vid vite";"Anmärkning";"Avstående från ingripande"})))/COUNTA(MLB13:MLB189)</f>
        <v>#DIV/0!</v>
      </c>
      <c r="MLC12" s="42" t="e">
        <f>(SUM(COUNTIF(MLC13:MLC189,{"Föreläggande";"Föreläggande vid vite";"Anmärkning";"Avstående från ingripande"})))/COUNTA(MLC13:MLC189)</f>
        <v>#DIV/0!</v>
      </c>
      <c r="MLD12" s="42" t="e">
        <f>(SUM(COUNTIF(MLD13:MLD189,{"Föreläggande";"Föreläggande vid vite";"Anmärkning";"Avstående från ingripande"})))/COUNTA(MLD13:MLD189)</f>
        <v>#DIV/0!</v>
      </c>
      <c r="MLE12" s="42" t="e">
        <f>(SUM(COUNTIF(MLE13:MLE189,{"Föreläggande";"Föreläggande vid vite";"Anmärkning";"Avstående från ingripande"})))/COUNTA(MLE13:MLE189)</f>
        <v>#DIV/0!</v>
      </c>
      <c r="MLF12" s="42" t="e">
        <f>(SUM(COUNTIF(MLF13:MLF189,{"Föreläggande";"Föreläggande vid vite";"Anmärkning";"Avstående från ingripande"})))/COUNTA(MLF13:MLF189)</f>
        <v>#DIV/0!</v>
      </c>
      <c r="MLG12" s="42" t="e">
        <f>(SUM(COUNTIF(MLG13:MLG189,{"Föreläggande";"Föreläggande vid vite";"Anmärkning";"Avstående från ingripande"})))/COUNTA(MLG13:MLG189)</f>
        <v>#DIV/0!</v>
      </c>
      <c r="MLH12" s="42" t="e">
        <f>(SUM(COUNTIF(MLH13:MLH189,{"Föreläggande";"Föreläggande vid vite";"Anmärkning";"Avstående från ingripande"})))/COUNTA(MLH13:MLH189)</f>
        <v>#DIV/0!</v>
      </c>
      <c r="MLI12" s="42" t="e">
        <f>(SUM(COUNTIF(MLI13:MLI189,{"Föreläggande";"Föreläggande vid vite";"Anmärkning";"Avstående från ingripande"})))/COUNTA(MLI13:MLI189)</f>
        <v>#DIV/0!</v>
      </c>
      <c r="MLJ12" s="42" t="e">
        <f>(SUM(COUNTIF(MLJ13:MLJ189,{"Föreläggande";"Föreläggande vid vite";"Anmärkning";"Avstående från ingripande"})))/COUNTA(MLJ13:MLJ189)</f>
        <v>#DIV/0!</v>
      </c>
      <c r="MLK12" s="42" t="e">
        <f>(SUM(COUNTIF(MLK13:MLK189,{"Föreläggande";"Föreläggande vid vite";"Anmärkning";"Avstående från ingripande"})))/COUNTA(MLK13:MLK189)</f>
        <v>#DIV/0!</v>
      </c>
      <c r="MLL12" s="42" t="e">
        <f>(SUM(COUNTIF(MLL13:MLL189,{"Föreläggande";"Föreläggande vid vite";"Anmärkning";"Avstående från ingripande"})))/COUNTA(MLL13:MLL189)</f>
        <v>#DIV/0!</v>
      </c>
      <c r="MLM12" s="42" t="e">
        <f>(SUM(COUNTIF(MLM13:MLM189,{"Föreläggande";"Föreläggande vid vite";"Anmärkning";"Avstående från ingripande"})))/COUNTA(MLM13:MLM189)</f>
        <v>#DIV/0!</v>
      </c>
      <c r="MLN12" s="42" t="e">
        <f>(SUM(COUNTIF(MLN13:MLN189,{"Föreläggande";"Föreläggande vid vite";"Anmärkning";"Avstående från ingripande"})))/COUNTA(MLN13:MLN189)</f>
        <v>#DIV/0!</v>
      </c>
      <c r="MLO12" s="42" t="e">
        <f>(SUM(COUNTIF(MLO13:MLO189,{"Föreläggande";"Föreläggande vid vite";"Anmärkning";"Avstående från ingripande"})))/COUNTA(MLO13:MLO189)</f>
        <v>#DIV/0!</v>
      </c>
      <c r="MLP12" s="42" t="e">
        <f>(SUM(COUNTIF(MLP13:MLP189,{"Föreläggande";"Föreläggande vid vite";"Anmärkning";"Avstående från ingripande"})))/COUNTA(MLP13:MLP189)</f>
        <v>#DIV/0!</v>
      </c>
      <c r="MLQ12" s="42" t="e">
        <f>(SUM(COUNTIF(MLQ13:MLQ189,{"Föreläggande";"Föreläggande vid vite";"Anmärkning";"Avstående från ingripande"})))/COUNTA(MLQ13:MLQ189)</f>
        <v>#DIV/0!</v>
      </c>
      <c r="MLR12" s="42" t="e">
        <f>(SUM(COUNTIF(MLR13:MLR189,{"Föreläggande";"Föreläggande vid vite";"Anmärkning";"Avstående från ingripande"})))/COUNTA(MLR13:MLR189)</f>
        <v>#DIV/0!</v>
      </c>
      <c r="MLS12" s="42" t="e">
        <f>(SUM(COUNTIF(MLS13:MLS189,{"Föreläggande";"Föreläggande vid vite";"Anmärkning";"Avstående från ingripande"})))/COUNTA(MLS13:MLS189)</f>
        <v>#DIV/0!</v>
      </c>
      <c r="MLT12" s="42" t="e">
        <f>(SUM(COUNTIF(MLT13:MLT189,{"Föreläggande";"Föreläggande vid vite";"Anmärkning";"Avstående från ingripande"})))/COUNTA(MLT13:MLT189)</f>
        <v>#DIV/0!</v>
      </c>
      <c r="MLU12" s="42" t="e">
        <f>(SUM(COUNTIF(MLU13:MLU189,{"Föreläggande";"Föreläggande vid vite";"Anmärkning";"Avstående från ingripande"})))/COUNTA(MLU13:MLU189)</f>
        <v>#DIV/0!</v>
      </c>
      <c r="MLV12" s="42" t="e">
        <f>(SUM(COUNTIF(MLV13:MLV189,{"Föreläggande";"Föreläggande vid vite";"Anmärkning";"Avstående från ingripande"})))/COUNTA(MLV13:MLV189)</f>
        <v>#DIV/0!</v>
      </c>
      <c r="MLW12" s="42" t="e">
        <f>(SUM(COUNTIF(MLW13:MLW189,{"Föreläggande";"Föreläggande vid vite";"Anmärkning";"Avstående från ingripande"})))/COUNTA(MLW13:MLW189)</f>
        <v>#DIV/0!</v>
      </c>
      <c r="MLX12" s="42" t="e">
        <f>(SUM(COUNTIF(MLX13:MLX189,{"Föreläggande";"Föreläggande vid vite";"Anmärkning";"Avstående från ingripande"})))/COUNTA(MLX13:MLX189)</f>
        <v>#DIV/0!</v>
      </c>
      <c r="MLY12" s="42" t="e">
        <f>(SUM(COUNTIF(MLY13:MLY189,{"Föreläggande";"Föreläggande vid vite";"Anmärkning";"Avstående från ingripande"})))/COUNTA(MLY13:MLY189)</f>
        <v>#DIV/0!</v>
      </c>
      <c r="MLZ12" s="42" t="e">
        <f>(SUM(COUNTIF(MLZ13:MLZ189,{"Föreläggande";"Föreläggande vid vite";"Anmärkning";"Avstående från ingripande"})))/COUNTA(MLZ13:MLZ189)</f>
        <v>#DIV/0!</v>
      </c>
      <c r="MMA12" s="42" t="e">
        <f>(SUM(COUNTIF(MMA13:MMA189,{"Föreläggande";"Föreläggande vid vite";"Anmärkning";"Avstående från ingripande"})))/COUNTA(MMA13:MMA189)</f>
        <v>#DIV/0!</v>
      </c>
      <c r="MMB12" s="42" t="e">
        <f>(SUM(COUNTIF(MMB13:MMB189,{"Föreläggande";"Föreläggande vid vite";"Anmärkning";"Avstående från ingripande"})))/COUNTA(MMB13:MMB189)</f>
        <v>#DIV/0!</v>
      </c>
      <c r="MMC12" s="42" t="e">
        <f>(SUM(COUNTIF(MMC13:MMC189,{"Föreläggande";"Föreläggande vid vite";"Anmärkning";"Avstående från ingripande"})))/COUNTA(MMC13:MMC189)</f>
        <v>#DIV/0!</v>
      </c>
      <c r="MMD12" s="42" t="e">
        <f>(SUM(COUNTIF(MMD13:MMD189,{"Föreläggande";"Föreläggande vid vite";"Anmärkning";"Avstående från ingripande"})))/COUNTA(MMD13:MMD189)</f>
        <v>#DIV/0!</v>
      </c>
      <c r="MME12" s="42" t="e">
        <f>(SUM(COUNTIF(MME13:MME189,{"Föreläggande";"Föreläggande vid vite";"Anmärkning";"Avstående från ingripande"})))/COUNTA(MME13:MME189)</f>
        <v>#DIV/0!</v>
      </c>
      <c r="MMF12" s="42" t="e">
        <f>(SUM(COUNTIF(MMF13:MMF189,{"Föreläggande";"Föreläggande vid vite";"Anmärkning";"Avstående från ingripande"})))/COUNTA(MMF13:MMF189)</f>
        <v>#DIV/0!</v>
      </c>
      <c r="MMG12" s="42" t="e">
        <f>(SUM(COUNTIF(MMG13:MMG189,{"Föreläggande";"Föreläggande vid vite";"Anmärkning";"Avstående från ingripande"})))/COUNTA(MMG13:MMG189)</f>
        <v>#DIV/0!</v>
      </c>
      <c r="MMH12" s="42" t="e">
        <f>(SUM(COUNTIF(MMH13:MMH189,{"Föreläggande";"Föreläggande vid vite";"Anmärkning";"Avstående från ingripande"})))/COUNTA(MMH13:MMH189)</f>
        <v>#DIV/0!</v>
      </c>
      <c r="MMI12" s="42" t="e">
        <f>(SUM(COUNTIF(MMI13:MMI189,{"Föreläggande";"Föreläggande vid vite";"Anmärkning";"Avstående från ingripande"})))/COUNTA(MMI13:MMI189)</f>
        <v>#DIV/0!</v>
      </c>
      <c r="MMJ12" s="42" t="e">
        <f>(SUM(COUNTIF(MMJ13:MMJ189,{"Föreläggande";"Föreläggande vid vite";"Anmärkning";"Avstående från ingripande"})))/COUNTA(MMJ13:MMJ189)</f>
        <v>#DIV/0!</v>
      </c>
      <c r="MMK12" s="42" t="e">
        <f>(SUM(COUNTIF(MMK13:MMK189,{"Föreläggande";"Föreläggande vid vite";"Anmärkning";"Avstående från ingripande"})))/COUNTA(MMK13:MMK189)</f>
        <v>#DIV/0!</v>
      </c>
      <c r="MML12" s="42" t="e">
        <f>(SUM(COUNTIF(MML13:MML189,{"Föreläggande";"Föreläggande vid vite";"Anmärkning";"Avstående från ingripande"})))/COUNTA(MML13:MML189)</f>
        <v>#DIV/0!</v>
      </c>
      <c r="MMM12" s="42" t="e">
        <f>(SUM(COUNTIF(MMM13:MMM189,{"Föreläggande";"Föreläggande vid vite";"Anmärkning";"Avstående från ingripande"})))/COUNTA(MMM13:MMM189)</f>
        <v>#DIV/0!</v>
      </c>
      <c r="MMN12" s="42" t="e">
        <f>(SUM(COUNTIF(MMN13:MMN189,{"Föreläggande";"Föreläggande vid vite";"Anmärkning";"Avstående från ingripande"})))/COUNTA(MMN13:MMN189)</f>
        <v>#DIV/0!</v>
      </c>
      <c r="MMO12" s="42" t="e">
        <f>(SUM(COUNTIF(MMO13:MMO189,{"Föreläggande";"Föreläggande vid vite";"Anmärkning";"Avstående från ingripande"})))/COUNTA(MMO13:MMO189)</f>
        <v>#DIV/0!</v>
      </c>
      <c r="MMP12" s="42" t="e">
        <f>(SUM(COUNTIF(MMP13:MMP189,{"Föreläggande";"Föreläggande vid vite";"Anmärkning";"Avstående från ingripande"})))/COUNTA(MMP13:MMP189)</f>
        <v>#DIV/0!</v>
      </c>
      <c r="MMQ12" s="42" t="e">
        <f>(SUM(COUNTIF(MMQ13:MMQ189,{"Föreläggande";"Föreläggande vid vite";"Anmärkning";"Avstående från ingripande"})))/COUNTA(MMQ13:MMQ189)</f>
        <v>#DIV/0!</v>
      </c>
      <c r="MMR12" s="42" t="e">
        <f>(SUM(COUNTIF(MMR13:MMR189,{"Föreläggande";"Föreläggande vid vite";"Anmärkning";"Avstående från ingripande"})))/COUNTA(MMR13:MMR189)</f>
        <v>#DIV/0!</v>
      </c>
      <c r="MMS12" s="42" t="e">
        <f>(SUM(COUNTIF(MMS13:MMS189,{"Föreläggande";"Föreläggande vid vite";"Anmärkning";"Avstående från ingripande"})))/COUNTA(MMS13:MMS189)</f>
        <v>#DIV/0!</v>
      </c>
      <c r="MMT12" s="42" t="e">
        <f>(SUM(COUNTIF(MMT13:MMT189,{"Föreläggande";"Föreläggande vid vite";"Anmärkning";"Avstående från ingripande"})))/COUNTA(MMT13:MMT189)</f>
        <v>#DIV/0!</v>
      </c>
      <c r="MMU12" s="42" t="e">
        <f>(SUM(COUNTIF(MMU13:MMU189,{"Föreläggande";"Föreläggande vid vite";"Anmärkning";"Avstående från ingripande"})))/COUNTA(MMU13:MMU189)</f>
        <v>#DIV/0!</v>
      </c>
      <c r="MMV12" s="42" t="e">
        <f>(SUM(COUNTIF(MMV13:MMV189,{"Föreläggande";"Föreläggande vid vite";"Anmärkning";"Avstående från ingripande"})))/COUNTA(MMV13:MMV189)</f>
        <v>#DIV/0!</v>
      </c>
      <c r="MMW12" s="42" t="e">
        <f>(SUM(COUNTIF(MMW13:MMW189,{"Föreläggande";"Föreläggande vid vite";"Anmärkning";"Avstående från ingripande"})))/COUNTA(MMW13:MMW189)</f>
        <v>#DIV/0!</v>
      </c>
      <c r="MMX12" s="42" t="e">
        <f>(SUM(COUNTIF(MMX13:MMX189,{"Föreläggande";"Föreläggande vid vite";"Anmärkning";"Avstående från ingripande"})))/COUNTA(MMX13:MMX189)</f>
        <v>#DIV/0!</v>
      </c>
      <c r="MMY12" s="42" t="e">
        <f>(SUM(COUNTIF(MMY13:MMY189,{"Föreläggande";"Föreläggande vid vite";"Anmärkning";"Avstående från ingripande"})))/COUNTA(MMY13:MMY189)</f>
        <v>#DIV/0!</v>
      </c>
      <c r="MMZ12" s="42" t="e">
        <f>(SUM(COUNTIF(MMZ13:MMZ189,{"Föreläggande";"Föreläggande vid vite";"Anmärkning";"Avstående från ingripande"})))/COUNTA(MMZ13:MMZ189)</f>
        <v>#DIV/0!</v>
      </c>
      <c r="MNA12" s="42" t="e">
        <f>(SUM(COUNTIF(MNA13:MNA189,{"Föreläggande";"Föreläggande vid vite";"Anmärkning";"Avstående från ingripande"})))/COUNTA(MNA13:MNA189)</f>
        <v>#DIV/0!</v>
      </c>
      <c r="MNB12" s="42" t="e">
        <f>(SUM(COUNTIF(MNB13:MNB189,{"Föreläggande";"Föreläggande vid vite";"Anmärkning";"Avstående från ingripande"})))/COUNTA(MNB13:MNB189)</f>
        <v>#DIV/0!</v>
      </c>
      <c r="MNC12" s="42" t="e">
        <f>(SUM(COUNTIF(MNC13:MNC189,{"Föreläggande";"Föreläggande vid vite";"Anmärkning";"Avstående från ingripande"})))/COUNTA(MNC13:MNC189)</f>
        <v>#DIV/0!</v>
      </c>
      <c r="MND12" s="42" t="e">
        <f>(SUM(COUNTIF(MND13:MND189,{"Föreläggande";"Föreläggande vid vite";"Anmärkning";"Avstående från ingripande"})))/COUNTA(MND13:MND189)</f>
        <v>#DIV/0!</v>
      </c>
      <c r="MNE12" s="42" t="e">
        <f>(SUM(COUNTIF(MNE13:MNE189,{"Föreläggande";"Föreläggande vid vite";"Anmärkning";"Avstående från ingripande"})))/COUNTA(MNE13:MNE189)</f>
        <v>#DIV/0!</v>
      </c>
      <c r="MNF12" s="42" t="e">
        <f>(SUM(COUNTIF(MNF13:MNF189,{"Föreläggande";"Föreläggande vid vite";"Anmärkning";"Avstående från ingripande"})))/COUNTA(MNF13:MNF189)</f>
        <v>#DIV/0!</v>
      </c>
      <c r="MNG12" s="42" t="e">
        <f>(SUM(COUNTIF(MNG13:MNG189,{"Föreläggande";"Föreläggande vid vite";"Anmärkning";"Avstående från ingripande"})))/COUNTA(MNG13:MNG189)</f>
        <v>#DIV/0!</v>
      </c>
      <c r="MNH12" s="42" t="e">
        <f>(SUM(COUNTIF(MNH13:MNH189,{"Föreläggande";"Föreläggande vid vite";"Anmärkning";"Avstående från ingripande"})))/COUNTA(MNH13:MNH189)</f>
        <v>#DIV/0!</v>
      </c>
      <c r="MNI12" s="42" t="e">
        <f>(SUM(COUNTIF(MNI13:MNI189,{"Föreläggande";"Föreläggande vid vite";"Anmärkning";"Avstående från ingripande"})))/COUNTA(MNI13:MNI189)</f>
        <v>#DIV/0!</v>
      </c>
      <c r="MNJ12" s="42" t="e">
        <f>(SUM(COUNTIF(MNJ13:MNJ189,{"Föreläggande";"Föreläggande vid vite";"Anmärkning";"Avstående från ingripande"})))/COUNTA(MNJ13:MNJ189)</f>
        <v>#DIV/0!</v>
      </c>
      <c r="MNK12" s="42" t="e">
        <f>(SUM(COUNTIF(MNK13:MNK189,{"Föreläggande";"Föreläggande vid vite";"Anmärkning";"Avstående från ingripande"})))/COUNTA(MNK13:MNK189)</f>
        <v>#DIV/0!</v>
      </c>
      <c r="MNL12" s="42" t="e">
        <f>(SUM(COUNTIF(MNL13:MNL189,{"Föreläggande";"Föreläggande vid vite";"Anmärkning";"Avstående från ingripande"})))/COUNTA(MNL13:MNL189)</f>
        <v>#DIV/0!</v>
      </c>
      <c r="MNM12" s="42" t="e">
        <f>(SUM(COUNTIF(MNM13:MNM189,{"Föreläggande";"Föreläggande vid vite";"Anmärkning";"Avstående från ingripande"})))/COUNTA(MNM13:MNM189)</f>
        <v>#DIV/0!</v>
      </c>
      <c r="MNN12" s="42" t="e">
        <f>(SUM(COUNTIF(MNN13:MNN189,{"Föreläggande";"Föreläggande vid vite";"Anmärkning";"Avstående från ingripande"})))/COUNTA(MNN13:MNN189)</f>
        <v>#DIV/0!</v>
      </c>
      <c r="MNO12" s="42" t="e">
        <f>(SUM(COUNTIF(MNO13:MNO189,{"Föreläggande";"Föreläggande vid vite";"Anmärkning";"Avstående från ingripande"})))/COUNTA(MNO13:MNO189)</f>
        <v>#DIV/0!</v>
      </c>
      <c r="MNP12" s="42" t="e">
        <f>(SUM(COUNTIF(MNP13:MNP189,{"Föreläggande";"Föreläggande vid vite";"Anmärkning";"Avstående från ingripande"})))/COUNTA(MNP13:MNP189)</f>
        <v>#DIV/0!</v>
      </c>
      <c r="MNQ12" s="42" t="e">
        <f>(SUM(COUNTIF(MNQ13:MNQ189,{"Föreläggande";"Föreläggande vid vite";"Anmärkning";"Avstående från ingripande"})))/COUNTA(MNQ13:MNQ189)</f>
        <v>#DIV/0!</v>
      </c>
      <c r="MNR12" s="42" t="e">
        <f>(SUM(COUNTIF(MNR13:MNR189,{"Föreläggande";"Föreläggande vid vite";"Anmärkning";"Avstående från ingripande"})))/COUNTA(MNR13:MNR189)</f>
        <v>#DIV/0!</v>
      </c>
      <c r="MNS12" s="42" t="e">
        <f>(SUM(COUNTIF(MNS13:MNS189,{"Föreläggande";"Föreläggande vid vite";"Anmärkning";"Avstående från ingripande"})))/COUNTA(MNS13:MNS189)</f>
        <v>#DIV/0!</v>
      </c>
      <c r="MNT12" s="42" t="e">
        <f>(SUM(COUNTIF(MNT13:MNT189,{"Föreläggande";"Föreläggande vid vite";"Anmärkning";"Avstående från ingripande"})))/COUNTA(MNT13:MNT189)</f>
        <v>#DIV/0!</v>
      </c>
      <c r="MNU12" s="42" t="e">
        <f>(SUM(COUNTIF(MNU13:MNU189,{"Föreläggande";"Föreläggande vid vite";"Anmärkning";"Avstående från ingripande"})))/COUNTA(MNU13:MNU189)</f>
        <v>#DIV/0!</v>
      </c>
      <c r="MNV12" s="42" t="e">
        <f>(SUM(COUNTIF(MNV13:MNV189,{"Föreläggande";"Föreläggande vid vite";"Anmärkning";"Avstående från ingripande"})))/COUNTA(MNV13:MNV189)</f>
        <v>#DIV/0!</v>
      </c>
      <c r="MNW12" s="42" t="e">
        <f>(SUM(COUNTIF(MNW13:MNW189,{"Föreläggande";"Föreläggande vid vite";"Anmärkning";"Avstående från ingripande"})))/COUNTA(MNW13:MNW189)</f>
        <v>#DIV/0!</v>
      </c>
      <c r="MNX12" s="42" t="e">
        <f>(SUM(COUNTIF(MNX13:MNX189,{"Föreläggande";"Föreläggande vid vite";"Anmärkning";"Avstående från ingripande"})))/COUNTA(MNX13:MNX189)</f>
        <v>#DIV/0!</v>
      </c>
      <c r="MNY12" s="42" t="e">
        <f>(SUM(COUNTIF(MNY13:MNY189,{"Föreläggande";"Föreläggande vid vite";"Anmärkning";"Avstående från ingripande"})))/COUNTA(MNY13:MNY189)</f>
        <v>#DIV/0!</v>
      </c>
      <c r="MNZ12" s="42" t="e">
        <f>(SUM(COUNTIF(MNZ13:MNZ189,{"Föreläggande";"Föreläggande vid vite";"Anmärkning";"Avstående från ingripande"})))/COUNTA(MNZ13:MNZ189)</f>
        <v>#DIV/0!</v>
      </c>
      <c r="MOA12" s="42" t="e">
        <f>(SUM(COUNTIF(MOA13:MOA189,{"Föreläggande";"Föreläggande vid vite";"Anmärkning";"Avstående från ingripande"})))/COUNTA(MOA13:MOA189)</f>
        <v>#DIV/0!</v>
      </c>
      <c r="MOB12" s="42" t="e">
        <f>(SUM(COUNTIF(MOB13:MOB189,{"Föreläggande";"Föreläggande vid vite";"Anmärkning";"Avstående från ingripande"})))/COUNTA(MOB13:MOB189)</f>
        <v>#DIV/0!</v>
      </c>
      <c r="MOC12" s="42" t="e">
        <f>(SUM(COUNTIF(MOC13:MOC189,{"Föreläggande";"Föreläggande vid vite";"Anmärkning";"Avstående från ingripande"})))/COUNTA(MOC13:MOC189)</f>
        <v>#DIV/0!</v>
      </c>
      <c r="MOD12" s="42" t="e">
        <f>(SUM(COUNTIF(MOD13:MOD189,{"Föreläggande";"Föreläggande vid vite";"Anmärkning";"Avstående från ingripande"})))/COUNTA(MOD13:MOD189)</f>
        <v>#DIV/0!</v>
      </c>
      <c r="MOE12" s="42" t="e">
        <f>(SUM(COUNTIF(MOE13:MOE189,{"Föreläggande";"Föreläggande vid vite";"Anmärkning";"Avstående från ingripande"})))/COUNTA(MOE13:MOE189)</f>
        <v>#DIV/0!</v>
      </c>
      <c r="MOF12" s="42" t="e">
        <f>(SUM(COUNTIF(MOF13:MOF189,{"Föreläggande";"Föreläggande vid vite";"Anmärkning";"Avstående från ingripande"})))/COUNTA(MOF13:MOF189)</f>
        <v>#DIV/0!</v>
      </c>
      <c r="MOG12" s="42" t="e">
        <f>(SUM(COUNTIF(MOG13:MOG189,{"Föreläggande";"Föreläggande vid vite";"Anmärkning";"Avstående från ingripande"})))/COUNTA(MOG13:MOG189)</f>
        <v>#DIV/0!</v>
      </c>
      <c r="MOH12" s="42" t="e">
        <f>(SUM(COUNTIF(MOH13:MOH189,{"Föreläggande";"Föreläggande vid vite";"Anmärkning";"Avstående från ingripande"})))/COUNTA(MOH13:MOH189)</f>
        <v>#DIV/0!</v>
      </c>
      <c r="MOI12" s="42" t="e">
        <f>(SUM(COUNTIF(MOI13:MOI189,{"Föreläggande";"Föreläggande vid vite";"Anmärkning";"Avstående från ingripande"})))/COUNTA(MOI13:MOI189)</f>
        <v>#DIV/0!</v>
      </c>
      <c r="MOJ12" s="42" t="e">
        <f>(SUM(COUNTIF(MOJ13:MOJ189,{"Föreläggande";"Föreläggande vid vite";"Anmärkning";"Avstående från ingripande"})))/COUNTA(MOJ13:MOJ189)</f>
        <v>#DIV/0!</v>
      </c>
      <c r="MOK12" s="42" t="e">
        <f>(SUM(COUNTIF(MOK13:MOK189,{"Föreläggande";"Föreläggande vid vite";"Anmärkning";"Avstående från ingripande"})))/COUNTA(MOK13:MOK189)</f>
        <v>#DIV/0!</v>
      </c>
      <c r="MOL12" s="42" t="e">
        <f>(SUM(COUNTIF(MOL13:MOL189,{"Föreläggande";"Föreläggande vid vite";"Anmärkning";"Avstående från ingripande"})))/COUNTA(MOL13:MOL189)</f>
        <v>#DIV/0!</v>
      </c>
      <c r="MOM12" s="42" t="e">
        <f>(SUM(COUNTIF(MOM13:MOM189,{"Föreläggande";"Föreläggande vid vite";"Anmärkning";"Avstående från ingripande"})))/COUNTA(MOM13:MOM189)</f>
        <v>#DIV/0!</v>
      </c>
      <c r="MON12" s="42" t="e">
        <f>(SUM(COUNTIF(MON13:MON189,{"Föreläggande";"Föreläggande vid vite";"Anmärkning";"Avstående från ingripande"})))/COUNTA(MON13:MON189)</f>
        <v>#DIV/0!</v>
      </c>
      <c r="MOO12" s="42" t="e">
        <f>(SUM(COUNTIF(MOO13:MOO189,{"Föreläggande";"Föreläggande vid vite";"Anmärkning";"Avstående från ingripande"})))/COUNTA(MOO13:MOO189)</f>
        <v>#DIV/0!</v>
      </c>
      <c r="MOP12" s="42" t="e">
        <f>(SUM(COUNTIF(MOP13:MOP189,{"Föreläggande";"Föreläggande vid vite";"Anmärkning";"Avstående från ingripande"})))/COUNTA(MOP13:MOP189)</f>
        <v>#DIV/0!</v>
      </c>
      <c r="MOQ12" s="42" t="e">
        <f>(SUM(COUNTIF(MOQ13:MOQ189,{"Föreläggande";"Föreläggande vid vite";"Anmärkning";"Avstående från ingripande"})))/COUNTA(MOQ13:MOQ189)</f>
        <v>#DIV/0!</v>
      </c>
      <c r="MOR12" s="42" t="e">
        <f>(SUM(COUNTIF(MOR13:MOR189,{"Föreläggande";"Föreläggande vid vite";"Anmärkning";"Avstående från ingripande"})))/COUNTA(MOR13:MOR189)</f>
        <v>#DIV/0!</v>
      </c>
      <c r="MOS12" s="42" t="e">
        <f>(SUM(COUNTIF(MOS13:MOS189,{"Föreläggande";"Föreläggande vid vite";"Anmärkning";"Avstående från ingripande"})))/COUNTA(MOS13:MOS189)</f>
        <v>#DIV/0!</v>
      </c>
      <c r="MOT12" s="42" t="e">
        <f>(SUM(COUNTIF(MOT13:MOT189,{"Föreläggande";"Föreläggande vid vite";"Anmärkning";"Avstående från ingripande"})))/COUNTA(MOT13:MOT189)</f>
        <v>#DIV/0!</v>
      </c>
      <c r="MOU12" s="42" t="e">
        <f>(SUM(COUNTIF(MOU13:MOU189,{"Föreläggande";"Föreläggande vid vite";"Anmärkning";"Avstående från ingripande"})))/COUNTA(MOU13:MOU189)</f>
        <v>#DIV/0!</v>
      </c>
      <c r="MOV12" s="42" t="e">
        <f>(SUM(COUNTIF(MOV13:MOV189,{"Föreläggande";"Föreläggande vid vite";"Anmärkning";"Avstående från ingripande"})))/COUNTA(MOV13:MOV189)</f>
        <v>#DIV/0!</v>
      </c>
      <c r="MOW12" s="42" t="e">
        <f>(SUM(COUNTIF(MOW13:MOW189,{"Föreläggande";"Föreläggande vid vite";"Anmärkning";"Avstående från ingripande"})))/COUNTA(MOW13:MOW189)</f>
        <v>#DIV/0!</v>
      </c>
      <c r="MOX12" s="42" t="e">
        <f>(SUM(COUNTIF(MOX13:MOX189,{"Föreläggande";"Föreläggande vid vite";"Anmärkning";"Avstående från ingripande"})))/COUNTA(MOX13:MOX189)</f>
        <v>#DIV/0!</v>
      </c>
      <c r="MOY12" s="42" t="e">
        <f>(SUM(COUNTIF(MOY13:MOY189,{"Föreläggande";"Föreläggande vid vite";"Anmärkning";"Avstående från ingripande"})))/COUNTA(MOY13:MOY189)</f>
        <v>#DIV/0!</v>
      </c>
      <c r="MOZ12" s="42" t="e">
        <f>(SUM(COUNTIF(MOZ13:MOZ189,{"Föreläggande";"Föreläggande vid vite";"Anmärkning";"Avstående från ingripande"})))/COUNTA(MOZ13:MOZ189)</f>
        <v>#DIV/0!</v>
      </c>
      <c r="MPA12" s="42" t="e">
        <f>(SUM(COUNTIF(MPA13:MPA189,{"Föreläggande";"Föreläggande vid vite";"Anmärkning";"Avstående från ingripande"})))/COUNTA(MPA13:MPA189)</f>
        <v>#DIV/0!</v>
      </c>
      <c r="MPB12" s="42" t="e">
        <f>(SUM(COUNTIF(MPB13:MPB189,{"Föreläggande";"Föreläggande vid vite";"Anmärkning";"Avstående från ingripande"})))/COUNTA(MPB13:MPB189)</f>
        <v>#DIV/0!</v>
      </c>
      <c r="MPC12" s="42" t="e">
        <f>(SUM(COUNTIF(MPC13:MPC189,{"Föreläggande";"Föreläggande vid vite";"Anmärkning";"Avstående från ingripande"})))/COUNTA(MPC13:MPC189)</f>
        <v>#DIV/0!</v>
      </c>
      <c r="MPD12" s="42" t="e">
        <f>(SUM(COUNTIF(MPD13:MPD189,{"Föreläggande";"Föreläggande vid vite";"Anmärkning";"Avstående från ingripande"})))/COUNTA(MPD13:MPD189)</f>
        <v>#DIV/0!</v>
      </c>
      <c r="MPE12" s="42" t="e">
        <f>(SUM(COUNTIF(MPE13:MPE189,{"Föreläggande";"Föreläggande vid vite";"Anmärkning";"Avstående från ingripande"})))/COUNTA(MPE13:MPE189)</f>
        <v>#DIV/0!</v>
      </c>
      <c r="MPF12" s="42" t="e">
        <f>(SUM(COUNTIF(MPF13:MPF189,{"Föreläggande";"Föreläggande vid vite";"Anmärkning";"Avstående från ingripande"})))/COUNTA(MPF13:MPF189)</f>
        <v>#DIV/0!</v>
      </c>
      <c r="MPG12" s="42" t="e">
        <f>(SUM(COUNTIF(MPG13:MPG189,{"Föreläggande";"Föreläggande vid vite";"Anmärkning";"Avstående från ingripande"})))/COUNTA(MPG13:MPG189)</f>
        <v>#DIV/0!</v>
      </c>
      <c r="MPH12" s="42" t="e">
        <f>(SUM(COUNTIF(MPH13:MPH189,{"Föreläggande";"Föreläggande vid vite";"Anmärkning";"Avstående från ingripande"})))/COUNTA(MPH13:MPH189)</f>
        <v>#DIV/0!</v>
      </c>
      <c r="MPI12" s="42" t="e">
        <f>(SUM(COUNTIF(MPI13:MPI189,{"Föreläggande";"Föreläggande vid vite";"Anmärkning";"Avstående från ingripande"})))/COUNTA(MPI13:MPI189)</f>
        <v>#DIV/0!</v>
      </c>
      <c r="MPJ12" s="42" t="e">
        <f>(SUM(COUNTIF(MPJ13:MPJ189,{"Föreläggande";"Föreläggande vid vite";"Anmärkning";"Avstående från ingripande"})))/COUNTA(MPJ13:MPJ189)</f>
        <v>#DIV/0!</v>
      </c>
      <c r="MPK12" s="42" t="e">
        <f>(SUM(COUNTIF(MPK13:MPK189,{"Föreläggande";"Föreläggande vid vite";"Anmärkning";"Avstående från ingripande"})))/COUNTA(MPK13:MPK189)</f>
        <v>#DIV/0!</v>
      </c>
      <c r="MPL12" s="42" t="e">
        <f>(SUM(COUNTIF(MPL13:MPL189,{"Föreläggande";"Föreläggande vid vite";"Anmärkning";"Avstående från ingripande"})))/COUNTA(MPL13:MPL189)</f>
        <v>#DIV/0!</v>
      </c>
      <c r="MPM12" s="42" t="e">
        <f>(SUM(COUNTIF(MPM13:MPM189,{"Föreläggande";"Föreläggande vid vite";"Anmärkning";"Avstående från ingripande"})))/COUNTA(MPM13:MPM189)</f>
        <v>#DIV/0!</v>
      </c>
      <c r="MPN12" s="42" t="e">
        <f>(SUM(COUNTIF(MPN13:MPN189,{"Föreläggande";"Föreläggande vid vite";"Anmärkning";"Avstående från ingripande"})))/COUNTA(MPN13:MPN189)</f>
        <v>#DIV/0!</v>
      </c>
      <c r="MPO12" s="42" t="e">
        <f>(SUM(COUNTIF(MPO13:MPO189,{"Föreläggande";"Föreläggande vid vite";"Anmärkning";"Avstående från ingripande"})))/COUNTA(MPO13:MPO189)</f>
        <v>#DIV/0!</v>
      </c>
      <c r="MPP12" s="42" t="e">
        <f>(SUM(COUNTIF(MPP13:MPP189,{"Föreläggande";"Föreläggande vid vite";"Anmärkning";"Avstående från ingripande"})))/COUNTA(MPP13:MPP189)</f>
        <v>#DIV/0!</v>
      </c>
      <c r="MPQ12" s="42" t="e">
        <f>(SUM(COUNTIF(MPQ13:MPQ189,{"Föreläggande";"Föreläggande vid vite";"Anmärkning";"Avstående från ingripande"})))/COUNTA(MPQ13:MPQ189)</f>
        <v>#DIV/0!</v>
      </c>
      <c r="MPR12" s="42" t="e">
        <f>(SUM(COUNTIF(MPR13:MPR189,{"Föreläggande";"Föreläggande vid vite";"Anmärkning";"Avstående från ingripande"})))/COUNTA(MPR13:MPR189)</f>
        <v>#DIV/0!</v>
      </c>
      <c r="MPS12" s="42" t="e">
        <f>(SUM(COUNTIF(MPS13:MPS189,{"Föreläggande";"Föreläggande vid vite";"Anmärkning";"Avstående från ingripande"})))/COUNTA(MPS13:MPS189)</f>
        <v>#DIV/0!</v>
      </c>
      <c r="MPT12" s="42" t="e">
        <f>(SUM(COUNTIF(MPT13:MPT189,{"Föreläggande";"Föreläggande vid vite";"Anmärkning";"Avstående från ingripande"})))/COUNTA(MPT13:MPT189)</f>
        <v>#DIV/0!</v>
      </c>
      <c r="MPU12" s="42" t="e">
        <f>(SUM(COUNTIF(MPU13:MPU189,{"Föreläggande";"Föreläggande vid vite";"Anmärkning";"Avstående från ingripande"})))/COUNTA(MPU13:MPU189)</f>
        <v>#DIV/0!</v>
      </c>
      <c r="MPV12" s="42" t="e">
        <f>(SUM(COUNTIF(MPV13:MPV189,{"Föreläggande";"Föreläggande vid vite";"Anmärkning";"Avstående från ingripande"})))/COUNTA(MPV13:MPV189)</f>
        <v>#DIV/0!</v>
      </c>
      <c r="MPW12" s="42" t="e">
        <f>(SUM(COUNTIF(MPW13:MPW189,{"Föreläggande";"Föreläggande vid vite";"Anmärkning";"Avstående från ingripande"})))/COUNTA(MPW13:MPW189)</f>
        <v>#DIV/0!</v>
      </c>
      <c r="MPX12" s="42" t="e">
        <f>(SUM(COUNTIF(MPX13:MPX189,{"Föreläggande";"Föreläggande vid vite";"Anmärkning";"Avstående från ingripande"})))/COUNTA(MPX13:MPX189)</f>
        <v>#DIV/0!</v>
      </c>
      <c r="MPY12" s="42" t="e">
        <f>(SUM(COUNTIF(MPY13:MPY189,{"Föreläggande";"Föreläggande vid vite";"Anmärkning";"Avstående från ingripande"})))/COUNTA(MPY13:MPY189)</f>
        <v>#DIV/0!</v>
      </c>
      <c r="MPZ12" s="42" t="e">
        <f>(SUM(COUNTIF(MPZ13:MPZ189,{"Föreläggande";"Föreläggande vid vite";"Anmärkning";"Avstående från ingripande"})))/COUNTA(MPZ13:MPZ189)</f>
        <v>#DIV/0!</v>
      </c>
      <c r="MQA12" s="42" t="e">
        <f>(SUM(COUNTIF(MQA13:MQA189,{"Föreläggande";"Föreläggande vid vite";"Anmärkning";"Avstående från ingripande"})))/COUNTA(MQA13:MQA189)</f>
        <v>#DIV/0!</v>
      </c>
      <c r="MQB12" s="42" t="e">
        <f>(SUM(COUNTIF(MQB13:MQB189,{"Föreläggande";"Föreläggande vid vite";"Anmärkning";"Avstående från ingripande"})))/COUNTA(MQB13:MQB189)</f>
        <v>#DIV/0!</v>
      </c>
      <c r="MQC12" s="42" t="e">
        <f>(SUM(COUNTIF(MQC13:MQC189,{"Föreläggande";"Föreläggande vid vite";"Anmärkning";"Avstående från ingripande"})))/COUNTA(MQC13:MQC189)</f>
        <v>#DIV/0!</v>
      </c>
      <c r="MQD12" s="42" t="e">
        <f>(SUM(COUNTIF(MQD13:MQD189,{"Föreläggande";"Föreläggande vid vite";"Anmärkning";"Avstående från ingripande"})))/COUNTA(MQD13:MQD189)</f>
        <v>#DIV/0!</v>
      </c>
      <c r="MQE12" s="42" t="e">
        <f>(SUM(COUNTIF(MQE13:MQE189,{"Föreläggande";"Föreläggande vid vite";"Anmärkning";"Avstående från ingripande"})))/COUNTA(MQE13:MQE189)</f>
        <v>#DIV/0!</v>
      </c>
      <c r="MQF12" s="42" t="e">
        <f>(SUM(COUNTIF(MQF13:MQF189,{"Föreläggande";"Föreläggande vid vite";"Anmärkning";"Avstående från ingripande"})))/COUNTA(MQF13:MQF189)</f>
        <v>#DIV/0!</v>
      </c>
      <c r="MQG12" s="42" t="e">
        <f>(SUM(COUNTIF(MQG13:MQG189,{"Föreläggande";"Föreläggande vid vite";"Anmärkning";"Avstående från ingripande"})))/COUNTA(MQG13:MQG189)</f>
        <v>#DIV/0!</v>
      </c>
      <c r="MQH12" s="42" t="e">
        <f>(SUM(COUNTIF(MQH13:MQH189,{"Föreläggande";"Föreläggande vid vite";"Anmärkning";"Avstående från ingripande"})))/COUNTA(MQH13:MQH189)</f>
        <v>#DIV/0!</v>
      </c>
      <c r="MQI12" s="42" t="e">
        <f>(SUM(COUNTIF(MQI13:MQI189,{"Föreläggande";"Föreläggande vid vite";"Anmärkning";"Avstående från ingripande"})))/COUNTA(MQI13:MQI189)</f>
        <v>#DIV/0!</v>
      </c>
      <c r="MQJ12" s="42" t="e">
        <f>(SUM(COUNTIF(MQJ13:MQJ189,{"Föreläggande";"Föreläggande vid vite";"Anmärkning";"Avstående från ingripande"})))/COUNTA(MQJ13:MQJ189)</f>
        <v>#DIV/0!</v>
      </c>
      <c r="MQK12" s="42" t="e">
        <f>(SUM(COUNTIF(MQK13:MQK189,{"Föreläggande";"Föreläggande vid vite";"Anmärkning";"Avstående från ingripande"})))/COUNTA(MQK13:MQK189)</f>
        <v>#DIV/0!</v>
      </c>
      <c r="MQL12" s="42" t="e">
        <f>(SUM(COUNTIF(MQL13:MQL189,{"Föreläggande";"Föreläggande vid vite";"Anmärkning";"Avstående från ingripande"})))/COUNTA(MQL13:MQL189)</f>
        <v>#DIV/0!</v>
      </c>
      <c r="MQM12" s="42" t="e">
        <f>(SUM(COUNTIF(MQM13:MQM189,{"Föreläggande";"Föreläggande vid vite";"Anmärkning";"Avstående från ingripande"})))/COUNTA(MQM13:MQM189)</f>
        <v>#DIV/0!</v>
      </c>
      <c r="MQN12" s="42" t="e">
        <f>(SUM(COUNTIF(MQN13:MQN189,{"Föreläggande";"Föreläggande vid vite";"Anmärkning";"Avstående från ingripande"})))/COUNTA(MQN13:MQN189)</f>
        <v>#DIV/0!</v>
      </c>
      <c r="MQO12" s="42" t="e">
        <f>(SUM(COUNTIF(MQO13:MQO189,{"Föreläggande";"Föreläggande vid vite";"Anmärkning";"Avstående från ingripande"})))/COUNTA(MQO13:MQO189)</f>
        <v>#DIV/0!</v>
      </c>
      <c r="MQP12" s="42" t="e">
        <f>(SUM(COUNTIF(MQP13:MQP189,{"Föreläggande";"Föreläggande vid vite";"Anmärkning";"Avstående från ingripande"})))/COUNTA(MQP13:MQP189)</f>
        <v>#DIV/0!</v>
      </c>
      <c r="MQQ12" s="42" t="e">
        <f>(SUM(COUNTIF(MQQ13:MQQ189,{"Föreläggande";"Föreläggande vid vite";"Anmärkning";"Avstående från ingripande"})))/COUNTA(MQQ13:MQQ189)</f>
        <v>#DIV/0!</v>
      </c>
      <c r="MQR12" s="42" t="e">
        <f>(SUM(COUNTIF(MQR13:MQR189,{"Föreläggande";"Föreläggande vid vite";"Anmärkning";"Avstående från ingripande"})))/COUNTA(MQR13:MQR189)</f>
        <v>#DIV/0!</v>
      </c>
      <c r="MQS12" s="42" t="e">
        <f>(SUM(COUNTIF(MQS13:MQS189,{"Föreläggande";"Föreläggande vid vite";"Anmärkning";"Avstående från ingripande"})))/COUNTA(MQS13:MQS189)</f>
        <v>#DIV/0!</v>
      </c>
      <c r="MQT12" s="42" t="e">
        <f>(SUM(COUNTIF(MQT13:MQT189,{"Föreläggande";"Föreläggande vid vite";"Anmärkning";"Avstående från ingripande"})))/COUNTA(MQT13:MQT189)</f>
        <v>#DIV/0!</v>
      </c>
      <c r="MQU12" s="42" t="e">
        <f>(SUM(COUNTIF(MQU13:MQU189,{"Föreläggande";"Föreläggande vid vite";"Anmärkning";"Avstående från ingripande"})))/COUNTA(MQU13:MQU189)</f>
        <v>#DIV/0!</v>
      </c>
      <c r="MQV12" s="42" t="e">
        <f>(SUM(COUNTIF(MQV13:MQV189,{"Föreläggande";"Föreläggande vid vite";"Anmärkning";"Avstående från ingripande"})))/COUNTA(MQV13:MQV189)</f>
        <v>#DIV/0!</v>
      </c>
      <c r="MQW12" s="42" t="e">
        <f>(SUM(COUNTIF(MQW13:MQW189,{"Föreläggande";"Föreläggande vid vite";"Anmärkning";"Avstående från ingripande"})))/COUNTA(MQW13:MQW189)</f>
        <v>#DIV/0!</v>
      </c>
      <c r="MQX12" s="42" t="e">
        <f>(SUM(COUNTIF(MQX13:MQX189,{"Föreläggande";"Föreläggande vid vite";"Anmärkning";"Avstående från ingripande"})))/COUNTA(MQX13:MQX189)</f>
        <v>#DIV/0!</v>
      </c>
      <c r="MQY12" s="42" t="e">
        <f>(SUM(COUNTIF(MQY13:MQY189,{"Föreläggande";"Föreläggande vid vite";"Anmärkning";"Avstående från ingripande"})))/COUNTA(MQY13:MQY189)</f>
        <v>#DIV/0!</v>
      </c>
      <c r="MQZ12" s="42" t="e">
        <f>(SUM(COUNTIF(MQZ13:MQZ189,{"Föreläggande";"Föreläggande vid vite";"Anmärkning";"Avstående från ingripande"})))/COUNTA(MQZ13:MQZ189)</f>
        <v>#DIV/0!</v>
      </c>
      <c r="MRA12" s="42" t="e">
        <f>(SUM(COUNTIF(MRA13:MRA189,{"Föreläggande";"Föreläggande vid vite";"Anmärkning";"Avstående från ingripande"})))/COUNTA(MRA13:MRA189)</f>
        <v>#DIV/0!</v>
      </c>
      <c r="MRB12" s="42" t="e">
        <f>(SUM(COUNTIF(MRB13:MRB189,{"Föreläggande";"Föreläggande vid vite";"Anmärkning";"Avstående från ingripande"})))/COUNTA(MRB13:MRB189)</f>
        <v>#DIV/0!</v>
      </c>
      <c r="MRC12" s="42" t="e">
        <f>(SUM(COUNTIF(MRC13:MRC189,{"Föreläggande";"Föreläggande vid vite";"Anmärkning";"Avstående från ingripande"})))/COUNTA(MRC13:MRC189)</f>
        <v>#DIV/0!</v>
      </c>
      <c r="MRD12" s="42" t="e">
        <f>(SUM(COUNTIF(MRD13:MRD189,{"Föreläggande";"Föreläggande vid vite";"Anmärkning";"Avstående från ingripande"})))/COUNTA(MRD13:MRD189)</f>
        <v>#DIV/0!</v>
      </c>
      <c r="MRE12" s="42" t="e">
        <f>(SUM(COUNTIF(MRE13:MRE189,{"Föreläggande";"Föreläggande vid vite";"Anmärkning";"Avstående från ingripande"})))/COUNTA(MRE13:MRE189)</f>
        <v>#DIV/0!</v>
      </c>
      <c r="MRF12" s="42" t="e">
        <f>(SUM(COUNTIF(MRF13:MRF189,{"Föreläggande";"Föreläggande vid vite";"Anmärkning";"Avstående från ingripande"})))/COUNTA(MRF13:MRF189)</f>
        <v>#DIV/0!</v>
      </c>
      <c r="MRG12" s="42" t="e">
        <f>(SUM(COUNTIF(MRG13:MRG189,{"Föreläggande";"Föreläggande vid vite";"Anmärkning";"Avstående från ingripande"})))/COUNTA(MRG13:MRG189)</f>
        <v>#DIV/0!</v>
      </c>
      <c r="MRH12" s="42" t="e">
        <f>(SUM(COUNTIF(MRH13:MRH189,{"Föreläggande";"Föreläggande vid vite";"Anmärkning";"Avstående från ingripande"})))/COUNTA(MRH13:MRH189)</f>
        <v>#DIV/0!</v>
      </c>
      <c r="MRI12" s="42" t="e">
        <f>(SUM(COUNTIF(MRI13:MRI189,{"Föreläggande";"Föreläggande vid vite";"Anmärkning";"Avstående från ingripande"})))/COUNTA(MRI13:MRI189)</f>
        <v>#DIV/0!</v>
      </c>
      <c r="MRJ12" s="42" t="e">
        <f>(SUM(COUNTIF(MRJ13:MRJ189,{"Föreläggande";"Föreläggande vid vite";"Anmärkning";"Avstående från ingripande"})))/COUNTA(MRJ13:MRJ189)</f>
        <v>#DIV/0!</v>
      </c>
      <c r="MRK12" s="42" t="e">
        <f>(SUM(COUNTIF(MRK13:MRK189,{"Föreläggande";"Föreläggande vid vite";"Anmärkning";"Avstående från ingripande"})))/COUNTA(MRK13:MRK189)</f>
        <v>#DIV/0!</v>
      </c>
      <c r="MRL12" s="42" t="e">
        <f>(SUM(COUNTIF(MRL13:MRL189,{"Föreläggande";"Föreläggande vid vite";"Anmärkning";"Avstående från ingripande"})))/COUNTA(MRL13:MRL189)</f>
        <v>#DIV/0!</v>
      </c>
      <c r="MRM12" s="42" t="e">
        <f>(SUM(COUNTIF(MRM13:MRM189,{"Föreläggande";"Föreläggande vid vite";"Anmärkning";"Avstående från ingripande"})))/COUNTA(MRM13:MRM189)</f>
        <v>#DIV/0!</v>
      </c>
      <c r="MRN12" s="42" t="e">
        <f>(SUM(COUNTIF(MRN13:MRN189,{"Föreläggande";"Föreläggande vid vite";"Anmärkning";"Avstående från ingripande"})))/COUNTA(MRN13:MRN189)</f>
        <v>#DIV/0!</v>
      </c>
      <c r="MRO12" s="42" t="e">
        <f>(SUM(COUNTIF(MRO13:MRO189,{"Föreläggande";"Föreläggande vid vite";"Anmärkning";"Avstående från ingripande"})))/COUNTA(MRO13:MRO189)</f>
        <v>#DIV/0!</v>
      </c>
      <c r="MRP12" s="42" t="e">
        <f>(SUM(COUNTIF(MRP13:MRP189,{"Föreläggande";"Föreläggande vid vite";"Anmärkning";"Avstående från ingripande"})))/COUNTA(MRP13:MRP189)</f>
        <v>#DIV/0!</v>
      </c>
      <c r="MRQ12" s="42" t="e">
        <f>(SUM(COUNTIF(MRQ13:MRQ189,{"Föreläggande";"Föreläggande vid vite";"Anmärkning";"Avstående från ingripande"})))/COUNTA(MRQ13:MRQ189)</f>
        <v>#DIV/0!</v>
      </c>
      <c r="MRR12" s="42" t="e">
        <f>(SUM(COUNTIF(MRR13:MRR189,{"Föreläggande";"Föreläggande vid vite";"Anmärkning";"Avstående från ingripande"})))/COUNTA(MRR13:MRR189)</f>
        <v>#DIV/0!</v>
      </c>
      <c r="MRS12" s="42" t="e">
        <f>(SUM(COUNTIF(MRS13:MRS189,{"Föreläggande";"Föreläggande vid vite";"Anmärkning";"Avstående från ingripande"})))/COUNTA(MRS13:MRS189)</f>
        <v>#DIV/0!</v>
      </c>
      <c r="MRT12" s="42" t="e">
        <f>(SUM(COUNTIF(MRT13:MRT189,{"Föreläggande";"Föreläggande vid vite";"Anmärkning";"Avstående från ingripande"})))/COUNTA(MRT13:MRT189)</f>
        <v>#DIV/0!</v>
      </c>
      <c r="MRU12" s="42" t="e">
        <f>(SUM(COUNTIF(MRU13:MRU189,{"Föreläggande";"Föreläggande vid vite";"Anmärkning";"Avstående från ingripande"})))/COUNTA(MRU13:MRU189)</f>
        <v>#DIV/0!</v>
      </c>
      <c r="MRV12" s="42" t="e">
        <f>(SUM(COUNTIF(MRV13:MRV189,{"Föreläggande";"Föreläggande vid vite";"Anmärkning";"Avstående från ingripande"})))/COUNTA(MRV13:MRV189)</f>
        <v>#DIV/0!</v>
      </c>
      <c r="MRW12" s="42" t="e">
        <f>(SUM(COUNTIF(MRW13:MRW189,{"Föreläggande";"Föreläggande vid vite";"Anmärkning";"Avstående från ingripande"})))/COUNTA(MRW13:MRW189)</f>
        <v>#DIV/0!</v>
      </c>
      <c r="MRX12" s="42" t="e">
        <f>(SUM(COUNTIF(MRX13:MRX189,{"Föreläggande";"Föreläggande vid vite";"Anmärkning";"Avstående från ingripande"})))/COUNTA(MRX13:MRX189)</f>
        <v>#DIV/0!</v>
      </c>
      <c r="MRY12" s="42" t="e">
        <f>(SUM(COUNTIF(MRY13:MRY189,{"Föreläggande";"Föreläggande vid vite";"Anmärkning";"Avstående från ingripande"})))/COUNTA(MRY13:MRY189)</f>
        <v>#DIV/0!</v>
      </c>
      <c r="MRZ12" s="42" t="e">
        <f>(SUM(COUNTIF(MRZ13:MRZ189,{"Föreläggande";"Föreläggande vid vite";"Anmärkning";"Avstående från ingripande"})))/COUNTA(MRZ13:MRZ189)</f>
        <v>#DIV/0!</v>
      </c>
      <c r="MSA12" s="42" t="e">
        <f>(SUM(COUNTIF(MSA13:MSA189,{"Föreläggande";"Föreläggande vid vite";"Anmärkning";"Avstående från ingripande"})))/COUNTA(MSA13:MSA189)</f>
        <v>#DIV/0!</v>
      </c>
      <c r="MSB12" s="42" t="e">
        <f>(SUM(COUNTIF(MSB13:MSB189,{"Föreläggande";"Föreläggande vid vite";"Anmärkning";"Avstående från ingripande"})))/COUNTA(MSB13:MSB189)</f>
        <v>#DIV/0!</v>
      </c>
      <c r="MSC12" s="42" t="e">
        <f>(SUM(COUNTIF(MSC13:MSC189,{"Föreläggande";"Föreläggande vid vite";"Anmärkning";"Avstående från ingripande"})))/COUNTA(MSC13:MSC189)</f>
        <v>#DIV/0!</v>
      </c>
      <c r="MSD12" s="42" t="e">
        <f>(SUM(COUNTIF(MSD13:MSD189,{"Föreläggande";"Föreläggande vid vite";"Anmärkning";"Avstående från ingripande"})))/COUNTA(MSD13:MSD189)</f>
        <v>#DIV/0!</v>
      </c>
      <c r="MSE12" s="42" t="e">
        <f>(SUM(COUNTIF(MSE13:MSE189,{"Föreläggande";"Föreläggande vid vite";"Anmärkning";"Avstående från ingripande"})))/COUNTA(MSE13:MSE189)</f>
        <v>#DIV/0!</v>
      </c>
      <c r="MSF12" s="42" t="e">
        <f>(SUM(COUNTIF(MSF13:MSF189,{"Föreläggande";"Föreläggande vid vite";"Anmärkning";"Avstående från ingripande"})))/COUNTA(MSF13:MSF189)</f>
        <v>#DIV/0!</v>
      </c>
      <c r="MSG12" s="42" t="e">
        <f>(SUM(COUNTIF(MSG13:MSG189,{"Föreläggande";"Föreläggande vid vite";"Anmärkning";"Avstående från ingripande"})))/COUNTA(MSG13:MSG189)</f>
        <v>#DIV/0!</v>
      </c>
      <c r="MSH12" s="42" t="e">
        <f>(SUM(COUNTIF(MSH13:MSH189,{"Föreläggande";"Föreläggande vid vite";"Anmärkning";"Avstående från ingripande"})))/COUNTA(MSH13:MSH189)</f>
        <v>#DIV/0!</v>
      </c>
      <c r="MSI12" s="42" t="e">
        <f>(SUM(COUNTIF(MSI13:MSI189,{"Föreläggande";"Föreläggande vid vite";"Anmärkning";"Avstående från ingripande"})))/COUNTA(MSI13:MSI189)</f>
        <v>#DIV/0!</v>
      </c>
      <c r="MSJ12" s="42" t="e">
        <f>(SUM(COUNTIF(MSJ13:MSJ189,{"Föreläggande";"Föreläggande vid vite";"Anmärkning";"Avstående från ingripande"})))/COUNTA(MSJ13:MSJ189)</f>
        <v>#DIV/0!</v>
      </c>
      <c r="MSK12" s="42" t="e">
        <f>(SUM(COUNTIF(MSK13:MSK189,{"Föreläggande";"Föreläggande vid vite";"Anmärkning";"Avstående från ingripande"})))/COUNTA(MSK13:MSK189)</f>
        <v>#DIV/0!</v>
      </c>
      <c r="MSL12" s="42" t="e">
        <f>(SUM(COUNTIF(MSL13:MSL189,{"Föreläggande";"Föreläggande vid vite";"Anmärkning";"Avstående från ingripande"})))/COUNTA(MSL13:MSL189)</f>
        <v>#DIV/0!</v>
      </c>
      <c r="MSM12" s="42" t="e">
        <f>(SUM(COUNTIF(MSM13:MSM189,{"Föreläggande";"Föreläggande vid vite";"Anmärkning";"Avstående från ingripande"})))/COUNTA(MSM13:MSM189)</f>
        <v>#DIV/0!</v>
      </c>
      <c r="MSN12" s="42" t="e">
        <f>(SUM(COUNTIF(MSN13:MSN189,{"Föreläggande";"Föreläggande vid vite";"Anmärkning";"Avstående från ingripande"})))/COUNTA(MSN13:MSN189)</f>
        <v>#DIV/0!</v>
      </c>
      <c r="MSO12" s="42" t="e">
        <f>(SUM(COUNTIF(MSO13:MSO189,{"Föreläggande";"Föreläggande vid vite";"Anmärkning";"Avstående från ingripande"})))/COUNTA(MSO13:MSO189)</f>
        <v>#DIV/0!</v>
      </c>
      <c r="MSP12" s="42" t="e">
        <f>(SUM(COUNTIF(MSP13:MSP189,{"Föreläggande";"Föreläggande vid vite";"Anmärkning";"Avstående från ingripande"})))/COUNTA(MSP13:MSP189)</f>
        <v>#DIV/0!</v>
      </c>
      <c r="MSQ12" s="42" t="e">
        <f>(SUM(COUNTIF(MSQ13:MSQ189,{"Föreläggande";"Föreläggande vid vite";"Anmärkning";"Avstående från ingripande"})))/COUNTA(MSQ13:MSQ189)</f>
        <v>#DIV/0!</v>
      </c>
      <c r="MSR12" s="42" t="e">
        <f>(SUM(COUNTIF(MSR13:MSR189,{"Föreläggande";"Föreläggande vid vite";"Anmärkning";"Avstående från ingripande"})))/COUNTA(MSR13:MSR189)</f>
        <v>#DIV/0!</v>
      </c>
      <c r="MSS12" s="42" t="e">
        <f>(SUM(COUNTIF(MSS13:MSS189,{"Föreläggande";"Föreläggande vid vite";"Anmärkning";"Avstående från ingripande"})))/COUNTA(MSS13:MSS189)</f>
        <v>#DIV/0!</v>
      </c>
      <c r="MST12" s="42" t="e">
        <f>(SUM(COUNTIF(MST13:MST189,{"Föreläggande";"Föreläggande vid vite";"Anmärkning";"Avstående från ingripande"})))/COUNTA(MST13:MST189)</f>
        <v>#DIV/0!</v>
      </c>
      <c r="MSU12" s="42" t="e">
        <f>(SUM(COUNTIF(MSU13:MSU189,{"Föreläggande";"Föreläggande vid vite";"Anmärkning";"Avstående från ingripande"})))/COUNTA(MSU13:MSU189)</f>
        <v>#DIV/0!</v>
      </c>
      <c r="MSV12" s="42" t="e">
        <f>(SUM(COUNTIF(MSV13:MSV189,{"Föreläggande";"Föreläggande vid vite";"Anmärkning";"Avstående från ingripande"})))/COUNTA(MSV13:MSV189)</f>
        <v>#DIV/0!</v>
      </c>
      <c r="MSW12" s="42" t="e">
        <f>(SUM(COUNTIF(MSW13:MSW189,{"Föreläggande";"Föreläggande vid vite";"Anmärkning";"Avstående från ingripande"})))/COUNTA(MSW13:MSW189)</f>
        <v>#DIV/0!</v>
      </c>
      <c r="MSX12" s="42" t="e">
        <f>(SUM(COUNTIF(MSX13:MSX189,{"Föreläggande";"Föreläggande vid vite";"Anmärkning";"Avstående från ingripande"})))/COUNTA(MSX13:MSX189)</f>
        <v>#DIV/0!</v>
      </c>
      <c r="MSY12" s="42" t="e">
        <f>(SUM(COUNTIF(MSY13:MSY189,{"Föreläggande";"Föreläggande vid vite";"Anmärkning";"Avstående från ingripande"})))/COUNTA(MSY13:MSY189)</f>
        <v>#DIV/0!</v>
      </c>
      <c r="MSZ12" s="42" t="e">
        <f>(SUM(COUNTIF(MSZ13:MSZ189,{"Föreläggande";"Föreläggande vid vite";"Anmärkning";"Avstående från ingripande"})))/COUNTA(MSZ13:MSZ189)</f>
        <v>#DIV/0!</v>
      </c>
      <c r="MTA12" s="42" t="e">
        <f>(SUM(COUNTIF(MTA13:MTA189,{"Föreläggande";"Föreläggande vid vite";"Anmärkning";"Avstående från ingripande"})))/COUNTA(MTA13:MTA189)</f>
        <v>#DIV/0!</v>
      </c>
      <c r="MTB12" s="42" t="e">
        <f>(SUM(COUNTIF(MTB13:MTB189,{"Föreläggande";"Föreläggande vid vite";"Anmärkning";"Avstående från ingripande"})))/COUNTA(MTB13:MTB189)</f>
        <v>#DIV/0!</v>
      </c>
      <c r="MTC12" s="42" t="e">
        <f>(SUM(COUNTIF(MTC13:MTC189,{"Föreläggande";"Föreläggande vid vite";"Anmärkning";"Avstående från ingripande"})))/COUNTA(MTC13:MTC189)</f>
        <v>#DIV/0!</v>
      </c>
      <c r="MTD12" s="42" t="e">
        <f>(SUM(COUNTIF(MTD13:MTD189,{"Föreläggande";"Föreläggande vid vite";"Anmärkning";"Avstående från ingripande"})))/COUNTA(MTD13:MTD189)</f>
        <v>#DIV/0!</v>
      </c>
      <c r="MTE12" s="42" t="e">
        <f>(SUM(COUNTIF(MTE13:MTE189,{"Föreläggande";"Föreläggande vid vite";"Anmärkning";"Avstående från ingripande"})))/COUNTA(MTE13:MTE189)</f>
        <v>#DIV/0!</v>
      </c>
      <c r="MTF12" s="42" t="e">
        <f>(SUM(COUNTIF(MTF13:MTF189,{"Föreläggande";"Föreläggande vid vite";"Anmärkning";"Avstående från ingripande"})))/COUNTA(MTF13:MTF189)</f>
        <v>#DIV/0!</v>
      </c>
      <c r="MTG12" s="42" t="e">
        <f>(SUM(COUNTIF(MTG13:MTG189,{"Föreläggande";"Föreläggande vid vite";"Anmärkning";"Avstående från ingripande"})))/COUNTA(MTG13:MTG189)</f>
        <v>#DIV/0!</v>
      </c>
      <c r="MTH12" s="42" t="e">
        <f>(SUM(COUNTIF(MTH13:MTH189,{"Föreläggande";"Föreläggande vid vite";"Anmärkning";"Avstående från ingripande"})))/COUNTA(MTH13:MTH189)</f>
        <v>#DIV/0!</v>
      </c>
      <c r="MTI12" s="42" t="e">
        <f>(SUM(COUNTIF(MTI13:MTI189,{"Föreläggande";"Föreläggande vid vite";"Anmärkning";"Avstående från ingripande"})))/COUNTA(MTI13:MTI189)</f>
        <v>#DIV/0!</v>
      </c>
      <c r="MTJ12" s="42" t="e">
        <f>(SUM(COUNTIF(MTJ13:MTJ189,{"Föreläggande";"Föreläggande vid vite";"Anmärkning";"Avstående från ingripande"})))/COUNTA(MTJ13:MTJ189)</f>
        <v>#DIV/0!</v>
      </c>
      <c r="MTK12" s="42" t="e">
        <f>(SUM(COUNTIF(MTK13:MTK189,{"Föreläggande";"Föreläggande vid vite";"Anmärkning";"Avstående från ingripande"})))/COUNTA(MTK13:MTK189)</f>
        <v>#DIV/0!</v>
      </c>
      <c r="MTL12" s="42" t="e">
        <f>(SUM(COUNTIF(MTL13:MTL189,{"Föreläggande";"Föreläggande vid vite";"Anmärkning";"Avstående från ingripande"})))/COUNTA(MTL13:MTL189)</f>
        <v>#DIV/0!</v>
      </c>
      <c r="MTM12" s="42" t="e">
        <f>(SUM(COUNTIF(MTM13:MTM189,{"Föreläggande";"Föreläggande vid vite";"Anmärkning";"Avstående från ingripande"})))/COUNTA(MTM13:MTM189)</f>
        <v>#DIV/0!</v>
      </c>
      <c r="MTN12" s="42" t="e">
        <f>(SUM(COUNTIF(MTN13:MTN189,{"Föreläggande";"Föreläggande vid vite";"Anmärkning";"Avstående från ingripande"})))/COUNTA(MTN13:MTN189)</f>
        <v>#DIV/0!</v>
      </c>
      <c r="MTO12" s="42" t="e">
        <f>(SUM(COUNTIF(MTO13:MTO189,{"Föreläggande";"Föreläggande vid vite";"Anmärkning";"Avstående från ingripande"})))/COUNTA(MTO13:MTO189)</f>
        <v>#DIV/0!</v>
      </c>
      <c r="MTP12" s="42" t="e">
        <f>(SUM(COUNTIF(MTP13:MTP189,{"Föreläggande";"Föreläggande vid vite";"Anmärkning";"Avstående från ingripande"})))/COUNTA(MTP13:MTP189)</f>
        <v>#DIV/0!</v>
      </c>
      <c r="MTQ12" s="42" t="e">
        <f>(SUM(COUNTIF(MTQ13:MTQ189,{"Föreläggande";"Föreläggande vid vite";"Anmärkning";"Avstående från ingripande"})))/COUNTA(MTQ13:MTQ189)</f>
        <v>#DIV/0!</v>
      </c>
      <c r="MTR12" s="42" t="e">
        <f>(SUM(COUNTIF(MTR13:MTR189,{"Föreläggande";"Föreläggande vid vite";"Anmärkning";"Avstående från ingripande"})))/COUNTA(MTR13:MTR189)</f>
        <v>#DIV/0!</v>
      </c>
      <c r="MTS12" s="42" t="e">
        <f>(SUM(COUNTIF(MTS13:MTS189,{"Föreläggande";"Föreläggande vid vite";"Anmärkning";"Avstående från ingripande"})))/COUNTA(MTS13:MTS189)</f>
        <v>#DIV/0!</v>
      </c>
      <c r="MTT12" s="42" t="e">
        <f>(SUM(COUNTIF(MTT13:MTT189,{"Föreläggande";"Föreläggande vid vite";"Anmärkning";"Avstående från ingripande"})))/COUNTA(MTT13:MTT189)</f>
        <v>#DIV/0!</v>
      </c>
      <c r="MTU12" s="42" t="e">
        <f>(SUM(COUNTIF(MTU13:MTU189,{"Föreläggande";"Föreläggande vid vite";"Anmärkning";"Avstående från ingripande"})))/COUNTA(MTU13:MTU189)</f>
        <v>#DIV/0!</v>
      </c>
      <c r="MTV12" s="42" t="e">
        <f>(SUM(COUNTIF(MTV13:MTV189,{"Föreläggande";"Föreläggande vid vite";"Anmärkning";"Avstående från ingripande"})))/COUNTA(MTV13:MTV189)</f>
        <v>#DIV/0!</v>
      </c>
      <c r="MTW12" s="42" t="e">
        <f>(SUM(COUNTIF(MTW13:MTW189,{"Föreläggande";"Föreläggande vid vite";"Anmärkning";"Avstående från ingripande"})))/COUNTA(MTW13:MTW189)</f>
        <v>#DIV/0!</v>
      </c>
      <c r="MTX12" s="42" t="e">
        <f>(SUM(COUNTIF(MTX13:MTX189,{"Föreläggande";"Föreläggande vid vite";"Anmärkning";"Avstående från ingripande"})))/COUNTA(MTX13:MTX189)</f>
        <v>#DIV/0!</v>
      </c>
      <c r="MTY12" s="42" t="e">
        <f>(SUM(COUNTIF(MTY13:MTY189,{"Föreläggande";"Föreläggande vid vite";"Anmärkning";"Avstående från ingripande"})))/COUNTA(MTY13:MTY189)</f>
        <v>#DIV/0!</v>
      </c>
      <c r="MTZ12" s="42" t="e">
        <f>(SUM(COUNTIF(MTZ13:MTZ189,{"Föreläggande";"Föreläggande vid vite";"Anmärkning";"Avstående från ingripande"})))/COUNTA(MTZ13:MTZ189)</f>
        <v>#DIV/0!</v>
      </c>
      <c r="MUA12" s="42" t="e">
        <f>(SUM(COUNTIF(MUA13:MUA189,{"Föreläggande";"Föreläggande vid vite";"Anmärkning";"Avstående från ingripande"})))/COUNTA(MUA13:MUA189)</f>
        <v>#DIV/0!</v>
      </c>
      <c r="MUB12" s="42" t="e">
        <f>(SUM(COUNTIF(MUB13:MUB189,{"Föreläggande";"Föreläggande vid vite";"Anmärkning";"Avstående från ingripande"})))/COUNTA(MUB13:MUB189)</f>
        <v>#DIV/0!</v>
      </c>
      <c r="MUC12" s="42" t="e">
        <f>(SUM(COUNTIF(MUC13:MUC189,{"Föreläggande";"Föreläggande vid vite";"Anmärkning";"Avstående från ingripande"})))/COUNTA(MUC13:MUC189)</f>
        <v>#DIV/0!</v>
      </c>
      <c r="MUD12" s="42" t="e">
        <f>(SUM(COUNTIF(MUD13:MUD189,{"Föreläggande";"Föreläggande vid vite";"Anmärkning";"Avstående från ingripande"})))/COUNTA(MUD13:MUD189)</f>
        <v>#DIV/0!</v>
      </c>
      <c r="MUE12" s="42" t="e">
        <f>(SUM(COUNTIF(MUE13:MUE189,{"Föreläggande";"Föreläggande vid vite";"Anmärkning";"Avstående från ingripande"})))/COUNTA(MUE13:MUE189)</f>
        <v>#DIV/0!</v>
      </c>
      <c r="MUF12" s="42" t="e">
        <f>(SUM(COUNTIF(MUF13:MUF189,{"Föreläggande";"Föreläggande vid vite";"Anmärkning";"Avstående från ingripande"})))/COUNTA(MUF13:MUF189)</f>
        <v>#DIV/0!</v>
      </c>
      <c r="MUG12" s="42" t="e">
        <f>(SUM(COUNTIF(MUG13:MUG189,{"Föreläggande";"Föreläggande vid vite";"Anmärkning";"Avstående från ingripande"})))/COUNTA(MUG13:MUG189)</f>
        <v>#DIV/0!</v>
      </c>
      <c r="MUH12" s="42" t="e">
        <f>(SUM(COUNTIF(MUH13:MUH189,{"Föreläggande";"Föreläggande vid vite";"Anmärkning";"Avstående från ingripande"})))/COUNTA(MUH13:MUH189)</f>
        <v>#DIV/0!</v>
      </c>
      <c r="MUI12" s="42" t="e">
        <f>(SUM(COUNTIF(MUI13:MUI189,{"Föreläggande";"Föreläggande vid vite";"Anmärkning";"Avstående från ingripande"})))/COUNTA(MUI13:MUI189)</f>
        <v>#DIV/0!</v>
      </c>
      <c r="MUJ12" s="42" t="e">
        <f>(SUM(COUNTIF(MUJ13:MUJ189,{"Föreläggande";"Föreläggande vid vite";"Anmärkning";"Avstående från ingripande"})))/COUNTA(MUJ13:MUJ189)</f>
        <v>#DIV/0!</v>
      </c>
      <c r="MUK12" s="42" t="e">
        <f>(SUM(COUNTIF(MUK13:MUK189,{"Föreläggande";"Föreläggande vid vite";"Anmärkning";"Avstående från ingripande"})))/COUNTA(MUK13:MUK189)</f>
        <v>#DIV/0!</v>
      </c>
      <c r="MUL12" s="42" t="e">
        <f>(SUM(COUNTIF(MUL13:MUL189,{"Föreläggande";"Föreläggande vid vite";"Anmärkning";"Avstående från ingripande"})))/COUNTA(MUL13:MUL189)</f>
        <v>#DIV/0!</v>
      </c>
      <c r="MUM12" s="42" t="e">
        <f>(SUM(COUNTIF(MUM13:MUM189,{"Föreläggande";"Föreläggande vid vite";"Anmärkning";"Avstående från ingripande"})))/COUNTA(MUM13:MUM189)</f>
        <v>#DIV/0!</v>
      </c>
      <c r="MUN12" s="42" t="e">
        <f>(SUM(COUNTIF(MUN13:MUN189,{"Föreläggande";"Föreläggande vid vite";"Anmärkning";"Avstående från ingripande"})))/COUNTA(MUN13:MUN189)</f>
        <v>#DIV/0!</v>
      </c>
      <c r="MUO12" s="42" t="e">
        <f>(SUM(COUNTIF(MUO13:MUO189,{"Föreläggande";"Föreläggande vid vite";"Anmärkning";"Avstående från ingripande"})))/COUNTA(MUO13:MUO189)</f>
        <v>#DIV/0!</v>
      </c>
      <c r="MUP12" s="42" t="e">
        <f>(SUM(COUNTIF(MUP13:MUP189,{"Föreläggande";"Föreläggande vid vite";"Anmärkning";"Avstående från ingripande"})))/COUNTA(MUP13:MUP189)</f>
        <v>#DIV/0!</v>
      </c>
      <c r="MUQ12" s="42" t="e">
        <f>(SUM(COUNTIF(MUQ13:MUQ189,{"Föreläggande";"Föreläggande vid vite";"Anmärkning";"Avstående från ingripande"})))/COUNTA(MUQ13:MUQ189)</f>
        <v>#DIV/0!</v>
      </c>
      <c r="MUR12" s="42" t="e">
        <f>(SUM(COUNTIF(MUR13:MUR189,{"Föreläggande";"Föreläggande vid vite";"Anmärkning";"Avstående från ingripande"})))/COUNTA(MUR13:MUR189)</f>
        <v>#DIV/0!</v>
      </c>
      <c r="MUS12" s="42" t="e">
        <f>(SUM(COUNTIF(MUS13:MUS189,{"Föreläggande";"Föreläggande vid vite";"Anmärkning";"Avstående från ingripande"})))/COUNTA(MUS13:MUS189)</f>
        <v>#DIV/0!</v>
      </c>
      <c r="MUT12" s="42" t="e">
        <f>(SUM(COUNTIF(MUT13:MUT189,{"Föreläggande";"Föreläggande vid vite";"Anmärkning";"Avstående från ingripande"})))/COUNTA(MUT13:MUT189)</f>
        <v>#DIV/0!</v>
      </c>
      <c r="MUU12" s="42" t="e">
        <f>(SUM(COUNTIF(MUU13:MUU189,{"Föreläggande";"Föreläggande vid vite";"Anmärkning";"Avstående från ingripande"})))/COUNTA(MUU13:MUU189)</f>
        <v>#DIV/0!</v>
      </c>
      <c r="MUV12" s="42" t="e">
        <f>(SUM(COUNTIF(MUV13:MUV189,{"Föreläggande";"Föreläggande vid vite";"Anmärkning";"Avstående från ingripande"})))/COUNTA(MUV13:MUV189)</f>
        <v>#DIV/0!</v>
      </c>
      <c r="MUW12" s="42" t="e">
        <f>(SUM(COUNTIF(MUW13:MUW189,{"Föreläggande";"Föreläggande vid vite";"Anmärkning";"Avstående från ingripande"})))/COUNTA(MUW13:MUW189)</f>
        <v>#DIV/0!</v>
      </c>
      <c r="MUX12" s="42" t="e">
        <f>(SUM(COUNTIF(MUX13:MUX189,{"Föreläggande";"Föreläggande vid vite";"Anmärkning";"Avstående från ingripande"})))/COUNTA(MUX13:MUX189)</f>
        <v>#DIV/0!</v>
      </c>
      <c r="MUY12" s="42" t="e">
        <f>(SUM(COUNTIF(MUY13:MUY189,{"Föreläggande";"Föreläggande vid vite";"Anmärkning";"Avstående från ingripande"})))/COUNTA(MUY13:MUY189)</f>
        <v>#DIV/0!</v>
      </c>
      <c r="MUZ12" s="42" t="e">
        <f>(SUM(COUNTIF(MUZ13:MUZ189,{"Föreläggande";"Föreläggande vid vite";"Anmärkning";"Avstående från ingripande"})))/COUNTA(MUZ13:MUZ189)</f>
        <v>#DIV/0!</v>
      </c>
      <c r="MVA12" s="42" t="e">
        <f>(SUM(COUNTIF(MVA13:MVA189,{"Föreläggande";"Föreläggande vid vite";"Anmärkning";"Avstående från ingripande"})))/COUNTA(MVA13:MVA189)</f>
        <v>#DIV/0!</v>
      </c>
      <c r="MVB12" s="42" t="e">
        <f>(SUM(COUNTIF(MVB13:MVB189,{"Föreläggande";"Föreläggande vid vite";"Anmärkning";"Avstående från ingripande"})))/COUNTA(MVB13:MVB189)</f>
        <v>#DIV/0!</v>
      </c>
      <c r="MVC12" s="42" t="e">
        <f>(SUM(COUNTIF(MVC13:MVC189,{"Föreläggande";"Föreläggande vid vite";"Anmärkning";"Avstående från ingripande"})))/COUNTA(MVC13:MVC189)</f>
        <v>#DIV/0!</v>
      </c>
      <c r="MVD12" s="42" t="e">
        <f>(SUM(COUNTIF(MVD13:MVD189,{"Föreläggande";"Föreläggande vid vite";"Anmärkning";"Avstående från ingripande"})))/COUNTA(MVD13:MVD189)</f>
        <v>#DIV/0!</v>
      </c>
      <c r="MVE12" s="42" t="e">
        <f>(SUM(COUNTIF(MVE13:MVE189,{"Föreläggande";"Föreläggande vid vite";"Anmärkning";"Avstående från ingripande"})))/COUNTA(MVE13:MVE189)</f>
        <v>#DIV/0!</v>
      </c>
      <c r="MVF12" s="42" t="e">
        <f>(SUM(COUNTIF(MVF13:MVF189,{"Föreläggande";"Föreläggande vid vite";"Anmärkning";"Avstående från ingripande"})))/COUNTA(MVF13:MVF189)</f>
        <v>#DIV/0!</v>
      </c>
      <c r="MVG12" s="42" t="e">
        <f>(SUM(COUNTIF(MVG13:MVG189,{"Föreläggande";"Föreläggande vid vite";"Anmärkning";"Avstående från ingripande"})))/COUNTA(MVG13:MVG189)</f>
        <v>#DIV/0!</v>
      </c>
      <c r="MVH12" s="42" t="e">
        <f>(SUM(COUNTIF(MVH13:MVH189,{"Föreläggande";"Föreläggande vid vite";"Anmärkning";"Avstående från ingripande"})))/COUNTA(MVH13:MVH189)</f>
        <v>#DIV/0!</v>
      </c>
      <c r="MVI12" s="42" t="e">
        <f>(SUM(COUNTIF(MVI13:MVI189,{"Föreläggande";"Föreläggande vid vite";"Anmärkning";"Avstående från ingripande"})))/COUNTA(MVI13:MVI189)</f>
        <v>#DIV/0!</v>
      </c>
      <c r="MVJ12" s="42" t="e">
        <f>(SUM(COUNTIF(MVJ13:MVJ189,{"Föreläggande";"Föreläggande vid vite";"Anmärkning";"Avstående från ingripande"})))/COUNTA(MVJ13:MVJ189)</f>
        <v>#DIV/0!</v>
      </c>
      <c r="MVK12" s="42" t="e">
        <f>(SUM(COUNTIF(MVK13:MVK189,{"Föreläggande";"Föreläggande vid vite";"Anmärkning";"Avstående från ingripande"})))/COUNTA(MVK13:MVK189)</f>
        <v>#DIV/0!</v>
      </c>
      <c r="MVL12" s="42" t="e">
        <f>(SUM(COUNTIF(MVL13:MVL189,{"Föreläggande";"Föreläggande vid vite";"Anmärkning";"Avstående från ingripande"})))/COUNTA(MVL13:MVL189)</f>
        <v>#DIV/0!</v>
      </c>
      <c r="MVM12" s="42" t="e">
        <f>(SUM(COUNTIF(MVM13:MVM189,{"Föreläggande";"Föreläggande vid vite";"Anmärkning";"Avstående från ingripande"})))/COUNTA(MVM13:MVM189)</f>
        <v>#DIV/0!</v>
      </c>
      <c r="MVN12" s="42" t="e">
        <f>(SUM(COUNTIF(MVN13:MVN189,{"Föreläggande";"Föreläggande vid vite";"Anmärkning";"Avstående från ingripande"})))/COUNTA(MVN13:MVN189)</f>
        <v>#DIV/0!</v>
      </c>
      <c r="MVO12" s="42" t="e">
        <f>(SUM(COUNTIF(MVO13:MVO189,{"Föreläggande";"Föreläggande vid vite";"Anmärkning";"Avstående från ingripande"})))/COUNTA(MVO13:MVO189)</f>
        <v>#DIV/0!</v>
      </c>
      <c r="MVP12" s="42" t="e">
        <f>(SUM(COUNTIF(MVP13:MVP189,{"Föreläggande";"Föreläggande vid vite";"Anmärkning";"Avstående från ingripande"})))/COUNTA(MVP13:MVP189)</f>
        <v>#DIV/0!</v>
      </c>
      <c r="MVQ12" s="42" t="e">
        <f>(SUM(COUNTIF(MVQ13:MVQ189,{"Föreläggande";"Föreläggande vid vite";"Anmärkning";"Avstående från ingripande"})))/COUNTA(MVQ13:MVQ189)</f>
        <v>#DIV/0!</v>
      </c>
      <c r="MVR12" s="42" t="e">
        <f>(SUM(COUNTIF(MVR13:MVR189,{"Föreläggande";"Föreläggande vid vite";"Anmärkning";"Avstående från ingripande"})))/COUNTA(MVR13:MVR189)</f>
        <v>#DIV/0!</v>
      </c>
      <c r="MVS12" s="42" t="e">
        <f>(SUM(COUNTIF(MVS13:MVS189,{"Föreläggande";"Föreläggande vid vite";"Anmärkning";"Avstående från ingripande"})))/COUNTA(MVS13:MVS189)</f>
        <v>#DIV/0!</v>
      </c>
      <c r="MVT12" s="42" t="e">
        <f>(SUM(COUNTIF(MVT13:MVT189,{"Föreläggande";"Föreläggande vid vite";"Anmärkning";"Avstående från ingripande"})))/COUNTA(MVT13:MVT189)</f>
        <v>#DIV/0!</v>
      </c>
      <c r="MVU12" s="42" t="e">
        <f>(SUM(COUNTIF(MVU13:MVU189,{"Föreläggande";"Föreläggande vid vite";"Anmärkning";"Avstående från ingripande"})))/COUNTA(MVU13:MVU189)</f>
        <v>#DIV/0!</v>
      </c>
      <c r="MVV12" s="42" t="e">
        <f>(SUM(COUNTIF(MVV13:MVV189,{"Föreläggande";"Föreläggande vid vite";"Anmärkning";"Avstående från ingripande"})))/COUNTA(MVV13:MVV189)</f>
        <v>#DIV/0!</v>
      </c>
      <c r="MVW12" s="42" t="e">
        <f>(SUM(COUNTIF(MVW13:MVW189,{"Föreläggande";"Föreläggande vid vite";"Anmärkning";"Avstående från ingripande"})))/COUNTA(MVW13:MVW189)</f>
        <v>#DIV/0!</v>
      </c>
      <c r="MVX12" s="42" t="e">
        <f>(SUM(COUNTIF(MVX13:MVX189,{"Föreläggande";"Föreläggande vid vite";"Anmärkning";"Avstående från ingripande"})))/COUNTA(MVX13:MVX189)</f>
        <v>#DIV/0!</v>
      </c>
      <c r="MVY12" s="42" t="e">
        <f>(SUM(COUNTIF(MVY13:MVY189,{"Föreläggande";"Föreläggande vid vite";"Anmärkning";"Avstående från ingripande"})))/COUNTA(MVY13:MVY189)</f>
        <v>#DIV/0!</v>
      </c>
      <c r="MVZ12" s="42" t="e">
        <f>(SUM(COUNTIF(MVZ13:MVZ189,{"Föreläggande";"Föreläggande vid vite";"Anmärkning";"Avstående från ingripande"})))/COUNTA(MVZ13:MVZ189)</f>
        <v>#DIV/0!</v>
      </c>
      <c r="MWA12" s="42" t="e">
        <f>(SUM(COUNTIF(MWA13:MWA189,{"Föreläggande";"Föreläggande vid vite";"Anmärkning";"Avstående från ingripande"})))/COUNTA(MWA13:MWA189)</f>
        <v>#DIV/0!</v>
      </c>
      <c r="MWB12" s="42" t="e">
        <f>(SUM(COUNTIF(MWB13:MWB189,{"Föreläggande";"Föreläggande vid vite";"Anmärkning";"Avstående från ingripande"})))/COUNTA(MWB13:MWB189)</f>
        <v>#DIV/0!</v>
      </c>
      <c r="MWC12" s="42" t="e">
        <f>(SUM(COUNTIF(MWC13:MWC189,{"Föreläggande";"Föreläggande vid vite";"Anmärkning";"Avstående från ingripande"})))/COUNTA(MWC13:MWC189)</f>
        <v>#DIV/0!</v>
      </c>
      <c r="MWD12" s="42" t="e">
        <f>(SUM(COUNTIF(MWD13:MWD189,{"Föreläggande";"Föreläggande vid vite";"Anmärkning";"Avstående från ingripande"})))/COUNTA(MWD13:MWD189)</f>
        <v>#DIV/0!</v>
      </c>
      <c r="MWE12" s="42" t="e">
        <f>(SUM(COUNTIF(MWE13:MWE189,{"Föreläggande";"Föreläggande vid vite";"Anmärkning";"Avstående från ingripande"})))/COUNTA(MWE13:MWE189)</f>
        <v>#DIV/0!</v>
      </c>
      <c r="MWF12" s="42" t="e">
        <f>(SUM(COUNTIF(MWF13:MWF189,{"Föreläggande";"Föreläggande vid vite";"Anmärkning";"Avstående från ingripande"})))/COUNTA(MWF13:MWF189)</f>
        <v>#DIV/0!</v>
      </c>
      <c r="MWG12" s="42" t="e">
        <f>(SUM(COUNTIF(MWG13:MWG189,{"Föreläggande";"Föreläggande vid vite";"Anmärkning";"Avstående från ingripande"})))/COUNTA(MWG13:MWG189)</f>
        <v>#DIV/0!</v>
      </c>
      <c r="MWH12" s="42" t="e">
        <f>(SUM(COUNTIF(MWH13:MWH189,{"Föreläggande";"Föreläggande vid vite";"Anmärkning";"Avstående från ingripande"})))/COUNTA(MWH13:MWH189)</f>
        <v>#DIV/0!</v>
      </c>
      <c r="MWI12" s="42" t="e">
        <f>(SUM(COUNTIF(MWI13:MWI189,{"Föreläggande";"Föreläggande vid vite";"Anmärkning";"Avstående från ingripande"})))/COUNTA(MWI13:MWI189)</f>
        <v>#DIV/0!</v>
      </c>
      <c r="MWJ12" s="42" t="e">
        <f>(SUM(COUNTIF(MWJ13:MWJ189,{"Föreläggande";"Föreläggande vid vite";"Anmärkning";"Avstående från ingripande"})))/COUNTA(MWJ13:MWJ189)</f>
        <v>#DIV/0!</v>
      </c>
      <c r="MWK12" s="42" t="e">
        <f>(SUM(COUNTIF(MWK13:MWK189,{"Föreläggande";"Föreläggande vid vite";"Anmärkning";"Avstående från ingripande"})))/COUNTA(MWK13:MWK189)</f>
        <v>#DIV/0!</v>
      </c>
      <c r="MWL12" s="42" t="e">
        <f>(SUM(COUNTIF(MWL13:MWL189,{"Föreläggande";"Föreläggande vid vite";"Anmärkning";"Avstående från ingripande"})))/COUNTA(MWL13:MWL189)</f>
        <v>#DIV/0!</v>
      </c>
      <c r="MWM12" s="42" t="e">
        <f>(SUM(COUNTIF(MWM13:MWM189,{"Föreläggande";"Föreläggande vid vite";"Anmärkning";"Avstående från ingripande"})))/COUNTA(MWM13:MWM189)</f>
        <v>#DIV/0!</v>
      </c>
      <c r="MWN12" s="42" t="e">
        <f>(SUM(COUNTIF(MWN13:MWN189,{"Föreläggande";"Föreläggande vid vite";"Anmärkning";"Avstående från ingripande"})))/COUNTA(MWN13:MWN189)</f>
        <v>#DIV/0!</v>
      </c>
      <c r="MWO12" s="42" t="e">
        <f>(SUM(COUNTIF(MWO13:MWO189,{"Föreläggande";"Föreläggande vid vite";"Anmärkning";"Avstående från ingripande"})))/COUNTA(MWO13:MWO189)</f>
        <v>#DIV/0!</v>
      </c>
      <c r="MWP12" s="42" t="e">
        <f>(SUM(COUNTIF(MWP13:MWP189,{"Föreläggande";"Föreläggande vid vite";"Anmärkning";"Avstående från ingripande"})))/COUNTA(MWP13:MWP189)</f>
        <v>#DIV/0!</v>
      </c>
      <c r="MWQ12" s="42" t="e">
        <f>(SUM(COUNTIF(MWQ13:MWQ189,{"Föreläggande";"Föreläggande vid vite";"Anmärkning";"Avstående från ingripande"})))/COUNTA(MWQ13:MWQ189)</f>
        <v>#DIV/0!</v>
      </c>
      <c r="MWR12" s="42" t="e">
        <f>(SUM(COUNTIF(MWR13:MWR189,{"Föreläggande";"Föreläggande vid vite";"Anmärkning";"Avstående från ingripande"})))/COUNTA(MWR13:MWR189)</f>
        <v>#DIV/0!</v>
      </c>
      <c r="MWS12" s="42" t="e">
        <f>(SUM(COUNTIF(MWS13:MWS189,{"Föreläggande";"Föreläggande vid vite";"Anmärkning";"Avstående från ingripande"})))/COUNTA(MWS13:MWS189)</f>
        <v>#DIV/0!</v>
      </c>
      <c r="MWT12" s="42" t="e">
        <f>(SUM(COUNTIF(MWT13:MWT189,{"Föreläggande";"Föreläggande vid vite";"Anmärkning";"Avstående från ingripande"})))/COUNTA(MWT13:MWT189)</f>
        <v>#DIV/0!</v>
      </c>
      <c r="MWU12" s="42" t="e">
        <f>(SUM(COUNTIF(MWU13:MWU189,{"Föreläggande";"Föreläggande vid vite";"Anmärkning";"Avstående från ingripande"})))/COUNTA(MWU13:MWU189)</f>
        <v>#DIV/0!</v>
      </c>
      <c r="MWV12" s="42" t="e">
        <f>(SUM(COUNTIF(MWV13:MWV189,{"Föreläggande";"Föreläggande vid vite";"Anmärkning";"Avstående från ingripande"})))/COUNTA(MWV13:MWV189)</f>
        <v>#DIV/0!</v>
      </c>
      <c r="MWW12" s="42" t="e">
        <f>(SUM(COUNTIF(MWW13:MWW189,{"Föreläggande";"Föreläggande vid vite";"Anmärkning";"Avstående från ingripande"})))/COUNTA(MWW13:MWW189)</f>
        <v>#DIV/0!</v>
      </c>
      <c r="MWX12" s="42" t="e">
        <f>(SUM(COUNTIF(MWX13:MWX189,{"Föreläggande";"Föreläggande vid vite";"Anmärkning";"Avstående från ingripande"})))/COUNTA(MWX13:MWX189)</f>
        <v>#DIV/0!</v>
      </c>
      <c r="MWY12" s="42" t="e">
        <f>(SUM(COUNTIF(MWY13:MWY189,{"Föreläggande";"Föreläggande vid vite";"Anmärkning";"Avstående från ingripande"})))/COUNTA(MWY13:MWY189)</f>
        <v>#DIV/0!</v>
      </c>
      <c r="MWZ12" s="42" t="e">
        <f>(SUM(COUNTIF(MWZ13:MWZ189,{"Föreläggande";"Föreläggande vid vite";"Anmärkning";"Avstående från ingripande"})))/COUNTA(MWZ13:MWZ189)</f>
        <v>#DIV/0!</v>
      </c>
      <c r="MXA12" s="42" t="e">
        <f>(SUM(COUNTIF(MXA13:MXA189,{"Föreläggande";"Föreläggande vid vite";"Anmärkning";"Avstående från ingripande"})))/COUNTA(MXA13:MXA189)</f>
        <v>#DIV/0!</v>
      </c>
      <c r="MXB12" s="42" t="e">
        <f>(SUM(COUNTIF(MXB13:MXB189,{"Föreläggande";"Föreläggande vid vite";"Anmärkning";"Avstående från ingripande"})))/COUNTA(MXB13:MXB189)</f>
        <v>#DIV/0!</v>
      </c>
      <c r="MXC12" s="42" t="e">
        <f>(SUM(COUNTIF(MXC13:MXC189,{"Föreläggande";"Föreläggande vid vite";"Anmärkning";"Avstående från ingripande"})))/COUNTA(MXC13:MXC189)</f>
        <v>#DIV/0!</v>
      </c>
      <c r="MXD12" s="42" t="e">
        <f>(SUM(COUNTIF(MXD13:MXD189,{"Föreläggande";"Föreläggande vid vite";"Anmärkning";"Avstående från ingripande"})))/COUNTA(MXD13:MXD189)</f>
        <v>#DIV/0!</v>
      </c>
      <c r="MXE12" s="42" t="e">
        <f>(SUM(COUNTIF(MXE13:MXE189,{"Föreläggande";"Föreläggande vid vite";"Anmärkning";"Avstående från ingripande"})))/COUNTA(MXE13:MXE189)</f>
        <v>#DIV/0!</v>
      </c>
      <c r="MXF12" s="42" t="e">
        <f>(SUM(COUNTIF(MXF13:MXF189,{"Föreläggande";"Föreläggande vid vite";"Anmärkning";"Avstående från ingripande"})))/COUNTA(MXF13:MXF189)</f>
        <v>#DIV/0!</v>
      </c>
      <c r="MXG12" s="42" t="e">
        <f>(SUM(COUNTIF(MXG13:MXG189,{"Föreläggande";"Föreläggande vid vite";"Anmärkning";"Avstående från ingripande"})))/COUNTA(MXG13:MXG189)</f>
        <v>#DIV/0!</v>
      </c>
      <c r="MXH12" s="42" t="e">
        <f>(SUM(COUNTIF(MXH13:MXH189,{"Föreläggande";"Föreläggande vid vite";"Anmärkning";"Avstående från ingripande"})))/COUNTA(MXH13:MXH189)</f>
        <v>#DIV/0!</v>
      </c>
      <c r="MXI12" s="42" t="e">
        <f>(SUM(COUNTIF(MXI13:MXI189,{"Föreläggande";"Föreläggande vid vite";"Anmärkning";"Avstående från ingripande"})))/COUNTA(MXI13:MXI189)</f>
        <v>#DIV/0!</v>
      </c>
      <c r="MXJ12" s="42" t="e">
        <f>(SUM(COUNTIF(MXJ13:MXJ189,{"Föreläggande";"Föreläggande vid vite";"Anmärkning";"Avstående från ingripande"})))/COUNTA(MXJ13:MXJ189)</f>
        <v>#DIV/0!</v>
      </c>
      <c r="MXK12" s="42" t="e">
        <f>(SUM(COUNTIF(MXK13:MXK189,{"Föreläggande";"Föreläggande vid vite";"Anmärkning";"Avstående från ingripande"})))/COUNTA(MXK13:MXK189)</f>
        <v>#DIV/0!</v>
      </c>
      <c r="MXL12" s="42" t="e">
        <f>(SUM(COUNTIF(MXL13:MXL189,{"Föreläggande";"Föreläggande vid vite";"Anmärkning";"Avstående från ingripande"})))/COUNTA(MXL13:MXL189)</f>
        <v>#DIV/0!</v>
      </c>
      <c r="MXM12" s="42" t="e">
        <f>(SUM(COUNTIF(MXM13:MXM189,{"Föreläggande";"Föreläggande vid vite";"Anmärkning";"Avstående från ingripande"})))/COUNTA(MXM13:MXM189)</f>
        <v>#DIV/0!</v>
      </c>
      <c r="MXN12" s="42" t="e">
        <f>(SUM(COUNTIF(MXN13:MXN189,{"Föreläggande";"Föreläggande vid vite";"Anmärkning";"Avstående från ingripande"})))/COUNTA(MXN13:MXN189)</f>
        <v>#DIV/0!</v>
      </c>
      <c r="MXO12" s="42" t="e">
        <f>(SUM(COUNTIF(MXO13:MXO189,{"Föreläggande";"Föreläggande vid vite";"Anmärkning";"Avstående från ingripande"})))/COUNTA(MXO13:MXO189)</f>
        <v>#DIV/0!</v>
      </c>
      <c r="MXP12" s="42" t="e">
        <f>(SUM(COUNTIF(MXP13:MXP189,{"Föreläggande";"Föreläggande vid vite";"Anmärkning";"Avstående från ingripande"})))/COUNTA(MXP13:MXP189)</f>
        <v>#DIV/0!</v>
      </c>
      <c r="MXQ12" s="42" t="e">
        <f>(SUM(COUNTIF(MXQ13:MXQ189,{"Föreläggande";"Föreläggande vid vite";"Anmärkning";"Avstående från ingripande"})))/COUNTA(MXQ13:MXQ189)</f>
        <v>#DIV/0!</v>
      </c>
      <c r="MXR12" s="42" t="e">
        <f>(SUM(COUNTIF(MXR13:MXR189,{"Föreläggande";"Föreläggande vid vite";"Anmärkning";"Avstående från ingripande"})))/COUNTA(MXR13:MXR189)</f>
        <v>#DIV/0!</v>
      </c>
      <c r="MXS12" s="42" t="e">
        <f>(SUM(COUNTIF(MXS13:MXS189,{"Föreläggande";"Föreläggande vid vite";"Anmärkning";"Avstående från ingripande"})))/COUNTA(MXS13:MXS189)</f>
        <v>#DIV/0!</v>
      </c>
      <c r="MXT12" s="42" t="e">
        <f>(SUM(COUNTIF(MXT13:MXT189,{"Föreläggande";"Föreläggande vid vite";"Anmärkning";"Avstående från ingripande"})))/COUNTA(MXT13:MXT189)</f>
        <v>#DIV/0!</v>
      </c>
      <c r="MXU12" s="42" t="e">
        <f>(SUM(COUNTIF(MXU13:MXU189,{"Föreläggande";"Föreläggande vid vite";"Anmärkning";"Avstående från ingripande"})))/COUNTA(MXU13:MXU189)</f>
        <v>#DIV/0!</v>
      </c>
      <c r="MXV12" s="42" t="e">
        <f>(SUM(COUNTIF(MXV13:MXV189,{"Föreläggande";"Föreläggande vid vite";"Anmärkning";"Avstående från ingripande"})))/COUNTA(MXV13:MXV189)</f>
        <v>#DIV/0!</v>
      </c>
      <c r="MXW12" s="42" t="e">
        <f>(SUM(COUNTIF(MXW13:MXW189,{"Föreläggande";"Föreläggande vid vite";"Anmärkning";"Avstående från ingripande"})))/COUNTA(MXW13:MXW189)</f>
        <v>#DIV/0!</v>
      </c>
      <c r="MXX12" s="42" t="e">
        <f>(SUM(COUNTIF(MXX13:MXX189,{"Föreläggande";"Föreläggande vid vite";"Anmärkning";"Avstående från ingripande"})))/COUNTA(MXX13:MXX189)</f>
        <v>#DIV/0!</v>
      </c>
      <c r="MXY12" s="42" t="e">
        <f>(SUM(COUNTIF(MXY13:MXY189,{"Föreläggande";"Föreläggande vid vite";"Anmärkning";"Avstående från ingripande"})))/COUNTA(MXY13:MXY189)</f>
        <v>#DIV/0!</v>
      </c>
      <c r="MXZ12" s="42" t="e">
        <f>(SUM(COUNTIF(MXZ13:MXZ189,{"Föreläggande";"Föreläggande vid vite";"Anmärkning";"Avstående från ingripande"})))/COUNTA(MXZ13:MXZ189)</f>
        <v>#DIV/0!</v>
      </c>
      <c r="MYA12" s="42" t="e">
        <f>(SUM(COUNTIF(MYA13:MYA189,{"Föreläggande";"Föreläggande vid vite";"Anmärkning";"Avstående från ingripande"})))/COUNTA(MYA13:MYA189)</f>
        <v>#DIV/0!</v>
      </c>
      <c r="MYB12" s="42" t="e">
        <f>(SUM(COUNTIF(MYB13:MYB189,{"Föreläggande";"Föreläggande vid vite";"Anmärkning";"Avstående från ingripande"})))/COUNTA(MYB13:MYB189)</f>
        <v>#DIV/0!</v>
      </c>
      <c r="MYC12" s="42" t="e">
        <f>(SUM(COUNTIF(MYC13:MYC189,{"Föreläggande";"Föreläggande vid vite";"Anmärkning";"Avstående från ingripande"})))/COUNTA(MYC13:MYC189)</f>
        <v>#DIV/0!</v>
      </c>
      <c r="MYD12" s="42" t="e">
        <f>(SUM(COUNTIF(MYD13:MYD189,{"Föreläggande";"Föreläggande vid vite";"Anmärkning";"Avstående från ingripande"})))/COUNTA(MYD13:MYD189)</f>
        <v>#DIV/0!</v>
      </c>
      <c r="MYE12" s="42" t="e">
        <f>(SUM(COUNTIF(MYE13:MYE189,{"Föreläggande";"Föreläggande vid vite";"Anmärkning";"Avstående från ingripande"})))/COUNTA(MYE13:MYE189)</f>
        <v>#DIV/0!</v>
      </c>
      <c r="MYF12" s="42" t="e">
        <f>(SUM(COUNTIF(MYF13:MYF189,{"Föreläggande";"Föreläggande vid vite";"Anmärkning";"Avstående från ingripande"})))/COUNTA(MYF13:MYF189)</f>
        <v>#DIV/0!</v>
      </c>
      <c r="MYG12" s="42" t="e">
        <f>(SUM(COUNTIF(MYG13:MYG189,{"Föreläggande";"Föreläggande vid vite";"Anmärkning";"Avstående från ingripande"})))/COUNTA(MYG13:MYG189)</f>
        <v>#DIV/0!</v>
      </c>
      <c r="MYH12" s="42" t="e">
        <f>(SUM(COUNTIF(MYH13:MYH189,{"Föreläggande";"Föreläggande vid vite";"Anmärkning";"Avstående från ingripande"})))/COUNTA(MYH13:MYH189)</f>
        <v>#DIV/0!</v>
      </c>
      <c r="MYI12" s="42" t="e">
        <f>(SUM(COUNTIF(MYI13:MYI189,{"Föreläggande";"Föreläggande vid vite";"Anmärkning";"Avstående från ingripande"})))/COUNTA(MYI13:MYI189)</f>
        <v>#DIV/0!</v>
      </c>
      <c r="MYJ12" s="42" t="e">
        <f>(SUM(COUNTIF(MYJ13:MYJ189,{"Föreläggande";"Föreläggande vid vite";"Anmärkning";"Avstående från ingripande"})))/COUNTA(MYJ13:MYJ189)</f>
        <v>#DIV/0!</v>
      </c>
      <c r="MYK12" s="42" t="e">
        <f>(SUM(COUNTIF(MYK13:MYK189,{"Föreläggande";"Föreläggande vid vite";"Anmärkning";"Avstående från ingripande"})))/COUNTA(MYK13:MYK189)</f>
        <v>#DIV/0!</v>
      </c>
      <c r="MYL12" s="42" t="e">
        <f>(SUM(COUNTIF(MYL13:MYL189,{"Föreläggande";"Föreläggande vid vite";"Anmärkning";"Avstående från ingripande"})))/COUNTA(MYL13:MYL189)</f>
        <v>#DIV/0!</v>
      </c>
      <c r="MYM12" s="42" t="e">
        <f>(SUM(COUNTIF(MYM13:MYM189,{"Föreläggande";"Föreläggande vid vite";"Anmärkning";"Avstående från ingripande"})))/COUNTA(MYM13:MYM189)</f>
        <v>#DIV/0!</v>
      </c>
      <c r="MYN12" s="42" t="e">
        <f>(SUM(COUNTIF(MYN13:MYN189,{"Föreläggande";"Föreläggande vid vite";"Anmärkning";"Avstående från ingripande"})))/COUNTA(MYN13:MYN189)</f>
        <v>#DIV/0!</v>
      </c>
      <c r="MYO12" s="42" t="e">
        <f>(SUM(COUNTIF(MYO13:MYO189,{"Föreläggande";"Föreläggande vid vite";"Anmärkning";"Avstående från ingripande"})))/COUNTA(MYO13:MYO189)</f>
        <v>#DIV/0!</v>
      </c>
      <c r="MYP12" s="42" t="e">
        <f>(SUM(COUNTIF(MYP13:MYP189,{"Föreläggande";"Föreläggande vid vite";"Anmärkning";"Avstående från ingripande"})))/COUNTA(MYP13:MYP189)</f>
        <v>#DIV/0!</v>
      </c>
      <c r="MYQ12" s="42" t="e">
        <f>(SUM(COUNTIF(MYQ13:MYQ189,{"Föreläggande";"Föreläggande vid vite";"Anmärkning";"Avstående från ingripande"})))/COUNTA(MYQ13:MYQ189)</f>
        <v>#DIV/0!</v>
      </c>
      <c r="MYR12" s="42" t="e">
        <f>(SUM(COUNTIF(MYR13:MYR189,{"Föreläggande";"Föreläggande vid vite";"Anmärkning";"Avstående från ingripande"})))/COUNTA(MYR13:MYR189)</f>
        <v>#DIV/0!</v>
      </c>
      <c r="MYS12" s="42" t="e">
        <f>(SUM(COUNTIF(MYS13:MYS189,{"Föreläggande";"Föreläggande vid vite";"Anmärkning";"Avstående från ingripande"})))/COUNTA(MYS13:MYS189)</f>
        <v>#DIV/0!</v>
      </c>
      <c r="MYT12" s="42" t="e">
        <f>(SUM(COUNTIF(MYT13:MYT189,{"Föreläggande";"Föreläggande vid vite";"Anmärkning";"Avstående från ingripande"})))/COUNTA(MYT13:MYT189)</f>
        <v>#DIV/0!</v>
      </c>
      <c r="MYU12" s="42" t="e">
        <f>(SUM(COUNTIF(MYU13:MYU189,{"Föreläggande";"Föreläggande vid vite";"Anmärkning";"Avstående från ingripande"})))/COUNTA(MYU13:MYU189)</f>
        <v>#DIV/0!</v>
      </c>
      <c r="MYV12" s="42" t="e">
        <f>(SUM(COUNTIF(MYV13:MYV189,{"Föreläggande";"Föreläggande vid vite";"Anmärkning";"Avstående från ingripande"})))/COUNTA(MYV13:MYV189)</f>
        <v>#DIV/0!</v>
      </c>
      <c r="MYW12" s="42" t="e">
        <f>(SUM(COUNTIF(MYW13:MYW189,{"Föreläggande";"Föreläggande vid vite";"Anmärkning";"Avstående från ingripande"})))/COUNTA(MYW13:MYW189)</f>
        <v>#DIV/0!</v>
      </c>
      <c r="MYX12" s="42" t="e">
        <f>(SUM(COUNTIF(MYX13:MYX189,{"Föreläggande";"Föreläggande vid vite";"Anmärkning";"Avstående från ingripande"})))/COUNTA(MYX13:MYX189)</f>
        <v>#DIV/0!</v>
      </c>
      <c r="MYY12" s="42" t="e">
        <f>(SUM(COUNTIF(MYY13:MYY189,{"Föreläggande";"Föreläggande vid vite";"Anmärkning";"Avstående från ingripande"})))/COUNTA(MYY13:MYY189)</f>
        <v>#DIV/0!</v>
      </c>
      <c r="MYZ12" s="42" t="e">
        <f>(SUM(COUNTIF(MYZ13:MYZ189,{"Föreläggande";"Föreläggande vid vite";"Anmärkning";"Avstående från ingripande"})))/COUNTA(MYZ13:MYZ189)</f>
        <v>#DIV/0!</v>
      </c>
      <c r="MZA12" s="42" t="e">
        <f>(SUM(COUNTIF(MZA13:MZA189,{"Föreläggande";"Föreläggande vid vite";"Anmärkning";"Avstående från ingripande"})))/COUNTA(MZA13:MZA189)</f>
        <v>#DIV/0!</v>
      </c>
      <c r="MZB12" s="42" t="e">
        <f>(SUM(COUNTIF(MZB13:MZB189,{"Föreläggande";"Föreläggande vid vite";"Anmärkning";"Avstående från ingripande"})))/COUNTA(MZB13:MZB189)</f>
        <v>#DIV/0!</v>
      </c>
      <c r="MZC12" s="42" t="e">
        <f>(SUM(COUNTIF(MZC13:MZC189,{"Föreläggande";"Föreläggande vid vite";"Anmärkning";"Avstående från ingripande"})))/COUNTA(MZC13:MZC189)</f>
        <v>#DIV/0!</v>
      </c>
      <c r="MZD12" s="42" t="e">
        <f>(SUM(COUNTIF(MZD13:MZD189,{"Föreläggande";"Föreläggande vid vite";"Anmärkning";"Avstående från ingripande"})))/COUNTA(MZD13:MZD189)</f>
        <v>#DIV/0!</v>
      </c>
      <c r="MZE12" s="42" t="e">
        <f>(SUM(COUNTIF(MZE13:MZE189,{"Föreläggande";"Föreläggande vid vite";"Anmärkning";"Avstående från ingripande"})))/COUNTA(MZE13:MZE189)</f>
        <v>#DIV/0!</v>
      </c>
      <c r="MZF12" s="42" t="e">
        <f>(SUM(COUNTIF(MZF13:MZF189,{"Föreläggande";"Föreläggande vid vite";"Anmärkning";"Avstående från ingripande"})))/COUNTA(MZF13:MZF189)</f>
        <v>#DIV/0!</v>
      </c>
      <c r="MZG12" s="42" t="e">
        <f>(SUM(COUNTIF(MZG13:MZG189,{"Föreläggande";"Föreläggande vid vite";"Anmärkning";"Avstående från ingripande"})))/COUNTA(MZG13:MZG189)</f>
        <v>#DIV/0!</v>
      </c>
      <c r="MZH12" s="42" t="e">
        <f>(SUM(COUNTIF(MZH13:MZH189,{"Föreläggande";"Föreläggande vid vite";"Anmärkning";"Avstående från ingripande"})))/COUNTA(MZH13:MZH189)</f>
        <v>#DIV/0!</v>
      </c>
      <c r="MZI12" s="42" t="e">
        <f>(SUM(COUNTIF(MZI13:MZI189,{"Föreläggande";"Föreläggande vid vite";"Anmärkning";"Avstående från ingripande"})))/COUNTA(MZI13:MZI189)</f>
        <v>#DIV/0!</v>
      </c>
      <c r="MZJ12" s="42" t="e">
        <f>(SUM(COUNTIF(MZJ13:MZJ189,{"Föreläggande";"Föreläggande vid vite";"Anmärkning";"Avstående från ingripande"})))/COUNTA(MZJ13:MZJ189)</f>
        <v>#DIV/0!</v>
      </c>
      <c r="MZK12" s="42" t="e">
        <f>(SUM(COUNTIF(MZK13:MZK189,{"Föreläggande";"Föreläggande vid vite";"Anmärkning";"Avstående från ingripande"})))/COUNTA(MZK13:MZK189)</f>
        <v>#DIV/0!</v>
      </c>
      <c r="MZL12" s="42" t="e">
        <f>(SUM(COUNTIF(MZL13:MZL189,{"Föreläggande";"Föreläggande vid vite";"Anmärkning";"Avstående från ingripande"})))/COUNTA(MZL13:MZL189)</f>
        <v>#DIV/0!</v>
      </c>
      <c r="MZM12" s="42" t="e">
        <f>(SUM(COUNTIF(MZM13:MZM189,{"Föreläggande";"Föreläggande vid vite";"Anmärkning";"Avstående från ingripande"})))/COUNTA(MZM13:MZM189)</f>
        <v>#DIV/0!</v>
      </c>
      <c r="MZN12" s="42" t="e">
        <f>(SUM(COUNTIF(MZN13:MZN189,{"Föreläggande";"Föreläggande vid vite";"Anmärkning";"Avstående från ingripande"})))/COUNTA(MZN13:MZN189)</f>
        <v>#DIV/0!</v>
      </c>
      <c r="MZO12" s="42" t="e">
        <f>(SUM(COUNTIF(MZO13:MZO189,{"Föreläggande";"Föreläggande vid vite";"Anmärkning";"Avstående från ingripande"})))/COUNTA(MZO13:MZO189)</f>
        <v>#DIV/0!</v>
      </c>
      <c r="MZP12" s="42" t="e">
        <f>(SUM(COUNTIF(MZP13:MZP189,{"Föreläggande";"Föreläggande vid vite";"Anmärkning";"Avstående från ingripande"})))/COUNTA(MZP13:MZP189)</f>
        <v>#DIV/0!</v>
      </c>
      <c r="MZQ12" s="42" t="e">
        <f>(SUM(COUNTIF(MZQ13:MZQ189,{"Föreläggande";"Föreläggande vid vite";"Anmärkning";"Avstående från ingripande"})))/COUNTA(MZQ13:MZQ189)</f>
        <v>#DIV/0!</v>
      </c>
      <c r="MZR12" s="42" t="e">
        <f>(SUM(COUNTIF(MZR13:MZR189,{"Föreläggande";"Föreläggande vid vite";"Anmärkning";"Avstående från ingripande"})))/COUNTA(MZR13:MZR189)</f>
        <v>#DIV/0!</v>
      </c>
      <c r="MZS12" s="42" t="e">
        <f>(SUM(COUNTIF(MZS13:MZS189,{"Föreläggande";"Föreläggande vid vite";"Anmärkning";"Avstående från ingripande"})))/COUNTA(MZS13:MZS189)</f>
        <v>#DIV/0!</v>
      </c>
      <c r="MZT12" s="42" t="e">
        <f>(SUM(COUNTIF(MZT13:MZT189,{"Föreläggande";"Föreläggande vid vite";"Anmärkning";"Avstående från ingripande"})))/COUNTA(MZT13:MZT189)</f>
        <v>#DIV/0!</v>
      </c>
      <c r="MZU12" s="42" t="e">
        <f>(SUM(COUNTIF(MZU13:MZU189,{"Föreläggande";"Föreläggande vid vite";"Anmärkning";"Avstående från ingripande"})))/COUNTA(MZU13:MZU189)</f>
        <v>#DIV/0!</v>
      </c>
      <c r="MZV12" s="42" t="e">
        <f>(SUM(COUNTIF(MZV13:MZV189,{"Föreläggande";"Föreläggande vid vite";"Anmärkning";"Avstående från ingripande"})))/COUNTA(MZV13:MZV189)</f>
        <v>#DIV/0!</v>
      </c>
      <c r="MZW12" s="42" t="e">
        <f>(SUM(COUNTIF(MZW13:MZW189,{"Föreläggande";"Föreläggande vid vite";"Anmärkning";"Avstående från ingripande"})))/COUNTA(MZW13:MZW189)</f>
        <v>#DIV/0!</v>
      </c>
      <c r="MZX12" s="42" t="e">
        <f>(SUM(COUNTIF(MZX13:MZX189,{"Föreläggande";"Föreläggande vid vite";"Anmärkning";"Avstående från ingripande"})))/COUNTA(MZX13:MZX189)</f>
        <v>#DIV/0!</v>
      </c>
      <c r="MZY12" s="42" t="e">
        <f>(SUM(COUNTIF(MZY13:MZY189,{"Föreläggande";"Föreläggande vid vite";"Anmärkning";"Avstående från ingripande"})))/COUNTA(MZY13:MZY189)</f>
        <v>#DIV/0!</v>
      </c>
      <c r="MZZ12" s="42" t="e">
        <f>(SUM(COUNTIF(MZZ13:MZZ189,{"Föreläggande";"Föreläggande vid vite";"Anmärkning";"Avstående från ingripande"})))/COUNTA(MZZ13:MZZ189)</f>
        <v>#DIV/0!</v>
      </c>
      <c r="NAA12" s="42" t="e">
        <f>(SUM(COUNTIF(NAA13:NAA189,{"Föreläggande";"Föreläggande vid vite";"Anmärkning";"Avstående från ingripande"})))/COUNTA(NAA13:NAA189)</f>
        <v>#DIV/0!</v>
      </c>
      <c r="NAB12" s="42" t="e">
        <f>(SUM(COUNTIF(NAB13:NAB189,{"Föreläggande";"Föreläggande vid vite";"Anmärkning";"Avstående från ingripande"})))/COUNTA(NAB13:NAB189)</f>
        <v>#DIV/0!</v>
      </c>
      <c r="NAC12" s="42" t="e">
        <f>(SUM(COUNTIF(NAC13:NAC189,{"Föreläggande";"Föreläggande vid vite";"Anmärkning";"Avstående från ingripande"})))/COUNTA(NAC13:NAC189)</f>
        <v>#DIV/0!</v>
      </c>
      <c r="NAD12" s="42" t="e">
        <f>(SUM(COUNTIF(NAD13:NAD189,{"Föreläggande";"Föreläggande vid vite";"Anmärkning";"Avstående från ingripande"})))/COUNTA(NAD13:NAD189)</f>
        <v>#DIV/0!</v>
      </c>
      <c r="NAE12" s="42" t="e">
        <f>(SUM(COUNTIF(NAE13:NAE189,{"Föreläggande";"Föreläggande vid vite";"Anmärkning";"Avstående från ingripande"})))/COUNTA(NAE13:NAE189)</f>
        <v>#DIV/0!</v>
      </c>
      <c r="NAF12" s="42" t="e">
        <f>(SUM(COUNTIF(NAF13:NAF189,{"Föreläggande";"Föreläggande vid vite";"Anmärkning";"Avstående från ingripande"})))/COUNTA(NAF13:NAF189)</f>
        <v>#DIV/0!</v>
      </c>
      <c r="NAG12" s="42" t="e">
        <f>(SUM(COUNTIF(NAG13:NAG189,{"Föreläggande";"Föreläggande vid vite";"Anmärkning";"Avstående från ingripande"})))/COUNTA(NAG13:NAG189)</f>
        <v>#DIV/0!</v>
      </c>
      <c r="NAH12" s="42" t="e">
        <f>(SUM(COUNTIF(NAH13:NAH189,{"Föreläggande";"Föreläggande vid vite";"Anmärkning";"Avstående från ingripande"})))/COUNTA(NAH13:NAH189)</f>
        <v>#DIV/0!</v>
      </c>
      <c r="NAI12" s="42" t="e">
        <f>(SUM(COUNTIF(NAI13:NAI189,{"Föreläggande";"Föreläggande vid vite";"Anmärkning";"Avstående från ingripande"})))/COUNTA(NAI13:NAI189)</f>
        <v>#DIV/0!</v>
      </c>
      <c r="NAJ12" s="42" t="e">
        <f>(SUM(COUNTIF(NAJ13:NAJ189,{"Föreläggande";"Föreläggande vid vite";"Anmärkning";"Avstående från ingripande"})))/COUNTA(NAJ13:NAJ189)</f>
        <v>#DIV/0!</v>
      </c>
      <c r="NAK12" s="42" t="e">
        <f>(SUM(COUNTIF(NAK13:NAK189,{"Föreläggande";"Föreläggande vid vite";"Anmärkning";"Avstående från ingripande"})))/COUNTA(NAK13:NAK189)</f>
        <v>#DIV/0!</v>
      </c>
      <c r="NAL12" s="42" t="e">
        <f>(SUM(COUNTIF(NAL13:NAL189,{"Föreläggande";"Föreläggande vid vite";"Anmärkning";"Avstående från ingripande"})))/COUNTA(NAL13:NAL189)</f>
        <v>#DIV/0!</v>
      </c>
      <c r="NAM12" s="42" t="e">
        <f>(SUM(COUNTIF(NAM13:NAM189,{"Föreläggande";"Föreläggande vid vite";"Anmärkning";"Avstående från ingripande"})))/COUNTA(NAM13:NAM189)</f>
        <v>#DIV/0!</v>
      </c>
      <c r="NAN12" s="42" t="e">
        <f>(SUM(COUNTIF(NAN13:NAN189,{"Föreläggande";"Föreläggande vid vite";"Anmärkning";"Avstående från ingripande"})))/COUNTA(NAN13:NAN189)</f>
        <v>#DIV/0!</v>
      </c>
      <c r="NAO12" s="42" t="e">
        <f>(SUM(COUNTIF(NAO13:NAO189,{"Föreläggande";"Föreläggande vid vite";"Anmärkning";"Avstående från ingripande"})))/COUNTA(NAO13:NAO189)</f>
        <v>#DIV/0!</v>
      </c>
      <c r="NAP12" s="42" t="e">
        <f>(SUM(COUNTIF(NAP13:NAP189,{"Föreläggande";"Föreläggande vid vite";"Anmärkning";"Avstående från ingripande"})))/COUNTA(NAP13:NAP189)</f>
        <v>#DIV/0!</v>
      </c>
      <c r="NAQ12" s="42" t="e">
        <f>(SUM(COUNTIF(NAQ13:NAQ189,{"Föreläggande";"Föreläggande vid vite";"Anmärkning";"Avstående från ingripande"})))/COUNTA(NAQ13:NAQ189)</f>
        <v>#DIV/0!</v>
      </c>
      <c r="NAR12" s="42" t="e">
        <f>(SUM(COUNTIF(NAR13:NAR189,{"Föreläggande";"Föreläggande vid vite";"Anmärkning";"Avstående från ingripande"})))/COUNTA(NAR13:NAR189)</f>
        <v>#DIV/0!</v>
      </c>
      <c r="NAS12" s="42" t="e">
        <f>(SUM(COUNTIF(NAS13:NAS189,{"Föreläggande";"Föreläggande vid vite";"Anmärkning";"Avstående från ingripande"})))/COUNTA(NAS13:NAS189)</f>
        <v>#DIV/0!</v>
      </c>
      <c r="NAT12" s="42" t="e">
        <f>(SUM(COUNTIF(NAT13:NAT189,{"Föreläggande";"Föreläggande vid vite";"Anmärkning";"Avstående från ingripande"})))/COUNTA(NAT13:NAT189)</f>
        <v>#DIV/0!</v>
      </c>
      <c r="NAU12" s="42" t="e">
        <f>(SUM(COUNTIF(NAU13:NAU189,{"Föreläggande";"Föreläggande vid vite";"Anmärkning";"Avstående från ingripande"})))/COUNTA(NAU13:NAU189)</f>
        <v>#DIV/0!</v>
      </c>
      <c r="NAV12" s="42" t="e">
        <f>(SUM(COUNTIF(NAV13:NAV189,{"Föreläggande";"Föreläggande vid vite";"Anmärkning";"Avstående från ingripande"})))/COUNTA(NAV13:NAV189)</f>
        <v>#DIV/0!</v>
      </c>
      <c r="NAW12" s="42" t="e">
        <f>(SUM(COUNTIF(NAW13:NAW189,{"Föreläggande";"Föreläggande vid vite";"Anmärkning";"Avstående från ingripande"})))/COUNTA(NAW13:NAW189)</f>
        <v>#DIV/0!</v>
      </c>
      <c r="NAX12" s="42" t="e">
        <f>(SUM(COUNTIF(NAX13:NAX189,{"Föreläggande";"Föreläggande vid vite";"Anmärkning";"Avstående från ingripande"})))/COUNTA(NAX13:NAX189)</f>
        <v>#DIV/0!</v>
      </c>
      <c r="NAY12" s="42" t="e">
        <f>(SUM(COUNTIF(NAY13:NAY189,{"Föreläggande";"Föreläggande vid vite";"Anmärkning";"Avstående från ingripande"})))/COUNTA(NAY13:NAY189)</f>
        <v>#DIV/0!</v>
      </c>
      <c r="NAZ12" s="42" t="e">
        <f>(SUM(COUNTIF(NAZ13:NAZ189,{"Föreläggande";"Föreläggande vid vite";"Anmärkning";"Avstående från ingripande"})))/COUNTA(NAZ13:NAZ189)</f>
        <v>#DIV/0!</v>
      </c>
      <c r="NBA12" s="42" t="e">
        <f>(SUM(COUNTIF(NBA13:NBA189,{"Föreläggande";"Föreläggande vid vite";"Anmärkning";"Avstående från ingripande"})))/COUNTA(NBA13:NBA189)</f>
        <v>#DIV/0!</v>
      </c>
      <c r="NBB12" s="42" t="e">
        <f>(SUM(COUNTIF(NBB13:NBB189,{"Föreläggande";"Föreläggande vid vite";"Anmärkning";"Avstående från ingripande"})))/COUNTA(NBB13:NBB189)</f>
        <v>#DIV/0!</v>
      </c>
      <c r="NBC12" s="42" t="e">
        <f>(SUM(COUNTIF(NBC13:NBC189,{"Föreläggande";"Föreläggande vid vite";"Anmärkning";"Avstående från ingripande"})))/COUNTA(NBC13:NBC189)</f>
        <v>#DIV/0!</v>
      </c>
      <c r="NBD12" s="42" t="e">
        <f>(SUM(COUNTIF(NBD13:NBD189,{"Föreläggande";"Föreläggande vid vite";"Anmärkning";"Avstående från ingripande"})))/COUNTA(NBD13:NBD189)</f>
        <v>#DIV/0!</v>
      </c>
      <c r="NBE12" s="42" t="e">
        <f>(SUM(COUNTIF(NBE13:NBE189,{"Föreläggande";"Föreläggande vid vite";"Anmärkning";"Avstående från ingripande"})))/COUNTA(NBE13:NBE189)</f>
        <v>#DIV/0!</v>
      </c>
      <c r="NBF12" s="42" t="e">
        <f>(SUM(COUNTIF(NBF13:NBF189,{"Föreläggande";"Föreläggande vid vite";"Anmärkning";"Avstående från ingripande"})))/COUNTA(NBF13:NBF189)</f>
        <v>#DIV/0!</v>
      </c>
      <c r="NBG12" s="42" t="e">
        <f>(SUM(COUNTIF(NBG13:NBG189,{"Föreläggande";"Föreläggande vid vite";"Anmärkning";"Avstående från ingripande"})))/COUNTA(NBG13:NBG189)</f>
        <v>#DIV/0!</v>
      </c>
      <c r="NBH12" s="42" t="e">
        <f>(SUM(COUNTIF(NBH13:NBH189,{"Föreläggande";"Föreläggande vid vite";"Anmärkning";"Avstående från ingripande"})))/COUNTA(NBH13:NBH189)</f>
        <v>#DIV/0!</v>
      </c>
      <c r="NBI12" s="42" t="e">
        <f>(SUM(COUNTIF(NBI13:NBI189,{"Föreläggande";"Föreläggande vid vite";"Anmärkning";"Avstående från ingripande"})))/COUNTA(NBI13:NBI189)</f>
        <v>#DIV/0!</v>
      </c>
      <c r="NBJ12" s="42" t="e">
        <f>(SUM(COUNTIF(NBJ13:NBJ189,{"Föreläggande";"Föreläggande vid vite";"Anmärkning";"Avstående från ingripande"})))/COUNTA(NBJ13:NBJ189)</f>
        <v>#DIV/0!</v>
      </c>
      <c r="NBK12" s="42" t="e">
        <f>(SUM(COUNTIF(NBK13:NBK189,{"Föreläggande";"Föreläggande vid vite";"Anmärkning";"Avstående från ingripande"})))/COUNTA(NBK13:NBK189)</f>
        <v>#DIV/0!</v>
      </c>
      <c r="NBL12" s="42" t="e">
        <f>(SUM(COUNTIF(NBL13:NBL189,{"Föreläggande";"Föreläggande vid vite";"Anmärkning";"Avstående från ingripande"})))/COUNTA(NBL13:NBL189)</f>
        <v>#DIV/0!</v>
      </c>
      <c r="NBM12" s="42" t="e">
        <f>(SUM(COUNTIF(NBM13:NBM189,{"Föreläggande";"Föreläggande vid vite";"Anmärkning";"Avstående från ingripande"})))/COUNTA(NBM13:NBM189)</f>
        <v>#DIV/0!</v>
      </c>
      <c r="NBN12" s="42" t="e">
        <f>(SUM(COUNTIF(NBN13:NBN189,{"Föreläggande";"Föreläggande vid vite";"Anmärkning";"Avstående från ingripande"})))/COUNTA(NBN13:NBN189)</f>
        <v>#DIV/0!</v>
      </c>
      <c r="NBO12" s="42" t="e">
        <f>(SUM(COUNTIF(NBO13:NBO189,{"Föreläggande";"Föreläggande vid vite";"Anmärkning";"Avstående från ingripande"})))/COUNTA(NBO13:NBO189)</f>
        <v>#DIV/0!</v>
      </c>
      <c r="NBP12" s="42" t="e">
        <f>(SUM(COUNTIF(NBP13:NBP189,{"Föreläggande";"Föreläggande vid vite";"Anmärkning";"Avstående från ingripande"})))/COUNTA(NBP13:NBP189)</f>
        <v>#DIV/0!</v>
      </c>
      <c r="NBQ12" s="42" t="e">
        <f>(SUM(COUNTIF(NBQ13:NBQ189,{"Föreläggande";"Föreläggande vid vite";"Anmärkning";"Avstående från ingripande"})))/COUNTA(NBQ13:NBQ189)</f>
        <v>#DIV/0!</v>
      </c>
      <c r="NBR12" s="42" t="e">
        <f>(SUM(COUNTIF(NBR13:NBR189,{"Föreläggande";"Föreläggande vid vite";"Anmärkning";"Avstående från ingripande"})))/COUNTA(NBR13:NBR189)</f>
        <v>#DIV/0!</v>
      </c>
      <c r="NBS12" s="42" t="e">
        <f>(SUM(COUNTIF(NBS13:NBS189,{"Föreläggande";"Föreläggande vid vite";"Anmärkning";"Avstående från ingripande"})))/COUNTA(NBS13:NBS189)</f>
        <v>#DIV/0!</v>
      </c>
      <c r="NBT12" s="42" t="e">
        <f>(SUM(COUNTIF(NBT13:NBT189,{"Föreläggande";"Föreläggande vid vite";"Anmärkning";"Avstående från ingripande"})))/COUNTA(NBT13:NBT189)</f>
        <v>#DIV/0!</v>
      </c>
      <c r="NBU12" s="42" t="e">
        <f>(SUM(COUNTIF(NBU13:NBU189,{"Föreläggande";"Föreläggande vid vite";"Anmärkning";"Avstående från ingripande"})))/COUNTA(NBU13:NBU189)</f>
        <v>#DIV/0!</v>
      </c>
      <c r="NBV12" s="42" t="e">
        <f>(SUM(COUNTIF(NBV13:NBV189,{"Föreläggande";"Föreläggande vid vite";"Anmärkning";"Avstående från ingripande"})))/COUNTA(NBV13:NBV189)</f>
        <v>#DIV/0!</v>
      </c>
      <c r="NBW12" s="42" t="e">
        <f>(SUM(COUNTIF(NBW13:NBW189,{"Föreläggande";"Föreläggande vid vite";"Anmärkning";"Avstående från ingripande"})))/COUNTA(NBW13:NBW189)</f>
        <v>#DIV/0!</v>
      </c>
      <c r="NBX12" s="42" t="e">
        <f>(SUM(COUNTIF(NBX13:NBX189,{"Föreläggande";"Föreläggande vid vite";"Anmärkning";"Avstående från ingripande"})))/COUNTA(NBX13:NBX189)</f>
        <v>#DIV/0!</v>
      </c>
      <c r="NBY12" s="42" t="e">
        <f>(SUM(COUNTIF(NBY13:NBY189,{"Föreläggande";"Föreläggande vid vite";"Anmärkning";"Avstående från ingripande"})))/COUNTA(NBY13:NBY189)</f>
        <v>#DIV/0!</v>
      </c>
      <c r="NBZ12" s="42" t="e">
        <f>(SUM(COUNTIF(NBZ13:NBZ189,{"Föreläggande";"Föreläggande vid vite";"Anmärkning";"Avstående från ingripande"})))/COUNTA(NBZ13:NBZ189)</f>
        <v>#DIV/0!</v>
      </c>
      <c r="NCA12" s="42" t="e">
        <f>(SUM(COUNTIF(NCA13:NCA189,{"Föreläggande";"Föreläggande vid vite";"Anmärkning";"Avstående från ingripande"})))/COUNTA(NCA13:NCA189)</f>
        <v>#DIV/0!</v>
      </c>
      <c r="NCB12" s="42" t="e">
        <f>(SUM(COUNTIF(NCB13:NCB189,{"Föreläggande";"Föreläggande vid vite";"Anmärkning";"Avstående från ingripande"})))/COUNTA(NCB13:NCB189)</f>
        <v>#DIV/0!</v>
      </c>
      <c r="NCC12" s="42" t="e">
        <f>(SUM(COUNTIF(NCC13:NCC189,{"Föreläggande";"Föreläggande vid vite";"Anmärkning";"Avstående från ingripande"})))/COUNTA(NCC13:NCC189)</f>
        <v>#DIV/0!</v>
      </c>
      <c r="NCD12" s="42" t="e">
        <f>(SUM(COUNTIF(NCD13:NCD189,{"Föreläggande";"Föreläggande vid vite";"Anmärkning";"Avstående från ingripande"})))/COUNTA(NCD13:NCD189)</f>
        <v>#DIV/0!</v>
      </c>
      <c r="NCE12" s="42" t="e">
        <f>(SUM(COUNTIF(NCE13:NCE189,{"Föreläggande";"Föreläggande vid vite";"Anmärkning";"Avstående från ingripande"})))/COUNTA(NCE13:NCE189)</f>
        <v>#DIV/0!</v>
      </c>
      <c r="NCF12" s="42" t="e">
        <f>(SUM(COUNTIF(NCF13:NCF189,{"Föreläggande";"Föreläggande vid vite";"Anmärkning";"Avstående från ingripande"})))/COUNTA(NCF13:NCF189)</f>
        <v>#DIV/0!</v>
      </c>
      <c r="NCG12" s="42" t="e">
        <f>(SUM(COUNTIF(NCG13:NCG189,{"Föreläggande";"Föreläggande vid vite";"Anmärkning";"Avstående från ingripande"})))/COUNTA(NCG13:NCG189)</f>
        <v>#DIV/0!</v>
      </c>
      <c r="NCH12" s="42" t="e">
        <f>(SUM(COUNTIF(NCH13:NCH189,{"Föreläggande";"Föreläggande vid vite";"Anmärkning";"Avstående från ingripande"})))/COUNTA(NCH13:NCH189)</f>
        <v>#DIV/0!</v>
      </c>
      <c r="NCI12" s="42" t="e">
        <f>(SUM(COUNTIF(NCI13:NCI189,{"Föreläggande";"Föreläggande vid vite";"Anmärkning";"Avstående från ingripande"})))/COUNTA(NCI13:NCI189)</f>
        <v>#DIV/0!</v>
      </c>
      <c r="NCJ12" s="42" t="e">
        <f>(SUM(COUNTIF(NCJ13:NCJ189,{"Föreläggande";"Föreläggande vid vite";"Anmärkning";"Avstående från ingripande"})))/COUNTA(NCJ13:NCJ189)</f>
        <v>#DIV/0!</v>
      </c>
      <c r="NCK12" s="42" t="e">
        <f>(SUM(COUNTIF(NCK13:NCK189,{"Föreläggande";"Föreläggande vid vite";"Anmärkning";"Avstående från ingripande"})))/COUNTA(NCK13:NCK189)</f>
        <v>#DIV/0!</v>
      </c>
      <c r="NCL12" s="42" t="e">
        <f>(SUM(COUNTIF(NCL13:NCL189,{"Föreläggande";"Föreläggande vid vite";"Anmärkning";"Avstående från ingripande"})))/COUNTA(NCL13:NCL189)</f>
        <v>#DIV/0!</v>
      </c>
      <c r="NCM12" s="42" t="e">
        <f>(SUM(COUNTIF(NCM13:NCM189,{"Föreläggande";"Föreläggande vid vite";"Anmärkning";"Avstående från ingripande"})))/COUNTA(NCM13:NCM189)</f>
        <v>#DIV/0!</v>
      </c>
      <c r="NCN12" s="42" t="e">
        <f>(SUM(COUNTIF(NCN13:NCN189,{"Föreläggande";"Föreläggande vid vite";"Anmärkning";"Avstående från ingripande"})))/COUNTA(NCN13:NCN189)</f>
        <v>#DIV/0!</v>
      </c>
      <c r="NCO12" s="42" t="e">
        <f>(SUM(COUNTIF(NCO13:NCO189,{"Föreläggande";"Föreläggande vid vite";"Anmärkning";"Avstående från ingripande"})))/COUNTA(NCO13:NCO189)</f>
        <v>#DIV/0!</v>
      </c>
      <c r="NCP12" s="42" t="e">
        <f>(SUM(COUNTIF(NCP13:NCP189,{"Föreläggande";"Föreläggande vid vite";"Anmärkning";"Avstående från ingripande"})))/COUNTA(NCP13:NCP189)</f>
        <v>#DIV/0!</v>
      </c>
      <c r="NCQ12" s="42" t="e">
        <f>(SUM(COUNTIF(NCQ13:NCQ189,{"Föreläggande";"Föreläggande vid vite";"Anmärkning";"Avstående från ingripande"})))/COUNTA(NCQ13:NCQ189)</f>
        <v>#DIV/0!</v>
      </c>
      <c r="NCR12" s="42" t="e">
        <f>(SUM(COUNTIF(NCR13:NCR189,{"Föreläggande";"Föreläggande vid vite";"Anmärkning";"Avstående från ingripande"})))/COUNTA(NCR13:NCR189)</f>
        <v>#DIV/0!</v>
      </c>
      <c r="NCS12" s="42" t="e">
        <f>(SUM(COUNTIF(NCS13:NCS189,{"Föreläggande";"Föreläggande vid vite";"Anmärkning";"Avstående från ingripande"})))/COUNTA(NCS13:NCS189)</f>
        <v>#DIV/0!</v>
      </c>
      <c r="NCT12" s="42" t="e">
        <f>(SUM(COUNTIF(NCT13:NCT189,{"Föreläggande";"Föreläggande vid vite";"Anmärkning";"Avstående från ingripande"})))/COUNTA(NCT13:NCT189)</f>
        <v>#DIV/0!</v>
      </c>
      <c r="NCU12" s="42" t="e">
        <f>(SUM(COUNTIF(NCU13:NCU189,{"Föreläggande";"Föreläggande vid vite";"Anmärkning";"Avstående från ingripande"})))/COUNTA(NCU13:NCU189)</f>
        <v>#DIV/0!</v>
      </c>
      <c r="NCV12" s="42" t="e">
        <f>(SUM(COUNTIF(NCV13:NCV189,{"Föreläggande";"Föreläggande vid vite";"Anmärkning";"Avstående från ingripande"})))/COUNTA(NCV13:NCV189)</f>
        <v>#DIV/0!</v>
      </c>
      <c r="NCW12" s="42" t="e">
        <f>(SUM(COUNTIF(NCW13:NCW189,{"Föreläggande";"Föreläggande vid vite";"Anmärkning";"Avstående från ingripande"})))/COUNTA(NCW13:NCW189)</f>
        <v>#DIV/0!</v>
      </c>
      <c r="NCX12" s="42" t="e">
        <f>(SUM(COUNTIF(NCX13:NCX189,{"Föreläggande";"Föreläggande vid vite";"Anmärkning";"Avstående från ingripande"})))/COUNTA(NCX13:NCX189)</f>
        <v>#DIV/0!</v>
      </c>
      <c r="NCY12" s="42" t="e">
        <f>(SUM(COUNTIF(NCY13:NCY189,{"Föreläggande";"Föreläggande vid vite";"Anmärkning";"Avstående från ingripande"})))/COUNTA(NCY13:NCY189)</f>
        <v>#DIV/0!</v>
      </c>
      <c r="NCZ12" s="42" t="e">
        <f>(SUM(COUNTIF(NCZ13:NCZ189,{"Föreläggande";"Föreläggande vid vite";"Anmärkning";"Avstående från ingripande"})))/COUNTA(NCZ13:NCZ189)</f>
        <v>#DIV/0!</v>
      </c>
      <c r="NDA12" s="42" t="e">
        <f>(SUM(COUNTIF(NDA13:NDA189,{"Föreläggande";"Föreläggande vid vite";"Anmärkning";"Avstående från ingripande"})))/COUNTA(NDA13:NDA189)</f>
        <v>#DIV/0!</v>
      </c>
      <c r="NDB12" s="42" t="e">
        <f>(SUM(COUNTIF(NDB13:NDB189,{"Föreläggande";"Föreläggande vid vite";"Anmärkning";"Avstående från ingripande"})))/COUNTA(NDB13:NDB189)</f>
        <v>#DIV/0!</v>
      </c>
      <c r="NDC12" s="42" t="e">
        <f>(SUM(COUNTIF(NDC13:NDC189,{"Föreläggande";"Föreläggande vid vite";"Anmärkning";"Avstående från ingripande"})))/COUNTA(NDC13:NDC189)</f>
        <v>#DIV/0!</v>
      </c>
      <c r="NDD12" s="42" t="e">
        <f>(SUM(COUNTIF(NDD13:NDD189,{"Föreläggande";"Föreläggande vid vite";"Anmärkning";"Avstående från ingripande"})))/COUNTA(NDD13:NDD189)</f>
        <v>#DIV/0!</v>
      </c>
      <c r="NDE12" s="42" t="e">
        <f>(SUM(COUNTIF(NDE13:NDE189,{"Föreläggande";"Föreläggande vid vite";"Anmärkning";"Avstående från ingripande"})))/COUNTA(NDE13:NDE189)</f>
        <v>#DIV/0!</v>
      </c>
      <c r="NDF12" s="42" t="e">
        <f>(SUM(COUNTIF(NDF13:NDF189,{"Föreläggande";"Föreläggande vid vite";"Anmärkning";"Avstående från ingripande"})))/COUNTA(NDF13:NDF189)</f>
        <v>#DIV/0!</v>
      </c>
      <c r="NDG12" s="42" t="e">
        <f>(SUM(COUNTIF(NDG13:NDG189,{"Föreläggande";"Föreläggande vid vite";"Anmärkning";"Avstående från ingripande"})))/COUNTA(NDG13:NDG189)</f>
        <v>#DIV/0!</v>
      </c>
      <c r="NDH12" s="42" t="e">
        <f>(SUM(COUNTIF(NDH13:NDH189,{"Föreläggande";"Föreläggande vid vite";"Anmärkning";"Avstående från ingripande"})))/COUNTA(NDH13:NDH189)</f>
        <v>#DIV/0!</v>
      </c>
      <c r="NDI12" s="42" t="e">
        <f>(SUM(COUNTIF(NDI13:NDI189,{"Föreläggande";"Föreläggande vid vite";"Anmärkning";"Avstående från ingripande"})))/COUNTA(NDI13:NDI189)</f>
        <v>#DIV/0!</v>
      </c>
      <c r="NDJ12" s="42" t="e">
        <f>(SUM(COUNTIF(NDJ13:NDJ189,{"Föreläggande";"Föreläggande vid vite";"Anmärkning";"Avstående från ingripande"})))/COUNTA(NDJ13:NDJ189)</f>
        <v>#DIV/0!</v>
      </c>
      <c r="NDK12" s="42" t="e">
        <f>(SUM(COUNTIF(NDK13:NDK189,{"Föreläggande";"Föreläggande vid vite";"Anmärkning";"Avstående från ingripande"})))/COUNTA(NDK13:NDK189)</f>
        <v>#DIV/0!</v>
      </c>
      <c r="NDL12" s="42" t="e">
        <f>(SUM(COUNTIF(NDL13:NDL189,{"Föreläggande";"Föreläggande vid vite";"Anmärkning";"Avstående från ingripande"})))/COUNTA(NDL13:NDL189)</f>
        <v>#DIV/0!</v>
      </c>
      <c r="NDM12" s="42" t="e">
        <f>(SUM(COUNTIF(NDM13:NDM189,{"Föreläggande";"Föreläggande vid vite";"Anmärkning";"Avstående från ingripande"})))/COUNTA(NDM13:NDM189)</f>
        <v>#DIV/0!</v>
      </c>
      <c r="NDN12" s="42" t="e">
        <f>(SUM(COUNTIF(NDN13:NDN189,{"Föreläggande";"Föreläggande vid vite";"Anmärkning";"Avstående från ingripande"})))/COUNTA(NDN13:NDN189)</f>
        <v>#DIV/0!</v>
      </c>
      <c r="NDO12" s="42" t="e">
        <f>(SUM(COUNTIF(NDO13:NDO189,{"Föreläggande";"Föreläggande vid vite";"Anmärkning";"Avstående från ingripande"})))/COUNTA(NDO13:NDO189)</f>
        <v>#DIV/0!</v>
      </c>
      <c r="NDP12" s="42" t="e">
        <f>(SUM(COUNTIF(NDP13:NDP189,{"Föreläggande";"Föreläggande vid vite";"Anmärkning";"Avstående från ingripande"})))/COUNTA(NDP13:NDP189)</f>
        <v>#DIV/0!</v>
      </c>
      <c r="NDQ12" s="42" t="e">
        <f>(SUM(COUNTIF(NDQ13:NDQ189,{"Föreläggande";"Föreläggande vid vite";"Anmärkning";"Avstående från ingripande"})))/COUNTA(NDQ13:NDQ189)</f>
        <v>#DIV/0!</v>
      </c>
      <c r="NDR12" s="42" t="e">
        <f>(SUM(COUNTIF(NDR13:NDR189,{"Föreläggande";"Föreläggande vid vite";"Anmärkning";"Avstående från ingripande"})))/COUNTA(NDR13:NDR189)</f>
        <v>#DIV/0!</v>
      </c>
      <c r="NDS12" s="42" t="e">
        <f>(SUM(COUNTIF(NDS13:NDS189,{"Föreläggande";"Föreläggande vid vite";"Anmärkning";"Avstående från ingripande"})))/COUNTA(NDS13:NDS189)</f>
        <v>#DIV/0!</v>
      </c>
      <c r="NDT12" s="42" t="e">
        <f>(SUM(COUNTIF(NDT13:NDT189,{"Föreläggande";"Föreläggande vid vite";"Anmärkning";"Avstående från ingripande"})))/COUNTA(NDT13:NDT189)</f>
        <v>#DIV/0!</v>
      </c>
      <c r="NDU12" s="42" t="e">
        <f>(SUM(COUNTIF(NDU13:NDU189,{"Föreläggande";"Föreläggande vid vite";"Anmärkning";"Avstående från ingripande"})))/COUNTA(NDU13:NDU189)</f>
        <v>#DIV/0!</v>
      </c>
      <c r="NDV12" s="42" t="e">
        <f>(SUM(COUNTIF(NDV13:NDV189,{"Föreläggande";"Föreläggande vid vite";"Anmärkning";"Avstående från ingripande"})))/COUNTA(NDV13:NDV189)</f>
        <v>#DIV/0!</v>
      </c>
      <c r="NDW12" s="42" t="e">
        <f>(SUM(COUNTIF(NDW13:NDW189,{"Föreläggande";"Föreläggande vid vite";"Anmärkning";"Avstående från ingripande"})))/COUNTA(NDW13:NDW189)</f>
        <v>#DIV/0!</v>
      </c>
      <c r="NDX12" s="42" t="e">
        <f>(SUM(COUNTIF(NDX13:NDX189,{"Föreläggande";"Föreläggande vid vite";"Anmärkning";"Avstående från ingripande"})))/COUNTA(NDX13:NDX189)</f>
        <v>#DIV/0!</v>
      </c>
      <c r="NDY12" s="42" t="e">
        <f>(SUM(COUNTIF(NDY13:NDY189,{"Föreläggande";"Föreläggande vid vite";"Anmärkning";"Avstående från ingripande"})))/COUNTA(NDY13:NDY189)</f>
        <v>#DIV/0!</v>
      </c>
      <c r="NDZ12" s="42" t="e">
        <f>(SUM(COUNTIF(NDZ13:NDZ189,{"Föreläggande";"Föreläggande vid vite";"Anmärkning";"Avstående från ingripande"})))/COUNTA(NDZ13:NDZ189)</f>
        <v>#DIV/0!</v>
      </c>
      <c r="NEA12" s="42" t="e">
        <f>(SUM(COUNTIF(NEA13:NEA189,{"Föreläggande";"Föreläggande vid vite";"Anmärkning";"Avstående från ingripande"})))/COUNTA(NEA13:NEA189)</f>
        <v>#DIV/0!</v>
      </c>
      <c r="NEB12" s="42" t="e">
        <f>(SUM(COUNTIF(NEB13:NEB189,{"Föreläggande";"Föreläggande vid vite";"Anmärkning";"Avstående från ingripande"})))/COUNTA(NEB13:NEB189)</f>
        <v>#DIV/0!</v>
      </c>
      <c r="NEC12" s="42" t="e">
        <f>(SUM(COUNTIF(NEC13:NEC189,{"Föreläggande";"Föreläggande vid vite";"Anmärkning";"Avstående från ingripande"})))/COUNTA(NEC13:NEC189)</f>
        <v>#DIV/0!</v>
      </c>
      <c r="NED12" s="42" t="e">
        <f>(SUM(COUNTIF(NED13:NED189,{"Föreläggande";"Föreläggande vid vite";"Anmärkning";"Avstående från ingripande"})))/COUNTA(NED13:NED189)</f>
        <v>#DIV/0!</v>
      </c>
      <c r="NEE12" s="42" t="e">
        <f>(SUM(COUNTIF(NEE13:NEE189,{"Föreläggande";"Föreläggande vid vite";"Anmärkning";"Avstående från ingripande"})))/COUNTA(NEE13:NEE189)</f>
        <v>#DIV/0!</v>
      </c>
      <c r="NEF12" s="42" t="e">
        <f>(SUM(COUNTIF(NEF13:NEF189,{"Föreläggande";"Föreläggande vid vite";"Anmärkning";"Avstående från ingripande"})))/COUNTA(NEF13:NEF189)</f>
        <v>#DIV/0!</v>
      </c>
      <c r="NEG12" s="42" t="e">
        <f>(SUM(COUNTIF(NEG13:NEG189,{"Föreläggande";"Föreläggande vid vite";"Anmärkning";"Avstående från ingripande"})))/COUNTA(NEG13:NEG189)</f>
        <v>#DIV/0!</v>
      </c>
      <c r="NEH12" s="42" t="e">
        <f>(SUM(COUNTIF(NEH13:NEH189,{"Föreläggande";"Föreläggande vid vite";"Anmärkning";"Avstående från ingripande"})))/COUNTA(NEH13:NEH189)</f>
        <v>#DIV/0!</v>
      </c>
      <c r="NEI12" s="42" t="e">
        <f>(SUM(COUNTIF(NEI13:NEI189,{"Föreläggande";"Föreläggande vid vite";"Anmärkning";"Avstående från ingripande"})))/COUNTA(NEI13:NEI189)</f>
        <v>#DIV/0!</v>
      </c>
      <c r="NEJ12" s="42" t="e">
        <f>(SUM(COUNTIF(NEJ13:NEJ189,{"Föreläggande";"Föreläggande vid vite";"Anmärkning";"Avstående från ingripande"})))/COUNTA(NEJ13:NEJ189)</f>
        <v>#DIV/0!</v>
      </c>
      <c r="NEK12" s="42" t="e">
        <f>(SUM(COUNTIF(NEK13:NEK189,{"Föreläggande";"Föreläggande vid vite";"Anmärkning";"Avstående från ingripande"})))/COUNTA(NEK13:NEK189)</f>
        <v>#DIV/0!</v>
      </c>
      <c r="NEL12" s="42" t="e">
        <f>(SUM(COUNTIF(NEL13:NEL189,{"Föreläggande";"Föreläggande vid vite";"Anmärkning";"Avstående från ingripande"})))/COUNTA(NEL13:NEL189)</f>
        <v>#DIV/0!</v>
      </c>
      <c r="NEM12" s="42" t="e">
        <f>(SUM(COUNTIF(NEM13:NEM189,{"Föreläggande";"Föreläggande vid vite";"Anmärkning";"Avstående från ingripande"})))/COUNTA(NEM13:NEM189)</f>
        <v>#DIV/0!</v>
      </c>
      <c r="NEN12" s="42" t="e">
        <f>(SUM(COUNTIF(NEN13:NEN189,{"Föreläggande";"Föreläggande vid vite";"Anmärkning";"Avstående från ingripande"})))/COUNTA(NEN13:NEN189)</f>
        <v>#DIV/0!</v>
      </c>
      <c r="NEO12" s="42" t="e">
        <f>(SUM(COUNTIF(NEO13:NEO189,{"Föreläggande";"Föreläggande vid vite";"Anmärkning";"Avstående från ingripande"})))/COUNTA(NEO13:NEO189)</f>
        <v>#DIV/0!</v>
      </c>
      <c r="NEP12" s="42" t="e">
        <f>(SUM(COUNTIF(NEP13:NEP189,{"Föreläggande";"Föreläggande vid vite";"Anmärkning";"Avstående från ingripande"})))/COUNTA(NEP13:NEP189)</f>
        <v>#DIV/0!</v>
      </c>
      <c r="NEQ12" s="42" t="e">
        <f>(SUM(COUNTIF(NEQ13:NEQ189,{"Föreläggande";"Föreläggande vid vite";"Anmärkning";"Avstående från ingripande"})))/COUNTA(NEQ13:NEQ189)</f>
        <v>#DIV/0!</v>
      </c>
      <c r="NER12" s="42" t="e">
        <f>(SUM(COUNTIF(NER13:NER189,{"Föreläggande";"Föreläggande vid vite";"Anmärkning";"Avstående från ingripande"})))/COUNTA(NER13:NER189)</f>
        <v>#DIV/0!</v>
      </c>
      <c r="NES12" s="42" t="e">
        <f>(SUM(COUNTIF(NES13:NES189,{"Föreläggande";"Föreläggande vid vite";"Anmärkning";"Avstående från ingripande"})))/COUNTA(NES13:NES189)</f>
        <v>#DIV/0!</v>
      </c>
      <c r="NET12" s="42" t="e">
        <f>(SUM(COUNTIF(NET13:NET189,{"Föreläggande";"Föreläggande vid vite";"Anmärkning";"Avstående från ingripande"})))/COUNTA(NET13:NET189)</f>
        <v>#DIV/0!</v>
      </c>
      <c r="NEU12" s="42" t="e">
        <f>(SUM(COUNTIF(NEU13:NEU189,{"Föreläggande";"Föreläggande vid vite";"Anmärkning";"Avstående från ingripande"})))/COUNTA(NEU13:NEU189)</f>
        <v>#DIV/0!</v>
      </c>
      <c r="NEV12" s="42" t="e">
        <f>(SUM(COUNTIF(NEV13:NEV189,{"Föreläggande";"Föreläggande vid vite";"Anmärkning";"Avstående från ingripande"})))/COUNTA(NEV13:NEV189)</f>
        <v>#DIV/0!</v>
      </c>
      <c r="NEW12" s="42" t="e">
        <f>(SUM(COUNTIF(NEW13:NEW189,{"Föreläggande";"Föreläggande vid vite";"Anmärkning";"Avstående från ingripande"})))/COUNTA(NEW13:NEW189)</f>
        <v>#DIV/0!</v>
      </c>
      <c r="NEX12" s="42" t="e">
        <f>(SUM(COUNTIF(NEX13:NEX189,{"Föreläggande";"Föreläggande vid vite";"Anmärkning";"Avstående från ingripande"})))/COUNTA(NEX13:NEX189)</f>
        <v>#DIV/0!</v>
      </c>
      <c r="NEY12" s="42" t="e">
        <f>(SUM(COUNTIF(NEY13:NEY189,{"Föreläggande";"Föreläggande vid vite";"Anmärkning";"Avstående från ingripande"})))/COUNTA(NEY13:NEY189)</f>
        <v>#DIV/0!</v>
      </c>
      <c r="NEZ12" s="42" t="e">
        <f>(SUM(COUNTIF(NEZ13:NEZ189,{"Föreläggande";"Föreläggande vid vite";"Anmärkning";"Avstående från ingripande"})))/COUNTA(NEZ13:NEZ189)</f>
        <v>#DIV/0!</v>
      </c>
      <c r="NFA12" s="42" t="e">
        <f>(SUM(COUNTIF(NFA13:NFA189,{"Föreläggande";"Föreläggande vid vite";"Anmärkning";"Avstående från ingripande"})))/COUNTA(NFA13:NFA189)</f>
        <v>#DIV/0!</v>
      </c>
      <c r="NFB12" s="42" t="e">
        <f>(SUM(COUNTIF(NFB13:NFB189,{"Föreläggande";"Föreläggande vid vite";"Anmärkning";"Avstående från ingripande"})))/COUNTA(NFB13:NFB189)</f>
        <v>#DIV/0!</v>
      </c>
      <c r="NFC12" s="42" t="e">
        <f>(SUM(COUNTIF(NFC13:NFC189,{"Föreläggande";"Föreläggande vid vite";"Anmärkning";"Avstående från ingripande"})))/COUNTA(NFC13:NFC189)</f>
        <v>#DIV/0!</v>
      </c>
      <c r="NFD12" s="42" t="e">
        <f>(SUM(COUNTIF(NFD13:NFD189,{"Föreläggande";"Föreläggande vid vite";"Anmärkning";"Avstående från ingripande"})))/COUNTA(NFD13:NFD189)</f>
        <v>#DIV/0!</v>
      </c>
      <c r="NFE12" s="42" t="e">
        <f>(SUM(COUNTIF(NFE13:NFE189,{"Föreläggande";"Föreläggande vid vite";"Anmärkning";"Avstående från ingripande"})))/COUNTA(NFE13:NFE189)</f>
        <v>#DIV/0!</v>
      </c>
      <c r="NFF12" s="42" t="e">
        <f>(SUM(COUNTIF(NFF13:NFF189,{"Föreläggande";"Föreläggande vid vite";"Anmärkning";"Avstående från ingripande"})))/COUNTA(NFF13:NFF189)</f>
        <v>#DIV/0!</v>
      </c>
      <c r="NFG12" s="42" t="e">
        <f>(SUM(COUNTIF(NFG13:NFG189,{"Föreläggande";"Föreläggande vid vite";"Anmärkning";"Avstående från ingripande"})))/COUNTA(NFG13:NFG189)</f>
        <v>#DIV/0!</v>
      </c>
      <c r="NFH12" s="42" t="e">
        <f>(SUM(COUNTIF(NFH13:NFH189,{"Föreläggande";"Föreläggande vid vite";"Anmärkning";"Avstående från ingripande"})))/COUNTA(NFH13:NFH189)</f>
        <v>#DIV/0!</v>
      </c>
      <c r="NFI12" s="42" t="e">
        <f>(SUM(COUNTIF(NFI13:NFI189,{"Föreläggande";"Föreläggande vid vite";"Anmärkning";"Avstående från ingripande"})))/COUNTA(NFI13:NFI189)</f>
        <v>#DIV/0!</v>
      </c>
      <c r="NFJ12" s="42" t="e">
        <f>(SUM(COUNTIF(NFJ13:NFJ189,{"Föreläggande";"Föreläggande vid vite";"Anmärkning";"Avstående från ingripande"})))/COUNTA(NFJ13:NFJ189)</f>
        <v>#DIV/0!</v>
      </c>
      <c r="NFK12" s="42" t="e">
        <f>(SUM(COUNTIF(NFK13:NFK189,{"Föreläggande";"Föreläggande vid vite";"Anmärkning";"Avstående från ingripande"})))/COUNTA(NFK13:NFK189)</f>
        <v>#DIV/0!</v>
      </c>
      <c r="NFL12" s="42" t="e">
        <f>(SUM(COUNTIF(NFL13:NFL189,{"Föreläggande";"Föreläggande vid vite";"Anmärkning";"Avstående från ingripande"})))/COUNTA(NFL13:NFL189)</f>
        <v>#DIV/0!</v>
      </c>
      <c r="NFM12" s="42" t="e">
        <f>(SUM(COUNTIF(NFM13:NFM189,{"Föreläggande";"Föreläggande vid vite";"Anmärkning";"Avstående från ingripande"})))/COUNTA(NFM13:NFM189)</f>
        <v>#DIV/0!</v>
      </c>
      <c r="NFN12" s="42" t="e">
        <f>(SUM(COUNTIF(NFN13:NFN189,{"Föreläggande";"Föreläggande vid vite";"Anmärkning";"Avstående från ingripande"})))/COUNTA(NFN13:NFN189)</f>
        <v>#DIV/0!</v>
      </c>
      <c r="NFO12" s="42" t="e">
        <f>(SUM(COUNTIF(NFO13:NFO189,{"Föreläggande";"Föreläggande vid vite";"Anmärkning";"Avstående från ingripande"})))/COUNTA(NFO13:NFO189)</f>
        <v>#DIV/0!</v>
      </c>
      <c r="NFP12" s="42" t="e">
        <f>(SUM(COUNTIF(NFP13:NFP189,{"Föreläggande";"Föreläggande vid vite";"Anmärkning";"Avstående från ingripande"})))/COUNTA(NFP13:NFP189)</f>
        <v>#DIV/0!</v>
      </c>
      <c r="NFQ12" s="42" t="e">
        <f>(SUM(COUNTIF(NFQ13:NFQ189,{"Föreläggande";"Föreläggande vid vite";"Anmärkning";"Avstående från ingripande"})))/COUNTA(NFQ13:NFQ189)</f>
        <v>#DIV/0!</v>
      </c>
      <c r="NFR12" s="42" t="e">
        <f>(SUM(COUNTIF(NFR13:NFR189,{"Föreläggande";"Föreläggande vid vite";"Anmärkning";"Avstående från ingripande"})))/COUNTA(NFR13:NFR189)</f>
        <v>#DIV/0!</v>
      </c>
      <c r="NFS12" s="42" t="e">
        <f>(SUM(COUNTIF(NFS13:NFS189,{"Föreläggande";"Föreläggande vid vite";"Anmärkning";"Avstående från ingripande"})))/COUNTA(NFS13:NFS189)</f>
        <v>#DIV/0!</v>
      </c>
      <c r="NFT12" s="42" t="e">
        <f>(SUM(COUNTIF(NFT13:NFT189,{"Föreläggande";"Föreläggande vid vite";"Anmärkning";"Avstående från ingripande"})))/COUNTA(NFT13:NFT189)</f>
        <v>#DIV/0!</v>
      </c>
      <c r="NFU12" s="42" t="e">
        <f>(SUM(COUNTIF(NFU13:NFU189,{"Föreläggande";"Föreläggande vid vite";"Anmärkning";"Avstående från ingripande"})))/COUNTA(NFU13:NFU189)</f>
        <v>#DIV/0!</v>
      </c>
      <c r="NFV12" s="42" t="e">
        <f>(SUM(COUNTIF(NFV13:NFV189,{"Föreläggande";"Föreläggande vid vite";"Anmärkning";"Avstående från ingripande"})))/COUNTA(NFV13:NFV189)</f>
        <v>#DIV/0!</v>
      </c>
      <c r="NFW12" s="42" t="e">
        <f>(SUM(COUNTIF(NFW13:NFW189,{"Föreläggande";"Föreläggande vid vite";"Anmärkning";"Avstående från ingripande"})))/COUNTA(NFW13:NFW189)</f>
        <v>#DIV/0!</v>
      </c>
      <c r="NFX12" s="42" t="e">
        <f>(SUM(COUNTIF(NFX13:NFX189,{"Föreläggande";"Föreläggande vid vite";"Anmärkning";"Avstående från ingripande"})))/COUNTA(NFX13:NFX189)</f>
        <v>#DIV/0!</v>
      </c>
      <c r="NFY12" s="42" t="e">
        <f>(SUM(COUNTIF(NFY13:NFY189,{"Föreläggande";"Föreläggande vid vite";"Anmärkning";"Avstående från ingripande"})))/COUNTA(NFY13:NFY189)</f>
        <v>#DIV/0!</v>
      </c>
      <c r="NFZ12" s="42" t="e">
        <f>(SUM(COUNTIF(NFZ13:NFZ189,{"Föreläggande";"Föreläggande vid vite";"Anmärkning";"Avstående från ingripande"})))/COUNTA(NFZ13:NFZ189)</f>
        <v>#DIV/0!</v>
      </c>
      <c r="NGA12" s="42" t="e">
        <f>(SUM(COUNTIF(NGA13:NGA189,{"Föreläggande";"Föreläggande vid vite";"Anmärkning";"Avstående från ingripande"})))/COUNTA(NGA13:NGA189)</f>
        <v>#DIV/0!</v>
      </c>
      <c r="NGB12" s="42" t="e">
        <f>(SUM(COUNTIF(NGB13:NGB189,{"Föreläggande";"Föreläggande vid vite";"Anmärkning";"Avstående från ingripande"})))/COUNTA(NGB13:NGB189)</f>
        <v>#DIV/0!</v>
      </c>
      <c r="NGC12" s="42" t="e">
        <f>(SUM(COUNTIF(NGC13:NGC189,{"Föreläggande";"Föreläggande vid vite";"Anmärkning";"Avstående från ingripande"})))/COUNTA(NGC13:NGC189)</f>
        <v>#DIV/0!</v>
      </c>
      <c r="NGD12" s="42" t="e">
        <f>(SUM(COUNTIF(NGD13:NGD189,{"Föreläggande";"Föreläggande vid vite";"Anmärkning";"Avstående från ingripande"})))/COUNTA(NGD13:NGD189)</f>
        <v>#DIV/0!</v>
      </c>
      <c r="NGE12" s="42" t="e">
        <f>(SUM(COUNTIF(NGE13:NGE189,{"Föreläggande";"Föreläggande vid vite";"Anmärkning";"Avstående från ingripande"})))/COUNTA(NGE13:NGE189)</f>
        <v>#DIV/0!</v>
      </c>
      <c r="NGF12" s="42" t="e">
        <f>(SUM(COUNTIF(NGF13:NGF189,{"Föreläggande";"Föreläggande vid vite";"Anmärkning";"Avstående från ingripande"})))/COUNTA(NGF13:NGF189)</f>
        <v>#DIV/0!</v>
      </c>
      <c r="NGG12" s="42" t="e">
        <f>(SUM(COUNTIF(NGG13:NGG189,{"Föreläggande";"Föreläggande vid vite";"Anmärkning";"Avstående från ingripande"})))/COUNTA(NGG13:NGG189)</f>
        <v>#DIV/0!</v>
      </c>
      <c r="NGH12" s="42" t="e">
        <f>(SUM(COUNTIF(NGH13:NGH189,{"Föreläggande";"Föreläggande vid vite";"Anmärkning";"Avstående från ingripande"})))/COUNTA(NGH13:NGH189)</f>
        <v>#DIV/0!</v>
      </c>
      <c r="NGI12" s="42" t="e">
        <f>(SUM(COUNTIF(NGI13:NGI189,{"Föreläggande";"Föreläggande vid vite";"Anmärkning";"Avstående från ingripande"})))/COUNTA(NGI13:NGI189)</f>
        <v>#DIV/0!</v>
      </c>
      <c r="NGJ12" s="42" t="e">
        <f>(SUM(COUNTIF(NGJ13:NGJ189,{"Föreläggande";"Föreläggande vid vite";"Anmärkning";"Avstående från ingripande"})))/COUNTA(NGJ13:NGJ189)</f>
        <v>#DIV/0!</v>
      </c>
      <c r="NGK12" s="42" t="e">
        <f>(SUM(COUNTIF(NGK13:NGK189,{"Föreläggande";"Föreläggande vid vite";"Anmärkning";"Avstående från ingripande"})))/COUNTA(NGK13:NGK189)</f>
        <v>#DIV/0!</v>
      </c>
      <c r="NGL12" s="42" t="e">
        <f>(SUM(COUNTIF(NGL13:NGL189,{"Föreläggande";"Föreläggande vid vite";"Anmärkning";"Avstående från ingripande"})))/COUNTA(NGL13:NGL189)</f>
        <v>#DIV/0!</v>
      </c>
      <c r="NGM12" s="42" t="e">
        <f>(SUM(COUNTIF(NGM13:NGM189,{"Föreläggande";"Föreläggande vid vite";"Anmärkning";"Avstående från ingripande"})))/COUNTA(NGM13:NGM189)</f>
        <v>#DIV/0!</v>
      </c>
      <c r="NGN12" s="42" t="e">
        <f>(SUM(COUNTIF(NGN13:NGN189,{"Föreläggande";"Föreläggande vid vite";"Anmärkning";"Avstående från ingripande"})))/COUNTA(NGN13:NGN189)</f>
        <v>#DIV/0!</v>
      </c>
      <c r="NGO12" s="42" t="e">
        <f>(SUM(COUNTIF(NGO13:NGO189,{"Föreläggande";"Föreläggande vid vite";"Anmärkning";"Avstående från ingripande"})))/COUNTA(NGO13:NGO189)</f>
        <v>#DIV/0!</v>
      </c>
      <c r="NGP12" s="42" t="e">
        <f>(SUM(COUNTIF(NGP13:NGP189,{"Föreläggande";"Föreläggande vid vite";"Anmärkning";"Avstående från ingripande"})))/COUNTA(NGP13:NGP189)</f>
        <v>#DIV/0!</v>
      </c>
      <c r="NGQ12" s="42" t="e">
        <f>(SUM(COUNTIF(NGQ13:NGQ189,{"Föreläggande";"Föreläggande vid vite";"Anmärkning";"Avstående från ingripande"})))/COUNTA(NGQ13:NGQ189)</f>
        <v>#DIV/0!</v>
      </c>
      <c r="NGR12" s="42" t="e">
        <f>(SUM(COUNTIF(NGR13:NGR189,{"Föreläggande";"Föreläggande vid vite";"Anmärkning";"Avstående från ingripande"})))/COUNTA(NGR13:NGR189)</f>
        <v>#DIV/0!</v>
      </c>
      <c r="NGS12" s="42" t="e">
        <f>(SUM(COUNTIF(NGS13:NGS189,{"Föreläggande";"Föreläggande vid vite";"Anmärkning";"Avstående från ingripande"})))/COUNTA(NGS13:NGS189)</f>
        <v>#DIV/0!</v>
      </c>
      <c r="NGT12" s="42" t="e">
        <f>(SUM(COUNTIF(NGT13:NGT189,{"Föreläggande";"Föreläggande vid vite";"Anmärkning";"Avstående från ingripande"})))/COUNTA(NGT13:NGT189)</f>
        <v>#DIV/0!</v>
      </c>
      <c r="NGU12" s="42" t="e">
        <f>(SUM(COUNTIF(NGU13:NGU189,{"Föreläggande";"Föreläggande vid vite";"Anmärkning";"Avstående från ingripande"})))/COUNTA(NGU13:NGU189)</f>
        <v>#DIV/0!</v>
      </c>
      <c r="NGV12" s="42" t="e">
        <f>(SUM(COUNTIF(NGV13:NGV189,{"Föreläggande";"Föreläggande vid vite";"Anmärkning";"Avstående från ingripande"})))/COUNTA(NGV13:NGV189)</f>
        <v>#DIV/0!</v>
      </c>
      <c r="NGW12" s="42" t="e">
        <f>(SUM(COUNTIF(NGW13:NGW189,{"Föreläggande";"Föreläggande vid vite";"Anmärkning";"Avstående från ingripande"})))/COUNTA(NGW13:NGW189)</f>
        <v>#DIV/0!</v>
      </c>
      <c r="NGX12" s="42" t="e">
        <f>(SUM(COUNTIF(NGX13:NGX189,{"Föreläggande";"Föreläggande vid vite";"Anmärkning";"Avstående från ingripande"})))/COUNTA(NGX13:NGX189)</f>
        <v>#DIV/0!</v>
      </c>
      <c r="NGY12" s="42" t="e">
        <f>(SUM(COUNTIF(NGY13:NGY189,{"Föreläggande";"Föreläggande vid vite";"Anmärkning";"Avstående från ingripande"})))/COUNTA(NGY13:NGY189)</f>
        <v>#DIV/0!</v>
      </c>
      <c r="NGZ12" s="42" t="e">
        <f>(SUM(COUNTIF(NGZ13:NGZ189,{"Föreläggande";"Föreläggande vid vite";"Anmärkning";"Avstående från ingripande"})))/COUNTA(NGZ13:NGZ189)</f>
        <v>#DIV/0!</v>
      </c>
      <c r="NHA12" s="42" t="e">
        <f>(SUM(COUNTIF(NHA13:NHA189,{"Föreläggande";"Föreläggande vid vite";"Anmärkning";"Avstående från ingripande"})))/COUNTA(NHA13:NHA189)</f>
        <v>#DIV/0!</v>
      </c>
      <c r="NHB12" s="42" t="e">
        <f>(SUM(COUNTIF(NHB13:NHB189,{"Föreläggande";"Föreläggande vid vite";"Anmärkning";"Avstående från ingripande"})))/COUNTA(NHB13:NHB189)</f>
        <v>#DIV/0!</v>
      </c>
      <c r="NHC12" s="42" t="e">
        <f>(SUM(COUNTIF(NHC13:NHC189,{"Föreläggande";"Föreläggande vid vite";"Anmärkning";"Avstående från ingripande"})))/COUNTA(NHC13:NHC189)</f>
        <v>#DIV/0!</v>
      </c>
      <c r="NHD12" s="42" t="e">
        <f>(SUM(COUNTIF(NHD13:NHD189,{"Föreläggande";"Föreläggande vid vite";"Anmärkning";"Avstående från ingripande"})))/COUNTA(NHD13:NHD189)</f>
        <v>#DIV/0!</v>
      </c>
      <c r="NHE12" s="42" t="e">
        <f>(SUM(COUNTIF(NHE13:NHE189,{"Föreläggande";"Föreläggande vid vite";"Anmärkning";"Avstående från ingripande"})))/COUNTA(NHE13:NHE189)</f>
        <v>#DIV/0!</v>
      </c>
      <c r="NHF12" s="42" t="e">
        <f>(SUM(COUNTIF(NHF13:NHF189,{"Föreläggande";"Föreläggande vid vite";"Anmärkning";"Avstående från ingripande"})))/COUNTA(NHF13:NHF189)</f>
        <v>#DIV/0!</v>
      </c>
      <c r="NHG12" s="42" t="e">
        <f>(SUM(COUNTIF(NHG13:NHG189,{"Föreläggande";"Föreläggande vid vite";"Anmärkning";"Avstående från ingripande"})))/COUNTA(NHG13:NHG189)</f>
        <v>#DIV/0!</v>
      </c>
      <c r="NHH12" s="42" t="e">
        <f>(SUM(COUNTIF(NHH13:NHH189,{"Föreläggande";"Föreläggande vid vite";"Anmärkning";"Avstående från ingripande"})))/COUNTA(NHH13:NHH189)</f>
        <v>#DIV/0!</v>
      </c>
      <c r="NHI12" s="42" t="e">
        <f>(SUM(COUNTIF(NHI13:NHI189,{"Föreläggande";"Föreläggande vid vite";"Anmärkning";"Avstående från ingripande"})))/COUNTA(NHI13:NHI189)</f>
        <v>#DIV/0!</v>
      </c>
      <c r="NHJ12" s="42" t="e">
        <f>(SUM(COUNTIF(NHJ13:NHJ189,{"Föreläggande";"Föreläggande vid vite";"Anmärkning";"Avstående från ingripande"})))/COUNTA(NHJ13:NHJ189)</f>
        <v>#DIV/0!</v>
      </c>
      <c r="NHK12" s="42" t="e">
        <f>(SUM(COUNTIF(NHK13:NHK189,{"Föreläggande";"Föreläggande vid vite";"Anmärkning";"Avstående från ingripande"})))/COUNTA(NHK13:NHK189)</f>
        <v>#DIV/0!</v>
      </c>
      <c r="NHL12" s="42" t="e">
        <f>(SUM(COUNTIF(NHL13:NHL189,{"Föreläggande";"Föreläggande vid vite";"Anmärkning";"Avstående från ingripande"})))/COUNTA(NHL13:NHL189)</f>
        <v>#DIV/0!</v>
      </c>
      <c r="NHM12" s="42" t="e">
        <f>(SUM(COUNTIF(NHM13:NHM189,{"Föreläggande";"Föreläggande vid vite";"Anmärkning";"Avstående från ingripande"})))/COUNTA(NHM13:NHM189)</f>
        <v>#DIV/0!</v>
      </c>
      <c r="NHN12" s="42" t="e">
        <f>(SUM(COUNTIF(NHN13:NHN189,{"Föreläggande";"Föreläggande vid vite";"Anmärkning";"Avstående från ingripande"})))/COUNTA(NHN13:NHN189)</f>
        <v>#DIV/0!</v>
      </c>
      <c r="NHO12" s="42" t="e">
        <f>(SUM(COUNTIF(NHO13:NHO189,{"Föreläggande";"Föreläggande vid vite";"Anmärkning";"Avstående från ingripande"})))/COUNTA(NHO13:NHO189)</f>
        <v>#DIV/0!</v>
      </c>
      <c r="NHP12" s="42" t="e">
        <f>(SUM(COUNTIF(NHP13:NHP189,{"Föreläggande";"Föreläggande vid vite";"Anmärkning";"Avstående från ingripande"})))/COUNTA(NHP13:NHP189)</f>
        <v>#DIV/0!</v>
      </c>
      <c r="NHQ12" s="42" t="e">
        <f>(SUM(COUNTIF(NHQ13:NHQ189,{"Föreläggande";"Föreläggande vid vite";"Anmärkning";"Avstående från ingripande"})))/COUNTA(NHQ13:NHQ189)</f>
        <v>#DIV/0!</v>
      </c>
      <c r="NHR12" s="42" t="e">
        <f>(SUM(COUNTIF(NHR13:NHR189,{"Föreläggande";"Föreläggande vid vite";"Anmärkning";"Avstående från ingripande"})))/COUNTA(NHR13:NHR189)</f>
        <v>#DIV/0!</v>
      </c>
      <c r="NHS12" s="42" t="e">
        <f>(SUM(COUNTIF(NHS13:NHS189,{"Föreläggande";"Föreläggande vid vite";"Anmärkning";"Avstående från ingripande"})))/COUNTA(NHS13:NHS189)</f>
        <v>#DIV/0!</v>
      </c>
      <c r="NHT12" s="42" t="e">
        <f>(SUM(COUNTIF(NHT13:NHT189,{"Föreläggande";"Föreläggande vid vite";"Anmärkning";"Avstående från ingripande"})))/COUNTA(NHT13:NHT189)</f>
        <v>#DIV/0!</v>
      </c>
      <c r="NHU12" s="42" t="e">
        <f>(SUM(COUNTIF(NHU13:NHU189,{"Föreläggande";"Föreläggande vid vite";"Anmärkning";"Avstående från ingripande"})))/COUNTA(NHU13:NHU189)</f>
        <v>#DIV/0!</v>
      </c>
      <c r="NHV12" s="42" t="e">
        <f>(SUM(COUNTIF(NHV13:NHV189,{"Föreläggande";"Föreläggande vid vite";"Anmärkning";"Avstående från ingripande"})))/COUNTA(NHV13:NHV189)</f>
        <v>#DIV/0!</v>
      </c>
      <c r="NHW12" s="42" t="e">
        <f>(SUM(COUNTIF(NHW13:NHW189,{"Föreläggande";"Föreläggande vid vite";"Anmärkning";"Avstående från ingripande"})))/COUNTA(NHW13:NHW189)</f>
        <v>#DIV/0!</v>
      </c>
      <c r="NHX12" s="42" t="e">
        <f>(SUM(COUNTIF(NHX13:NHX189,{"Föreläggande";"Föreläggande vid vite";"Anmärkning";"Avstående från ingripande"})))/COUNTA(NHX13:NHX189)</f>
        <v>#DIV/0!</v>
      </c>
      <c r="NHY12" s="42" t="e">
        <f>(SUM(COUNTIF(NHY13:NHY189,{"Föreläggande";"Föreläggande vid vite";"Anmärkning";"Avstående från ingripande"})))/COUNTA(NHY13:NHY189)</f>
        <v>#DIV/0!</v>
      </c>
      <c r="NHZ12" s="42" t="e">
        <f>(SUM(COUNTIF(NHZ13:NHZ189,{"Föreläggande";"Föreläggande vid vite";"Anmärkning";"Avstående från ingripande"})))/COUNTA(NHZ13:NHZ189)</f>
        <v>#DIV/0!</v>
      </c>
      <c r="NIA12" s="42" t="e">
        <f>(SUM(COUNTIF(NIA13:NIA189,{"Föreläggande";"Föreläggande vid vite";"Anmärkning";"Avstående från ingripande"})))/COUNTA(NIA13:NIA189)</f>
        <v>#DIV/0!</v>
      </c>
      <c r="NIB12" s="42" t="e">
        <f>(SUM(COUNTIF(NIB13:NIB189,{"Föreläggande";"Föreläggande vid vite";"Anmärkning";"Avstående från ingripande"})))/COUNTA(NIB13:NIB189)</f>
        <v>#DIV/0!</v>
      </c>
      <c r="NIC12" s="42" t="e">
        <f>(SUM(COUNTIF(NIC13:NIC189,{"Föreläggande";"Föreläggande vid vite";"Anmärkning";"Avstående från ingripande"})))/COUNTA(NIC13:NIC189)</f>
        <v>#DIV/0!</v>
      </c>
      <c r="NID12" s="42" t="e">
        <f>(SUM(COUNTIF(NID13:NID189,{"Föreläggande";"Föreläggande vid vite";"Anmärkning";"Avstående från ingripande"})))/COUNTA(NID13:NID189)</f>
        <v>#DIV/0!</v>
      </c>
      <c r="NIE12" s="42" t="e">
        <f>(SUM(COUNTIF(NIE13:NIE189,{"Föreläggande";"Föreläggande vid vite";"Anmärkning";"Avstående från ingripande"})))/COUNTA(NIE13:NIE189)</f>
        <v>#DIV/0!</v>
      </c>
      <c r="NIF12" s="42" t="e">
        <f>(SUM(COUNTIF(NIF13:NIF189,{"Föreläggande";"Föreläggande vid vite";"Anmärkning";"Avstående från ingripande"})))/COUNTA(NIF13:NIF189)</f>
        <v>#DIV/0!</v>
      </c>
      <c r="NIG12" s="42" t="e">
        <f>(SUM(COUNTIF(NIG13:NIG189,{"Föreläggande";"Föreläggande vid vite";"Anmärkning";"Avstående från ingripande"})))/COUNTA(NIG13:NIG189)</f>
        <v>#DIV/0!</v>
      </c>
      <c r="NIH12" s="42" t="e">
        <f>(SUM(COUNTIF(NIH13:NIH189,{"Föreläggande";"Föreläggande vid vite";"Anmärkning";"Avstående från ingripande"})))/COUNTA(NIH13:NIH189)</f>
        <v>#DIV/0!</v>
      </c>
      <c r="NII12" s="42" t="e">
        <f>(SUM(COUNTIF(NII13:NII189,{"Föreläggande";"Föreläggande vid vite";"Anmärkning";"Avstående från ingripande"})))/COUNTA(NII13:NII189)</f>
        <v>#DIV/0!</v>
      </c>
      <c r="NIJ12" s="42" t="e">
        <f>(SUM(COUNTIF(NIJ13:NIJ189,{"Föreläggande";"Föreläggande vid vite";"Anmärkning";"Avstående från ingripande"})))/COUNTA(NIJ13:NIJ189)</f>
        <v>#DIV/0!</v>
      </c>
      <c r="NIK12" s="42" t="e">
        <f>(SUM(COUNTIF(NIK13:NIK189,{"Föreläggande";"Föreläggande vid vite";"Anmärkning";"Avstående från ingripande"})))/COUNTA(NIK13:NIK189)</f>
        <v>#DIV/0!</v>
      </c>
      <c r="NIL12" s="42" t="e">
        <f>(SUM(COUNTIF(NIL13:NIL189,{"Föreläggande";"Föreläggande vid vite";"Anmärkning";"Avstående från ingripande"})))/COUNTA(NIL13:NIL189)</f>
        <v>#DIV/0!</v>
      </c>
      <c r="NIM12" s="42" t="e">
        <f>(SUM(COUNTIF(NIM13:NIM189,{"Föreläggande";"Föreläggande vid vite";"Anmärkning";"Avstående från ingripande"})))/COUNTA(NIM13:NIM189)</f>
        <v>#DIV/0!</v>
      </c>
      <c r="NIN12" s="42" t="e">
        <f>(SUM(COUNTIF(NIN13:NIN189,{"Föreläggande";"Föreläggande vid vite";"Anmärkning";"Avstående från ingripande"})))/COUNTA(NIN13:NIN189)</f>
        <v>#DIV/0!</v>
      </c>
      <c r="NIO12" s="42" t="e">
        <f>(SUM(COUNTIF(NIO13:NIO189,{"Föreläggande";"Föreläggande vid vite";"Anmärkning";"Avstående från ingripande"})))/COUNTA(NIO13:NIO189)</f>
        <v>#DIV/0!</v>
      </c>
      <c r="NIP12" s="42" t="e">
        <f>(SUM(COUNTIF(NIP13:NIP189,{"Föreläggande";"Föreläggande vid vite";"Anmärkning";"Avstående från ingripande"})))/COUNTA(NIP13:NIP189)</f>
        <v>#DIV/0!</v>
      </c>
      <c r="NIQ12" s="42" t="e">
        <f>(SUM(COUNTIF(NIQ13:NIQ189,{"Föreläggande";"Föreläggande vid vite";"Anmärkning";"Avstående från ingripande"})))/COUNTA(NIQ13:NIQ189)</f>
        <v>#DIV/0!</v>
      </c>
      <c r="NIR12" s="42" t="e">
        <f>(SUM(COUNTIF(NIR13:NIR189,{"Föreläggande";"Föreläggande vid vite";"Anmärkning";"Avstående från ingripande"})))/COUNTA(NIR13:NIR189)</f>
        <v>#DIV/0!</v>
      </c>
      <c r="NIS12" s="42" t="e">
        <f>(SUM(COUNTIF(NIS13:NIS189,{"Föreläggande";"Föreläggande vid vite";"Anmärkning";"Avstående från ingripande"})))/COUNTA(NIS13:NIS189)</f>
        <v>#DIV/0!</v>
      </c>
      <c r="NIT12" s="42" t="e">
        <f>(SUM(COUNTIF(NIT13:NIT189,{"Föreläggande";"Föreläggande vid vite";"Anmärkning";"Avstående från ingripande"})))/COUNTA(NIT13:NIT189)</f>
        <v>#DIV/0!</v>
      </c>
      <c r="NIU12" s="42" t="e">
        <f>(SUM(COUNTIF(NIU13:NIU189,{"Föreläggande";"Föreläggande vid vite";"Anmärkning";"Avstående från ingripande"})))/COUNTA(NIU13:NIU189)</f>
        <v>#DIV/0!</v>
      </c>
      <c r="NIV12" s="42" t="e">
        <f>(SUM(COUNTIF(NIV13:NIV189,{"Föreläggande";"Föreläggande vid vite";"Anmärkning";"Avstående från ingripande"})))/COUNTA(NIV13:NIV189)</f>
        <v>#DIV/0!</v>
      </c>
      <c r="NIW12" s="42" t="e">
        <f>(SUM(COUNTIF(NIW13:NIW189,{"Föreläggande";"Föreläggande vid vite";"Anmärkning";"Avstående från ingripande"})))/COUNTA(NIW13:NIW189)</f>
        <v>#DIV/0!</v>
      </c>
      <c r="NIX12" s="42" t="e">
        <f>(SUM(COUNTIF(NIX13:NIX189,{"Föreläggande";"Föreläggande vid vite";"Anmärkning";"Avstående från ingripande"})))/COUNTA(NIX13:NIX189)</f>
        <v>#DIV/0!</v>
      </c>
      <c r="NIY12" s="42" t="e">
        <f>(SUM(COUNTIF(NIY13:NIY189,{"Föreläggande";"Föreläggande vid vite";"Anmärkning";"Avstående från ingripande"})))/COUNTA(NIY13:NIY189)</f>
        <v>#DIV/0!</v>
      </c>
      <c r="NIZ12" s="42" t="e">
        <f>(SUM(COUNTIF(NIZ13:NIZ189,{"Föreläggande";"Föreläggande vid vite";"Anmärkning";"Avstående från ingripande"})))/COUNTA(NIZ13:NIZ189)</f>
        <v>#DIV/0!</v>
      </c>
      <c r="NJA12" s="42" t="e">
        <f>(SUM(COUNTIF(NJA13:NJA189,{"Föreläggande";"Föreläggande vid vite";"Anmärkning";"Avstående från ingripande"})))/COUNTA(NJA13:NJA189)</f>
        <v>#DIV/0!</v>
      </c>
      <c r="NJB12" s="42" t="e">
        <f>(SUM(COUNTIF(NJB13:NJB189,{"Föreläggande";"Föreläggande vid vite";"Anmärkning";"Avstående från ingripande"})))/COUNTA(NJB13:NJB189)</f>
        <v>#DIV/0!</v>
      </c>
      <c r="NJC12" s="42" t="e">
        <f>(SUM(COUNTIF(NJC13:NJC189,{"Föreläggande";"Föreläggande vid vite";"Anmärkning";"Avstående från ingripande"})))/COUNTA(NJC13:NJC189)</f>
        <v>#DIV/0!</v>
      </c>
      <c r="NJD12" s="42" t="e">
        <f>(SUM(COUNTIF(NJD13:NJD189,{"Föreläggande";"Föreläggande vid vite";"Anmärkning";"Avstående från ingripande"})))/COUNTA(NJD13:NJD189)</f>
        <v>#DIV/0!</v>
      </c>
      <c r="NJE12" s="42" t="e">
        <f>(SUM(COUNTIF(NJE13:NJE189,{"Föreläggande";"Föreläggande vid vite";"Anmärkning";"Avstående från ingripande"})))/COUNTA(NJE13:NJE189)</f>
        <v>#DIV/0!</v>
      </c>
      <c r="NJF12" s="42" t="e">
        <f>(SUM(COUNTIF(NJF13:NJF189,{"Föreläggande";"Föreläggande vid vite";"Anmärkning";"Avstående från ingripande"})))/COUNTA(NJF13:NJF189)</f>
        <v>#DIV/0!</v>
      </c>
      <c r="NJG12" s="42" t="e">
        <f>(SUM(COUNTIF(NJG13:NJG189,{"Föreläggande";"Föreläggande vid vite";"Anmärkning";"Avstående från ingripande"})))/COUNTA(NJG13:NJG189)</f>
        <v>#DIV/0!</v>
      </c>
      <c r="NJH12" s="42" t="e">
        <f>(SUM(COUNTIF(NJH13:NJH189,{"Föreläggande";"Föreläggande vid vite";"Anmärkning";"Avstående från ingripande"})))/COUNTA(NJH13:NJH189)</f>
        <v>#DIV/0!</v>
      </c>
      <c r="NJI12" s="42" t="e">
        <f>(SUM(COUNTIF(NJI13:NJI189,{"Föreläggande";"Föreläggande vid vite";"Anmärkning";"Avstående från ingripande"})))/COUNTA(NJI13:NJI189)</f>
        <v>#DIV/0!</v>
      </c>
      <c r="NJJ12" s="42" t="e">
        <f>(SUM(COUNTIF(NJJ13:NJJ189,{"Föreläggande";"Föreläggande vid vite";"Anmärkning";"Avstående från ingripande"})))/COUNTA(NJJ13:NJJ189)</f>
        <v>#DIV/0!</v>
      </c>
      <c r="NJK12" s="42" t="e">
        <f>(SUM(COUNTIF(NJK13:NJK189,{"Föreläggande";"Föreläggande vid vite";"Anmärkning";"Avstående från ingripande"})))/COUNTA(NJK13:NJK189)</f>
        <v>#DIV/0!</v>
      </c>
      <c r="NJL12" s="42" t="e">
        <f>(SUM(COUNTIF(NJL13:NJL189,{"Föreläggande";"Föreläggande vid vite";"Anmärkning";"Avstående från ingripande"})))/COUNTA(NJL13:NJL189)</f>
        <v>#DIV/0!</v>
      </c>
      <c r="NJM12" s="42" t="e">
        <f>(SUM(COUNTIF(NJM13:NJM189,{"Föreläggande";"Föreläggande vid vite";"Anmärkning";"Avstående från ingripande"})))/COUNTA(NJM13:NJM189)</f>
        <v>#DIV/0!</v>
      </c>
      <c r="NJN12" s="42" t="e">
        <f>(SUM(COUNTIF(NJN13:NJN189,{"Föreläggande";"Föreläggande vid vite";"Anmärkning";"Avstående från ingripande"})))/COUNTA(NJN13:NJN189)</f>
        <v>#DIV/0!</v>
      </c>
      <c r="NJO12" s="42" t="e">
        <f>(SUM(COUNTIF(NJO13:NJO189,{"Föreläggande";"Föreläggande vid vite";"Anmärkning";"Avstående från ingripande"})))/COUNTA(NJO13:NJO189)</f>
        <v>#DIV/0!</v>
      </c>
      <c r="NJP12" s="42" t="e">
        <f>(SUM(COUNTIF(NJP13:NJP189,{"Föreläggande";"Föreläggande vid vite";"Anmärkning";"Avstående från ingripande"})))/COUNTA(NJP13:NJP189)</f>
        <v>#DIV/0!</v>
      </c>
      <c r="NJQ12" s="42" t="e">
        <f>(SUM(COUNTIF(NJQ13:NJQ189,{"Föreläggande";"Föreläggande vid vite";"Anmärkning";"Avstående från ingripande"})))/COUNTA(NJQ13:NJQ189)</f>
        <v>#DIV/0!</v>
      </c>
      <c r="NJR12" s="42" t="e">
        <f>(SUM(COUNTIF(NJR13:NJR189,{"Föreläggande";"Föreläggande vid vite";"Anmärkning";"Avstående från ingripande"})))/COUNTA(NJR13:NJR189)</f>
        <v>#DIV/0!</v>
      </c>
      <c r="NJS12" s="42" t="e">
        <f>(SUM(COUNTIF(NJS13:NJS189,{"Föreläggande";"Föreläggande vid vite";"Anmärkning";"Avstående från ingripande"})))/COUNTA(NJS13:NJS189)</f>
        <v>#DIV/0!</v>
      </c>
      <c r="NJT12" s="42" t="e">
        <f>(SUM(COUNTIF(NJT13:NJT189,{"Föreläggande";"Föreläggande vid vite";"Anmärkning";"Avstående från ingripande"})))/COUNTA(NJT13:NJT189)</f>
        <v>#DIV/0!</v>
      </c>
      <c r="NJU12" s="42" t="e">
        <f>(SUM(COUNTIF(NJU13:NJU189,{"Föreläggande";"Föreläggande vid vite";"Anmärkning";"Avstående från ingripande"})))/COUNTA(NJU13:NJU189)</f>
        <v>#DIV/0!</v>
      </c>
      <c r="NJV12" s="42" t="e">
        <f>(SUM(COUNTIF(NJV13:NJV189,{"Föreläggande";"Föreläggande vid vite";"Anmärkning";"Avstående från ingripande"})))/COUNTA(NJV13:NJV189)</f>
        <v>#DIV/0!</v>
      </c>
      <c r="NJW12" s="42" t="e">
        <f>(SUM(COUNTIF(NJW13:NJW189,{"Föreläggande";"Föreläggande vid vite";"Anmärkning";"Avstående från ingripande"})))/COUNTA(NJW13:NJW189)</f>
        <v>#DIV/0!</v>
      </c>
      <c r="NJX12" s="42" t="e">
        <f>(SUM(COUNTIF(NJX13:NJX189,{"Föreläggande";"Föreläggande vid vite";"Anmärkning";"Avstående från ingripande"})))/COUNTA(NJX13:NJX189)</f>
        <v>#DIV/0!</v>
      </c>
      <c r="NJY12" s="42" t="e">
        <f>(SUM(COUNTIF(NJY13:NJY189,{"Föreläggande";"Föreläggande vid vite";"Anmärkning";"Avstående från ingripande"})))/COUNTA(NJY13:NJY189)</f>
        <v>#DIV/0!</v>
      </c>
      <c r="NJZ12" s="42" t="e">
        <f>(SUM(COUNTIF(NJZ13:NJZ189,{"Föreläggande";"Föreläggande vid vite";"Anmärkning";"Avstående från ingripande"})))/COUNTA(NJZ13:NJZ189)</f>
        <v>#DIV/0!</v>
      </c>
      <c r="NKA12" s="42" t="e">
        <f>(SUM(COUNTIF(NKA13:NKA189,{"Föreläggande";"Föreläggande vid vite";"Anmärkning";"Avstående från ingripande"})))/COUNTA(NKA13:NKA189)</f>
        <v>#DIV/0!</v>
      </c>
      <c r="NKB12" s="42" t="e">
        <f>(SUM(COUNTIF(NKB13:NKB189,{"Föreläggande";"Föreläggande vid vite";"Anmärkning";"Avstående från ingripande"})))/COUNTA(NKB13:NKB189)</f>
        <v>#DIV/0!</v>
      </c>
      <c r="NKC12" s="42" t="e">
        <f>(SUM(COUNTIF(NKC13:NKC189,{"Föreläggande";"Föreläggande vid vite";"Anmärkning";"Avstående från ingripande"})))/COUNTA(NKC13:NKC189)</f>
        <v>#DIV/0!</v>
      </c>
      <c r="NKD12" s="42" t="e">
        <f>(SUM(COUNTIF(NKD13:NKD189,{"Föreläggande";"Föreläggande vid vite";"Anmärkning";"Avstående från ingripande"})))/COUNTA(NKD13:NKD189)</f>
        <v>#DIV/0!</v>
      </c>
      <c r="NKE12" s="42" t="e">
        <f>(SUM(COUNTIF(NKE13:NKE189,{"Föreläggande";"Föreläggande vid vite";"Anmärkning";"Avstående från ingripande"})))/COUNTA(NKE13:NKE189)</f>
        <v>#DIV/0!</v>
      </c>
      <c r="NKF12" s="42" t="e">
        <f>(SUM(COUNTIF(NKF13:NKF189,{"Föreläggande";"Föreläggande vid vite";"Anmärkning";"Avstående från ingripande"})))/COUNTA(NKF13:NKF189)</f>
        <v>#DIV/0!</v>
      </c>
      <c r="NKG12" s="42" t="e">
        <f>(SUM(COUNTIF(NKG13:NKG189,{"Föreläggande";"Föreläggande vid vite";"Anmärkning";"Avstående från ingripande"})))/COUNTA(NKG13:NKG189)</f>
        <v>#DIV/0!</v>
      </c>
      <c r="NKH12" s="42" t="e">
        <f>(SUM(COUNTIF(NKH13:NKH189,{"Föreläggande";"Föreläggande vid vite";"Anmärkning";"Avstående från ingripande"})))/COUNTA(NKH13:NKH189)</f>
        <v>#DIV/0!</v>
      </c>
      <c r="NKI12" s="42" t="e">
        <f>(SUM(COUNTIF(NKI13:NKI189,{"Föreläggande";"Föreläggande vid vite";"Anmärkning";"Avstående från ingripande"})))/COUNTA(NKI13:NKI189)</f>
        <v>#DIV/0!</v>
      </c>
      <c r="NKJ12" s="42" t="e">
        <f>(SUM(COUNTIF(NKJ13:NKJ189,{"Föreläggande";"Föreläggande vid vite";"Anmärkning";"Avstående från ingripande"})))/COUNTA(NKJ13:NKJ189)</f>
        <v>#DIV/0!</v>
      </c>
      <c r="NKK12" s="42" t="e">
        <f>(SUM(COUNTIF(NKK13:NKK189,{"Föreläggande";"Föreläggande vid vite";"Anmärkning";"Avstående från ingripande"})))/COUNTA(NKK13:NKK189)</f>
        <v>#DIV/0!</v>
      </c>
      <c r="NKL12" s="42" t="e">
        <f>(SUM(COUNTIF(NKL13:NKL189,{"Föreläggande";"Föreläggande vid vite";"Anmärkning";"Avstående från ingripande"})))/COUNTA(NKL13:NKL189)</f>
        <v>#DIV/0!</v>
      </c>
      <c r="NKM12" s="42" t="e">
        <f>(SUM(COUNTIF(NKM13:NKM189,{"Föreläggande";"Föreläggande vid vite";"Anmärkning";"Avstående från ingripande"})))/COUNTA(NKM13:NKM189)</f>
        <v>#DIV/0!</v>
      </c>
      <c r="NKN12" s="42" t="e">
        <f>(SUM(COUNTIF(NKN13:NKN189,{"Föreläggande";"Föreläggande vid vite";"Anmärkning";"Avstående från ingripande"})))/COUNTA(NKN13:NKN189)</f>
        <v>#DIV/0!</v>
      </c>
      <c r="NKO12" s="42" t="e">
        <f>(SUM(COUNTIF(NKO13:NKO189,{"Föreläggande";"Föreläggande vid vite";"Anmärkning";"Avstående från ingripande"})))/COUNTA(NKO13:NKO189)</f>
        <v>#DIV/0!</v>
      </c>
      <c r="NKP12" s="42" t="e">
        <f>(SUM(COUNTIF(NKP13:NKP189,{"Föreläggande";"Föreläggande vid vite";"Anmärkning";"Avstående från ingripande"})))/COUNTA(NKP13:NKP189)</f>
        <v>#DIV/0!</v>
      </c>
      <c r="NKQ12" s="42" t="e">
        <f>(SUM(COUNTIF(NKQ13:NKQ189,{"Föreläggande";"Föreläggande vid vite";"Anmärkning";"Avstående från ingripande"})))/COUNTA(NKQ13:NKQ189)</f>
        <v>#DIV/0!</v>
      </c>
      <c r="NKR12" s="42" t="e">
        <f>(SUM(COUNTIF(NKR13:NKR189,{"Föreläggande";"Föreläggande vid vite";"Anmärkning";"Avstående från ingripande"})))/COUNTA(NKR13:NKR189)</f>
        <v>#DIV/0!</v>
      </c>
      <c r="NKS12" s="42" t="e">
        <f>(SUM(COUNTIF(NKS13:NKS189,{"Föreläggande";"Föreläggande vid vite";"Anmärkning";"Avstående från ingripande"})))/COUNTA(NKS13:NKS189)</f>
        <v>#DIV/0!</v>
      </c>
      <c r="NKT12" s="42" t="e">
        <f>(SUM(COUNTIF(NKT13:NKT189,{"Föreläggande";"Föreläggande vid vite";"Anmärkning";"Avstående från ingripande"})))/COUNTA(NKT13:NKT189)</f>
        <v>#DIV/0!</v>
      </c>
      <c r="NKU12" s="42" t="e">
        <f>(SUM(COUNTIF(NKU13:NKU189,{"Föreläggande";"Föreläggande vid vite";"Anmärkning";"Avstående från ingripande"})))/COUNTA(NKU13:NKU189)</f>
        <v>#DIV/0!</v>
      </c>
      <c r="NKV12" s="42" t="e">
        <f>(SUM(COUNTIF(NKV13:NKV189,{"Föreläggande";"Föreläggande vid vite";"Anmärkning";"Avstående från ingripande"})))/COUNTA(NKV13:NKV189)</f>
        <v>#DIV/0!</v>
      </c>
      <c r="NKW12" s="42" t="e">
        <f>(SUM(COUNTIF(NKW13:NKW189,{"Föreläggande";"Föreläggande vid vite";"Anmärkning";"Avstående från ingripande"})))/COUNTA(NKW13:NKW189)</f>
        <v>#DIV/0!</v>
      </c>
      <c r="NKX12" s="42" t="e">
        <f>(SUM(COUNTIF(NKX13:NKX189,{"Föreläggande";"Föreläggande vid vite";"Anmärkning";"Avstående från ingripande"})))/COUNTA(NKX13:NKX189)</f>
        <v>#DIV/0!</v>
      </c>
      <c r="NKY12" s="42" t="e">
        <f>(SUM(COUNTIF(NKY13:NKY189,{"Föreläggande";"Föreläggande vid vite";"Anmärkning";"Avstående från ingripande"})))/COUNTA(NKY13:NKY189)</f>
        <v>#DIV/0!</v>
      </c>
      <c r="NKZ12" s="42" t="e">
        <f>(SUM(COUNTIF(NKZ13:NKZ189,{"Föreläggande";"Föreläggande vid vite";"Anmärkning";"Avstående från ingripande"})))/COUNTA(NKZ13:NKZ189)</f>
        <v>#DIV/0!</v>
      </c>
      <c r="NLA12" s="42" t="e">
        <f>(SUM(COUNTIF(NLA13:NLA189,{"Föreläggande";"Föreläggande vid vite";"Anmärkning";"Avstående från ingripande"})))/COUNTA(NLA13:NLA189)</f>
        <v>#DIV/0!</v>
      </c>
      <c r="NLB12" s="42" t="e">
        <f>(SUM(COUNTIF(NLB13:NLB189,{"Föreläggande";"Föreläggande vid vite";"Anmärkning";"Avstående från ingripande"})))/COUNTA(NLB13:NLB189)</f>
        <v>#DIV/0!</v>
      </c>
      <c r="NLC12" s="42" t="e">
        <f>(SUM(COUNTIF(NLC13:NLC189,{"Föreläggande";"Föreläggande vid vite";"Anmärkning";"Avstående från ingripande"})))/COUNTA(NLC13:NLC189)</f>
        <v>#DIV/0!</v>
      </c>
      <c r="NLD12" s="42" t="e">
        <f>(SUM(COUNTIF(NLD13:NLD189,{"Föreläggande";"Föreläggande vid vite";"Anmärkning";"Avstående från ingripande"})))/COUNTA(NLD13:NLD189)</f>
        <v>#DIV/0!</v>
      </c>
      <c r="NLE12" s="42" t="e">
        <f>(SUM(COUNTIF(NLE13:NLE189,{"Föreläggande";"Föreläggande vid vite";"Anmärkning";"Avstående från ingripande"})))/COUNTA(NLE13:NLE189)</f>
        <v>#DIV/0!</v>
      </c>
      <c r="NLF12" s="42" t="e">
        <f>(SUM(COUNTIF(NLF13:NLF189,{"Föreläggande";"Föreläggande vid vite";"Anmärkning";"Avstående från ingripande"})))/COUNTA(NLF13:NLF189)</f>
        <v>#DIV/0!</v>
      </c>
      <c r="NLG12" s="42" t="e">
        <f>(SUM(COUNTIF(NLG13:NLG189,{"Föreläggande";"Föreläggande vid vite";"Anmärkning";"Avstående från ingripande"})))/COUNTA(NLG13:NLG189)</f>
        <v>#DIV/0!</v>
      </c>
      <c r="NLH12" s="42" t="e">
        <f>(SUM(COUNTIF(NLH13:NLH189,{"Föreläggande";"Föreläggande vid vite";"Anmärkning";"Avstående från ingripande"})))/COUNTA(NLH13:NLH189)</f>
        <v>#DIV/0!</v>
      </c>
      <c r="NLI12" s="42" t="e">
        <f>(SUM(COUNTIF(NLI13:NLI189,{"Föreläggande";"Föreläggande vid vite";"Anmärkning";"Avstående från ingripande"})))/COUNTA(NLI13:NLI189)</f>
        <v>#DIV/0!</v>
      </c>
      <c r="NLJ12" s="42" t="e">
        <f>(SUM(COUNTIF(NLJ13:NLJ189,{"Föreläggande";"Föreläggande vid vite";"Anmärkning";"Avstående från ingripande"})))/COUNTA(NLJ13:NLJ189)</f>
        <v>#DIV/0!</v>
      </c>
      <c r="NLK12" s="42" t="e">
        <f>(SUM(COUNTIF(NLK13:NLK189,{"Föreläggande";"Föreläggande vid vite";"Anmärkning";"Avstående från ingripande"})))/COUNTA(NLK13:NLK189)</f>
        <v>#DIV/0!</v>
      </c>
      <c r="NLL12" s="42" t="e">
        <f>(SUM(COUNTIF(NLL13:NLL189,{"Föreläggande";"Föreläggande vid vite";"Anmärkning";"Avstående från ingripande"})))/COUNTA(NLL13:NLL189)</f>
        <v>#DIV/0!</v>
      </c>
      <c r="NLM12" s="42" t="e">
        <f>(SUM(COUNTIF(NLM13:NLM189,{"Föreläggande";"Föreläggande vid vite";"Anmärkning";"Avstående från ingripande"})))/COUNTA(NLM13:NLM189)</f>
        <v>#DIV/0!</v>
      </c>
      <c r="NLN12" s="42" t="e">
        <f>(SUM(COUNTIF(NLN13:NLN189,{"Föreläggande";"Föreläggande vid vite";"Anmärkning";"Avstående från ingripande"})))/COUNTA(NLN13:NLN189)</f>
        <v>#DIV/0!</v>
      </c>
      <c r="NLO12" s="42" t="e">
        <f>(SUM(COUNTIF(NLO13:NLO189,{"Föreläggande";"Föreläggande vid vite";"Anmärkning";"Avstående från ingripande"})))/COUNTA(NLO13:NLO189)</f>
        <v>#DIV/0!</v>
      </c>
      <c r="NLP12" s="42" t="e">
        <f>(SUM(COUNTIF(NLP13:NLP189,{"Föreläggande";"Föreläggande vid vite";"Anmärkning";"Avstående från ingripande"})))/COUNTA(NLP13:NLP189)</f>
        <v>#DIV/0!</v>
      </c>
      <c r="NLQ12" s="42" t="e">
        <f>(SUM(COUNTIF(NLQ13:NLQ189,{"Föreläggande";"Föreläggande vid vite";"Anmärkning";"Avstående från ingripande"})))/COUNTA(NLQ13:NLQ189)</f>
        <v>#DIV/0!</v>
      </c>
      <c r="NLR12" s="42" t="e">
        <f>(SUM(COUNTIF(NLR13:NLR189,{"Föreläggande";"Föreläggande vid vite";"Anmärkning";"Avstående från ingripande"})))/COUNTA(NLR13:NLR189)</f>
        <v>#DIV/0!</v>
      </c>
      <c r="NLS12" s="42" t="e">
        <f>(SUM(COUNTIF(NLS13:NLS189,{"Föreläggande";"Föreläggande vid vite";"Anmärkning";"Avstående från ingripande"})))/COUNTA(NLS13:NLS189)</f>
        <v>#DIV/0!</v>
      </c>
      <c r="NLT12" s="42" t="e">
        <f>(SUM(COUNTIF(NLT13:NLT189,{"Föreläggande";"Föreläggande vid vite";"Anmärkning";"Avstående från ingripande"})))/COUNTA(NLT13:NLT189)</f>
        <v>#DIV/0!</v>
      </c>
      <c r="NLU12" s="42" t="e">
        <f>(SUM(COUNTIF(NLU13:NLU189,{"Föreläggande";"Föreläggande vid vite";"Anmärkning";"Avstående från ingripande"})))/COUNTA(NLU13:NLU189)</f>
        <v>#DIV/0!</v>
      </c>
      <c r="NLV12" s="42" t="e">
        <f>(SUM(COUNTIF(NLV13:NLV189,{"Föreläggande";"Föreläggande vid vite";"Anmärkning";"Avstående från ingripande"})))/COUNTA(NLV13:NLV189)</f>
        <v>#DIV/0!</v>
      </c>
      <c r="NLW12" s="42" t="e">
        <f>(SUM(COUNTIF(NLW13:NLW189,{"Föreläggande";"Föreläggande vid vite";"Anmärkning";"Avstående från ingripande"})))/COUNTA(NLW13:NLW189)</f>
        <v>#DIV/0!</v>
      </c>
      <c r="NLX12" s="42" t="e">
        <f>(SUM(COUNTIF(NLX13:NLX189,{"Föreläggande";"Föreläggande vid vite";"Anmärkning";"Avstående från ingripande"})))/COUNTA(NLX13:NLX189)</f>
        <v>#DIV/0!</v>
      </c>
      <c r="NLY12" s="42" t="e">
        <f>(SUM(COUNTIF(NLY13:NLY189,{"Föreläggande";"Föreläggande vid vite";"Anmärkning";"Avstående från ingripande"})))/COUNTA(NLY13:NLY189)</f>
        <v>#DIV/0!</v>
      </c>
      <c r="NLZ12" s="42" t="e">
        <f>(SUM(COUNTIF(NLZ13:NLZ189,{"Föreläggande";"Föreläggande vid vite";"Anmärkning";"Avstående från ingripande"})))/COUNTA(NLZ13:NLZ189)</f>
        <v>#DIV/0!</v>
      </c>
      <c r="NMA12" s="42" t="e">
        <f>(SUM(COUNTIF(NMA13:NMA189,{"Föreläggande";"Föreläggande vid vite";"Anmärkning";"Avstående från ingripande"})))/COUNTA(NMA13:NMA189)</f>
        <v>#DIV/0!</v>
      </c>
      <c r="NMB12" s="42" t="e">
        <f>(SUM(COUNTIF(NMB13:NMB189,{"Föreläggande";"Föreläggande vid vite";"Anmärkning";"Avstående från ingripande"})))/COUNTA(NMB13:NMB189)</f>
        <v>#DIV/0!</v>
      </c>
      <c r="NMC12" s="42" t="e">
        <f>(SUM(COUNTIF(NMC13:NMC189,{"Föreläggande";"Föreläggande vid vite";"Anmärkning";"Avstående från ingripande"})))/COUNTA(NMC13:NMC189)</f>
        <v>#DIV/0!</v>
      </c>
      <c r="NMD12" s="42" t="e">
        <f>(SUM(COUNTIF(NMD13:NMD189,{"Föreläggande";"Föreläggande vid vite";"Anmärkning";"Avstående från ingripande"})))/COUNTA(NMD13:NMD189)</f>
        <v>#DIV/0!</v>
      </c>
      <c r="NME12" s="42" t="e">
        <f>(SUM(COUNTIF(NME13:NME189,{"Föreläggande";"Föreläggande vid vite";"Anmärkning";"Avstående från ingripande"})))/COUNTA(NME13:NME189)</f>
        <v>#DIV/0!</v>
      </c>
      <c r="NMF12" s="42" t="e">
        <f>(SUM(COUNTIF(NMF13:NMF189,{"Föreläggande";"Föreläggande vid vite";"Anmärkning";"Avstående från ingripande"})))/COUNTA(NMF13:NMF189)</f>
        <v>#DIV/0!</v>
      </c>
      <c r="NMG12" s="42" t="e">
        <f>(SUM(COUNTIF(NMG13:NMG189,{"Föreläggande";"Föreläggande vid vite";"Anmärkning";"Avstående från ingripande"})))/COUNTA(NMG13:NMG189)</f>
        <v>#DIV/0!</v>
      </c>
      <c r="NMH12" s="42" t="e">
        <f>(SUM(COUNTIF(NMH13:NMH189,{"Föreläggande";"Föreläggande vid vite";"Anmärkning";"Avstående från ingripande"})))/COUNTA(NMH13:NMH189)</f>
        <v>#DIV/0!</v>
      </c>
      <c r="NMI12" s="42" t="e">
        <f>(SUM(COUNTIF(NMI13:NMI189,{"Föreläggande";"Föreläggande vid vite";"Anmärkning";"Avstående från ingripande"})))/COUNTA(NMI13:NMI189)</f>
        <v>#DIV/0!</v>
      </c>
      <c r="NMJ12" s="42" t="e">
        <f>(SUM(COUNTIF(NMJ13:NMJ189,{"Föreläggande";"Föreläggande vid vite";"Anmärkning";"Avstående från ingripande"})))/COUNTA(NMJ13:NMJ189)</f>
        <v>#DIV/0!</v>
      </c>
      <c r="NMK12" s="42" t="e">
        <f>(SUM(COUNTIF(NMK13:NMK189,{"Föreläggande";"Föreläggande vid vite";"Anmärkning";"Avstående från ingripande"})))/COUNTA(NMK13:NMK189)</f>
        <v>#DIV/0!</v>
      </c>
      <c r="NML12" s="42" t="e">
        <f>(SUM(COUNTIF(NML13:NML189,{"Föreläggande";"Föreläggande vid vite";"Anmärkning";"Avstående från ingripande"})))/COUNTA(NML13:NML189)</f>
        <v>#DIV/0!</v>
      </c>
      <c r="NMM12" s="42" t="e">
        <f>(SUM(COUNTIF(NMM13:NMM189,{"Föreläggande";"Föreläggande vid vite";"Anmärkning";"Avstående från ingripande"})))/COUNTA(NMM13:NMM189)</f>
        <v>#DIV/0!</v>
      </c>
      <c r="NMN12" s="42" t="e">
        <f>(SUM(COUNTIF(NMN13:NMN189,{"Föreläggande";"Föreläggande vid vite";"Anmärkning";"Avstående från ingripande"})))/COUNTA(NMN13:NMN189)</f>
        <v>#DIV/0!</v>
      </c>
      <c r="NMO12" s="42" t="e">
        <f>(SUM(COUNTIF(NMO13:NMO189,{"Föreläggande";"Föreläggande vid vite";"Anmärkning";"Avstående från ingripande"})))/COUNTA(NMO13:NMO189)</f>
        <v>#DIV/0!</v>
      </c>
      <c r="NMP12" s="42" t="e">
        <f>(SUM(COUNTIF(NMP13:NMP189,{"Föreläggande";"Föreläggande vid vite";"Anmärkning";"Avstående från ingripande"})))/COUNTA(NMP13:NMP189)</f>
        <v>#DIV/0!</v>
      </c>
      <c r="NMQ12" s="42" t="e">
        <f>(SUM(COUNTIF(NMQ13:NMQ189,{"Föreläggande";"Föreläggande vid vite";"Anmärkning";"Avstående från ingripande"})))/COUNTA(NMQ13:NMQ189)</f>
        <v>#DIV/0!</v>
      </c>
      <c r="NMR12" s="42" t="e">
        <f>(SUM(COUNTIF(NMR13:NMR189,{"Föreläggande";"Föreläggande vid vite";"Anmärkning";"Avstående från ingripande"})))/COUNTA(NMR13:NMR189)</f>
        <v>#DIV/0!</v>
      </c>
      <c r="NMS12" s="42" t="e">
        <f>(SUM(COUNTIF(NMS13:NMS189,{"Föreläggande";"Föreläggande vid vite";"Anmärkning";"Avstående från ingripande"})))/COUNTA(NMS13:NMS189)</f>
        <v>#DIV/0!</v>
      </c>
      <c r="NMT12" s="42" t="e">
        <f>(SUM(COUNTIF(NMT13:NMT189,{"Föreläggande";"Föreläggande vid vite";"Anmärkning";"Avstående från ingripande"})))/COUNTA(NMT13:NMT189)</f>
        <v>#DIV/0!</v>
      </c>
      <c r="NMU12" s="42" t="e">
        <f>(SUM(COUNTIF(NMU13:NMU189,{"Föreläggande";"Föreläggande vid vite";"Anmärkning";"Avstående från ingripande"})))/COUNTA(NMU13:NMU189)</f>
        <v>#DIV/0!</v>
      </c>
      <c r="NMV12" s="42" t="e">
        <f>(SUM(COUNTIF(NMV13:NMV189,{"Föreläggande";"Föreläggande vid vite";"Anmärkning";"Avstående från ingripande"})))/COUNTA(NMV13:NMV189)</f>
        <v>#DIV/0!</v>
      </c>
      <c r="NMW12" s="42" t="e">
        <f>(SUM(COUNTIF(NMW13:NMW189,{"Föreläggande";"Föreläggande vid vite";"Anmärkning";"Avstående från ingripande"})))/COUNTA(NMW13:NMW189)</f>
        <v>#DIV/0!</v>
      </c>
      <c r="NMX12" s="42" t="e">
        <f>(SUM(COUNTIF(NMX13:NMX189,{"Föreläggande";"Föreläggande vid vite";"Anmärkning";"Avstående från ingripande"})))/COUNTA(NMX13:NMX189)</f>
        <v>#DIV/0!</v>
      </c>
      <c r="NMY12" s="42" t="e">
        <f>(SUM(COUNTIF(NMY13:NMY189,{"Föreläggande";"Föreläggande vid vite";"Anmärkning";"Avstående från ingripande"})))/COUNTA(NMY13:NMY189)</f>
        <v>#DIV/0!</v>
      </c>
      <c r="NMZ12" s="42" t="e">
        <f>(SUM(COUNTIF(NMZ13:NMZ189,{"Föreläggande";"Föreläggande vid vite";"Anmärkning";"Avstående från ingripande"})))/COUNTA(NMZ13:NMZ189)</f>
        <v>#DIV/0!</v>
      </c>
      <c r="NNA12" s="42" t="e">
        <f>(SUM(COUNTIF(NNA13:NNA189,{"Föreläggande";"Föreläggande vid vite";"Anmärkning";"Avstående från ingripande"})))/COUNTA(NNA13:NNA189)</f>
        <v>#DIV/0!</v>
      </c>
      <c r="NNB12" s="42" t="e">
        <f>(SUM(COUNTIF(NNB13:NNB189,{"Föreläggande";"Föreläggande vid vite";"Anmärkning";"Avstående från ingripande"})))/COUNTA(NNB13:NNB189)</f>
        <v>#DIV/0!</v>
      </c>
      <c r="NNC12" s="42" t="e">
        <f>(SUM(COUNTIF(NNC13:NNC189,{"Föreläggande";"Föreläggande vid vite";"Anmärkning";"Avstående från ingripande"})))/COUNTA(NNC13:NNC189)</f>
        <v>#DIV/0!</v>
      </c>
      <c r="NND12" s="42" t="e">
        <f>(SUM(COUNTIF(NND13:NND189,{"Föreläggande";"Föreläggande vid vite";"Anmärkning";"Avstående från ingripande"})))/COUNTA(NND13:NND189)</f>
        <v>#DIV/0!</v>
      </c>
      <c r="NNE12" s="42" t="e">
        <f>(SUM(COUNTIF(NNE13:NNE189,{"Föreläggande";"Föreläggande vid vite";"Anmärkning";"Avstående från ingripande"})))/COUNTA(NNE13:NNE189)</f>
        <v>#DIV/0!</v>
      </c>
      <c r="NNF12" s="42" t="e">
        <f>(SUM(COUNTIF(NNF13:NNF189,{"Föreläggande";"Föreläggande vid vite";"Anmärkning";"Avstående från ingripande"})))/COUNTA(NNF13:NNF189)</f>
        <v>#DIV/0!</v>
      </c>
      <c r="NNG12" s="42" t="e">
        <f>(SUM(COUNTIF(NNG13:NNG189,{"Föreläggande";"Föreläggande vid vite";"Anmärkning";"Avstående från ingripande"})))/COUNTA(NNG13:NNG189)</f>
        <v>#DIV/0!</v>
      </c>
      <c r="NNH12" s="42" t="e">
        <f>(SUM(COUNTIF(NNH13:NNH189,{"Föreläggande";"Föreläggande vid vite";"Anmärkning";"Avstående från ingripande"})))/COUNTA(NNH13:NNH189)</f>
        <v>#DIV/0!</v>
      </c>
      <c r="NNI12" s="42" t="e">
        <f>(SUM(COUNTIF(NNI13:NNI189,{"Föreläggande";"Föreläggande vid vite";"Anmärkning";"Avstående från ingripande"})))/COUNTA(NNI13:NNI189)</f>
        <v>#DIV/0!</v>
      </c>
      <c r="NNJ12" s="42" t="e">
        <f>(SUM(COUNTIF(NNJ13:NNJ189,{"Föreläggande";"Föreläggande vid vite";"Anmärkning";"Avstående från ingripande"})))/COUNTA(NNJ13:NNJ189)</f>
        <v>#DIV/0!</v>
      </c>
      <c r="NNK12" s="42" t="e">
        <f>(SUM(COUNTIF(NNK13:NNK189,{"Föreläggande";"Föreläggande vid vite";"Anmärkning";"Avstående från ingripande"})))/COUNTA(NNK13:NNK189)</f>
        <v>#DIV/0!</v>
      </c>
      <c r="NNL12" s="42" t="e">
        <f>(SUM(COUNTIF(NNL13:NNL189,{"Föreläggande";"Föreläggande vid vite";"Anmärkning";"Avstående från ingripande"})))/COUNTA(NNL13:NNL189)</f>
        <v>#DIV/0!</v>
      </c>
      <c r="NNM12" s="42" t="e">
        <f>(SUM(COUNTIF(NNM13:NNM189,{"Föreläggande";"Föreläggande vid vite";"Anmärkning";"Avstående från ingripande"})))/COUNTA(NNM13:NNM189)</f>
        <v>#DIV/0!</v>
      </c>
      <c r="NNN12" s="42" t="e">
        <f>(SUM(COUNTIF(NNN13:NNN189,{"Föreläggande";"Föreläggande vid vite";"Anmärkning";"Avstående från ingripande"})))/COUNTA(NNN13:NNN189)</f>
        <v>#DIV/0!</v>
      </c>
      <c r="NNO12" s="42" t="e">
        <f>(SUM(COUNTIF(NNO13:NNO189,{"Föreläggande";"Föreläggande vid vite";"Anmärkning";"Avstående från ingripande"})))/COUNTA(NNO13:NNO189)</f>
        <v>#DIV/0!</v>
      </c>
      <c r="NNP12" s="42" t="e">
        <f>(SUM(COUNTIF(NNP13:NNP189,{"Föreläggande";"Föreläggande vid vite";"Anmärkning";"Avstående från ingripande"})))/COUNTA(NNP13:NNP189)</f>
        <v>#DIV/0!</v>
      </c>
      <c r="NNQ12" s="42" t="e">
        <f>(SUM(COUNTIF(NNQ13:NNQ189,{"Föreläggande";"Föreläggande vid vite";"Anmärkning";"Avstående från ingripande"})))/COUNTA(NNQ13:NNQ189)</f>
        <v>#DIV/0!</v>
      </c>
      <c r="NNR12" s="42" t="e">
        <f>(SUM(COUNTIF(NNR13:NNR189,{"Föreläggande";"Föreläggande vid vite";"Anmärkning";"Avstående från ingripande"})))/COUNTA(NNR13:NNR189)</f>
        <v>#DIV/0!</v>
      </c>
      <c r="NNS12" s="42" t="e">
        <f>(SUM(COUNTIF(NNS13:NNS189,{"Föreläggande";"Föreläggande vid vite";"Anmärkning";"Avstående från ingripande"})))/COUNTA(NNS13:NNS189)</f>
        <v>#DIV/0!</v>
      </c>
      <c r="NNT12" s="42" t="e">
        <f>(SUM(COUNTIF(NNT13:NNT189,{"Föreläggande";"Föreläggande vid vite";"Anmärkning";"Avstående från ingripande"})))/COUNTA(NNT13:NNT189)</f>
        <v>#DIV/0!</v>
      </c>
      <c r="NNU12" s="42" t="e">
        <f>(SUM(COUNTIF(NNU13:NNU189,{"Föreläggande";"Föreläggande vid vite";"Anmärkning";"Avstående från ingripande"})))/COUNTA(NNU13:NNU189)</f>
        <v>#DIV/0!</v>
      </c>
      <c r="NNV12" s="42" t="e">
        <f>(SUM(COUNTIF(NNV13:NNV189,{"Föreläggande";"Föreläggande vid vite";"Anmärkning";"Avstående från ingripande"})))/COUNTA(NNV13:NNV189)</f>
        <v>#DIV/0!</v>
      </c>
      <c r="NNW12" s="42" t="e">
        <f>(SUM(COUNTIF(NNW13:NNW189,{"Föreläggande";"Föreläggande vid vite";"Anmärkning";"Avstående från ingripande"})))/COUNTA(NNW13:NNW189)</f>
        <v>#DIV/0!</v>
      </c>
      <c r="NNX12" s="42" t="e">
        <f>(SUM(COUNTIF(NNX13:NNX189,{"Föreläggande";"Föreläggande vid vite";"Anmärkning";"Avstående från ingripande"})))/COUNTA(NNX13:NNX189)</f>
        <v>#DIV/0!</v>
      </c>
      <c r="NNY12" s="42" t="e">
        <f>(SUM(COUNTIF(NNY13:NNY189,{"Föreläggande";"Föreläggande vid vite";"Anmärkning";"Avstående från ingripande"})))/COUNTA(NNY13:NNY189)</f>
        <v>#DIV/0!</v>
      </c>
      <c r="NNZ12" s="42" t="e">
        <f>(SUM(COUNTIF(NNZ13:NNZ189,{"Föreläggande";"Föreläggande vid vite";"Anmärkning";"Avstående från ingripande"})))/COUNTA(NNZ13:NNZ189)</f>
        <v>#DIV/0!</v>
      </c>
      <c r="NOA12" s="42" t="e">
        <f>(SUM(COUNTIF(NOA13:NOA189,{"Föreläggande";"Föreläggande vid vite";"Anmärkning";"Avstående från ingripande"})))/COUNTA(NOA13:NOA189)</f>
        <v>#DIV/0!</v>
      </c>
      <c r="NOB12" s="42" t="e">
        <f>(SUM(COUNTIF(NOB13:NOB189,{"Föreläggande";"Föreläggande vid vite";"Anmärkning";"Avstående från ingripande"})))/COUNTA(NOB13:NOB189)</f>
        <v>#DIV/0!</v>
      </c>
      <c r="NOC12" s="42" t="e">
        <f>(SUM(COUNTIF(NOC13:NOC189,{"Föreläggande";"Föreläggande vid vite";"Anmärkning";"Avstående från ingripande"})))/COUNTA(NOC13:NOC189)</f>
        <v>#DIV/0!</v>
      </c>
      <c r="NOD12" s="42" t="e">
        <f>(SUM(COUNTIF(NOD13:NOD189,{"Föreläggande";"Föreläggande vid vite";"Anmärkning";"Avstående från ingripande"})))/COUNTA(NOD13:NOD189)</f>
        <v>#DIV/0!</v>
      </c>
      <c r="NOE12" s="42" t="e">
        <f>(SUM(COUNTIF(NOE13:NOE189,{"Föreläggande";"Föreläggande vid vite";"Anmärkning";"Avstående från ingripande"})))/COUNTA(NOE13:NOE189)</f>
        <v>#DIV/0!</v>
      </c>
      <c r="NOF12" s="42" t="e">
        <f>(SUM(COUNTIF(NOF13:NOF189,{"Föreläggande";"Föreläggande vid vite";"Anmärkning";"Avstående från ingripande"})))/COUNTA(NOF13:NOF189)</f>
        <v>#DIV/0!</v>
      </c>
      <c r="NOG12" s="42" t="e">
        <f>(SUM(COUNTIF(NOG13:NOG189,{"Föreläggande";"Föreläggande vid vite";"Anmärkning";"Avstående från ingripande"})))/COUNTA(NOG13:NOG189)</f>
        <v>#DIV/0!</v>
      </c>
      <c r="NOH12" s="42" t="e">
        <f>(SUM(COUNTIF(NOH13:NOH189,{"Föreläggande";"Föreläggande vid vite";"Anmärkning";"Avstående från ingripande"})))/COUNTA(NOH13:NOH189)</f>
        <v>#DIV/0!</v>
      </c>
      <c r="NOI12" s="42" t="e">
        <f>(SUM(COUNTIF(NOI13:NOI189,{"Föreläggande";"Föreläggande vid vite";"Anmärkning";"Avstående från ingripande"})))/COUNTA(NOI13:NOI189)</f>
        <v>#DIV/0!</v>
      </c>
      <c r="NOJ12" s="42" t="e">
        <f>(SUM(COUNTIF(NOJ13:NOJ189,{"Föreläggande";"Föreläggande vid vite";"Anmärkning";"Avstående från ingripande"})))/COUNTA(NOJ13:NOJ189)</f>
        <v>#DIV/0!</v>
      </c>
      <c r="NOK12" s="42" t="e">
        <f>(SUM(COUNTIF(NOK13:NOK189,{"Föreläggande";"Föreläggande vid vite";"Anmärkning";"Avstående från ingripande"})))/COUNTA(NOK13:NOK189)</f>
        <v>#DIV/0!</v>
      </c>
      <c r="NOL12" s="42" t="e">
        <f>(SUM(COUNTIF(NOL13:NOL189,{"Föreläggande";"Föreläggande vid vite";"Anmärkning";"Avstående från ingripande"})))/COUNTA(NOL13:NOL189)</f>
        <v>#DIV/0!</v>
      </c>
      <c r="NOM12" s="42" t="e">
        <f>(SUM(COUNTIF(NOM13:NOM189,{"Föreläggande";"Föreläggande vid vite";"Anmärkning";"Avstående från ingripande"})))/COUNTA(NOM13:NOM189)</f>
        <v>#DIV/0!</v>
      </c>
      <c r="NON12" s="42" t="e">
        <f>(SUM(COUNTIF(NON13:NON189,{"Föreläggande";"Föreläggande vid vite";"Anmärkning";"Avstående från ingripande"})))/COUNTA(NON13:NON189)</f>
        <v>#DIV/0!</v>
      </c>
      <c r="NOO12" s="42" t="e">
        <f>(SUM(COUNTIF(NOO13:NOO189,{"Föreläggande";"Föreläggande vid vite";"Anmärkning";"Avstående från ingripande"})))/COUNTA(NOO13:NOO189)</f>
        <v>#DIV/0!</v>
      </c>
      <c r="NOP12" s="42" t="e">
        <f>(SUM(COUNTIF(NOP13:NOP189,{"Föreläggande";"Föreläggande vid vite";"Anmärkning";"Avstående från ingripande"})))/COUNTA(NOP13:NOP189)</f>
        <v>#DIV/0!</v>
      </c>
      <c r="NOQ12" s="42" t="e">
        <f>(SUM(COUNTIF(NOQ13:NOQ189,{"Föreläggande";"Föreläggande vid vite";"Anmärkning";"Avstående från ingripande"})))/COUNTA(NOQ13:NOQ189)</f>
        <v>#DIV/0!</v>
      </c>
      <c r="NOR12" s="42" t="e">
        <f>(SUM(COUNTIF(NOR13:NOR189,{"Föreläggande";"Föreläggande vid vite";"Anmärkning";"Avstående från ingripande"})))/COUNTA(NOR13:NOR189)</f>
        <v>#DIV/0!</v>
      </c>
      <c r="NOS12" s="42" t="e">
        <f>(SUM(COUNTIF(NOS13:NOS189,{"Föreläggande";"Föreläggande vid vite";"Anmärkning";"Avstående från ingripande"})))/COUNTA(NOS13:NOS189)</f>
        <v>#DIV/0!</v>
      </c>
      <c r="NOT12" s="42" t="e">
        <f>(SUM(COUNTIF(NOT13:NOT189,{"Föreläggande";"Föreläggande vid vite";"Anmärkning";"Avstående från ingripande"})))/COUNTA(NOT13:NOT189)</f>
        <v>#DIV/0!</v>
      </c>
      <c r="NOU12" s="42" t="e">
        <f>(SUM(COUNTIF(NOU13:NOU189,{"Föreläggande";"Föreläggande vid vite";"Anmärkning";"Avstående från ingripande"})))/COUNTA(NOU13:NOU189)</f>
        <v>#DIV/0!</v>
      </c>
      <c r="NOV12" s="42" t="e">
        <f>(SUM(COUNTIF(NOV13:NOV189,{"Föreläggande";"Föreläggande vid vite";"Anmärkning";"Avstående från ingripande"})))/COUNTA(NOV13:NOV189)</f>
        <v>#DIV/0!</v>
      </c>
      <c r="NOW12" s="42" t="e">
        <f>(SUM(COUNTIF(NOW13:NOW189,{"Föreläggande";"Föreläggande vid vite";"Anmärkning";"Avstående från ingripande"})))/COUNTA(NOW13:NOW189)</f>
        <v>#DIV/0!</v>
      </c>
      <c r="NOX12" s="42" t="e">
        <f>(SUM(COUNTIF(NOX13:NOX189,{"Föreläggande";"Föreläggande vid vite";"Anmärkning";"Avstående från ingripande"})))/COUNTA(NOX13:NOX189)</f>
        <v>#DIV/0!</v>
      </c>
      <c r="NOY12" s="42" t="e">
        <f>(SUM(COUNTIF(NOY13:NOY189,{"Föreläggande";"Föreläggande vid vite";"Anmärkning";"Avstående från ingripande"})))/COUNTA(NOY13:NOY189)</f>
        <v>#DIV/0!</v>
      </c>
      <c r="NOZ12" s="42" t="e">
        <f>(SUM(COUNTIF(NOZ13:NOZ189,{"Föreläggande";"Föreläggande vid vite";"Anmärkning";"Avstående från ingripande"})))/COUNTA(NOZ13:NOZ189)</f>
        <v>#DIV/0!</v>
      </c>
      <c r="NPA12" s="42" t="e">
        <f>(SUM(COUNTIF(NPA13:NPA189,{"Föreläggande";"Föreläggande vid vite";"Anmärkning";"Avstående från ingripande"})))/COUNTA(NPA13:NPA189)</f>
        <v>#DIV/0!</v>
      </c>
      <c r="NPB12" s="42" t="e">
        <f>(SUM(COUNTIF(NPB13:NPB189,{"Föreläggande";"Föreläggande vid vite";"Anmärkning";"Avstående från ingripande"})))/COUNTA(NPB13:NPB189)</f>
        <v>#DIV/0!</v>
      </c>
      <c r="NPC12" s="42" t="e">
        <f>(SUM(COUNTIF(NPC13:NPC189,{"Föreläggande";"Föreläggande vid vite";"Anmärkning";"Avstående från ingripande"})))/COUNTA(NPC13:NPC189)</f>
        <v>#DIV/0!</v>
      </c>
      <c r="NPD12" s="42" t="e">
        <f>(SUM(COUNTIF(NPD13:NPD189,{"Föreläggande";"Föreläggande vid vite";"Anmärkning";"Avstående från ingripande"})))/COUNTA(NPD13:NPD189)</f>
        <v>#DIV/0!</v>
      </c>
      <c r="NPE12" s="42" t="e">
        <f>(SUM(COUNTIF(NPE13:NPE189,{"Föreläggande";"Föreläggande vid vite";"Anmärkning";"Avstående från ingripande"})))/COUNTA(NPE13:NPE189)</f>
        <v>#DIV/0!</v>
      </c>
      <c r="NPF12" s="42" t="e">
        <f>(SUM(COUNTIF(NPF13:NPF189,{"Föreläggande";"Föreläggande vid vite";"Anmärkning";"Avstående från ingripande"})))/COUNTA(NPF13:NPF189)</f>
        <v>#DIV/0!</v>
      </c>
      <c r="NPG12" s="42" t="e">
        <f>(SUM(COUNTIF(NPG13:NPG189,{"Föreläggande";"Föreläggande vid vite";"Anmärkning";"Avstående från ingripande"})))/COUNTA(NPG13:NPG189)</f>
        <v>#DIV/0!</v>
      </c>
      <c r="NPH12" s="42" t="e">
        <f>(SUM(COUNTIF(NPH13:NPH189,{"Föreläggande";"Föreläggande vid vite";"Anmärkning";"Avstående från ingripande"})))/COUNTA(NPH13:NPH189)</f>
        <v>#DIV/0!</v>
      </c>
      <c r="NPI12" s="42" t="e">
        <f>(SUM(COUNTIF(NPI13:NPI189,{"Föreläggande";"Föreläggande vid vite";"Anmärkning";"Avstående från ingripande"})))/COUNTA(NPI13:NPI189)</f>
        <v>#DIV/0!</v>
      </c>
      <c r="NPJ12" s="42" t="e">
        <f>(SUM(COUNTIF(NPJ13:NPJ189,{"Föreläggande";"Föreläggande vid vite";"Anmärkning";"Avstående från ingripande"})))/COUNTA(NPJ13:NPJ189)</f>
        <v>#DIV/0!</v>
      </c>
      <c r="NPK12" s="42" t="e">
        <f>(SUM(COUNTIF(NPK13:NPK189,{"Föreläggande";"Föreläggande vid vite";"Anmärkning";"Avstående från ingripande"})))/COUNTA(NPK13:NPK189)</f>
        <v>#DIV/0!</v>
      </c>
      <c r="NPL12" s="42" t="e">
        <f>(SUM(COUNTIF(NPL13:NPL189,{"Föreläggande";"Föreläggande vid vite";"Anmärkning";"Avstående från ingripande"})))/COUNTA(NPL13:NPL189)</f>
        <v>#DIV/0!</v>
      </c>
      <c r="NPM12" s="42" t="e">
        <f>(SUM(COUNTIF(NPM13:NPM189,{"Föreläggande";"Föreläggande vid vite";"Anmärkning";"Avstående från ingripande"})))/COUNTA(NPM13:NPM189)</f>
        <v>#DIV/0!</v>
      </c>
      <c r="NPN12" s="42" t="e">
        <f>(SUM(COUNTIF(NPN13:NPN189,{"Föreläggande";"Föreläggande vid vite";"Anmärkning";"Avstående från ingripande"})))/COUNTA(NPN13:NPN189)</f>
        <v>#DIV/0!</v>
      </c>
      <c r="NPO12" s="42" t="e">
        <f>(SUM(COUNTIF(NPO13:NPO189,{"Föreläggande";"Föreläggande vid vite";"Anmärkning";"Avstående från ingripande"})))/COUNTA(NPO13:NPO189)</f>
        <v>#DIV/0!</v>
      </c>
      <c r="NPP12" s="42" t="e">
        <f>(SUM(COUNTIF(NPP13:NPP189,{"Föreläggande";"Föreläggande vid vite";"Anmärkning";"Avstående från ingripande"})))/COUNTA(NPP13:NPP189)</f>
        <v>#DIV/0!</v>
      </c>
      <c r="NPQ12" s="42" t="e">
        <f>(SUM(COUNTIF(NPQ13:NPQ189,{"Föreläggande";"Föreläggande vid vite";"Anmärkning";"Avstående från ingripande"})))/COUNTA(NPQ13:NPQ189)</f>
        <v>#DIV/0!</v>
      </c>
      <c r="NPR12" s="42" t="e">
        <f>(SUM(COUNTIF(NPR13:NPR189,{"Föreläggande";"Föreläggande vid vite";"Anmärkning";"Avstående från ingripande"})))/COUNTA(NPR13:NPR189)</f>
        <v>#DIV/0!</v>
      </c>
      <c r="NPS12" s="42" t="e">
        <f>(SUM(COUNTIF(NPS13:NPS189,{"Föreläggande";"Föreläggande vid vite";"Anmärkning";"Avstående från ingripande"})))/COUNTA(NPS13:NPS189)</f>
        <v>#DIV/0!</v>
      </c>
      <c r="NPT12" s="42" t="e">
        <f>(SUM(COUNTIF(NPT13:NPT189,{"Föreläggande";"Föreläggande vid vite";"Anmärkning";"Avstående från ingripande"})))/COUNTA(NPT13:NPT189)</f>
        <v>#DIV/0!</v>
      </c>
      <c r="NPU12" s="42" t="e">
        <f>(SUM(COUNTIF(NPU13:NPU189,{"Föreläggande";"Föreläggande vid vite";"Anmärkning";"Avstående från ingripande"})))/COUNTA(NPU13:NPU189)</f>
        <v>#DIV/0!</v>
      </c>
      <c r="NPV12" s="42" t="e">
        <f>(SUM(COUNTIF(NPV13:NPV189,{"Föreläggande";"Föreläggande vid vite";"Anmärkning";"Avstående från ingripande"})))/COUNTA(NPV13:NPV189)</f>
        <v>#DIV/0!</v>
      </c>
      <c r="NPW12" s="42" t="e">
        <f>(SUM(COUNTIF(NPW13:NPW189,{"Föreläggande";"Föreläggande vid vite";"Anmärkning";"Avstående från ingripande"})))/COUNTA(NPW13:NPW189)</f>
        <v>#DIV/0!</v>
      </c>
      <c r="NPX12" s="42" t="e">
        <f>(SUM(COUNTIF(NPX13:NPX189,{"Föreläggande";"Föreläggande vid vite";"Anmärkning";"Avstående från ingripande"})))/COUNTA(NPX13:NPX189)</f>
        <v>#DIV/0!</v>
      </c>
      <c r="NPY12" s="42" t="e">
        <f>(SUM(COUNTIF(NPY13:NPY189,{"Föreläggande";"Föreläggande vid vite";"Anmärkning";"Avstående från ingripande"})))/COUNTA(NPY13:NPY189)</f>
        <v>#DIV/0!</v>
      </c>
      <c r="NPZ12" s="42" t="e">
        <f>(SUM(COUNTIF(NPZ13:NPZ189,{"Föreläggande";"Föreläggande vid vite";"Anmärkning";"Avstående från ingripande"})))/COUNTA(NPZ13:NPZ189)</f>
        <v>#DIV/0!</v>
      </c>
      <c r="NQA12" s="42" t="e">
        <f>(SUM(COUNTIF(NQA13:NQA189,{"Föreläggande";"Föreläggande vid vite";"Anmärkning";"Avstående från ingripande"})))/COUNTA(NQA13:NQA189)</f>
        <v>#DIV/0!</v>
      </c>
      <c r="NQB12" s="42" t="e">
        <f>(SUM(COUNTIF(NQB13:NQB189,{"Föreläggande";"Föreläggande vid vite";"Anmärkning";"Avstående från ingripande"})))/COUNTA(NQB13:NQB189)</f>
        <v>#DIV/0!</v>
      </c>
      <c r="NQC12" s="42" t="e">
        <f>(SUM(COUNTIF(NQC13:NQC189,{"Föreläggande";"Föreläggande vid vite";"Anmärkning";"Avstående från ingripande"})))/COUNTA(NQC13:NQC189)</f>
        <v>#DIV/0!</v>
      </c>
      <c r="NQD12" s="42" t="e">
        <f>(SUM(COUNTIF(NQD13:NQD189,{"Föreläggande";"Föreläggande vid vite";"Anmärkning";"Avstående från ingripande"})))/COUNTA(NQD13:NQD189)</f>
        <v>#DIV/0!</v>
      </c>
      <c r="NQE12" s="42" t="e">
        <f>(SUM(COUNTIF(NQE13:NQE189,{"Föreläggande";"Föreläggande vid vite";"Anmärkning";"Avstående från ingripande"})))/COUNTA(NQE13:NQE189)</f>
        <v>#DIV/0!</v>
      </c>
      <c r="NQF12" s="42" t="e">
        <f>(SUM(COUNTIF(NQF13:NQF189,{"Föreläggande";"Föreläggande vid vite";"Anmärkning";"Avstående från ingripande"})))/COUNTA(NQF13:NQF189)</f>
        <v>#DIV/0!</v>
      </c>
      <c r="NQG12" s="42" t="e">
        <f>(SUM(COUNTIF(NQG13:NQG189,{"Föreläggande";"Föreläggande vid vite";"Anmärkning";"Avstående från ingripande"})))/COUNTA(NQG13:NQG189)</f>
        <v>#DIV/0!</v>
      </c>
      <c r="NQH12" s="42" t="e">
        <f>(SUM(COUNTIF(NQH13:NQH189,{"Föreläggande";"Föreläggande vid vite";"Anmärkning";"Avstående från ingripande"})))/COUNTA(NQH13:NQH189)</f>
        <v>#DIV/0!</v>
      </c>
      <c r="NQI12" s="42" t="e">
        <f>(SUM(COUNTIF(NQI13:NQI189,{"Föreläggande";"Föreläggande vid vite";"Anmärkning";"Avstående från ingripande"})))/COUNTA(NQI13:NQI189)</f>
        <v>#DIV/0!</v>
      </c>
      <c r="NQJ12" s="42" t="e">
        <f>(SUM(COUNTIF(NQJ13:NQJ189,{"Föreläggande";"Föreläggande vid vite";"Anmärkning";"Avstående från ingripande"})))/COUNTA(NQJ13:NQJ189)</f>
        <v>#DIV/0!</v>
      </c>
      <c r="NQK12" s="42" t="e">
        <f>(SUM(COUNTIF(NQK13:NQK189,{"Föreläggande";"Föreläggande vid vite";"Anmärkning";"Avstående från ingripande"})))/COUNTA(NQK13:NQK189)</f>
        <v>#DIV/0!</v>
      </c>
      <c r="NQL12" s="42" t="e">
        <f>(SUM(COUNTIF(NQL13:NQL189,{"Föreläggande";"Föreläggande vid vite";"Anmärkning";"Avstående från ingripande"})))/COUNTA(NQL13:NQL189)</f>
        <v>#DIV/0!</v>
      </c>
      <c r="NQM12" s="42" t="e">
        <f>(SUM(COUNTIF(NQM13:NQM189,{"Föreläggande";"Föreläggande vid vite";"Anmärkning";"Avstående från ingripande"})))/COUNTA(NQM13:NQM189)</f>
        <v>#DIV/0!</v>
      </c>
      <c r="NQN12" s="42" t="e">
        <f>(SUM(COUNTIF(NQN13:NQN189,{"Föreläggande";"Föreläggande vid vite";"Anmärkning";"Avstående från ingripande"})))/COUNTA(NQN13:NQN189)</f>
        <v>#DIV/0!</v>
      </c>
      <c r="NQO12" s="42" t="e">
        <f>(SUM(COUNTIF(NQO13:NQO189,{"Föreläggande";"Föreläggande vid vite";"Anmärkning";"Avstående från ingripande"})))/COUNTA(NQO13:NQO189)</f>
        <v>#DIV/0!</v>
      </c>
      <c r="NQP12" s="42" t="e">
        <f>(SUM(COUNTIF(NQP13:NQP189,{"Föreläggande";"Föreläggande vid vite";"Anmärkning";"Avstående från ingripande"})))/COUNTA(NQP13:NQP189)</f>
        <v>#DIV/0!</v>
      </c>
      <c r="NQQ12" s="42" t="e">
        <f>(SUM(COUNTIF(NQQ13:NQQ189,{"Föreläggande";"Föreläggande vid vite";"Anmärkning";"Avstående från ingripande"})))/COUNTA(NQQ13:NQQ189)</f>
        <v>#DIV/0!</v>
      </c>
      <c r="NQR12" s="42" t="e">
        <f>(SUM(COUNTIF(NQR13:NQR189,{"Föreläggande";"Föreläggande vid vite";"Anmärkning";"Avstående från ingripande"})))/COUNTA(NQR13:NQR189)</f>
        <v>#DIV/0!</v>
      </c>
      <c r="NQS12" s="42" t="e">
        <f>(SUM(COUNTIF(NQS13:NQS189,{"Föreläggande";"Föreläggande vid vite";"Anmärkning";"Avstående från ingripande"})))/COUNTA(NQS13:NQS189)</f>
        <v>#DIV/0!</v>
      </c>
      <c r="NQT12" s="42" t="e">
        <f>(SUM(COUNTIF(NQT13:NQT189,{"Föreläggande";"Föreläggande vid vite";"Anmärkning";"Avstående från ingripande"})))/COUNTA(NQT13:NQT189)</f>
        <v>#DIV/0!</v>
      </c>
      <c r="NQU12" s="42" t="e">
        <f>(SUM(COUNTIF(NQU13:NQU189,{"Föreläggande";"Föreläggande vid vite";"Anmärkning";"Avstående från ingripande"})))/COUNTA(NQU13:NQU189)</f>
        <v>#DIV/0!</v>
      </c>
      <c r="NQV12" s="42" t="e">
        <f>(SUM(COUNTIF(NQV13:NQV189,{"Föreläggande";"Föreläggande vid vite";"Anmärkning";"Avstående från ingripande"})))/COUNTA(NQV13:NQV189)</f>
        <v>#DIV/0!</v>
      </c>
      <c r="NQW12" s="42" t="e">
        <f>(SUM(COUNTIF(NQW13:NQW189,{"Föreläggande";"Föreläggande vid vite";"Anmärkning";"Avstående från ingripande"})))/COUNTA(NQW13:NQW189)</f>
        <v>#DIV/0!</v>
      </c>
      <c r="NQX12" s="42" t="e">
        <f>(SUM(COUNTIF(NQX13:NQX189,{"Föreläggande";"Föreläggande vid vite";"Anmärkning";"Avstående från ingripande"})))/COUNTA(NQX13:NQX189)</f>
        <v>#DIV/0!</v>
      </c>
      <c r="NQY12" s="42" t="e">
        <f>(SUM(COUNTIF(NQY13:NQY189,{"Föreläggande";"Föreläggande vid vite";"Anmärkning";"Avstående från ingripande"})))/COUNTA(NQY13:NQY189)</f>
        <v>#DIV/0!</v>
      </c>
      <c r="NQZ12" s="42" t="e">
        <f>(SUM(COUNTIF(NQZ13:NQZ189,{"Föreläggande";"Föreläggande vid vite";"Anmärkning";"Avstående från ingripande"})))/COUNTA(NQZ13:NQZ189)</f>
        <v>#DIV/0!</v>
      </c>
      <c r="NRA12" s="42" t="e">
        <f>(SUM(COUNTIF(NRA13:NRA189,{"Föreläggande";"Föreläggande vid vite";"Anmärkning";"Avstående från ingripande"})))/COUNTA(NRA13:NRA189)</f>
        <v>#DIV/0!</v>
      </c>
      <c r="NRB12" s="42" t="e">
        <f>(SUM(COUNTIF(NRB13:NRB189,{"Föreläggande";"Föreläggande vid vite";"Anmärkning";"Avstående från ingripande"})))/COUNTA(NRB13:NRB189)</f>
        <v>#DIV/0!</v>
      </c>
      <c r="NRC12" s="42" t="e">
        <f>(SUM(COUNTIF(NRC13:NRC189,{"Föreläggande";"Föreläggande vid vite";"Anmärkning";"Avstående från ingripande"})))/COUNTA(NRC13:NRC189)</f>
        <v>#DIV/0!</v>
      </c>
      <c r="NRD12" s="42" t="e">
        <f>(SUM(COUNTIF(NRD13:NRD189,{"Föreläggande";"Föreläggande vid vite";"Anmärkning";"Avstående från ingripande"})))/COUNTA(NRD13:NRD189)</f>
        <v>#DIV/0!</v>
      </c>
      <c r="NRE12" s="42" t="e">
        <f>(SUM(COUNTIF(NRE13:NRE189,{"Föreläggande";"Föreläggande vid vite";"Anmärkning";"Avstående från ingripande"})))/COUNTA(NRE13:NRE189)</f>
        <v>#DIV/0!</v>
      </c>
      <c r="NRF12" s="42" t="e">
        <f>(SUM(COUNTIF(NRF13:NRF189,{"Föreläggande";"Föreläggande vid vite";"Anmärkning";"Avstående från ingripande"})))/COUNTA(NRF13:NRF189)</f>
        <v>#DIV/0!</v>
      </c>
      <c r="NRG12" s="42" t="e">
        <f>(SUM(COUNTIF(NRG13:NRG189,{"Föreläggande";"Föreläggande vid vite";"Anmärkning";"Avstående från ingripande"})))/COUNTA(NRG13:NRG189)</f>
        <v>#DIV/0!</v>
      </c>
      <c r="NRH12" s="42" t="e">
        <f>(SUM(COUNTIF(NRH13:NRH189,{"Föreläggande";"Föreläggande vid vite";"Anmärkning";"Avstående från ingripande"})))/COUNTA(NRH13:NRH189)</f>
        <v>#DIV/0!</v>
      </c>
      <c r="NRI12" s="42" t="e">
        <f>(SUM(COUNTIF(NRI13:NRI189,{"Föreläggande";"Föreläggande vid vite";"Anmärkning";"Avstående från ingripande"})))/COUNTA(NRI13:NRI189)</f>
        <v>#DIV/0!</v>
      </c>
      <c r="NRJ12" s="42" t="e">
        <f>(SUM(COUNTIF(NRJ13:NRJ189,{"Föreläggande";"Föreläggande vid vite";"Anmärkning";"Avstående från ingripande"})))/COUNTA(NRJ13:NRJ189)</f>
        <v>#DIV/0!</v>
      </c>
      <c r="NRK12" s="42" t="e">
        <f>(SUM(COUNTIF(NRK13:NRK189,{"Föreläggande";"Föreläggande vid vite";"Anmärkning";"Avstående från ingripande"})))/COUNTA(NRK13:NRK189)</f>
        <v>#DIV/0!</v>
      </c>
      <c r="NRL12" s="42" t="e">
        <f>(SUM(COUNTIF(NRL13:NRL189,{"Föreläggande";"Föreläggande vid vite";"Anmärkning";"Avstående från ingripande"})))/COUNTA(NRL13:NRL189)</f>
        <v>#DIV/0!</v>
      </c>
      <c r="NRM12" s="42" t="e">
        <f>(SUM(COUNTIF(NRM13:NRM189,{"Föreläggande";"Föreläggande vid vite";"Anmärkning";"Avstående från ingripande"})))/COUNTA(NRM13:NRM189)</f>
        <v>#DIV/0!</v>
      </c>
      <c r="NRN12" s="42" t="e">
        <f>(SUM(COUNTIF(NRN13:NRN189,{"Föreläggande";"Föreläggande vid vite";"Anmärkning";"Avstående från ingripande"})))/COUNTA(NRN13:NRN189)</f>
        <v>#DIV/0!</v>
      </c>
      <c r="NRO12" s="42" t="e">
        <f>(SUM(COUNTIF(NRO13:NRO189,{"Föreläggande";"Föreläggande vid vite";"Anmärkning";"Avstående från ingripande"})))/COUNTA(NRO13:NRO189)</f>
        <v>#DIV/0!</v>
      </c>
      <c r="NRP12" s="42" t="e">
        <f>(SUM(COUNTIF(NRP13:NRP189,{"Föreläggande";"Föreläggande vid vite";"Anmärkning";"Avstående från ingripande"})))/COUNTA(NRP13:NRP189)</f>
        <v>#DIV/0!</v>
      </c>
      <c r="NRQ12" s="42" t="e">
        <f>(SUM(COUNTIF(NRQ13:NRQ189,{"Föreläggande";"Föreläggande vid vite";"Anmärkning";"Avstående från ingripande"})))/COUNTA(NRQ13:NRQ189)</f>
        <v>#DIV/0!</v>
      </c>
      <c r="NRR12" s="42" t="e">
        <f>(SUM(COUNTIF(NRR13:NRR189,{"Föreläggande";"Föreläggande vid vite";"Anmärkning";"Avstående från ingripande"})))/COUNTA(NRR13:NRR189)</f>
        <v>#DIV/0!</v>
      </c>
      <c r="NRS12" s="42" t="e">
        <f>(SUM(COUNTIF(NRS13:NRS189,{"Föreläggande";"Föreläggande vid vite";"Anmärkning";"Avstående från ingripande"})))/COUNTA(NRS13:NRS189)</f>
        <v>#DIV/0!</v>
      </c>
      <c r="NRT12" s="42" t="e">
        <f>(SUM(COUNTIF(NRT13:NRT189,{"Föreläggande";"Föreläggande vid vite";"Anmärkning";"Avstående från ingripande"})))/COUNTA(NRT13:NRT189)</f>
        <v>#DIV/0!</v>
      </c>
      <c r="NRU12" s="42" t="e">
        <f>(SUM(COUNTIF(NRU13:NRU189,{"Föreläggande";"Föreläggande vid vite";"Anmärkning";"Avstående från ingripande"})))/COUNTA(NRU13:NRU189)</f>
        <v>#DIV/0!</v>
      </c>
      <c r="NRV12" s="42" t="e">
        <f>(SUM(COUNTIF(NRV13:NRV189,{"Föreläggande";"Föreläggande vid vite";"Anmärkning";"Avstående från ingripande"})))/COUNTA(NRV13:NRV189)</f>
        <v>#DIV/0!</v>
      </c>
      <c r="NRW12" s="42" t="e">
        <f>(SUM(COUNTIF(NRW13:NRW189,{"Föreläggande";"Föreläggande vid vite";"Anmärkning";"Avstående från ingripande"})))/COUNTA(NRW13:NRW189)</f>
        <v>#DIV/0!</v>
      </c>
      <c r="NRX12" s="42" t="e">
        <f>(SUM(COUNTIF(NRX13:NRX189,{"Föreläggande";"Föreläggande vid vite";"Anmärkning";"Avstående från ingripande"})))/COUNTA(NRX13:NRX189)</f>
        <v>#DIV/0!</v>
      </c>
      <c r="NRY12" s="42" t="e">
        <f>(SUM(COUNTIF(NRY13:NRY189,{"Föreläggande";"Föreläggande vid vite";"Anmärkning";"Avstående från ingripande"})))/COUNTA(NRY13:NRY189)</f>
        <v>#DIV/0!</v>
      </c>
      <c r="NRZ12" s="42" t="e">
        <f>(SUM(COUNTIF(NRZ13:NRZ189,{"Föreläggande";"Föreläggande vid vite";"Anmärkning";"Avstående från ingripande"})))/COUNTA(NRZ13:NRZ189)</f>
        <v>#DIV/0!</v>
      </c>
      <c r="NSA12" s="42" t="e">
        <f>(SUM(COUNTIF(NSA13:NSA189,{"Föreläggande";"Föreläggande vid vite";"Anmärkning";"Avstående från ingripande"})))/COUNTA(NSA13:NSA189)</f>
        <v>#DIV/0!</v>
      </c>
      <c r="NSB12" s="42" t="e">
        <f>(SUM(COUNTIF(NSB13:NSB189,{"Föreläggande";"Föreläggande vid vite";"Anmärkning";"Avstående från ingripande"})))/COUNTA(NSB13:NSB189)</f>
        <v>#DIV/0!</v>
      </c>
      <c r="NSC12" s="42" t="e">
        <f>(SUM(COUNTIF(NSC13:NSC189,{"Föreläggande";"Föreläggande vid vite";"Anmärkning";"Avstående från ingripande"})))/COUNTA(NSC13:NSC189)</f>
        <v>#DIV/0!</v>
      </c>
      <c r="NSD12" s="42" t="e">
        <f>(SUM(COUNTIF(NSD13:NSD189,{"Föreläggande";"Föreläggande vid vite";"Anmärkning";"Avstående från ingripande"})))/COUNTA(NSD13:NSD189)</f>
        <v>#DIV/0!</v>
      </c>
      <c r="NSE12" s="42" t="e">
        <f>(SUM(COUNTIF(NSE13:NSE189,{"Föreläggande";"Föreläggande vid vite";"Anmärkning";"Avstående från ingripande"})))/COUNTA(NSE13:NSE189)</f>
        <v>#DIV/0!</v>
      </c>
      <c r="NSF12" s="42" t="e">
        <f>(SUM(COUNTIF(NSF13:NSF189,{"Föreläggande";"Föreläggande vid vite";"Anmärkning";"Avstående från ingripande"})))/COUNTA(NSF13:NSF189)</f>
        <v>#DIV/0!</v>
      </c>
      <c r="NSG12" s="42" t="e">
        <f>(SUM(COUNTIF(NSG13:NSG189,{"Föreläggande";"Föreläggande vid vite";"Anmärkning";"Avstående från ingripande"})))/COUNTA(NSG13:NSG189)</f>
        <v>#DIV/0!</v>
      </c>
      <c r="NSH12" s="42" t="e">
        <f>(SUM(COUNTIF(NSH13:NSH189,{"Föreläggande";"Föreläggande vid vite";"Anmärkning";"Avstående från ingripande"})))/COUNTA(NSH13:NSH189)</f>
        <v>#DIV/0!</v>
      </c>
      <c r="NSI12" s="42" t="e">
        <f>(SUM(COUNTIF(NSI13:NSI189,{"Föreläggande";"Föreläggande vid vite";"Anmärkning";"Avstående från ingripande"})))/COUNTA(NSI13:NSI189)</f>
        <v>#DIV/0!</v>
      </c>
      <c r="NSJ12" s="42" t="e">
        <f>(SUM(COUNTIF(NSJ13:NSJ189,{"Föreläggande";"Föreläggande vid vite";"Anmärkning";"Avstående från ingripande"})))/COUNTA(NSJ13:NSJ189)</f>
        <v>#DIV/0!</v>
      </c>
      <c r="NSK12" s="42" t="e">
        <f>(SUM(COUNTIF(NSK13:NSK189,{"Föreläggande";"Föreläggande vid vite";"Anmärkning";"Avstående från ingripande"})))/COUNTA(NSK13:NSK189)</f>
        <v>#DIV/0!</v>
      </c>
      <c r="NSL12" s="42" t="e">
        <f>(SUM(COUNTIF(NSL13:NSL189,{"Föreläggande";"Föreläggande vid vite";"Anmärkning";"Avstående från ingripande"})))/COUNTA(NSL13:NSL189)</f>
        <v>#DIV/0!</v>
      </c>
      <c r="NSM12" s="42" t="e">
        <f>(SUM(COUNTIF(NSM13:NSM189,{"Föreläggande";"Föreläggande vid vite";"Anmärkning";"Avstående från ingripande"})))/COUNTA(NSM13:NSM189)</f>
        <v>#DIV/0!</v>
      </c>
      <c r="NSN12" s="42" t="e">
        <f>(SUM(COUNTIF(NSN13:NSN189,{"Föreläggande";"Föreläggande vid vite";"Anmärkning";"Avstående från ingripande"})))/COUNTA(NSN13:NSN189)</f>
        <v>#DIV/0!</v>
      </c>
      <c r="NSO12" s="42" t="e">
        <f>(SUM(COUNTIF(NSO13:NSO189,{"Föreläggande";"Föreläggande vid vite";"Anmärkning";"Avstående från ingripande"})))/COUNTA(NSO13:NSO189)</f>
        <v>#DIV/0!</v>
      </c>
      <c r="NSP12" s="42" t="e">
        <f>(SUM(COUNTIF(NSP13:NSP189,{"Föreläggande";"Föreläggande vid vite";"Anmärkning";"Avstående från ingripande"})))/COUNTA(NSP13:NSP189)</f>
        <v>#DIV/0!</v>
      </c>
      <c r="NSQ12" s="42" t="e">
        <f>(SUM(COUNTIF(NSQ13:NSQ189,{"Föreläggande";"Föreläggande vid vite";"Anmärkning";"Avstående från ingripande"})))/COUNTA(NSQ13:NSQ189)</f>
        <v>#DIV/0!</v>
      </c>
      <c r="NSR12" s="42" t="e">
        <f>(SUM(COUNTIF(NSR13:NSR189,{"Föreläggande";"Föreläggande vid vite";"Anmärkning";"Avstående från ingripande"})))/COUNTA(NSR13:NSR189)</f>
        <v>#DIV/0!</v>
      </c>
      <c r="NSS12" s="42" t="e">
        <f>(SUM(COUNTIF(NSS13:NSS189,{"Föreläggande";"Föreläggande vid vite";"Anmärkning";"Avstående från ingripande"})))/COUNTA(NSS13:NSS189)</f>
        <v>#DIV/0!</v>
      </c>
      <c r="NST12" s="42" t="e">
        <f>(SUM(COUNTIF(NST13:NST189,{"Föreläggande";"Föreläggande vid vite";"Anmärkning";"Avstående från ingripande"})))/COUNTA(NST13:NST189)</f>
        <v>#DIV/0!</v>
      </c>
      <c r="NSU12" s="42" t="e">
        <f>(SUM(COUNTIF(NSU13:NSU189,{"Föreläggande";"Föreläggande vid vite";"Anmärkning";"Avstående från ingripande"})))/COUNTA(NSU13:NSU189)</f>
        <v>#DIV/0!</v>
      </c>
      <c r="NSV12" s="42" t="e">
        <f>(SUM(COUNTIF(NSV13:NSV189,{"Föreläggande";"Föreläggande vid vite";"Anmärkning";"Avstående från ingripande"})))/COUNTA(NSV13:NSV189)</f>
        <v>#DIV/0!</v>
      </c>
      <c r="NSW12" s="42" t="e">
        <f>(SUM(COUNTIF(NSW13:NSW189,{"Föreläggande";"Föreläggande vid vite";"Anmärkning";"Avstående från ingripande"})))/COUNTA(NSW13:NSW189)</f>
        <v>#DIV/0!</v>
      </c>
      <c r="NSX12" s="42" t="e">
        <f>(SUM(COUNTIF(NSX13:NSX189,{"Föreläggande";"Föreläggande vid vite";"Anmärkning";"Avstående från ingripande"})))/COUNTA(NSX13:NSX189)</f>
        <v>#DIV/0!</v>
      </c>
      <c r="NSY12" s="42" t="e">
        <f>(SUM(COUNTIF(NSY13:NSY189,{"Föreläggande";"Föreläggande vid vite";"Anmärkning";"Avstående från ingripande"})))/COUNTA(NSY13:NSY189)</f>
        <v>#DIV/0!</v>
      </c>
      <c r="NSZ12" s="42" t="e">
        <f>(SUM(COUNTIF(NSZ13:NSZ189,{"Föreläggande";"Föreläggande vid vite";"Anmärkning";"Avstående från ingripande"})))/COUNTA(NSZ13:NSZ189)</f>
        <v>#DIV/0!</v>
      </c>
      <c r="NTA12" s="42" t="e">
        <f>(SUM(COUNTIF(NTA13:NTA189,{"Föreläggande";"Föreläggande vid vite";"Anmärkning";"Avstående från ingripande"})))/COUNTA(NTA13:NTA189)</f>
        <v>#DIV/0!</v>
      </c>
      <c r="NTB12" s="42" t="e">
        <f>(SUM(COUNTIF(NTB13:NTB189,{"Föreläggande";"Föreläggande vid vite";"Anmärkning";"Avstående från ingripande"})))/COUNTA(NTB13:NTB189)</f>
        <v>#DIV/0!</v>
      </c>
      <c r="NTC12" s="42" t="e">
        <f>(SUM(COUNTIF(NTC13:NTC189,{"Föreläggande";"Föreläggande vid vite";"Anmärkning";"Avstående från ingripande"})))/COUNTA(NTC13:NTC189)</f>
        <v>#DIV/0!</v>
      </c>
      <c r="NTD12" s="42" t="e">
        <f>(SUM(COUNTIF(NTD13:NTD189,{"Föreläggande";"Föreläggande vid vite";"Anmärkning";"Avstående från ingripande"})))/COUNTA(NTD13:NTD189)</f>
        <v>#DIV/0!</v>
      </c>
      <c r="NTE12" s="42" t="e">
        <f>(SUM(COUNTIF(NTE13:NTE189,{"Föreläggande";"Föreläggande vid vite";"Anmärkning";"Avstående från ingripande"})))/COUNTA(NTE13:NTE189)</f>
        <v>#DIV/0!</v>
      </c>
      <c r="NTF12" s="42" t="e">
        <f>(SUM(COUNTIF(NTF13:NTF189,{"Föreläggande";"Föreläggande vid vite";"Anmärkning";"Avstående från ingripande"})))/COUNTA(NTF13:NTF189)</f>
        <v>#DIV/0!</v>
      </c>
      <c r="NTG12" s="42" t="e">
        <f>(SUM(COUNTIF(NTG13:NTG189,{"Föreläggande";"Föreläggande vid vite";"Anmärkning";"Avstående från ingripande"})))/COUNTA(NTG13:NTG189)</f>
        <v>#DIV/0!</v>
      </c>
      <c r="NTH12" s="42" t="e">
        <f>(SUM(COUNTIF(NTH13:NTH189,{"Föreläggande";"Föreläggande vid vite";"Anmärkning";"Avstående från ingripande"})))/COUNTA(NTH13:NTH189)</f>
        <v>#DIV/0!</v>
      </c>
      <c r="NTI12" s="42" t="e">
        <f>(SUM(COUNTIF(NTI13:NTI189,{"Föreläggande";"Föreläggande vid vite";"Anmärkning";"Avstående från ingripande"})))/COUNTA(NTI13:NTI189)</f>
        <v>#DIV/0!</v>
      </c>
      <c r="NTJ12" s="42" t="e">
        <f>(SUM(COUNTIF(NTJ13:NTJ189,{"Föreläggande";"Föreläggande vid vite";"Anmärkning";"Avstående från ingripande"})))/COUNTA(NTJ13:NTJ189)</f>
        <v>#DIV/0!</v>
      </c>
      <c r="NTK12" s="42" t="e">
        <f>(SUM(COUNTIF(NTK13:NTK189,{"Föreläggande";"Föreläggande vid vite";"Anmärkning";"Avstående från ingripande"})))/COUNTA(NTK13:NTK189)</f>
        <v>#DIV/0!</v>
      </c>
      <c r="NTL12" s="42" t="e">
        <f>(SUM(COUNTIF(NTL13:NTL189,{"Föreläggande";"Föreläggande vid vite";"Anmärkning";"Avstående från ingripande"})))/COUNTA(NTL13:NTL189)</f>
        <v>#DIV/0!</v>
      </c>
      <c r="NTM12" s="42" t="e">
        <f>(SUM(COUNTIF(NTM13:NTM189,{"Föreläggande";"Föreläggande vid vite";"Anmärkning";"Avstående från ingripande"})))/COUNTA(NTM13:NTM189)</f>
        <v>#DIV/0!</v>
      </c>
      <c r="NTN12" s="42" t="e">
        <f>(SUM(COUNTIF(NTN13:NTN189,{"Föreläggande";"Föreläggande vid vite";"Anmärkning";"Avstående från ingripande"})))/COUNTA(NTN13:NTN189)</f>
        <v>#DIV/0!</v>
      </c>
      <c r="NTO12" s="42" t="e">
        <f>(SUM(COUNTIF(NTO13:NTO189,{"Föreläggande";"Föreläggande vid vite";"Anmärkning";"Avstående från ingripande"})))/COUNTA(NTO13:NTO189)</f>
        <v>#DIV/0!</v>
      </c>
      <c r="NTP12" s="42" t="e">
        <f>(SUM(COUNTIF(NTP13:NTP189,{"Föreläggande";"Föreläggande vid vite";"Anmärkning";"Avstående från ingripande"})))/COUNTA(NTP13:NTP189)</f>
        <v>#DIV/0!</v>
      </c>
      <c r="NTQ12" s="42" t="e">
        <f>(SUM(COUNTIF(NTQ13:NTQ189,{"Föreläggande";"Föreläggande vid vite";"Anmärkning";"Avstående från ingripande"})))/COUNTA(NTQ13:NTQ189)</f>
        <v>#DIV/0!</v>
      </c>
      <c r="NTR12" s="42" t="e">
        <f>(SUM(COUNTIF(NTR13:NTR189,{"Föreläggande";"Föreläggande vid vite";"Anmärkning";"Avstående från ingripande"})))/COUNTA(NTR13:NTR189)</f>
        <v>#DIV/0!</v>
      </c>
      <c r="NTS12" s="42" t="e">
        <f>(SUM(COUNTIF(NTS13:NTS189,{"Föreläggande";"Föreläggande vid vite";"Anmärkning";"Avstående från ingripande"})))/COUNTA(NTS13:NTS189)</f>
        <v>#DIV/0!</v>
      </c>
      <c r="NTT12" s="42" t="e">
        <f>(SUM(COUNTIF(NTT13:NTT189,{"Föreläggande";"Föreläggande vid vite";"Anmärkning";"Avstående från ingripande"})))/COUNTA(NTT13:NTT189)</f>
        <v>#DIV/0!</v>
      </c>
      <c r="NTU12" s="42" t="e">
        <f>(SUM(COUNTIF(NTU13:NTU189,{"Föreläggande";"Föreläggande vid vite";"Anmärkning";"Avstående från ingripande"})))/COUNTA(NTU13:NTU189)</f>
        <v>#DIV/0!</v>
      </c>
      <c r="NTV12" s="42" t="e">
        <f>(SUM(COUNTIF(NTV13:NTV189,{"Föreläggande";"Föreläggande vid vite";"Anmärkning";"Avstående från ingripande"})))/COUNTA(NTV13:NTV189)</f>
        <v>#DIV/0!</v>
      </c>
      <c r="NTW12" s="42" t="e">
        <f>(SUM(COUNTIF(NTW13:NTW189,{"Föreläggande";"Föreläggande vid vite";"Anmärkning";"Avstående från ingripande"})))/COUNTA(NTW13:NTW189)</f>
        <v>#DIV/0!</v>
      </c>
      <c r="NTX12" s="42" t="e">
        <f>(SUM(COUNTIF(NTX13:NTX189,{"Föreläggande";"Föreläggande vid vite";"Anmärkning";"Avstående från ingripande"})))/COUNTA(NTX13:NTX189)</f>
        <v>#DIV/0!</v>
      </c>
      <c r="NTY12" s="42" t="e">
        <f>(SUM(COUNTIF(NTY13:NTY189,{"Föreläggande";"Föreläggande vid vite";"Anmärkning";"Avstående från ingripande"})))/COUNTA(NTY13:NTY189)</f>
        <v>#DIV/0!</v>
      </c>
      <c r="NTZ12" s="42" t="e">
        <f>(SUM(COUNTIF(NTZ13:NTZ189,{"Föreläggande";"Föreläggande vid vite";"Anmärkning";"Avstående från ingripande"})))/COUNTA(NTZ13:NTZ189)</f>
        <v>#DIV/0!</v>
      </c>
      <c r="NUA12" s="42" t="e">
        <f>(SUM(COUNTIF(NUA13:NUA189,{"Föreläggande";"Föreläggande vid vite";"Anmärkning";"Avstående från ingripande"})))/COUNTA(NUA13:NUA189)</f>
        <v>#DIV/0!</v>
      </c>
      <c r="NUB12" s="42" t="e">
        <f>(SUM(COUNTIF(NUB13:NUB189,{"Föreläggande";"Föreläggande vid vite";"Anmärkning";"Avstående från ingripande"})))/COUNTA(NUB13:NUB189)</f>
        <v>#DIV/0!</v>
      </c>
      <c r="NUC12" s="42" t="e">
        <f>(SUM(COUNTIF(NUC13:NUC189,{"Föreläggande";"Föreläggande vid vite";"Anmärkning";"Avstående från ingripande"})))/COUNTA(NUC13:NUC189)</f>
        <v>#DIV/0!</v>
      </c>
      <c r="NUD12" s="42" t="e">
        <f>(SUM(COUNTIF(NUD13:NUD189,{"Föreläggande";"Föreläggande vid vite";"Anmärkning";"Avstående från ingripande"})))/COUNTA(NUD13:NUD189)</f>
        <v>#DIV/0!</v>
      </c>
      <c r="NUE12" s="42" t="e">
        <f>(SUM(COUNTIF(NUE13:NUE189,{"Föreläggande";"Föreläggande vid vite";"Anmärkning";"Avstående från ingripande"})))/COUNTA(NUE13:NUE189)</f>
        <v>#DIV/0!</v>
      </c>
      <c r="NUF12" s="42" t="e">
        <f>(SUM(COUNTIF(NUF13:NUF189,{"Föreläggande";"Föreläggande vid vite";"Anmärkning";"Avstående från ingripande"})))/COUNTA(NUF13:NUF189)</f>
        <v>#DIV/0!</v>
      </c>
      <c r="NUG12" s="42" t="e">
        <f>(SUM(COUNTIF(NUG13:NUG189,{"Föreläggande";"Föreläggande vid vite";"Anmärkning";"Avstående från ingripande"})))/COUNTA(NUG13:NUG189)</f>
        <v>#DIV/0!</v>
      </c>
      <c r="NUH12" s="42" t="e">
        <f>(SUM(COUNTIF(NUH13:NUH189,{"Föreläggande";"Föreläggande vid vite";"Anmärkning";"Avstående från ingripande"})))/COUNTA(NUH13:NUH189)</f>
        <v>#DIV/0!</v>
      </c>
      <c r="NUI12" s="42" t="e">
        <f>(SUM(COUNTIF(NUI13:NUI189,{"Föreläggande";"Föreläggande vid vite";"Anmärkning";"Avstående från ingripande"})))/COUNTA(NUI13:NUI189)</f>
        <v>#DIV/0!</v>
      </c>
      <c r="NUJ12" s="42" t="e">
        <f>(SUM(COUNTIF(NUJ13:NUJ189,{"Föreläggande";"Föreläggande vid vite";"Anmärkning";"Avstående från ingripande"})))/COUNTA(NUJ13:NUJ189)</f>
        <v>#DIV/0!</v>
      </c>
      <c r="NUK12" s="42" t="e">
        <f>(SUM(COUNTIF(NUK13:NUK189,{"Föreläggande";"Föreläggande vid vite";"Anmärkning";"Avstående från ingripande"})))/COUNTA(NUK13:NUK189)</f>
        <v>#DIV/0!</v>
      </c>
      <c r="NUL12" s="42" t="e">
        <f>(SUM(COUNTIF(NUL13:NUL189,{"Föreläggande";"Föreläggande vid vite";"Anmärkning";"Avstående från ingripande"})))/COUNTA(NUL13:NUL189)</f>
        <v>#DIV/0!</v>
      </c>
      <c r="NUM12" s="42" t="e">
        <f>(SUM(COUNTIF(NUM13:NUM189,{"Föreläggande";"Föreläggande vid vite";"Anmärkning";"Avstående från ingripande"})))/COUNTA(NUM13:NUM189)</f>
        <v>#DIV/0!</v>
      </c>
      <c r="NUN12" s="42" t="e">
        <f>(SUM(COUNTIF(NUN13:NUN189,{"Föreläggande";"Föreläggande vid vite";"Anmärkning";"Avstående från ingripande"})))/COUNTA(NUN13:NUN189)</f>
        <v>#DIV/0!</v>
      </c>
      <c r="NUO12" s="42" t="e">
        <f>(SUM(COUNTIF(NUO13:NUO189,{"Föreläggande";"Föreläggande vid vite";"Anmärkning";"Avstående från ingripande"})))/COUNTA(NUO13:NUO189)</f>
        <v>#DIV/0!</v>
      </c>
      <c r="NUP12" s="42" t="e">
        <f>(SUM(COUNTIF(NUP13:NUP189,{"Föreläggande";"Föreläggande vid vite";"Anmärkning";"Avstående från ingripande"})))/COUNTA(NUP13:NUP189)</f>
        <v>#DIV/0!</v>
      </c>
      <c r="NUQ12" s="42" t="e">
        <f>(SUM(COUNTIF(NUQ13:NUQ189,{"Föreläggande";"Föreläggande vid vite";"Anmärkning";"Avstående från ingripande"})))/COUNTA(NUQ13:NUQ189)</f>
        <v>#DIV/0!</v>
      </c>
      <c r="NUR12" s="42" t="e">
        <f>(SUM(COUNTIF(NUR13:NUR189,{"Föreläggande";"Föreläggande vid vite";"Anmärkning";"Avstående från ingripande"})))/COUNTA(NUR13:NUR189)</f>
        <v>#DIV/0!</v>
      </c>
      <c r="NUS12" s="42" t="e">
        <f>(SUM(COUNTIF(NUS13:NUS189,{"Föreläggande";"Föreläggande vid vite";"Anmärkning";"Avstående från ingripande"})))/COUNTA(NUS13:NUS189)</f>
        <v>#DIV/0!</v>
      </c>
      <c r="NUT12" s="42" t="e">
        <f>(SUM(COUNTIF(NUT13:NUT189,{"Föreläggande";"Föreläggande vid vite";"Anmärkning";"Avstående från ingripande"})))/COUNTA(NUT13:NUT189)</f>
        <v>#DIV/0!</v>
      </c>
      <c r="NUU12" s="42" t="e">
        <f>(SUM(COUNTIF(NUU13:NUU189,{"Föreläggande";"Föreläggande vid vite";"Anmärkning";"Avstående från ingripande"})))/COUNTA(NUU13:NUU189)</f>
        <v>#DIV/0!</v>
      </c>
      <c r="NUV12" s="42" t="e">
        <f>(SUM(COUNTIF(NUV13:NUV189,{"Föreläggande";"Föreläggande vid vite";"Anmärkning";"Avstående från ingripande"})))/COUNTA(NUV13:NUV189)</f>
        <v>#DIV/0!</v>
      </c>
      <c r="NUW12" s="42" t="e">
        <f>(SUM(COUNTIF(NUW13:NUW189,{"Föreläggande";"Föreläggande vid vite";"Anmärkning";"Avstående från ingripande"})))/COUNTA(NUW13:NUW189)</f>
        <v>#DIV/0!</v>
      </c>
      <c r="NUX12" s="42" t="e">
        <f>(SUM(COUNTIF(NUX13:NUX189,{"Föreläggande";"Föreläggande vid vite";"Anmärkning";"Avstående från ingripande"})))/COUNTA(NUX13:NUX189)</f>
        <v>#DIV/0!</v>
      </c>
      <c r="NUY12" s="42" t="e">
        <f>(SUM(COUNTIF(NUY13:NUY189,{"Föreläggande";"Föreläggande vid vite";"Anmärkning";"Avstående från ingripande"})))/COUNTA(NUY13:NUY189)</f>
        <v>#DIV/0!</v>
      </c>
      <c r="NUZ12" s="42" t="e">
        <f>(SUM(COUNTIF(NUZ13:NUZ189,{"Föreläggande";"Föreläggande vid vite";"Anmärkning";"Avstående från ingripande"})))/COUNTA(NUZ13:NUZ189)</f>
        <v>#DIV/0!</v>
      </c>
      <c r="NVA12" s="42" t="e">
        <f>(SUM(COUNTIF(NVA13:NVA189,{"Föreläggande";"Föreläggande vid vite";"Anmärkning";"Avstående från ingripande"})))/COUNTA(NVA13:NVA189)</f>
        <v>#DIV/0!</v>
      </c>
      <c r="NVB12" s="42" t="e">
        <f>(SUM(COUNTIF(NVB13:NVB189,{"Föreläggande";"Föreläggande vid vite";"Anmärkning";"Avstående från ingripande"})))/COUNTA(NVB13:NVB189)</f>
        <v>#DIV/0!</v>
      </c>
      <c r="NVC12" s="42" t="e">
        <f>(SUM(COUNTIF(NVC13:NVC189,{"Föreläggande";"Föreläggande vid vite";"Anmärkning";"Avstående från ingripande"})))/COUNTA(NVC13:NVC189)</f>
        <v>#DIV/0!</v>
      </c>
      <c r="NVD12" s="42" t="e">
        <f>(SUM(COUNTIF(NVD13:NVD189,{"Föreläggande";"Föreläggande vid vite";"Anmärkning";"Avstående från ingripande"})))/COUNTA(NVD13:NVD189)</f>
        <v>#DIV/0!</v>
      </c>
      <c r="NVE12" s="42" t="e">
        <f>(SUM(COUNTIF(NVE13:NVE189,{"Föreläggande";"Föreläggande vid vite";"Anmärkning";"Avstående från ingripande"})))/COUNTA(NVE13:NVE189)</f>
        <v>#DIV/0!</v>
      </c>
      <c r="NVF12" s="42" t="e">
        <f>(SUM(COUNTIF(NVF13:NVF189,{"Föreläggande";"Föreläggande vid vite";"Anmärkning";"Avstående från ingripande"})))/COUNTA(NVF13:NVF189)</f>
        <v>#DIV/0!</v>
      </c>
      <c r="NVG12" s="42" t="e">
        <f>(SUM(COUNTIF(NVG13:NVG189,{"Föreläggande";"Föreläggande vid vite";"Anmärkning";"Avstående från ingripande"})))/COUNTA(NVG13:NVG189)</f>
        <v>#DIV/0!</v>
      </c>
      <c r="NVH12" s="42" t="e">
        <f>(SUM(COUNTIF(NVH13:NVH189,{"Föreläggande";"Föreläggande vid vite";"Anmärkning";"Avstående från ingripande"})))/COUNTA(NVH13:NVH189)</f>
        <v>#DIV/0!</v>
      </c>
      <c r="NVI12" s="42" t="e">
        <f>(SUM(COUNTIF(NVI13:NVI189,{"Föreläggande";"Föreläggande vid vite";"Anmärkning";"Avstående från ingripande"})))/COUNTA(NVI13:NVI189)</f>
        <v>#DIV/0!</v>
      </c>
      <c r="NVJ12" s="42" t="e">
        <f>(SUM(COUNTIF(NVJ13:NVJ189,{"Föreläggande";"Föreläggande vid vite";"Anmärkning";"Avstående från ingripande"})))/COUNTA(NVJ13:NVJ189)</f>
        <v>#DIV/0!</v>
      </c>
      <c r="NVK12" s="42" t="e">
        <f>(SUM(COUNTIF(NVK13:NVK189,{"Föreläggande";"Föreläggande vid vite";"Anmärkning";"Avstående från ingripande"})))/COUNTA(NVK13:NVK189)</f>
        <v>#DIV/0!</v>
      </c>
      <c r="NVL12" s="42" t="e">
        <f>(SUM(COUNTIF(NVL13:NVL189,{"Föreläggande";"Föreläggande vid vite";"Anmärkning";"Avstående från ingripande"})))/COUNTA(NVL13:NVL189)</f>
        <v>#DIV/0!</v>
      </c>
      <c r="NVM12" s="42" t="e">
        <f>(SUM(COUNTIF(NVM13:NVM189,{"Föreläggande";"Föreläggande vid vite";"Anmärkning";"Avstående från ingripande"})))/COUNTA(NVM13:NVM189)</f>
        <v>#DIV/0!</v>
      </c>
      <c r="NVN12" s="42" t="e">
        <f>(SUM(COUNTIF(NVN13:NVN189,{"Föreläggande";"Föreläggande vid vite";"Anmärkning";"Avstående från ingripande"})))/COUNTA(NVN13:NVN189)</f>
        <v>#DIV/0!</v>
      </c>
      <c r="NVO12" s="42" t="e">
        <f>(SUM(COUNTIF(NVO13:NVO189,{"Föreläggande";"Föreläggande vid vite";"Anmärkning";"Avstående från ingripande"})))/COUNTA(NVO13:NVO189)</f>
        <v>#DIV/0!</v>
      </c>
      <c r="NVP12" s="42" t="e">
        <f>(SUM(COUNTIF(NVP13:NVP189,{"Föreläggande";"Föreläggande vid vite";"Anmärkning";"Avstående från ingripande"})))/COUNTA(NVP13:NVP189)</f>
        <v>#DIV/0!</v>
      </c>
      <c r="NVQ12" s="42" t="e">
        <f>(SUM(COUNTIF(NVQ13:NVQ189,{"Föreläggande";"Föreläggande vid vite";"Anmärkning";"Avstående från ingripande"})))/COUNTA(NVQ13:NVQ189)</f>
        <v>#DIV/0!</v>
      </c>
      <c r="NVR12" s="42" t="e">
        <f>(SUM(COUNTIF(NVR13:NVR189,{"Föreläggande";"Föreläggande vid vite";"Anmärkning";"Avstående från ingripande"})))/COUNTA(NVR13:NVR189)</f>
        <v>#DIV/0!</v>
      </c>
      <c r="NVS12" s="42" t="e">
        <f>(SUM(COUNTIF(NVS13:NVS189,{"Föreläggande";"Föreläggande vid vite";"Anmärkning";"Avstående från ingripande"})))/COUNTA(NVS13:NVS189)</f>
        <v>#DIV/0!</v>
      </c>
      <c r="NVT12" s="42" t="e">
        <f>(SUM(COUNTIF(NVT13:NVT189,{"Föreläggande";"Föreläggande vid vite";"Anmärkning";"Avstående från ingripande"})))/COUNTA(NVT13:NVT189)</f>
        <v>#DIV/0!</v>
      </c>
      <c r="NVU12" s="42" t="e">
        <f>(SUM(COUNTIF(NVU13:NVU189,{"Föreläggande";"Föreläggande vid vite";"Anmärkning";"Avstående från ingripande"})))/COUNTA(NVU13:NVU189)</f>
        <v>#DIV/0!</v>
      </c>
      <c r="NVV12" s="42" t="e">
        <f>(SUM(COUNTIF(NVV13:NVV189,{"Föreläggande";"Föreläggande vid vite";"Anmärkning";"Avstående från ingripande"})))/COUNTA(NVV13:NVV189)</f>
        <v>#DIV/0!</v>
      </c>
      <c r="NVW12" s="42" t="e">
        <f>(SUM(COUNTIF(NVW13:NVW189,{"Föreläggande";"Föreläggande vid vite";"Anmärkning";"Avstående från ingripande"})))/COUNTA(NVW13:NVW189)</f>
        <v>#DIV/0!</v>
      </c>
      <c r="NVX12" s="42" t="e">
        <f>(SUM(COUNTIF(NVX13:NVX189,{"Föreläggande";"Föreläggande vid vite";"Anmärkning";"Avstående från ingripande"})))/COUNTA(NVX13:NVX189)</f>
        <v>#DIV/0!</v>
      </c>
      <c r="NVY12" s="42" t="e">
        <f>(SUM(COUNTIF(NVY13:NVY189,{"Föreläggande";"Föreläggande vid vite";"Anmärkning";"Avstående från ingripande"})))/COUNTA(NVY13:NVY189)</f>
        <v>#DIV/0!</v>
      </c>
      <c r="NVZ12" s="42" t="e">
        <f>(SUM(COUNTIF(NVZ13:NVZ189,{"Föreläggande";"Föreläggande vid vite";"Anmärkning";"Avstående från ingripande"})))/COUNTA(NVZ13:NVZ189)</f>
        <v>#DIV/0!</v>
      </c>
      <c r="NWA12" s="42" t="e">
        <f>(SUM(COUNTIF(NWA13:NWA189,{"Föreläggande";"Föreläggande vid vite";"Anmärkning";"Avstående från ingripande"})))/COUNTA(NWA13:NWA189)</f>
        <v>#DIV/0!</v>
      </c>
      <c r="NWB12" s="42" t="e">
        <f>(SUM(COUNTIF(NWB13:NWB189,{"Föreläggande";"Föreläggande vid vite";"Anmärkning";"Avstående från ingripande"})))/COUNTA(NWB13:NWB189)</f>
        <v>#DIV/0!</v>
      </c>
      <c r="NWC12" s="42" t="e">
        <f>(SUM(COUNTIF(NWC13:NWC189,{"Föreläggande";"Föreläggande vid vite";"Anmärkning";"Avstående från ingripande"})))/COUNTA(NWC13:NWC189)</f>
        <v>#DIV/0!</v>
      </c>
      <c r="NWD12" s="42" t="e">
        <f>(SUM(COUNTIF(NWD13:NWD189,{"Föreläggande";"Föreläggande vid vite";"Anmärkning";"Avstående från ingripande"})))/COUNTA(NWD13:NWD189)</f>
        <v>#DIV/0!</v>
      </c>
      <c r="NWE12" s="42" t="e">
        <f>(SUM(COUNTIF(NWE13:NWE189,{"Föreläggande";"Föreläggande vid vite";"Anmärkning";"Avstående från ingripande"})))/COUNTA(NWE13:NWE189)</f>
        <v>#DIV/0!</v>
      </c>
      <c r="NWF12" s="42" t="e">
        <f>(SUM(COUNTIF(NWF13:NWF189,{"Föreläggande";"Föreläggande vid vite";"Anmärkning";"Avstående från ingripande"})))/COUNTA(NWF13:NWF189)</f>
        <v>#DIV/0!</v>
      </c>
      <c r="NWG12" s="42" t="e">
        <f>(SUM(COUNTIF(NWG13:NWG189,{"Föreläggande";"Föreläggande vid vite";"Anmärkning";"Avstående från ingripande"})))/COUNTA(NWG13:NWG189)</f>
        <v>#DIV/0!</v>
      </c>
      <c r="NWH12" s="42" t="e">
        <f>(SUM(COUNTIF(NWH13:NWH189,{"Föreläggande";"Föreläggande vid vite";"Anmärkning";"Avstående från ingripande"})))/COUNTA(NWH13:NWH189)</f>
        <v>#DIV/0!</v>
      </c>
      <c r="NWI12" s="42" t="e">
        <f>(SUM(COUNTIF(NWI13:NWI189,{"Föreläggande";"Föreläggande vid vite";"Anmärkning";"Avstående från ingripande"})))/COUNTA(NWI13:NWI189)</f>
        <v>#DIV/0!</v>
      </c>
      <c r="NWJ12" s="42" t="e">
        <f>(SUM(COUNTIF(NWJ13:NWJ189,{"Föreläggande";"Föreläggande vid vite";"Anmärkning";"Avstående från ingripande"})))/COUNTA(NWJ13:NWJ189)</f>
        <v>#DIV/0!</v>
      </c>
      <c r="NWK12" s="42" t="e">
        <f>(SUM(COUNTIF(NWK13:NWK189,{"Föreläggande";"Föreläggande vid vite";"Anmärkning";"Avstående från ingripande"})))/COUNTA(NWK13:NWK189)</f>
        <v>#DIV/0!</v>
      </c>
      <c r="NWL12" s="42" t="e">
        <f>(SUM(COUNTIF(NWL13:NWL189,{"Föreläggande";"Föreläggande vid vite";"Anmärkning";"Avstående från ingripande"})))/COUNTA(NWL13:NWL189)</f>
        <v>#DIV/0!</v>
      </c>
      <c r="NWM12" s="42" t="e">
        <f>(SUM(COUNTIF(NWM13:NWM189,{"Föreläggande";"Föreläggande vid vite";"Anmärkning";"Avstående från ingripande"})))/COUNTA(NWM13:NWM189)</f>
        <v>#DIV/0!</v>
      </c>
      <c r="NWN12" s="42" t="e">
        <f>(SUM(COUNTIF(NWN13:NWN189,{"Föreläggande";"Föreläggande vid vite";"Anmärkning";"Avstående från ingripande"})))/COUNTA(NWN13:NWN189)</f>
        <v>#DIV/0!</v>
      </c>
      <c r="NWO12" s="42" t="e">
        <f>(SUM(COUNTIF(NWO13:NWO189,{"Föreläggande";"Föreläggande vid vite";"Anmärkning";"Avstående från ingripande"})))/COUNTA(NWO13:NWO189)</f>
        <v>#DIV/0!</v>
      </c>
      <c r="NWP12" s="42" t="e">
        <f>(SUM(COUNTIF(NWP13:NWP189,{"Föreläggande";"Föreläggande vid vite";"Anmärkning";"Avstående från ingripande"})))/COUNTA(NWP13:NWP189)</f>
        <v>#DIV/0!</v>
      </c>
      <c r="NWQ12" s="42" t="e">
        <f>(SUM(COUNTIF(NWQ13:NWQ189,{"Föreläggande";"Föreläggande vid vite";"Anmärkning";"Avstående från ingripande"})))/COUNTA(NWQ13:NWQ189)</f>
        <v>#DIV/0!</v>
      </c>
      <c r="NWR12" s="42" t="e">
        <f>(SUM(COUNTIF(NWR13:NWR189,{"Föreläggande";"Föreläggande vid vite";"Anmärkning";"Avstående från ingripande"})))/COUNTA(NWR13:NWR189)</f>
        <v>#DIV/0!</v>
      </c>
      <c r="NWS12" s="42" t="e">
        <f>(SUM(COUNTIF(NWS13:NWS189,{"Föreläggande";"Föreläggande vid vite";"Anmärkning";"Avstående från ingripande"})))/COUNTA(NWS13:NWS189)</f>
        <v>#DIV/0!</v>
      </c>
      <c r="NWT12" s="42" t="e">
        <f>(SUM(COUNTIF(NWT13:NWT189,{"Föreläggande";"Föreläggande vid vite";"Anmärkning";"Avstående från ingripande"})))/COUNTA(NWT13:NWT189)</f>
        <v>#DIV/0!</v>
      </c>
      <c r="NWU12" s="42" t="e">
        <f>(SUM(COUNTIF(NWU13:NWU189,{"Föreläggande";"Föreläggande vid vite";"Anmärkning";"Avstående från ingripande"})))/COUNTA(NWU13:NWU189)</f>
        <v>#DIV/0!</v>
      </c>
      <c r="NWV12" s="42" t="e">
        <f>(SUM(COUNTIF(NWV13:NWV189,{"Föreläggande";"Föreläggande vid vite";"Anmärkning";"Avstående från ingripande"})))/COUNTA(NWV13:NWV189)</f>
        <v>#DIV/0!</v>
      </c>
      <c r="NWW12" s="42" t="e">
        <f>(SUM(COUNTIF(NWW13:NWW189,{"Föreläggande";"Föreläggande vid vite";"Anmärkning";"Avstående från ingripande"})))/COUNTA(NWW13:NWW189)</f>
        <v>#DIV/0!</v>
      </c>
      <c r="NWX12" s="42" t="e">
        <f>(SUM(COUNTIF(NWX13:NWX189,{"Föreläggande";"Föreläggande vid vite";"Anmärkning";"Avstående från ingripande"})))/COUNTA(NWX13:NWX189)</f>
        <v>#DIV/0!</v>
      </c>
      <c r="NWY12" s="42" t="e">
        <f>(SUM(COUNTIF(NWY13:NWY189,{"Föreläggande";"Föreläggande vid vite";"Anmärkning";"Avstående från ingripande"})))/COUNTA(NWY13:NWY189)</f>
        <v>#DIV/0!</v>
      </c>
      <c r="NWZ12" s="42" t="e">
        <f>(SUM(COUNTIF(NWZ13:NWZ189,{"Föreläggande";"Föreläggande vid vite";"Anmärkning";"Avstående från ingripande"})))/COUNTA(NWZ13:NWZ189)</f>
        <v>#DIV/0!</v>
      </c>
      <c r="NXA12" s="42" t="e">
        <f>(SUM(COUNTIF(NXA13:NXA189,{"Föreläggande";"Föreläggande vid vite";"Anmärkning";"Avstående från ingripande"})))/COUNTA(NXA13:NXA189)</f>
        <v>#DIV/0!</v>
      </c>
      <c r="NXB12" s="42" t="e">
        <f>(SUM(COUNTIF(NXB13:NXB189,{"Föreläggande";"Föreläggande vid vite";"Anmärkning";"Avstående från ingripande"})))/COUNTA(NXB13:NXB189)</f>
        <v>#DIV/0!</v>
      </c>
      <c r="NXC12" s="42" t="e">
        <f>(SUM(COUNTIF(NXC13:NXC189,{"Föreläggande";"Föreläggande vid vite";"Anmärkning";"Avstående från ingripande"})))/COUNTA(NXC13:NXC189)</f>
        <v>#DIV/0!</v>
      </c>
      <c r="NXD12" s="42" t="e">
        <f>(SUM(COUNTIF(NXD13:NXD189,{"Föreläggande";"Föreläggande vid vite";"Anmärkning";"Avstående från ingripande"})))/COUNTA(NXD13:NXD189)</f>
        <v>#DIV/0!</v>
      </c>
      <c r="NXE12" s="42" t="e">
        <f>(SUM(COUNTIF(NXE13:NXE189,{"Föreläggande";"Föreläggande vid vite";"Anmärkning";"Avstående från ingripande"})))/COUNTA(NXE13:NXE189)</f>
        <v>#DIV/0!</v>
      </c>
      <c r="NXF12" s="42" t="e">
        <f>(SUM(COUNTIF(NXF13:NXF189,{"Föreläggande";"Föreläggande vid vite";"Anmärkning";"Avstående från ingripande"})))/COUNTA(NXF13:NXF189)</f>
        <v>#DIV/0!</v>
      </c>
      <c r="NXG12" s="42" t="e">
        <f>(SUM(COUNTIF(NXG13:NXG189,{"Föreläggande";"Föreläggande vid vite";"Anmärkning";"Avstående från ingripande"})))/COUNTA(NXG13:NXG189)</f>
        <v>#DIV/0!</v>
      </c>
      <c r="NXH12" s="42" t="e">
        <f>(SUM(COUNTIF(NXH13:NXH189,{"Föreläggande";"Föreläggande vid vite";"Anmärkning";"Avstående från ingripande"})))/COUNTA(NXH13:NXH189)</f>
        <v>#DIV/0!</v>
      </c>
      <c r="NXI12" s="42" t="e">
        <f>(SUM(COUNTIF(NXI13:NXI189,{"Föreläggande";"Föreläggande vid vite";"Anmärkning";"Avstående från ingripande"})))/COUNTA(NXI13:NXI189)</f>
        <v>#DIV/0!</v>
      </c>
      <c r="NXJ12" s="42" t="e">
        <f>(SUM(COUNTIF(NXJ13:NXJ189,{"Föreläggande";"Föreläggande vid vite";"Anmärkning";"Avstående från ingripande"})))/COUNTA(NXJ13:NXJ189)</f>
        <v>#DIV/0!</v>
      </c>
      <c r="NXK12" s="42" t="e">
        <f>(SUM(COUNTIF(NXK13:NXK189,{"Föreläggande";"Föreläggande vid vite";"Anmärkning";"Avstående från ingripande"})))/COUNTA(NXK13:NXK189)</f>
        <v>#DIV/0!</v>
      </c>
      <c r="NXL12" s="42" t="e">
        <f>(SUM(COUNTIF(NXL13:NXL189,{"Föreläggande";"Föreläggande vid vite";"Anmärkning";"Avstående från ingripande"})))/COUNTA(NXL13:NXL189)</f>
        <v>#DIV/0!</v>
      </c>
      <c r="NXM12" s="42" t="e">
        <f>(SUM(COUNTIF(NXM13:NXM189,{"Föreläggande";"Föreläggande vid vite";"Anmärkning";"Avstående från ingripande"})))/COUNTA(NXM13:NXM189)</f>
        <v>#DIV/0!</v>
      </c>
      <c r="NXN12" s="42" t="e">
        <f>(SUM(COUNTIF(NXN13:NXN189,{"Föreläggande";"Föreläggande vid vite";"Anmärkning";"Avstående från ingripande"})))/COUNTA(NXN13:NXN189)</f>
        <v>#DIV/0!</v>
      </c>
      <c r="NXO12" s="42" t="e">
        <f>(SUM(COUNTIF(NXO13:NXO189,{"Föreläggande";"Föreläggande vid vite";"Anmärkning";"Avstående från ingripande"})))/COUNTA(NXO13:NXO189)</f>
        <v>#DIV/0!</v>
      </c>
      <c r="NXP12" s="42" t="e">
        <f>(SUM(COUNTIF(NXP13:NXP189,{"Föreläggande";"Föreläggande vid vite";"Anmärkning";"Avstående från ingripande"})))/COUNTA(NXP13:NXP189)</f>
        <v>#DIV/0!</v>
      </c>
      <c r="NXQ12" s="42" t="e">
        <f>(SUM(COUNTIF(NXQ13:NXQ189,{"Föreläggande";"Föreläggande vid vite";"Anmärkning";"Avstående från ingripande"})))/COUNTA(NXQ13:NXQ189)</f>
        <v>#DIV/0!</v>
      </c>
      <c r="NXR12" s="42" t="e">
        <f>(SUM(COUNTIF(NXR13:NXR189,{"Föreläggande";"Föreläggande vid vite";"Anmärkning";"Avstående från ingripande"})))/COUNTA(NXR13:NXR189)</f>
        <v>#DIV/0!</v>
      </c>
      <c r="NXS12" s="42" t="e">
        <f>(SUM(COUNTIF(NXS13:NXS189,{"Föreläggande";"Föreläggande vid vite";"Anmärkning";"Avstående från ingripande"})))/COUNTA(NXS13:NXS189)</f>
        <v>#DIV/0!</v>
      </c>
      <c r="NXT12" s="42" t="e">
        <f>(SUM(COUNTIF(NXT13:NXT189,{"Föreläggande";"Föreläggande vid vite";"Anmärkning";"Avstående från ingripande"})))/COUNTA(NXT13:NXT189)</f>
        <v>#DIV/0!</v>
      </c>
      <c r="NXU12" s="42" t="e">
        <f>(SUM(COUNTIF(NXU13:NXU189,{"Föreläggande";"Föreläggande vid vite";"Anmärkning";"Avstående från ingripande"})))/COUNTA(NXU13:NXU189)</f>
        <v>#DIV/0!</v>
      </c>
      <c r="NXV12" s="42" t="e">
        <f>(SUM(COUNTIF(NXV13:NXV189,{"Föreläggande";"Föreläggande vid vite";"Anmärkning";"Avstående från ingripande"})))/COUNTA(NXV13:NXV189)</f>
        <v>#DIV/0!</v>
      </c>
      <c r="NXW12" s="42" t="e">
        <f>(SUM(COUNTIF(NXW13:NXW189,{"Föreläggande";"Föreläggande vid vite";"Anmärkning";"Avstående från ingripande"})))/COUNTA(NXW13:NXW189)</f>
        <v>#DIV/0!</v>
      </c>
      <c r="NXX12" s="42" t="e">
        <f>(SUM(COUNTIF(NXX13:NXX189,{"Föreläggande";"Föreläggande vid vite";"Anmärkning";"Avstående från ingripande"})))/COUNTA(NXX13:NXX189)</f>
        <v>#DIV/0!</v>
      </c>
      <c r="NXY12" s="42" t="e">
        <f>(SUM(COUNTIF(NXY13:NXY189,{"Föreläggande";"Föreläggande vid vite";"Anmärkning";"Avstående från ingripande"})))/COUNTA(NXY13:NXY189)</f>
        <v>#DIV/0!</v>
      </c>
      <c r="NXZ12" s="42" t="e">
        <f>(SUM(COUNTIF(NXZ13:NXZ189,{"Föreläggande";"Föreläggande vid vite";"Anmärkning";"Avstående från ingripande"})))/COUNTA(NXZ13:NXZ189)</f>
        <v>#DIV/0!</v>
      </c>
      <c r="NYA12" s="42" t="e">
        <f>(SUM(COUNTIF(NYA13:NYA189,{"Föreläggande";"Föreläggande vid vite";"Anmärkning";"Avstående från ingripande"})))/COUNTA(NYA13:NYA189)</f>
        <v>#DIV/0!</v>
      </c>
      <c r="NYB12" s="42" t="e">
        <f>(SUM(COUNTIF(NYB13:NYB189,{"Föreläggande";"Föreläggande vid vite";"Anmärkning";"Avstående från ingripande"})))/COUNTA(NYB13:NYB189)</f>
        <v>#DIV/0!</v>
      </c>
      <c r="NYC12" s="42" t="e">
        <f>(SUM(COUNTIF(NYC13:NYC189,{"Föreläggande";"Föreläggande vid vite";"Anmärkning";"Avstående från ingripande"})))/COUNTA(NYC13:NYC189)</f>
        <v>#DIV/0!</v>
      </c>
      <c r="NYD12" s="42" t="e">
        <f>(SUM(COUNTIF(NYD13:NYD189,{"Föreläggande";"Föreläggande vid vite";"Anmärkning";"Avstående från ingripande"})))/COUNTA(NYD13:NYD189)</f>
        <v>#DIV/0!</v>
      </c>
      <c r="NYE12" s="42" t="e">
        <f>(SUM(COUNTIF(NYE13:NYE189,{"Föreläggande";"Föreläggande vid vite";"Anmärkning";"Avstående från ingripande"})))/COUNTA(NYE13:NYE189)</f>
        <v>#DIV/0!</v>
      </c>
      <c r="NYF12" s="42" t="e">
        <f>(SUM(COUNTIF(NYF13:NYF189,{"Föreläggande";"Föreläggande vid vite";"Anmärkning";"Avstående från ingripande"})))/COUNTA(NYF13:NYF189)</f>
        <v>#DIV/0!</v>
      </c>
      <c r="NYG12" s="42" t="e">
        <f>(SUM(COUNTIF(NYG13:NYG189,{"Föreläggande";"Föreläggande vid vite";"Anmärkning";"Avstående från ingripande"})))/COUNTA(NYG13:NYG189)</f>
        <v>#DIV/0!</v>
      </c>
      <c r="NYH12" s="42" t="e">
        <f>(SUM(COUNTIF(NYH13:NYH189,{"Föreläggande";"Föreläggande vid vite";"Anmärkning";"Avstående från ingripande"})))/COUNTA(NYH13:NYH189)</f>
        <v>#DIV/0!</v>
      </c>
      <c r="NYI12" s="42" t="e">
        <f>(SUM(COUNTIF(NYI13:NYI189,{"Föreläggande";"Föreläggande vid vite";"Anmärkning";"Avstående från ingripande"})))/COUNTA(NYI13:NYI189)</f>
        <v>#DIV/0!</v>
      </c>
      <c r="NYJ12" s="42" t="e">
        <f>(SUM(COUNTIF(NYJ13:NYJ189,{"Föreläggande";"Föreläggande vid vite";"Anmärkning";"Avstående från ingripande"})))/COUNTA(NYJ13:NYJ189)</f>
        <v>#DIV/0!</v>
      </c>
      <c r="NYK12" s="42" t="e">
        <f>(SUM(COUNTIF(NYK13:NYK189,{"Föreläggande";"Föreläggande vid vite";"Anmärkning";"Avstående från ingripande"})))/COUNTA(NYK13:NYK189)</f>
        <v>#DIV/0!</v>
      </c>
      <c r="NYL12" s="42" t="e">
        <f>(SUM(COUNTIF(NYL13:NYL189,{"Föreläggande";"Föreläggande vid vite";"Anmärkning";"Avstående från ingripande"})))/COUNTA(NYL13:NYL189)</f>
        <v>#DIV/0!</v>
      </c>
      <c r="NYM12" s="42" t="e">
        <f>(SUM(COUNTIF(NYM13:NYM189,{"Föreläggande";"Föreläggande vid vite";"Anmärkning";"Avstående från ingripande"})))/COUNTA(NYM13:NYM189)</f>
        <v>#DIV/0!</v>
      </c>
      <c r="NYN12" s="42" t="e">
        <f>(SUM(COUNTIF(NYN13:NYN189,{"Föreläggande";"Föreläggande vid vite";"Anmärkning";"Avstående från ingripande"})))/COUNTA(NYN13:NYN189)</f>
        <v>#DIV/0!</v>
      </c>
      <c r="NYO12" s="42" t="e">
        <f>(SUM(COUNTIF(NYO13:NYO189,{"Föreläggande";"Föreläggande vid vite";"Anmärkning";"Avstående från ingripande"})))/COUNTA(NYO13:NYO189)</f>
        <v>#DIV/0!</v>
      </c>
      <c r="NYP12" s="42" t="e">
        <f>(SUM(COUNTIF(NYP13:NYP189,{"Föreläggande";"Föreläggande vid vite";"Anmärkning";"Avstående från ingripande"})))/COUNTA(NYP13:NYP189)</f>
        <v>#DIV/0!</v>
      </c>
      <c r="NYQ12" s="42" t="e">
        <f>(SUM(COUNTIF(NYQ13:NYQ189,{"Föreläggande";"Föreläggande vid vite";"Anmärkning";"Avstående från ingripande"})))/COUNTA(NYQ13:NYQ189)</f>
        <v>#DIV/0!</v>
      </c>
      <c r="NYR12" s="42" t="e">
        <f>(SUM(COUNTIF(NYR13:NYR189,{"Föreläggande";"Föreläggande vid vite";"Anmärkning";"Avstående från ingripande"})))/COUNTA(NYR13:NYR189)</f>
        <v>#DIV/0!</v>
      </c>
      <c r="NYS12" s="42" t="e">
        <f>(SUM(COUNTIF(NYS13:NYS189,{"Föreläggande";"Föreläggande vid vite";"Anmärkning";"Avstående från ingripande"})))/COUNTA(NYS13:NYS189)</f>
        <v>#DIV/0!</v>
      </c>
      <c r="NYT12" s="42" t="e">
        <f>(SUM(COUNTIF(NYT13:NYT189,{"Föreläggande";"Föreläggande vid vite";"Anmärkning";"Avstående från ingripande"})))/COUNTA(NYT13:NYT189)</f>
        <v>#DIV/0!</v>
      </c>
      <c r="NYU12" s="42" t="e">
        <f>(SUM(COUNTIF(NYU13:NYU189,{"Föreläggande";"Föreläggande vid vite";"Anmärkning";"Avstående från ingripande"})))/COUNTA(NYU13:NYU189)</f>
        <v>#DIV/0!</v>
      </c>
      <c r="NYV12" s="42" t="e">
        <f>(SUM(COUNTIF(NYV13:NYV189,{"Föreläggande";"Föreläggande vid vite";"Anmärkning";"Avstående från ingripande"})))/COUNTA(NYV13:NYV189)</f>
        <v>#DIV/0!</v>
      </c>
      <c r="NYW12" s="42" t="e">
        <f>(SUM(COUNTIF(NYW13:NYW189,{"Föreläggande";"Föreläggande vid vite";"Anmärkning";"Avstående från ingripande"})))/COUNTA(NYW13:NYW189)</f>
        <v>#DIV/0!</v>
      </c>
      <c r="NYX12" s="42" t="e">
        <f>(SUM(COUNTIF(NYX13:NYX189,{"Föreläggande";"Föreläggande vid vite";"Anmärkning";"Avstående från ingripande"})))/COUNTA(NYX13:NYX189)</f>
        <v>#DIV/0!</v>
      </c>
      <c r="NYY12" s="42" t="e">
        <f>(SUM(COUNTIF(NYY13:NYY189,{"Föreläggande";"Föreläggande vid vite";"Anmärkning";"Avstående från ingripande"})))/COUNTA(NYY13:NYY189)</f>
        <v>#DIV/0!</v>
      </c>
      <c r="NYZ12" s="42" t="e">
        <f>(SUM(COUNTIF(NYZ13:NYZ189,{"Föreläggande";"Föreläggande vid vite";"Anmärkning";"Avstående från ingripande"})))/COUNTA(NYZ13:NYZ189)</f>
        <v>#DIV/0!</v>
      </c>
      <c r="NZA12" s="42" t="e">
        <f>(SUM(COUNTIF(NZA13:NZA189,{"Föreläggande";"Föreläggande vid vite";"Anmärkning";"Avstående från ingripande"})))/COUNTA(NZA13:NZA189)</f>
        <v>#DIV/0!</v>
      </c>
      <c r="NZB12" s="42" t="e">
        <f>(SUM(COUNTIF(NZB13:NZB189,{"Föreläggande";"Föreläggande vid vite";"Anmärkning";"Avstående från ingripande"})))/COUNTA(NZB13:NZB189)</f>
        <v>#DIV/0!</v>
      </c>
      <c r="NZC12" s="42" t="e">
        <f>(SUM(COUNTIF(NZC13:NZC189,{"Föreläggande";"Föreläggande vid vite";"Anmärkning";"Avstående från ingripande"})))/COUNTA(NZC13:NZC189)</f>
        <v>#DIV/0!</v>
      </c>
      <c r="NZD12" s="42" t="e">
        <f>(SUM(COUNTIF(NZD13:NZD189,{"Föreläggande";"Föreläggande vid vite";"Anmärkning";"Avstående från ingripande"})))/COUNTA(NZD13:NZD189)</f>
        <v>#DIV/0!</v>
      </c>
      <c r="NZE12" s="42" t="e">
        <f>(SUM(COUNTIF(NZE13:NZE189,{"Föreläggande";"Föreläggande vid vite";"Anmärkning";"Avstående från ingripande"})))/COUNTA(NZE13:NZE189)</f>
        <v>#DIV/0!</v>
      </c>
      <c r="NZF12" s="42" t="e">
        <f>(SUM(COUNTIF(NZF13:NZF189,{"Föreläggande";"Föreläggande vid vite";"Anmärkning";"Avstående från ingripande"})))/COUNTA(NZF13:NZF189)</f>
        <v>#DIV/0!</v>
      </c>
      <c r="NZG12" s="42" t="e">
        <f>(SUM(COUNTIF(NZG13:NZG189,{"Föreläggande";"Föreläggande vid vite";"Anmärkning";"Avstående från ingripande"})))/COUNTA(NZG13:NZG189)</f>
        <v>#DIV/0!</v>
      </c>
      <c r="NZH12" s="42" t="e">
        <f>(SUM(COUNTIF(NZH13:NZH189,{"Föreläggande";"Föreläggande vid vite";"Anmärkning";"Avstående från ingripande"})))/COUNTA(NZH13:NZH189)</f>
        <v>#DIV/0!</v>
      </c>
      <c r="NZI12" s="42" t="e">
        <f>(SUM(COUNTIF(NZI13:NZI189,{"Föreläggande";"Föreläggande vid vite";"Anmärkning";"Avstående från ingripande"})))/COUNTA(NZI13:NZI189)</f>
        <v>#DIV/0!</v>
      </c>
      <c r="NZJ12" s="42" t="e">
        <f>(SUM(COUNTIF(NZJ13:NZJ189,{"Föreläggande";"Föreläggande vid vite";"Anmärkning";"Avstående från ingripande"})))/COUNTA(NZJ13:NZJ189)</f>
        <v>#DIV/0!</v>
      </c>
      <c r="NZK12" s="42" t="e">
        <f>(SUM(COUNTIF(NZK13:NZK189,{"Föreläggande";"Föreläggande vid vite";"Anmärkning";"Avstående från ingripande"})))/COUNTA(NZK13:NZK189)</f>
        <v>#DIV/0!</v>
      </c>
      <c r="NZL12" s="42" t="e">
        <f>(SUM(COUNTIF(NZL13:NZL189,{"Föreläggande";"Föreläggande vid vite";"Anmärkning";"Avstående från ingripande"})))/COUNTA(NZL13:NZL189)</f>
        <v>#DIV/0!</v>
      </c>
      <c r="NZM12" s="42" t="e">
        <f>(SUM(COUNTIF(NZM13:NZM189,{"Föreläggande";"Föreläggande vid vite";"Anmärkning";"Avstående från ingripande"})))/COUNTA(NZM13:NZM189)</f>
        <v>#DIV/0!</v>
      </c>
      <c r="NZN12" s="42" t="e">
        <f>(SUM(COUNTIF(NZN13:NZN189,{"Föreläggande";"Föreläggande vid vite";"Anmärkning";"Avstående från ingripande"})))/COUNTA(NZN13:NZN189)</f>
        <v>#DIV/0!</v>
      </c>
      <c r="NZO12" s="42" t="e">
        <f>(SUM(COUNTIF(NZO13:NZO189,{"Föreläggande";"Föreläggande vid vite";"Anmärkning";"Avstående från ingripande"})))/COUNTA(NZO13:NZO189)</f>
        <v>#DIV/0!</v>
      </c>
      <c r="NZP12" s="42" t="e">
        <f>(SUM(COUNTIF(NZP13:NZP189,{"Föreläggande";"Föreläggande vid vite";"Anmärkning";"Avstående från ingripande"})))/COUNTA(NZP13:NZP189)</f>
        <v>#DIV/0!</v>
      </c>
      <c r="NZQ12" s="42" t="e">
        <f>(SUM(COUNTIF(NZQ13:NZQ189,{"Föreläggande";"Föreläggande vid vite";"Anmärkning";"Avstående från ingripande"})))/COUNTA(NZQ13:NZQ189)</f>
        <v>#DIV/0!</v>
      </c>
      <c r="NZR12" s="42" t="e">
        <f>(SUM(COUNTIF(NZR13:NZR189,{"Föreläggande";"Föreläggande vid vite";"Anmärkning";"Avstående från ingripande"})))/COUNTA(NZR13:NZR189)</f>
        <v>#DIV/0!</v>
      </c>
      <c r="NZS12" s="42" t="e">
        <f>(SUM(COUNTIF(NZS13:NZS189,{"Föreläggande";"Föreläggande vid vite";"Anmärkning";"Avstående från ingripande"})))/COUNTA(NZS13:NZS189)</f>
        <v>#DIV/0!</v>
      </c>
      <c r="NZT12" s="42" t="e">
        <f>(SUM(COUNTIF(NZT13:NZT189,{"Föreläggande";"Föreläggande vid vite";"Anmärkning";"Avstående från ingripande"})))/COUNTA(NZT13:NZT189)</f>
        <v>#DIV/0!</v>
      </c>
      <c r="NZU12" s="42" t="e">
        <f>(SUM(COUNTIF(NZU13:NZU189,{"Föreläggande";"Föreläggande vid vite";"Anmärkning";"Avstående från ingripande"})))/COUNTA(NZU13:NZU189)</f>
        <v>#DIV/0!</v>
      </c>
      <c r="NZV12" s="42" t="e">
        <f>(SUM(COUNTIF(NZV13:NZV189,{"Föreläggande";"Föreläggande vid vite";"Anmärkning";"Avstående från ingripande"})))/COUNTA(NZV13:NZV189)</f>
        <v>#DIV/0!</v>
      </c>
      <c r="NZW12" s="42" t="e">
        <f>(SUM(COUNTIF(NZW13:NZW189,{"Föreläggande";"Föreläggande vid vite";"Anmärkning";"Avstående från ingripande"})))/COUNTA(NZW13:NZW189)</f>
        <v>#DIV/0!</v>
      </c>
      <c r="NZX12" s="42" t="e">
        <f>(SUM(COUNTIF(NZX13:NZX189,{"Föreläggande";"Föreläggande vid vite";"Anmärkning";"Avstående från ingripande"})))/COUNTA(NZX13:NZX189)</f>
        <v>#DIV/0!</v>
      </c>
      <c r="NZY12" s="42" t="e">
        <f>(SUM(COUNTIF(NZY13:NZY189,{"Föreläggande";"Föreläggande vid vite";"Anmärkning";"Avstående från ingripande"})))/COUNTA(NZY13:NZY189)</f>
        <v>#DIV/0!</v>
      </c>
      <c r="NZZ12" s="42" t="e">
        <f>(SUM(COUNTIF(NZZ13:NZZ189,{"Föreläggande";"Föreläggande vid vite";"Anmärkning";"Avstående från ingripande"})))/COUNTA(NZZ13:NZZ189)</f>
        <v>#DIV/0!</v>
      </c>
      <c r="OAA12" s="42" t="e">
        <f>(SUM(COUNTIF(OAA13:OAA189,{"Föreläggande";"Föreläggande vid vite";"Anmärkning";"Avstående från ingripande"})))/COUNTA(OAA13:OAA189)</f>
        <v>#DIV/0!</v>
      </c>
      <c r="OAB12" s="42" t="e">
        <f>(SUM(COUNTIF(OAB13:OAB189,{"Föreläggande";"Föreläggande vid vite";"Anmärkning";"Avstående från ingripande"})))/COUNTA(OAB13:OAB189)</f>
        <v>#DIV/0!</v>
      </c>
      <c r="OAC12" s="42" t="e">
        <f>(SUM(COUNTIF(OAC13:OAC189,{"Föreläggande";"Föreläggande vid vite";"Anmärkning";"Avstående från ingripande"})))/COUNTA(OAC13:OAC189)</f>
        <v>#DIV/0!</v>
      </c>
      <c r="OAD12" s="42" t="e">
        <f>(SUM(COUNTIF(OAD13:OAD189,{"Föreläggande";"Föreläggande vid vite";"Anmärkning";"Avstående från ingripande"})))/COUNTA(OAD13:OAD189)</f>
        <v>#DIV/0!</v>
      </c>
      <c r="OAE12" s="42" t="e">
        <f>(SUM(COUNTIF(OAE13:OAE189,{"Föreläggande";"Föreläggande vid vite";"Anmärkning";"Avstående från ingripande"})))/COUNTA(OAE13:OAE189)</f>
        <v>#DIV/0!</v>
      </c>
      <c r="OAF12" s="42" t="e">
        <f>(SUM(COUNTIF(OAF13:OAF189,{"Föreläggande";"Föreläggande vid vite";"Anmärkning";"Avstående från ingripande"})))/COUNTA(OAF13:OAF189)</f>
        <v>#DIV/0!</v>
      </c>
      <c r="OAG12" s="42" t="e">
        <f>(SUM(COUNTIF(OAG13:OAG189,{"Föreläggande";"Föreläggande vid vite";"Anmärkning";"Avstående från ingripande"})))/COUNTA(OAG13:OAG189)</f>
        <v>#DIV/0!</v>
      </c>
      <c r="OAH12" s="42" t="e">
        <f>(SUM(COUNTIF(OAH13:OAH189,{"Föreläggande";"Föreläggande vid vite";"Anmärkning";"Avstående från ingripande"})))/COUNTA(OAH13:OAH189)</f>
        <v>#DIV/0!</v>
      </c>
      <c r="OAI12" s="42" t="e">
        <f>(SUM(COUNTIF(OAI13:OAI189,{"Föreläggande";"Föreläggande vid vite";"Anmärkning";"Avstående från ingripande"})))/COUNTA(OAI13:OAI189)</f>
        <v>#DIV/0!</v>
      </c>
      <c r="OAJ12" s="42" t="e">
        <f>(SUM(COUNTIF(OAJ13:OAJ189,{"Föreläggande";"Föreläggande vid vite";"Anmärkning";"Avstående från ingripande"})))/COUNTA(OAJ13:OAJ189)</f>
        <v>#DIV/0!</v>
      </c>
      <c r="OAK12" s="42" t="e">
        <f>(SUM(COUNTIF(OAK13:OAK189,{"Föreläggande";"Föreläggande vid vite";"Anmärkning";"Avstående från ingripande"})))/COUNTA(OAK13:OAK189)</f>
        <v>#DIV/0!</v>
      </c>
      <c r="OAL12" s="42" t="e">
        <f>(SUM(COUNTIF(OAL13:OAL189,{"Föreläggande";"Föreläggande vid vite";"Anmärkning";"Avstående från ingripande"})))/COUNTA(OAL13:OAL189)</f>
        <v>#DIV/0!</v>
      </c>
      <c r="OAM12" s="42" t="e">
        <f>(SUM(COUNTIF(OAM13:OAM189,{"Föreläggande";"Föreläggande vid vite";"Anmärkning";"Avstående från ingripande"})))/COUNTA(OAM13:OAM189)</f>
        <v>#DIV/0!</v>
      </c>
      <c r="OAN12" s="42" t="e">
        <f>(SUM(COUNTIF(OAN13:OAN189,{"Föreläggande";"Föreläggande vid vite";"Anmärkning";"Avstående från ingripande"})))/COUNTA(OAN13:OAN189)</f>
        <v>#DIV/0!</v>
      </c>
      <c r="OAO12" s="42" t="e">
        <f>(SUM(COUNTIF(OAO13:OAO189,{"Föreläggande";"Föreläggande vid vite";"Anmärkning";"Avstående från ingripande"})))/COUNTA(OAO13:OAO189)</f>
        <v>#DIV/0!</v>
      </c>
      <c r="OAP12" s="42" t="e">
        <f>(SUM(COUNTIF(OAP13:OAP189,{"Föreläggande";"Föreläggande vid vite";"Anmärkning";"Avstående från ingripande"})))/COUNTA(OAP13:OAP189)</f>
        <v>#DIV/0!</v>
      </c>
      <c r="OAQ12" s="42" t="e">
        <f>(SUM(COUNTIF(OAQ13:OAQ189,{"Föreläggande";"Föreläggande vid vite";"Anmärkning";"Avstående från ingripande"})))/COUNTA(OAQ13:OAQ189)</f>
        <v>#DIV/0!</v>
      </c>
      <c r="OAR12" s="42" t="e">
        <f>(SUM(COUNTIF(OAR13:OAR189,{"Föreläggande";"Föreläggande vid vite";"Anmärkning";"Avstående från ingripande"})))/COUNTA(OAR13:OAR189)</f>
        <v>#DIV/0!</v>
      </c>
      <c r="OAS12" s="42" t="e">
        <f>(SUM(COUNTIF(OAS13:OAS189,{"Föreläggande";"Föreläggande vid vite";"Anmärkning";"Avstående från ingripande"})))/COUNTA(OAS13:OAS189)</f>
        <v>#DIV/0!</v>
      </c>
      <c r="OAT12" s="42" t="e">
        <f>(SUM(COUNTIF(OAT13:OAT189,{"Föreläggande";"Föreläggande vid vite";"Anmärkning";"Avstående från ingripande"})))/COUNTA(OAT13:OAT189)</f>
        <v>#DIV/0!</v>
      </c>
      <c r="OAU12" s="42" t="e">
        <f>(SUM(COUNTIF(OAU13:OAU189,{"Föreläggande";"Föreläggande vid vite";"Anmärkning";"Avstående från ingripande"})))/COUNTA(OAU13:OAU189)</f>
        <v>#DIV/0!</v>
      </c>
      <c r="OAV12" s="42" t="e">
        <f>(SUM(COUNTIF(OAV13:OAV189,{"Föreläggande";"Föreläggande vid vite";"Anmärkning";"Avstående från ingripande"})))/COUNTA(OAV13:OAV189)</f>
        <v>#DIV/0!</v>
      </c>
      <c r="OAW12" s="42" t="e">
        <f>(SUM(COUNTIF(OAW13:OAW189,{"Föreläggande";"Föreläggande vid vite";"Anmärkning";"Avstående från ingripande"})))/COUNTA(OAW13:OAW189)</f>
        <v>#DIV/0!</v>
      </c>
      <c r="OAX12" s="42" t="e">
        <f>(SUM(COUNTIF(OAX13:OAX189,{"Föreläggande";"Föreläggande vid vite";"Anmärkning";"Avstående från ingripande"})))/COUNTA(OAX13:OAX189)</f>
        <v>#DIV/0!</v>
      </c>
      <c r="OAY12" s="42" t="e">
        <f>(SUM(COUNTIF(OAY13:OAY189,{"Föreläggande";"Föreläggande vid vite";"Anmärkning";"Avstående från ingripande"})))/COUNTA(OAY13:OAY189)</f>
        <v>#DIV/0!</v>
      </c>
      <c r="OAZ12" s="42" t="e">
        <f>(SUM(COUNTIF(OAZ13:OAZ189,{"Föreläggande";"Föreläggande vid vite";"Anmärkning";"Avstående från ingripande"})))/COUNTA(OAZ13:OAZ189)</f>
        <v>#DIV/0!</v>
      </c>
      <c r="OBA12" s="42" t="e">
        <f>(SUM(COUNTIF(OBA13:OBA189,{"Föreläggande";"Föreläggande vid vite";"Anmärkning";"Avstående från ingripande"})))/COUNTA(OBA13:OBA189)</f>
        <v>#DIV/0!</v>
      </c>
      <c r="OBB12" s="42" t="e">
        <f>(SUM(COUNTIF(OBB13:OBB189,{"Föreläggande";"Föreläggande vid vite";"Anmärkning";"Avstående från ingripande"})))/COUNTA(OBB13:OBB189)</f>
        <v>#DIV/0!</v>
      </c>
      <c r="OBC12" s="42" t="e">
        <f>(SUM(COUNTIF(OBC13:OBC189,{"Föreläggande";"Föreläggande vid vite";"Anmärkning";"Avstående från ingripande"})))/COUNTA(OBC13:OBC189)</f>
        <v>#DIV/0!</v>
      </c>
      <c r="OBD12" s="42" t="e">
        <f>(SUM(COUNTIF(OBD13:OBD189,{"Föreläggande";"Föreläggande vid vite";"Anmärkning";"Avstående från ingripande"})))/COUNTA(OBD13:OBD189)</f>
        <v>#DIV/0!</v>
      </c>
      <c r="OBE12" s="42" t="e">
        <f>(SUM(COUNTIF(OBE13:OBE189,{"Föreläggande";"Föreläggande vid vite";"Anmärkning";"Avstående från ingripande"})))/COUNTA(OBE13:OBE189)</f>
        <v>#DIV/0!</v>
      </c>
      <c r="OBF12" s="42" t="e">
        <f>(SUM(COUNTIF(OBF13:OBF189,{"Föreläggande";"Föreläggande vid vite";"Anmärkning";"Avstående från ingripande"})))/COUNTA(OBF13:OBF189)</f>
        <v>#DIV/0!</v>
      </c>
      <c r="OBG12" s="42" t="e">
        <f>(SUM(COUNTIF(OBG13:OBG189,{"Föreläggande";"Föreläggande vid vite";"Anmärkning";"Avstående från ingripande"})))/COUNTA(OBG13:OBG189)</f>
        <v>#DIV/0!</v>
      </c>
      <c r="OBH12" s="42" t="e">
        <f>(SUM(COUNTIF(OBH13:OBH189,{"Föreläggande";"Föreläggande vid vite";"Anmärkning";"Avstående från ingripande"})))/COUNTA(OBH13:OBH189)</f>
        <v>#DIV/0!</v>
      </c>
      <c r="OBI12" s="42" t="e">
        <f>(SUM(COUNTIF(OBI13:OBI189,{"Föreläggande";"Föreläggande vid vite";"Anmärkning";"Avstående från ingripande"})))/COUNTA(OBI13:OBI189)</f>
        <v>#DIV/0!</v>
      </c>
      <c r="OBJ12" s="42" t="e">
        <f>(SUM(COUNTIF(OBJ13:OBJ189,{"Föreläggande";"Föreläggande vid vite";"Anmärkning";"Avstående från ingripande"})))/COUNTA(OBJ13:OBJ189)</f>
        <v>#DIV/0!</v>
      </c>
      <c r="OBK12" s="42" t="e">
        <f>(SUM(COUNTIF(OBK13:OBK189,{"Föreläggande";"Föreläggande vid vite";"Anmärkning";"Avstående från ingripande"})))/COUNTA(OBK13:OBK189)</f>
        <v>#DIV/0!</v>
      </c>
      <c r="OBL12" s="42" t="e">
        <f>(SUM(COUNTIF(OBL13:OBL189,{"Föreläggande";"Föreläggande vid vite";"Anmärkning";"Avstående från ingripande"})))/COUNTA(OBL13:OBL189)</f>
        <v>#DIV/0!</v>
      </c>
      <c r="OBM12" s="42" t="e">
        <f>(SUM(COUNTIF(OBM13:OBM189,{"Föreläggande";"Föreläggande vid vite";"Anmärkning";"Avstående från ingripande"})))/COUNTA(OBM13:OBM189)</f>
        <v>#DIV/0!</v>
      </c>
      <c r="OBN12" s="42" t="e">
        <f>(SUM(COUNTIF(OBN13:OBN189,{"Föreläggande";"Föreläggande vid vite";"Anmärkning";"Avstående från ingripande"})))/COUNTA(OBN13:OBN189)</f>
        <v>#DIV/0!</v>
      </c>
      <c r="OBO12" s="42" t="e">
        <f>(SUM(COUNTIF(OBO13:OBO189,{"Föreläggande";"Föreläggande vid vite";"Anmärkning";"Avstående från ingripande"})))/COUNTA(OBO13:OBO189)</f>
        <v>#DIV/0!</v>
      </c>
      <c r="OBP12" s="42" t="e">
        <f>(SUM(COUNTIF(OBP13:OBP189,{"Föreläggande";"Föreläggande vid vite";"Anmärkning";"Avstående från ingripande"})))/COUNTA(OBP13:OBP189)</f>
        <v>#DIV/0!</v>
      </c>
      <c r="OBQ12" s="42" t="e">
        <f>(SUM(COUNTIF(OBQ13:OBQ189,{"Föreläggande";"Föreläggande vid vite";"Anmärkning";"Avstående från ingripande"})))/COUNTA(OBQ13:OBQ189)</f>
        <v>#DIV/0!</v>
      </c>
      <c r="OBR12" s="42" t="e">
        <f>(SUM(COUNTIF(OBR13:OBR189,{"Föreläggande";"Föreläggande vid vite";"Anmärkning";"Avstående från ingripande"})))/COUNTA(OBR13:OBR189)</f>
        <v>#DIV/0!</v>
      </c>
      <c r="OBS12" s="42" t="e">
        <f>(SUM(COUNTIF(OBS13:OBS189,{"Föreläggande";"Föreläggande vid vite";"Anmärkning";"Avstående från ingripande"})))/COUNTA(OBS13:OBS189)</f>
        <v>#DIV/0!</v>
      </c>
      <c r="OBT12" s="42" t="e">
        <f>(SUM(COUNTIF(OBT13:OBT189,{"Föreläggande";"Föreläggande vid vite";"Anmärkning";"Avstående från ingripande"})))/COUNTA(OBT13:OBT189)</f>
        <v>#DIV/0!</v>
      </c>
      <c r="OBU12" s="42" t="e">
        <f>(SUM(COUNTIF(OBU13:OBU189,{"Föreläggande";"Föreläggande vid vite";"Anmärkning";"Avstående från ingripande"})))/COUNTA(OBU13:OBU189)</f>
        <v>#DIV/0!</v>
      </c>
      <c r="OBV12" s="42" t="e">
        <f>(SUM(COUNTIF(OBV13:OBV189,{"Föreläggande";"Föreläggande vid vite";"Anmärkning";"Avstående från ingripande"})))/COUNTA(OBV13:OBV189)</f>
        <v>#DIV/0!</v>
      </c>
      <c r="OBW12" s="42" t="e">
        <f>(SUM(COUNTIF(OBW13:OBW189,{"Föreläggande";"Föreläggande vid vite";"Anmärkning";"Avstående från ingripande"})))/COUNTA(OBW13:OBW189)</f>
        <v>#DIV/0!</v>
      </c>
      <c r="OBX12" s="42" t="e">
        <f>(SUM(COUNTIF(OBX13:OBX189,{"Föreläggande";"Föreläggande vid vite";"Anmärkning";"Avstående från ingripande"})))/COUNTA(OBX13:OBX189)</f>
        <v>#DIV/0!</v>
      </c>
      <c r="OBY12" s="42" t="e">
        <f>(SUM(COUNTIF(OBY13:OBY189,{"Föreläggande";"Föreläggande vid vite";"Anmärkning";"Avstående från ingripande"})))/COUNTA(OBY13:OBY189)</f>
        <v>#DIV/0!</v>
      </c>
      <c r="OBZ12" s="42" t="e">
        <f>(SUM(COUNTIF(OBZ13:OBZ189,{"Föreläggande";"Föreläggande vid vite";"Anmärkning";"Avstående från ingripande"})))/COUNTA(OBZ13:OBZ189)</f>
        <v>#DIV/0!</v>
      </c>
      <c r="OCA12" s="42" t="e">
        <f>(SUM(COUNTIF(OCA13:OCA189,{"Föreläggande";"Föreläggande vid vite";"Anmärkning";"Avstående från ingripande"})))/COUNTA(OCA13:OCA189)</f>
        <v>#DIV/0!</v>
      </c>
      <c r="OCB12" s="42" t="e">
        <f>(SUM(COUNTIF(OCB13:OCB189,{"Föreläggande";"Föreläggande vid vite";"Anmärkning";"Avstående från ingripande"})))/COUNTA(OCB13:OCB189)</f>
        <v>#DIV/0!</v>
      </c>
      <c r="OCC12" s="42" t="e">
        <f>(SUM(COUNTIF(OCC13:OCC189,{"Föreläggande";"Föreläggande vid vite";"Anmärkning";"Avstående från ingripande"})))/COUNTA(OCC13:OCC189)</f>
        <v>#DIV/0!</v>
      </c>
      <c r="OCD12" s="42" t="e">
        <f>(SUM(COUNTIF(OCD13:OCD189,{"Föreläggande";"Föreläggande vid vite";"Anmärkning";"Avstående från ingripande"})))/COUNTA(OCD13:OCD189)</f>
        <v>#DIV/0!</v>
      </c>
      <c r="OCE12" s="42" t="e">
        <f>(SUM(COUNTIF(OCE13:OCE189,{"Föreläggande";"Föreläggande vid vite";"Anmärkning";"Avstående från ingripande"})))/COUNTA(OCE13:OCE189)</f>
        <v>#DIV/0!</v>
      </c>
      <c r="OCF12" s="42" t="e">
        <f>(SUM(COUNTIF(OCF13:OCF189,{"Föreläggande";"Föreläggande vid vite";"Anmärkning";"Avstående från ingripande"})))/COUNTA(OCF13:OCF189)</f>
        <v>#DIV/0!</v>
      </c>
      <c r="OCG12" s="42" t="e">
        <f>(SUM(COUNTIF(OCG13:OCG189,{"Föreläggande";"Föreläggande vid vite";"Anmärkning";"Avstående från ingripande"})))/COUNTA(OCG13:OCG189)</f>
        <v>#DIV/0!</v>
      </c>
      <c r="OCH12" s="42" t="e">
        <f>(SUM(COUNTIF(OCH13:OCH189,{"Föreläggande";"Föreläggande vid vite";"Anmärkning";"Avstående från ingripande"})))/COUNTA(OCH13:OCH189)</f>
        <v>#DIV/0!</v>
      </c>
      <c r="OCI12" s="42" t="e">
        <f>(SUM(COUNTIF(OCI13:OCI189,{"Föreläggande";"Föreläggande vid vite";"Anmärkning";"Avstående från ingripande"})))/COUNTA(OCI13:OCI189)</f>
        <v>#DIV/0!</v>
      </c>
      <c r="OCJ12" s="42" t="e">
        <f>(SUM(COUNTIF(OCJ13:OCJ189,{"Föreläggande";"Föreläggande vid vite";"Anmärkning";"Avstående från ingripande"})))/COUNTA(OCJ13:OCJ189)</f>
        <v>#DIV/0!</v>
      </c>
      <c r="OCK12" s="42" t="e">
        <f>(SUM(COUNTIF(OCK13:OCK189,{"Föreläggande";"Föreläggande vid vite";"Anmärkning";"Avstående från ingripande"})))/COUNTA(OCK13:OCK189)</f>
        <v>#DIV/0!</v>
      </c>
      <c r="OCL12" s="42" t="e">
        <f>(SUM(COUNTIF(OCL13:OCL189,{"Föreläggande";"Föreläggande vid vite";"Anmärkning";"Avstående från ingripande"})))/COUNTA(OCL13:OCL189)</f>
        <v>#DIV/0!</v>
      </c>
      <c r="OCM12" s="42" t="e">
        <f>(SUM(COUNTIF(OCM13:OCM189,{"Föreläggande";"Föreläggande vid vite";"Anmärkning";"Avstående från ingripande"})))/COUNTA(OCM13:OCM189)</f>
        <v>#DIV/0!</v>
      </c>
      <c r="OCN12" s="42" t="e">
        <f>(SUM(COUNTIF(OCN13:OCN189,{"Föreläggande";"Föreläggande vid vite";"Anmärkning";"Avstående från ingripande"})))/COUNTA(OCN13:OCN189)</f>
        <v>#DIV/0!</v>
      </c>
      <c r="OCO12" s="42" t="e">
        <f>(SUM(COUNTIF(OCO13:OCO189,{"Föreläggande";"Föreläggande vid vite";"Anmärkning";"Avstående från ingripande"})))/COUNTA(OCO13:OCO189)</f>
        <v>#DIV/0!</v>
      </c>
      <c r="OCP12" s="42" t="e">
        <f>(SUM(COUNTIF(OCP13:OCP189,{"Föreläggande";"Föreläggande vid vite";"Anmärkning";"Avstående från ingripande"})))/COUNTA(OCP13:OCP189)</f>
        <v>#DIV/0!</v>
      </c>
      <c r="OCQ12" s="42" t="e">
        <f>(SUM(COUNTIF(OCQ13:OCQ189,{"Föreläggande";"Föreläggande vid vite";"Anmärkning";"Avstående från ingripande"})))/COUNTA(OCQ13:OCQ189)</f>
        <v>#DIV/0!</v>
      </c>
      <c r="OCR12" s="42" t="e">
        <f>(SUM(COUNTIF(OCR13:OCR189,{"Föreläggande";"Föreläggande vid vite";"Anmärkning";"Avstående från ingripande"})))/COUNTA(OCR13:OCR189)</f>
        <v>#DIV/0!</v>
      </c>
      <c r="OCS12" s="42" t="e">
        <f>(SUM(COUNTIF(OCS13:OCS189,{"Föreläggande";"Föreläggande vid vite";"Anmärkning";"Avstående från ingripande"})))/COUNTA(OCS13:OCS189)</f>
        <v>#DIV/0!</v>
      </c>
      <c r="OCT12" s="42" t="e">
        <f>(SUM(COUNTIF(OCT13:OCT189,{"Föreläggande";"Föreläggande vid vite";"Anmärkning";"Avstående från ingripande"})))/COUNTA(OCT13:OCT189)</f>
        <v>#DIV/0!</v>
      </c>
      <c r="OCU12" s="42" t="e">
        <f>(SUM(COUNTIF(OCU13:OCU189,{"Föreläggande";"Föreläggande vid vite";"Anmärkning";"Avstående från ingripande"})))/COUNTA(OCU13:OCU189)</f>
        <v>#DIV/0!</v>
      </c>
      <c r="OCV12" s="42" t="e">
        <f>(SUM(COUNTIF(OCV13:OCV189,{"Föreläggande";"Föreläggande vid vite";"Anmärkning";"Avstående från ingripande"})))/COUNTA(OCV13:OCV189)</f>
        <v>#DIV/0!</v>
      </c>
      <c r="OCW12" s="42" t="e">
        <f>(SUM(COUNTIF(OCW13:OCW189,{"Föreläggande";"Föreläggande vid vite";"Anmärkning";"Avstående från ingripande"})))/COUNTA(OCW13:OCW189)</f>
        <v>#DIV/0!</v>
      </c>
      <c r="OCX12" s="42" t="e">
        <f>(SUM(COUNTIF(OCX13:OCX189,{"Föreläggande";"Föreläggande vid vite";"Anmärkning";"Avstående från ingripande"})))/COUNTA(OCX13:OCX189)</f>
        <v>#DIV/0!</v>
      </c>
      <c r="OCY12" s="42" t="e">
        <f>(SUM(COUNTIF(OCY13:OCY189,{"Föreläggande";"Föreläggande vid vite";"Anmärkning";"Avstående från ingripande"})))/COUNTA(OCY13:OCY189)</f>
        <v>#DIV/0!</v>
      </c>
      <c r="OCZ12" s="42" t="e">
        <f>(SUM(COUNTIF(OCZ13:OCZ189,{"Föreläggande";"Föreläggande vid vite";"Anmärkning";"Avstående från ingripande"})))/COUNTA(OCZ13:OCZ189)</f>
        <v>#DIV/0!</v>
      </c>
      <c r="ODA12" s="42" t="e">
        <f>(SUM(COUNTIF(ODA13:ODA189,{"Föreläggande";"Föreläggande vid vite";"Anmärkning";"Avstående från ingripande"})))/COUNTA(ODA13:ODA189)</f>
        <v>#DIV/0!</v>
      </c>
      <c r="ODB12" s="42" t="e">
        <f>(SUM(COUNTIF(ODB13:ODB189,{"Föreläggande";"Föreläggande vid vite";"Anmärkning";"Avstående från ingripande"})))/COUNTA(ODB13:ODB189)</f>
        <v>#DIV/0!</v>
      </c>
      <c r="ODC12" s="42" t="e">
        <f>(SUM(COUNTIF(ODC13:ODC189,{"Föreläggande";"Föreläggande vid vite";"Anmärkning";"Avstående från ingripande"})))/COUNTA(ODC13:ODC189)</f>
        <v>#DIV/0!</v>
      </c>
      <c r="ODD12" s="42" t="e">
        <f>(SUM(COUNTIF(ODD13:ODD189,{"Föreläggande";"Föreläggande vid vite";"Anmärkning";"Avstående från ingripande"})))/COUNTA(ODD13:ODD189)</f>
        <v>#DIV/0!</v>
      </c>
      <c r="ODE12" s="42" t="e">
        <f>(SUM(COUNTIF(ODE13:ODE189,{"Föreläggande";"Föreläggande vid vite";"Anmärkning";"Avstående från ingripande"})))/COUNTA(ODE13:ODE189)</f>
        <v>#DIV/0!</v>
      </c>
      <c r="ODF12" s="42" t="e">
        <f>(SUM(COUNTIF(ODF13:ODF189,{"Föreläggande";"Föreläggande vid vite";"Anmärkning";"Avstående från ingripande"})))/COUNTA(ODF13:ODF189)</f>
        <v>#DIV/0!</v>
      </c>
      <c r="ODG12" s="42" t="e">
        <f>(SUM(COUNTIF(ODG13:ODG189,{"Föreläggande";"Föreläggande vid vite";"Anmärkning";"Avstående från ingripande"})))/COUNTA(ODG13:ODG189)</f>
        <v>#DIV/0!</v>
      </c>
      <c r="ODH12" s="42" t="e">
        <f>(SUM(COUNTIF(ODH13:ODH189,{"Föreläggande";"Föreläggande vid vite";"Anmärkning";"Avstående från ingripande"})))/COUNTA(ODH13:ODH189)</f>
        <v>#DIV/0!</v>
      </c>
      <c r="ODI12" s="42" t="e">
        <f>(SUM(COUNTIF(ODI13:ODI189,{"Föreläggande";"Föreläggande vid vite";"Anmärkning";"Avstående från ingripande"})))/COUNTA(ODI13:ODI189)</f>
        <v>#DIV/0!</v>
      </c>
      <c r="ODJ12" s="42" t="e">
        <f>(SUM(COUNTIF(ODJ13:ODJ189,{"Föreläggande";"Föreläggande vid vite";"Anmärkning";"Avstående från ingripande"})))/COUNTA(ODJ13:ODJ189)</f>
        <v>#DIV/0!</v>
      </c>
      <c r="ODK12" s="42" t="e">
        <f>(SUM(COUNTIF(ODK13:ODK189,{"Föreläggande";"Föreläggande vid vite";"Anmärkning";"Avstående från ingripande"})))/COUNTA(ODK13:ODK189)</f>
        <v>#DIV/0!</v>
      </c>
      <c r="ODL12" s="42" t="e">
        <f>(SUM(COUNTIF(ODL13:ODL189,{"Föreläggande";"Föreläggande vid vite";"Anmärkning";"Avstående från ingripande"})))/COUNTA(ODL13:ODL189)</f>
        <v>#DIV/0!</v>
      </c>
      <c r="ODM12" s="42" t="e">
        <f>(SUM(COUNTIF(ODM13:ODM189,{"Föreläggande";"Föreläggande vid vite";"Anmärkning";"Avstående från ingripande"})))/COUNTA(ODM13:ODM189)</f>
        <v>#DIV/0!</v>
      </c>
      <c r="ODN12" s="42" t="e">
        <f>(SUM(COUNTIF(ODN13:ODN189,{"Föreläggande";"Föreläggande vid vite";"Anmärkning";"Avstående från ingripande"})))/COUNTA(ODN13:ODN189)</f>
        <v>#DIV/0!</v>
      </c>
      <c r="ODO12" s="42" t="e">
        <f>(SUM(COUNTIF(ODO13:ODO189,{"Föreläggande";"Föreläggande vid vite";"Anmärkning";"Avstående från ingripande"})))/COUNTA(ODO13:ODO189)</f>
        <v>#DIV/0!</v>
      </c>
      <c r="ODP12" s="42" t="e">
        <f>(SUM(COUNTIF(ODP13:ODP189,{"Föreläggande";"Föreläggande vid vite";"Anmärkning";"Avstående från ingripande"})))/COUNTA(ODP13:ODP189)</f>
        <v>#DIV/0!</v>
      </c>
      <c r="ODQ12" s="42" t="e">
        <f>(SUM(COUNTIF(ODQ13:ODQ189,{"Föreläggande";"Föreläggande vid vite";"Anmärkning";"Avstående från ingripande"})))/COUNTA(ODQ13:ODQ189)</f>
        <v>#DIV/0!</v>
      </c>
      <c r="ODR12" s="42" t="e">
        <f>(SUM(COUNTIF(ODR13:ODR189,{"Föreläggande";"Föreläggande vid vite";"Anmärkning";"Avstående från ingripande"})))/COUNTA(ODR13:ODR189)</f>
        <v>#DIV/0!</v>
      </c>
      <c r="ODS12" s="42" t="e">
        <f>(SUM(COUNTIF(ODS13:ODS189,{"Föreläggande";"Föreläggande vid vite";"Anmärkning";"Avstående från ingripande"})))/COUNTA(ODS13:ODS189)</f>
        <v>#DIV/0!</v>
      </c>
      <c r="ODT12" s="42" t="e">
        <f>(SUM(COUNTIF(ODT13:ODT189,{"Föreläggande";"Föreläggande vid vite";"Anmärkning";"Avstående från ingripande"})))/COUNTA(ODT13:ODT189)</f>
        <v>#DIV/0!</v>
      </c>
      <c r="ODU12" s="42" t="e">
        <f>(SUM(COUNTIF(ODU13:ODU189,{"Föreläggande";"Föreläggande vid vite";"Anmärkning";"Avstående från ingripande"})))/COUNTA(ODU13:ODU189)</f>
        <v>#DIV/0!</v>
      </c>
      <c r="ODV12" s="42" t="e">
        <f>(SUM(COUNTIF(ODV13:ODV189,{"Föreläggande";"Föreläggande vid vite";"Anmärkning";"Avstående från ingripande"})))/COUNTA(ODV13:ODV189)</f>
        <v>#DIV/0!</v>
      </c>
      <c r="ODW12" s="42" t="e">
        <f>(SUM(COUNTIF(ODW13:ODW189,{"Föreläggande";"Föreläggande vid vite";"Anmärkning";"Avstående från ingripande"})))/COUNTA(ODW13:ODW189)</f>
        <v>#DIV/0!</v>
      </c>
      <c r="ODX12" s="42" t="e">
        <f>(SUM(COUNTIF(ODX13:ODX189,{"Föreläggande";"Föreläggande vid vite";"Anmärkning";"Avstående från ingripande"})))/COUNTA(ODX13:ODX189)</f>
        <v>#DIV/0!</v>
      </c>
      <c r="ODY12" s="42" t="e">
        <f>(SUM(COUNTIF(ODY13:ODY189,{"Föreläggande";"Föreläggande vid vite";"Anmärkning";"Avstående från ingripande"})))/COUNTA(ODY13:ODY189)</f>
        <v>#DIV/0!</v>
      </c>
      <c r="ODZ12" s="42" t="e">
        <f>(SUM(COUNTIF(ODZ13:ODZ189,{"Föreläggande";"Föreläggande vid vite";"Anmärkning";"Avstående från ingripande"})))/COUNTA(ODZ13:ODZ189)</f>
        <v>#DIV/0!</v>
      </c>
      <c r="OEA12" s="42" t="e">
        <f>(SUM(COUNTIF(OEA13:OEA189,{"Föreläggande";"Föreläggande vid vite";"Anmärkning";"Avstående från ingripande"})))/COUNTA(OEA13:OEA189)</f>
        <v>#DIV/0!</v>
      </c>
      <c r="OEB12" s="42" t="e">
        <f>(SUM(COUNTIF(OEB13:OEB189,{"Föreläggande";"Föreläggande vid vite";"Anmärkning";"Avstående från ingripande"})))/COUNTA(OEB13:OEB189)</f>
        <v>#DIV/0!</v>
      </c>
      <c r="OEC12" s="42" t="e">
        <f>(SUM(COUNTIF(OEC13:OEC189,{"Föreläggande";"Föreläggande vid vite";"Anmärkning";"Avstående från ingripande"})))/COUNTA(OEC13:OEC189)</f>
        <v>#DIV/0!</v>
      </c>
      <c r="OED12" s="42" t="e">
        <f>(SUM(COUNTIF(OED13:OED189,{"Föreläggande";"Föreläggande vid vite";"Anmärkning";"Avstående från ingripande"})))/COUNTA(OED13:OED189)</f>
        <v>#DIV/0!</v>
      </c>
      <c r="OEE12" s="42" t="e">
        <f>(SUM(COUNTIF(OEE13:OEE189,{"Föreläggande";"Föreläggande vid vite";"Anmärkning";"Avstående från ingripande"})))/COUNTA(OEE13:OEE189)</f>
        <v>#DIV/0!</v>
      </c>
      <c r="OEF12" s="42" t="e">
        <f>(SUM(COUNTIF(OEF13:OEF189,{"Föreläggande";"Föreläggande vid vite";"Anmärkning";"Avstående från ingripande"})))/COUNTA(OEF13:OEF189)</f>
        <v>#DIV/0!</v>
      </c>
      <c r="OEG12" s="42" t="e">
        <f>(SUM(COUNTIF(OEG13:OEG189,{"Föreläggande";"Föreläggande vid vite";"Anmärkning";"Avstående från ingripande"})))/COUNTA(OEG13:OEG189)</f>
        <v>#DIV/0!</v>
      </c>
      <c r="OEH12" s="42" t="e">
        <f>(SUM(COUNTIF(OEH13:OEH189,{"Föreläggande";"Föreläggande vid vite";"Anmärkning";"Avstående från ingripande"})))/COUNTA(OEH13:OEH189)</f>
        <v>#DIV/0!</v>
      </c>
      <c r="OEI12" s="42" t="e">
        <f>(SUM(COUNTIF(OEI13:OEI189,{"Föreläggande";"Föreläggande vid vite";"Anmärkning";"Avstående från ingripande"})))/COUNTA(OEI13:OEI189)</f>
        <v>#DIV/0!</v>
      </c>
      <c r="OEJ12" s="42" t="e">
        <f>(SUM(COUNTIF(OEJ13:OEJ189,{"Föreläggande";"Föreläggande vid vite";"Anmärkning";"Avstående från ingripande"})))/COUNTA(OEJ13:OEJ189)</f>
        <v>#DIV/0!</v>
      </c>
      <c r="OEK12" s="42" t="e">
        <f>(SUM(COUNTIF(OEK13:OEK189,{"Föreläggande";"Föreläggande vid vite";"Anmärkning";"Avstående från ingripande"})))/COUNTA(OEK13:OEK189)</f>
        <v>#DIV/0!</v>
      </c>
      <c r="OEL12" s="42" t="e">
        <f>(SUM(COUNTIF(OEL13:OEL189,{"Föreläggande";"Föreläggande vid vite";"Anmärkning";"Avstående från ingripande"})))/COUNTA(OEL13:OEL189)</f>
        <v>#DIV/0!</v>
      </c>
      <c r="OEM12" s="42" t="e">
        <f>(SUM(COUNTIF(OEM13:OEM189,{"Föreläggande";"Föreläggande vid vite";"Anmärkning";"Avstående från ingripande"})))/COUNTA(OEM13:OEM189)</f>
        <v>#DIV/0!</v>
      </c>
      <c r="OEN12" s="42" t="e">
        <f>(SUM(COUNTIF(OEN13:OEN189,{"Föreläggande";"Föreläggande vid vite";"Anmärkning";"Avstående från ingripande"})))/COUNTA(OEN13:OEN189)</f>
        <v>#DIV/0!</v>
      </c>
      <c r="OEO12" s="42" t="e">
        <f>(SUM(COUNTIF(OEO13:OEO189,{"Föreläggande";"Föreläggande vid vite";"Anmärkning";"Avstående från ingripande"})))/COUNTA(OEO13:OEO189)</f>
        <v>#DIV/0!</v>
      </c>
      <c r="OEP12" s="42" t="e">
        <f>(SUM(COUNTIF(OEP13:OEP189,{"Föreläggande";"Föreläggande vid vite";"Anmärkning";"Avstående från ingripande"})))/COUNTA(OEP13:OEP189)</f>
        <v>#DIV/0!</v>
      </c>
      <c r="OEQ12" s="42" t="e">
        <f>(SUM(COUNTIF(OEQ13:OEQ189,{"Föreläggande";"Föreläggande vid vite";"Anmärkning";"Avstående från ingripande"})))/COUNTA(OEQ13:OEQ189)</f>
        <v>#DIV/0!</v>
      </c>
      <c r="OER12" s="42" t="e">
        <f>(SUM(COUNTIF(OER13:OER189,{"Föreläggande";"Föreläggande vid vite";"Anmärkning";"Avstående från ingripande"})))/COUNTA(OER13:OER189)</f>
        <v>#DIV/0!</v>
      </c>
      <c r="OES12" s="42" t="e">
        <f>(SUM(COUNTIF(OES13:OES189,{"Föreläggande";"Föreläggande vid vite";"Anmärkning";"Avstående från ingripande"})))/COUNTA(OES13:OES189)</f>
        <v>#DIV/0!</v>
      </c>
      <c r="OET12" s="42" t="e">
        <f>(SUM(COUNTIF(OET13:OET189,{"Föreläggande";"Föreläggande vid vite";"Anmärkning";"Avstående från ingripande"})))/COUNTA(OET13:OET189)</f>
        <v>#DIV/0!</v>
      </c>
      <c r="OEU12" s="42" t="e">
        <f>(SUM(COUNTIF(OEU13:OEU189,{"Föreläggande";"Föreläggande vid vite";"Anmärkning";"Avstående från ingripande"})))/COUNTA(OEU13:OEU189)</f>
        <v>#DIV/0!</v>
      </c>
      <c r="OEV12" s="42" t="e">
        <f>(SUM(COUNTIF(OEV13:OEV189,{"Föreläggande";"Föreläggande vid vite";"Anmärkning";"Avstående från ingripande"})))/COUNTA(OEV13:OEV189)</f>
        <v>#DIV/0!</v>
      </c>
      <c r="OEW12" s="42" t="e">
        <f>(SUM(COUNTIF(OEW13:OEW189,{"Föreläggande";"Föreläggande vid vite";"Anmärkning";"Avstående från ingripande"})))/COUNTA(OEW13:OEW189)</f>
        <v>#DIV/0!</v>
      </c>
      <c r="OEX12" s="42" t="e">
        <f>(SUM(COUNTIF(OEX13:OEX189,{"Föreläggande";"Föreläggande vid vite";"Anmärkning";"Avstående från ingripande"})))/COUNTA(OEX13:OEX189)</f>
        <v>#DIV/0!</v>
      </c>
      <c r="OEY12" s="42" t="e">
        <f>(SUM(COUNTIF(OEY13:OEY189,{"Föreläggande";"Föreläggande vid vite";"Anmärkning";"Avstående från ingripande"})))/COUNTA(OEY13:OEY189)</f>
        <v>#DIV/0!</v>
      </c>
      <c r="OEZ12" s="42" t="e">
        <f>(SUM(COUNTIF(OEZ13:OEZ189,{"Föreläggande";"Föreläggande vid vite";"Anmärkning";"Avstående från ingripande"})))/COUNTA(OEZ13:OEZ189)</f>
        <v>#DIV/0!</v>
      </c>
      <c r="OFA12" s="42" t="e">
        <f>(SUM(COUNTIF(OFA13:OFA189,{"Föreläggande";"Föreläggande vid vite";"Anmärkning";"Avstående från ingripande"})))/COUNTA(OFA13:OFA189)</f>
        <v>#DIV/0!</v>
      </c>
      <c r="OFB12" s="42" t="e">
        <f>(SUM(COUNTIF(OFB13:OFB189,{"Föreläggande";"Föreläggande vid vite";"Anmärkning";"Avstående från ingripande"})))/COUNTA(OFB13:OFB189)</f>
        <v>#DIV/0!</v>
      </c>
      <c r="OFC12" s="42" t="e">
        <f>(SUM(COUNTIF(OFC13:OFC189,{"Föreläggande";"Föreläggande vid vite";"Anmärkning";"Avstående från ingripande"})))/COUNTA(OFC13:OFC189)</f>
        <v>#DIV/0!</v>
      </c>
      <c r="OFD12" s="42" t="e">
        <f>(SUM(COUNTIF(OFD13:OFD189,{"Föreläggande";"Föreläggande vid vite";"Anmärkning";"Avstående från ingripande"})))/COUNTA(OFD13:OFD189)</f>
        <v>#DIV/0!</v>
      </c>
      <c r="OFE12" s="42" t="e">
        <f>(SUM(COUNTIF(OFE13:OFE189,{"Föreläggande";"Föreläggande vid vite";"Anmärkning";"Avstående från ingripande"})))/COUNTA(OFE13:OFE189)</f>
        <v>#DIV/0!</v>
      </c>
      <c r="OFF12" s="42" t="e">
        <f>(SUM(COUNTIF(OFF13:OFF189,{"Föreläggande";"Föreläggande vid vite";"Anmärkning";"Avstående från ingripande"})))/COUNTA(OFF13:OFF189)</f>
        <v>#DIV/0!</v>
      </c>
      <c r="OFG12" s="42" t="e">
        <f>(SUM(COUNTIF(OFG13:OFG189,{"Föreläggande";"Föreläggande vid vite";"Anmärkning";"Avstående från ingripande"})))/COUNTA(OFG13:OFG189)</f>
        <v>#DIV/0!</v>
      </c>
      <c r="OFH12" s="42" t="e">
        <f>(SUM(COUNTIF(OFH13:OFH189,{"Föreläggande";"Föreläggande vid vite";"Anmärkning";"Avstående från ingripande"})))/COUNTA(OFH13:OFH189)</f>
        <v>#DIV/0!</v>
      </c>
      <c r="OFI12" s="42" t="e">
        <f>(SUM(COUNTIF(OFI13:OFI189,{"Föreläggande";"Föreläggande vid vite";"Anmärkning";"Avstående från ingripande"})))/COUNTA(OFI13:OFI189)</f>
        <v>#DIV/0!</v>
      </c>
      <c r="OFJ12" s="42" t="e">
        <f>(SUM(COUNTIF(OFJ13:OFJ189,{"Föreläggande";"Föreläggande vid vite";"Anmärkning";"Avstående från ingripande"})))/COUNTA(OFJ13:OFJ189)</f>
        <v>#DIV/0!</v>
      </c>
      <c r="OFK12" s="42" t="e">
        <f>(SUM(COUNTIF(OFK13:OFK189,{"Föreläggande";"Föreläggande vid vite";"Anmärkning";"Avstående från ingripande"})))/COUNTA(OFK13:OFK189)</f>
        <v>#DIV/0!</v>
      </c>
      <c r="OFL12" s="42" t="e">
        <f>(SUM(COUNTIF(OFL13:OFL189,{"Föreläggande";"Föreläggande vid vite";"Anmärkning";"Avstående från ingripande"})))/COUNTA(OFL13:OFL189)</f>
        <v>#DIV/0!</v>
      </c>
      <c r="OFM12" s="42" t="e">
        <f>(SUM(COUNTIF(OFM13:OFM189,{"Föreläggande";"Föreläggande vid vite";"Anmärkning";"Avstående från ingripande"})))/COUNTA(OFM13:OFM189)</f>
        <v>#DIV/0!</v>
      </c>
      <c r="OFN12" s="42" t="e">
        <f>(SUM(COUNTIF(OFN13:OFN189,{"Föreläggande";"Föreläggande vid vite";"Anmärkning";"Avstående från ingripande"})))/COUNTA(OFN13:OFN189)</f>
        <v>#DIV/0!</v>
      </c>
      <c r="OFO12" s="42" t="e">
        <f>(SUM(COUNTIF(OFO13:OFO189,{"Föreläggande";"Föreläggande vid vite";"Anmärkning";"Avstående från ingripande"})))/COUNTA(OFO13:OFO189)</f>
        <v>#DIV/0!</v>
      </c>
      <c r="OFP12" s="42" t="e">
        <f>(SUM(COUNTIF(OFP13:OFP189,{"Föreläggande";"Föreläggande vid vite";"Anmärkning";"Avstående från ingripande"})))/COUNTA(OFP13:OFP189)</f>
        <v>#DIV/0!</v>
      </c>
      <c r="OFQ12" s="42" t="e">
        <f>(SUM(COUNTIF(OFQ13:OFQ189,{"Föreläggande";"Föreläggande vid vite";"Anmärkning";"Avstående från ingripande"})))/COUNTA(OFQ13:OFQ189)</f>
        <v>#DIV/0!</v>
      </c>
      <c r="OFR12" s="42" t="e">
        <f>(SUM(COUNTIF(OFR13:OFR189,{"Föreläggande";"Föreläggande vid vite";"Anmärkning";"Avstående från ingripande"})))/COUNTA(OFR13:OFR189)</f>
        <v>#DIV/0!</v>
      </c>
      <c r="OFS12" s="42" t="e">
        <f>(SUM(COUNTIF(OFS13:OFS189,{"Föreläggande";"Föreläggande vid vite";"Anmärkning";"Avstående från ingripande"})))/COUNTA(OFS13:OFS189)</f>
        <v>#DIV/0!</v>
      </c>
      <c r="OFT12" s="42" t="e">
        <f>(SUM(COUNTIF(OFT13:OFT189,{"Föreläggande";"Föreläggande vid vite";"Anmärkning";"Avstående från ingripande"})))/COUNTA(OFT13:OFT189)</f>
        <v>#DIV/0!</v>
      </c>
      <c r="OFU12" s="42" t="e">
        <f>(SUM(COUNTIF(OFU13:OFU189,{"Föreläggande";"Föreläggande vid vite";"Anmärkning";"Avstående från ingripande"})))/COUNTA(OFU13:OFU189)</f>
        <v>#DIV/0!</v>
      </c>
      <c r="OFV12" s="42" t="e">
        <f>(SUM(COUNTIF(OFV13:OFV189,{"Föreläggande";"Föreläggande vid vite";"Anmärkning";"Avstående från ingripande"})))/COUNTA(OFV13:OFV189)</f>
        <v>#DIV/0!</v>
      </c>
      <c r="OFW12" s="42" t="e">
        <f>(SUM(COUNTIF(OFW13:OFW189,{"Föreläggande";"Föreläggande vid vite";"Anmärkning";"Avstående från ingripande"})))/COUNTA(OFW13:OFW189)</f>
        <v>#DIV/0!</v>
      </c>
      <c r="OFX12" s="42" t="e">
        <f>(SUM(COUNTIF(OFX13:OFX189,{"Föreläggande";"Föreläggande vid vite";"Anmärkning";"Avstående från ingripande"})))/COUNTA(OFX13:OFX189)</f>
        <v>#DIV/0!</v>
      </c>
      <c r="OFY12" s="42" t="e">
        <f>(SUM(COUNTIF(OFY13:OFY189,{"Föreläggande";"Föreläggande vid vite";"Anmärkning";"Avstående från ingripande"})))/COUNTA(OFY13:OFY189)</f>
        <v>#DIV/0!</v>
      </c>
      <c r="OFZ12" s="42" t="e">
        <f>(SUM(COUNTIF(OFZ13:OFZ189,{"Föreläggande";"Föreläggande vid vite";"Anmärkning";"Avstående från ingripande"})))/COUNTA(OFZ13:OFZ189)</f>
        <v>#DIV/0!</v>
      </c>
      <c r="OGA12" s="42" t="e">
        <f>(SUM(COUNTIF(OGA13:OGA189,{"Föreläggande";"Föreläggande vid vite";"Anmärkning";"Avstående från ingripande"})))/COUNTA(OGA13:OGA189)</f>
        <v>#DIV/0!</v>
      </c>
      <c r="OGB12" s="42" t="e">
        <f>(SUM(COUNTIF(OGB13:OGB189,{"Föreläggande";"Föreläggande vid vite";"Anmärkning";"Avstående från ingripande"})))/COUNTA(OGB13:OGB189)</f>
        <v>#DIV/0!</v>
      </c>
      <c r="OGC12" s="42" t="e">
        <f>(SUM(COUNTIF(OGC13:OGC189,{"Föreläggande";"Föreläggande vid vite";"Anmärkning";"Avstående från ingripande"})))/COUNTA(OGC13:OGC189)</f>
        <v>#DIV/0!</v>
      </c>
      <c r="OGD12" s="42" t="e">
        <f>(SUM(COUNTIF(OGD13:OGD189,{"Föreläggande";"Föreläggande vid vite";"Anmärkning";"Avstående från ingripande"})))/COUNTA(OGD13:OGD189)</f>
        <v>#DIV/0!</v>
      </c>
      <c r="OGE12" s="42" t="e">
        <f>(SUM(COUNTIF(OGE13:OGE189,{"Föreläggande";"Föreläggande vid vite";"Anmärkning";"Avstående från ingripande"})))/COUNTA(OGE13:OGE189)</f>
        <v>#DIV/0!</v>
      </c>
      <c r="OGF12" s="42" t="e">
        <f>(SUM(COUNTIF(OGF13:OGF189,{"Föreläggande";"Föreläggande vid vite";"Anmärkning";"Avstående från ingripande"})))/COUNTA(OGF13:OGF189)</f>
        <v>#DIV/0!</v>
      </c>
      <c r="OGG12" s="42" t="e">
        <f>(SUM(COUNTIF(OGG13:OGG189,{"Föreläggande";"Föreläggande vid vite";"Anmärkning";"Avstående från ingripande"})))/COUNTA(OGG13:OGG189)</f>
        <v>#DIV/0!</v>
      </c>
      <c r="OGH12" s="42" t="e">
        <f>(SUM(COUNTIF(OGH13:OGH189,{"Föreläggande";"Föreläggande vid vite";"Anmärkning";"Avstående från ingripande"})))/COUNTA(OGH13:OGH189)</f>
        <v>#DIV/0!</v>
      </c>
      <c r="OGI12" s="42" t="e">
        <f>(SUM(COUNTIF(OGI13:OGI189,{"Föreläggande";"Föreläggande vid vite";"Anmärkning";"Avstående från ingripande"})))/COUNTA(OGI13:OGI189)</f>
        <v>#DIV/0!</v>
      </c>
      <c r="OGJ12" s="42" t="e">
        <f>(SUM(COUNTIF(OGJ13:OGJ189,{"Föreläggande";"Föreläggande vid vite";"Anmärkning";"Avstående från ingripande"})))/COUNTA(OGJ13:OGJ189)</f>
        <v>#DIV/0!</v>
      </c>
      <c r="OGK12" s="42" t="e">
        <f>(SUM(COUNTIF(OGK13:OGK189,{"Föreläggande";"Föreläggande vid vite";"Anmärkning";"Avstående från ingripande"})))/COUNTA(OGK13:OGK189)</f>
        <v>#DIV/0!</v>
      </c>
      <c r="OGL12" s="42" t="e">
        <f>(SUM(COUNTIF(OGL13:OGL189,{"Föreläggande";"Föreläggande vid vite";"Anmärkning";"Avstående från ingripande"})))/COUNTA(OGL13:OGL189)</f>
        <v>#DIV/0!</v>
      </c>
      <c r="OGM12" s="42" t="e">
        <f>(SUM(COUNTIF(OGM13:OGM189,{"Föreläggande";"Föreläggande vid vite";"Anmärkning";"Avstående från ingripande"})))/COUNTA(OGM13:OGM189)</f>
        <v>#DIV/0!</v>
      </c>
      <c r="OGN12" s="42" t="e">
        <f>(SUM(COUNTIF(OGN13:OGN189,{"Föreläggande";"Föreläggande vid vite";"Anmärkning";"Avstående från ingripande"})))/COUNTA(OGN13:OGN189)</f>
        <v>#DIV/0!</v>
      </c>
      <c r="OGO12" s="42" t="e">
        <f>(SUM(COUNTIF(OGO13:OGO189,{"Föreläggande";"Föreläggande vid vite";"Anmärkning";"Avstående från ingripande"})))/COUNTA(OGO13:OGO189)</f>
        <v>#DIV/0!</v>
      </c>
      <c r="OGP12" s="42" t="e">
        <f>(SUM(COUNTIF(OGP13:OGP189,{"Föreläggande";"Föreläggande vid vite";"Anmärkning";"Avstående från ingripande"})))/COUNTA(OGP13:OGP189)</f>
        <v>#DIV/0!</v>
      </c>
      <c r="OGQ12" s="42" t="e">
        <f>(SUM(COUNTIF(OGQ13:OGQ189,{"Föreläggande";"Föreläggande vid vite";"Anmärkning";"Avstående från ingripande"})))/COUNTA(OGQ13:OGQ189)</f>
        <v>#DIV/0!</v>
      </c>
      <c r="OGR12" s="42" t="e">
        <f>(SUM(COUNTIF(OGR13:OGR189,{"Föreläggande";"Föreläggande vid vite";"Anmärkning";"Avstående från ingripande"})))/COUNTA(OGR13:OGR189)</f>
        <v>#DIV/0!</v>
      </c>
      <c r="OGS12" s="42" t="e">
        <f>(SUM(COUNTIF(OGS13:OGS189,{"Föreläggande";"Föreläggande vid vite";"Anmärkning";"Avstående från ingripande"})))/COUNTA(OGS13:OGS189)</f>
        <v>#DIV/0!</v>
      </c>
      <c r="OGT12" s="42" t="e">
        <f>(SUM(COUNTIF(OGT13:OGT189,{"Föreläggande";"Föreläggande vid vite";"Anmärkning";"Avstående från ingripande"})))/COUNTA(OGT13:OGT189)</f>
        <v>#DIV/0!</v>
      </c>
      <c r="OGU12" s="42" t="e">
        <f>(SUM(COUNTIF(OGU13:OGU189,{"Föreläggande";"Föreläggande vid vite";"Anmärkning";"Avstående från ingripande"})))/COUNTA(OGU13:OGU189)</f>
        <v>#DIV/0!</v>
      </c>
      <c r="OGV12" s="42" t="e">
        <f>(SUM(COUNTIF(OGV13:OGV189,{"Föreläggande";"Föreläggande vid vite";"Anmärkning";"Avstående från ingripande"})))/COUNTA(OGV13:OGV189)</f>
        <v>#DIV/0!</v>
      </c>
      <c r="OGW12" s="42" t="e">
        <f>(SUM(COUNTIF(OGW13:OGW189,{"Föreläggande";"Föreläggande vid vite";"Anmärkning";"Avstående från ingripande"})))/COUNTA(OGW13:OGW189)</f>
        <v>#DIV/0!</v>
      </c>
      <c r="OGX12" s="42" t="e">
        <f>(SUM(COUNTIF(OGX13:OGX189,{"Föreläggande";"Föreläggande vid vite";"Anmärkning";"Avstående från ingripande"})))/COUNTA(OGX13:OGX189)</f>
        <v>#DIV/0!</v>
      </c>
      <c r="OGY12" s="42" t="e">
        <f>(SUM(COUNTIF(OGY13:OGY189,{"Föreläggande";"Föreläggande vid vite";"Anmärkning";"Avstående från ingripande"})))/COUNTA(OGY13:OGY189)</f>
        <v>#DIV/0!</v>
      </c>
      <c r="OGZ12" s="42" t="e">
        <f>(SUM(COUNTIF(OGZ13:OGZ189,{"Föreläggande";"Föreläggande vid vite";"Anmärkning";"Avstående från ingripande"})))/COUNTA(OGZ13:OGZ189)</f>
        <v>#DIV/0!</v>
      </c>
      <c r="OHA12" s="42" t="e">
        <f>(SUM(COUNTIF(OHA13:OHA189,{"Föreläggande";"Föreläggande vid vite";"Anmärkning";"Avstående från ingripande"})))/COUNTA(OHA13:OHA189)</f>
        <v>#DIV/0!</v>
      </c>
      <c r="OHB12" s="42" t="e">
        <f>(SUM(COUNTIF(OHB13:OHB189,{"Föreläggande";"Föreläggande vid vite";"Anmärkning";"Avstående från ingripande"})))/COUNTA(OHB13:OHB189)</f>
        <v>#DIV/0!</v>
      </c>
      <c r="OHC12" s="42" t="e">
        <f>(SUM(COUNTIF(OHC13:OHC189,{"Föreläggande";"Föreläggande vid vite";"Anmärkning";"Avstående från ingripande"})))/COUNTA(OHC13:OHC189)</f>
        <v>#DIV/0!</v>
      </c>
      <c r="OHD12" s="42" t="e">
        <f>(SUM(COUNTIF(OHD13:OHD189,{"Föreläggande";"Föreläggande vid vite";"Anmärkning";"Avstående från ingripande"})))/COUNTA(OHD13:OHD189)</f>
        <v>#DIV/0!</v>
      </c>
      <c r="OHE12" s="42" t="e">
        <f>(SUM(COUNTIF(OHE13:OHE189,{"Föreläggande";"Föreläggande vid vite";"Anmärkning";"Avstående från ingripande"})))/COUNTA(OHE13:OHE189)</f>
        <v>#DIV/0!</v>
      </c>
      <c r="OHF12" s="42" t="e">
        <f>(SUM(COUNTIF(OHF13:OHF189,{"Föreläggande";"Föreläggande vid vite";"Anmärkning";"Avstående från ingripande"})))/COUNTA(OHF13:OHF189)</f>
        <v>#DIV/0!</v>
      </c>
      <c r="OHG12" s="42" t="e">
        <f>(SUM(COUNTIF(OHG13:OHG189,{"Föreläggande";"Föreläggande vid vite";"Anmärkning";"Avstående från ingripande"})))/COUNTA(OHG13:OHG189)</f>
        <v>#DIV/0!</v>
      </c>
      <c r="OHH12" s="42" t="e">
        <f>(SUM(COUNTIF(OHH13:OHH189,{"Föreläggande";"Föreläggande vid vite";"Anmärkning";"Avstående från ingripande"})))/COUNTA(OHH13:OHH189)</f>
        <v>#DIV/0!</v>
      </c>
      <c r="OHI12" s="42" t="e">
        <f>(SUM(COUNTIF(OHI13:OHI189,{"Föreläggande";"Föreläggande vid vite";"Anmärkning";"Avstående från ingripande"})))/COUNTA(OHI13:OHI189)</f>
        <v>#DIV/0!</v>
      </c>
      <c r="OHJ12" s="42" t="e">
        <f>(SUM(COUNTIF(OHJ13:OHJ189,{"Föreläggande";"Föreläggande vid vite";"Anmärkning";"Avstående från ingripande"})))/COUNTA(OHJ13:OHJ189)</f>
        <v>#DIV/0!</v>
      </c>
      <c r="OHK12" s="42" t="e">
        <f>(SUM(COUNTIF(OHK13:OHK189,{"Föreläggande";"Föreläggande vid vite";"Anmärkning";"Avstående från ingripande"})))/COUNTA(OHK13:OHK189)</f>
        <v>#DIV/0!</v>
      </c>
      <c r="OHL12" s="42" t="e">
        <f>(SUM(COUNTIF(OHL13:OHL189,{"Föreläggande";"Föreläggande vid vite";"Anmärkning";"Avstående från ingripande"})))/COUNTA(OHL13:OHL189)</f>
        <v>#DIV/0!</v>
      </c>
      <c r="OHM12" s="42" t="e">
        <f>(SUM(COUNTIF(OHM13:OHM189,{"Föreläggande";"Föreläggande vid vite";"Anmärkning";"Avstående från ingripande"})))/COUNTA(OHM13:OHM189)</f>
        <v>#DIV/0!</v>
      </c>
      <c r="OHN12" s="42" t="e">
        <f>(SUM(COUNTIF(OHN13:OHN189,{"Föreläggande";"Föreläggande vid vite";"Anmärkning";"Avstående från ingripande"})))/COUNTA(OHN13:OHN189)</f>
        <v>#DIV/0!</v>
      </c>
      <c r="OHO12" s="42" t="e">
        <f>(SUM(COUNTIF(OHO13:OHO189,{"Föreläggande";"Föreläggande vid vite";"Anmärkning";"Avstående från ingripande"})))/COUNTA(OHO13:OHO189)</f>
        <v>#DIV/0!</v>
      </c>
      <c r="OHP12" s="42" t="e">
        <f>(SUM(COUNTIF(OHP13:OHP189,{"Föreläggande";"Föreläggande vid vite";"Anmärkning";"Avstående från ingripande"})))/COUNTA(OHP13:OHP189)</f>
        <v>#DIV/0!</v>
      </c>
      <c r="OHQ12" s="42" t="e">
        <f>(SUM(COUNTIF(OHQ13:OHQ189,{"Föreläggande";"Föreläggande vid vite";"Anmärkning";"Avstående från ingripande"})))/COUNTA(OHQ13:OHQ189)</f>
        <v>#DIV/0!</v>
      </c>
      <c r="OHR12" s="42" t="e">
        <f>(SUM(COUNTIF(OHR13:OHR189,{"Föreläggande";"Föreläggande vid vite";"Anmärkning";"Avstående från ingripande"})))/COUNTA(OHR13:OHR189)</f>
        <v>#DIV/0!</v>
      </c>
      <c r="OHS12" s="42" t="e">
        <f>(SUM(COUNTIF(OHS13:OHS189,{"Föreläggande";"Föreläggande vid vite";"Anmärkning";"Avstående från ingripande"})))/COUNTA(OHS13:OHS189)</f>
        <v>#DIV/0!</v>
      </c>
      <c r="OHT12" s="42" t="e">
        <f>(SUM(COUNTIF(OHT13:OHT189,{"Föreläggande";"Föreläggande vid vite";"Anmärkning";"Avstående från ingripande"})))/COUNTA(OHT13:OHT189)</f>
        <v>#DIV/0!</v>
      </c>
      <c r="OHU12" s="42" t="e">
        <f>(SUM(COUNTIF(OHU13:OHU189,{"Föreläggande";"Föreläggande vid vite";"Anmärkning";"Avstående från ingripande"})))/COUNTA(OHU13:OHU189)</f>
        <v>#DIV/0!</v>
      </c>
      <c r="OHV12" s="42" t="e">
        <f>(SUM(COUNTIF(OHV13:OHV189,{"Föreläggande";"Föreläggande vid vite";"Anmärkning";"Avstående från ingripande"})))/COUNTA(OHV13:OHV189)</f>
        <v>#DIV/0!</v>
      </c>
      <c r="OHW12" s="42" t="e">
        <f>(SUM(COUNTIF(OHW13:OHW189,{"Föreläggande";"Föreläggande vid vite";"Anmärkning";"Avstående från ingripande"})))/COUNTA(OHW13:OHW189)</f>
        <v>#DIV/0!</v>
      </c>
      <c r="OHX12" s="42" t="e">
        <f>(SUM(COUNTIF(OHX13:OHX189,{"Föreläggande";"Föreläggande vid vite";"Anmärkning";"Avstående från ingripande"})))/COUNTA(OHX13:OHX189)</f>
        <v>#DIV/0!</v>
      </c>
      <c r="OHY12" s="42" t="e">
        <f>(SUM(COUNTIF(OHY13:OHY189,{"Föreläggande";"Föreläggande vid vite";"Anmärkning";"Avstående från ingripande"})))/COUNTA(OHY13:OHY189)</f>
        <v>#DIV/0!</v>
      </c>
      <c r="OHZ12" s="42" t="e">
        <f>(SUM(COUNTIF(OHZ13:OHZ189,{"Föreläggande";"Föreläggande vid vite";"Anmärkning";"Avstående från ingripande"})))/COUNTA(OHZ13:OHZ189)</f>
        <v>#DIV/0!</v>
      </c>
      <c r="OIA12" s="42" t="e">
        <f>(SUM(COUNTIF(OIA13:OIA189,{"Föreläggande";"Föreläggande vid vite";"Anmärkning";"Avstående från ingripande"})))/COUNTA(OIA13:OIA189)</f>
        <v>#DIV/0!</v>
      </c>
      <c r="OIB12" s="42" t="e">
        <f>(SUM(COUNTIF(OIB13:OIB189,{"Föreläggande";"Föreläggande vid vite";"Anmärkning";"Avstående från ingripande"})))/COUNTA(OIB13:OIB189)</f>
        <v>#DIV/0!</v>
      </c>
      <c r="OIC12" s="42" t="e">
        <f>(SUM(COUNTIF(OIC13:OIC189,{"Föreläggande";"Föreläggande vid vite";"Anmärkning";"Avstående från ingripande"})))/COUNTA(OIC13:OIC189)</f>
        <v>#DIV/0!</v>
      </c>
      <c r="OID12" s="42" t="e">
        <f>(SUM(COUNTIF(OID13:OID189,{"Föreläggande";"Föreläggande vid vite";"Anmärkning";"Avstående från ingripande"})))/COUNTA(OID13:OID189)</f>
        <v>#DIV/0!</v>
      </c>
      <c r="OIE12" s="42" t="e">
        <f>(SUM(COUNTIF(OIE13:OIE189,{"Föreläggande";"Föreläggande vid vite";"Anmärkning";"Avstående från ingripande"})))/COUNTA(OIE13:OIE189)</f>
        <v>#DIV/0!</v>
      </c>
      <c r="OIF12" s="42" t="e">
        <f>(SUM(COUNTIF(OIF13:OIF189,{"Föreläggande";"Föreläggande vid vite";"Anmärkning";"Avstående från ingripande"})))/COUNTA(OIF13:OIF189)</f>
        <v>#DIV/0!</v>
      </c>
      <c r="OIG12" s="42" t="e">
        <f>(SUM(COUNTIF(OIG13:OIG189,{"Föreläggande";"Föreläggande vid vite";"Anmärkning";"Avstående från ingripande"})))/COUNTA(OIG13:OIG189)</f>
        <v>#DIV/0!</v>
      </c>
      <c r="OIH12" s="42" t="e">
        <f>(SUM(COUNTIF(OIH13:OIH189,{"Föreläggande";"Föreläggande vid vite";"Anmärkning";"Avstående från ingripande"})))/COUNTA(OIH13:OIH189)</f>
        <v>#DIV/0!</v>
      </c>
      <c r="OII12" s="42" t="e">
        <f>(SUM(COUNTIF(OII13:OII189,{"Föreläggande";"Föreläggande vid vite";"Anmärkning";"Avstående från ingripande"})))/COUNTA(OII13:OII189)</f>
        <v>#DIV/0!</v>
      </c>
      <c r="OIJ12" s="42" t="e">
        <f>(SUM(COUNTIF(OIJ13:OIJ189,{"Föreläggande";"Föreläggande vid vite";"Anmärkning";"Avstående från ingripande"})))/COUNTA(OIJ13:OIJ189)</f>
        <v>#DIV/0!</v>
      </c>
      <c r="OIK12" s="42" t="e">
        <f>(SUM(COUNTIF(OIK13:OIK189,{"Föreläggande";"Föreläggande vid vite";"Anmärkning";"Avstående från ingripande"})))/COUNTA(OIK13:OIK189)</f>
        <v>#DIV/0!</v>
      </c>
      <c r="OIL12" s="42" t="e">
        <f>(SUM(COUNTIF(OIL13:OIL189,{"Föreläggande";"Föreläggande vid vite";"Anmärkning";"Avstående från ingripande"})))/COUNTA(OIL13:OIL189)</f>
        <v>#DIV/0!</v>
      </c>
      <c r="OIM12" s="42" t="e">
        <f>(SUM(COUNTIF(OIM13:OIM189,{"Föreläggande";"Föreläggande vid vite";"Anmärkning";"Avstående från ingripande"})))/COUNTA(OIM13:OIM189)</f>
        <v>#DIV/0!</v>
      </c>
      <c r="OIN12" s="42" t="e">
        <f>(SUM(COUNTIF(OIN13:OIN189,{"Föreläggande";"Föreläggande vid vite";"Anmärkning";"Avstående från ingripande"})))/COUNTA(OIN13:OIN189)</f>
        <v>#DIV/0!</v>
      </c>
      <c r="OIO12" s="42" t="e">
        <f>(SUM(COUNTIF(OIO13:OIO189,{"Föreläggande";"Föreläggande vid vite";"Anmärkning";"Avstående från ingripande"})))/COUNTA(OIO13:OIO189)</f>
        <v>#DIV/0!</v>
      </c>
      <c r="OIP12" s="42" t="e">
        <f>(SUM(COUNTIF(OIP13:OIP189,{"Föreläggande";"Föreläggande vid vite";"Anmärkning";"Avstående från ingripande"})))/COUNTA(OIP13:OIP189)</f>
        <v>#DIV/0!</v>
      </c>
      <c r="OIQ12" s="42" t="e">
        <f>(SUM(COUNTIF(OIQ13:OIQ189,{"Föreläggande";"Föreläggande vid vite";"Anmärkning";"Avstående från ingripande"})))/COUNTA(OIQ13:OIQ189)</f>
        <v>#DIV/0!</v>
      </c>
      <c r="OIR12" s="42" t="e">
        <f>(SUM(COUNTIF(OIR13:OIR189,{"Föreläggande";"Föreläggande vid vite";"Anmärkning";"Avstående från ingripande"})))/COUNTA(OIR13:OIR189)</f>
        <v>#DIV/0!</v>
      </c>
      <c r="OIS12" s="42" t="e">
        <f>(SUM(COUNTIF(OIS13:OIS189,{"Föreläggande";"Föreläggande vid vite";"Anmärkning";"Avstående från ingripande"})))/COUNTA(OIS13:OIS189)</f>
        <v>#DIV/0!</v>
      </c>
      <c r="OIT12" s="42" t="e">
        <f>(SUM(COUNTIF(OIT13:OIT189,{"Föreläggande";"Föreläggande vid vite";"Anmärkning";"Avstående från ingripande"})))/COUNTA(OIT13:OIT189)</f>
        <v>#DIV/0!</v>
      </c>
      <c r="OIU12" s="42" t="e">
        <f>(SUM(COUNTIF(OIU13:OIU189,{"Föreläggande";"Föreläggande vid vite";"Anmärkning";"Avstående från ingripande"})))/COUNTA(OIU13:OIU189)</f>
        <v>#DIV/0!</v>
      </c>
      <c r="OIV12" s="42" t="e">
        <f>(SUM(COUNTIF(OIV13:OIV189,{"Föreläggande";"Föreläggande vid vite";"Anmärkning";"Avstående från ingripande"})))/COUNTA(OIV13:OIV189)</f>
        <v>#DIV/0!</v>
      </c>
      <c r="OIW12" s="42" t="e">
        <f>(SUM(COUNTIF(OIW13:OIW189,{"Föreläggande";"Föreläggande vid vite";"Anmärkning";"Avstående från ingripande"})))/COUNTA(OIW13:OIW189)</f>
        <v>#DIV/0!</v>
      </c>
      <c r="OIX12" s="42" t="e">
        <f>(SUM(COUNTIF(OIX13:OIX189,{"Föreläggande";"Föreläggande vid vite";"Anmärkning";"Avstående från ingripande"})))/COUNTA(OIX13:OIX189)</f>
        <v>#DIV/0!</v>
      </c>
      <c r="OIY12" s="42" t="e">
        <f>(SUM(COUNTIF(OIY13:OIY189,{"Föreläggande";"Föreläggande vid vite";"Anmärkning";"Avstående från ingripande"})))/COUNTA(OIY13:OIY189)</f>
        <v>#DIV/0!</v>
      </c>
      <c r="OIZ12" s="42" t="e">
        <f>(SUM(COUNTIF(OIZ13:OIZ189,{"Föreläggande";"Föreläggande vid vite";"Anmärkning";"Avstående från ingripande"})))/COUNTA(OIZ13:OIZ189)</f>
        <v>#DIV/0!</v>
      </c>
      <c r="OJA12" s="42" t="e">
        <f>(SUM(COUNTIF(OJA13:OJA189,{"Föreläggande";"Föreläggande vid vite";"Anmärkning";"Avstående från ingripande"})))/COUNTA(OJA13:OJA189)</f>
        <v>#DIV/0!</v>
      </c>
      <c r="OJB12" s="42" t="e">
        <f>(SUM(COUNTIF(OJB13:OJB189,{"Föreläggande";"Föreläggande vid vite";"Anmärkning";"Avstående från ingripande"})))/COUNTA(OJB13:OJB189)</f>
        <v>#DIV/0!</v>
      </c>
      <c r="OJC12" s="42" t="e">
        <f>(SUM(COUNTIF(OJC13:OJC189,{"Föreläggande";"Föreläggande vid vite";"Anmärkning";"Avstående från ingripande"})))/COUNTA(OJC13:OJC189)</f>
        <v>#DIV/0!</v>
      </c>
      <c r="OJD12" s="42" t="e">
        <f>(SUM(COUNTIF(OJD13:OJD189,{"Föreläggande";"Föreläggande vid vite";"Anmärkning";"Avstående från ingripande"})))/COUNTA(OJD13:OJD189)</f>
        <v>#DIV/0!</v>
      </c>
      <c r="OJE12" s="42" t="e">
        <f>(SUM(COUNTIF(OJE13:OJE189,{"Föreläggande";"Föreläggande vid vite";"Anmärkning";"Avstående från ingripande"})))/COUNTA(OJE13:OJE189)</f>
        <v>#DIV/0!</v>
      </c>
      <c r="OJF12" s="42" t="e">
        <f>(SUM(COUNTIF(OJF13:OJF189,{"Föreläggande";"Föreläggande vid vite";"Anmärkning";"Avstående från ingripande"})))/COUNTA(OJF13:OJF189)</f>
        <v>#DIV/0!</v>
      </c>
      <c r="OJG12" s="42" t="e">
        <f>(SUM(COUNTIF(OJG13:OJG189,{"Föreläggande";"Föreläggande vid vite";"Anmärkning";"Avstående från ingripande"})))/COUNTA(OJG13:OJG189)</f>
        <v>#DIV/0!</v>
      </c>
      <c r="OJH12" s="42" t="e">
        <f>(SUM(COUNTIF(OJH13:OJH189,{"Föreläggande";"Föreläggande vid vite";"Anmärkning";"Avstående från ingripande"})))/COUNTA(OJH13:OJH189)</f>
        <v>#DIV/0!</v>
      </c>
      <c r="OJI12" s="42" t="e">
        <f>(SUM(COUNTIF(OJI13:OJI189,{"Föreläggande";"Föreläggande vid vite";"Anmärkning";"Avstående från ingripande"})))/COUNTA(OJI13:OJI189)</f>
        <v>#DIV/0!</v>
      </c>
      <c r="OJJ12" s="42" t="e">
        <f>(SUM(COUNTIF(OJJ13:OJJ189,{"Föreläggande";"Föreläggande vid vite";"Anmärkning";"Avstående från ingripande"})))/COUNTA(OJJ13:OJJ189)</f>
        <v>#DIV/0!</v>
      </c>
      <c r="OJK12" s="42" t="e">
        <f>(SUM(COUNTIF(OJK13:OJK189,{"Föreläggande";"Föreläggande vid vite";"Anmärkning";"Avstående från ingripande"})))/COUNTA(OJK13:OJK189)</f>
        <v>#DIV/0!</v>
      </c>
      <c r="OJL12" s="42" t="e">
        <f>(SUM(COUNTIF(OJL13:OJL189,{"Föreläggande";"Föreläggande vid vite";"Anmärkning";"Avstående från ingripande"})))/COUNTA(OJL13:OJL189)</f>
        <v>#DIV/0!</v>
      </c>
      <c r="OJM12" s="42" t="e">
        <f>(SUM(COUNTIF(OJM13:OJM189,{"Föreläggande";"Föreläggande vid vite";"Anmärkning";"Avstående från ingripande"})))/COUNTA(OJM13:OJM189)</f>
        <v>#DIV/0!</v>
      </c>
      <c r="OJN12" s="42" t="e">
        <f>(SUM(COUNTIF(OJN13:OJN189,{"Föreläggande";"Föreläggande vid vite";"Anmärkning";"Avstående från ingripande"})))/COUNTA(OJN13:OJN189)</f>
        <v>#DIV/0!</v>
      </c>
      <c r="OJO12" s="42" t="e">
        <f>(SUM(COUNTIF(OJO13:OJO189,{"Föreläggande";"Föreläggande vid vite";"Anmärkning";"Avstående från ingripande"})))/COUNTA(OJO13:OJO189)</f>
        <v>#DIV/0!</v>
      </c>
      <c r="OJP12" s="42" t="e">
        <f>(SUM(COUNTIF(OJP13:OJP189,{"Föreläggande";"Föreläggande vid vite";"Anmärkning";"Avstående från ingripande"})))/COUNTA(OJP13:OJP189)</f>
        <v>#DIV/0!</v>
      </c>
      <c r="OJQ12" s="42" t="e">
        <f>(SUM(COUNTIF(OJQ13:OJQ189,{"Föreläggande";"Föreläggande vid vite";"Anmärkning";"Avstående från ingripande"})))/COUNTA(OJQ13:OJQ189)</f>
        <v>#DIV/0!</v>
      </c>
      <c r="OJR12" s="42" t="e">
        <f>(SUM(COUNTIF(OJR13:OJR189,{"Föreläggande";"Föreläggande vid vite";"Anmärkning";"Avstående från ingripande"})))/COUNTA(OJR13:OJR189)</f>
        <v>#DIV/0!</v>
      </c>
      <c r="OJS12" s="42" t="e">
        <f>(SUM(COUNTIF(OJS13:OJS189,{"Föreläggande";"Föreläggande vid vite";"Anmärkning";"Avstående från ingripande"})))/COUNTA(OJS13:OJS189)</f>
        <v>#DIV/0!</v>
      </c>
      <c r="OJT12" s="42" t="e">
        <f>(SUM(COUNTIF(OJT13:OJT189,{"Föreläggande";"Föreläggande vid vite";"Anmärkning";"Avstående från ingripande"})))/COUNTA(OJT13:OJT189)</f>
        <v>#DIV/0!</v>
      </c>
      <c r="OJU12" s="42" t="e">
        <f>(SUM(COUNTIF(OJU13:OJU189,{"Föreläggande";"Föreläggande vid vite";"Anmärkning";"Avstående från ingripande"})))/COUNTA(OJU13:OJU189)</f>
        <v>#DIV/0!</v>
      </c>
      <c r="OJV12" s="42" t="e">
        <f>(SUM(COUNTIF(OJV13:OJV189,{"Föreläggande";"Föreläggande vid vite";"Anmärkning";"Avstående från ingripande"})))/COUNTA(OJV13:OJV189)</f>
        <v>#DIV/0!</v>
      </c>
      <c r="OJW12" s="42" t="e">
        <f>(SUM(COUNTIF(OJW13:OJW189,{"Föreläggande";"Föreläggande vid vite";"Anmärkning";"Avstående från ingripande"})))/COUNTA(OJW13:OJW189)</f>
        <v>#DIV/0!</v>
      </c>
      <c r="OJX12" s="42" t="e">
        <f>(SUM(COUNTIF(OJX13:OJX189,{"Föreläggande";"Föreläggande vid vite";"Anmärkning";"Avstående från ingripande"})))/COUNTA(OJX13:OJX189)</f>
        <v>#DIV/0!</v>
      </c>
      <c r="OJY12" s="42" t="e">
        <f>(SUM(COUNTIF(OJY13:OJY189,{"Föreläggande";"Föreläggande vid vite";"Anmärkning";"Avstående från ingripande"})))/COUNTA(OJY13:OJY189)</f>
        <v>#DIV/0!</v>
      </c>
      <c r="OJZ12" s="42" t="e">
        <f>(SUM(COUNTIF(OJZ13:OJZ189,{"Föreläggande";"Föreläggande vid vite";"Anmärkning";"Avstående från ingripande"})))/COUNTA(OJZ13:OJZ189)</f>
        <v>#DIV/0!</v>
      </c>
      <c r="OKA12" s="42" t="e">
        <f>(SUM(COUNTIF(OKA13:OKA189,{"Föreläggande";"Föreläggande vid vite";"Anmärkning";"Avstående från ingripande"})))/COUNTA(OKA13:OKA189)</f>
        <v>#DIV/0!</v>
      </c>
      <c r="OKB12" s="42" t="e">
        <f>(SUM(COUNTIF(OKB13:OKB189,{"Föreläggande";"Föreläggande vid vite";"Anmärkning";"Avstående från ingripande"})))/COUNTA(OKB13:OKB189)</f>
        <v>#DIV/0!</v>
      </c>
      <c r="OKC12" s="42" t="e">
        <f>(SUM(COUNTIF(OKC13:OKC189,{"Föreläggande";"Föreläggande vid vite";"Anmärkning";"Avstående från ingripande"})))/COUNTA(OKC13:OKC189)</f>
        <v>#DIV/0!</v>
      </c>
      <c r="OKD12" s="42" t="e">
        <f>(SUM(COUNTIF(OKD13:OKD189,{"Föreläggande";"Föreläggande vid vite";"Anmärkning";"Avstående från ingripande"})))/COUNTA(OKD13:OKD189)</f>
        <v>#DIV/0!</v>
      </c>
      <c r="OKE12" s="42" t="e">
        <f>(SUM(COUNTIF(OKE13:OKE189,{"Föreläggande";"Föreläggande vid vite";"Anmärkning";"Avstående från ingripande"})))/COUNTA(OKE13:OKE189)</f>
        <v>#DIV/0!</v>
      </c>
      <c r="OKF12" s="42" t="e">
        <f>(SUM(COUNTIF(OKF13:OKF189,{"Föreläggande";"Föreläggande vid vite";"Anmärkning";"Avstående från ingripande"})))/COUNTA(OKF13:OKF189)</f>
        <v>#DIV/0!</v>
      </c>
      <c r="OKG12" s="42" t="e">
        <f>(SUM(COUNTIF(OKG13:OKG189,{"Föreläggande";"Föreläggande vid vite";"Anmärkning";"Avstående från ingripande"})))/COUNTA(OKG13:OKG189)</f>
        <v>#DIV/0!</v>
      </c>
      <c r="OKH12" s="42" t="e">
        <f>(SUM(COUNTIF(OKH13:OKH189,{"Föreläggande";"Föreläggande vid vite";"Anmärkning";"Avstående från ingripande"})))/COUNTA(OKH13:OKH189)</f>
        <v>#DIV/0!</v>
      </c>
      <c r="OKI12" s="42" t="e">
        <f>(SUM(COUNTIF(OKI13:OKI189,{"Föreläggande";"Föreläggande vid vite";"Anmärkning";"Avstående från ingripande"})))/COUNTA(OKI13:OKI189)</f>
        <v>#DIV/0!</v>
      </c>
      <c r="OKJ12" s="42" t="e">
        <f>(SUM(COUNTIF(OKJ13:OKJ189,{"Föreläggande";"Föreläggande vid vite";"Anmärkning";"Avstående från ingripande"})))/COUNTA(OKJ13:OKJ189)</f>
        <v>#DIV/0!</v>
      </c>
      <c r="OKK12" s="42" t="e">
        <f>(SUM(COUNTIF(OKK13:OKK189,{"Föreläggande";"Föreläggande vid vite";"Anmärkning";"Avstående från ingripande"})))/COUNTA(OKK13:OKK189)</f>
        <v>#DIV/0!</v>
      </c>
      <c r="OKL12" s="42" t="e">
        <f>(SUM(COUNTIF(OKL13:OKL189,{"Föreläggande";"Föreläggande vid vite";"Anmärkning";"Avstående från ingripande"})))/COUNTA(OKL13:OKL189)</f>
        <v>#DIV/0!</v>
      </c>
      <c r="OKM12" s="42" t="e">
        <f>(SUM(COUNTIF(OKM13:OKM189,{"Föreläggande";"Föreläggande vid vite";"Anmärkning";"Avstående från ingripande"})))/COUNTA(OKM13:OKM189)</f>
        <v>#DIV/0!</v>
      </c>
      <c r="OKN12" s="42" t="e">
        <f>(SUM(COUNTIF(OKN13:OKN189,{"Föreläggande";"Föreläggande vid vite";"Anmärkning";"Avstående från ingripande"})))/COUNTA(OKN13:OKN189)</f>
        <v>#DIV/0!</v>
      </c>
      <c r="OKO12" s="42" t="e">
        <f>(SUM(COUNTIF(OKO13:OKO189,{"Föreläggande";"Föreläggande vid vite";"Anmärkning";"Avstående från ingripande"})))/COUNTA(OKO13:OKO189)</f>
        <v>#DIV/0!</v>
      </c>
      <c r="OKP12" s="42" t="e">
        <f>(SUM(COUNTIF(OKP13:OKP189,{"Föreläggande";"Föreläggande vid vite";"Anmärkning";"Avstående från ingripande"})))/COUNTA(OKP13:OKP189)</f>
        <v>#DIV/0!</v>
      </c>
      <c r="OKQ12" s="42" t="e">
        <f>(SUM(COUNTIF(OKQ13:OKQ189,{"Föreläggande";"Föreläggande vid vite";"Anmärkning";"Avstående från ingripande"})))/COUNTA(OKQ13:OKQ189)</f>
        <v>#DIV/0!</v>
      </c>
      <c r="OKR12" s="42" t="e">
        <f>(SUM(COUNTIF(OKR13:OKR189,{"Föreläggande";"Föreläggande vid vite";"Anmärkning";"Avstående från ingripande"})))/COUNTA(OKR13:OKR189)</f>
        <v>#DIV/0!</v>
      </c>
      <c r="OKS12" s="42" t="e">
        <f>(SUM(COUNTIF(OKS13:OKS189,{"Föreläggande";"Föreläggande vid vite";"Anmärkning";"Avstående från ingripande"})))/COUNTA(OKS13:OKS189)</f>
        <v>#DIV/0!</v>
      </c>
      <c r="OKT12" s="42" t="e">
        <f>(SUM(COUNTIF(OKT13:OKT189,{"Föreläggande";"Föreläggande vid vite";"Anmärkning";"Avstående från ingripande"})))/COUNTA(OKT13:OKT189)</f>
        <v>#DIV/0!</v>
      </c>
      <c r="OKU12" s="42" t="e">
        <f>(SUM(COUNTIF(OKU13:OKU189,{"Föreläggande";"Föreläggande vid vite";"Anmärkning";"Avstående från ingripande"})))/COUNTA(OKU13:OKU189)</f>
        <v>#DIV/0!</v>
      </c>
      <c r="OKV12" s="42" t="e">
        <f>(SUM(COUNTIF(OKV13:OKV189,{"Föreläggande";"Föreläggande vid vite";"Anmärkning";"Avstående från ingripande"})))/COUNTA(OKV13:OKV189)</f>
        <v>#DIV/0!</v>
      </c>
      <c r="OKW12" s="42" t="e">
        <f>(SUM(COUNTIF(OKW13:OKW189,{"Föreläggande";"Föreläggande vid vite";"Anmärkning";"Avstående från ingripande"})))/COUNTA(OKW13:OKW189)</f>
        <v>#DIV/0!</v>
      </c>
      <c r="OKX12" s="42" t="e">
        <f>(SUM(COUNTIF(OKX13:OKX189,{"Föreläggande";"Föreläggande vid vite";"Anmärkning";"Avstående från ingripande"})))/COUNTA(OKX13:OKX189)</f>
        <v>#DIV/0!</v>
      </c>
      <c r="OKY12" s="42" t="e">
        <f>(SUM(COUNTIF(OKY13:OKY189,{"Föreläggande";"Föreläggande vid vite";"Anmärkning";"Avstående från ingripande"})))/COUNTA(OKY13:OKY189)</f>
        <v>#DIV/0!</v>
      </c>
      <c r="OKZ12" s="42" t="e">
        <f>(SUM(COUNTIF(OKZ13:OKZ189,{"Föreläggande";"Föreläggande vid vite";"Anmärkning";"Avstående från ingripande"})))/COUNTA(OKZ13:OKZ189)</f>
        <v>#DIV/0!</v>
      </c>
      <c r="OLA12" s="42" t="e">
        <f>(SUM(COUNTIF(OLA13:OLA189,{"Föreläggande";"Föreläggande vid vite";"Anmärkning";"Avstående från ingripande"})))/COUNTA(OLA13:OLA189)</f>
        <v>#DIV/0!</v>
      </c>
      <c r="OLB12" s="42" t="e">
        <f>(SUM(COUNTIF(OLB13:OLB189,{"Föreläggande";"Föreläggande vid vite";"Anmärkning";"Avstående från ingripande"})))/COUNTA(OLB13:OLB189)</f>
        <v>#DIV/0!</v>
      </c>
      <c r="OLC12" s="42" t="e">
        <f>(SUM(COUNTIF(OLC13:OLC189,{"Föreläggande";"Föreläggande vid vite";"Anmärkning";"Avstående från ingripande"})))/COUNTA(OLC13:OLC189)</f>
        <v>#DIV/0!</v>
      </c>
      <c r="OLD12" s="42" t="e">
        <f>(SUM(COUNTIF(OLD13:OLD189,{"Föreläggande";"Föreläggande vid vite";"Anmärkning";"Avstående från ingripande"})))/COUNTA(OLD13:OLD189)</f>
        <v>#DIV/0!</v>
      </c>
      <c r="OLE12" s="42" t="e">
        <f>(SUM(COUNTIF(OLE13:OLE189,{"Föreläggande";"Föreläggande vid vite";"Anmärkning";"Avstående från ingripande"})))/COUNTA(OLE13:OLE189)</f>
        <v>#DIV/0!</v>
      </c>
      <c r="OLF12" s="42" t="e">
        <f>(SUM(COUNTIF(OLF13:OLF189,{"Föreläggande";"Föreläggande vid vite";"Anmärkning";"Avstående från ingripande"})))/COUNTA(OLF13:OLF189)</f>
        <v>#DIV/0!</v>
      </c>
      <c r="OLG12" s="42" t="e">
        <f>(SUM(COUNTIF(OLG13:OLG189,{"Föreläggande";"Föreläggande vid vite";"Anmärkning";"Avstående från ingripande"})))/COUNTA(OLG13:OLG189)</f>
        <v>#DIV/0!</v>
      </c>
      <c r="OLH12" s="42" t="e">
        <f>(SUM(COUNTIF(OLH13:OLH189,{"Föreläggande";"Föreläggande vid vite";"Anmärkning";"Avstående från ingripande"})))/COUNTA(OLH13:OLH189)</f>
        <v>#DIV/0!</v>
      </c>
      <c r="OLI12" s="42" t="e">
        <f>(SUM(COUNTIF(OLI13:OLI189,{"Föreläggande";"Föreläggande vid vite";"Anmärkning";"Avstående från ingripande"})))/COUNTA(OLI13:OLI189)</f>
        <v>#DIV/0!</v>
      </c>
      <c r="OLJ12" s="42" t="e">
        <f>(SUM(COUNTIF(OLJ13:OLJ189,{"Föreläggande";"Föreläggande vid vite";"Anmärkning";"Avstående från ingripande"})))/COUNTA(OLJ13:OLJ189)</f>
        <v>#DIV/0!</v>
      </c>
      <c r="OLK12" s="42" t="e">
        <f>(SUM(COUNTIF(OLK13:OLK189,{"Föreläggande";"Föreläggande vid vite";"Anmärkning";"Avstående från ingripande"})))/COUNTA(OLK13:OLK189)</f>
        <v>#DIV/0!</v>
      </c>
      <c r="OLL12" s="42" t="e">
        <f>(SUM(COUNTIF(OLL13:OLL189,{"Föreläggande";"Föreläggande vid vite";"Anmärkning";"Avstående från ingripande"})))/COUNTA(OLL13:OLL189)</f>
        <v>#DIV/0!</v>
      </c>
      <c r="OLM12" s="42" t="e">
        <f>(SUM(COUNTIF(OLM13:OLM189,{"Föreläggande";"Föreläggande vid vite";"Anmärkning";"Avstående från ingripande"})))/COUNTA(OLM13:OLM189)</f>
        <v>#DIV/0!</v>
      </c>
      <c r="OLN12" s="42" t="e">
        <f>(SUM(COUNTIF(OLN13:OLN189,{"Föreläggande";"Föreläggande vid vite";"Anmärkning";"Avstående från ingripande"})))/COUNTA(OLN13:OLN189)</f>
        <v>#DIV/0!</v>
      </c>
      <c r="OLO12" s="42" t="e">
        <f>(SUM(COUNTIF(OLO13:OLO189,{"Föreläggande";"Föreläggande vid vite";"Anmärkning";"Avstående från ingripande"})))/COUNTA(OLO13:OLO189)</f>
        <v>#DIV/0!</v>
      </c>
      <c r="OLP12" s="42" t="e">
        <f>(SUM(COUNTIF(OLP13:OLP189,{"Föreläggande";"Föreläggande vid vite";"Anmärkning";"Avstående från ingripande"})))/COUNTA(OLP13:OLP189)</f>
        <v>#DIV/0!</v>
      </c>
      <c r="OLQ12" s="42" t="e">
        <f>(SUM(COUNTIF(OLQ13:OLQ189,{"Föreläggande";"Föreläggande vid vite";"Anmärkning";"Avstående från ingripande"})))/COUNTA(OLQ13:OLQ189)</f>
        <v>#DIV/0!</v>
      </c>
      <c r="OLR12" s="42" t="e">
        <f>(SUM(COUNTIF(OLR13:OLR189,{"Föreläggande";"Föreläggande vid vite";"Anmärkning";"Avstående från ingripande"})))/COUNTA(OLR13:OLR189)</f>
        <v>#DIV/0!</v>
      </c>
      <c r="OLS12" s="42" t="e">
        <f>(SUM(COUNTIF(OLS13:OLS189,{"Föreläggande";"Föreläggande vid vite";"Anmärkning";"Avstående från ingripande"})))/COUNTA(OLS13:OLS189)</f>
        <v>#DIV/0!</v>
      </c>
      <c r="OLT12" s="42" t="e">
        <f>(SUM(COUNTIF(OLT13:OLT189,{"Föreläggande";"Föreläggande vid vite";"Anmärkning";"Avstående från ingripande"})))/COUNTA(OLT13:OLT189)</f>
        <v>#DIV/0!</v>
      </c>
      <c r="OLU12" s="42" t="e">
        <f>(SUM(COUNTIF(OLU13:OLU189,{"Föreläggande";"Föreläggande vid vite";"Anmärkning";"Avstående från ingripande"})))/COUNTA(OLU13:OLU189)</f>
        <v>#DIV/0!</v>
      </c>
      <c r="OLV12" s="42" t="e">
        <f>(SUM(COUNTIF(OLV13:OLV189,{"Föreläggande";"Föreläggande vid vite";"Anmärkning";"Avstående från ingripande"})))/COUNTA(OLV13:OLV189)</f>
        <v>#DIV/0!</v>
      </c>
      <c r="OLW12" s="42" t="e">
        <f>(SUM(COUNTIF(OLW13:OLW189,{"Föreläggande";"Föreläggande vid vite";"Anmärkning";"Avstående från ingripande"})))/COUNTA(OLW13:OLW189)</f>
        <v>#DIV/0!</v>
      </c>
      <c r="OLX12" s="42" t="e">
        <f>(SUM(COUNTIF(OLX13:OLX189,{"Föreläggande";"Föreläggande vid vite";"Anmärkning";"Avstående från ingripande"})))/COUNTA(OLX13:OLX189)</f>
        <v>#DIV/0!</v>
      </c>
      <c r="OLY12" s="42" t="e">
        <f>(SUM(COUNTIF(OLY13:OLY189,{"Föreläggande";"Föreläggande vid vite";"Anmärkning";"Avstående från ingripande"})))/COUNTA(OLY13:OLY189)</f>
        <v>#DIV/0!</v>
      </c>
      <c r="OLZ12" s="42" t="e">
        <f>(SUM(COUNTIF(OLZ13:OLZ189,{"Föreläggande";"Föreläggande vid vite";"Anmärkning";"Avstående från ingripande"})))/COUNTA(OLZ13:OLZ189)</f>
        <v>#DIV/0!</v>
      </c>
      <c r="OMA12" s="42" t="e">
        <f>(SUM(COUNTIF(OMA13:OMA189,{"Föreläggande";"Föreläggande vid vite";"Anmärkning";"Avstående från ingripande"})))/COUNTA(OMA13:OMA189)</f>
        <v>#DIV/0!</v>
      </c>
      <c r="OMB12" s="42" t="e">
        <f>(SUM(COUNTIF(OMB13:OMB189,{"Föreläggande";"Föreläggande vid vite";"Anmärkning";"Avstående från ingripande"})))/COUNTA(OMB13:OMB189)</f>
        <v>#DIV/0!</v>
      </c>
      <c r="OMC12" s="42" t="e">
        <f>(SUM(COUNTIF(OMC13:OMC189,{"Föreläggande";"Föreläggande vid vite";"Anmärkning";"Avstående från ingripande"})))/COUNTA(OMC13:OMC189)</f>
        <v>#DIV/0!</v>
      </c>
      <c r="OMD12" s="42" t="e">
        <f>(SUM(COUNTIF(OMD13:OMD189,{"Föreläggande";"Föreläggande vid vite";"Anmärkning";"Avstående från ingripande"})))/COUNTA(OMD13:OMD189)</f>
        <v>#DIV/0!</v>
      </c>
      <c r="OME12" s="42" t="e">
        <f>(SUM(COUNTIF(OME13:OME189,{"Föreläggande";"Föreläggande vid vite";"Anmärkning";"Avstående från ingripande"})))/COUNTA(OME13:OME189)</f>
        <v>#DIV/0!</v>
      </c>
      <c r="OMF12" s="42" t="e">
        <f>(SUM(COUNTIF(OMF13:OMF189,{"Föreläggande";"Föreläggande vid vite";"Anmärkning";"Avstående från ingripande"})))/COUNTA(OMF13:OMF189)</f>
        <v>#DIV/0!</v>
      </c>
      <c r="OMG12" s="42" t="e">
        <f>(SUM(COUNTIF(OMG13:OMG189,{"Föreläggande";"Föreläggande vid vite";"Anmärkning";"Avstående från ingripande"})))/COUNTA(OMG13:OMG189)</f>
        <v>#DIV/0!</v>
      </c>
      <c r="OMH12" s="42" t="e">
        <f>(SUM(COUNTIF(OMH13:OMH189,{"Föreläggande";"Föreläggande vid vite";"Anmärkning";"Avstående från ingripande"})))/COUNTA(OMH13:OMH189)</f>
        <v>#DIV/0!</v>
      </c>
      <c r="OMI12" s="42" t="e">
        <f>(SUM(COUNTIF(OMI13:OMI189,{"Föreläggande";"Föreläggande vid vite";"Anmärkning";"Avstående från ingripande"})))/COUNTA(OMI13:OMI189)</f>
        <v>#DIV/0!</v>
      </c>
      <c r="OMJ12" s="42" t="e">
        <f>(SUM(COUNTIF(OMJ13:OMJ189,{"Föreläggande";"Föreläggande vid vite";"Anmärkning";"Avstående från ingripande"})))/COUNTA(OMJ13:OMJ189)</f>
        <v>#DIV/0!</v>
      </c>
      <c r="OMK12" s="42" t="e">
        <f>(SUM(COUNTIF(OMK13:OMK189,{"Föreläggande";"Föreläggande vid vite";"Anmärkning";"Avstående från ingripande"})))/COUNTA(OMK13:OMK189)</f>
        <v>#DIV/0!</v>
      </c>
      <c r="OML12" s="42" t="e">
        <f>(SUM(COUNTIF(OML13:OML189,{"Föreläggande";"Föreläggande vid vite";"Anmärkning";"Avstående från ingripande"})))/COUNTA(OML13:OML189)</f>
        <v>#DIV/0!</v>
      </c>
      <c r="OMM12" s="42" t="e">
        <f>(SUM(COUNTIF(OMM13:OMM189,{"Föreläggande";"Föreläggande vid vite";"Anmärkning";"Avstående från ingripande"})))/COUNTA(OMM13:OMM189)</f>
        <v>#DIV/0!</v>
      </c>
      <c r="OMN12" s="42" t="e">
        <f>(SUM(COUNTIF(OMN13:OMN189,{"Föreläggande";"Föreläggande vid vite";"Anmärkning";"Avstående från ingripande"})))/COUNTA(OMN13:OMN189)</f>
        <v>#DIV/0!</v>
      </c>
      <c r="OMO12" s="42" t="e">
        <f>(SUM(COUNTIF(OMO13:OMO189,{"Föreläggande";"Föreläggande vid vite";"Anmärkning";"Avstående från ingripande"})))/COUNTA(OMO13:OMO189)</f>
        <v>#DIV/0!</v>
      </c>
      <c r="OMP12" s="42" t="e">
        <f>(SUM(COUNTIF(OMP13:OMP189,{"Föreläggande";"Föreläggande vid vite";"Anmärkning";"Avstående från ingripande"})))/COUNTA(OMP13:OMP189)</f>
        <v>#DIV/0!</v>
      </c>
      <c r="OMQ12" s="42" t="e">
        <f>(SUM(COUNTIF(OMQ13:OMQ189,{"Föreläggande";"Föreläggande vid vite";"Anmärkning";"Avstående från ingripande"})))/COUNTA(OMQ13:OMQ189)</f>
        <v>#DIV/0!</v>
      </c>
      <c r="OMR12" s="42" t="e">
        <f>(SUM(COUNTIF(OMR13:OMR189,{"Föreläggande";"Föreläggande vid vite";"Anmärkning";"Avstående från ingripande"})))/COUNTA(OMR13:OMR189)</f>
        <v>#DIV/0!</v>
      </c>
      <c r="OMS12" s="42" t="e">
        <f>(SUM(COUNTIF(OMS13:OMS189,{"Föreläggande";"Föreläggande vid vite";"Anmärkning";"Avstående från ingripande"})))/COUNTA(OMS13:OMS189)</f>
        <v>#DIV/0!</v>
      </c>
      <c r="OMT12" s="42" t="e">
        <f>(SUM(COUNTIF(OMT13:OMT189,{"Föreläggande";"Föreläggande vid vite";"Anmärkning";"Avstående från ingripande"})))/COUNTA(OMT13:OMT189)</f>
        <v>#DIV/0!</v>
      </c>
      <c r="OMU12" s="42" t="e">
        <f>(SUM(COUNTIF(OMU13:OMU189,{"Föreläggande";"Föreläggande vid vite";"Anmärkning";"Avstående från ingripande"})))/COUNTA(OMU13:OMU189)</f>
        <v>#DIV/0!</v>
      </c>
      <c r="OMV12" s="42" t="e">
        <f>(SUM(COUNTIF(OMV13:OMV189,{"Föreläggande";"Föreläggande vid vite";"Anmärkning";"Avstående från ingripande"})))/COUNTA(OMV13:OMV189)</f>
        <v>#DIV/0!</v>
      </c>
      <c r="OMW12" s="42" t="e">
        <f>(SUM(COUNTIF(OMW13:OMW189,{"Föreläggande";"Föreläggande vid vite";"Anmärkning";"Avstående från ingripande"})))/COUNTA(OMW13:OMW189)</f>
        <v>#DIV/0!</v>
      </c>
      <c r="OMX12" s="42" t="e">
        <f>(SUM(COUNTIF(OMX13:OMX189,{"Föreläggande";"Föreläggande vid vite";"Anmärkning";"Avstående från ingripande"})))/COUNTA(OMX13:OMX189)</f>
        <v>#DIV/0!</v>
      </c>
      <c r="OMY12" s="42" t="e">
        <f>(SUM(COUNTIF(OMY13:OMY189,{"Föreläggande";"Föreläggande vid vite";"Anmärkning";"Avstående från ingripande"})))/COUNTA(OMY13:OMY189)</f>
        <v>#DIV/0!</v>
      </c>
      <c r="OMZ12" s="42" t="e">
        <f>(SUM(COUNTIF(OMZ13:OMZ189,{"Föreläggande";"Föreläggande vid vite";"Anmärkning";"Avstående från ingripande"})))/COUNTA(OMZ13:OMZ189)</f>
        <v>#DIV/0!</v>
      </c>
      <c r="ONA12" s="42" t="e">
        <f>(SUM(COUNTIF(ONA13:ONA189,{"Föreläggande";"Föreläggande vid vite";"Anmärkning";"Avstående från ingripande"})))/COUNTA(ONA13:ONA189)</f>
        <v>#DIV/0!</v>
      </c>
      <c r="ONB12" s="42" t="e">
        <f>(SUM(COUNTIF(ONB13:ONB189,{"Föreläggande";"Föreläggande vid vite";"Anmärkning";"Avstående från ingripande"})))/COUNTA(ONB13:ONB189)</f>
        <v>#DIV/0!</v>
      </c>
      <c r="ONC12" s="42" t="e">
        <f>(SUM(COUNTIF(ONC13:ONC189,{"Föreläggande";"Föreläggande vid vite";"Anmärkning";"Avstående från ingripande"})))/COUNTA(ONC13:ONC189)</f>
        <v>#DIV/0!</v>
      </c>
      <c r="OND12" s="42" t="e">
        <f>(SUM(COUNTIF(OND13:OND189,{"Föreläggande";"Föreläggande vid vite";"Anmärkning";"Avstående från ingripande"})))/COUNTA(OND13:OND189)</f>
        <v>#DIV/0!</v>
      </c>
      <c r="ONE12" s="42" t="e">
        <f>(SUM(COUNTIF(ONE13:ONE189,{"Föreläggande";"Föreläggande vid vite";"Anmärkning";"Avstående från ingripande"})))/COUNTA(ONE13:ONE189)</f>
        <v>#DIV/0!</v>
      </c>
      <c r="ONF12" s="42" t="e">
        <f>(SUM(COUNTIF(ONF13:ONF189,{"Föreläggande";"Föreläggande vid vite";"Anmärkning";"Avstående från ingripande"})))/COUNTA(ONF13:ONF189)</f>
        <v>#DIV/0!</v>
      </c>
      <c r="ONG12" s="42" t="e">
        <f>(SUM(COUNTIF(ONG13:ONG189,{"Föreläggande";"Föreläggande vid vite";"Anmärkning";"Avstående från ingripande"})))/COUNTA(ONG13:ONG189)</f>
        <v>#DIV/0!</v>
      </c>
      <c r="ONH12" s="42" t="e">
        <f>(SUM(COUNTIF(ONH13:ONH189,{"Föreläggande";"Föreläggande vid vite";"Anmärkning";"Avstående från ingripande"})))/COUNTA(ONH13:ONH189)</f>
        <v>#DIV/0!</v>
      </c>
      <c r="ONI12" s="42" t="e">
        <f>(SUM(COUNTIF(ONI13:ONI189,{"Föreläggande";"Föreläggande vid vite";"Anmärkning";"Avstående från ingripande"})))/COUNTA(ONI13:ONI189)</f>
        <v>#DIV/0!</v>
      </c>
      <c r="ONJ12" s="42" t="e">
        <f>(SUM(COUNTIF(ONJ13:ONJ189,{"Föreläggande";"Föreläggande vid vite";"Anmärkning";"Avstående från ingripande"})))/COUNTA(ONJ13:ONJ189)</f>
        <v>#DIV/0!</v>
      </c>
      <c r="ONK12" s="42" t="e">
        <f>(SUM(COUNTIF(ONK13:ONK189,{"Föreläggande";"Föreläggande vid vite";"Anmärkning";"Avstående från ingripande"})))/COUNTA(ONK13:ONK189)</f>
        <v>#DIV/0!</v>
      </c>
      <c r="ONL12" s="42" t="e">
        <f>(SUM(COUNTIF(ONL13:ONL189,{"Föreläggande";"Föreläggande vid vite";"Anmärkning";"Avstående från ingripande"})))/COUNTA(ONL13:ONL189)</f>
        <v>#DIV/0!</v>
      </c>
      <c r="ONM12" s="42" t="e">
        <f>(SUM(COUNTIF(ONM13:ONM189,{"Föreläggande";"Föreläggande vid vite";"Anmärkning";"Avstående från ingripande"})))/COUNTA(ONM13:ONM189)</f>
        <v>#DIV/0!</v>
      </c>
      <c r="ONN12" s="42" t="e">
        <f>(SUM(COUNTIF(ONN13:ONN189,{"Föreläggande";"Föreläggande vid vite";"Anmärkning";"Avstående från ingripande"})))/COUNTA(ONN13:ONN189)</f>
        <v>#DIV/0!</v>
      </c>
      <c r="ONO12" s="42" t="e">
        <f>(SUM(COUNTIF(ONO13:ONO189,{"Föreläggande";"Föreläggande vid vite";"Anmärkning";"Avstående från ingripande"})))/COUNTA(ONO13:ONO189)</f>
        <v>#DIV/0!</v>
      </c>
      <c r="ONP12" s="42" t="e">
        <f>(SUM(COUNTIF(ONP13:ONP189,{"Föreläggande";"Föreläggande vid vite";"Anmärkning";"Avstående från ingripande"})))/COUNTA(ONP13:ONP189)</f>
        <v>#DIV/0!</v>
      </c>
      <c r="ONQ12" s="42" t="e">
        <f>(SUM(COUNTIF(ONQ13:ONQ189,{"Föreläggande";"Föreläggande vid vite";"Anmärkning";"Avstående från ingripande"})))/COUNTA(ONQ13:ONQ189)</f>
        <v>#DIV/0!</v>
      </c>
      <c r="ONR12" s="42" t="e">
        <f>(SUM(COUNTIF(ONR13:ONR189,{"Föreläggande";"Föreläggande vid vite";"Anmärkning";"Avstående från ingripande"})))/COUNTA(ONR13:ONR189)</f>
        <v>#DIV/0!</v>
      </c>
      <c r="ONS12" s="42" t="e">
        <f>(SUM(COUNTIF(ONS13:ONS189,{"Föreläggande";"Föreläggande vid vite";"Anmärkning";"Avstående från ingripande"})))/COUNTA(ONS13:ONS189)</f>
        <v>#DIV/0!</v>
      </c>
      <c r="ONT12" s="42" t="e">
        <f>(SUM(COUNTIF(ONT13:ONT189,{"Föreläggande";"Föreläggande vid vite";"Anmärkning";"Avstående från ingripande"})))/COUNTA(ONT13:ONT189)</f>
        <v>#DIV/0!</v>
      </c>
      <c r="ONU12" s="42" t="e">
        <f>(SUM(COUNTIF(ONU13:ONU189,{"Föreläggande";"Föreläggande vid vite";"Anmärkning";"Avstående från ingripande"})))/COUNTA(ONU13:ONU189)</f>
        <v>#DIV/0!</v>
      </c>
      <c r="ONV12" s="42" t="e">
        <f>(SUM(COUNTIF(ONV13:ONV189,{"Föreläggande";"Föreläggande vid vite";"Anmärkning";"Avstående från ingripande"})))/COUNTA(ONV13:ONV189)</f>
        <v>#DIV/0!</v>
      </c>
      <c r="ONW12" s="42" t="e">
        <f>(SUM(COUNTIF(ONW13:ONW189,{"Föreläggande";"Föreläggande vid vite";"Anmärkning";"Avstående från ingripande"})))/COUNTA(ONW13:ONW189)</f>
        <v>#DIV/0!</v>
      </c>
      <c r="ONX12" s="42" t="e">
        <f>(SUM(COUNTIF(ONX13:ONX189,{"Föreläggande";"Föreläggande vid vite";"Anmärkning";"Avstående från ingripande"})))/COUNTA(ONX13:ONX189)</f>
        <v>#DIV/0!</v>
      </c>
      <c r="ONY12" s="42" t="e">
        <f>(SUM(COUNTIF(ONY13:ONY189,{"Föreläggande";"Föreläggande vid vite";"Anmärkning";"Avstående från ingripande"})))/COUNTA(ONY13:ONY189)</f>
        <v>#DIV/0!</v>
      </c>
      <c r="ONZ12" s="42" t="e">
        <f>(SUM(COUNTIF(ONZ13:ONZ189,{"Föreläggande";"Föreläggande vid vite";"Anmärkning";"Avstående från ingripande"})))/COUNTA(ONZ13:ONZ189)</f>
        <v>#DIV/0!</v>
      </c>
      <c r="OOA12" s="42" t="e">
        <f>(SUM(COUNTIF(OOA13:OOA189,{"Föreläggande";"Föreläggande vid vite";"Anmärkning";"Avstående från ingripande"})))/COUNTA(OOA13:OOA189)</f>
        <v>#DIV/0!</v>
      </c>
      <c r="OOB12" s="42" t="e">
        <f>(SUM(COUNTIF(OOB13:OOB189,{"Föreläggande";"Föreläggande vid vite";"Anmärkning";"Avstående från ingripande"})))/COUNTA(OOB13:OOB189)</f>
        <v>#DIV/0!</v>
      </c>
      <c r="OOC12" s="42" t="e">
        <f>(SUM(COUNTIF(OOC13:OOC189,{"Föreläggande";"Föreläggande vid vite";"Anmärkning";"Avstående från ingripande"})))/COUNTA(OOC13:OOC189)</f>
        <v>#DIV/0!</v>
      </c>
      <c r="OOD12" s="42" t="e">
        <f>(SUM(COUNTIF(OOD13:OOD189,{"Föreläggande";"Föreläggande vid vite";"Anmärkning";"Avstående från ingripande"})))/COUNTA(OOD13:OOD189)</f>
        <v>#DIV/0!</v>
      </c>
      <c r="OOE12" s="42" t="e">
        <f>(SUM(COUNTIF(OOE13:OOE189,{"Föreläggande";"Föreläggande vid vite";"Anmärkning";"Avstående från ingripande"})))/COUNTA(OOE13:OOE189)</f>
        <v>#DIV/0!</v>
      </c>
      <c r="OOF12" s="42" t="e">
        <f>(SUM(COUNTIF(OOF13:OOF189,{"Föreläggande";"Föreläggande vid vite";"Anmärkning";"Avstående från ingripande"})))/COUNTA(OOF13:OOF189)</f>
        <v>#DIV/0!</v>
      </c>
      <c r="OOG12" s="42" t="e">
        <f>(SUM(COUNTIF(OOG13:OOG189,{"Föreläggande";"Föreläggande vid vite";"Anmärkning";"Avstående från ingripande"})))/COUNTA(OOG13:OOG189)</f>
        <v>#DIV/0!</v>
      </c>
      <c r="OOH12" s="42" t="e">
        <f>(SUM(COUNTIF(OOH13:OOH189,{"Föreläggande";"Föreläggande vid vite";"Anmärkning";"Avstående från ingripande"})))/COUNTA(OOH13:OOH189)</f>
        <v>#DIV/0!</v>
      </c>
      <c r="OOI12" s="42" t="e">
        <f>(SUM(COUNTIF(OOI13:OOI189,{"Föreläggande";"Föreläggande vid vite";"Anmärkning";"Avstående från ingripande"})))/COUNTA(OOI13:OOI189)</f>
        <v>#DIV/0!</v>
      </c>
      <c r="OOJ12" s="42" t="e">
        <f>(SUM(COUNTIF(OOJ13:OOJ189,{"Föreläggande";"Föreläggande vid vite";"Anmärkning";"Avstående från ingripande"})))/COUNTA(OOJ13:OOJ189)</f>
        <v>#DIV/0!</v>
      </c>
      <c r="OOK12" s="42" t="e">
        <f>(SUM(COUNTIF(OOK13:OOK189,{"Föreläggande";"Föreläggande vid vite";"Anmärkning";"Avstående från ingripande"})))/COUNTA(OOK13:OOK189)</f>
        <v>#DIV/0!</v>
      </c>
      <c r="OOL12" s="42" t="e">
        <f>(SUM(COUNTIF(OOL13:OOL189,{"Föreläggande";"Föreläggande vid vite";"Anmärkning";"Avstående från ingripande"})))/COUNTA(OOL13:OOL189)</f>
        <v>#DIV/0!</v>
      </c>
      <c r="OOM12" s="42" t="e">
        <f>(SUM(COUNTIF(OOM13:OOM189,{"Föreläggande";"Föreläggande vid vite";"Anmärkning";"Avstående från ingripande"})))/COUNTA(OOM13:OOM189)</f>
        <v>#DIV/0!</v>
      </c>
      <c r="OON12" s="42" t="e">
        <f>(SUM(COUNTIF(OON13:OON189,{"Föreläggande";"Föreläggande vid vite";"Anmärkning";"Avstående från ingripande"})))/COUNTA(OON13:OON189)</f>
        <v>#DIV/0!</v>
      </c>
      <c r="OOO12" s="42" t="e">
        <f>(SUM(COUNTIF(OOO13:OOO189,{"Föreläggande";"Föreläggande vid vite";"Anmärkning";"Avstående från ingripande"})))/COUNTA(OOO13:OOO189)</f>
        <v>#DIV/0!</v>
      </c>
      <c r="OOP12" s="42" t="e">
        <f>(SUM(COUNTIF(OOP13:OOP189,{"Föreläggande";"Föreläggande vid vite";"Anmärkning";"Avstående från ingripande"})))/COUNTA(OOP13:OOP189)</f>
        <v>#DIV/0!</v>
      </c>
      <c r="OOQ12" s="42" t="e">
        <f>(SUM(COUNTIF(OOQ13:OOQ189,{"Föreläggande";"Föreläggande vid vite";"Anmärkning";"Avstående från ingripande"})))/COUNTA(OOQ13:OOQ189)</f>
        <v>#DIV/0!</v>
      </c>
      <c r="OOR12" s="42" t="e">
        <f>(SUM(COUNTIF(OOR13:OOR189,{"Föreläggande";"Föreläggande vid vite";"Anmärkning";"Avstående från ingripande"})))/COUNTA(OOR13:OOR189)</f>
        <v>#DIV/0!</v>
      </c>
      <c r="OOS12" s="42" t="e">
        <f>(SUM(COUNTIF(OOS13:OOS189,{"Föreläggande";"Föreläggande vid vite";"Anmärkning";"Avstående från ingripande"})))/COUNTA(OOS13:OOS189)</f>
        <v>#DIV/0!</v>
      </c>
      <c r="OOT12" s="42" t="e">
        <f>(SUM(COUNTIF(OOT13:OOT189,{"Föreläggande";"Föreläggande vid vite";"Anmärkning";"Avstående från ingripande"})))/COUNTA(OOT13:OOT189)</f>
        <v>#DIV/0!</v>
      </c>
      <c r="OOU12" s="42" t="e">
        <f>(SUM(COUNTIF(OOU13:OOU189,{"Föreläggande";"Föreläggande vid vite";"Anmärkning";"Avstående från ingripande"})))/COUNTA(OOU13:OOU189)</f>
        <v>#DIV/0!</v>
      </c>
      <c r="OOV12" s="42" t="e">
        <f>(SUM(COUNTIF(OOV13:OOV189,{"Föreläggande";"Föreläggande vid vite";"Anmärkning";"Avstående från ingripande"})))/COUNTA(OOV13:OOV189)</f>
        <v>#DIV/0!</v>
      </c>
      <c r="OOW12" s="42" t="e">
        <f>(SUM(COUNTIF(OOW13:OOW189,{"Föreläggande";"Föreläggande vid vite";"Anmärkning";"Avstående från ingripande"})))/COUNTA(OOW13:OOW189)</f>
        <v>#DIV/0!</v>
      </c>
      <c r="OOX12" s="42" t="e">
        <f>(SUM(COUNTIF(OOX13:OOX189,{"Föreläggande";"Föreläggande vid vite";"Anmärkning";"Avstående från ingripande"})))/COUNTA(OOX13:OOX189)</f>
        <v>#DIV/0!</v>
      </c>
      <c r="OOY12" s="42" t="e">
        <f>(SUM(COUNTIF(OOY13:OOY189,{"Föreläggande";"Föreläggande vid vite";"Anmärkning";"Avstående från ingripande"})))/COUNTA(OOY13:OOY189)</f>
        <v>#DIV/0!</v>
      </c>
      <c r="OOZ12" s="42" t="e">
        <f>(SUM(COUNTIF(OOZ13:OOZ189,{"Föreläggande";"Föreläggande vid vite";"Anmärkning";"Avstående från ingripande"})))/COUNTA(OOZ13:OOZ189)</f>
        <v>#DIV/0!</v>
      </c>
      <c r="OPA12" s="42" t="e">
        <f>(SUM(COUNTIF(OPA13:OPA189,{"Föreläggande";"Föreläggande vid vite";"Anmärkning";"Avstående från ingripande"})))/COUNTA(OPA13:OPA189)</f>
        <v>#DIV/0!</v>
      </c>
      <c r="OPB12" s="42" t="e">
        <f>(SUM(COUNTIF(OPB13:OPB189,{"Föreläggande";"Föreläggande vid vite";"Anmärkning";"Avstående från ingripande"})))/COUNTA(OPB13:OPB189)</f>
        <v>#DIV/0!</v>
      </c>
      <c r="OPC12" s="42" t="e">
        <f>(SUM(COUNTIF(OPC13:OPC189,{"Föreläggande";"Föreläggande vid vite";"Anmärkning";"Avstående från ingripande"})))/COUNTA(OPC13:OPC189)</f>
        <v>#DIV/0!</v>
      </c>
      <c r="OPD12" s="42" t="e">
        <f>(SUM(COUNTIF(OPD13:OPD189,{"Föreläggande";"Föreläggande vid vite";"Anmärkning";"Avstående från ingripande"})))/COUNTA(OPD13:OPD189)</f>
        <v>#DIV/0!</v>
      </c>
      <c r="OPE12" s="42" t="e">
        <f>(SUM(COUNTIF(OPE13:OPE189,{"Föreläggande";"Föreläggande vid vite";"Anmärkning";"Avstående från ingripande"})))/COUNTA(OPE13:OPE189)</f>
        <v>#DIV/0!</v>
      </c>
      <c r="OPF12" s="42" t="e">
        <f>(SUM(COUNTIF(OPF13:OPF189,{"Föreläggande";"Föreläggande vid vite";"Anmärkning";"Avstående från ingripande"})))/COUNTA(OPF13:OPF189)</f>
        <v>#DIV/0!</v>
      </c>
      <c r="OPG12" s="42" t="e">
        <f>(SUM(COUNTIF(OPG13:OPG189,{"Föreläggande";"Föreläggande vid vite";"Anmärkning";"Avstående från ingripande"})))/COUNTA(OPG13:OPG189)</f>
        <v>#DIV/0!</v>
      </c>
      <c r="OPH12" s="42" t="e">
        <f>(SUM(COUNTIF(OPH13:OPH189,{"Föreläggande";"Föreläggande vid vite";"Anmärkning";"Avstående från ingripande"})))/COUNTA(OPH13:OPH189)</f>
        <v>#DIV/0!</v>
      </c>
      <c r="OPI12" s="42" t="e">
        <f>(SUM(COUNTIF(OPI13:OPI189,{"Föreläggande";"Föreläggande vid vite";"Anmärkning";"Avstående från ingripande"})))/COUNTA(OPI13:OPI189)</f>
        <v>#DIV/0!</v>
      </c>
      <c r="OPJ12" s="42" t="e">
        <f>(SUM(COUNTIF(OPJ13:OPJ189,{"Föreläggande";"Föreläggande vid vite";"Anmärkning";"Avstående från ingripande"})))/COUNTA(OPJ13:OPJ189)</f>
        <v>#DIV/0!</v>
      </c>
      <c r="OPK12" s="42" t="e">
        <f>(SUM(COUNTIF(OPK13:OPK189,{"Föreläggande";"Föreläggande vid vite";"Anmärkning";"Avstående från ingripande"})))/COUNTA(OPK13:OPK189)</f>
        <v>#DIV/0!</v>
      </c>
      <c r="OPL12" s="42" t="e">
        <f>(SUM(COUNTIF(OPL13:OPL189,{"Föreläggande";"Föreläggande vid vite";"Anmärkning";"Avstående från ingripande"})))/COUNTA(OPL13:OPL189)</f>
        <v>#DIV/0!</v>
      </c>
      <c r="OPM12" s="42" t="e">
        <f>(SUM(COUNTIF(OPM13:OPM189,{"Föreläggande";"Föreläggande vid vite";"Anmärkning";"Avstående från ingripande"})))/COUNTA(OPM13:OPM189)</f>
        <v>#DIV/0!</v>
      </c>
      <c r="OPN12" s="42" t="e">
        <f>(SUM(COUNTIF(OPN13:OPN189,{"Föreläggande";"Föreläggande vid vite";"Anmärkning";"Avstående från ingripande"})))/COUNTA(OPN13:OPN189)</f>
        <v>#DIV/0!</v>
      </c>
      <c r="OPO12" s="42" t="e">
        <f>(SUM(COUNTIF(OPO13:OPO189,{"Föreläggande";"Föreläggande vid vite";"Anmärkning";"Avstående från ingripande"})))/COUNTA(OPO13:OPO189)</f>
        <v>#DIV/0!</v>
      </c>
      <c r="OPP12" s="42" t="e">
        <f>(SUM(COUNTIF(OPP13:OPP189,{"Föreläggande";"Föreläggande vid vite";"Anmärkning";"Avstående från ingripande"})))/COUNTA(OPP13:OPP189)</f>
        <v>#DIV/0!</v>
      </c>
      <c r="OPQ12" s="42" t="e">
        <f>(SUM(COUNTIF(OPQ13:OPQ189,{"Föreläggande";"Föreläggande vid vite";"Anmärkning";"Avstående från ingripande"})))/COUNTA(OPQ13:OPQ189)</f>
        <v>#DIV/0!</v>
      </c>
      <c r="OPR12" s="42" t="e">
        <f>(SUM(COUNTIF(OPR13:OPR189,{"Föreläggande";"Föreläggande vid vite";"Anmärkning";"Avstående från ingripande"})))/COUNTA(OPR13:OPR189)</f>
        <v>#DIV/0!</v>
      </c>
      <c r="OPS12" s="42" t="e">
        <f>(SUM(COUNTIF(OPS13:OPS189,{"Föreläggande";"Föreläggande vid vite";"Anmärkning";"Avstående från ingripande"})))/COUNTA(OPS13:OPS189)</f>
        <v>#DIV/0!</v>
      </c>
      <c r="OPT12" s="42" t="e">
        <f>(SUM(COUNTIF(OPT13:OPT189,{"Föreläggande";"Föreläggande vid vite";"Anmärkning";"Avstående från ingripande"})))/COUNTA(OPT13:OPT189)</f>
        <v>#DIV/0!</v>
      </c>
      <c r="OPU12" s="42" t="e">
        <f>(SUM(COUNTIF(OPU13:OPU189,{"Föreläggande";"Föreläggande vid vite";"Anmärkning";"Avstående från ingripande"})))/COUNTA(OPU13:OPU189)</f>
        <v>#DIV/0!</v>
      </c>
      <c r="OPV12" s="42" t="e">
        <f>(SUM(COUNTIF(OPV13:OPV189,{"Föreläggande";"Föreläggande vid vite";"Anmärkning";"Avstående från ingripande"})))/COUNTA(OPV13:OPV189)</f>
        <v>#DIV/0!</v>
      </c>
      <c r="OPW12" s="42" t="e">
        <f>(SUM(COUNTIF(OPW13:OPW189,{"Föreläggande";"Föreläggande vid vite";"Anmärkning";"Avstående från ingripande"})))/COUNTA(OPW13:OPW189)</f>
        <v>#DIV/0!</v>
      </c>
      <c r="OPX12" s="42" t="e">
        <f>(SUM(COUNTIF(OPX13:OPX189,{"Föreläggande";"Föreläggande vid vite";"Anmärkning";"Avstående från ingripande"})))/COUNTA(OPX13:OPX189)</f>
        <v>#DIV/0!</v>
      </c>
      <c r="OPY12" s="42" t="e">
        <f>(SUM(COUNTIF(OPY13:OPY189,{"Föreläggande";"Föreläggande vid vite";"Anmärkning";"Avstående från ingripande"})))/COUNTA(OPY13:OPY189)</f>
        <v>#DIV/0!</v>
      </c>
      <c r="OPZ12" s="42" t="e">
        <f>(SUM(COUNTIF(OPZ13:OPZ189,{"Föreläggande";"Föreläggande vid vite";"Anmärkning";"Avstående från ingripande"})))/COUNTA(OPZ13:OPZ189)</f>
        <v>#DIV/0!</v>
      </c>
      <c r="OQA12" s="42" t="e">
        <f>(SUM(COUNTIF(OQA13:OQA189,{"Föreläggande";"Föreläggande vid vite";"Anmärkning";"Avstående från ingripande"})))/COUNTA(OQA13:OQA189)</f>
        <v>#DIV/0!</v>
      </c>
      <c r="OQB12" s="42" t="e">
        <f>(SUM(COUNTIF(OQB13:OQB189,{"Föreläggande";"Föreläggande vid vite";"Anmärkning";"Avstående från ingripande"})))/COUNTA(OQB13:OQB189)</f>
        <v>#DIV/0!</v>
      </c>
      <c r="OQC12" s="42" t="e">
        <f>(SUM(COUNTIF(OQC13:OQC189,{"Föreläggande";"Föreläggande vid vite";"Anmärkning";"Avstående från ingripande"})))/COUNTA(OQC13:OQC189)</f>
        <v>#DIV/0!</v>
      </c>
      <c r="OQD12" s="42" t="e">
        <f>(SUM(COUNTIF(OQD13:OQD189,{"Föreläggande";"Föreläggande vid vite";"Anmärkning";"Avstående från ingripande"})))/COUNTA(OQD13:OQD189)</f>
        <v>#DIV/0!</v>
      </c>
      <c r="OQE12" s="42" t="e">
        <f>(SUM(COUNTIF(OQE13:OQE189,{"Föreläggande";"Föreläggande vid vite";"Anmärkning";"Avstående från ingripande"})))/COUNTA(OQE13:OQE189)</f>
        <v>#DIV/0!</v>
      </c>
      <c r="OQF12" s="42" t="e">
        <f>(SUM(COUNTIF(OQF13:OQF189,{"Föreläggande";"Föreläggande vid vite";"Anmärkning";"Avstående från ingripande"})))/COUNTA(OQF13:OQF189)</f>
        <v>#DIV/0!</v>
      </c>
      <c r="OQG12" s="42" t="e">
        <f>(SUM(COUNTIF(OQG13:OQG189,{"Föreläggande";"Föreläggande vid vite";"Anmärkning";"Avstående från ingripande"})))/COUNTA(OQG13:OQG189)</f>
        <v>#DIV/0!</v>
      </c>
      <c r="OQH12" s="42" t="e">
        <f>(SUM(COUNTIF(OQH13:OQH189,{"Föreläggande";"Föreläggande vid vite";"Anmärkning";"Avstående från ingripande"})))/COUNTA(OQH13:OQH189)</f>
        <v>#DIV/0!</v>
      </c>
      <c r="OQI12" s="42" t="e">
        <f>(SUM(COUNTIF(OQI13:OQI189,{"Föreläggande";"Föreläggande vid vite";"Anmärkning";"Avstående från ingripande"})))/COUNTA(OQI13:OQI189)</f>
        <v>#DIV/0!</v>
      </c>
      <c r="OQJ12" s="42" t="e">
        <f>(SUM(COUNTIF(OQJ13:OQJ189,{"Föreläggande";"Föreläggande vid vite";"Anmärkning";"Avstående från ingripande"})))/COUNTA(OQJ13:OQJ189)</f>
        <v>#DIV/0!</v>
      </c>
      <c r="OQK12" s="42" t="e">
        <f>(SUM(COUNTIF(OQK13:OQK189,{"Föreläggande";"Föreläggande vid vite";"Anmärkning";"Avstående från ingripande"})))/COUNTA(OQK13:OQK189)</f>
        <v>#DIV/0!</v>
      </c>
      <c r="OQL12" s="42" t="e">
        <f>(SUM(COUNTIF(OQL13:OQL189,{"Föreläggande";"Föreläggande vid vite";"Anmärkning";"Avstående från ingripande"})))/COUNTA(OQL13:OQL189)</f>
        <v>#DIV/0!</v>
      </c>
      <c r="OQM12" s="42" t="e">
        <f>(SUM(COUNTIF(OQM13:OQM189,{"Föreläggande";"Föreläggande vid vite";"Anmärkning";"Avstående från ingripande"})))/COUNTA(OQM13:OQM189)</f>
        <v>#DIV/0!</v>
      </c>
      <c r="OQN12" s="42" t="e">
        <f>(SUM(COUNTIF(OQN13:OQN189,{"Föreläggande";"Föreläggande vid vite";"Anmärkning";"Avstående från ingripande"})))/COUNTA(OQN13:OQN189)</f>
        <v>#DIV/0!</v>
      </c>
      <c r="OQO12" s="42" t="e">
        <f>(SUM(COUNTIF(OQO13:OQO189,{"Föreläggande";"Föreläggande vid vite";"Anmärkning";"Avstående från ingripande"})))/COUNTA(OQO13:OQO189)</f>
        <v>#DIV/0!</v>
      </c>
      <c r="OQP12" s="42" t="e">
        <f>(SUM(COUNTIF(OQP13:OQP189,{"Föreläggande";"Föreläggande vid vite";"Anmärkning";"Avstående från ingripande"})))/COUNTA(OQP13:OQP189)</f>
        <v>#DIV/0!</v>
      </c>
      <c r="OQQ12" s="42" t="e">
        <f>(SUM(COUNTIF(OQQ13:OQQ189,{"Föreläggande";"Föreläggande vid vite";"Anmärkning";"Avstående från ingripande"})))/COUNTA(OQQ13:OQQ189)</f>
        <v>#DIV/0!</v>
      </c>
      <c r="OQR12" s="42" t="e">
        <f>(SUM(COUNTIF(OQR13:OQR189,{"Föreläggande";"Föreläggande vid vite";"Anmärkning";"Avstående från ingripande"})))/COUNTA(OQR13:OQR189)</f>
        <v>#DIV/0!</v>
      </c>
      <c r="OQS12" s="42" t="e">
        <f>(SUM(COUNTIF(OQS13:OQS189,{"Föreläggande";"Föreläggande vid vite";"Anmärkning";"Avstående från ingripande"})))/COUNTA(OQS13:OQS189)</f>
        <v>#DIV/0!</v>
      </c>
      <c r="OQT12" s="42" t="e">
        <f>(SUM(COUNTIF(OQT13:OQT189,{"Föreläggande";"Föreläggande vid vite";"Anmärkning";"Avstående från ingripande"})))/COUNTA(OQT13:OQT189)</f>
        <v>#DIV/0!</v>
      </c>
      <c r="OQU12" s="42" t="e">
        <f>(SUM(COUNTIF(OQU13:OQU189,{"Föreläggande";"Föreläggande vid vite";"Anmärkning";"Avstående från ingripande"})))/COUNTA(OQU13:OQU189)</f>
        <v>#DIV/0!</v>
      </c>
      <c r="OQV12" s="42" t="e">
        <f>(SUM(COUNTIF(OQV13:OQV189,{"Föreläggande";"Föreläggande vid vite";"Anmärkning";"Avstående från ingripande"})))/COUNTA(OQV13:OQV189)</f>
        <v>#DIV/0!</v>
      </c>
      <c r="OQW12" s="42" t="e">
        <f>(SUM(COUNTIF(OQW13:OQW189,{"Föreläggande";"Föreläggande vid vite";"Anmärkning";"Avstående från ingripande"})))/COUNTA(OQW13:OQW189)</f>
        <v>#DIV/0!</v>
      </c>
      <c r="OQX12" s="42" t="e">
        <f>(SUM(COUNTIF(OQX13:OQX189,{"Föreläggande";"Föreläggande vid vite";"Anmärkning";"Avstående från ingripande"})))/COUNTA(OQX13:OQX189)</f>
        <v>#DIV/0!</v>
      </c>
      <c r="OQY12" s="42" t="e">
        <f>(SUM(COUNTIF(OQY13:OQY189,{"Föreläggande";"Föreläggande vid vite";"Anmärkning";"Avstående från ingripande"})))/COUNTA(OQY13:OQY189)</f>
        <v>#DIV/0!</v>
      </c>
      <c r="OQZ12" s="42" t="e">
        <f>(SUM(COUNTIF(OQZ13:OQZ189,{"Föreläggande";"Föreläggande vid vite";"Anmärkning";"Avstående från ingripande"})))/COUNTA(OQZ13:OQZ189)</f>
        <v>#DIV/0!</v>
      </c>
      <c r="ORA12" s="42" t="e">
        <f>(SUM(COUNTIF(ORA13:ORA189,{"Föreläggande";"Föreläggande vid vite";"Anmärkning";"Avstående från ingripande"})))/COUNTA(ORA13:ORA189)</f>
        <v>#DIV/0!</v>
      </c>
      <c r="ORB12" s="42" t="e">
        <f>(SUM(COUNTIF(ORB13:ORB189,{"Föreläggande";"Föreläggande vid vite";"Anmärkning";"Avstående från ingripande"})))/COUNTA(ORB13:ORB189)</f>
        <v>#DIV/0!</v>
      </c>
      <c r="ORC12" s="42" t="e">
        <f>(SUM(COUNTIF(ORC13:ORC189,{"Föreläggande";"Föreläggande vid vite";"Anmärkning";"Avstående från ingripande"})))/COUNTA(ORC13:ORC189)</f>
        <v>#DIV/0!</v>
      </c>
      <c r="ORD12" s="42" t="e">
        <f>(SUM(COUNTIF(ORD13:ORD189,{"Föreläggande";"Föreläggande vid vite";"Anmärkning";"Avstående från ingripande"})))/COUNTA(ORD13:ORD189)</f>
        <v>#DIV/0!</v>
      </c>
      <c r="ORE12" s="42" t="e">
        <f>(SUM(COUNTIF(ORE13:ORE189,{"Föreläggande";"Föreläggande vid vite";"Anmärkning";"Avstående från ingripande"})))/COUNTA(ORE13:ORE189)</f>
        <v>#DIV/0!</v>
      </c>
      <c r="ORF12" s="42" t="e">
        <f>(SUM(COUNTIF(ORF13:ORF189,{"Föreläggande";"Föreläggande vid vite";"Anmärkning";"Avstående från ingripande"})))/COUNTA(ORF13:ORF189)</f>
        <v>#DIV/0!</v>
      </c>
      <c r="ORG12" s="42" t="e">
        <f>(SUM(COUNTIF(ORG13:ORG189,{"Föreläggande";"Föreläggande vid vite";"Anmärkning";"Avstående från ingripande"})))/COUNTA(ORG13:ORG189)</f>
        <v>#DIV/0!</v>
      </c>
      <c r="ORH12" s="42" t="e">
        <f>(SUM(COUNTIF(ORH13:ORH189,{"Föreläggande";"Föreläggande vid vite";"Anmärkning";"Avstående från ingripande"})))/COUNTA(ORH13:ORH189)</f>
        <v>#DIV/0!</v>
      </c>
      <c r="ORI12" s="42" t="e">
        <f>(SUM(COUNTIF(ORI13:ORI189,{"Föreläggande";"Föreläggande vid vite";"Anmärkning";"Avstående från ingripande"})))/COUNTA(ORI13:ORI189)</f>
        <v>#DIV/0!</v>
      </c>
      <c r="ORJ12" s="42" t="e">
        <f>(SUM(COUNTIF(ORJ13:ORJ189,{"Föreläggande";"Föreläggande vid vite";"Anmärkning";"Avstående från ingripande"})))/COUNTA(ORJ13:ORJ189)</f>
        <v>#DIV/0!</v>
      </c>
      <c r="ORK12" s="42" t="e">
        <f>(SUM(COUNTIF(ORK13:ORK189,{"Föreläggande";"Föreläggande vid vite";"Anmärkning";"Avstående från ingripande"})))/COUNTA(ORK13:ORK189)</f>
        <v>#DIV/0!</v>
      </c>
      <c r="ORL12" s="42" t="e">
        <f>(SUM(COUNTIF(ORL13:ORL189,{"Föreläggande";"Föreläggande vid vite";"Anmärkning";"Avstående från ingripande"})))/COUNTA(ORL13:ORL189)</f>
        <v>#DIV/0!</v>
      </c>
      <c r="ORM12" s="42" t="e">
        <f>(SUM(COUNTIF(ORM13:ORM189,{"Föreläggande";"Föreläggande vid vite";"Anmärkning";"Avstående från ingripande"})))/COUNTA(ORM13:ORM189)</f>
        <v>#DIV/0!</v>
      </c>
      <c r="ORN12" s="42" t="e">
        <f>(SUM(COUNTIF(ORN13:ORN189,{"Föreläggande";"Föreläggande vid vite";"Anmärkning";"Avstående från ingripande"})))/COUNTA(ORN13:ORN189)</f>
        <v>#DIV/0!</v>
      </c>
      <c r="ORO12" s="42" t="e">
        <f>(SUM(COUNTIF(ORO13:ORO189,{"Föreläggande";"Föreläggande vid vite";"Anmärkning";"Avstående från ingripande"})))/COUNTA(ORO13:ORO189)</f>
        <v>#DIV/0!</v>
      </c>
      <c r="ORP12" s="42" t="e">
        <f>(SUM(COUNTIF(ORP13:ORP189,{"Föreläggande";"Föreläggande vid vite";"Anmärkning";"Avstående från ingripande"})))/COUNTA(ORP13:ORP189)</f>
        <v>#DIV/0!</v>
      </c>
      <c r="ORQ12" s="42" t="e">
        <f>(SUM(COUNTIF(ORQ13:ORQ189,{"Föreläggande";"Föreläggande vid vite";"Anmärkning";"Avstående från ingripande"})))/COUNTA(ORQ13:ORQ189)</f>
        <v>#DIV/0!</v>
      </c>
      <c r="ORR12" s="42" t="e">
        <f>(SUM(COUNTIF(ORR13:ORR189,{"Föreläggande";"Föreläggande vid vite";"Anmärkning";"Avstående från ingripande"})))/COUNTA(ORR13:ORR189)</f>
        <v>#DIV/0!</v>
      </c>
      <c r="ORS12" s="42" t="e">
        <f>(SUM(COUNTIF(ORS13:ORS189,{"Föreläggande";"Föreläggande vid vite";"Anmärkning";"Avstående från ingripande"})))/COUNTA(ORS13:ORS189)</f>
        <v>#DIV/0!</v>
      </c>
      <c r="ORT12" s="42" t="e">
        <f>(SUM(COUNTIF(ORT13:ORT189,{"Föreläggande";"Föreläggande vid vite";"Anmärkning";"Avstående från ingripande"})))/COUNTA(ORT13:ORT189)</f>
        <v>#DIV/0!</v>
      </c>
      <c r="ORU12" s="42" t="e">
        <f>(SUM(COUNTIF(ORU13:ORU189,{"Föreläggande";"Föreläggande vid vite";"Anmärkning";"Avstående från ingripande"})))/COUNTA(ORU13:ORU189)</f>
        <v>#DIV/0!</v>
      </c>
      <c r="ORV12" s="42" t="e">
        <f>(SUM(COUNTIF(ORV13:ORV189,{"Föreläggande";"Föreläggande vid vite";"Anmärkning";"Avstående från ingripande"})))/COUNTA(ORV13:ORV189)</f>
        <v>#DIV/0!</v>
      </c>
      <c r="ORW12" s="42" t="e">
        <f>(SUM(COUNTIF(ORW13:ORW189,{"Föreläggande";"Föreläggande vid vite";"Anmärkning";"Avstående från ingripande"})))/COUNTA(ORW13:ORW189)</f>
        <v>#DIV/0!</v>
      </c>
      <c r="ORX12" s="42" t="e">
        <f>(SUM(COUNTIF(ORX13:ORX189,{"Föreläggande";"Föreläggande vid vite";"Anmärkning";"Avstående från ingripande"})))/COUNTA(ORX13:ORX189)</f>
        <v>#DIV/0!</v>
      </c>
      <c r="ORY12" s="42" t="e">
        <f>(SUM(COUNTIF(ORY13:ORY189,{"Föreläggande";"Föreläggande vid vite";"Anmärkning";"Avstående från ingripande"})))/COUNTA(ORY13:ORY189)</f>
        <v>#DIV/0!</v>
      </c>
      <c r="ORZ12" s="42" t="e">
        <f>(SUM(COUNTIF(ORZ13:ORZ189,{"Föreläggande";"Föreläggande vid vite";"Anmärkning";"Avstående från ingripande"})))/COUNTA(ORZ13:ORZ189)</f>
        <v>#DIV/0!</v>
      </c>
      <c r="OSA12" s="42" t="e">
        <f>(SUM(COUNTIF(OSA13:OSA189,{"Föreläggande";"Föreläggande vid vite";"Anmärkning";"Avstående från ingripande"})))/COUNTA(OSA13:OSA189)</f>
        <v>#DIV/0!</v>
      </c>
      <c r="OSB12" s="42" t="e">
        <f>(SUM(COUNTIF(OSB13:OSB189,{"Föreläggande";"Föreläggande vid vite";"Anmärkning";"Avstående från ingripande"})))/COUNTA(OSB13:OSB189)</f>
        <v>#DIV/0!</v>
      </c>
      <c r="OSC12" s="42" t="e">
        <f>(SUM(COUNTIF(OSC13:OSC189,{"Föreläggande";"Föreläggande vid vite";"Anmärkning";"Avstående från ingripande"})))/COUNTA(OSC13:OSC189)</f>
        <v>#DIV/0!</v>
      </c>
      <c r="OSD12" s="42" t="e">
        <f>(SUM(COUNTIF(OSD13:OSD189,{"Föreläggande";"Föreläggande vid vite";"Anmärkning";"Avstående från ingripande"})))/COUNTA(OSD13:OSD189)</f>
        <v>#DIV/0!</v>
      </c>
      <c r="OSE12" s="42" t="e">
        <f>(SUM(COUNTIF(OSE13:OSE189,{"Föreläggande";"Föreläggande vid vite";"Anmärkning";"Avstående från ingripande"})))/COUNTA(OSE13:OSE189)</f>
        <v>#DIV/0!</v>
      </c>
      <c r="OSF12" s="42" t="e">
        <f>(SUM(COUNTIF(OSF13:OSF189,{"Föreläggande";"Föreläggande vid vite";"Anmärkning";"Avstående från ingripande"})))/COUNTA(OSF13:OSF189)</f>
        <v>#DIV/0!</v>
      </c>
      <c r="OSG12" s="42" t="e">
        <f>(SUM(COUNTIF(OSG13:OSG189,{"Föreläggande";"Föreläggande vid vite";"Anmärkning";"Avstående från ingripande"})))/COUNTA(OSG13:OSG189)</f>
        <v>#DIV/0!</v>
      </c>
      <c r="OSH12" s="42" t="e">
        <f>(SUM(COUNTIF(OSH13:OSH189,{"Föreläggande";"Föreläggande vid vite";"Anmärkning";"Avstående från ingripande"})))/COUNTA(OSH13:OSH189)</f>
        <v>#DIV/0!</v>
      </c>
      <c r="OSI12" s="42" t="e">
        <f>(SUM(COUNTIF(OSI13:OSI189,{"Föreläggande";"Föreläggande vid vite";"Anmärkning";"Avstående från ingripande"})))/COUNTA(OSI13:OSI189)</f>
        <v>#DIV/0!</v>
      </c>
      <c r="OSJ12" s="42" t="e">
        <f>(SUM(COUNTIF(OSJ13:OSJ189,{"Föreläggande";"Föreläggande vid vite";"Anmärkning";"Avstående från ingripande"})))/COUNTA(OSJ13:OSJ189)</f>
        <v>#DIV/0!</v>
      </c>
      <c r="OSK12" s="42" t="e">
        <f>(SUM(COUNTIF(OSK13:OSK189,{"Föreläggande";"Föreläggande vid vite";"Anmärkning";"Avstående från ingripande"})))/COUNTA(OSK13:OSK189)</f>
        <v>#DIV/0!</v>
      </c>
      <c r="OSL12" s="42" t="e">
        <f>(SUM(COUNTIF(OSL13:OSL189,{"Föreläggande";"Föreläggande vid vite";"Anmärkning";"Avstående från ingripande"})))/COUNTA(OSL13:OSL189)</f>
        <v>#DIV/0!</v>
      </c>
      <c r="OSM12" s="42" t="e">
        <f>(SUM(COUNTIF(OSM13:OSM189,{"Föreläggande";"Föreläggande vid vite";"Anmärkning";"Avstående från ingripande"})))/COUNTA(OSM13:OSM189)</f>
        <v>#DIV/0!</v>
      </c>
      <c r="OSN12" s="42" t="e">
        <f>(SUM(COUNTIF(OSN13:OSN189,{"Föreläggande";"Föreläggande vid vite";"Anmärkning";"Avstående från ingripande"})))/COUNTA(OSN13:OSN189)</f>
        <v>#DIV/0!</v>
      </c>
      <c r="OSO12" s="42" t="e">
        <f>(SUM(COUNTIF(OSO13:OSO189,{"Föreläggande";"Föreläggande vid vite";"Anmärkning";"Avstående från ingripande"})))/COUNTA(OSO13:OSO189)</f>
        <v>#DIV/0!</v>
      </c>
      <c r="OSP12" s="42" t="e">
        <f>(SUM(COUNTIF(OSP13:OSP189,{"Föreläggande";"Föreläggande vid vite";"Anmärkning";"Avstående från ingripande"})))/COUNTA(OSP13:OSP189)</f>
        <v>#DIV/0!</v>
      </c>
      <c r="OSQ12" s="42" t="e">
        <f>(SUM(COUNTIF(OSQ13:OSQ189,{"Föreläggande";"Föreläggande vid vite";"Anmärkning";"Avstående från ingripande"})))/COUNTA(OSQ13:OSQ189)</f>
        <v>#DIV/0!</v>
      </c>
      <c r="OSR12" s="42" t="e">
        <f>(SUM(COUNTIF(OSR13:OSR189,{"Föreläggande";"Föreläggande vid vite";"Anmärkning";"Avstående från ingripande"})))/COUNTA(OSR13:OSR189)</f>
        <v>#DIV/0!</v>
      </c>
      <c r="OSS12" s="42" t="e">
        <f>(SUM(COUNTIF(OSS13:OSS189,{"Föreläggande";"Föreläggande vid vite";"Anmärkning";"Avstående från ingripande"})))/COUNTA(OSS13:OSS189)</f>
        <v>#DIV/0!</v>
      </c>
      <c r="OST12" s="42" t="e">
        <f>(SUM(COUNTIF(OST13:OST189,{"Föreläggande";"Föreläggande vid vite";"Anmärkning";"Avstående från ingripande"})))/COUNTA(OST13:OST189)</f>
        <v>#DIV/0!</v>
      </c>
      <c r="OSU12" s="42" t="e">
        <f>(SUM(COUNTIF(OSU13:OSU189,{"Föreläggande";"Föreläggande vid vite";"Anmärkning";"Avstående från ingripande"})))/COUNTA(OSU13:OSU189)</f>
        <v>#DIV/0!</v>
      </c>
      <c r="OSV12" s="42" t="e">
        <f>(SUM(COUNTIF(OSV13:OSV189,{"Föreläggande";"Föreläggande vid vite";"Anmärkning";"Avstående från ingripande"})))/COUNTA(OSV13:OSV189)</f>
        <v>#DIV/0!</v>
      </c>
      <c r="OSW12" s="42" t="e">
        <f>(SUM(COUNTIF(OSW13:OSW189,{"Föreläggande";"Föreläggande vid vite";"Anmärkning";"Avstående från ingripande"})))/COUNTA(OSW13:OSW189)</f>
        <v>#DIV/0!</v>
      </c>
      <c r="OSX12" s="42" t="e">
        <f>(SUM(COUNTIF(OSX13:OSX189,{"Föreläggande";"Föreläggande vid vite";"Anmärkning";"Avstående från ingripande"})))/COUNTA(OSX13:OSX189)</f>
        <v>#DIV/0!</v>
      </c>
      <c r="OSY12" s="42" t="e">
        <f>(SUM(COUNTIF(OSY13:OSY189,{"Föreläggande";"Föreläggande vid vite";"Anmärkning";"Avstående från ingripande"})))/COUNTA(OSY13:OSY189)</f>
        <v>#DIV/0!</v>
      </c>
      <c r="OSZ12" s="42" t="e">
        <f>(SUM(COUNTIF(OSZ13:OSZ189,{"Föreläggande";"Föreläggande vid vite";"Anmärkning";"Avstående från ingripande"})))/COUNTA(OSZ13:OSZ189)</f>
        <v>#DIV/0!</v>
      </c>
      <c r="OTA12" s="42" t="e">
        <f>(SUM(COUNTIF(OTA13:OTA189,{"Föreläggande";"Föreläggande vid vite";"Anmärkning";"Avstående från ingripande"})))/COUNTA(OTA13:OTA189)</f>
        <v>#DIV/0!</v>
      </c>
      <c r="OTB12" s="42" t="e">
        <f>(SUM(COUNTIF(OTB13:OTB189,{"Föreläggande";"Föreläggande vid vite";"Anmärkning";"Avstående från ingripande"})))/COUNTA(OTB13:OTB189)</f>
        <v>#DIV/0!</v>
      </c>
      <c r="OTC12" s="42" t="e">
        <f>(SUM(COUNTIF(OTC13:OTC189,{"Föreläggande";"Föreläggande vid vite";"Anmärkning";"Avstående från ingripande"})))/COUNTA(OTC13:OTC189)</f>
        <v>#DIV/0!</v>
      </c>
      <c r="OTD12" s="42" t="e">
        <f>(SUM(COUNTIF(OTD13:OTD189,{"Föreläggande";"Föreläggande vid vite";"Anmärkning";"Avstående från ingripande"})))/COUNTA(OTD13:OTD189)</f>
        <v>#DIV/0!</v>
      </c>
      <c r="OTE12" s="42" t="e">
        <f>(SUM(COUNTIF(OTE13:OTE189,{"Föreläggande";"Föreläggande vid vite";"Anmärkning";"Avstående från ingripande"})))/COUNTA(OTE13:OTE189)</f>
        <v>#DIV/0!</v>
      </c>
      <c r="OTF12" s="42" t="e">
        <f>(SUM(COUNTIF(OTF13:OTF189,{"Föreläggande";"Föreläggande vid vite";"Anmärkning";"Avstående från ingripande"})))/COUNTA(OTF13:OTF189)</f>
        <v>#DIV/0!</v>
      </c>
      <c r="OTG12" s="42" t="e">
        <f>(SUM(COUNTIF(OTG13:OTG189,{"Föreläggande";"Föreläggande vid vite";"Anmärkning";"Avstående från ingripande"})))/COUNTA(OTG13:OTG189)</f>
        <v>#DIV/0!</v>
      </c>
      <c r="OTH12" s="42" t="e">
        <f>(SUM(COUNTIF(OTH13:OTH189,{"Föreläggande";"Föreläggande vid vite";"Anmärkning";"Avstående från ingripande"})))/COUNTA(OTH13:OTH189)</f>
        <v>#DIV/0!</v>
      </c>
      <c r="OTI12" s="42" t="e">
        <f>(SUM(COUNTIF(OTI13:OTI189,{"Föreläggande";"Föreläggande vid vite";"Anmärkning";"Avstående från ingripande"})))/COUNTA(OTI13:OTI189)</f>
        <v>#DIV/0!</v>
      </c>
      <c r="OTJ12" s="42" t="e">
        <f>(SUM(COUNTIF(OTJ13:OTJ189,{"Föreläggande";"Föreläggande vid vite";"Anmärkning";"Avstående från ingripande"})))/COUNTA(OTJ13:OTJ189)</f>
        <v>#DIV/0!</v>
      </c>
      <c r="OTK12" s="42" t="e">
        <f>(SUM(COUNTIF(OTK13:OTK189,{"Föreläggande";"Föreläggande vid vite";"Anmärkning";"Avstående från ingripande"})))/COUNTA(OTK13:OTK189)</f>
        <v>#DIV/0!</v>
      </c>
      <c r="OTL12" s="42" t="e">
        <f>(SUM(COUNTIF(OTL13:OTL189,{"Föreläggande";"Föreläggande vid vite";"Anmärkning";"Avstående från ingripande"})))/COUNTA(OTL13:OTL189)</f>
        <v>#DIV/0!</v>
      </c>
      <c r="OTM12" s="42" t="e">
        <f>(SUM(COUNTIF(OTM13:OTM189,{"Föreläggande";"Föreläggande vid vite";"Anmärkning";"Avstående från ingripande"})))/COUNTA(OTM13:OTM189)</f>
        <v>#DIV/0!</v>
      </c>
      <c r="OTN12" s="42" t="e">
        <f>(SUM(COUNTIF(OTN13:OTN189,{"Föreläggande";"Föreläggande vid vite";"Anmärkning";"Avstående från ingripande"})))/COUNTA(OTN13:OTN189)</f>
        <v>#DIV/0!</v>
      </c>
      <c r="OTO12" s="42" t="e">
        <f>(SUM(COUNTIF(OTO13:OTO189,{"Föreläggande";"Föreläggande vid vite";"Anmärkning";"Avstående från ingripande"})))/COUNTA(OTO13:OTO189)</f>
        <v>#DIV/0!</v>
      </c>
      <c r="OTP12" s="42" t="e">
        <f>(SUM(COUNTIF(OTP13:OTP189,{"Föreläggande";"Föreläggande vid vite";"Anmärkning";"Avstående från ingripande"})))/COUNTA(OTP13:OTP189)</f>
        <v>#DIV/0!</v>
      </c>
      <c r="OTQ12" s="42" t="e">
        <f>(SUM(COUNTIF(OTQ13:OTQ189,{"Föreläggande";"Föreläggande vid vite";"Anmärkning";"Avstående från ingripande"})))/COUNTA(OTQ13:OTQ189)</f>
        <v>#DIV/0!</v>
      </c>
      <c r="OTR12" s="42" t="e">
        <f>(SUM(COUNTIF(OTR13:OTR189,{"Föreläggande";"Föreläggande vid vite";"Anmärkning";"Avstående från ingripande"})))/COUNTA(OTR13:OTR189)</f>
        <v>#DIV/0!</v>
      </c>
      <c r="OTS12" s="42" t="e">
        <f>(SUM(COUNTIF(OTS13:OTS189,{"Föreläggande";"Föreläggande vid vite";"Anmärkning";"Avstående från ingripande"})))/COUNTA(OTS13:OTS189)</f>
        <v>#DIV/0!</v>
      </c>
      <c r="OTT12" s="42" t="e">
        <f>(SUM(COUNTIF(OTT13:OTT189,{"Föreläggande";"Föreläggande vid vite";"Anmärkning";"Avstående från ingripande"})))/COUNTA(OTT13:OTT189)</f>
        <v>#DIV/0!</v>
      </c>
      <c r="OTU12" s="42" t="e">
        <f>(SUM(COUNTIF(OTU13:OTU189,{"Föreläggande";"Föreläggande vid vite";"Anmärkning";"Avstående från ingripande"})))/COUNTA(OTU13:OTU189)</f>
        <v>#DIV/0!</v>
      </c>
      <c r="OTV12" s="42" t="e">
        <f>(SUM(COUNTIF(OTV13:OTV189,{"Föreläggande";"Föreläggande vid vite";"Anmärkning";"Avstående från ingripande"})))/COUNTA(OTV13:OTV189)</f>
        <v>#DIV/0!</v>
      </c>
      <c r="OTW12" s="42" t="e">
        <f>(SUM(COUNTIF(OTW13:OTW189,{"Föreläggande";"Föreläggande vid vite";"Anmärkning";"Avstående från ingripande"})))/COUNTA(OTW13:OTW189)</f>
        <v>#DIV/0!</v>
      </c>
      <c r="OTX12" s="42" t="e">
        <f>(SUM(COUNTIF(OTX13:OTX189,{"Föreläggande";"Föreläggande vid vite";"Anmärkning";"Avstående från ingripande"})))/COUNTA(OTX13:OTX189)</f>
        <v>#DIV/0!</v>
      </c>
      <c r="OTY12" s="42" t="e">
        <f>(SUM(COUNTIF(OTY13:OTY189,{"Föreläggande";"Föreläggande vid vite";"Anmärkning";"Avstående från ingripande"})))/COUNTA(OTY13:OTY189)</f>
        <v>#DIV/0!</v>
      </c>
      <c r="OTZ12" s="42" t="e">
        <f>(SUM(COUNTIF(OTZ13:OTZ189,{"Föreläggande";"Föreläggande vid vite";"Anmärkning";"Avstående från ingripande"})))/COUNTA(OTZ13:OTZ189)</f>
        <v>#DIV/0!</v>
      </c>
      <c r="OUA12" s="42" t="e">
        <f>(SUM(COUNTIF(OUA13:OUA189,{"Föreläggande";"Föreläggande vid vite";"Anmärkning";"Avstående från ingripande"})))/COUNTA(OUA13:OUA189)</f>
        <v>#DIV/0!</v>
      </c>
      <c r="OUB12" s="42" t="e">
        <f>(SUM(COUNTIF(OUB13:OUB189,{"Föreläggande";"Föreläggande vid vite";"Anmärkning";"Avstående från ingripande"})))/COUNTA(OUB13:OUB189)</f>
        <v>#DIV/0!</v>
      </c>
      <c r="OUC12" s="42" t="e">
        <f>(SUM(COUNTIF(OUC13:OUC189,{"Föreläggande";"Föreläggande vid vite";"Anmärkning";"Avstående från ingripande"})))/COUNTA(OUC13:OUC189)</f>
        <v>#DIV/0!</v>
      </c>
      <c r="OUD12" s="42" t="e">
        <f>(SUM(COUNTIF(OUD13:OUD189,{"Föreläggande";"Föreläggande vid vite";"Anmärkning";"Avstående från ingripande"})))/COUNTA(OUD13:OUD189)</f>
        <v>#DIV/0!</v>
      </c>
      <c r="OUE12" s="42" t="e">
        <f>(SUM(COUNTIF(OUE13:OUE189,{"Föreläggande";"Föreläggande vid vite";"Anmärkning";"Avstående från ingripande"})))/COUNTA(OUE13:OUE189)</f>
        <v>#DIV/0!</v>
      </c>
      <c r="OUF12" s="42" t="e">
        <f>(SUM(COUNTIF(OUF13:OUF189,{"Föreläggande";"Föreläggande vid vite";"Anmärkning";"Avstående från ingripande"})))/COUNTA(OUF13:OUF189)</f>
        <v>#DIV/0!</v>
      </c>
      <c r="OUG12" s="42" t="e">
        <f>(SUM(COUNTIF(OUG13:OUG189,{"Föreläggande";"Föreläggande vid vite";"Anmärkning";"Avstående från ingripande"})))/COUNTA(OUG13:OUG189)</f>
        <v>#DIV/0!</v>
      </c>
      <c r="OUH12" s="42" t="e">
        <f>(SUM(COUNTIF(OUH13:OUH189,{"Föreläggande";"Föreläggande vid vite";"Anmärkning";"Avstående från ingripande"})))/COUNTA(OUH13:OUH189)</f>
        <v>#DIV/0!</v>
      </c>
      <c r="OUI12" s="42" t="e">
        <f>(SUM(COUNTIF(OUI13:OUI189,{"Föreläggande";"Föreläggande vid vite";"Anmärkning";"Avstående från ingripande"})))/COUNTA(OUI13:OUI189)</f>
        <v>#DIV/0!</v>
      </c>
      <c r="OUJ12" s="42" t="e">
        <f>(SUM(COUNTIF(OUJ13:OUJ189,{"Föreläggande";"Föreläggande vid vite";"Anmärkning";"Avstående från ingripande"})))/COUNTA(OUJ13:OUJ189)</f>
        <v>#DIV/0!</v>
      </c>
      <c r="OUK12" s="42" t="e">
        <f>(SUM(COUNTIF(OUK13:OUK189,{"Föreläggande";"Föreläggande vid vite";"Anmärkning";"Avstående från ingripande"})))/COUNTA(OUK13:OUK189)</f>
        <v>#DIV/0!</v>
      </c>
      <c r="OUL12" s="42" t="e">
        <f>(SUM(COUNTIF(OUL13:OUL189,{"Föreläggande";"Föreläggande vid vite";"Anmärkning";"Avstående från ingripande"})))/COUNTA(OUL13:OUL189)</f>
        <v>#DIV/0!</v>
      </c>
      <c r="OUM12" s="42" t="e">
        <f>(SUM(COUNTIF(OUM13:OUM189,{"Föreläggande";"Föreläggande vid vite";"Anmärkning";"Avstående från ingripande"})))/COUNTA(OUM13:OUM189)</f>
        <v>#DIV/0!</v>
      </c>
      <c r="OUN12" s="42" t="e">
        <f>(SUM(COUNTIF(OUN13:OUN189,{"Föreläggande";"Föreläggande vid vite";"Anmärkning";"Avstående från ingripande"})))/COUNTA(OUN13:OUN189)</f>
        <v>#DIV/0!</v>
      </c>
      <c r="OUO12" s="42" t="e">
        <f>(SUM(COUNTIF(OUO13:OUO189,{"Föreläggande";"Föreläggande vid vite";"Anmärkning";"Avstående från ingripande"})))/COUNTA(OUO13:OUO189)</f>
        <v>#DIV/0!</v>
      </c>
      <c r="OUP12" s="42" t="e">
        <f>(SUM(COUNTIF(OUP13:OUP189,{"Föreläggande";"Föreläggande vid vite";"Anmärkning";"Avstående från ingripande"})))/COUNTA(OUP13:OUP189)</f>
        <v>#DIV/0!</v>
      </c>
      <c r="OUQ12" s="42" t="e">
        <f>(SUM(COUNTIF(OUQ13:OUQ189,{"Föreläggande";"Föreläggande vid vite";"Anmärkning";"Avstående från ingripande"})))/COUNTA(OUQ13:OUQ189)</f>
        <v>#DIV/0!</v>
      </c>
      <c r="OUR12" s="42" t="e">
        <f>(SUM(COUNTIF(OUR13:OUR189,{"Föreläggande";"Föreläggande vid vite";"Anmärkning";"Avstående från ingripande"})))/COUNTA(OUR13:OUR189)</f>
        <v>#DIV/0!</v>
      </c>
      <c r="OUS12" s="42" t="e">
        <f>(SUM(COUNTIF(OUS13:OUS189,{"Föreläggande";"Föreläggande vid vite";"Anmärkning";"Avstående från ingripande"})))/COUNTA(OUS13:OUS189)</f>
        <v>#DIV/0!</v>
      </c>
      <c r="OUT12" s="42" t="e">
        <f>(SUM(COUNTIF(OUT13:OUT189,{"Föreläggande";"Föreläggande vid vite";"Anmärkning";"Avstående från ingripande"})))/COUNTA(OUT13:OUT189)</f>
        <v>#DIV/0!</v>
      </c>
      <c r="OUU12" s="42" t="e">
        <f>(SUM(COUNTIF(OUU13:OUU189,{"Föreläggande";"Föreläggande vid vite";"Anmärkning";"Avstående från ingripande"})))/COUNTA(OUU13:OUU189)</f>
        <v>#DIV/0!</v>
      </c>
      <c r="OUV12" s="42" t="e">
        <f>(SUM(COUNTIF(OUV13:OUV189,{"Föreläggande";"Föreläggande vid vite";"Anmärkning";"Avstående från ingripande"})))/COUNTA(OUV13:OUV189)</f>
        <v>#DIV/0!</v>
      </c>
      <c r="OUW12" s="42" t="e">
        <f>(SUM(COUNTIF(OUW13:OUW189,{"Föreläggande";"Föreläggande vid vite";"Anmärkning";"Avstående från ingripande"})))/COUNTA(OUW13:OUW189)</f>
        <v>#DIV/0!</v>
      </c>
      <c r="OUX12" s="42" t="e">
        <f>(SUM(COUNTIF(OUX13:OUX189,{"Föreläggande";"Föreläggande vid vite";"Anmärkning";"Avstående från ingripande"})))/COUNTA(OUX13:OUX189)</f>
        <v>#DIV/0!</v>
      </c>
      <c r="OUY12" s="42" t="e">
        <f>(SUM(COUNTIF(OUY13:OUY189,{"Föreläggande";"Föreläggande vid vite";"Anmärkning";"Avstående från ingripande"})))/COUNTA(OUY13:OUY189)</f>
        <v>#DIV/0!</v>
      </c>
      <c r="OUZ12" s="42" t="e">
        <f>(SUM(COUNTIF(OUZ13:OUZ189,{"Föreläggande";"Föreläggande vid vite";"Anmärkning";"Avstående från ingripande"})))/COUNTA(OUZ13:OUZ189)</f>
        <v>#DIV/0!</v>
      </c>
      <c r="OVA12" s="42" t="e">
        <f>(SUM(COUNTIF(OVA13:OVA189,{"Föreläggande";"Föreläggande vid vite";"Anmärkning";"Avstående från ingripande"})))/COUNTA(OVA13:OVA189)</f>
        <v>#DIV/0!</v>
      </c>
      <c r="OVB12" s="42" t="e">
        <f>(SUM(COUNTIF(OVB13:OVB189,{"Föreläggande";"Föreläggande vid vite";"Anmärkning";"Avstående från ingripande"})))/COUNTA(OVB13:OVB189)</f>
        <v>#DIV/0!</v>
      </c>
      <c r="OVC12" s="42" t="e">
        <f>(SUM(COUNTIF(OVC13:OVC189,{"Föreläggande";"Föreläggande vid vite";"Anmärkning";"Avstående från ingripande"})))/COUNTA(OVC13:OVC189)</f>
        <v>#DIV/0!</v>
      </c>
      <c r="OVD12" s="42" t="e">
        <f>(SUM(COUNTIF(OVD13:OVD189,{"Föreläggande";"Föreläggande vid vite";"Anmärkning";"Avstående från ingripande"})))/COUNTA(OVD13:OVD189)</f>
        <v>#DIV/0!</v>
      </c>
      <c r="OVE12" s="42" t="e">
        <f>(SUM(COUNTIF(OVE13:OVE189,{"Föreläggande";"Föreläggande vid vite";"Anmärkning";"Avstående från ingripande"})))/COUNTA(OVE13:OVE189)</f>
        <v>#DIV/0!</v>
      </c>
      <c r="OVF12" s="42" t="e">
        <f>(SUM(COUNTIF(OVF13:OVF189,{"Föreläggande";"Föreläggande vid vite";"Anmärkning";"Avstående från ingripande"})))/COUNTA(OVF13:OVF189)</f>
        <v>#DIV/0!</v>
      </c>
      <c r="OVG12" s="42" t="e">
        <f>(SUM(COUNTIF(OVG13:OVG189,{"Föreläggande";"Föreläggande vid vite";"Anmärkning";"Avstående från ingripande"})))/COUNTA(OVG13:OVG189)</f>
        <v>#DIV/0!</v>
      </c>
      <c r="OVH12" s="42" t="e">
        <f>(SUM(COUNTIF(OVH13:OVH189,{"Föreläggande";"Föreläggande vid vite";"Anmärkning";"Avstående från ingripande"})))/COUNTA(OVH13:OVH189)</f>
        <v>#DIV/0!</v>
      </c>
      <c r="OVI12" s="42" t="e">
        <f>(SUM(COUNTIF(OVI13:OVI189,{"Föreläggande";"Föreläggande vid vite";"Anmärkning";"Avstående från ingripande"})))/COUNTA(OVI13:OVI189)</f>
        <v>#DIV/0!</v>
      </c>
      <c r="OVJ12" s="42" t="e">
        <f>(SUM(COUNTIF(OVJ13:OVJ189,{"Föreläggande";"Föreläggande vid vite";"Anmärkning";"Avstående från ingripande"})))/COUNTA(OVJ13:OVJ189)</f>
        <v>#DIV/0!</v>
      </c>
      <c r="OVK12" s="42" t="e">
        <f>(SUM(COUNTIF(OVK13:OVK189,{"Föreläggande";"Föreläggande vid vite";"Anmärkning";"Avstående från ingripande"})))/COUNTA(OVK13:OVK189)</f>
        <v>#DIV/0!</v>
      </c>
      <c r="OVL12" s="42" t="e">
        <f>(SUM(COUNTIF(OVL13:OVL189,{"Föreläggande";"Föreläggande vid vite";"Anmärkning";"Avstående från ingripande"})))/COUNTA(OVL13:OVL189)</f>
        <v>#DIV/0!</v>
      </c>
      <c r="OVM12" s="42" t="e">
        <f>(SUM(COUNTIF(OVM13:OVM189,{"Föreläggande";"Föreläggande vid vite";"Anmärkning";"Avstående från ingripande"})))/COUNTA(OVM13:OVM189)</f>
        <v>#DIV/0!</v>
      </c>
      <c r="OVN12" s="42" t="e">
        <f>(SUM(COUNTIF(OVN13:OVN189,{"Föreläggande";"Föreläggande vid vite";"Anmärkning";"Avstående från ingripande"})))/COUNTA(OVN13:OVN189)</f>
        <v>#DIV/0!</v>
      </c>
      <c r="OVO12" s="42" t="e">
        <f>(SUM(COUNTIF(OVO13:OVO189,{"Föreläggande";"Föreläggande vid vite";"Anmärkning";"Avstående från ingripande"})))/COUNTA(OVO13:OVO189)</f>
        <v>#DIV/0!</v>
      </c>
      <c r="OVP12" s="42" t="e">
        <f>(SUM(COUNTIF(OVP13:OVP189,{"Föreläggande";"Föreläggande vid vite";"Anmärkning";"Avstående från ingripande"})))/COUNTA(OVP13:OVP189)</f>
        <v>#DIV/0!</v>
      </c>
      <c r="OVQ12" s="42" t="e">
        <f>(SUM(COUNTIF(OVQ13:OVQ189,{"Föreläggande";"Föreläggande vid vite";"Anmärkning";"Avstående från ingripande"})))/COUNTA(OVQ13:OVQ189)</f>
        <v>#DIV/0!</v>
      </c>
      <c r="OVR12" s="42" t="e">
        <f>(SUM(COUNTIF(OVR13:OVR189,{"Föreläggande";"Föreläggande vid vite";"Anmärkning";"Avstående från ingripande"})))/COUNTA(OVR13:OVR189)</f>
        <v>#DIV/0!</v>
      </c>
      <c r="OVS12" s="42" t="e">
        <f>(SUM(COUNTIF(OVS13:OVS189,{"Föreläggande";"Föreläggande vid vite";"Anmärkning";"Avstående från ingripande"})))/COUNTA(OVS13:OVS189)</f>
        <v>#DIV/0!</v>
      </c>
      <c r="OVT12" s="42" t="e">
        <f>(SUM(COUNTIF(OVT13:OVT189,{"Föreläggande";"Föreläggande vid vite";"Anmärkning";"Avstående från ingripande"})))/COUNTA(OVT13:OVT189)</f>
        <v>#DIV/0!</v>
      </c>
      <c r="OVU12" s="42" t="e">
        <f>(SUM(COUNTIF(OVU13:OVU189,{"Föreläggande";"Föreläggande vid vite";"Anmärkning";"Avstående från ingripande"})))/COUNTA(OVU13:OVU189)</f>
        <v>#DIV/0!</v>
      </c>
      <c r="OVV12" s="42" t="e">
        <f>(SUM(COUNTIF(OVV13:OVV189,{"Föreläggande";"Föreläggande vid vite";"Anmärkning";"Avstående från ingripande"})))/COUNTA(OVV13:OVV189)</f>
        <v>#DIV/0!</v>
      </c>
      <c r="OVW12" s="42" t="e">
        <f>(SUM(COUNTIF(OVW13:OVW189,{"Föreläggande";"Föreläggande vid vite";"Anmärkning";"Avstående från ingripande"})))/COUNTA(OVW13:OVW189)</f>
        <v>#DIV/0!</v>
      </c>
      <c r="OVX12" s="42" t="e">
        <f>(SUM(COUNTIF(OVX13:OVX189,{"Föreläggande";"Föreläggande vid vite";"Anmärkning";"Avstående från ingripande"})))/COUNTA(OVX13:OVX189)</f>
        <v>#DIV/0!</v>
      </c>
      <c r="OVY12" s="42" t="e">
        <f>(SUM(COUNTIF(OVY13:OVY189,{"Föreläggande";"Föreläggande vid vite";"Anmärkning";"Avstående från ingripande"})))/COUNTA(OVY13:OVY189)</f>
        <v>#DIV/0!</v>
      </c>
      <c r="OVZ12" s="42" t="e">
        <f>(SUM(COUNTIF(OVZ13:OVZ189,{"Föreläggande";"Föreläggande vid vite";"Anmärkning";"Avstående från ingripande"})))/COUNTA(OVZ13:OVZ189)</f>
        <v>#DIV/0!</v>
      </c>
      <c r="OWA12" s="42" t="e">
        <f>(SUM(COUNTIF(OWA13:OWA189,{"Föreläggande";"Föreläggande vid vite";"Anmärkning";"Avstående från ingripande"})))/COUNTA(OWA13:OWA189)</f>
        <v>#DIV/0!</v>
      </c>
      <c r="OWB12" s="42" t="e">
        <f>(SUM(COUNTIF(OWB13:OWB189,{"Föreläggande";"Föreläggande vid vite";"Anmärkning";"Avstående från ingripande"})))/COUNTA(OWB13:OWB189)</f>
        <v>#DIV/0!</v>
      </c>
      <c r="OWC12" s="42" t="e">
        <f>(SUM(COUNTIF(OWC13:OWC189,{"Föreläggande";"Föreläggande vid vite";"Anmärkning";"Avstående från ingripande"})))/COUNTA(OWC13:OWC189)</f>
        <v>#DIV/0!</v>
      </c>
      <c r="OWD12" s="42" t="e">
        <f>(SUM(COUNTIF(OWD13:OWD189,{"Föreläggande";"Föreläggande vid vite";"Anmärkning";"Avstående från ingripande"})))/COUNTA(OWD13:OWD189)</f>
        <v>#DIV/0!</v>
      </c>
      <c r="OWE12" s="42" t="e">
        <f>(SUM(COUNTIF(OWE13:OWE189,{"Föreläggande";"Föreläggande vid vite";"Anmärkning";"Avstående från ingripande"})))/COUNTA(OWE13:OWE189)</f>
        <v>#DIV/0!</v>
      </c>
      <c r="OWF12" s="42" t="e">
        <f>(SUM(COUNTIF(OWF13:OWF189,{"Föreläggande";"Föreläggande vid vite";"Anmärkning";"Avstående från ingripande"})))/COUNTA(OWF13:OWF189)</f>
        <v>#DIV/0!</v>
      </c>
      <c r="OWG12" s="42" t="e">
        <f>(SUM(COUNTIF(OWG13:OWG189,{"Föreläggande";"Föreläggande vid vite";"Anmärkning";"Avstående från ingripande"})))/COUNTA(OWG13:OWG189)</f>
        <v>#DIV/0!</v>
      </c>
      <c r="OWH12" s="42" t="e">
        <f>(SUM(COUNTIF(OWH13:OWH189,{"Föreläggande";"Föreläggande vid vite";"Anmärkning";"Avstående från ingripande"})))/COUNTA(OWH13:OWH189)</f>
        <v>#DIV/0!</v>
      </c>
      <c r="OWI12" s="42" t="e">
        <f>(SUM(COUNTIF(OWI13:OWI189,{"Föreläggande";"Föreläggande vid vite";"Anmärkning";"Avstående från ingripande"})))/COUNTA(OWI13:OWI189)</f>
        <v>#DIV/0!</v>
      </c>
      <c r="OWJ12" s="42" t="e">
        <f>(SUM(COUNTIF(OWJ13:OWJ189,{"Föreläggande";"Föreläggande vid vite";"Anmärkning";"Avstående från ingripande"})))/COUNTA(OWJ13:OWJ189)</f>
        <v>#DIV/0!</v>
      </c>
      <c r="OWK12" s="42" t="e">
        <f>(SUM(COUNTIF(OWK13:OWK189,{"Föreläggande";"Föreläggande vid vite";"Anmärkning";"Avstående från ingripande"})))/COUNTA(OWK13:OWK189)</f>
        <v>#DIV/0!</v>
      </c>
      <c r="OWL12" s="42" t="e">
        <f>(SUM(COUNTIF(OWL13:OWL189,{"Föreläggande";"Föreläggande vid vite";"Anmärkning";"Avstående från ingripande"})))/COUNTA(OWL13:OWL189)</f>
        <v>#DIV/0!</v>
      </c>
      <c r="OWM12" s="42" t="e">
        <f>(SUM(COUNTIF(OWM13:OWM189,{"Föreläggande";"Föreläggande vid vite";"Anmärkning";"Avstående från ingripande"})))/COUNTA(OWM13:OWM189)</f>
        <v>#DIV/0!</v>
      </c>
      <c r="OWN12" s="42" t="e">
        <f>(SUM(COUNTIF(OWN13:OWN189,{"Föreläggande";"Föreläggande vid vite";"Anmärkning";"Avstående från ingripande"})))/COUNTA(OWN13:OWN189)</f>
        <v>#DIV/0!</v>
      </c>
      <c r="OWO12" s="42" t="e">
        <f>(SUM(COUNTIF(OWO13:OWO189,{"Föreläggande";"Föreläggande vid vite";"Anmärkning";"Avstående från ingripande"})))/COUNTA(OWO13:OWO189)</f>
        <v>#DIV/0!</v>
      </c>
      <c r="OWP12" s="42" t="e">
        <f>(SUM(COUNTIF(OWP13:OWP189,{"Föreläggande";"Föreläggande vid vite";"Anmärkning";"Avstående från ingripande"})))/COUNTA(OWP13:OWP189)</f>
        <v>#DIV/0!</v>
      </c>
      <c r="OWQ12" s="42" t="e">
        <f>(SUM(COUNTIF(OWQ13:OWQ189,{"Föreläggande";"Föreläggande vid vite";"Anmärkning";"Avstående från ingripande"})))/COUNTA(OWQ13:OWQ189)</f>
        <v>#DIV/0!</v>
      </c>
      <c r="OWR12" s="42" t="e">
        <f>(SUM(COUNTIF(OWR13:OWR189,{"Föreläggande";"Föreläggande vid vite";"Anmärkning";"Avstående från ingripande"})))/COUNTA(OWR13:OWR189)</f>
        <v>#DIV/0!</v>
      </c>
      <c r="OWS12" s="42" t="e">
        <f>(SUM(COUNTIF(OWS13:OWS189,{"Föreläggande";"Föreläggande vid vite";"Anmärkning";"Avstående från ingripande"})))/COUNTA(OWS13:OWS189)</f>
        <v>#DIV/0!</v>
      </c>
      <c r="OWT12" s="42" t="e">
        <f>(SUM(COUNTIF(OWT13:OWT189,{"Föreläggande";"Föreläggande vid vite";"Anmärkning";"Avstående från ingripande"})))/COUNTA(OWT13:OWT189)</f>
        <v>#DIV/0!</v>
      </c>
      <c r="OWU12" s="42" t="e">
        <f>(SUM(COUNTIF(OWU13:OWU189,{"Föreläggande";"Föreläggande vid vite";"Anmärkning";"Avstående från ingripande"})))/COUNTA(OWU13:OWU189)</f>
        <v>#DIV/0!</v>
      </c>
      <c r="OWV12" s="42" t="e">
        <f>(SUM(COUNTIF(OWV13:OWV189,{"Föreläggande";"Föreläggande vid vite";"Anmärkning";"Avstående från ingripande"})))/COUNTA(OWV13:OWV189)</f>
        <v>#DIV/0!</v>
      </c>
      <c r="OWW12" s="42" t="e">
        <f>(SUM(COUNTIF(OWW13:OWW189,{"Föreläggande";"Föreläggande vid vite";"Anmärkning";"Avstående från ingripande"})))/COUNTA(OWW13:OWW189)</f>
        <v>#DIV/0!</v>
      </c>
      <c r="OWX12" s="42" t="e">
        <f>(SUM(COUNTIF(OWX13:OWX189,{"Föreläggande";"Föreläggande vid vite";"Anmärkning";"Avstående från ingripande"})))/COUNTA(OWX13:OWX189)</f>
        <v>#DIV/0!</v>
      </c>
      <c r="OWY12" s="42" t="e">
        <f>(SUM(COUNTIF(OWY13:OWY189,{"Föreläggande";"Föreläggande vid vite";"Anmärkning";"Avstående från ingripande"})))/COUNTA(OWY13:OWY189)</f>
        <v>#DIV/0!</v>
      </c>
      <c r="OWZ12" s="42" t="e">
        <f>(SUM(COUNTIF(OWZ13:OWZ189,{"Föreläggande";"Föreläggande vid vite";"Anmärkning";"Avstående från ingripande"})))/COUNTA(OWZ13:OWZ189)</f>
        <v>#DIV/0!</v>
      </c>
      <c r="OXA12" s="42" t="e">
        <f>(SUM(COUNTIF(OXA13:OXA189,{"Föreläggande";"Föreläggande vid vite";"Anmärkning";"Avstående från ingripande"})))/COUNTA(OXA13:OXA189)</f>
        <v>#DIV/0!</v>
      </c>
      <c r="OXB12" s="42" t="e">
        <f>(SUM(COUNTIF(OXB13:OXB189,{"Föreläggande";"Föreläggande vid vite";"Anmärkning";"Avstående från ingripande"})))/COUNTA(OXB13:OXB189)</f>
        <v>#DIV/0!</v>
      </c>
      <c r="OXC12" s="42" t="e">
        <f>(SUM(COUNTIF(OXC13:OXC189,{"Föreläggande";"Föreläggande vid vite";"Anmärkning";"Avstående från ingripande"})))/COUNTA(OXC13:OXC189)</f>
        <v>#DIV/0!</v>
      </c>
      <c r="OXD12" s="42" t="e">
        <f>(SUM(COUNTIF(OXD13:OXD189,{"Föreläggande";"Föreläggande vid vite";"Anmärkning";"Avstående från ingripande"})))/COUNTA(OXD13:OXD189)</f>
        <v>#DIV/0!</v>
      </c>
      <c r="OXE12" s="42" t="e">
        <f>(SUM(COUNTIF(OXE13:OXE189,{"Föreläggande";"Föreläggande vid vite";"Anmärkning";"Avstående från ingripande"})))/COUNTA(OXE13:OXE189)</f>
        <v>#DIV/0!</v>
      </c>
      <c r="OXF12" s="42" t="e">
        <f>(SUM(COUNTIF(OXF13:OXF189,{"Föreläggande";"Föreläggande vid vite";"Anmärkning";"Avstående från ingripande"})))/COUNTA(OXF13:OXF189)</f>
        <v>#DIV/0!</v>
      </c>
      <c r="OXG12" s="42" t="e">
        <f>(SUM(COUNTIF(OXG13:OXG189,{"Föreläggande";"Föreläggande vid vite";"Anmärkning";"Avstående från ingripande"})))/COUNTA(OXG13:OXG189)</f>
        <v>#DIV/0!</v>
      </c>
      <c r="OXH12" s="42" t="e">
        <f>(SUM(COUNTIF(OXH13:OXH189,{"Föreläggande";"Föreläggande vid vite";"Anmärkning";"Avstående från ingripande"})))/COUNTA(OXH13:OXH189)</f>
        <v>#DIV/0!</v>
      </c>
      <c r="OXI12" s="42" t="e">
        <f>(SUM(COUNTIF(OXI13:OXI189,{"Föreläggande";"Föreläggande vid vite";"Anmärkning";"Avstående från ingripande"})))/COUNTA(OXI13:OXI189)</f>
        <v>#DIV/0!</v>
      </c>
      <c r="OXJ12" s="42" t="e">
        <f>(SUM(COUNTIF(OXJ13:OXJ189,{"Föreläggande";"Föreläggande vid vite";"Anmärkning";"Avstående från ingripande"})))/COUNTA(OXJ13:OXJ189)</f>
        <v>#DIV/0!</v>
      </c>
      <c r="OXK12" s="42" t="e">
        <f>(SUM(COUNTIF(OXK13:OXK189,{"Föreläggande";"Föreläggande vid vite";"Anmärkning";"Avstående från ingripande"})))/COUNTA(OXK13:OXK189)</f>
        <v>#DIV/0!</v>
      </c>
      <c r="OXL12" s="42" t="e">
        <f>(SUM(COUNTIF(OXL13:OXL189,{"Föreläggande";"Föreläggande vid vite";"Anmärkning";"Avstående från ingripande"})))/COUNTA(OXL13:OXL189)</f>
        <v>#DIV/0!</v>
      </c>
      <c r="OXM12" s="42" t="e">
        <f>(SUM(COUNTIF(OXM13:OXM189,{"Föreläggande";"Föreläggande vid vite";"Anmärkning";"Avstående från ingripande"})))/COUNTA(OXM13:OXM189)</f>
        <v>#DIV/0!</v>
      </c>
      <c r="OXN12" s="42" t="e">
        <f>(SUM(COUNTIF(OXN13:OXN189,{"Föreläggande";"Föreläggande vid vite";"Anmärkning";"Avstående från ingripande"})))/COUNTA(OXN13:OXN189)</f>
        <v>#DIV/0!</v>
      </c>
      <c r="OXO12" s="42" t="e">
        <f>(SUM(COUNTIF(OXO13:OXO189,{"Föreläggande";"Föreläggande vid vite";"Anmärkning";"Avstående från ingripande"})))/COUNTA(OXO13:OXO189)</f>
        <v>#DIV/0!</v>
      </c>
      <c r="OXP12" s="42" t="e">
        <f>(SUM(COUNTIF(OXP13:OXP189,{"Föreläggande";"Föreläggande vid vite";"Anmärkning";"Avstående från ingripande"})))/COUNTA(OXP13:OXP189)</f>
        <v>#DIV/0!</v>
      </c>
      <c r="OXQ12" s="42" t="e">
        <f>(SUM(COUNTIF(OXQ13:OXQ189,{"Föreläggande";"Föreläggande vid vite";"Anmärkning";"Avstående från ingripande"})))/COUNTA(OXQ13:OXQ189)</f>
        <v>#DIV/0!</v>
      </c>
      <c r="OXR12" s="42" t="e">
        <f>(SUM(COUNTIF(OXR13:OXR189,{"Föreläggande";"Föreläggande vid vite";"Anmärkning";"Avstående från ingripande"})))/COUNTA(OXR13:OXR189)</f>
        <v>#DIV/0!</v>
      </c>
      <c r="OXS12" s="42" t="e">
        <f>(SUM(COUNTIF(OXS13:OXS189,{"Föreläggande";"Föreläggande vid vite";"Anmärkning";"Avstående från ingripande"})))/COUNTA(OXS13:OXS189)</f>
        <v>#DIV/0!</v>
      </c>
      <c r="OXT12" s="42" t="e">
        <f>(SUM(COUNTIF(OXT13:OXT189,{"Föreläggande";"Föreläggande vid vite";"Anmärkning";"Avstående från ingripande"})))/COUNTA(OXT13:OXT189)</f>
        <v>#DIV/0!</v>
      </c>
      <c r="OXU12" s="42" t="e">
        <f>(SUM(COUNTIF(OXU13:OXU189,{"Föreläggande";"Föreläggande vid vite";"Anmärkning";"Avstående från ingripande"})))/COUNTA(OXU13:OXU189)</f>
        <v>#DIV/0!</v>
      </c>
      <c r="OXV12" s="42" t="e">
        <f>(SUM(COUNTIF(OXV13:OXV189,{"Föreläggande";"Föreläggande vid vite";"Anmärkning";"Avstående från ingripande"})))/COUNTA(OXV13:OXV189)</f>
        <v>#DIV/0!</v>
      </c>
      <c r="OXW12" s="42" t="e">
        <f>(SUM(COUNTIF(OXW13:OXW189,{"Föreläggande";"Föreläggande vid vite";"Anmärkning";"Avstående från ingripande"})))/COUNTA(OXW13:OXW189)</f>
        <v>#DIV/0!</v>
      </c>
      <c r="OXX12" s="42" t="e">
        <f>(SUM(COUNTIF(OXX13:OXX189,{"Föreläggande";"Föreläggande vid vite";"Anmärkning";"Avstående från ingripande"})))/COUNTA(OXX13:OXX189)</f>
        <v>#DIV/0!</v>
      </c>
      <c r="OXY12" s="42" t="e">
        <f>(SUM(COUNTIF(OXY13:OXY189,{"Föreläggande";"Föreläggande vid vite";"Anmärkning";"Avstående från ingripande"})))/COUNTA(OXY13:OXY189)</f>
        <v>#DIV/0!</v>
      </c>
      <c r="OXZ12" s="42" t="e">
        <f>(SUM(COUNTIF(OXZ13:OXZ189,{"Föreläggande";"Föreläggande vid vite";"Anmärkning";"Avstående från ingripande"})))/COUNTA(OXZ13:OXZ189)</f>
        <v>#DIV/0!</v>
      </c>
      <c r="OYA12" s="42" t="e">
        <f>(SUM(COUNTIF(OYA13:OYA189,{"Föreläggande";"Föreläggande vid vite";"Anmärkning";"Avstående från ingripande"})))/COUNTA(OYA13:OYA189)</f>
        <v>#DIV/0!</v>
      </c>
      <c r="OYB12" s="42" t="e">
        <f>(SUM(COUNTIF(OYB13:OYB189,{"Föreläggande";"Föreläggande vid vite";"Anmärkning";"Avstående från ingripande"})))/COUNTA(OYB13:OYB189)</f>
        <v>#DIV/0!</v>
      </c>
      <c r="OYC12" s="42" t="e">
        <f>(SUM(COUNTIF(OYC13:OYC189,{"Föreläggande";"Föreläggande vid vite";"Anmärkning";"Avstående från ingripande"})))/COUNTA(OYC13:OYC189)</f>
        <v>#DIV/0!</v>
      </c>
      <c r="OYD12" s="42" t="e">
        <f>(SUM(COUNTIF(OYD13:OYD189,{"Föreläggande";"Föreläggande vid vite";"Anmärkning";"Avstående från ingripande"})))/COUNTA(OYD13:OYD189)</f>
        <v>#DIV/0!</v>
      </c>
      <c r="OYE12" s="42" t="e">
        <f>(SUM(COUNTIF(OYE13:OYE189,{"Föreläggande";"Föreläggande vid vite";"Anmärkning";"Avstående från ingripande"})))/COUNTA(OYE13:OYE189)</f>
        <v>#DIV/0!</v>
      </c>
      <c r="OYF12" s="42" t="e">
        <f>(SUM(COUNTIF(OYF13:OYF189,{"Föreläggande";"Föreläggande vid vite";"Anmärkning";"Avstående från ingripande"})))/COUNTA(OYF13:OYF189)</f>
        <v>#DIV/0!</v>
      </c>
      <c r="OYG12" s="42" t="e">
        <f>(SUM(COUNTIF(OYG13:OYG189,{"Föreläggande";"Föreläggande vid vite";"Anmärkning";"Avstående från ingripande"})))/COUNTA(OYG13:OYG189)</f>
        <v>#DIV/0!</v>
      </c>
      <c r="OYH12" s="42" t="e">
        <f>(SUM(COUNTIF(OYH13:OYH189,{"Föreläggande";"Föreläggande vid vite";"Anmärkning";"Avstående från ingripande"})))/COUNTA(OYH13:OYH189)</f>
        <v>#DIV/0!</v>
      </c>
      <c r="OYI12" s="42" t="e">
        <f>(SUM(COUNTIF(OYI13:OYI189,{"Föreläggande";"Föreläggande vid vite";"Anmärkning";"Avstående från ingripande"})))/COUNTA(OYI13:OYI189)</f>
        <v>#DIV/0!</v>
      </c>
      <c r="OYJ12" s="42" t="e">
        <f>(SUM(COUNTIF(OYJ13:OYJ189,{"Föreläggande";"Föreläggande vid vite";"Anmärkning";"Avstående från ingripande"})))/COUNTA(OYJ13:OYJ189)</f>
        <v>#DIV/0!</v>
      </c>
      <c r="OYK12" s="42" t="e">
        <f>(SUM(COUNTIF(OYK13:OYK189,{"Föreläggande";"Föreläggande vid vite";"Anmärkning";"Avstående från ingripande"})))/COUNTA(OYK13:OYK189)</f>
        <v>#DIV/0!</v>
      </c>
      <c r="OYL12" s="42" t="e">
        <f>(SUM(COUNTIF(OYL13:OYL189,{"Föreläggande";"Föreläggande vid vite";"Anmärkning";"Avstående från ingripande"})))/COUNTA(OYL13:OYL189)</f>
        <v>#DIV/0!</v>
      </c>
      <c r="OYM12" s="42" t="e">
        <f>(SUM(COUNTIF(OYM13:OYM189,{"Föreläggande";"Föreläggande vid vite";"Anmärkning";"Avstående från ingripande"})))/COUNTA(OYM13:OYM189)</f>
        <v>#DIV/0!</v>
      </c>
      <c r="OYN12" s="42" t="e">
        <f>(SUM(COUNTIF(OYN13:OYN189,{"Föreläggande";"Föreläggande vid vite";"Anmärkning";"Avstående från ingripande"})))/COUNTA(OYN13:OYN189)</f>
        <v>#DIV/0!</v>
      </c>
      <c r="OYO12" s="42" t="e">
        <f>(SUM(COUNTIF(OYO13:OYO189,{"Föreläggande";"Föreläggande vid vite";"Anmärkning";"Avstående från ingripande"})))/COUNTA(OYO13:OYO189)</f>
        <v>#DIV/0!</v>
      </c>
      <c r="OYP12" s="42" t="e">
        <f>(SUM(COUNTIF(OYP13:OYP189,{"Föreläggande";"Föreläggande vid vite";"Anmärkning";"Avstående från ingripande"})))/COUNTA(OYP13:OYP189)</f>
        <v>#DIV/0!</v>
      </c>
      <c r="OYQ12" s="42" t="e">
        <f>(SUM(COUNTIF(OYQ13:OYQ189,{"Föreläggande";"Föreläggande vid vite";"Anmärkning";"Avstående från ingripande"})))/COUNTA(OYQ13:OYQ189)</f>
        <v>#DIV/0!</v>
      </c>
      <c r="OYR12" s="42" t="e">
        <f>(SUM(COUNTIF(OYR13:OYR189,{"Föreläggande";"Föreläggande vid vite";"Anmärkning";"Avstående från ingripande"})))/COUNTA(OYR13:OYR189)</f>
        <v>#DIV/0!</v>
      </c>
      <c r="OYS12" s="42" t="e">
        <f>(SUM(COUNTIF(OYS13:OYS189,{"Föreläggande";"Föreläggande vid vite";"Anmärkning";"Avstående från ingripande"})))/COUNTA(OYS13:OYS189)</f>
        <v>#DIV/0!</v>
      </c>
      <c r="OYT12" s="42" t="e">
        <f>(SUM(COUNTIF(OYT13:OYT189,{"Föreläggande";"Föreläggande vid vite";"Anmärkning";"Avstående från ingripande"})))/COUNTA(OYT13:OYT189)</f>
        <v>#DIV/0!</v>
      </c>
      <c r="OYU12" s="42" t="e">
        <f>(SUM(COUNTIF(OYU13:OYU189,{"Föreläggande";"Föreläggande vid vite";"Anmärkning";"Avstående från ingripande"})))/COUNTA(OYU13:OYU189)</f>
        <v>#DIV/0!</v>
      </c>
      <c r="OYV12" s="42" t="e">
        <f>(SUM(COUNTIF(OYV13:OYV189,{"Föreläggande";"Föreläggande vid vite";"Anmärkning";"Avstående från ingripande"})))/COUNTA(OYV13:OYV189)</f>
        <v>#DIV/0!</v>
      </c>
      <c r="OYW12" s="42" t="e">
        <f>(SUM(COUNTIF(OYW13:OYW189,{"Föreläggande";"Föreläggande vid vite";"Anmärkning";"Avstående från ingripande"})))/COUNTA(OYW13:OYW189)</f>
        <v>#DIV/0!</v>
      </c>
      <c r="OYX12" s="42" t="e">
        <f>(SUM(COUNTIF(OYX13:OYX189,{"Föreläggande";"Föreläggande vid vite";"Anmärkning";"Avstående från ingripande"})))/COUNTA(OYX13:OYX189)</f>
        <v>#DIV/0!</v>
      </c>
      <c r="OYY12" s="42" t="e">
        <f>(SUM(COUNTIF(OYY13:OYY189,{"Föreläggande";"Föreläggande vid vite";"Anmärkning";"Avstående från ingripande"})))/COUNTA(OYY13:OYY189)</f>
        <v>#DIV/0!</v>
      </c>
      <c r="OYZ12" s="42" t="e">
        <f>(SUM(COUNTIF(OYZ13:OYZ189,{"Föreläggande";"Föreläggande vid vite";"Anmärkning";"Avstående från ingripande"})))/COUNTA(OYZ13:OYZ189)</f>
        <v>#DIV/0!</v>
      </c>
      <c r="OZA12" s="42" t="e">
        <f>(SUM(COUNTIF(OZA13:OZA189,{"Föreläggande";"Föreläggande vid vite";"Anmärkning";"Avstående från ingripande"})))/COUNTA(OZA13:OZA189)</f>
        <v>#DIV/0!</v>
      </c>
      <c r="OZB12" s="42" t="e">
        <f>(SUM(COUNTIF(OZB13:OZB189,{"Föreläggande";"Föreläggande vid vite";"Anmärkning";"Avstående från ingripande"})))/COUNTA(OZB13:OZB189)</f>
        <v>#DIV/0!</v>
      </c>
      <c r="OZC12" s="42" t="e">
        <f>(SUM(COUNTIF(OZC13:OZC189,{"Föreläggande";"Föreläggande vid vite";"Anmärkning";"Avstående från ingripande"})))/COUNTA(OZC13:OZC189)</f>
        <v>#DIV/0!</v>
      </c>
      <c r="OZD12" s="42" t="e">
        <f>(SUM(COUNTIF(OZD13:OZD189,{"Föreläggande";"Föreläggande vid vite";"Anmärkning";"Avstående från ingripande"})))/COUNTA(OZD13:OZD189)</f>
        <v>#DIV/0!</v>
      </c>
      <c r="OZE12" s="42" t="e">
        <f>(SUM(COUNTIF(OZE13:OZE189,{"Föreläggande";"Föreläggande vid vite";"Anmärkning";"Avstående från ingripande"})))/COUNTA(OZE13:OZE189)</f>
        <v>#DIV/0!</v>
      </c>
      <c r="OZF12" s="42" t="e">
        <f>(SUM(COUNTIF(OZF13:OZF189,{"Föreläggande";"Föreläggande vid vite";"Anmärkning";"Avstående från ingripande"})))/COUNTA(OZF13:OZF189)</f>
        <v>#DIV/0!</v>
      </c>
      <c r="OZG12" s="42" t="e">
        <f>(SUM(COUNTIF(OZG13:OZG189,{"Föreläggande";"Föreläggande vid vite";"Anmärkning";"Avstående från ingripande"})))/COUNTA(OZG13:OZG189)</f>
        <v>#DIV/0!</v>
      </c>
      <c r="OZH12" s="42" t="e">
        <f>(SUM(COUNTIF(OZH13:OZH189,{"Föreläggande";"Föreläggande vid vite";"Anmärkning";"Avstående från ingripande"})))/COUNTA(OZH13:OZH189)</f>
        <v>#DIV/0!</v>
      </c>
      <c r="OZI12" s="42" t="e">
        <f>(SUM(COUNTIF(OZI13:OZI189,{"Föreläggande";"Föreläggande vid vite";"Anmärkning";"Avstående från ingripande"})))/COUNTA(OZI13:OZI189)</f>
        <v>#DIV/0!</v>
      </c>
      <c r="OZJ12" s="42" t="e">
        <f>(SUM(COUNTIF(OZJ13:OZJ189,{"Föreläggande";"Föreläggande vid vite";"Anmärkning";"Avstående från ingripande"})))/COUNTA(OZJ13:OZJ189)</f>
        <v>#DIV/0!</v>
      </c>
      <c r="OZK12" s="42" t="e">
        <f>(SUM(COUNTIF(OZK13:OZK189,{"Föreläggande";"Föreläggande vid vite";"Anmärkning";"Avstående från ingripande"})))/COUNTA(OZK13:OZK189)</f>
        <v>#DIV/0!</v>
      </c>
      <c r="OZL12" s="42" t="e">
        <f>(SUM(COUNTIF(OZL13:OZL189,{"Föreläggande";"Föreläggande vid vite";"Anmärkning";"Avstående från ingripande"})))/COUNTA(OZL13:OZL189)</f>
        <v>#DIV/0!</v>
      </c>
      <c r="OZM12" s="42" t="e">
        <f>(SUM(COUNTIF(OZM13:OZM189,{"Föreläggande";"Föreläggande vid vite";"Anmärkning";"Avstående från ingripande"})))/COUNTA(OZM13:OZM189)</f>
        <v>#DIV/0!</v>
      </c>
      <c r="OZN12" s="42" t="e">
        <f>(SUM(COUNTIF(OZN13:OZN189,{"Föreläggande";"Föreläggande vid vite";"Anmärkning";"Avstående från ingripande"})))/COUNTA(OZN13:OZN189)</f>
        <v>#DIV/0!</v>
      </c>
      <c r="OZO12" s="42" t="e">
        <f>(SUM(COUNTIF(OZO13:OZO189,{"Föreläggande";"Föreläggande vid vite";"Anmärkning";"Avstående från ingripande"})))/COUNTA(OZO13:OZO189)</f>
        <v>#DIV/0!</v>
      </c>
      <c r="OZP12" s="42" t="e">
        <f>(SUM(COUNTIF(OZP13:OZP189,{"Föreläggande";"Föreläggande vid vite";"Anmärkning";"Avstående från ingripande"})))/COUNTA(OZP13:OZP189)</f>
        <v>#DIV/0!</v>
      </c>
      <c r="OZQ12" s="42" t="e">
        <f>(SUM(COUNTIF(OZQ13:OZQ189,{"Föreläggande";"Föreläggande vid vite";"Anmärkning";"Avstående från ingripande"})))/COUNTA(OZQ13:OZQ189)</f>
        <v>#DIV/0!</v>
      </c>
      <c r="OZR12" s="42" t="e">
        <f>(SUM(COUNTIF(OZR13:OZR189,{"Föreläggande";"Föreläggande vid vite";"Anmärkning";"Avstående från ingripande"})))/COUNTA(OZR13:OZR189)</f>
        <v>#DIV/0!</v>
      </c>
      <c r="OZS12" s="42" t="e">
        <f>(SUM(COUNTIF(OZS13:OZS189,{"Föreläggande";"Föreläggande vid vite";"Anmärkning";"Avstående från ingripande"})))/COUNTA(OZS13:OZS189)</f>
        <v>#DIV/0!</v>
      </c>
      <c r="OZT12" s="42" t="e">
        <f>(SUM(COUNTIF(OZT13:OZT189,{"Föreläggande";"Föreläggande vid vite";"Anmärkning";"Avstående från ingripande"})))/COUNTA(OZT13:OZT189)</f>
        <v>#DIV/0!</v>
      </c>
      <c r="OZU12" s="42" t="e">
        <f>(SUM(COUNTIF(OZU13:OZU189,{"Föreläggande";"Föreläggande vid vite";"Anmärkning";"Avstående från ingripande"})))/COUNTA(OZU13:OZU189)</f>
        <v>#DIV/0!</v>
      </c>
      <c r="OZV12" s="42" t="e">
        <f>(SUM(COUNTIF(OZV13:OZV189,{"Föreläggande";"Föreläggande vid vite";"Anmärkning";"Avstående från ingripande"})))/COUNTA(OZV13:OZV189)</f>
        <v>#DIV/0!</v>
      </c>
      <c r="OZW12" s="42" t="e">
        <f>(SUM(COUNTIF(OZW13:OZW189,{"Föreläggande";"Föreläggande vid vite";"Anmärkning";"Avstående från ingripande"})))/COUNTA(OZW13:OZW189)</f>
        <v>#DIV/0!</v>
      </c>
      <c r="OZX12" s="42" t="e">
        <f>(SUM(COUNTIF(OZX13:OZX189,{"Föreläggande";"Föreläggande vid vite";"Anmärkning";"Avstående från ingripande"})))/COUNTA(OZX13:OZX189)</f>
        <v>#DIV/0!</v>
      </c>
      <c r="OZY12" s="42" t="e">
        <f>(SUM(COUNTIF(OZY13:OZY189,{"Föreläggande";"Föreläggande vid vite";"Anmärkning";"Avstående från ingripande"})))/COUNTA(OZY13:OZY189)</f>
        <v>#DIV/0!</v>
      </c>
      <c r="OZZ12" s="42" t="e">
        <f>(SUM(COUNTIF(OZZ13:OZZ189,{"Föreläggande";"Föreläggande vid vite";"Anmärkning";"Avstående från ingripande"})))/COUNTA(OZZ13:OZZ189)</f>
        <v>#DIV/0!</v>
      </c>
      <c r="PAA12" s="42" t="e">
        <f>(SUM(COUNTIF(PAA13:PAA189,{"Föreläggande";"Föreläggande vid vite";"Anmärkning";"Avstående från ingripande"})))/COUNTA(PAA13:PAA189)</f>
        <v>#DIV/0!</v>
      </c>
      <c r="PAB12" s="42" t="e">
        <f>(SUM(COUNTIF(PAB13:PAB189,{"Föreläggande";"Föreläggande vid vite";"Anmärkning";"Avstående från ingripande"})))/COUNTA(PAB13:PAB189)</f>
        <v>#DIV/0!</v>
      </c>
      <c r="PAC12" s="42" t="e">
        <f>(SUM(COUNTIF(PAC13:PAC189,{"Föreläggande";"Föreläggande vid vite";"Anmärkning";"Avstående från ingripande"})))/COUNTA(PAC13:PAC189)</f>
        <v>#DIV/0!</v>
      </c>
      <c r="PAD12" s="42" t="e">
        <f>(SUM(COUNTIF(PAD13:PAD189,{"Föreläggande";"Föreläggande vid vite";"Anmärkning";"Avstående från ingripande"})))/COUNTA(PAD13:PAD189)</f>
        <v>#DIV/0!</v>
      </c>
      <c r="PAE12" s="42" t="e">
        <f>(SUM(COUNTIF(PAE13:PAE189,{"Föreläggande";"Föreläggande vid vite";"Anmärkning";"Avstående från ingripande"})))/COUNTA(PAE13:PAE189)</f>
        <v>#DIV/0!</v>
      </c>
      <c r="PAF12" s="42" t="e">
        <f>(SUM(COUNTIF(PAF13:PAF189,{"Föreläggande";"Föreläggande vid vite";"Anmärkning";"Avstående från ingripande"})))/COUNTA(PAF13:PAF189)</f>
        <v>#DIV/0!</v>
      </c>
      <c r="PAG12" s="42" t="e">
        <f>(SUM(COUNTIF(PAG13:PAG189,{"Föreläggande";"Föreläggande vid vite";"Anmärkning";"Avstående från ingripande"})))/COUNTA(PAG13:PAG189)</f>
        <v>#DIV/0!</v>
      </c>
      <c r="PAH12" s="42" t="e">
        <f>(SUM(COUNTIF(PAH13:PAH189,{"Föreläggande";"Föreläggande vid vite";"Anmärkning";"Avstående från ingripande"})))/COUNTA(PAH13:PAH189)</f>
        <v>#DIV/0!</v>
      </c>
      <c r="PAI12" s="42" t="e">
        <f>(SUM(COUNTIF(PAI13:PAI189,{"Föreläggande";"Föreläggande vid vite";"Anmärkning";"Avstående från ingripande"})))/COUNTA(PAI13:PAI189)</f>
        <v>#DIV/0!</v>
      </c>
      <c r="PAJ12" s="42" t="e">
        <f>(SUM(COUNTIF(PAJ13:PAJ189,{"Föreläggande";"Föreläggande vid vite";"Anmärkning";"Avstående från ingripande"})))/COUNTA(PAJ13:PAJ189)</f>
        <v>#DIV/0!</v>
      </c>
      <c r="PAK12" s="42" t="e">
        <f>(SUM(COUNTIF(PAK13:PAK189,{"Föreläggande";"Föreläggande vid vite";"Anmärkning";"Avstående från ingripande"})))/COUNTA(PAK13:PAK189)</f>
        <v>#DIV/0!</v>
      </c>
      <c r="PAL12" s="42" t="e">
        <f>(SUM(COUNTIF(PAL13:PAL189,{"Föreläggande";"Föreläggande vid vite";"Anmärkning";"Avstående från ingripande"})))/COUNTA(PAL13:PAL189)</f>
        <v>#DIV/0!</v>
      </c>
      <c r="PAM12" s="42" t="e">
        <f>(SUM(COUNTIF(PAM13:PAM189,{"Föreläggande";"Föreläggande vid vite";"Anmärkning";"Avstående från ingripande"})))/COUNTA(PAM13:PAM189)</f>
        <v>#DIV/0!</v>
      </c>
      <c r="PAN12" s="42" t="e">
        <f>(SUM(COUNTIF(PAN13:PAN189,{"Föreläggande";"Föreläggande vid vite";"Anmärkning";"Avstående från ingripande"})))/COUNTA(PAN13:PAN189)</f>
        <v>#DIV/0!</v>
      </c>
      <c r="PAO12" s="42" t="e">
        <f>(SUM(COUNTIF(PAO13:PAO189,{"Föreläggande";"Föreläggande vid vite";"Anmärkning";"Avstående från ingripande"})))/COUNTA(PAO13:PAO189)</f>
        <v>#DIV/0!</v>
      </c>
      <c r="PAP12" s="42" t="e">
        <f>(SUM(COUNTIF(PAP13:PAP189,{"Föreläggande";"Föreläggande vid vite";"Anmärkning";"Avstående från ingripande"})))/COUNTA(PAP13:PAP189)</f>
        <v>#DIV/0!</v>
      </c>
      <c r="PAQ12" s="42" t="e">
        <f>(SUM(COUNTIF(PAQ13:PAQ189,{"Föreläggande";"Föreläggande vid vite";"Anmärkning";"Avstående från ingripande"})))/COUNTA(PAQ13:PAQ189)</f>
        <v>#DIV/0!</v>
      </c>
      <c r="PAR12" s="42" t="e">
        <f>(SUM(COUNTIF(PAR13:PAR189,{"Föreläggande";"Föreläggande vid vite";"Anmärkning";"Avstående från ingripande"})))/COUNTA(PAR13:PAR189)</f>
        <v>#DIV/0!</v>
      </c>
      <c r="PAS12" s="42" t="e">
        <f>(SUM(COUNTIF(PAS13:PAS189,{"Föreläggande";"Föreläggande vid vite";"Anmärkning";"Avstående från ingripande"})))/COUNTA(PAS13:PAS189)</f>
        <v>#DIV/0!</v>
      </c>
      <c r="PAT12" s="42" t="e">
        <f>(SUM(COUNTIF(PAT13:PAT189,{"Föreläggande";"Föreläggande vid vite";"Anmärkning";"Avstående från ingripande"})))/COUNTA(PAT13:PAT189)</f>
        <v>#DIV/0!</v>
      </c>
      <c r="PAU12" s="42" t="e">
        <f>(SUM(COUNTIF(PAU13:PAU189,{"Föreläggande";"Föreläggande vid vite";"Anmärkning";"Avstående från ingripande"})))/COUNTA(PAU13:PAU189)</f>
        <v>#DIV/0!</v>
      </c>
      <c r="PAV12" s="42" t="e">
        <f>(SUM(COUNTIF(PAV13:PAV189,{"Föreläggande";"Föreläggande vid vite";"Anmärkning";"Avstående från ingripande"})))/COUNTA(PAV13:PAV189)</f>
        <v>#DIV/0!</v>
      </c>
      <c r="PAW12" s="42" t="e">
        <f>(SUM(COUNTIF(PAW13:PAW189,{"Föreläggande";"Föreläggande vid vite";"Anmärkning";"Avstående från ingripande"})))/COUNTA(PAW13:PAW189)</f>
        <v>#DIV/0!</v>
      </c>
      <c r="PAX12" s="42" t="e">
        <f>(SUM(COUNTIF(PAX13:PAX189,{"Föreläggande";"Föreläggande vid vite";"Anmärkning";"Avstående från ingripande"})))/COUNTA(PAX13:PAX189)</f>
        <v>#DIV/0!</v>
      </c>
      <c r="PAY12" s="42" t="e">
        <f>(SUM(COUNTIF(PAY13:PAY189,{"Föreläggande";"Föreläggande vid vite";"Anmärkning";"Avstående från ingripande"})))/COUNTA(PAY13:PAY189)</f>
        <v>#DIV/0!</v>
      </c>
      <c r="PAZ12" s="42" t="e">
        <f>(SUM(COUNTIF(PAZ13:PAZ189,{"Föreläggande";"Föreläggande vid vite";"Anmärkning";"Avstående från ingripande"})))/COUNTA(PAZ13:PAZ189)</f>
        <v>#DIV/0!</v>
      </c>
      <c r="PBA12" s="42" t="e">
        <f>(SUM(COUNTIF(PBA13:PBA189,{"Föreläggande";"Föreläggande vid vite";"Anmärkning";"Avstående från ingripande"})))/COUNTA(PBA13:PBA189)</f>
        <v>#DIV/0!</v>
      </c>
      <c r="PBB12" s="42" t="e">
        <f>(SUM(COUNTIF(PBB13:PBB189,{"Föreläggande";"Föreläggande vid vite";"Anmärkning";"Avstående från ingripande"})))/COUNTA(PBB13:PBB189)</f>
        <v>#DIV/0!</v>
      </c>
      <c r="PBC12" s="42" t="e">
        <f>(SUM(COUNTIF(PBC13:PBC189,{"Föreläggande";"Föreläggande vid vite";"Anmärkning";"Avstående från ingripande"})))/COUNTA(PBC13:PBC189)</f>
        <v>#DIV/0!</v>
      </c>
      <c r="PBD12" s="42" t="e">
        <f>(SUM(COUNTIF(PBD13:PBD189,{"Föreläggande";"Föreläggande vid vite";"Anmärkning";"Avstående från ingripande"})))/COUNTA(PBD13:PBD189)</f>
        <v>#DIV/0!</v>
      </c>
      <c r="PBE12" s="42" t="e">
        <f>(SUM(COUNTIF(PBE13:PBE189,{"Föreläggande";"Föreläggande vid vite";"Anmärkning";"Avstående från ingripande"})))/COUNTA(PBE13:PBE189)</f>
        <v>#DIV/0!</v>
      </c>
      <c r="PBF12" s="42" t="e">
        <f>(SUM(COUNTIF(PBF13:PBF189,{"Föreläggande";"Föreläggande vid vite";"Anmärkning";"Avstående från ingripande"})))/COUNTA(PBF13:PBF189)</f>
        <v>#DIV/0!</v>
      </c>
      <c r="PBG12" s="42" t="e">
        <f>(SUM(COUNTIF(PBG13:PBG189,{"Föreläggande";"Föreläggande vid vite";"Anmärkning";"Avstående från ingripande"})))/COUNTA(PBG13:PBG189)</f>
        <v>#DIV/0!</v>
      </c>
      <c r="PBH12" s="42" t="e">
        <f>(SUM(COUNTIF(PBH13:PBH189,{"Föreläggande";"Föreläggande vid vite";"Anmärkning";"Avstående från ingripande"})))/COUNTA(PBH13:PBH189)</f>
        <v>#DIV/0!</v>
      </c>
      <c r="PBI12" s="42" t="e">
        <f>(SUM(COUNTIF(PBI13:PBI189,{"Föreläggande";"Föreläggande vid vite";"Anmärkning";"Avstående från ingripande"})))/COUNTA(PBI13:PBI189)</f>
        <v>#DIV/0!</v>
      </c>
      <c r="PBJ12" s="42" t="e">
        <f>(SUM(COUNTIF(PBJ13:PBJ189,{"Föreläggande";"Föreläggande vid vite";"Anmärkning";"Avstående från ingripande"})))/COUNTA(PBJ13:PBJ189)</f>
        <v>#DIV/0!</v>
      </c>
      <c r="PBK12" s="42" t="e">
        <f>(SUM(COUNTIF(PBK13:PBK189,{"Föreläggande";"Föreläggande vid vite";"Anmärkning";"Avstående från ingripande"})))/COUNTA(PBK13:PBK189)</f>
        <v>#DIV/0!</v>
      </c>
      <c r="PBL12" s="42" t="e">
        <f>(SUM(COUNTIF(PBL13:PBL189,{"Föreläggande";"Föreläggande vid vite";"Anmärkning";"Avstående från ingripande"})))/COUNTA(PBL13:PBL189)</f>
        <v>#DIV/0!</v>
      </c>
      <c r="PBM12" s="42" t="e">
        <f>(SUM(COUNTIF(PBM13:PBM189,{"Föreläggande";"Föreläggande vid vite";"Anmärkning";"Avstående från ingripande"})))/COUNTA(PBM13:PBM189)</f>
        <v>#DIV/0!</v>
      </c>
      <c r="PBN12" s="42" t="e">
        <f>(SUM(COUNTIF(PBN13:PBN189,{"Föreläggande";"Föreläggande vid vite";"Anmärkning";"Avstående från ingripande"})))/COUNTA(PBN13:PBN189)</f>
        <v>#DIV/0!</v>
      </c>
      <c r="PBO12" s="42" t="e">
        <f>(SUM(COUNTIF(PBO13:PBO189,{"Föreläggande";"Föreläggande vid vite";"Anmärkning";"Avstående från ingripande"})))/COUNTA(PBO13:PBO189)</f>
        <v>#DIV/0!</v>
      </c>
      <c r="PBP12" s="42" t="e">
        <f>(SUM(COUNTIF(PBP13:PBP189,{"Föreläggande";"Föreläggande vid vite";"Anmärkning";"Avstående från ingripande"})))/COUNTA(PBP13:PBP189)</f>
        <v>#DIV/0!</v>
      </c>
      <c r="PBQ12" s="42" t="e">
        <f>(SUM(COUNTIF(PBQ13:PBQ189,{"Föreläggande";"Föreläggande vid vite";"Anmärkning";"Avstående från ingripande"})))/COUNTA(PBQ13:PBQ189)</f>
        <v>#DIV/0!</v>
      </c>
      <c r="PBR12" s="42" t="e">
        <f>(SUM(COUNTIF(PBR13:PBR189,{"Föreläggande";"Föreläggande vid vite";"Anmärkning";"Avstående från ingripande"})))/COUNTA(PBR13:PBR189)</f>
        <v>#DIV/0!</v>
      </c>
      <c r="PBS12" s="42" t="e">
        <f>(SUM(COUNTIF(PBS13:PBS189,{"Föreläggande";"Föreläggande vid vite";"Anmärkning";"Avstående från ingripande"})))/COUNTA(PBS13:PBS189)</f>
        <v>#DIV/0!</v>
      </c>
      <c r="PBT12" s="42" t="e">
        <f>(SUM(COUNTIF(PBT13:PBT189,{"Föreläggande";"Föreläggande vid vite";"Anmärkning";"Avstående från ingripande"})))/COUNTA(PBT13:PBT189)</f>
        <v>#DIV/0!</v>
      </c>
      <c r="PBU12" s="42" t="e">
        <f>(SUM(COUNTIF(PBU13:PBU189,{"Föreläggande";"Föreläggande vid vite";"Anmärkning";"Avstående från ingripande"})))/COUNTA(PBU13:PBU189)</f>
        <v>#DIV/0!</v>
      </c>
      <c r="PBV12" s="42" t="e">
        <f>(SUM(COUNTIF(PBV13:PBV189,{"Föreläggande";"Föreläggande vid vite";"Anmärkning";"Avstående från ingripande"})))/COUNTA(PBV13:PBV189)</f>
        <v>#DIV/0!</v>
      </c>
      <c r="PBW12" s="42" t="e">
        <f>(SUM(COUNTIF(PBW13:PBW189,{"Föreläggande";"Föreläggande vid vite";"Anmärkning";"Avstående från ingripande"})))/COUNTA(PBW13:PBW189)</f>
        <v>#DIV/0!</v>
      </c>
      <c r="PBX12" s="42" t="e">
        <f>(SUM(COUNTIF(PBX13:PBX189,{"Föreläggande";"Föreläggande vid vite";"Anmärkning";"Avstående från ingripande"})))/COUNTA(PBX13:PBX189)</f>
        <v>#DIV/0!</v>
      </c>
      <c r="PBY12" s="42" t="e">
        <f>(SUM(COUNTIF(PBY13:PBY189,{"Föreläggande";"Föreläggande vid vite";"Anmärkning";"Avstående från ingripande"})))/COUNTA(PBY13:PBY189)</f>
        <v>#DIV/0!</v>
      </c>
      <c r="PBZ12" s="42" t="e">
        <f>(SUM(COUNTIF(PBZ13:PBZ189,{"Föreläggande";"Föreläggande vid vite";"Anmärkning";"Avstående från ingripande"})))/COUNTA(PBZ13:PBZ189)</f>
        <v>#DIV/0!</v>
      </c>
      <c r="PCA12" s="42" t="e">
        <f>(SUM(COUNTIF(PCA13:PCA189,{"Föreläggande";"Föreläggande vid vite";"Anmärkning";"Avstående från ingripande"})))/COUNTA(PCA13:PCA189)</f>
        <v>#DIV/0!</v>
      </c>
      <c r="PCB12" s="42" t="e">
        <f>(SUM(COUNTIF(PCB13:PCB189,{"Föreläggande";"Föreläggande vid vite";"Anmärkning";"Avstående från ingripande"})))/COUNTA(PCB13:PCB189)</f>
        <v>#DIV/0!</v>
      </c>
      <c r="PCC12" s="42" t="e">
        <f>(SUM(COUNTIF(PCC13:PCC189,{"Föreläggande";"Föreläggande vid vite";"Anmärkning";"Avstående från ingripande"})))/COUNTA(PCC13:PCC189)</f>
        <v>#DIV/0!</v>
      </c>
      <c r="PCD12" s="42" t="e">
        <f>(SUM(COUNTIF(PCD13:PCD189,{"Föreläggande";"Föreläggande vid vite";"Anmärkning";"Avstående från ingripande"})))/COUNTA(PCD13:PCD189)</f>
        <v>#DIV/0!</v>
      </c>
      <c r="PCE12" s="42" t="e">
        <f>(SUM(COUNTIF(PCE13:PCE189,{"Föreläggande";"Föreläggande vid vite";"Anmärkning";"Avstående från ingripande"})))/COUNTA(PCE13:PCE189)</f>
        <v>#DIV/0!</v>
      </c>
      <c r="PCF12" s="42" t="e">
        <f>(SUM(COUNTIF(PCF13:PCF189,{"Föreläggande";"Föreläggande vid vite";"Anmärkning";"Avstående från ingripande"})))/COUNTA(PCF13:PCF189)</f>
        <v>#DIV/0!</v>
      </c>
      <c r="PCG12" s="42" t="e">
        <f>(SUM(COUNTIF(PCG13:PCG189,{"Föreläggande";"Föreläggande vid vite";"Anmärkning";"Avstående från ingripande"})))/COUNTA(PCG13:PCG189)</f>
        <v>#DIV/0!</v>
      </c>
      <c r="PCH12" s="42" t="e">
        <f>(SUM(COUNTIF(PCH13:PCH189,{"Föreläggande";"Föreläggande vid vite";"Anmärkning";"Avstående från ingripande"})))/COUNTA(PCH13:PCH189)</f>
        <v>#DIV/0!</v>
      </c>
      <c r="PCI12" s="42" t="e">
        <f>(SUM(COUNTIF(PCI13:PCI189,{"Föreläggande";"Föreläggande vid vite";"Anmärkning";"Avstående från ingripande"})))/COUNTA(PCI13:PCI189)</f>
        <v>#DIV/0!</v>
      </c>
      <c r="PCJ12" s="42" t="e">
        <f>(SUM(COUNTIF(PCJ13:PCJ189,{"Föreläggande";"Föreläggande vid vite";"Anmärkning";"Avstående från ingripande"})))/COUNTA(PCJ13:PCJ189)</f>
        <v>#DIV/0!</v>
      </c>
      <c r="PCK12" s="42" t="e">
        <f>(SUM(COUNTIF(PCK13:PCK189,{"Föreläggande";"Föreläggande vid vite";"Anmärkning";"Avstående från ingripande"})))/COUNTA(PCK13:PCK189)</f>
        <v>#DIV/0!</v>
      </c>
      <c r="PCL12" s="42" t="e">
        <f>(SUM(COUNTIF(PCL13:PCL189,{"Föreläggande";"Föreläggande vid vite";"Anmärkning";"Avstående från ingripande"})))/COUNTA(PCL13:PCL189)</f>
        <v>#DIV/0!</v>
      </c>
      <c r="PCM12" s="42" t="e">
        <f>(SUM(COUNTIF(PCM13:PCM189,{"Föreläggande";"Föreläggande vid vite";"Anmärkning";"Avstående från ingripande"})))/COUNTA(PCM13:PCM189)</f>
        <v>#DIV/0!</v>
      </c>
      <c r="PCN12" s="42" t="e">
        <f>(SUM(COUNTIF(PCN13:PCN189,{"Föreläggande";"Föreläggande vid vite";"Anmärkning";"Avstående från ingripande"})))/COUNTA(PCN13:PCN189)</f>
        <v>#DIV/0!</v>
      </c>
      <c r="PCO12" s="42" t="e">
        <f>(SUM(COUNTIF(PCO13:PCO189,{"Föreläggande";"Föreläggande vid vite";"Anmärkning";"Avstående från ingripande"})))/COUNTA(PCO13:PCO189)</f>
        <v>#DIV/0!</v>
      </c>
      <c r="PCP12" s="42" t="e">
        <f>(SUM(COUNTIF(PCP13:PCP189,{"Föreläggande";"Föreläggande vid vite";"Anmärkning";"Avstående från ingripande"})))/COUNTA(PCP13:PCP189)</f>
        <v>#DIV/0!</v>
      </c>
      <c r="PCQ12" s="42" t="e">
        <f>(SUM(COUNTIF(PCQ13:PCQ189,{"Föreläggande";"Föreläggande vid vite";"Anmärkning";"Avstående från ingripande"})))/COUNTA(PCQ13:PCQ189)</f>
        <v>#DIV/0!</v>
      </c>
      <c r="PCR12" s="42" t="e">
        <f>(SUM(COUNTIF(PCR13:PCR189,{"Föreläggande";"Föreläggande vid vite";"Anmärkning";"Avstående från ingripande"})))/COUNTA(PCR13:PCR189)</f>
        <v>#DIV/0!</v>
      </c>
      <c r="PCS12" s="42" t="e">
        <f>(SUM(COUNTIF(PCS13:PCS189,{"Föreläggande";"Föreläggande vid vite";"Anmärkning";"Avstående från ingripande"})))/COUNTA(PCS13:PCS189)</f>
        <v>#DIV/0!</v>
      </c>
      <c r="PCT12" s="42" t="e">
        <f>(SUM(COUNTIF(PCT13:PCT189,{"Föreläggande";"Föreläggande vid vite";"Anmärkning";"Avstående från ingripande"})))/COUNTA(PCT13:PCT189)</f>
        <v>#DIV/0!</v>
      </c>
      <c r="PCU12" s="42" t="e">
        <f>(SUM(COUNTIF(PCU13:PCU189,{"Föreläggande";"Föreläggande vid vite";"Anmärkning";"Avstående från ingripande"})))/COUNTA(PCU13:PCU189)</f>
        <v>#DIV/0!</v>
      </c>
      <c r="PCV12" s="42" t="e">
        <f>(SUM(COUNTIF(PCV13:PCV189,{"Föreläggande";"Föreläggande vid vite";"Anmärkning";"Avstående från ingripande"})))/COUNTA(PCV13:PCV189)</f>
        <v>#DIV/0!</v>
      </c>
      <c r="PCW12" s="42" t="e">
        <f>(SUM(COUNTIF(PCW13:PCW189,{"Föreläggande";"Föreläggande vid vite";"Anmärkning";"Avstående från ingripande"})))/COUNTA(PCW13:PCW189)</f>
        <v>#DIV/0!</v>
      </c>
      <c r="PCX12" s="42" t="e">
        <f>(SUM(COUNTIF(PCX13:PCX189,{"Föreläggande";"Föreläggande vid vite";"Anmärkning";"Avstående från ingripande"})))/COUNTA(PCX13:PCX189)</f>
        <v>#DIV/0!</v>
      </c>
      <c r="PCY12" s="42" t="e">
        <f>(SUM(COUNTIF(PCY13:PCY189,{"Föreläggande";"Föreläggande vid vite";"Anmärkning";"Avstående från ingripande"})))/COUNTA(PCY13:PCY189)</f>
        <v>#DIV/0!</v>
      </c>
      <c r="PCZ12" s="42" t="e">
        <f>(SUM(COUNTIF(PCZ13:PCZ189,{"Föreläggande";"Föreläggande vid vite";"Anmärkning";"Avstående från ingripande"})))/COUNTA(PCZ13:PCZ189)</f>
        <v>#DIV/0!</v>
      </c>
      <c r="PDA12" s="42" t="e">
        <f>(SUM(COUNTIF(PDA13:PDA189,{"Föreläggande";"Föreläggande vid vite";"Anmärkning";"Avstående från ingripande"})))/COUNTA(PDA13:PDA189)</f>
        <v>#DIV/0!</v>
      </c>
      <c r="PDB12" s="42" t="e">
        <f>(SUM(COUNTIF(PDB13:PDB189,{"Föreläggande";"Föreläggande vid vite";"Anmärkning";"Avstående från ingripande"})))/COUNTA(PDB13:PDB189)</f>
        <v>#DIV/0!</v>
      </c>
      <c r="PDC12" s="42" t="e">
        <f>(SUM(COUNTIF(PDC13:PDC189,{"Föreläggande";"Föreläggande vid vite";"Anmärkning";"Avstående från ingripande"})))/COUNTA(PDC13:PDC189)</f>
        <v>#DIV/0!</v>
      </c>
      <c r="PDD12" s="42" t="e">
        <f>(SUM(COUNTIF(PDD13:PDD189,{"Föreläggande";"Föreläggande vid vite";"Anmärkning";"Avstående från ingripande"})))/COUNTA(PDD13:PDD189)</f>
        <v>#DIV/0!</v>
      </c>
      <c r="PDE12" s="42" t="e">
        <f>(SUM(COUNTIF(PDE13:PDE189,{"Föreläggande";"Föreläggande vid vite";"Anmärkning";"Avstående från ingripande"})))/COUNTA(PDE13:PDE189)</f>
        <v>#DIV/0!</v>
      </c>
      <c r="PDF12" s="42" t="e">
        <f>(SUM(COUNTIF(PDF13:PDF189,{"Föreläggande";"Föreläggande vid vite";"Anmärkning";"Avstående från ingripande"})))/COUNTA(PDF13:PDF189)</f>
        <v>#DIV/0!</v>
      </c>
      <c r="PDG12" s="42" t="e">
        <f>(SUM(COUNTIF(PDG13:PDG189,{"Föreläggande";"Föreläggande vid vite";"Anmärkning";"Avstående från ingripande"})))/COUNTA(PDG13:PDG189)</f>
        <v>#DIV/0!</v>
      </c>
      <c r="PDH12" s="42" t="e">
        <f>(SUM(COUNTIF(PDH13:PDH189,{"Föreläggande";"Föreläggande vid vite";"Anmärkning";"Avstående från ingripande"})))/COUNTA(PDH13:PDH189)</f>
        <v>#DIV/0!</v>
      </c>
      <c r="PDI12" s="42" t="e">
        <f>(SUM(COUNTIF(PDI13:PDI189,{"Föreläggande";"Föreläggande vid vite";"Anmärkning";"Avstående från ingripande"})))/COUNTA(PDI13:PDI189)</f>
        <v>#DIV/0!</v>
      </c>
      <c r="PDJ12" s="42" t="e">
        <f>(SUM(COUNTIF(PDJ13:PDJ189,{"Föreläggande";"Föreläggande vid vite";"Anmärkning";"Avstående från ingripande"})))/COUNTA(PDJ13:PDJ189)</f>
        <v>#DIV/0!</v>
      </c>
      <c r="PDK12" s="42" t="e">
        <f>(SUM(COUNTIF(PDK13:PDK189,{"Föreläggande";"Föreläggande vid vite";"Anmärkning";"Avstående från ingripande"})))/COUNTA(PDK13:PDK189)</f>
        <v>#DIV/0!</v>
      </c>
      <c r="PDL12" s="42" t="e">
        <f>(SUM(COUNTIF(PDL13:PDL189,{"Föreläggande";"Föreläggande vid vite";"Anmärkning";"Avstående från ingripande"})))/COUNTA(PDL13:PDL189)</f>
        <v>#DIV/0!</v>
      </c>
      <c r="PDM12" s="42" t="e">
        <f>(SUM(COUNTIF(PDM13:PDM189,{"Föreläggande";"Föreläggande vid vite";"Anmärkning";"Avstående från ingripande"})))/COUNTA(PDM13:PDM189)</f>
        <v>#DIV/0!</v>
      </c>
      <c r="PDN12" s="42" t="e">
        <f>(SUM(COUNTIF(PDN13:PDN189,{"Föreläggande";"Föreläggande vid vite";"Anmärkning";"Avstående från ingripande"})))/COUNTA(PDN13:PDN189)</f>
        <v>#DIV/0!</v>
      </c>
      <c r="PDO12" s="42" t="e">
        <f>(SUM(COUNTIF(PDO13:PDO189,{"Föreläggande";"Föreläggande vid vite";"Anmärkning";"Avstående från ingripande"})))/COUNTA(PDO13:PDO189)</f>
        <v>#DIV/0!</v>
      </c>
      <c r="PDP12" s="42" t="e">
        <f>(SUM(COUNTIF(PDP13:PDP189,{"Föreläggande";"Föreläggande vid vite";"Anmärkning";"Avstående från ingripande"})))/COUNTA(PDP13:PDP189)</f>
        <v>#DIV/0!</v>
      </c>
      <c r="PDQ12" s="42" t="e">
        <f>(SUM(COUNTIF(PDQ13:PDQ189,{"Föreläggande";"Föreläggande vid vite";"Anmärkning";"Avstående från ingripande"})))/COUNTA(PDQ13:PDQ189)</f>
        <v>#DIV/0!</v>
      </c>
      <c r="PDR12" s="42" t="e">
        <f>(SUM(COUNTIF(PDR13:PDR189,{"Föreläggande";"Föreläggande vid vite";"Anmärkning";"Avstående från ingripande"})))/COUNTA(PDR13:PDR189)</f>
        <v>#DIV/0!</v>
      </c>
      <c r="PDS12" s="42" t="e">
        <f>(SUM(COUNTIF(PDS13:PDS189,{"Föreläggande";"Föreläggande vid vite";"Anmärkning";"Avstående från ingripande"})))/COUNTA(PDS13:PDS189)</f>
        <v>#DIV/0!</v>
      </c>
      <c r="PDT12" s="42" t="e">
        <f>(SUM(COUNTIF(PDT13:PDT189,{"Föreläggande";"Föreläggande vid vite";"Anmärkning";"Avstående från ingripande"})))/COUNTA(PDT13:PDT189)</f>
        <v>#DIV/0!</v>
      </c>
      <c r="PDU12" s="42" t="e">
        <f>(SUM(COUNTIF(PDU13:PDU189,{"Föreläggande";"Föreläggande vid vite";"Anmärkning";"Avstående från ingripande"})))/COUNTA(PDU13:PDU189)</f>
        <v>#DIV/0!</v>
      </c>
      <c r="PDV12" s="42" t="e">
        <f>(SUM(COUNTIF(PDV13:PDV189,{"Föreläggande";"Föreläggande vid vite";"Anmärkning";"Avstående från ingripande"})))/COUNTA(PDV13:PDV189)</f>
        <v>#DIV/0!</v>
      </c>
      <c r="PDW12" s="42" t="e">
        <f>(SUM(COUNTIF(PDW13:PDW189,{"Föreläggande";"Föreläggande vid vite";"Anmärkning";"Avstående från ingripande"})))/COUNTA(PDW13:PDW189)</f>
        <v>#DIV/0!</v>
      </c>
      <c r="PDX12" s="42" t="e">
        <f>(SUM(COUNTIF(PDX13:PDX189,{"Föreläggande";"Föreläggande vid vite";"Anmärkning";"Avstående från ingripande"})))/COUNTA(PDX13:PDX189)</f>
        <v>#DIV/0!</v>
      </c>
      <c r="PDY12" s="42" t="e">
        <f>(SUM(COUNTIF(PDY13:PDY189,{"Föreläggande";"Föreläggande vid vite";"Anmärkning";"Avstående från ingripande"})))/COUNTA(PDY13:PDY189)</f>
        <v>#DIV/0!</v>
      </c>
      <c r="PDZ12" s="42" t="e">
        <f>(SUM(COUNTIF(PDZ13:PDZ189,{"Föreläggande";"Föreläggande vid vite";"Anmärkning";"Avstående från ingripande"})))/COUNTA(PDZ13:PDZ189)</f>
        <v>#DIV/0!</v>
      </c>
      <c r="PEA12" s="42" t="e">
        <f>(SUM(COUNTIF(PEA13:PEA189,{"Föreläggande";"Föreläggande vid vite";"Anmärkning";"Avstående från ingripande"})))/COUNTA(PEA13:PEA189)</f>
        <v>#DIV/0!</v>
      </c>
      <c r="PEB12" s="42" t="e">
        <f>(SUM(COUNTIF(PEB13:PEB189,{"Föreläggande";"Föreläggande vid vite";"Anmärkning";"Avstående från ingripande"})))/COUNTA(PEB13:PEB189)</f>
        <v>#DIV/0!</v>
      </c>
      <c r="PEC12" s="42" t="e">
        <f>(SUM(COUNTIF(PEC13:PEC189,{"Föreläggande";"Föreläggande vid vite";"Anmärkning";"Avstående från ingripande"})))/COUNTA(PEC13:PEC189)</f>
        <v>#DIV/0!</v>
      </c>
      <c r="PED12" s="42" t="e">
        <f>(SUM(COUNTIF(PED13:PED189,{"Föreläggande";"Föreläggande vid vite";"Anmärkning";"Avstående från ingripande"})))/COUNTA(PED13:PED189)</f>
        <v>#DIV/0!</v>
      </c>
      <c r="PEE12" s="42" t="e">
        <f>(SUM(COUNTIF(PEE13:PEE189,{"Föreläggande";"Föreläggande vid vite";"Anmärkning";"Avstående från ingripande"})))/COUNTA(PEE13:PEE189)</f>
        <v>#DIV/0!</v>
      </c>
      <c r="PEF12" s="42" t="e">
        <f>(SUM(COUNTIF(PEF13:PEF189,{"Föreläggande";"Föreläggande vid vite";"Anmärkning";"Avstående från ingripande"})))/COUNTA(PEF13:PEF189)</f>
        <v>#DIV/0!</v>
      </c>
      <c r="PEG12" s="42" t="e">
        <f>(SUM(COUNTIF(PEG13:PEG189,{"Föreläggande";"Föreläggande vid vite";"Anmärkning";"Avstående från ingripande"})))/COUNTA(PEG13:PEG189)</f>
        <v>#DIV/0!</v>
      </c>
      <c r="PEH12" s="42" t="e">
        <f>(SUM(COUNTIF(PEH13:PEH189,{"Föreläggande";"Föreläggande vid vite";"Anmärkning";"Avstående från ingripande"})))/COUNTA(PEH13:PEH189)</f>
        <v>#DIV/0!</v>
      </c>
      <c r="PEI12" s="42" t="e">
        <f>(SUM(COUNTIF(PEI13:PEI189,{"Föreläggande";"Föreläggande vid vite";"Anmärkning";"Avstående från ingripande"})))/COUNTA(PEI13:PEI189)</f>
        <v>#DIV/0!</v>
      </c>
      <c r="PEJ12" s="42" t="e">
        <f>(SUM(COUNTIF(PEJ13:PEJ189,{"Föreläggande";"Föreläggande vid vite";"Anmärkning";"Avstående från ingripande"})))/COUNTA(PEJ13:PEJ189)</f>
        <v>#DIV/0!</v>
      </c>
      <c r="PEK12" s="42" t="e">
        <f>(SUM(COUNTIF(PEK13:PEK189,{"Föreläggande";"Föreläggande vid vite";"Anmärkning";"Avstående från ingripande"})))/COUNTA(PEK13:PEK189)</f>
        <v>#DIV/0!</v>
      </c>
      <c r="PEL12" s="42" t="e">
        <f>(SUM(COUNTIF(PEL13:PEL189,{"Föreläggande";"Föreläggande vid vite";"Anmärkning";"Avstående från ingripande"})))/COUNTA(PEL13:PEL189)</f>
        <v>#DIV/0!</v>
      </c>
      <c r="PEM12" s="42" t="e">
        <f>(SUM(COUNTIF(PEM13:PEM189,{"Föreläggande";"Föreläggande vid vite";"Anmärkning";"Avstående från ingripande"})))/COUNTA(PEM13:PEM189)</f>
        <v>#DIV/0!</v>
      </c>
      <c r="PEN12" s="42" t="e">
        <f>(SUM(COUNTIF(PEN13:PEN189,{"Föreläggande";"Föreläggande vid vite";"Anmärkning";"Avstående från ingripande"})))/COUNTA(PEN13:PEN189)</f>
        <v>#DIV/0!</v>
      </c>
      <c r="PEO12" s="42" t="e">
        <f>(SUM(COUNTIF(PEO13:PEO189,{"Föreläggande";"Föreläggande vid vite";"Anmärkning";"Avstående från ingripande"})))/COUNTA(PEO13:PEO189)</f>
        <v>#DIV/0!</v>
      </c>
      <c r="PEP12" s="42" t="e">
        <f>(SUM(COUNTIF(PEP13:PEP189,{"Föreläggande";"Föreläggande vid vite";"Anmärkning";"Avstående från ingripande"})))/COUNTA(PEP13:PEP189)</f>
        <v>#DIV/0!</v>
      </c>
      <c r="PEQ12" s="42" t="e">
        <f>(SUM(COUNTIF(PEQ13:PEQ189,{"Föreläggande";"Föreläggande vid vite";"Anmärkning";"Avstående från ingripande"})))/COUNTA(PEQ13:PEQ189)</f>
        <v>#DIV/0!</v>
      </c>
      <c r="PER12" s="42" t="e">
        <f>(SUM(COUNTIF(PER13:PER189,{"Föreläggande";"Föreläggande vid vite";"Anmärkning";"Avstående från ingripande"})))/COUNTA(PER13:PER189)</f>
        <v>#DIV/0!</v>
      </c>
      <c r="PES12" s="42" t="e">
        <f>(SUM(COUNTIF(PES13:PES189,{"Föreläggande";"Föreläggande vid vite";"Anmärkning";"Avstående från ingripande"})))/COUNTA(PES13:PES189)</f>
        <v>#DIV/0!</v>
      </c>
      <c r="PET12" s="42" t="e">
        <f>(SUM(COUNTIF(PET13:PET189,{"Föreläggande";"Föreläggande vid vite";"Anmärkning";"Avstående från ingripande"})))/COUNTA(PET13:PET189)</f>
        <v>#DIV/0!</v>
      </c>
      <c r="PEU12" s="42" t="e">
        <f>(SUM(COUNTIF(PEU13:PEU189,{"Föreläggande";"Föreläggande vid vite";"Anmärkning";"Avstående från ingripande"})))/COUNTA(PEU13:PEU189)</f>
        <v>#DIV/0!</v>
      </c>
      <c r="PEV12" s="42" t="e">
        <f>(SUM(COUNTIF(PEV13:PEV189,{"Föreläggande";"Föreläggande vid vite";"Anmärkning";"Avstående från ingripande"})))/COUNTA(PEV13:PEV189)</f>
        <v>#DIV/0!</v>
      </c>
      <c r="PEW12" s="42" t="e">
        <f>(SUM(COUNTIF(PEW13:PEW189,{"Föreläggande";"Föreläggande vid vite";"Anmärkning";"Avstående från ingripande"})))/COUNTA(PEW13:PEW189)</f>
        <v>#DIV/0!</v>
      </c>
      <c r="PEX12" s="42" t="e">
        <f>(SUM(COUNTIF(PEX13:PEX189,{"Föreläggande";"Föreläggande vid vite";"Anmärkning";"Avstående från ingripande"})))/COUNTA(PEX13:PEX189)</f>
        <v>#DIV/0!</v>
      </c>
      <c r="PEY12" s="42" t="e">
        <f>(SUM(COUNTIF(PEY13:PEY189,{"Föreläggande";"Föreläggande vid vite";"Anmärkning";"Avstående från ingripande"})))/COUNTA(PEY13:PEY189)</f>
        <v>#DIV/0!</v>
      </c>
      <c r="PEZ12" s="42" t="e">
        <f>(SUM(COUNTIF(PEZ13:PEZ189,{"Föreläggande";"Föreläggande vid vite";"Anmärkning";"Avstående från ingripande"})))/COUNTA(PEZ13:PEZ189)</f>
        <v>#DIV/0!</v>
      </c>
      <c r="PFA12" s="42" t="e">
        <f>(SUM(COUNTIF(PFA13:PFA189,{"Föreläggande";"Föreläggande vid vite";"Anmärkning";"Avstående från ingripande"})))/COUNTA(PFA13:PFA189)</f>
        <v>#DIV/0!</v>
      </c>
      <c r="PFB12" s="42" t="e">
        <f>(SUM(COUNTIF(PFB13:PFB189,{"Föreläggande";"Föreläggande vid vite";"Anmärkning";"Avstående från ingripande"})))/COUNTA(PFB13:PFB189)</f>
        <v>#DIV/0!</v>
      </c>
      <c r="PFC12" s="42" t="e">
        <f>(SUM(COUNTIF(PFC13:PFC189,{"Föreläggande";"Föreläggande vid vite";"Anmärkning";"Avstående från ingripande"})))/COUNTA(PFC13:PFC189)</f>
        <v>#DIV/0!</v>
      </c>
      <c r="PFD12" s="42" t="e">
        <f>(SUM(COUNTIF(PFD13:PFD189,{"Föreläggande";"Föreläggande vid vite";"Anmärkning";"Avstående från ingripande"})))/COUNTA(PFD13:PFD189)</f>
        <v>#DIV/0!</v>
      </c>
      <c r="PFE12" s="42" t="e">
        <f>(SUM(COUNTIF(PFE13:PFE189,{"Föreläggande";"Föreläggande vid vite";"Anmärkning";"Avstående från ingripande"})))/COUNTA(PFE13:PFE189)</f>
        <v>#DIV/0!</v>
      </c>
      <c r="PFF12" s="42" t="e">
        <f>(SUM(COUNTIF(PFF13:PFF189,{"Föreläggande";"Föreläggande vid vite";"Anmärkning";"Avstående från ingripande"})))/COUNTA(PFF13:PFF189)</f>
        <v>#DIV/0!</v>
      </c>
      <c r="PFG12" s="42" t="e">
        <f>(SUM(COUNTIF(PFG13:PFG189,{"Föreläggande";"Föreläggande vid vite";"Anmärkning";"Avstående från ingripande"})))/COUNTA(PFG13:PFG189)</f>
        <v>#DIV/0!</v>
      </c>
      <c r="PFH12" s="42" t="e">
        <f>(SUM(COUNTIF(PFH13:PFH189,{"Föreläggande";"Föreläggande vid vite";"Anmärkning";"Avstående från ingripande"})))/COUNTA(PFH13:PFH189)</f>
        <v>#DIV/0!</v>
      </c>
      <c r="PFI12" s="42" t="e">
        <f>(SUM(COUNTIF(PFI13:PFI189,{"Föreläggande";"Föreläggande vid vite";"Anmärkning";"Avstående från ingripande"})))/COUNTA(PFI13:PFI189)</f>
        <v>#DIV/0!</v>
      </c>
      <c r="PFJ12" s="42" t="e">
        <f>(SUM(COUNTIF(PFJ13:PFJ189,{"Föreläggande";"Föreläggande vid vite";"Anmärkning";"Avstående från ingripande"})))/COUNTA(PFJ13:PFJ189)</f>
        <v>#DIV/0!</v>
      </c>
      <c r="PFK12" s="42" t="e">
        <f>(SUM(COUNTIF(PFK13:PFK189,{"Föreläggande";"Föreläggande vid vite";"Anmärkning";"Avstående från ingripande"})))/COUNTA(PFK13:PFK189)</f>
        <v>#DIV/0!</v>
      </c>
      <c r="PFL12" s="42" t="e">
        <f>(SUM(COUNTIF(PFL13:PFL189,{"Föreläggande";"Föreläggande vid vite";"Anmärkning";"Avstående från ingripande"})))/COUNTA(PFL13:PFL189)</f>
        <v>#DIV/0!</v>
      </c>
      <c r="PFM12" s="42" t="e">
        <f>(SUM(COUNTIF(PFM13:PFM189,{"Föreläggande";"Föreläggande vid vite";"Anmärkning";"Avstående från ingripande"})))/COUNTA(PFM13:PFM189)</f>
        <v>#DIV/0!</v>
      </c>
      <c r="PFN12" s="42" t="e">
        <f>(SUM(COUNTIF(PFN13:PFN189,{"Föreläggande";"Föreläggande vid vite";"Anmärkning";"Avstående från ingripande"})))/COUNTA(PFN13:PFN189)</f>
        <v>#DIV/0!</v>
      </c>
      <c r="PFO12" s="42" t="e">
        <f>(SUM(COUNTIF(PFO13:PFO189,{"Föreläggande";"Föreläggande vid vite";"Anmärkning";"Avstående från ingripande"})))/COUNTA(PFO13:PFO189)</f>
        <v>#DIV/0!</v>
      </c>
      <c r="PFP12" s="42" t="e">
        <f>(SUM(COUNTIF(PFP13:PFP189,{"Föreläggande";"Föreläggande vid vite";"Anmärkning";"Avstående från ingripande"})))/COUNTA(PFP13:PFP189)</f>
        <v>#DIV/0!</v>
      </c>
      <c r="PFQ12" s="42" t="e">
        <f>(SUM(COUNTIF(PFQ13:PFQ189,{"Föreläggande";"Föreläggande vid vite";"Anmärkning";"Avstående från ingripande"})))/COUNTA(PFQ13:PFQ189)</f>
        <v>#DIV/0!</v>
      </c>
      <c r="PFR12" s="42" t="e">
        <f>(SUM(COUNTIF(PFR13:PFR189,{"Föreläggande";"Föreläggande vid vite";"Anmärkning";"Avstående från ingripande"})))/COUNTA(PFR13:PFR189)</f>
        <v>#DIV/0!</v>
      </c>
      <c r="PFS12" s="42" t="e">
        <f>(SUM(COUNTIF(PFS13:PFS189,{"Föreläggande";"Föreläggande vid vite";"Anmärkning";"Avstående från ingripande"})))/COUNTA(PFS13:PFS189)</f>
        <v>#DIV/0!</v>
      </c>
      <c r="PFT12" s="42" t="e">
        <f>(SUM(COUNTIF(PFT13:PFT189,{"Föreläggande";"Föreläggande vid vite";"Anmärkning";"Avstående från ingripande"})))/COUNTA(PFT13:PFT189)</f>
        <v>#DIV/0!</v>
      </c>
      <c r="PFU12" s="42" t="e">
        <f>(SUM(COUNTIF(PFU13:PFU189,{"Föreläggande";"Föreläggande vid vite";"Anmärkning";"Avstående från ingripande"})))/COUNTA(PFU13:PFU189)</f>
        <v>#DIV/0!</v>
      </c>
      <c r="PFV12" s="42" t="e">
        <f>(SUM(COUNTIF(PFV13:PFV189,{"Föreläggande";"Föreläggande vid vite";"Anmärkning";"Avstående från ingripande"})))/COUNTA(PFV13:PFV189)</f>
        <v>#DIV/0!</v>
      </c>
      <c r="PFW12" s="42" t="e">
        <f>(SUM(COUNTIF(PFW13:PFW189,{"Föreläggande";"Föreläggande vid vite";"Anmärkning";"Avstående från ingripande"})))/COUNTA(PFW13:PFW189)</f>
        <v>#DIV/0!</v>
      </c>
      <c r="PFX12" s="42" t="e">
        <f>(SUM(COUNTIF(PFX13:PFX189,{"Föreläggande";"Föreläggande vid vite";"Anmärkning";"Avstående från ingripande"})))/COUNTA(PFX13:PFX189)</f>
        <v>#DIV/0!</v>
      </c>
      <c r="PFY12" s="42" t="e">
        <f>(SUM(COUNTIF(PFY13:PFY189,{"Föreläggande";"Föreläggande vid vite";"Anmärkning";"Avstående från ingripande"})))/COUNTA(PFY13:PFY189)</f>
        <v>#DIV/0!</v>
      </c>
      <c r="PFZ12" s="42" t="e">
        <f>(SUM(COUNTIF(PFZ13:PFZ189,{"Föreläggande";"Föreläggande vid vite";"Anmärkning";"Avstående från ingripande"})))/COUNTA(PFZ13:PFZ189)</f>
        <v>#DIV/0!</v>
      </c>
      <c r="PGA12" s="42" t="e">
        <f>(SUM(COUNTIF(PGA13:PGA189,{"Föreläggande";"Föreläggande vid vite";"Anmärkning";"Avstående från ingripande"})))/COUNTA(PGA13:PGA189)</f>
        <v>#DIV/0!</v>
      </c>
      <c r="PGB12" s="42" t="e">
        <f>(SUM(COUNTIF(PGB13:PGB189,{"Föreläggande";"Föreläggande vid vite";"Anmärkning";"Avstående från ingripande"})))/COUNTA(PGB13:PGB189)</f>
        <v>#DIV/0!</v>
      </c>
      <c r="PGC12" s="42" t="e">
        <f>(SUM(COUNTIF(PGC13:PGC189,{"Föreläggande";"Föreläggande vid vite";"Anmärkning";"Avstående från ingripande"})))/COUNTA(PGC13:PGC189)</f>
        <v>#DIV/0!</v>
      </c>
      <c r="PGD12" s="42" t="e">
        <f>(SUM(COUNTIF(PGD13:PGD189,{"Föreläggande";"Föreläggande vid vite";"Anmärkning";"Avstående från ingripande"})))/COUNTA(PGD13:PGD189)</f>
        <v>#DIV/0!</v>
      </c>
      <c r="PGE12" s="42" t="e">
        <f>(SUM(COUNTIF(PGE13:PGE189,{"Föreläggande";"Föreläggande vid vite";"Anmärkning";"Avstående från ingripande"})))/COUNTA(PGE13:PGE189)</f>
        <v>#DIV/0!</v>
      </c>
      <c r="PGF12" s="42" t="e">
        <f>(SUM(COUNTIF(PGF13:PGF189,{"Föreläggande";"Föreläggande vid vite";"Anmärkning";"Avstående från ingripande"})))/COUNTA(PGF13:PGF189)</f>
        <v>#DIV/0!</v>
      </c>
      <c r="PGG12" s="42" t="e">
        <f>(SUM(COUNTIF(PGG13:PGG189,{"Föreläggande";"Föreläggande vid vite";"Anmärkning";"Avstående från ingripande"})))/COUNTA(PGG13:PGG189)</f>
        <v>#DIV/0!</v>
      </c>
      <c r="PGH12" s="42" t="e">
        <f>(SUM(COUNTIF(PGH13:PGH189,{"Föreläggande";"Föreläggande vid vite";"Anmärkning";"Avstående från ingripande"})))/COUNTA(PGH13:PGH189)</f>
        <v>#DIV/0!</v>
      </c>
      <c r="PGI12" s="42" t="e">
        <f>(SUM(COUNTIF(PGI13:PGI189,{"Föreläggande";"Föreläggande vid vite";"Anmärkning";"Avstående från ingripande"})))/COUNTA(PGI13:PGI189)</f>
        <v>#DIV/0!</v>
      </c>
      <c r="PGJ12" s="42" t="e">
        <f>(SUM(COUNTIF(PGJ13:PGJ189,{"Föreläggande";"Föreläggande vid vite";"Anmärkning";"Avstående från ingripande"})))/COUNTA(PGJ13:PGJ189)</f>
        <v>#DIV/0!</v>
      </c>
      <c r="PGK12" s="42" t="e">
        <f>(SUM(COUNTIF(PGK13:PGK189,{"Föreläggande";"Föreläggande vid vite";"Anmärkning";"Avstående från ingripande"})))/COUNTA(PGK13:PGK189)</f>
        <v>#DIV/0!</v>
      </c>
      <c r="PGL12" s="42" t="e">
        <f>(SUM(COUNTIF(PGL13:PGL189,{"Föreläggande";"Föreläggande vid vite";"Anmärkning";"Avstående från ingripande"})))/COUNTA(PGL13:PGL189)</f>
        <v>#DIV/0!</v>
      </c>
      <c r="PGM12" s="42" t="e">
        <f>(SUM(COUNTIF(PGM13:PGM189,{"Föreläggande";"Föreläggande vid vite";"Anmärkning";"Avstående från ingripande"})))/COUNTA(PGM13:PGM189)</f>
        <v>#DIV/0!</v>
      </c>
      <c r="PGN12" s="42" t="e">
        <f>(SUM(COUNTIF(PGN13:PGN189,{"Föreläggande";"Föreläggande vid vite";"Anmärkning";"Avstående från ingripande"})))/COUNTA(PGN13:PGN189)</f>
        <v>#DIV/0!</v>
      </c>
      <c r="PGO12" s="42" t="e">
        <f>(SUM(COUNTIF(PGO13:PGO189,{"Föreläggande";"Föreläggande vid vite";"Anmärkning";"Avstående från ingripande"})))/COUNTA(PGO13:PGO189)</f>
        <v>#DIV/0!</v>
      </c>
      <c r="PGP12" s="42" t="e">
        <f>(SUM(COUNTIF(PGP13:PGP189,{"Föreläggande";"Föreläggande vid vite";"Anmärkning";"Avstående från ingripande"})))/COUNTA(PGP13:PGP189)</f>
        <v>#DIV/0!</v>
      </c>
      <c r="PGQ12" s="42" t="e">
        <f>(SUM(COUNTIF(PGQ13:PGQ189,{"Föreläggande";"Föreläggande vid vite";"Anmärkning";"Avstående från ingripande"})))/COUNTA(PGQ13:PGQ189)</f>
        <v>#DIV/0!</v>
      </c>
      <c r="PGR12" s="42" t="e">
        <f>(SUM(COUNTIF(PGR13:PGR189,{"Föreläggande";"Föreläggande vid vite";"Anmärkning";"Avstående från ingripande"})))/COUNTA(PGR13:PGR189)</f>
        <v>#DIV/0!</v>
      </c>
      <c r="PGS12" s="42" t="e">
        <f>(SUM(COUNTIF(PGS13:PGS189,{"Föreläggande";"Föreläggande vid vite";"Anmärkning";"Avstående från ingripande"})))/COUNTA(PGS13:PGS189)</f>
        <v>#DIV/0!</v>
      </c>
      <c r="PGT12" s="42" t="e">
        <f>(SUM(COUNTIF(PGT13:PGT189,{"Föreläggande";"Föreläggande vid vite";"Anmärkning";"Avstående från ingripande"})))/COUNTA(PGT13:PGT189)</f>
        <v>#DIV/0!</v>
      </c>
      <c r="PGU12" s="42" t="e">
        <f>(SUM(COUNTIF(PGU13:PGU189,{"Föreläggande";"Föreläggande vid vite";"Anmärkning";"Avstående från ingripande"})))/COUNTA(PGU13:PGU189)</f>
        <v>#DIV/0!</v>
      </c>
      <c r="PGV12" s="42" t="e">
        <f>(SUM(COUNTIF(PGV13:PGV189,{"Föreläggande";"Föreläggande vid vite";"Anmärkning";"Avstående från ingripande"})))/COUNTA(PGV13:PGV189)</f>
        <v>#DIV/0!</v>
      </c>
      <c r="PGW12" s="42" t="e">
        <f>(SUM(COUNTIF(PGW13:PGW189,{"Föreläggande";"Föreläggande vid vite";"Anmärkning";"Avstående från ingripande"})))/COUNTA(PGW13:PGW189)</f>
        <v>#DIV/0!</v>
      </c>
      <c r="PGX12" s="42" t="e">
        <f>(SUM(COUNTIF(PGX13:PGX189,{"Föreläggande";"Föreläggande vid vite";"Anmärkning";"Avstående från ingripande"})))/COUNTA(PGX13:PGX189)</f>
        <v>#DIV/0!</v>
      </c>
      <c r="PGY12" s="42" t="e">
        <f>(SUM(COUNTIF(PGY13:PGY189,{"Föreläggande";"Föreläggande vid vite";"Anmärkning";"Avstående från ingripande"})))/COUNTA(PGY13:PGY189)</f>
        <v>#DIV/0!</v>
      </c>
      <c r="PGZ12" s="42" t="e">
        <f>(SUM(COUNTIF(PGZ13:PGZ189,{"Föreläggande";"Föreläggande vid vite";"Anmärkning";"Avstående från ingripande"})))/COUNTA(PGZ13:PGZ189)</f>
        <v>#DIV/0!</v>
      </c>
      <c r="PHA12" s="42" t="e">
        <f>(SUM(COUNTIF(PHA13:PHA189,{"Föreläggande";"Föreläggande vid vite";"Anmärkning";"Avstående från ingripande"})))/COUNTA(PHA13:PHA189)</f>
        <v>#DIV/0!</v>
      </c>
      <c r="PHB12" s="42" t="e">
        <f>(SUM(COUNTIF(PHB13:PHB189,{"Föreläggande";"Föreläggande vid vite";"Anmärkning";"Avstående från ingripande"})))/COUNTA(PHB13:PHB189)</f>
        <v>#DIV/0!</v>
      </c>
      <c r="PHC12" s="42" t="e">
        <f>(SUM(COUNTIF(PHC13:PHC189,{"Föreläggande";"Föreläggande vid vite";"Anmärkning";"Avstående från ingripande"})))/COUNTA(PHC13:PHC189)</f>
        <v>#DIV/0!</v>
      </c>
      <c r="PHD12" s="42" t="e">
        <f>(SUM(COUNTIF(PHD13:PHD189,{"Föreläggande";"Föreläggande vid vite";"Anmärkning";"Avstående från ingripande"})))/COUNTA(PHD13:PHD189)</f>
        <v>#DIV/0!</v>
      </c>
      <c r="PHE12" s="42" t="e">
        <f>(SUM(COUNTIF(PHE13:PHE189,{"Föreläggande";"Föreläggande vid vite";"Anmärkning";"Avstående från ingripande"})))/COUNTA(PHE13:PHE189)</f>
        <v>#DIV/0!</v>
      </c>
      <c r="PHF12" s="42" t="e">
        <f>(SUM(COUNTIF(PHF13:PHF189,{"Föreläggande";"Föreläggande vid vite";"Anmärkning";"Avstående från ingripande"})))/COUNTA(PHF13:PHF189)</f>
        <v>#DIV/0!</v>
      </c>
      <c r="PHG12" s="42" t="e">
        <f>(SUM(COUNTIF(PHG13:PHG189,{"Föreläggande";"Föreläggande vid vite";"Anmärkning";"Avstående från ingripande"})))/COUNTA(PHG13:PHG189)</f>
        <v>#DIV/0!</v>
      </c>
      <c r="PHH12" s="42" t="e">
        <f>(SUM(COUNTIF(PHH13:PHH189,{"Föreläggande";"Föreläggande vid vite";"Anmärkning";"Avstående från ingripande"})))/COUNTA(PHH13:PHH189)</f>
        <v>#DIV/0!</v>
      </c>
      <c r="PHI12" s="42" t="e">
        <f>(SUM(COUNTIF(PHI13:PHI189,{"Föreläggande";"Föreläggande vid vite";"Anmärkning";"Avstående från ingripande"})))/COUNTA(PHI13:PHI189)</f>
        <v>#DIV/0!</v>
      </c>
      <c r="PHJ12" s="42" t="e">
        <f>(SUM(COUNTIF(PHJ13:PHJ189,{"Föreläggande";"Föreläggande vid vite";"Anmärkning";"Avstående från ingripande"})))/COUNTA(PHJ13:PHJ189)</f>
        <v>#DIV/0!</v>
      </c>
      <c r="PHK12" s="42" t="e">
        <f>(SUM(COUNTIF(PHK13:PHK189,{"Föreläggande";"Föreläggande vid vite";"Anmärkning";"Avstående från ingripande"})))/COUNTA(PHK13:PHK189)</f>
        <v>#DIV/0!</v>
      </c>
      <c r="PHL12" s="42" t="e">
        <f>(SUM(COUNTIF(PHL13:PHL189,{"Föreläggande";"Föreläggande vid vite";"Anmärkning";"Avstående från ingripande"})))/COUNTA(PHL13:PHL189)</f>
        <v>#DIV/0!</v>
      </c>
      <c r="PHM12" s="42" t="e">
        <f>(SUM(COUNTIF(PHM13:PHM189,{"Föreläggande";"Föreläggande vid vite";"Anmärkning";"Avstående från ingripande"})))/COUNTA(PHM13:PHM189)</f>
        <v>#DIV/0!</v>
      </c>
      <c r="PHN12" s="42" t="e">
        <f>(SUM(COUNTIF(PHN13:PHN189,{"Föreläggande";"Föreläggande vid vite";"Anmärkning";"Avstående från ingripande"})))/COUNTA(PHN13:PHN189)</f>
        <v>#DIV/0!</v>
      </c>
      <c r="PHO12" s="42" t="e">
        <f>(SUM(COUNTIF(PHO13:PHO189,{"Föreläggande";"Föreläggande vid vite";"Anmärkning";"Avstående från ingripande"})))/COUNTA(PHO13:PHO189)</f>
        <v>#DIV/0!</v>
      </c>
      <c r="PHP12" s="42" t="e">
        <f>(SUM(COUNTIF(PHP13:PHP189,{"Föreläggande";"Föreläggande vid vite";"Anmärkning";"Avstående från ingripande"})))/COUNTA(PHP13:PHP189)</f>
        <v>#DIV/0!</v>
      </c>
      <c r="PHQ12" s="42" t="e">
        <f>(SUM(COUNTIF(PHQ13:PHQ189,{"Föreläggande";"Föreläggande vid vite";"Anmärkning";"Avstående från ingripande"})))/COUNTA(PHQ13:PHQ189)</f>
        <v>#DIV/0!</v>
      </c>
      <c r="PHR12" s="42" t="e">
        <f>(SUM(COUNTIF(PHR13:PHR189,{"Föreläggande";"Föreläggande vid vite";"Anmärkning";"Avstående från ingripande"})))/COUNTA(PHR13:PHR189)</f>
        <v>#DIV/0!</v>
      </c>
      <c r="PHS12" s="42" t="e">
        <f>(SUM(COUNTIF(PHS13:PHS189,{"Föreläggande";"Föreläggande vid vite";"Anmärkning";"Avstående från ingripande"})))/COUNTA(PHS13:PHS189)</f>
        <v>#DIV/0!</v>
      </c>
      <c r="PHT12" s="42" t="e">
        <f>(SUM(COUNTIF(PHT13:PHT189,{"Föreläggande";"Föreläggande vid vite";"Anmärkning";"Avstående från ingripande"})))/COUNTA(PHT13:PHT189)</f>
        <v>#DIV/0!</v>
      </c>
      <c r="PHU12" s="42" t="e">
        <f>(SUM(COUNTIF(PHU13:PHU189,{"Föreläggande";"Föreläggande vid vite";"Anmärkning";"Avstående från ingripande"})))/COUNTA(PHU13:PHU189)</f>
        <v>#DIV/0!</v>
      </c>
      <c r="PHV12" s="42" t="e">
        <f>(SUM(COUNTIF(PHV13:PHV189,{"Föreläggande";"Föreläggande vid vite";"Anmärkning";"Avstående från ingripande"})))/COUNTA(PHV13:PHV189)</f>
        <v>#DIV/0!</v>
      </c>
      <c r="PHW12" s="42" t="e">
        <f>(SUM(COUNTIF(PHW13:PHW189,{"Föreläggande";"Föreläggande vid vite";"Anmärkning";"Avstående från ingripande"})))/COUNTA(PHW13:PHW189)</f>
        <v>#DIV/0!</v>
      </c>
      <c r="PHX12" s="42" t="e">
        <f>(SUM(COUNTIF(PHX13:PHX189,{"Föreläggande";"Föreläggande vid vite";"Anmärkning";"Avstående från ingripande"})))/COUNTA(PHX13:PHX189)</f>
        <v>#DIV/0!</v>
      </c>
      <c r="PHY12" s="42" t="e">
        <f>(SUM(COUNTIF(PHY13:PHY189,{"Föreläggande";"Föreläggande vid vite";"Anmärkning";"Avstående från ingripande"})))/COUNTA(PHY13:PHY189)</f>
        <v>#DIV/0!</v>
      </c>
      <c r="PHZ12" s="42" t="e">
        <f>(SUM(COUNTIF(PHZ13:PHZ189,{"Föreläggande";"Föreläggande vid vite";"Anmärkning";"Avstående från ingripande"})))/COUNTA(PHZ13:PHZ189)</f>
        <v>#DIV/0!</v>
      </c>
      <c r="PIA12" s="42" t="e">
        <f>(SUM(COUNTIF(PIA13:PIA189,{"Föreläggande";"Föreläggande vid vite";"Anmärkning";"Avstående från ingripande"})))/COUNTA(PIA13:PIA189)</f>
        <v>#DIV/0!</v>
      </c>
      <c r="PIB12" s="42" t="e">
        <f>(SUM(COUNTIF(PIB13:PIB189,{"Föreläggande";"Föreläggande vid vite";"Anmärkning";"Avstående från ingripande"})))/COUNTA(PIB13:PIB189)</f>
        <v>#DIV/0!</v>
      </c>
      <c r="PIC12" s="42" t="e">
        <f>(SUM(COUNTIF(PIC13:PIC189,{"Föreläggande";"Föreläggande vid vite";"Anmärkning";"Avstående från ingripande"})))/COUNTA(PIC13:PIC189)</f>
        <v>#DIV/0!</v>
      </c>
      <c r="PID12" s="42" t="e">
        <f>(SUM(COUNTIF(PID13:PID189,{"Föreläggande";"Föreläggande vid vite";"Anmärkning";"Avstående från ingripande"})))/COUNTA(PID13:PID189)</f>
        <v>#DIV/0!</v>
      </c>
      <c r="PIE12" s="42" t="e">
        <f>(SUM(COUNTIF(PIE13:PIE189,{"Föreläggande";"Föreläggande vid vite";"Anmärkning";"Avstående från ingripande"})))/COUNTA(PIE13:PIE189)</f>
        <v>#DIV/0!</v>
      </c>
      <c r="PIF12" s="42" t="e">
        <f>(SUM(COUNTIF(PIF13:PIF189,{"Föreläggande";"Föreläggande vid vite";"Anmärkning";"Avstående från ingripande"})))/COUNTA(PIF13:PIF189)</f>
        <v>#DIV/0!</v>
      </c>
      <c r="PIG12" s="42" t="e">
        <f>(SUM(COUNTIF(PIG13:PIG189,{"Föreläggande";"Föreläggande vid vite";"Anmärkning";"Avstående från ingripande"})))/COUNTA(PIG13:PIG189)</f>
        <v>#DIV/0!</v>
      </c>
      <c r="PIH12" s="42" t="e">
        <f>(SUM(COUNTIF(PIH13:PIH189,{"Föreläggande";"Föreläggande vid vite";"Anmärkning";"Avstående från ingripande"})))/COUNTA(PIH13:PIH189)</f>
        <v>#DIV/0!</v>
      </c>
      <c r="PII12" s="42" t="e">
        <f>(SUM(COUNTIF(PII13:PII189,{"Föreläggande";"Föreläggande vid vite";"Anmärkning";"Avstående från ingripande"})))/COUNTA(PII13:PII189)</f>
        <v>#DIV/0!</v>
      </c>
      <c r="PIJ12" s="42" t="e">
        <f>(SUM(COUNTIF(PIJ13:PIJ189,{"Föreläggande";"Föreläggande vid vite";"Anmärkning";"Avstående från ingripande"})))/COUNTA(PIJ13:PIJ189)</f>
        <v>#DIV/0!</v>
      </c>
      <c r="PIK12" s="42" t="e">
        <f>(SUM(COUNTIF(PIK13:PIK189,{"Föreläggande";"Föreläggande vid vite";"Anmärkning";"Avstående från ingripande"})))/COUNTA(PIK13:PIK189)</f>
        <v>#DIV/0!</v>
      </c>
      <c r="PIL12" s="42" t="e">
        <f>(SUM(COUNTIF(PIL13:PIL189,{"Föreläggande";"Föreläggande vid vite";"Anmärkning";"Avstående från ingripande"})))/COUNTA(PIL13:PIL189)</f>
        <v>#DIV/0!</v>
      </c>
      <c r="PIM12" s="42" t="e">
        <f>(SUM(COUNTIF(PIM13:PIM189,{"Föreläggande";"Föreläggande vid vite";"Anmärkning";"Avstående från ingripande"})))/COUNTA(PIM13:PIM189)</f>
        <v>#DIV/0!</v>
      </c>
      <c r="PIN12" s="42" t="e">
        <f>(SUM(COUNTIF(PIN13:PIN189,{"Föreläggande";"Föreläggande vid vite";"Anmärkning";"Avstående från ingripande"})))/COUNTA(PIN13:PIN189)</f>
        <v>#DIV/0!</v>
      </c>
      <c r="PIO12" s="42" t="e">
        <f>(SUM(COUNTIF(PIO13:PIO189,{"Föreläggande";"Föreläggande vid vite";"Anmärkning";"Avstående från ingripande"})))/COUNTA(PIO13:PIO189)</f>
        <v>#DIV/0!</v>
      </c>
      <c r="PIP12" s="42" t="e">
        <f>(SUM(COUNTIF(PIP13:PIP189,{"Föreläggande";"Föreläggande vid vite";"Anmärkning";"Avstående från ingripande"})))/COUNTA(PIP13:PIP189)</f>
        <v>#DIV/0!</v>
      </c>
      <c r="PIQ12" s="42" t="e">
        <f>(SUM(COUNTIF(PIQ13:PIQ189,{"Föreläggande";"Föreläggande vid vite";"Anmärkning";"Avstående från ingripande"})))/COUNTA(PIQ13:PIQ189)</f>
        <v>#DIV/0!</v>
      </c>
      <c r="PIR12" s="42" t="e">
        <f>(SUM(COUNTIF(PIR13:PIR189,{"Föreläggande";"Föreläggande vid vite";"Anmärkning";"Avstående från ingripande"})))/COUNTA(PIR13:PIR189)</f>
        <v>#DIV/0!</v>
      </c>
      <c r="PIS12" s="42" t="e">
        <f>(SUM(COUNTIF(PIS13:PIS189,{"Föreläggande";"Föreläggande vid vite";"Anmärkning";"Avstående från ingripande"})))/COUNTA(PIS13:PIS189)</f>
        <v>#DIV/0!</v>
      </c>
      <c r="PIT12" s="42" t="e">
        <f>(SUM(COUNTIF(PIT13:PIT189,{"Föreläggande";"Föreläggande vid vite";"Anmärkning";"Avstående från ingripande"})))/COUNTA(PIT13:PIT189)</f>
        <v>#DIV/0!</v>
      </c>
      <c r="PIU12" s="42" t="e">
        <f>(SUM(COUNTIF(PIU13:PIU189,{"Föreläggande";"Föreläggande vid vite";"Anmärkning";"Avstående från ingripande"})))/COUNTA(PIU13:PIU189)</f>
        <v>#DIV/0!</v>
      </c>
      <c r="PIV12" s="42" t="e">
        <f>(SUM(COUNTIF(PIV13:PIV189,{"Föreläggande";"Föreläggande vid vite";"Anmärkning";"Avstående från ingripande"})))/COUNTA(PIV13:PIV189)</f>
        <v>#DIV/0!</v>
      </c>
      <c r="PIW12" s="42" t="e">
        <f>(SUM(COUNTIF(PIW13:PIW189,{"Föreläggande";"Föreläggande vid vite";"Anmärkning";"Avstående från ingripande"})))/COUNTA(PIW13:PIW189)</f>
        <v>#DIV/0!</v>
      </c>
      <c r="PIX12" s="42" t="e">
        <f>(SUM(COUNTIF(PIX13:PIX189,{"Föreläggande";"Föreläggande vid vite";"Anmärkning";"Avstående från ingripande"})))/COUNTA(PIX13:PIX189)</f>
        <v>#DIV/0!</v>
      </c>
      <c r="PIY12" s="42" t="e">
        <f>(SUM(COUNTIF(PIY13:PIY189,{"Föreläggande";"Föreläggande vid vite";"Anmärkning";"Avstående från ingripande"})))/COUNTA(PIY13:PIY189)</f>
        <v>#DIV/0!</v>
      </c>
      <c r="PIZ12" s="42" t="e">
        <f>(SUM(COUNTIF(PIZ13:PIZ189,{"Föreläggande";"Föreläggande vid vite";"Anmärkning";"Avstående från ingripande"})))/COUNTA(PIZ13:PIZ189)</f>
        <v>#DIV/0!</v>
      </c>
      <c r="PJA12" s="42" t="e">
        <f>(SUM(COUNTIF(PJA13:PJA189,{"Föreläggande";"Föreläggande vid vite";"Anmärkning";"Avstående från ingripande"})))/COUNTA(PJA13:PJA189)</f>
        <v>#DIV/0!</v>
      </c>
      <c r="PJB12" s="42" t="e">
        <f>(SUM(COUNTIF(PJB13:PJB189,{"Föreläggande";"Föreläggande vid vite";"Anmärkning";"Avstående från ingripande"})))/COUNTA(PJB13:PJB189)</f>
        <v>#DIV/0!</v>
      </c>
      <c r="PJC12" s="42" t="e">
        <f>(SUM(COUNTIF(PJC13:PJC189,{"Föreläggande";"Föreläggande vid vite";"Anmärkning";"Avstående från ingripande"})))/COUNTA(PJC13:PJC189)</f>
        <v>#DIV/0!</v>
      </c>
      <c r="PJD12" s="42" t="e">
        <f>(SUM(COUNTIF(PJD13:PJD189,{"Föreläggande";"Föreläggande vid vite";"Anmärkning";"Avstående från ingripande"})))/COUNTA(PJD13:PJD189)</f>
        <v>#DIV/0!</v>
      </c>
      <c r="PJE12" s="42" t="e">
        <f>(SUM(COUNTIF(PJE13:PJE189,{"Föreläggande";"Föreläggande vid vite";"Anmärkning";"Avstående från ingripande"})))/COUNTA(PJE13:PJE189)</f>
        <v>#DIV/0!</v>
      </c>
      <c r="PJF12" s="42" t="e">
        <f>(SUM(COUNTIF(PJF13:PJF189,{"Föreläggande";"Föreläggande vid vite";"Anmärkning";"Avstående från ingripande"})))/COUNTA(PJF13:PJF189)</f>
        <v>#DIV/0!</v>
      </c>
      <c r="PJG12" s="42" t="e">
        <f>(SUM(COUNTIF(PJG13:PJG189,{"Föreläggande";"Föreläggande vid vite";"Anmärkning";"Avstående från ingripande"})))/COUNTA(PJG13:PJG189)</f>
        <v>#DIV/0!</v>
      </c>
      <c r="PJH12" s="42" t="e">
        <f>(SUM(COUNTIF(PJH13:PJH189,{"Föreläggande";"Föreläggande vid vite";"Anmärkning";"Avstående från ingripande"})))/COUNTA(PJH13:PJH189)</f>
        <v>#DIV/0!</v>
      </c>
      <c r="PJI12" s="42" t="e">
        <f>(SUM(COUNTIF(PJI13:PJI189,{"Föreläggande";"Föreläggande vid vite";"Anmärkning";"Avstående från ingripande"})))/COUNTA(PJI13:PJI189)</f>
        <v>#DIV/0!</v>
      </c>
      <c r="PJJ12" s="42" t="e">
        <f>(SUM(COUNTIF(PJJ13:PJJ189,{"Föreläggande";"Föreläggande vid vite";"Anmärkning";"Avstående från ingripande"})))/COUNTA(PJJ13:PJJ189)</f>
        <v>#DIV/0!</v>
      </c>
      <c r="PJK12" s="42" t="e">
        <f>(SUM(COUNTIF(PJK13:PJK189,{"Föreläggande";"Föreläggande vid vite";"Anmärkning";"Avstående från ingripande"})))/COUNTA(PJK13:PJK189)</f>
        <v>#DIV/0!</v>
      </c>
      <c r="PJL12" s="42" t="e">
        <f>(SUM(COUNTIF(PJL13:PJL189,{"Föreläggande";"Föreläggande vid vite";"Anmärkning";"Avstående från ingripande"})))/COUNTA(PJL13:PJL189)</f>
        <v>#DIV/0!</v>
      </c>
      <c r="PJM12" s="42" t="e">
        <f>(SUM(COUNTIF(PJM13:PJM189,{"Föreläggande";"Föreläggande vid vite";"Anmärkning";"Avstående från ingripande"})))/COUNTA(PJM13:PJM189)</f>
        <v>#DIV/0!</v>
      </c>
      <c r="PJN12" s="42" t="e">
        <f>(SUM(COUNTIF(PJN13:PJN189,{"Föreläggande";"Föreläggande vid vite";"Anmärkning";"Avstående från ingripande"})))/COUNTA(PJN13:PJN189)</f>
        <v>#DIV/0!</v>
      </c>
      <c r="PJO12" s="42" t="e">
        <f>(SUM(COUNTIF(PJO13:PJO189,{"Föreläggande";"Föreläggande vid vite";"Anmärkning";"Avstående från ingripande"})))/COUNTA(PJO13:PJO189)</f>
        <v>#DIV/0!</v>
      </c>
      <c r="PJP12" s="42" t="e">
        <f>(SUM(COUNTIF(PJP13:PJP189,{"Föreläggande";"Föreläggande vid vite";"Anmärkning";"Avstående från ingripande"})))/COUNTA(PJP13:PJP189)</f>
        <v>#DIV/0!</v>
      </c>
      <c r="PJQ12" s="42" t="e">
        <f>(SUM(COUNTIF(PJQ13:PJQ189,{"Föreläggande";"Föreläggande vid vite";"Anmärkning";"Avstående från ingripande"})))/COUNTA(PJQ13:PJQ189)</f>
        <v>#DIV/0!</v>
      </c>
      <c r="PJR12" s="42" t="e">
        <f>(SUM(COUNTIF(PJR13:PJR189,{"Föreläggande";"Föreläggande vid vite";"Anmärkning";"Avstående från ingripande"})))/COUNTA(PJR13:PJR189)</f>
        <v>#DIV/0!</v>
      </c>
      <c r="PJS12" s="42" t="e">
        <f>(SUM(COUNTIF(PJS13:PJS189,{"Föreläggande";"Föreläggande vid vite";"Anmärkning";"Avstående från ingripande"})))/COUNTA(PJS13:PJS189)</f>
        <v>#DIV/0!</v>
      </c>
      <c r="PJT12" s="42" t="e">
        <f>(SUM(COUNTIF(PJT13:PJT189,{"Föreläggande";"Föreläggande vid vite";"Anmärkning";"Avstående från ingripande"})))/COUNTA(PJT13:PJT189)</f>
        <v>#DIV/0!</v>
      </c>
      <c r="PJU12" s="42" t="e">
        <f>(SUM(COUNTIF(PJU13:PJU189,{"Föreläggande";"Föreläggande vid vite";"Anmärkning";"Avstående från ingripande"})))/COUNTA(PJU13:PJU189)</f>
        <v>#DIV/0!</v>
      </c>
      <c r="PJV12" s="42" t="e">
        <f>(SUM(COUNTIF(PJV13:PJV189,{"Föreläggande";"Föreläggande vid vite";"Anmärkning";"Avstående från ingripande"})))/COUNTA(PJV13:PJV189)</f>
        <v>#DIV/0!</v>
      </c>
      <c r="PJW12" s="42" t="e">
        <f>(SUM(COUNTIF(PJW13:PJW189,{"Föreläggande";"Föreläggande vid vite";"Anmärkning";"Avstående från ingripande"})))/COUNTA(PJW13:PJW189)</f>
        <v>#DIV/0!</v>
      </c>
      <c r="PJX12" s="42" t="e">
        <f>(SUM(COUNTIF(PJX13:PJX189,{"Föreläggande";"Föreläggande vid vite";"Anmärkning";"Avstående från ingripande"})))/COUNTA(PJX13:PJX189)</f>
        <v>#DIV/0!</v>
      </c>
      <c r="PJY12" s="42" t="e">
        <f>(SUM(COUNTIF(PJY13:PJY189,{"Föreläggande";"Föreläggande vid vite";"Anmärkning";"Avstående från ingripande"})))/COUNTA(PJY13:PJY189)</f>
        <v>#DIV/0!</v>
      </c>
      <c r="PJZ12" s="42" t="e">
        <f>(SUM(COUNTIF(PJZ13:PJZ189,{"Föreläggande";"Föreläggande vid vite";"Anmärkning";"Avstående från ingripande"})))/COUNTA(PJZ13:PJZ189)</f>
        <v>#DIV/0!</v>
      </c>
      <c r="PKA12" s="42" t="e">
        <f>(SUM(COUNTIF(PKA13:PKA189,{"Föreläggande";"Föreläggande vid vite";"Anmärkning";"Avstående från ingripande"})))/COUNTA(PKA13:PKA189)</f>
        <v>#DIV/0!</v>
      </c>
      <c r="PKB12" s="42" t="e">
        <f>(SUM(COUNTIF(PKB13:PKB189,{"Föreläggande";"Föreläggande vid vite";"Anmärkning";"Avstående från ingripande"})))/COUNTA(PKB13:PKB189)</f>
        <v>#DIV/0!</v>
      </c>
      <c r="PKC12" s="42" t="e">
        <f>(SUM(COUNTIF(PKC13:PKC189,{"Föreläggande";"Föreläggande vid vite";"Anmärkning";"Avstående från ingripande"})))/COUNTA(PKC13:PKC189)</f>
        <v>#DIV/0!</v>
      </c>
      <c r="PKD12" s="42" t="e">
        <f>(SUM(COUNTIF(PKD13:PKD189,{"Föreläggande";"Föreläggande vid vite";"Anmärkning";"Avstående från ingripande"})))/COUNTA(PKD13:PKD189)</f>
        <v>#DIV/0!</v>
      </c>
      <c r="PKE12" s="42" t="e">
        <f>(SUM(COUNTIF(PKE13:PKE189,{"Föreläggande";"Föreläggande vid vite";"Anmärkning";"Avstående från ingripande"})))/COUNTA(PKE13:PKE189)</f>
        <v>#DIV/0!</v>
      </c>
      <c r="PKF12" s="42" t="e">
        <f>(SUM(COUNTIF(PKF13:PKF189,{"Föreläggande";"Föreläggande vid vite";"Anmärkning";"Avstående från ingripande"})))/COUNTA(PKF13:PKF189)</f>
        <v>#DIV/0!</v>
      </c>
      <c r="PKG12" s="42" t="e">
        <f>(SUM(COUNTIF(PKG13:PKG189,{"Föreläggande";"Föreläggande vid vite";"Anmärkning";"Avstående från ingripande"})))/COUNTA(PKG13:PKG189)</f>
        <v>#DIV/0!</v>
      </c>
      <c r="PKH12" s="42" t="e">
        <f>(SUM(COUNTIF(PKH13:PKH189,{"Föreläggande";"Föreläggande vid vite";"Anmärkning";"Avstående från ingripande"})))/COUNTA(PKH13:PKH189)</f>
        <v>#DIV/0!</v>
      </c>
      <c r="PKI12" s="42" t="e">
        <f>(SUM(COUNTIF(PKI13:PKI189,{"Föreläggande";"Föreläggande vid vite";"Anmärkning";"Avstående från ingripande"})))/COUNTA(PKI13:PKI189)</f>
        <v>#DIV/0!</v>
      </c>
      <c r="PKJ12" s="42" t="e">
        <f>(SUM(COUNTIF(PKJ13:PKJ189,{"Föreläggande";"Föreläggande vid vite";"Anmärkning";"Avstående från ingripande"})))/COUNTA(PKJ13:PKJ189)</f>
        <v>#DIV/0!</v>
      </c>
      <c r="PKK12" s="42" t="e">
        <f>(SUM(COUNTIF(PKK13:PKK189,{"Föreläggande";"Föreläggande vid vite";"Anmärkning";"Avstående från ingripande"})))/COUNTA(PKK13:PKK189)</f>
        <v>#DIV/0!</v>
      </c>
      <c r="PKL12" s="42" t="e">
        <f>(SUM(COUNTIF(PKL13:PKL189,{"Föreläggande";"Föreläggande vid vite";"Anmärkning";"Avstående från ingripande"})))/COUNTA(PKL13:PKL189)</f>
        <v>#DIV/0!</v>
      </c>
      <c r="PKM12" s="42" t="e">
        <f>(SUM(COUNTIF(PKM13:PKM189,{"Föreläggande";"Föreläggande vid vite";"Anmärkning";"Avstående från ingripande"})))/COUNTA(PKM13:PKM189)</f>
        <v>#DIV/0!</v>
      </c>
      <c r="PKN12" s="42" t="e">
        <f>(SUM(COUNTIF(PKN13:PKN189,{"Föreläggande";"Föreläggande vid vite";"Anmärkning";"Avstående från ingripande"})))/COUNTA(PKN13:PKN189)</f>
        <v>#DIV/0!</v>
      </c>
      <c r="PKO12" s="42" t="e">
        <f>(SUM(COUNTIF(PKO13:PKO189,{"Föreläggande";"Föreläggande vid vite";"Anmärkning";"Avstående från ingripande"})))/COUNTA(PKO13:PKO189)</f>
        <v>#DIV/0!</v>
      </c>
      <c r="PKP12" s="42" t="e">
        <f>(SUM(COUNTIF(PKP13:PKP189,{"Föreläggande";"Föreläggande vid vite";"Anmärkning";"Avstående från ingripande"})))/COUNTA(PKP13:PKP189)</f>
        <v>#DIV/0!</v>
      </c>
      <c r="PKQ12" s="42" t="e">
        <f>(SUM(COUNTIF(PKQ13:PKQ189,{"Föreläggande";"Föreläggande vid vite";"Anmärkning";"Avstående från ingripande"})))/COUNTA(PKQ13:PKQ189)</f>
        <v>#DIV/0!</v>
      </c>
      <c r="PKR12" s="42" t="e">
        <f>(SUM(COUNTIF(PKR13:PKR189,{"Föreläggande";"Föreläggande vid vite";"Anmärkning";"Avstående från ingripande"})))/COUNTA(PKR13:PKR189)</f>
        <v>#DIV/0!</v>
      </c>
      <c r="PKS12" s="42" t="e">
        <f>(SUM(COUNTIF(PKS13:PKS189,{"Föreläggande";"Föreläggande vid vite";"Anmärkning";"Avstående från ingripande"})))/COUNTA(PKS13:PKS189)</f>
        <v>#DIV/0!</v>
      </c>
      <c r="PKT12" s="42" t="e">
        <f>(SUM(COUNTIF(PKT13:PKT189,{"Föreläggande";"Föreläggande vid vite";"Anmärkning";"Avstående från ingripande"})))/COUNTA(PKT13:PKT189)</f>
        <v>#DIV/0!</v>
      </c>
      <c r="PKU12" s="42" t="e">
        <f>(SUM(COUNTIF(PKU13:PKU189,{"Föreläggande";"Föreläggande vid vite";"Anmärkning";"Avstående från ingripande"})))/COUNTA(PKU13:PKU189)</f>
        <v>#DIV/0!</v>
      </c>
      <c r="PKV12" s="42" t="e">
        <f>(SUM(COUNTIF(PKV13:PKV189,{"Föreläggande";"Föreläggande vid vite";"Anmärkning";"Avstående från ingripande"})))/COUNTA(PKV13:PKV189)</f>
        <v>#DIV/0!</v>
      </c>
      <c r="PKW12" s="42" t="e">
        <f>(SUM(COUNTIF(PKW13:PKW189,{"Föreläggande";"Föreläggande vid vite";"Anmärkning";"Avstående från ingripande"})))/COUNTA(PKW13:PKW189)</f>
        <v>#DIV/0!</v>
      </c>
      <c r="PKX12" s="42" t="e">
        <f>(SUM(COUNTIF(PKX13:PKX189,{"Föreläggande";"Föreläggande vid vite";"Anmärkning";"Avstående från ingripande"})))/COUNTA(PKX13:PKX189)</f>
        <v>#DIV/0!</v>
      </c>
      <c r="PKY12" s="42" t="e">
        <f>(SUM(COUNTIF(PKY13:PKY189,{"Föreläggande";"Föreläggande vid vite";"Anmärkning";"Avstående från ingripande"})))/COUNTA(PKY13:PKY189)</f>
        <v>#DIV/0!</v>
      </c>
      <c r="PKZ12" s="42" t="e">
        <f>(SUM(COUNTIF(PKZ13:PKZ189,{"Föreläggande";"Föreläggande vid vite";"Anmärkning";"Avstående från ingripande"})))/COUNTA(PKZ13:PKZ189)</f>
        <v>#DIV/0!</v>
      </c>
      <c r="PLA12" s="42" t="e">
        <f>(SUM(COUNTIF(PLA13:PLA189,{"Föreläggande";"Föreläggande vid vite";"Anmärkning";"Avstående från ingripande"})))/COUNTA(PLA13:PLA189)</f>
        <v>#DIV/0!</v>
      </c>
      <c r="PLB12" s="42" t="e">
        <f>(SUM(COUNTIF(PLB13:PLB189,{"Föreläggande";"Föreläggande vid vite";"Anmärkning";"Avstående från ingripande"})))/COUNTA(PLB13:PLB189)</f>
        <v>#DIV/0!</v>
      </c>
      <c r="PLC12" s="42" t="e">
        <f>(SUM(COUNTIF(PLC13:PLC189,{"Föreläggande";"Föreläggande vid vite";"Anmärkning";"Avstående från ingripande"})))/COUNTA(PLC13:PLC189)</f>
        <v>#DIV/0!</v>
      </c>
      <c r="PLD12" s="42" t="e">
        <f>(SUM(COUNTIF(PLD13:PLD189,{"Föreläggande";"Föreläggande vid vite";"Anmärkning";"Avstående från ingripande"})))/COUNTA(PLD13:PLD189)</f>
        <v>#DIV/0!</v>
      </c>
      <c r="PLE12" s="42" t="e">
        <f>(SUM(COUNTIF(PLE13:PLE189,{"Föreläggande";"Föreläggande vid vite";"Anmärkning";"Avstående från ingripande"})))/COUNTA(PLE13:PLE189)</f>
        <v>#DIV/0!</v>
      </c>
      <c r="PLF12" s="42" t="e">
        <f>(SUM(COUNTIF(PLF13:PLF189,{"Föreläggande";"Föreläggande vid vite";"Anmärkning";"Avstående från ingripande"})))/COUNTA(PLF13:PLF189)</f>
        <v>#DIV/0!</v>
      </c>
      <c r="PLG12" s="42" t="e">
        <f>(SUM(COUNTIF(PLG13:PLG189,{"Föreläggande";"Föreläggande vid vite";"Anmärkning";"Avstående från ingripande"})))/COUNTA(PLG13:PLG189)</f>
        <v>#DIV/0!</v>
      </c>
      <c r="PLH12" s="42" t="e">
        <f>(SUM(COUNTIF(PLH13:PLH189,{"Föreläggande";"Föreläggande vid vite";"Anmärkning";"Avstående från ingripande"})))/COUNTA(PLH13:PLH189)</f>
        <v>#DIV/0!</v>
      </c>
      <c r="PLI12" s="42" t="e">
        <f>(SUM(COUNTIF(PLI13:PLI189,{"Föreläggande";"Föreläggande vid vite";"Anmärkning";"Avstående från ingripande"})))/COUNTA(PLI13:PLI189)</f>
        <v>#DIV/0!</v>
      </c>
      <c r="PLJ12" s="42" t="e">
        <f>(SUM(COUNTIF(PLJ13:PLJ189,{"Föreläggande";"Föreläggande vid vite";"Anmärkning";"Avstående från ingripande"})))/COUNTA(PLJ13:PLJ189)</f>
        <v>#DIV/0!</v>
      </c>
      <c r="PLK12" s="42" t="e">
        <f>(SUM(COUNTIF(PLK13:PLK189,{"Föreläggande";"Föreläggande vid vite";"Anmärkning";"Avstående från ingripande"})))/COUNTA(PLK13:PLK189)</f>
        <v>#DIV/0!</v>
      </c>
      <c r="PLL12" s="42" t="e">
        <f>(SUM(COUNTIF(PLL13:PLL189,{"Föreläggande";"Föreläggande vid vite";"Anmärkning";"Avstående från ingripande"})))/COUNTA(PLL13:PLL189)</f>
        <v>#DIV/0!</v>
      </c>
      <c r="PLM12" s="42" t="e">
        <f>(SUM(COUNTIF(PLM13:PLM189,{"Föreläggande";"Föreläggande vid vite";"Anmärkning";"Avstående från ingripande"})))/COUNTA(PLM13:PLM189)</f>
        <v>#DIV/0!</v>
      </c>
      <c r="PLN12" s="42" t="e">
        <f>(SUM(COUNTIF(PLN13:PLN189,{"Föreläggande";"Föreläggande vid vite";"Anmärkning";"Avstående från ingripande"})))/COUNTA(PLN13:PLN189)</f>
        <v>#DIV/0!</v>
      </c>
      <c r="PLO12" s="42" t="e">
        <f>(SUM(COUNTIF(PLO13:PLO189,{"Föreläggande";"Föreläggande vid vite";"Anmärkning";"Avstående från ingripande"})))/COUNTA(PLO13:PLO189)</f>
        <v>#DIV/0!</v>
      </c>
      <c r="PLP12" s="42" t="e">
        <f>(SUM(COUNTIF(PLP13:PLP189,{"Föreläggande";"Föreläggande vid vite";"Anmärkning";"Avstående från ingripande"})))/COUNTA(PLP13:PLP189)</f>
        <v>#DIV/0!</v>
      </c>
      <c r="PLQ12" s="42" t="e">
        <f>(SUM(COUNTIF(PLQ13:PLQ189,{"Föreläggande";"Föreläggande vid vite";"Anmärkning";"Avstående från ingripande"})))/COUNTA(PLQ13:PLQ189)</f>
        <v>#DIV/0!</v>
      </c>
      <c r="PLR12" s="42" t="e">
        <f>(SUM(COUNTIF(PLR13:PLR189,{"Föreläggande";"Föreläggande vid vite";"Anmärkning";"Avstående från ingripande"})))/COUNTA(PLR13:PLR189)</f>
        <v>#DIV/0!</v>
      </c>
      <c r="PLS12" s="42" t="e">
        <f>(SUM(COUNTIF(PLS13:PLS189,{"Föreläggande";"Föreläggande vid vite";"Anmärkning";"Avstående från ingripande"})))/COUNTA(PLS13:PLS189)</f>
        <v>#DIV/0!</v>
      </c>
      <c r="PLT12" s="42" t="e">
        <f>(SUM(COUNTIF(PLT13:PLT189,{"Föreläggande";"Föreläggande vid vite";"Anmärkning";"Avstående från ingripande"})))/COUNTA(PLT13:PLT189)</f>
        <v>#DIV/0!</v>
      </c>
      <c r="PLU12" s="42" t="e">
        <f>(SUM(COUNTIF(PLU13:PLU189,{"Föreläggande";"Föreläggande vid vite";"Anmärkning";"Avstående från ingripande"})))/COUNTA(PLU13:PLU189)</f>
        <v>#DIV/0!</v>
      </c>
      <c r="PLV12" s="42" t="e">
        <f>(SUM(COUNTIF(PLV13:PLV189,{"Föreläggande";"Föreläggande vid vite";"Anmärkning";"Avstående från ingripande"})))/COUNTA(PLV13:PLV189)</f>
        <v>#DIV/0!</v>
      </c>
      <c r="PLW12" s="42" t="e">
        <f>(SUM(COUNTIF(PLW13:PLW189,{"Föreläggande";"Föreläggande vid vite";"Anmärkning";"Avstående från ingripande"})))/COUNTA(PLW13:PLW189)</f>
        <v>#DIV/0!</v>
      </c>
      <c r="PLX12" s="42" t="e">
        <f>(SUM(COUNTIF(PLX13:PLX189,{"Föreläggande";"Föreläggande vid vite";"Anmärkning";"Avstående från ingripande"})))/COUNTA(PLX13:PLX189)</f>
        <v>#DIV/0!</v>
      </c>
      <c r="PLY12" s="42" t="e">
        <f>(SUM(COUNTIF(PLY13:PLY189,{"Föreläggande";"Föreläggande vid vite";"Anmärkning";"Avstående från ingripande"})))/COUNTA(PLY13:PLY189)</f>
        <v>#DIV/0!</v>
      </c>
      <c r="PLZ12" s="42" t="e">
        <f>(SUM(COUNTIF(PLZ13:PLZ189,{"Föreläggande";"Föreläggande vid vite";"Anmärkning";"Avstående från ingripande"})))/COUNTA(PLZ13:PLZ189)</f>
        <v>#DIV/0!</v>
      </c>
      <c r="PMA12" s="42" t="e">
        <f>(SUM(COUNTIF(PMA13:PMA189,{"Föreläggande";"Föreläggande vid vite";"Anmärkning";"Avstående från ingripande"})))/COUNTA(PMA13:PMA189)</f>
        <v>#DIV/0!</v>
      </c>
      <c r="PMB12" s="42" t="e">
        <f>(SUM(COUNTIF(PMB13:PMB189,{"Föreläggande";"Föreläggande vid vite";"Anmärkning";"Avstående från ingripande"})))/COUNTA(PMB13:PMB189)</f>
        <v>#DIV/0!</v>
      </c>
      <c r="PMC12" s="42" t="e">
        <f>(SUM(COUNTIF(PMC13:PMC189,{"Föreläggande";"Föreläggande vid vite";"Anmärkning";"Avstående från ingripande"})))/COUNTA(PMC13:PMC189)</f>
        <v>#DIV/0!</v>
      </c>
      <c r="PMD12" s="42" t="e">
        <f>(SUM(COUNTIF(PMD13:PMD189,{"Föreläggande";"Föreläggande vid vite";"Anmärkning";"Avstående från ingripande"})))/COUNTA(PMD13:PMD189)</f>
        <v>#DIV/0!</v>
      </c>
      <c r="PME12" s="42" t="e">
        <f>(SUM(COUNTIF(PME13:PME189,{"Föreläggande";"Föreläggande vid vite";"Anmärkning";"Avstående från ingripande"})))/COUNTA(PME13:PME189)</f>
        <v>#DIV/0!</v>
      </c>
      <c r="PMF12" s="42" t="e">
        <f>(SUM(COUNTIF(PMF13:PMF189,{"Föreläggande";"Föreläggande vid vite";"Anmärkning";"Avstående från ingripande"})))/COUNTA(PMF13:PMF189)</f>
        <v>#DIV/0!</v>
      </c>
      <c r="PMG12" s="42" t="e">
        <f>(SUM(COUNTIF(PMG13:PMG189,{"Föreläggande";"Föreläggande vid vite";"Anmärkning";"Avstående från ingripande"})))/COUNTA(PMG13:PMG189)</f>
        <v>#DIV/0!</v>
      </c>
      <c r="PMH12" s="42" t="e">
        <f>(SUM(COUNTIF(PMH13:PMH189,{"Föreläggande";"Föreläggande vid vite";"Anmärkning";"Avstående från ingripande"})))/COUNTA(PMH13:PMH189)</f>
        <v>#DIV/0!</v>
      </c>
      <c r="PMI12" s="42" t="e">
        <f>(SUM(COUNTIF(PMI13:PMI189,{"Föreläggande";"Föreläggande vid vite";"Anmärkning";"Avstående från ingripande"})))/COUNTA(PMI13:PMI189)</f>
        <v>#DIV/0!</v>
      </c>
      <c r="PMJ12" s="42" t="e">
        <f>(SUM(COUNTIF(PMJ13:PMJ189,{"Föreläggande";"Föreläggande vid vite";"Anmärkning";"Avstående från ingripande"})))/COUNTA(PMJ13:PMJ189)</f>
        <v>#DIV/0!</v>
      </c>
      <c r="PMK12" s="42" t="e">
        <f>(SUM(COUNTIF(PMK13:PMK189,{"Föreläggande";"Föreläggande vid vite";"Anmärkning";"Avstående från ingripande"})))/COUNTA(PMK13:PMK189)</f>
        <v>#DIV/0!</v>
      </c>
      <c r="PML12" s="42" t="e">
        <f>(SUM(COUNTIF(PML13:PML189,{"Föreläggande";"Föreläggande vid vite";"Anmärkning";"Avstående från ingripande"})))/COUNTA(PML13:PML189)</f>
        <v>#DIV/0!</v>
      </c>
      <c r="PMM12" s="42" t="e">
        <f>(SUM(COUNTIF(PMM13:PMM189,{"Föreläggande";"Föreläggande vid vite";"Anmärkning";"Avstående från ingripande"})))/COUNTA(PMM13:PMM189)</f>
        <v>#DIV/0!</v>
      </c>
      <c r="PMN12" s="42" t="e">
        <f>(SUM(COUNTIF(PMN13:PMN189,{"Föreläggande";"Föreläggande vid vite";"Anmärkning";"Avstående från ingripande"})))/COUNTA(PMN13:PMN189)</f>
        <v>#DIV/0!</v>
      </c>
      <c r="PMO12" s="42" t="e">
        <f>(SUM(COUNTIF(PMO13:PMO189,{"Föreläggande";"Föreläggande vid vite";"Anmärkning";"Avstående från ingripande"})))/COUNTA(PMO13:PMO189)</f>
        <v>#DIV/0!</v>
      </c>
      <c r="PMP12" s="42" t="e">
        <f>(SUM(COUNTIF(PMP13:PMP189,{"Föreläggande";"Föreläggande vid vite";"Anmärkning";"Avstående från ingripande"})))/COUNTA(PMP13:PMP189)</f>
        <v>#DIV/0!</v>
      </c>
      <c r="PMQ12" s="42" t="e">
        <f>(SUM(COUNTIF(PMQ13:PMQ189,{"Föreläggande";"Föreläggande vid vite";"Anmärkning";"Avstående från ingripande"})))/COUNTA(PMQ13:PMQ189)</f>
        <v>#DIV/0!</v>
      </c>
      <c r="PMR12" s="42" t="e">
        <f>(SUM(COUNTIF(PMR13:PMR189,{"Föreläggande";"Föreläggande vid vite";"Anmärkning";"Avstående från ingripande"})))/COUNTA(PMR13:PMR189)</f>
        <v>#DIV/0!</v>
      </c>
      <c r="PMS12" s="42" t="e">
        <f>(SUM(COUNTIF(PMS13:PMS189,{"Föreläggande";"Föreläggande vid vite";"Anmärkning";"Avstående från ingripande"})))/COUNTA(PMS13:PMS189)</f>
        <v>#DIV/0!</v>
      </c>
      <c r="PMT12" s="42" t="e">
        <f>(SUM(COUNTIF(PMT13:PMT189,{"Föreläggande";"Föreläggande vid vite";"Anmärkning";"Avstående från ingripande"})))/COUNTA(PMT13:PMT189)</f>
        <v>#DIV/0!</v>
      </c>
      <c r="PMU12" s="42" t="e">
        <f>(SUM(COUNTIF(PMU13:PMU189,{"Föreläggande";"Föreläggande vid vite";"Anmärkning";"Avstående från ingripande"})))/COUNTA(PMU13:PMU189)</f>
        <v>#DIV/0!</v>
      </c>
      <c r="PMV12" s="42" t="e">
        <f>(SUM(COUNTIF(PMV13:PMV189,{"Föreläggande";"Föreläggande vid vite";"Anmärkning";"Avstående från ingripande"})))/COUNTA(PMV13:PMV189)</f>
        <v>#DIV/0!</v>
      </c>
      <c r="PMW12" s="42" t="e">
        <f>(SUM(COUNTIF(PMW13:PMW189,{"Föreläggande";"Föreläggande vid vite";"Anmärkning";"Avstående från ingripande"})))/COUNTA(PMW13:PMW189)</f>
        <v>#DIV/0!</v>
      </c>
      <c r="PMX12" s="42" t="e">
        <f>(SUM(COUNTIF(PMX13:PMX189,{"Föreläggande";"Föreläggande vid vite";"Anmärkning";"Avstående från ingripande"})))/COUNTA(PMX13:PMX189)</f>
        <v>#DIV/0!</v>
      </c>
      <c r="PMY12" s="42" t="e">
        <f>(SUM(COUNTIF(PMY13:PMY189,{"Föreläggande";"Föreläggande vid vite";"Anmärkning";"Avstående från ingripande"})))/COUNTA(PMY13:PMY189)</f>
        <v>#DIV/0!</v>
      </c>
      <c r="PMZ12" s="42" t="e">
        <f>(SUM(COUNTIF(PMZ13:PMZ189,{"Föreläggande";"Föreläggande vid vite";"Anmärkning";"Avstående från ingripande"})))/COUNTA(PMZ13:PMZ189)</f>
        <v>#DIV/0!</v>
      </c>
      <c r="PNA12" s="42" t="e">
        <f>(SUM(COUNTIF(PNA13:PNA189,{"Föreläggande";"Föreläggande vid vite";"Anmärkning";"Avstående från ingripande"})))/COUNTA(PNA13:PNA189)</f>
        <v>#DIV/0!</v>
      </c>
      <c r="PNB12" s="42" t="e">
        <f>(SUM(COUNTIF(PNB13:PNB189,{"Föreläggande";"Föreläggande vid vite";"Anmärkning";"Avstående från ingripande"})))/COUNTA(PNB13:PNB189)</f>
        <v>#DIV/0!</v>
      </c>
      <c r="PNC12" s="42" t="e">
        <f>(SUM(COUNTIF(PNC13:PNC189,{"Föreläggande";"Föreläggande vid vite";"Anmärkning";"Avstående från ingripande"})))/COUNTA(PNC13:PNC189)</f>
        <v>#DIV/0!</v>
      </c>
      <c r="PND12" s="42" t="e">
        <f>(SUM(COUNTIF(PND13:PND189,{"Föreläggande";"Föreläggande vid vite";"Anmärkning";"Avstående från ingripande"})))/COUNTA(PND13:PND189)</f>
        <v>#DIV/0!</v>
      </c>
      <c r="PNE12" s="42" t="e">
        <f>(SUM(COUNTIF(PNE13:PNE189,{"Föreläggande";"Föreläggande vid vite";"Anmärkning";"Avstående från ingripande"})))/COUNTA(PNE13:PNE189)</f>
        <v>#DIV/0!</v>
      </c>
      <c r="PNF12" s="42" t="e">
        <f>(SUM(COUNTIF(PNF13:PNF189,{"Föreläggande";"Föreläggande vid vite";"Anmärkning";"Avstående från ingripande"})))/COUNTA(PNF13:PNF189)</f>
        <v>#DIV/0!</v>
      </c>
      <c r="PNG12" s="42" t="e">
        <f>(SUM(COUNTIF(PNG13:PNG189,{"Föreläggande";"Föreläggande vid vite";"Anmärkning";"Avstående från ingripande"})))/COUNTA(PNG13:PNG189)</f>
        <v>#DIV/0!</v>
      </c>
      <c r="PNH12" s="42" t="e">
        <f>(SUM(COUNTIF(PNH13:PNH189,{"Föreläggande";"Föreläggande vid vite";"Anmärkning";"Avstående från ingripande"})))/COUNTA(PNH13:PNH189)</f>
        <v>#DIV/0!</v>
      </c>
      <c r="PNI12" s="42" t="e">
        <f>(SUM(COUNTIF(PNI13:PNI189,{"Föreläggande";"Föreläggande vid vite";"Anmärkning";"Avstående från ingripande"})))/COUNTA(PNI13:PNI189)</f>
        <v>#DIV/0!</v>
      </c>
      <c r="PNJ12" s="42" t="e">
        <f>(SUM(COUNTIF(PNJ13:PNJ189,{"Föreläggande";"Föreläggande vid vite";"Anmärkning";"Avstående från ingripande"})))/COUNTA(PNJ13:PNJ189)</f>
        <v>#DIV/0!</v>
      </c>
      <c r="PNK12" s="42" t="e">
        <f>(SUM(COUNTIF(PNK13:PNK189,{"Föreläggande";"Föreläggande vid vite";"Anmärkning";"Avstående från ingripande"})))/COUNTA(PNK13:PNK189)</f>
        <v>#DIV/0!</v>
      </c>
      <c r="PNL12" s="42" t="e">
        <f>(SUM(COUNTIF(PNL13:PNL189,{"Föreläggande";"Föreläggande vid vite";"Anmärkning";"Avstående från ingripande"})))/COUNTA(PNL13:PNL189)</f>
        <v>#DIV/0!</v>
      </c>
      <c r="PNM12" s="42" t="e">
        <f>(SUM(COUNTIF(PNM13:PNM189,{"Föreläggande";"Föreläggande vid vite";"Anmärkning";"Avstående från ingripande"})))/COUNTA(PNM13:PNM189)</f>
        <v>#DIV/0!</v>
      </c>
      <c r="PNN12" s="42" t="e">
        <f>(SUM(COUNTIF(PNN13:PNN189,{"Föreläggande";"Föreläggande vid vite";"Anmärkning";"Avstående från ingripande"})))/COUNTA(PNN13:PNN189)</f>
        <v>#DIV/0!</v>
      </c>
      <c r="PNO12" s="42" t="e">
        <f>(SUM(COUNTIF(PNO13:PNO189,{"Föreläggande";"Föreläggande vid vite";"Anmärkning";"Avstående från ingripande"})))/COUNTA(PNO13:PNO189)</f>
        <v>#DIV/0!</v>
      </c>
      <c r="PNP12" s="42" t="e">
        <f>(SUM(COUNTIF(PNP13:PNP189,{"Föreläggande";"Föreläggande vid vite";"Anmärkning";"Avstående från ingripande"})))/COUNTA(PNP13:PNP189)</f>
        <v>#DIV/0!</v>
      </c>
      <c r="PNQ12" s="42" t="e">
        <f>(SUM(COUNTIF(PNQ13:PNQ189,{"Föreläggande";"Föreläggande vid vite";"Anmärkning";"Avstående från ingripande"})))/COUNTA(PNQ13:PNQ189)</f>
        <v>#DIV/0!</v>
      </c>
      <c r="PNR12" s="42" t="e">
        <f>(SUM(COUNTIF(PNR13:PNR189,{"Föreläggande";"Föreläggande vid vite";"Anmärkning";"Avstående från ingripande"})))/COUNTA(PNR13:PNR189)</f>
        <v>#DIV/0!</v>
      </c>
      <c r="PNS12" s="42" t="e">
        <f>(SUM(COUNTIF(PNS13:PNS189,{"Föreläggande";"Föreläggande vid vite";"Anmärkning";"Avstående från ingripande"})))/COUNTA(PNS13:PNS189)</f>
        <v>#DIV/0!</v>
      </c>
      <c r="PNT12" s="42" t="e">
        <f>(SUM(COUNTIF(PNT13:PNT189,{"Föreläggande";"Föreläggande vid vite";"Anmärkning";"Avstående från ingripande"})))/COUNTA(PNT13:PNT189)</f>
        <v>#DIV/0!</v>
      </c>
      <c r="PNU12" s="42" t="e">
        <f>(SUM(COUNTIF(PNU13:PNU189,{"Föreläggande";"Föreläggande vid vite";"Anmärkning";"Avstående från ingripande"})))/COUNTA(PNU13:PNU189)</f>
        <v>#DIV/0!</v>
      </c>
      <c r="PNV12" s="42" t="e">
        <f>(SUM(COUNTIF(PNV13:PNV189,{"Föreläggande";"Föreläggande vid vite";"Anmärkning";"Avstående från ingripande"})))/COUNTA(PNV13:PNV189)</f>
        <v>#DIV/0!</v>
      </c>
      <c r="PNW12" s="42" t="e">
        <f>(SUM(COUNTIF(PNW13:PNW189,{"Föreläggande";"Föreläggande vid vite";"Anmärkning";"Avstående från ingripande"})))/COUNTA(PNW13:PNW189)</f>
        <v>#DIV/0!</v>
      </c>
      <c r="PNX12" s="42" t="e">
        <f>(SUM(COUNTIF(PNX13:PNX189,{"Föreläggande";"Föreläggande vid vite";"Anmärkning";"Avstående från ingripande"})))/COUNTA(PNX13:PNX189)</f>
        <v>#DIV/0!</v>
      </c>
      <c r="PNY12" s="42" t="e">
        <f>(SUM(COUNTIF(PNY13:PNY189,{"Föreläggande";"Föreläggande vid vite";"Anmärkning";"Avstående från ingripande"})))/COUNTA(PNY13:PNY189)</f>
        <v>#DIV/0!</v>
      </c>
      <c r="PNZ12" s="42" t="e">
        <f>(SUM(COUNTIF(PNZ13:PNZ189,{"Föreläggande";"Föreläggande vid vite";"Anmärkning";"Avstående från ingripande"})))/COUNTA(PNZ13:PNZ189)</f>
        <v>#DIV/0!</v>
      </c>
      <c r="POA12" s="42" t="e">
        <f>(SUM(COUNTIF(POA13:POA189,{"Föreläggande";"Föreläggande vid vite";"Anmärkning";"Avstående från ingripande"})))/COUNTA(POA13:POA189)</f>
        <v>#DIV/0!</v>
      </c>
      <c r="POB12" s="42" t="e">
        <f>(SUM(COUNTIF(POB13:POB189,{"Föreläggande";"Föreläggande vid vite";"Anmärkning";"Avstående från ingripande"})))/COUNTA(POB13:POB189)</f>
        <v>#DIV/0!</v>
      </c>
      <c r="POC12" s="42" t="e">
        <f>(SUM(COUNTIF(POC13:POC189,{"Föreläggande";"Föreläggande vid vite";"Anmärkning";"Avstående från ingripande"})))/COUNTA(POC13:POC189)</f>
        <v>#DIV/0!</v>
      </c>
      <c r="POD12" s="42" t="e">
        <f>(SUM(COUNTIF(POD13:POD189,{"Föreläggande";"Föreläggande vid vite";"Anmärkning";"Avstående från ingripande"})))/COUNTA(POD13:POD189)</f>
        <v>#DIV/0!</v>
      </c>
      <c r="POE12" s="42" t="e">
        <f>(SUM(COUNTIF(POE13:POE189,{"Föreläggande";"Föreläggande vid vite";"Anmärkning";"Avstående från ingripande"})))/COUNTA(POE13:POE189)</f>
        <v>#DIV/0!</v>
      </c>
      <c r="POF12" s="42" t="e">
        <f>(SUM(COUNTIF(POF13:POF189,{"Föreläggande";"Föreläggande vid vite";"Anmärkning";"Avstående från ingripande"})))/COUNTA(POF13:POF189)</f>
        <v>#DIV/0!</v>
      </c>
      <c r="POG12" s="42" t="e">
        <f>(SUM(COUNTIF(POG13:POG189,{"Föreläggande";"Föreläggande vid vite";"Anmärkning";"Avstående från ingripande"})))/COUNTA(POG13:POG189)</f>
        <v>#DIV/0!</v>
      </c>
      <c r="POH12" s="42" t="e">
        <f>(SUM(COUNTIF(POH13:POH189,{"Föreläggande";"Föreläggande vid vite";"Anmärkning";"Avstående från ingripande"})))/COUNTA(POH13:POH189)</f>
        <v>#DIV/0!</v>
      </c>
      <c r="POI12" s="42" t="e">
        <f>(SUM(COUNTIF(POI13:POI189,{"Föreläggande";"Föreläggande vid vite";"Anmärkning";"Avstående från ingripande"})))/COUNTA(POI13:POI189)</f>
        <v>#DIV/0!</v>
      </c>
      <c r="POJ12" s="42" t="e">
        <f>(SUM(COUNTIF(POJ13:POJ189,{"Föreläggande";"Föreläggande vid vite";"Anmärkning";"Avstående från ingripande"})))/COUNTA(POJ13:POJ189)</f>
        <v>#DIV/0!</v>
      </c>
      <c r="POK12" s="42" t="e">
        <f>(SUM(COUNTIF(POK13:POK189,{"Föreläggande";"Föreläggande vid vite";"Anmärkning";"Avstående från ingripande"})))/COUNTA(POK13:POK189)</f>
        <v>#DIV/0!</v>
      </c>
      <c r="POL12" s="42" t="e">
        <f>(SUM(COUNTIF(POL13:POL189,{"Föreläggande";"Föreläggande vid vite";"Anmärkning";"Avstående från ingripande"})))/COUNTA(POL13:POL189)</f>
        <v>#DIV/0!</v>
      </c>
      <c r="POM12" s="42" t="e">
        <f>(SUM(COUNTIF(POM13:POM189,{"Föreläggande";"Föreläggande vid vite";"Anmärkning";"Avstående från ingripande"})))/COUNTA(POM13:POM189)</f>
        <v>#DIV/0!</v>
      </c>
      <c r="PON12" s="42" t="e">
        <f>(SUM(COUNTIF(PON13:PON189,{"Föreläggande";"Föreläggande vid vite";"Anmärkning";"Avstående från ingripande"})))/COUNTA(PON13:PON189)</f>
        <v>#DIV/0!</v>
      </c>
      <c r="POO12" s="42" t="e">
        <f>(SUM(COUNTIF(POO13:POO189,{"Föreläggande";"Föreläggande vid vite";"Anmärkning";"Avstående från ingripande"})))/COUNTA(POO13:POO189)</f>
        <v>#DIV/0!</v>
      </c>
      <c r="POP12" s="42" t="e">
        <f>(SUM(COUNTIF(POP13:POP189,{"Föreläggande";"Föreläggande vid vite";"Anmärkning";"Avstående från ingripande"})))/COUNTA(POP13:POP189)</f>
        <v>#DIV/0!</v>
      </c>
      <c r="POQ12" s="42" t="e">
        <f>(SUM(COUNTIF(POQ13:POQ189,{"Föreläggande";"Föreläggande vid vite";"Anmärkning";"Avstående från ingripande"})))/COUNTA(POQ13:POQ189)</f>
        <v>#DIV/0!</v>
      </c>
      <c r="POR12" s="42" t="e">
        <f>(SUM(COUNTIF(POR13:POR189,{"Föreläggande";"Föreläggande vid vite";"Anmärkning";"Avstående från ingripande"})))/COUNTA(POR13:POR189)</f>
        <v>#DIV/0!</v>
      </c>
      <c r="POS12" s="42" t="e">
        <f>(SUM(COUNTIF(POS13:POS189,{"Föreläggande";"Föreläggande vid vite";"Anmärkning";"Avstående från ingripande"})))/COUNTA(POS13:POS189)</f>
        <v>#DIV/0!</v>
      </c>
      <c r="POT12" s="42" t="e">
        <f>(SUM(COUNTIF(POT13:POT189,{"Föreläggande";"Föreläggande vid vite";"Anmärkning";"Avstående från ingripande"})))/COUNTA(POT13:POT189)</f>
        <v>#DIV/0!</v>
      </c>
      <c r="POU12" s="42" t="e">
        <f>(SUM(COUNTIF(POU13:POU189,{"Föreläggande";"Föreläggande vid vite";"Anmärkning";"Avstående från ingripande"})))/COUNTA(POU13:POU189)</f>
        <v>#DIV/0!</v>
      </c>
      <c r="POV12" s="42" t="e">
        <f>(SUM(COUNTIF(POV13:POV189,{"Föreläggande";"Föreläggande vid vite";"Anmärkning";"Avstående från ingripande"})))/COUNTA(POV13:POV189)</f>
        <v>#DIV/0!</v>
      </c>
      <c r="POW12" s="42" t="e">
        <f>(SUM(COUNTIF(POW13:POW189,{"Föreläggande";"Föreläggande vid vite";"Anmärkning";"Avstående från ingripande"})))/COUNTA(POW13:POW189)</f>
        <v>#DIV/0!</v>
      </c>
      <c r="POX12" s="42" t="e">
        <f>(SUM(COUNTIF(POX13:POX189,{"Föreläggande";"Föreläggande vid vite";"Anmärkning";"Avstående från ingripande"})))/COUNTA(POX13:POX189)</f>
        <v>#DIV/0!</v>
      </c>
      <c r="POY12" s="42" t="e">
        <f>(SUM(COUNTIF(POY13:POY189,{"Föreläggande";"Föreläggande vid vite";"Anmärkning";"Avstående från ingripande"})))/COUNTA(POY13:POY189)</f>
        <v>#DIV/0!</v>
      </c>
      <c r="POZ12" s="42" t="e">
        <f>(SUM(COUNTIF(POZ13:POZ189,{"Föreläggande";"Föreläggande vid vite";"Anmärkning";"Avstående från ingripande"})))/COUNTA(POZ13:POZ189)</f>
        <v>#DIV/0!</v>
      </c>
      <c r="PPA12" s="42" t="e">
        <f>(SUM(COUNTIF(PPA13:PPA189,{"Föreläggande";"Föreläggande vid vite";"Anmärkning";"Avstående från ingripande"})))/COUNTA(PPA13:PPA189)</f>
        <v>#DIV/0!</v>
      </c>
      <c r="PPB12" s="42" t="e">
        <f>(SUM(COUNTIF(PPB13:PPB189,{"Föreläggande";"Föreläggande vid vite";"Anmärkning";"Avstående från ingripande"})))/COUNTA(PPB13:PPB189)</f>
        <v>#DIV/0!</v>
      </c>
      <c r="PPC12" s="42" t="e">
        <f>(SUM(COUNTIF(PPC13:PPC189,{"Föreläggande";"Föreläggande vid vite";"Anmärkning";"Avstående från ingripande"})))/COUNTA(PPC13:PPC189)</f>
        <v>#DIV/0!</v>
      </c>
      <c r="PPD12" s="42" t="e">
        <f>(SUM(COUNTIF(PPD13:PPD189,{"Föreläggande";"Föreläggande vid vite";"Anmärkning";"Avstående från ingripande"})))/COUNTA(PPD13:PPD189)</f>
        <v>#DIV/0!</v>
      </c>
      <c r="PPE12" s="42" t="e">
        <f>(SUM(COUNTIF(PPE13:PPE189,{"Föreläggande";"Föreläggande vid vite";"Anmärkning";"Avstående från ingripande"})))/COUNTA(PPE13:PPE189)</f>
        <v>#DIV/0!</v>
      </c>
      <c r="PPF12" s="42" t="e">
        <f>(SUM(COUNTIF(PPF13:PPF189,{"Föreläggande";"Föreläggande vid vite";"Anmärkning";"Avstående från ingripande"})))/COUNTA(PPF13:PPF189)</f>
        <v>#DIV/0!</v>
      </c>
      <c r="PPG12" s="42" t="e">
        <f>(SUM(COUNTIF(PPG13:PPG189,{"Föreläggande";"Föreläggande vid vite";"Anmärkning";"Avstående från ingripande"})))/COUNTA(PPG13:PPG189)</f>
        <v>#DIV/0!</v>
      </c>
      <c r="PPH12" s="42" t="e">
        <f>(SUM(COUNTIF(PPH13:PPH189,{"Föreläggande";"Föreläggande vid vite";"Anmärkning";"Avstående från ingripande"})))/COUNTA(PPH13:PPH189)</f>
        <v>#DIV/0!</v>
      </c>
      <c r="PPI12" s="42" t="e">
        <f>(SUM(COUNTIF(PPI13:PPI189,{"Föreläggande";"Föreläggande vid vite";"Anmärkning";"Avstående från ingripande"})))/COUNTA(PPI13:PPI189)</f>
        <v>#DIV/0!</v>
      </c>
      <c r="PPJ12" s="42" t="e">
        <f>(SUM(COUNTIF(PPJ13:PPJ189,{"Föreläggande";"Föreläggande vid vite";"Anmärkning";"Avstående från ingripande"})))/COUNTA(PPJ13:PPJ189)</f>
        <v>#DIV/0!</v>
      </c>
      <c r="PPK12" s="42" t="e">
        <f>(SUM(COUNTIF(PPK13:PPK189,{"Föreläggande";"Föreläggande vid vite";"Anmärkning";"Avstående från ingripande"})))/COUNTA(PPK13:PPK189)</f>
        <v>#DIV/0!</v>
      </c>
      <c r="PPL12" s="42" t="e">
        <f>(SUM(COUNTIF(PPL13:PPL189,{"Föreläggande";"Föreläggande vid vite";"Anmärkning";"Avstående från ingripande"})))/COUNTA(PPL13:PPL189)</f>
        <v>#DIV/0!</v>
      </c>
      <c r="PPM12" s="42" t="e">
        <f>(SUM(COUNTIF(PPM13:PPM189,{"Föreläggande";"Föreläggande vid vite";"Anmärkning";"Avstående från ingripande"})))/COUNTA(PPM13:PPM189)</f>
        <v>#DIV/0!</v>
      </c>
      <c r="PPN12" s="42" t="e">
        <f>(SUM(COUNTIF(PPN13:PPN189,{"Föreläggande";"Föreläggande vid vite";"Anmärkning";"Avstående från ingripande"})))/COUNTA(PPN13:PPN189)</f>
        <v>#DIV/0!</v>
      </c>
      <c r="PPO12" s="42" t="e">
        <f>(SUM(COUNTIF(PPO13:PPO189,{"Föreläggande";"Föreläggande vid vite";"Anmärkning";"Avstående från ingripande"})))/COUNTA(PPO13:PPO189)</f>
        <v>#DIV/0!</v>
      </c>
      <c r="PPP12" s="42" t="e">
        <f>(SUM(COUNTIF(PPP13:PPP189,{"Föreläggande";"Föreläggande vid vite";"Anmärkning";"Avstående från ingripande"})))/COUNTA(PPP13:PPP189)</f>
        <v>#DIV/0!</v>
      </c>
      <c r="PPQ12" s="42" t="e">
        <f>(SUM(COUNTIF(PPQ13:PPQ189,{"Föreläggande";"Föreläggande vid vite";"Anmärkning";"Avstående från ingripande"})))/COUNTA(PPQ13:PPQ189)</f>
        <v>#DIV/0!</v>
      </c>
      <c r="PPR12" s="42" t="e">
        <f>(SUM(COUNTIF(PPR13:PPR189,{"Föreläggande";"Föreläggande vid vite";"Anmärkning";"Avstående från ingripande"})))/COUNTA(PPR13:PPR189)</f>
        <v>#DIV/0!</v>
      </c>
      <c r="PPS12" s="42" t="e">
        <f>(SUM(COUNTIF(PPS13:PPS189,{"Föreläggande";"Föreläggande vid vite";"Anmärkning";"Avstående från ingripande"})))/COUNTA(PPS13:PPS189)</f>
        <v>#DIV/0!</v>
      </c>
      <c r="PPT12" s="42" t="e">
        <f>(SUM(COUNTIF(PPT13:PPT189,{"Föreläggande";"Föreläggande vid vite";"Anmärkning";"Avstående från ingripande"})))/COUNTA(PPT13:PPT189)</f>
        <v>#DIV/0!</v>
      </c>
      <c r="PPU12" s="42" t="e">
        <f>(SUM(COUNTIF(PPU13:PPU189,{"Föreläggande";"Föreläggande vid vite";"Anmärkning";"Avstående från ingripande"})))/COUNTA(PPU13:PPU189)</f>
        <v>#DIV/0!</v>
      </c>
      <c r="PPV12" s="42" t="e">
        <f>(SUM(COUNTIF(PPV13:PPV189,{"Föreläggande";"Föreläggande vid vite";"Anmärkning";"Avstående från ingripande"})))/COUNTA(PPV13:PPV189)</f>
        <v>#DIV/0!</v>
      </c>
      <c r="PPW12" s="42" t="e">
        <f>(SUM(COUNTIF(PPW13:PPW189,{"Föreläggande";"Föreläggande vid vite";"Anmärkning";"Avstående från ingripande"})))/COUNTA(PPW13:PPW189)</f>
        <v>#DIV/0!</v>
      </c>
      <c r="PPX12" s="42" t="e">
        <f>(SUM(COUNTIF(PPX13:PPX189,{"Föreläggande";"Föreläggande vid vite";"Anmärkning";"Avstående från ingripande"})))/COUNTA(PPX13:PPX189)</f>
        <v>#DIV/0!</v>
      </c>
      <c r="PPY12" s="42" t="e">
        <f>(SUM(COUNTIF(PPY13:PPY189,{"Föreläggande";"Föreläggande vid vite";"Anmärkning";"Avstående från ingripande"})))/COUNTA(PPY13:PPY189)</f>
        <v>#DIV/0!</v>
      </c>
      <c r="PPZ12" s="42" t="e">
        <f>(SUM(COUNTIF(PPZ13:PPZ189,{"Föreläggande";"Föreläggande vid vite";"Anmärkning";"Avstående från ingripande"})))/COUNTA(PPZ13:PPZ189)</f>
        <v>#DIV/0!</v>
      </c>
      <c r="PQA12" s="42" t="e">
        <f>(SUM(COUNTIF(PQA13:PQA189,{"Föreläggande";"Föreläggande vid vite";"Anmärkning";"Avstående från ingripande"})))/COUNTA(PQA13:PQA189)</f>
        <v>#DIV/0!</v>
      </c>
      <c r="PQB12" s="42" t="e">
        <f>(SUM(COUNTIF(PQB13:PQB189,{"Föreläggande";"Föreläggande vid vite";"Anmärkning";"Avstående från ingripande"})))/COUNTA(PQB13:PQB189)</f>
        <v>#DIV/0!</v>
      </c>
      <c r="PQC12" s="42" t="e">
        <f>(SUM(COUNTIF(PQC13:PQC189,{"Föreläggande";"Föreläggande vid vite";"Anmärkning";"Avstående från ingripande"})))/COUNTA(PQC13:PQC189)</f>
        <v>#DIV/0!</v>
      </c>
      <c r="PQD12" s="42" t="e">
        <f>(SUM(COUNTIF(PQD13:PQD189,{"Föreläggande";"Föreläggande vid vite";"Anmärkning";"Avstående från ingripande"})))/COUNTA(PQD13:PQD189)</f>
        <v>#DIV/0!</v>
      </c>
      <c r="PQE12" s="42" t="e">
        <f>(SUM(COUNTIF(PQE13:PQE189,{"Föreläggande";"Föreläggande vid vite";"Anmärkning";"Avstående från ingripande"})))/COUNTA(PQE13:PQE189)</f>
        <v>#DIV/0!</v>
      </c>
      <c r="PQF12" s="42" t="e">
        <f>(SUM(COUNTIF(PQF13:PQF189,{"Föreläggande";"Föreläggande vid vite";"Anmärkning";"Avstående från ingripande"})))/COUNTA(PQF13:PQF189)</f>
        <v>#DIV/0!</v>
      </c>
      <c r="PQG12" s="42" t="e">
        <f>(SUM(COUNTIF(PQG13:PQG189,{"Föreläggande";"Föreläggande vid vite";"Anmärkning";"Avstående från ingripande"})))/COUNTA(PQG13:PQG189)</f>
        <v>#DIV/0!</v>
      </c>
      <c r="PQH12" s="42" t="e">
        <f>(SUM(COUNTIF(PQH13:PQH189,{"Föreläggande";"Föreläggande vid vite";"Anmärkning";"Avstående från ingripande"})))/COUNTA(PQH13:PQH189)</f>
        <v>#DIV/0!</v>
      </c>
      <c r="PQI12" s="42" t="e">
        <f>(SUM(COUNTIF(PQI13:PQI189,{"Föreläggande";"Föreläggande vid vite";"Anmärkning";"Avstående från ingripande"})))/COUNTA(PQI13:PQI189)</f>
        <v>#DIV/0!</v>
      </c>
      <c r="PQJ12" s="42" t="e">
        <f>(SUM(COUNTIF(PQJ13:PQJ189,{"Föreläggande";"Föreläggande vid vite";"Anmärkning";"Avstående från ingripande"})))/COUNTA(PQJ13:PQJ189)</f>
        <v>#DIV/0!</v>
      </c>
      <c r="PQK12" s="42" t="e">
        <f>(SUM(COUNTIF(PQK13:PQK189,{"Föreläggande";"Föreläggande vid vite";"Anmärkning";"Avstående från ingripande"})))/COUNTA(PQK13:PQK189)</f>
        <v>#DIV/0!</v>
      </c>
      <c r="PQL12" s="42" t="e">
        <f>(SUM(COUNTIF(PQL13:PQL189,{"Föreläggande";"Föreläggande vid vite";"Anmärkning";"Avstående från ingripande"})))/COUNTA(PQL13:PQL189)</f>
        <v>#DIV/0!</v>
      </c>
      <c r="PQM12" s="42" t="e">
        <f>(SUM(COUNTIF(PQM13:PQM189,{"Föreläggande";"Föreläggande vid vite";"Anmärkning";"Avstående från ingripande"})))/COUNTA(PQM13:PQM189)</f>
        <v>#DIV/0!</v>
      </c>
      <c r="PQN12" s="42" t="e">
        <f>(SUM(COUNTIF(PQN13:PQN189,{"Föreläggande";"Föreläggande vid vite";"Anmärkning";"Avstående från ingripande"})))/COUNTA(PQN13:PQN189)</f>
        <v>#DIV/0!</v>
      </c>
      <c r="PQO12" s="42" t="e">
        <f>(SUM(COUNTIF(PQO13:PQO189,{"Föreläggande";"Föreläggande vid vite";"Anmärkning";"Avstående från ingripande"})))/COUNTA(PQO13:PQO189)</f>
        <v>#DIV/0!</v>
      </c>
      <c r="PQP12" s="42" t="e">
        <f>(SUM(COUNTIF(PQP13:PQP189,{"Föreläggande";"Föreläggande vid vite";"Anmärkning";"Avstående från ingripande"})))/COUNTA(PQP13:PQP189)</f>
        <v>#DIV/0!</v>
      </c>
      <c r="PQQ12" s="42" t="e">
        <f>(SUM(COUNTIF(PQQ13:PQQ189,{"Föreläggande";"Föreläggande vid vite";"Anmärkning";"Avstående från ingripande"})))/COUNTA(PQQ13:PQQ189)</f>
        <v>#DIV/0!</v>
      </c>
      <c r="PQR12" s="42" t="e">
        <f>(SUM(COUNTIF(PQR13:PQR189,{"Föreläggande";"Föreläggande vid vite";"Anmärkning";"Avstående från ingripande"})))/COUNTA(PQR13:PQR189)</f>
        <v>#DIV/0!</v>
      </c>
      <c r="PQS12" s="42" t="e">
        <f>(SUM(COUNTIF(PQS13:PQS189,{"Föreläggande";"Föreläggande vid vite";"Anmärkning";"Avstående från ingripande"})))/COUNTA(PQS13:PQS189)</f>
        <v>#DIV/0!</v>
      </c>
      <c r="PQT12" s="42" t="e">
        <f>(SUM(COUNTIF(PQT13:PQT189,{"Föreläggande";"Föreläggande vid vite";"Anmärkning";"Avstående från ingripande"})))/COUNTA(PQT13:PQT189)</f>
        <v>#DIV/0!</v>
      </c>
      <c r="PQU12" s="42" t="e">
        <f>(SUM(COUNTIF(PQU13:PQU189,{"Föreläggande";"Föreläggande vid vite";"Anmärkning";"Avstående från ingripande"})))/COUNTA(PQU13:PQU189)</f>
        <v>#DIV/0!</v>
      </c>
      <c r="PQV12" s="42" t="e">
        <f>(SUM(COUNTIF(PQV13:PQV189,{"Föreläggande";"Föreläggande vid vite";"Anmärkning";"Avstående från ingripande"})))/COUNTA(PQV13:PQV189)</f>
        <v>#DIV/0!</v>
      </c>
      <c r="PQW12" s="42" t="e">
        <f>(SUM(COUNTIF(PQW13:PQW189,{"Föreläggande";"Föreläggande vid vite";"Anmärkning";"Avstående från ingripande"})))/COUNTA(PQW13:PQW189)</f>
        <v>#DIV/0!</v>
      </c>
      <c r="PQX12" s="42" t="e">
        <f>(SUM(COUNTIF(PQX13:PQX189,{"Föreläggande";"Föreläggande vid vite";"Anmärkning";"Avstående från ingripande"})))/COUNTA(PQX13:PQX189)</f>
        <v>#DIV/0!</v>
      </c>
      <c r="PQY12" s="42" t="e">
        <f>(SUM(COUNTIF(PQY13:PQY189,{"Föreläggande";"Föreläggande vid vite";"Anmärkning";"Avstående från ingripande"})))/COUNTA(PQY13:PQY189)</f>
        <v>#DIV/0!</v>
      </c>
      <c r="PQZ12" s="42" t="e">
        <f>(SUM(COUNTIF(PQZ13:PQZ189,{"Föreläggande";"Föreläggande vid vite";"Anmärkning";"Avstående från ingripande"})))/COUNTA(PQZ13:PQZ189)</f>
        <v>#DIV/0!</v>
      </c>
      <c r="PRA12" s="42" t="e">
        <f>(SUM(COUNTIF(PRA13:PRA189,{"Föreläggande";"Föreläggande vid vite";"Anmärkning";"Avstående från ingripande"})))/COUNTA(PRA13:PRA189)</f>
        <v>#DIV/0!</v>
      </c>
      <c r="PRB12" s="42" t="e">
        <f>(SUM(COUNTIF(PRB13:PRB189,{"Föreläggande";"Föreläggande vid vite";"Anmärkning";"Avstående från ingripande"})))/COUNTA(PRB13:PRB189)</f>
        <v>#DIV/0!</v>
      </c>
      <c r="PRC12" s="42" t="e">
        <f>(SUM(COUNTIF(PRC13:PRC189,{"Föreläggande";"Föreläggande vid vite";"Anmärkning";"Avstående från ingripande"})))/COUNTA(PRC13:PRC189)</f>
        <v>#DIV/0!</v>
      </c>
      <c r="PRD12" s="42" t="e">
        <f>(SUM(COUNTIF(PRD13:PRD189,{"Föreläggande";"Föreläggande vid vite";"Anmärkning";"Avstående från ingripande"})))/COUNTA(PRD13:PRD189)</f>
        <v>#DIV/0!</v>
      </c>
      <c r="PRE12" s="42" t="e">
        <f>(SUM(COUNTIF(PRE13:PRE189,{"Föreläggande";"Föreläggande vid vite";"Anmärkning";"Avstående från ingripande"})))/COUNTA(PRE13:PRE189)</f>
        <v>#DIV/0!</v>
      </c>
      <c r="PRF12" s="42" t="e">
        <f>(SUM(COUNTIF(PRF13:PRF189,{"Föreläggande";"Föreläggande vid vite";"Anmärkning";"Avstående från ingripande"})))/COUNTA(PRF13:PRF189)</f>
        <v>#DIV/0!</v>
      </c>
      <c r="PRG12" s="42" t="e">
        <f>(SUM(COUNTIF(PRG13:PRG189,{"Föreläggande";"Föreläggande vid vite";"Anmärkning";"Avstående från ingripande"})))/COUNTA(PRG13:PRG189)</f>
        <v>#DIV/0!</v>
      </c>
      <c r="PRH12" s="42" t="e">
        <f>(SUM(COUNTIF(PRH13:PRH189,{"Föreläggande";"Föreläggande vid vite";"Anmärkning";"Avstående från ingripande"})))/COUNTA(PRH13:PRH189)</f>
        <v>#DIV/0!</v>
      </c>
      <c r="PRI12" s="42" t="e">
        <f>(SUM(COUNTIF(PRI13:PRI189,{"Föreläggande";"Föreläggande vid vite";"Anmärkning";"Avstående från ingripande"})))/COUNTA(PRI13:PRI189)</f>
        <v>#DIV/0!</v>
      </c>
      <c r="PRJ12" s="42" t="e">
        <f>(SUM(COUNTIF(PRJ13:PRJ189,{"Föreläggande";"Föreläggande vid vite";"Anmärkning";"Avstående från ingripande"})))/COUNTA(PRJ13:PRJ189)</f>
        <v>#DIV/0!</v>
      </c>
      <c r="PRK12" s="42" t="e">
        <f>(SUM(COUNTIF(PRK13:PRK189,{"Föreläggande";"Föreläggande vid vite";"Anmärkning";"Avstående från ingripande"})))/COUNTA(PRK13:PRK189)</f>
        <v>#DIV/0!</v>
      </c>
      <c r="PRL12" s="42" t="e">
        <f>(SUM(COUNTIF(PRL13:PRL189,{"Föreläggande";"Föreläggande vid vite";"Anmärkning";"Avstående från ingripande"})))/COUNTA(PRL13:PRL189)</f>
        <v>#DIV/0!</v>
      </c>
      <c r="PRM12" s="42" t="e">
        <f>(SUM(COUNTIF(PRM13:PRM189,{"Föreläggande";"Föreläggande vid vite";"Anmärkning";"Avstående från ingripande"})))/COUNTA(PRM13:PRM189)</f>
        <v>#DIV/0!</v>
      </c>
      <c r="PRN12" s="42" t="e">
        <f>(SUM(COUNTIF(PRN13:PRN189,{"Föreläggande";"Föreläggande vid vite";"Anmärkning";"Avstående från ingripande"})))/COUNTA(PRN13:PRN189)</f>
        <v>#DIV/0!</v>
      </c>
      <c r="PRO12" s="42" t="e">
        <f>(SUM(COUNTIF(PRO13:PRO189,{"Föreläggande";"Föreläggande vid vite";"Anmärkning";"Avstående från ingripande"})))/COUNTA(PRO13:PRO189)</f>
        <v>#DIV/0!</v>
      </c>
      <c r="PRP12" s="42" t="e">
        <f>(SUM(COUNTIF(PRP13:PRP189,{"Föreläggande";"Föreläggande vid vite";"Anmärkning";"Avstående från ingripande"})))/COUNTA(PRP13:PRP189)</f>
        <v>#DIV/0!</v>
      </c>
      <c r="PRQ12" s="42" t="e">
        <f>(SUM(COUNTIF(PRQ13:PRQ189,{"Föreläggande";"Föreläggande vid vite";"Anmärkning";"Avstående från ingripande"})))/COUNTA(PRQ13:PRQ189)</f>
        <v>#DIV/0!</v>
      </c>
      <c r="PRR12" s="42" t="e">
        <f>(SUM(COUNTIF(PRR13:PRR189,{"Föreläggande";"Föreläggande vid vite";"Anmärkning";"Avstående från ingripande"})))/COUNTA(PRR13:PRR189)</f>
        <v>#DIV/0!</v>
      </c>
      <c r="PRS12" s="42" t="e">
        <f>(SUM(COUNTIF(PRS13:PRS189,{"Föreläggande";"Föreläggande vid vite";"Anmärkning";"Avstående från ingripande"})))/COUNTA(PRS13:PRS189)</f>
        <v>#DIV/0!</v>
      </c>
      <c r="PRT12" s="42" t="e">
        <f>(SUM(COUNTIF(PRT13:PRT189,{"Föreläggande";"Föreläggande vid vite";"Anmärkning";"Avstående från ingripande"})))/COUNTA(PRT13:PRT189)</f>
        <v>#DIV/0!</v>
      </c>
      <c r="PRU12" s="42" t="e">
        <f>(SUM(COUNTIF(PRU13:PRU189,{"Föreläggande";"Föreläggande vid vite";"Anmärkning";"Avstående från ingripande"})))/COUNTA(PRU13:PRU189)</f>
        <v>#DIV/0!</v>
      </c>
      <c r="PRV12" s="42" t="e">
        <f>(SUM(COUNTIF(PRV13:PRV189,{"Föreläggande";"Föreläggande vid vite";"Anmärkning";"Avstående från ingripande"})))/COUNTA(PRV13:PRV189)</f>
        <v>#DIV/0!</v>
      </c>
      <c r="PRW12" s="42" t="e">
        <f>(SUM(COUNTIF(PRW13:PRW189,{"Föreläggande";"Föreläggande vid vite";"Anmärkning";"Avstående från ingripande"})))/COUNTA(PRW13:PRW189)</f>
        <v>#DIV/0!</v>
      </c>
      <c r="PRX12" s="42" t="e">
        <f>(SUM(COUNTIF(PRX13:PRX189,{"Föreläggande";"Föreläggande vid vite";"Anmärkning";"Avstående från ingripande"})))/COUNTA(PRX13:PRX189)</f>
        <v>#DIV/0!</v>
      </c>
      <c r="PRY12" s="42" t="e">
        <f>(SUM(COUNTIF(PRY13:PRY189,{"Föreläggande";"Föreläggande vid vite";"Anmärkning";"Avstående från ingripande"})))/COUNTA(PRY13:PRY189)</f>
        <v>#DIV/0!</v>
      </c>
      <c r="PRZ12" s="42" t="e">
        <f>(SUM(COUNTIF(PRZ13:PRZ189,{"Föreläggande";"Föreläggande vid vite";"Anmärkning";"Avstående från ingripande"})))/COUNTA(PRZ13:PRZ189)</f>
        <v>#DIV/0!</v>
      </c>
      <c r="PSA12" s="42" t="e">
        <f>(SUM(COUNTIF(PSA13:PSA189,{"Föreläggande";"Föreläggande vid vite";"Anmärkning";"Avstående från ingripande"})))/COUNTA(PSA13:PSA189)</f>
        <v>#DIV/0!</v>
      </c>
      <c r="PSB12" s="42" t="e">
        <f>(SUM(COUNTIF(PSB13:PSB189,{"Föreläggande";"Föreläggande vid vite";"Anmärkning";"Avstående från ingripande"})))/COUNTA(PSB13:PSB189)</f>
        <v>#DIV/0!</v>
      </c>
      <c r="PSC12" s="42" t="e">
        <f>(SUM(COUNTIF(PSC13:PSC189,{"Föreläggande";"Föreläggande vid vite";"Anmärkning";"Avstående från ingripande"})))/COUNTA(PSC13:PSC189)</f>
        <v>#DIV/0!</v>
      </c>
      <c r="PSD12" s="42" t="e">
        <f>(SUM(COUNTIF(PSD13:PSD189,{"Föreläggande";"Föreläggande vid vite";"Anmärkning";"Avstående från ingripande"})))/COUNTA(PSD13:PSD189)</f>
        <v>#DIV/0!</v>
      </c>
      <c r="PSE12" s="42" t="e">
        <f>(SUM(COUNTIF(PSE13:PSE189,{"Föreläggande";"Föreläggande vid vite";"Anmärkning";"Avstående från ingripande"})))/COUNTA(PSE13:PSE189)</f>
        <v>#DIV/0!</v>
      </c>
      <c r="PSF12" s="42" t="e">
        <f>(SUM(COUNTIF(PSF13:PSF189,{"Föreläggande";"Föreläggande vid vite";"Anmärkning";"Avstående från ingripande"})))/COUNTA(PSF13:PSF189)</f>
        <v>#DIV/0!</v>
      </c>
      <c r="PSG12" s="42" t="e">
        <f>(SUM(COUNTIF(PSG13:PSG189,{"Föreläggande";"Föreläggande vid vite";"Anmärkning";"Avstående från ingripande"})))/COUNTA(PSG13:PSG189)</f>
        <v>#DIV/0!</v>
      </c>
      <c r="PSH12" s="42" t="e">
        <f>(SUM(COUNTIF(PSH13:PSH189,{"Föreläggande";"Föreläggande vid vite";"Anmärkning";"Avstående från ingripande"})))/COUNTA(PSH13:PSH189)</f>
        <v>#DIV/0!</v>
      </c>
      <c r="PSI12" s="42" t="e">
        <f>(SUM(COUNTIF(PSI13:PSI189,{"Föreläggande";"Föreläggande vid vite";"Anmärkning";"Avstående från ingripande"})))/COUNTA(PSI13:PSI189)</f>
        <v>#DIV/0!</v>
      </c>
      <c r="PSJ12" s="42" t="e">
        <f>(SUM(COUNTIF(PSJ13:PSJ189,{"Föreläggande";"Föreläggande vid vite";"Anmärkning";"Avstående från ingripande"})))/COUNTA(PSJ13:PSJ189)</f>
        <v>#DIV/0!</v>
      </c>
      <c r="PSK12" s="42" t="e">
        <f>(SUM(COUNTIF(PSK13:PSK189,{"Föreläggande";"Föreläggande vid vite";"Anmärkning";"Avstående från ingripande"})))/COUNTA(PSK13:PSK189)</f>
        <v>#DIV/0!</v>
      </c>
      <c r="PSL12" s="42" t="e">
        <f>(SUM(COUNTIF(PSL13:PSL189,{"Föreläggande";"Föreläggande vid vite";"Anmärkning";"Avstående från ingripande"})))/COUNTA(PSL13:PSL189)</f>
        <v>#DIV/0!</v>
      </c>
      <c r="PSM12" s="42" t="e">
        <f>(SUM(COUNTIF(PSM13:PSM189,{"Föreläggande";"Föreläggande vid vite";"Anmärkning";"Avstående från ingripande"})))/COUNTA(PSM13:PSM189)</f>
        <v>#DIV/0!</v>
      </c>
      <c r="PSN12" s="42" t="e">
        <f>(SUM(COUNTIF(PSN13:PSN189,{"Föreläggande";"Föreläggande vid vite";"Anmärkning";"Avstående från ingripande"})))/COUNTA(PSN13:PSN189)</f>
        <v>#DIV/0!</v>
      </c>
      <c r="PSO12" s="42" t="e">
        <f>(SUM(COUNTIF(PSO13:PSO189,{"Föreläggande";"Föreläggande vid vite";"Anmärkning";"Avstående från ingripande"})))/COUNTA(PSO13:PSO189)</f>
        <v>#DIV/0!</v>
      </c>
      <c r="PSP12" s="42" t="e">
        <f>(SUM(COUNTIF(PSP13:PSP189,{"Föreläggande";"Föreläggande vid vite";"Anmärkning";"Avstående från ingripande"})))/COUNTA(PSP13:PSP189)</f>
        <v>#DIV/0!</v>
      </c>
      <c r="PSQ12" s="42" t="e">
        <f>(SUM(COUNTIF(PSQ13:PSQ189,{"Föreläggande";"Föreläggande vid vite";"Anmärkning";"Avstående från ingripande"})))/COUNTA(PSQ13:PSQ189)</f>
        <v>#DIV/0!</v>
      </c>
      <c r="PSR12" s="42" t="e">
        <f>(SUM(COUNTIF(PSR13:PSR189,{"Föreläggande";"Föreläggande vid vite";"Anmärkning";"Avstående från ingripande"})))/COUNTA(PSR13:PSR189)</f>
        <v>#DIV/0!</v>
      </c>
      <c r="PSS12" s="42" t="e">
        <f>(SUM(COUNTIF(PSS13:PSS189,{"Föreläggande";"Föreläggande vid vite";"Anmärkning";"Avstående från ingripande"})))/COUNTA(PSS13:PSS189)</f>
        <v>#DIV/0!</v>
      </c>
      <c r="PST12" s="42" t="e">
        <f>(SUM(COUNTIF(PST13:PST189,{"Föreläggande";"Föreläggande vid vite";"Anmärkning";"Avstående från ingripande"})))/COUNTA(PST13:PST189)</f>
        <v>#DIV/0!</v>
      </c>
      <c r="PSU12" s="42" t="e">
        <f>(SUM(COUNTIF(PSU13:PSU189,{"Föreläggande";"Föreläggande vid vite";"Anmärkning";"Avstående från ingripande"})))/COUNTA(PSU13:PSU189)</f>
        <v>#DIV/0!</v>
      </c>
      <c r="PSV12" s="42" t="e">
        <f>(SUM(COUNTIF(PSV13:PSV189,{"Föreläggande";"Föreläggande vid vite";"Anmärkning";"Avstående från ingripande"})))/COUNTA(PSV13:PSV189)</f>
        <v>#DIV/0!</v>
      </c>
      <c r="PSW12" s="42" t="e">
        <f>(SUM(COUNTIF(PSW13:PSW189,{"Föreläggande";"Föreläggande vid vite";"Anmärkning";"Avstående från ingripande"})))/COUNTA(PSW13:PSW189)</f>
        <v>#DIV/0!</v>
      </c>
      <c r="PSX12" s="42" t="e">
        <f>(SUM(COUNTIF(PSX13:PSX189,{"Föreläggande";"Föreläggande vid vite";"Anmärkning";"Avstående från ingripande"})))/COUNTA(PSX13:PSX189)</f>
        <v>#DIV/0!</v>
      </c>
      <c r="PSY12" s="42" t="e">
        <f>(SUM(COUNTIF(PSY13:PSY189,{"Föreläggande";"Föreläggande vid vite";"Anmärkning";"Avstående från ingripande"})))/COUNTA(PSY13:PSY189)</f>
        <v>#DIV/0!</v>
      </c>
      <c r="PSZ12" s="42" t="e">
        <f>(SUM(COUNTIF(PSZ13:PSZ189,{"Föreläggande";"Föreläggande vid vite";"Anmärkning";"Avstående från ingripande"})))/COUNTA(PSZ13:PSZ189)</f>
        <v>#DIV/0!</v>
      </c>
      <c r="PTA12" s="42" t="e">
        <f>(SUM(COUNTIF(PTA13:PTA189,{"Föreläggande";"Föreläggande vid vite";"Anmärkning";"Avstående från ingripande"})))/COUNTA(PTA13:PTA189)</f>
        <v>#DIV/0!</v>
      </c>
      <c r="PTB12" s="42" t="e">
        <f>(SUM(COUNTIF(PTB13:PTB189,{"Föreläggande";"Föreläggande vid vite";"Anmärkning";"Avstående från ingripande"})))/COUNTA(PTB13:PTB189)</f>
        <v>#DIV/0!</v>
      </c>
      <c r="PTC12" s="42" t="e">
        <f>(SUM(COUNTIF(PTC13:PTC189,{"Föreläggande";"Föreläggande vid vite";"Anmärkning";"Avstående från ingripande"})))/COUNTA(PTC13:PTC189)</f>
        <v>#DIV/0!</v>
      </c>
      <c r="PTD12" s="42" t="e">
        <f>(SUM(COUNTIF(PTD13:PTD189,{"Föreläggande";"Föreläggande vid vite";"Anmärkning";"Avstående från ingripande"})))/COUNTA(PTD13:PTD189)</f>
        <v>#DIV/0!</v>
      </c>
      <c r="PTE12" s="42" t="e">
        <f>(SUM(COUNTIF(PTE13:PTE189,{"Föreläggande";"Föreläggande vid vite";"Anmärkning";"Avstående från ingripande"})))/COUNTA(PTE13:PTE189)</f>
        <v>#DIV/0!</v>
      </c>
      <c r="PTF12" s="42" t="e">
        <f>(SUM(COUNTIF(PTF13:PTF189,{"Föreläggande";"Föreläggande vid vite";"Anmärkning";"Avstående från ingripande"})))/COUNTA(PTF13:PTF189)</f>
        <v>#DIV/0!</v>
      </c>
      <c r="PTG12" s="42" t="e">
        <f>(SUM(COUNTIF(PTG13:PTG189,{"Föreläggande";"Föreläggande vid vite";"Anmärkning";"Avstående från ingripande"})))/COUNTA(PTG13:PTG189)</f>
        <v>#DIV/0!</v>
      </c>
      <c r="PTH12" s="42" t="e">
        <f>(SUM(COUNTIF(PTH13:PTH189,{"Föreläggande";"Föreläggande vid vite";"Anmärkning";"Avstående från ingripande"})))/COUNTA(PTH13:PTH189)</f>
        <v>#DIV/0!</v>
      </c>
      <c r="PTI12" s="42" t="e">
        <f>(SUM(COUNTIF(PTI13:PTI189,{"Föreläggande";"Föreläggande vid vite";"Anmärkning";"Avstående från ingripande"})))/COUNTA(PTI13:PTI189)</f>
        <v>#DIV/0!</v>
      </c>
      <c r="PTJ12" s="42" t="e">
        <f>(SUM(COUNTIF(PTJ13:PTJ189,{"Föreläggande";"Föreläggande vid vite";"Anmärkning";"Avstående från ingripande"})))/COUNTA(PTJ13:PTJ189)</f>
        <v>#DIV/0!</v>
      </c>
      <c r="PTK12" s="42" t="e">
        <f>(SUM(COUNTIF(PTK13:PTK189,{"Föreläggande";"Föreläggande vid vite";"Anmärkning";"Avstående från ingripande"})))/COUNTA(PTK13:PTK189)</f>
        <v>#DIV/0!</v>
      </c>
      <c r="PTL12" s="42" t="e">
        <f>(SUM(COUNTIF(PTL13:PTL189,{"Föreläggande";"Föreläggande vid vite";"Anmärkning";"Avstående från ingripande"})))/COUNTA(PTL13:PTL189)</f>
        <v>#DIV/0!</v>
      </c>
      <c r="PTM12" s="42" t="e">
        <f>(SUM(COUNTIF(PTM13:PTM189,{"Föreläggande";"Föreläggande vid vite";"Anmärkning";"Avstående från ingripande"})))/COUNTA(PTM13:PTM189)</f>
        <v>#DIV/0!</v>
      </c>
      <c r="PTN12" s="42" t="e">
        <f>(SUM(COUNTIF(PTN13:PTN189,{"Föreläggande";"Föreläggande vid vite";"Anmärkning";"Avstående från ingripande"})))/COUNTA(PTN13:PTN189)</f>
        <v>#DIV/0!</v>
      </c>
      <c r="PTO12" s="42" t="e">
        <f>(SUM(COUNTIF(PTO13:PTO189,{"Föreläggande";"Föreläggande vid vite";"Anmärkning";"Avstående från ingripande"})))/COUNTA(PTO13:PTO189)</f>
        <v>#DIV/0!</v>
      </c>
      <c r="PTP12" s="42" t="e">
        <f>(SUM(COUNTIF(PTP13:PTP189,{"Föreläggande";"Föreläggande vid vite";"Anmärkning";"Avstående från ingripande"})))/COUNTA(PTP13:PTP189)</f>
        <v>#DIV/0!</v>
      </c>
      <c r="PTQ12" s="42" t="e">
        <f>(SUM(COUNTIF(PTQ13:PTQ189,{"Föreläggande";"Föreläggande vid vite";"Anmärkning";"Avstående från ingripande"})))/COUNTA(PTQ13:PTQ189)</f>
        <v>#DIV/0!</v>
      </c>
      <c r="PTR12" s="42" t="e">
        <f>(SUM(COUNTIF(PTR13:PTR189,{"Föreläggande";"Föreläggande vid vite";"Anmärkning";"Avstående från ingripande"})))/COUNTA(PTR13:PTR189)</f>
        <v>#DIV/0!</v>
      </c>
      <c r="PTS12" s="42" t="e">
        <f>(SUM(COUNTIF(PTS13:PTS189,{"Föreläggande";"Föreläggande vid vite";"Anmärkning";"Avstående från ingripande"})))/COUNTA(PTS13:PTS189)</f>
        <v>#DIV/0!</v>
      </c>
      <c r="PTT12" s="42" t="e">
        <f>(SUM(COUNTIF(PTT13:PTT189,{"Föreläggande";"Föreläggande vid vite";"Anmärkning";"Avstående från ingripande"})))/COUNTA(PTT13:PTT189)</f>
        <v>#DIV/0!</v>
      </c>
      <c r="PTU12" s="42" t="e">
        <f>(SUM(COUNTIF(PTU13:PTU189,{"Föreläggande";"Föreläggande vid vite";"Anmärkning";"Avstående från ingripande"})))/COUNTA(PTU13:PTU189)</f>
        <v>#DIV/0!</v>
      </c>
      <c r="PTV12" s="42" t="e">
        <f>(SUM(COUNTIF(PTV13:PTV189,{"Föreläggande";"Föreläggande vid vite";"Anmärkning";"Avstående från ingripande"})))/COUNTA(PTV13:PTV189)</f>
        <v>#DIV/0!</v>
      </c>
      <c r="PTW12" s="42" t="e">
        <f>(SUM(COUNTIF(PTW13:PTW189,{"Föreläggande";"Föreläggande vid vite";"Anmärkning";"Avstående från ingripande"})))/COUNTA(PTW13:PTW189)</f>
        <v>#DIV/0!</v>
      </c>
      <c r="PTX12" s="42" t="e">
        <f>(SUM(COUNTIF(PTX13:PTX189,{"Föreläggande";"Föreläggande vid vite";"Anmärkning";"Avstående från ingripande"})))/COUNTA(PTX13:PTX189)</f>
        <v>#DIV/0!</v>
      </c>
      <c r="PTY12" s="42" t="e">
        <f>(SUM(COUNTIF(PTY13:PTY189,{"Föreläggande";"Föreläggande vid vite";"Anmärkning";"Avstående från ingripande"})))/COUNTA(PTY13:PTY189)</f>
        <v>#DIV/0!</v>
      </c>
      <c r="PTZ12" s="42" t="e">
        <f>(SUM(COUNTIF(PTZ13:PTZ189,{"Föreläggande";"Föreläggande vid vite";"Anmärkning";"Avstående från ingripande"})))/COUNTA(PTZ13:PTZ189)</f>
        <v>#DIV/0!</v>
      </c>
      <c r="PUA12" s="42" t="e">
        <f>(SUM(COUNTIF(PUA13:PUA189,{"Föreläggande";"Föreläggande vid vite";"Anmärkning";"Avstående från ingripande"})))/COUNTA(PUA13:PUA189)</f>
        <v>#DIV/0!</v>
      </c>
      <c r="PUB12" s="42" t="e">
        <f>(SUM(COUNTIF(PUB13:PUB189,{"Föreläggande";"Föreläggande vid vite";"Anmärkning";"Avstående från ingripande"})))/COUNTA(PUB13:PUB189)</f>
        <v>#DIV/0!</v>
      </c>
      <c r="PUC12" s="42" t="e">
        <f>(SUM(COUNTIF(PUC13:PUC189,{"Föreläggande";"Föreläggande vid vite";"Anmärkning";"Avstående från ingripande"})))/COUNTA(PUC13:PUC189)</f>
        <v>#DIV/0!</v>
      </c>
      <c r="PUD12" s="42" t="e">
        <f>(SUM(COUNTIF(PUD13:PUD189,{"Föreläggande";"Föreläggande vid vite";"Anmärkning";"Avstående från ingripande"})))/COUNTA(PUD13:PUD189)</f>
        <v>#DIV/0!</v>
      </c>
      <c r="PUE12" s="42" t="e">
        <f>(SUM(COUNTIF(PUE13:PUE189,{"Föreläggande";"Föreläggande vid vite";"Anmärkning";"Avstående från ingripande"})))/COUNTA(PUE13:PUE189)</f>
        <v>#DIV/0!</v>
      </c>
      <c r="PUF12" s="42" t="e">
        <f>(SUM(COUNTIF(PUF13:PUF189,{"Föreläggande";"Föreläggande vid vite";"Anmärkning";"Avstående från ingripande"})))/COUNTA(PUF13:PUF189)</f>
        <v>#DIV/0!</v>
      </c>
      <c r="PUG12" s="42" t="e">
        <f>(SUM(COUNTIF(PUG13:PUG189,{"Föreläggande";"Föreläggande vid vite";"Anmärkning";"Avstående från ingripande"})))/COUNTA(PUG13:PUG189)</f>
        <v>#DIV/0!</v>
      </c>
      <c r="PUH12" s="42" t="e">
        <f>(SUM(COUNTIF(PUH13:PUH189,{"Föreläggande";"Föreläggande vid vite";"Anmärkning";"Avstående från ingripande"})))/COUNTA(PUH13:PUH189)</f>
        <v>#DIV/0!</v>
      </c>
      <c r="PUI12" s="42" t="e">
        <f>(SUM(COUNTIF(PUI13:PUI189,{"Föreläggande";"Föreläggande vid vite";"Anmärkning";"Avstående från ingripande"})))/COUNTA(PUI13:PUI189)</f>
        <v>#DIV/0!</v>
      </c>
      <c r="PUJ12" s="42" t="e">
        <f>(SUM(COUNTIF(PUJ13:PUJ189,{"Föreläggande";"Föreläggande vid vite";"Anmärkning";"Avstående från ingripande"})))/COUNTA(PUJ13:PUJ189)</f>
        <v>#DIV/0!</v>
      </c>
      <c r="PUK12" s="42" t="e">
        <f>(SUM(COUNTIF(PUK13:PUK189,{"Föreläggande";"Föreläggande vid vite";"Anmärkning";"Avstående från ingripande"})))/COUNTA(PUK13:PUK189)</f>
        <v>#DIV/0!</v>
      </c>
      <c r="PUL12" s="42" t="e">
        <f>(SUM(COUNTIF(PUL13:PUL189,{"Föreläggande";"Föreläggande vid vite";"Anmärkning";"Avstående från ingripande"})))/COUNTA(PUL13:PUL189)</f>
        <v>#DIV/0!</v>
      </c>
      <c r="PUM12" s="42" t="e">
        <f>(SUM(COUNTIF(PUM13:PUM189,{"Föreläggande";"Föreläggande vid vite";"Anmärkning";"Avstående från ingripande"})))/COUNTA(PUM13:PUM189)</f>
        <v>#DIV/0!</v>
      </c>
      <c r="PUN12" s="42" t="e">
        <f>(SUM(COUNTIF(PUN13:PUN189,{"Föreläggande";"Föreläggande vid vite";"Anmärkning";"Avstående från ingripande"})))/COUNTA(PUN13:PUN189)</f>
        <v>#DIV/0!</v>
      </c>
      <c r="PUO12" s="42" t="e">
        <f>(SUM(COUNTIF(PUO13:PUO189,{"Föreläggande";"Föreläggande vid vite";"Anmärkning";"Avstående från ingripande"})))/COUNTA(PUO13:PUO189)</f>
        <v>#DIV/0!</v>
      </c>
      <c r="PUP12" s="42" t="e">
        <f>(SUM(COUNTIF(PUP13:PUP189,{"Föreläggande";"Föreläggande vid vite";"Anmärkning";"Avstående från ingripande"})))/COUNTA(PUP13:PUP189)</f>
        <v>#DIV/0!</v>
      </c>
      <c r="PUQ12" s="42" t="e">
        <f>(SUM(COUNTIF(PUQ13:PUQ189,{"Föreläggande";"Föreläggande vid vite";"Anmärkning";"Avstående från ingripande"})))/COUNTA(PUQ13:PUQ189)</f>
        <v>#DIV/0!</v>
      </c>
      <c r="PUR12" s="42" t="e">
        <f>(SUM(COUNTIF(PUR13:PUR189,{"Föreläggande";"Föreläggande vid vite";"Anmärkning";"Avstående från ingripande"})))/COUNTA(PUR13:PUR189)</f>
        <v>#DIV/0!</v>
      </c>
      <c r="PUS12" s="42" t="e">
        <f>(SUM(COUNTIF(PUS13:PUS189,{"Föreläggande";"Föreläggande vid vite";"Anmärkning";"Avstående från ingripande"})))/COUNTA(PUS13:PUS189)</f>
        <v>#DIV/0!</v>
      </c>
      <c r="PUT12" s="42" t="e">
        <f>(SUM(COUNTIF(PUT13:PUT189,{"Föreläggande";"Föreläggande vid vite";"Anmärkning";"Avstående från ingripande"})))/COUNTA(PUT13:PUT189)</f>
        <v>#DIV/0!</v>
      </c>
      <c r="PUU12" s="42" t="e">
        <f>(SUM(COUNTIF(PUU13:PUU189,{"Föreläggande";"Föreläggande vid vite";"Anmärkning";"Avstående från ingripande"})))/COUNTA(PUU13:PUU189)</f>
        <v>#DIV/0!</v>
      </c>
      <c r="PUV12" s="42" t="e">
        <f>(SUM(COUNTIF(PUV13:PUV189,{"Föreläggande";"Föreläggande vid vite";"Anmärkning";"Avstående från ingripande"})))/COUNTA(PUV13:PUV189)</f>
        <v>#DIV/0!</v>
      </c>
      <c r="PUW12" s="42" t="e">
        <f>(SUM(COUNTIF(PUW13:PUW189,{"Föreläggande";"Föreläggande vid vite";"Anmärkning";"Avstående från ingripande"})))/COUNTA(PUW13:PUW189)</f>
        <v>#DIV/0!</v>
      </c>
      <c r="PUX12" s="42" t="e">
        <f>(SUM(COUNTIF(PUX13:PUX189,{"Föreläggande";"Föreläggande vid vite";"Anmärkning";"Avstående från ingripande"})))/COUNTA(PUX13:PUX189)</f>
        <v>#DIV/0!</v>
      </c>
      <c r="PUY12" s="42" t="e">
        <f>(SUM(COUNTIF(PUY13:PUY189,{"Föreläggande";"Föreläggande vid vite";"Anmärkning";"Avstående från ingripande"})))/COUNTA(PUY13:PUY189)</f>
        <v>#DIV/0!</v>
      </c>
      <c r="PUZ12" s="42" t="e">
        <f>(SUM(COUNTIF(PUZ13:PUZ189,{"Föreläggande";"Föreläggande vid vite";"Anmärkning";"Avstående från ingripande"})))/COUNTA(PUZ13:PUZ189)</f>
        <v>#DIV/0!</v>
      </c>
      <c r="PVA12" s="42" t="e">
        <f>(SUM(COUNTIF(PVA13:PVA189,{"Föreläggande";"Föreläggande vid vite";"Anmärkning";"Avstående från ingripande"})))/COUNTA(PVA13:PVA189)</f>
        <v>#DIV/0!</v>
      </c>
      <c r="PVB12" s="42" t="e">
        <f>(SUM(COUNTIF(PVB13:PVB189,{"Föreläggande";"Föreläggande vid vite";"Anmärkning";"Avstående från ingripande"})))/COUNTA(PVB13:PVB189)</f>
        <v>#DIV/0!</v>
      </c>
      <c r="PVC12" s="42" t="e">
        <f>(SUM(COUNTIF(PVC13:PVC189,{"Föreläggande";"Föreläggande vid vite";"Anmärkning";"Avstående från ingripande"})))/COUNTA(PVC13:PVC189)</f>
        <v>#DIV/0!</v>
      </c>
      <c r="PVD12" s="42" t="e">
        <f>(SUM(COUNTIF(PVD13:PVD189,{"Föreläggande";"Föreläggande vid vite";"Anmärkning";"Avstående från ingripande"})))/COUNTA(PVD13:PVD189)</f>
        <v>#DIV/0!</v>
      </c>
      <c r="PVE12" s="42" t="e">
        <f>(SUM(COUNTIF(PVE13:PVE189,{"Föreläggande";"Föreläggande vid vite";"Anmärkning";"Avstående från ingripande"})))/COUNTA(PVE13:PVE189)</f>
        <v>#DIV/0!</v>
      </c>
      <c r="PVF12" s="42" t="e">
        <f>(SUM(COUNTIF(PVF13:PVF189,{"Föreläggande";"Föreläggande vid vite";"Anmärkning";"Avstående från ingripande"})))/COUNTA(PVF13:PVF189)</f>
        <v>#DIV/0!</v>
      </c>
      <c r="PVG12" s="42" t="e">
        <f>(SUM(COUNTIF(PVG13:PVG189,{"Föreläggande";"Föreläggande vid vite";"Anmärkning";"Avstående från ingripande"})))/COUNTA(PVG13:PVG189)</f>
        <v>#DIV/0!</v>
      </c>
      <c r="PVH12" s="42" t="e">
        <f>(SUM(COUNTIF(PVH13:PVH189,{"Föreläggande";"Föreläggande vid vite";"Anmärkning";"Avstående från ingripande"})))/COUNTA(PVH13:PVH189)</f>
        <v>#DIV/0!</v>
      </c>
      <c r="PVI12" s="42" t="e">
        <f>(SUM(COUNTIF(PVI13:PVI189,{"Föreläggande";"Föreläggande vid vite";"Anmärkning";"Avstående från ingripande"})))/COUNTA(PVI13:PVI189)</f>
        <v>#DIV/0!</v>
      </c>
      <c r="PVJ12" s="42" t="e">
        <f>(SUM(COUNTIF(PVJ13:PVJ189,{"Föreläggande";"Föreläggande vid vite";"Anmärkning";"Avstående från ingripande"})))/COUNTA(PVJ13:PVJ189)</f>
        <v>#DIV/0!</v>
      </c>
      <c r="PVK12" s="42" t="e">
        <f>(SUM(COUNTIF(PVK13:PVK189,{"Föreläggande";"Föreläggande vid vite";"Anmärkning";"Avstående från ingripande"})))/COUNTA(PVK13:PVK189)</f>
        <v>#DIV/0!</v>
      </c>
      <c r="PVL12" s="42" t="e">
        <f>(SUM(COUNTIF(PVL13:PVL189,{"Föreläggande";"Föreläggande vid vite";"Anmärkning";"Avstående från ingripande"})))/COUNTA(PVL13:PVL189)</f>
        <v>#DIV/0!</v>
      </c>
      <c r="PVM12" s="42" t="e">
        <f>(SUM(COUNTIF(PVM13:PVM189,{"Föreläggande";"Föreläggande vid vite";"Anmärkning";"Avstående från ingripande"})))/COUNTA(PVM13:PVM189)</f>
        <v>#DIV/0!</v>
      </c>
      <c r="PVN12" s="42" t="e">
        <f>(SUM(COUNTIF(PVN13:PVN189,{"Föreläggande";"Föreläggande vid vite";"Anmärkning";"Avstående från ingripande"})))/COUNTA(PVN13:PVN189)</f>
        <v>#DIV/0!</v>
      </c>
      <c r="PVO12" s="42" t="e">
        <f>(SUM(COUNTIF(PVO13:PVO189,{"Föreläggande";"Föreläggande vid vite";"Anmärkning";"Avstående från ingripande"})))/COUNTA(PVO13:PVO189)</f>
        <v>#DIV/0!</v>
      </c>
      <c r="PVP12" s="42" t="e">
        <f>(SUM(COUNTIF(PVP13:PVP189,{"Föreläggande";"Föreläggande vid vite";"Anmärkning";"Avstående från ingripande"})))/COUNTA(PVP13:PVP189)</f>
        <v>#DIV/0!</v>
      </c>
      <c r="PVQ12" s="42" t="e">
        <f>(SUM(COUNTIF(PVQ13:PVQ189,{"Föreläggande";"Föreläggande vid vite";"Anmärkning";"Avstående från ingripande"})))/COUNTA(PVQ13:PVQ189)</f>
        <v>#DIV/0!</v>
      </c>
      <c r="PVR12" s="42" t="e">
        <f>(SUM(COUNTIF(PVR13:PVR189,{"Föreläggande";"Föreläggande vid vite";"Anmärkning";"Avstående från ingripande"})))/COUNTA(PVR13:PVR189)</f>
        <v>#DIV/0!</v>
      </c>
      <c r="PVS12" s="42" t="e">
        <f>(SUM(COUNTIF(PVS13:PVS189,{"Föreläggande";"Föreläggande vid vite";"Anmärkning";"Avstående från ingripande"})))/COUNTA(PVS13:PVS189)</f>
        <v>#DIV/0!</v>
      </c>
      <c r="PVT12" s="42" t="e">
        <f>(SUM(COUNTIF(PVT13:PVT189,{"Föreläggande";"Föreläggande vid vite";"Anmärkning";"Avstående från ingripande"})))/COUNTA(PVT13:PVT189)</f>
        <v>#DIV/0!</v>
      </c>
      <c r="PVU12" s="42" t="e">
        <f>(SUM(COUNTIF(PVU13:PVU189,{"Föreläggande";"Föreläggande vid vite";"Anmärkning";"Avstående från ingripande"})))/COUNTA(PVU13:PVU189)</f>
        <v>#DIV/0!</v>
      </c>
      <c r="PVV12" s="42" t="e">
        <f>(SUM(COUNTIF(PVV13:PVV189,{"Föreläggande";"Föreläggande vid vite";"Anmärkning";"Avstående från ingripande"})))/COUNTA(PVV13:PVV189)</f>
        <v>#DIV/0!</v>
      </c>
      <c r="PVW12" s="42" t="e">
        <f>(SUM(COUNTIF(PVW13:PVW189,{"Föreläggande";"Föreläggande vid vite";"Anmärkning";"Avstående från ingripande"})))/COUNTA(PVW13:PVW189)</f>
        <v>#DIV/0!</v>
      </c>
      <c r="PVX12" s="42" t="e">
        <f>(SUM(COUNTIF(PVX13:PVX189,{"Föreläggande";"Föreläggande vid vite";"Anmärkning";"Avstående från ingripande"})))/COUNTA(PVX13:PVX189)</f>
        <v>#DIV/0!</v>
      </c>
      <c r="PVY12" s="42" t="e">
        <f>(SUM(COUNTIF(PVY13:PVY189,{"Föreläggande";"Föreläggande vid vite";"Anmärkning";"Avstående från ingripande"})))/COUNTA(PVY13:PVY189)</f>
        <v>#DIV/0!</v>
      </c>
      <c r="PVZ12" s="42" t="e">
        <f>(SUM(COUNTIF(PVZ13:PVZ189,{"Föreläggande";"Föreläggande vid vite";"Anmärkning";"Avstående från ingripande"})))/COUNTA(PVZ13:PVZ189)</f>
        <v>#DIV/0!</v>
      </c>
      <c r="PWA12" s="42" t="e">
        <f>(SUM(COUNTIF(PWA13:PWA189,{"Föreläggande";"Föreläggande vid vite";"Anmärkning";"Avstående från ingripande"})))/COUNTA(PWA13:PWA189)</f>
        <v>#DIV/0!</v>
      </c>
      <c r="PWB12" s="42" t="e">
        <f>(SUM(COUNTIF(PWB13:PWB189,{"Föreläggande";"Föreläggande vid vite";"Anmärkning";"Avstående från ingripande"})))/COUNTA(PWB13:PWB189)</f>
        <v>#DIV/0!</v>
      </c>
      <c r="PWC12" s="42" t="e">
        <f>(SUM(COUNTIF(PWC13:PWC189,{"Föreläggande";"Föreläggande vid vite";"Anmärkning";"Avstående från ingripande"})))/COUNTA(PWC13:PWC189)</f>
        <v>#DIV/0!</v>
      </c>
      <c r="PWD12" s="42" t="e">
        <f>(SUM(COUNTIF(PWD13:PWD189,{"Föreläggande";"Föreläggande vid vite";"Anmärkning";"Avstående från ingripande"})))/COUNTA(PWD13:PWD189)</f>
        <v>#DIV/0!</v>
      </c>
      <c r="PWE12" s="42" t="e">
        <f>(SUM(COUNTIF(PWE13:PWE189,{"Föreläggande";"Föreläggande vid vite";"Anmärkning";"Avstående från ingripande"})))/COUNTA(PWE13:PWE189)</f>
        <v>#DIV/0!</v>
      </c>
      <c r="PWF12" s="42" t="e">
        <f>(SUM(COUNTIF(PWF13:PWF189,{"Föreläggande";"Föreläggande vid vite";"Anmärkning";"Avstående från ingripande"})))/COUNTA(PWF13:PWF189)</f>
        <v>#DIV/0!</v>
      </c>
      <c r="PWG12" s="42" t="e">
        <f>(SUM(COUNTIF(PWG13:PWG189,{"Föreläggande";"Föreläggande vid vite";"Anmärkning";"Avstående från ingripande"})))/COUNTA(PWG13:PWG189)</f>
        <v>#DIV/0!</v>
      </c>
      <c r="PWH12" s="42" t="e">
        <f>(SUM(COUNTIF(PWH13:PWH189,{"Föreläggande";"Föreläggande vid vite";"Anmärkning";"Avstående från ingripande"})))/COUNTA(PWH13:PWH189)</f>
        <v>#DIV/0!</v>
      </c>
      <c r="PWI12" s="42" t="e">
        <f>(SUM(COUNTIF(PWI13:PWI189,{"Föreläggande";"Föreläggande vid vite";"Anmärkning";"Avstående från ingripande"})))/COUNTA(PWI13:PWI189)</f>
        <v>#DIV/0!</v>
      </c>
      <c r="PWJ12" s="42" t="e">
        <f>(SUM(COUNTIF(PWJ13:PWJ189,{"Föreläggande";"Föreläggande vid vite";"Anmärkning";"Avstående från ingripande"})))/COUNTA(PWJ13:PWJ189)</f>
        <v>#DIV/0!</v>
      </c>
      <c r="PWK12" s="42" t="e">
        <f>(SUM(COUNTIF(PWK13:PWK189,{"Föreläggande";"Föreläggande vid vite";"Anmärkning";"Avstående från ingripande"})))/COUNTA(PWK13:PWK189)</f>
        <v>#DIV/0!</v>
      </c>
      <c r="PWL12" s="42" t="e">
        <f>(SUM(COUNTIF(PWL13:PWL189,{"Föreläggande";"Föreläggande vid vite";"Anmärkning";"Avstående från ingripande"})))/COUNTA(PWL13:PWL189)</f>
        <v>#DIV/0!</v>
      </c>
      <c r="PWM12" s="42" t="e">
        <f>(SUM(COUNTIF(PWM13:PWM189,{"Föreläggande";"Föreläggande vid vite";"Anmärkning";"Avstående från ingripande"})))/COUNTA(PWM13:PWM189)</f>
        <v>#DIV/0!</v>
      </c>
      <c r="PWN12" s="42" t="e">
        <f>(SUM(COUNTIF(PWN13:PWN189,{"Föreläggande";"Föreläggande vid vite";"Anmärkning";"Avstående från ingripande"})))/COUNTA(PWN13:PWN189)</f>
        <v>#DIV/0!</v>
      </c>
      <c r="PWO12" s="42" t="e">
        <f>(SUM(COUNTIF(PWO13:PWO189,{"Föreläggande";"Föreläggande vid vite";"Anmärkning";"Avstående från ingripande"})))/COUNTA(PWO13:PWO189)</f>
        <v>#DIV/0!</v>
      </c>
      <c r="PWP12" s="42" t="e">
        <f>(SUM(COUNTIF(PWP13:PWP189,{"Föreläggande";"Föreläggande vid vite";"Anmärkning";"Avstående från ingripande"})))/COUNTA(PWP13:PWP189)</f>
        <v>#DIV/0!</v>
      </c>
      <c r="PWQ12" s="42" t="e">
        <f>(SUM(COUNTIF(PWQ13:PWQ189,{"Föreläggande";"Föreläggande vid vite";"Anmärkning";"Avstående från ingripande"})))/COUNTA(PWQ13:PWQ189)</f>
        <v>#DIV/0!</v>
      </c>
      <c r="PWR12" s="42" t="e">
        <f>(SUM(COUNTIF(PWR13:PWR189,{"Föreläggande";"Föreläggande vid vite";"Anmärkning";"Avstående från ingripande"})))/COUNTA(PWR13:PWR189)</f>
        <v>#DIV/0!</v>
      </c>
      <c r="PWS12" s="42" t="e">
        <f>(SUM(COUNTIF(PWS13:PWS189,{"Föreläggande";"Föreläggande vid vite";"Anmärkning";"Avstående från ingripande"})))/COUNTA(PWS13:PWS189)</f>
        <v>#DIV/0!</v>
      </c>
      <c r="PWT12" s="42" t="e">
        <f>(SUM(COUNTIF(PWT13:PWT189,{"Föreläggande";"Föreläggande vid vite";"Anmärkning";"Avstående från ingripande"})))/COUNTA(PWT13:PWT189)</f>
        <v>#DIV/0!</v>
      </c>
      <c r="PWU12" s="42" t="e">
        <f>(SUM(COUNTIF(PWU13:PWU189,{"Föreläggande";"Föreläggande vid vite";"Anmärkning";"Avstående från ingripande"})))/COUNTA(PWU13:PWU189)</f>
        <v>#DIV/0!</v>
      </c>
      <c r="PWV12" s="42" t="e">
        <f>(SUM(COUNTIF(PWV13:PWV189,{"Föreläggande";"Föreläggande vid vite";"Anmärkning";"Avstående från ingripande"})))/COUNTA(PWV13:PWV189)</f>
        <v>#DIV/0!</v>
      </c>
      <c r="PWW12" s="42" t="e">
        <f>(SUM(COUNTIF(PWW13:PWW189,{"Föreläggande";"Föreläggande vid vite";"Anmärkning";"Avstående från ingripande"})))/COUNTA(PWW13:PWW189)</f>
        <v>#DIV/0!</v>
      </c>
      <c r="PWX12" s="42" t="e">
        <f>(SUM(COUNTIF(PWX13:PWX189,{"Föreläggande";"Föreläggande vid vite";"Anmärkning";"Avstående från ingripande"})))/COUNTA(PWX13:PWX189)</f>
        <v>#DIV/0!</v>
      </c>
      <c r="PWY12" s="42" t="e">
        <f>(SUM(COUNTIF(PWY13:PWY189,{"Föreläggande";"Föreläggande vid vite";"Anmärkning";"Avstående från ingripande"})))/COUNTA(PWY13:PWY189)</f>
        <v>#DIV/0!</v>
      </c>
      <c r="PWZ12" s="42" t="e">
        <f>(SUM(COUNTIF(PWZ13:PWZ189,{"Föreläggande";"Föreläggande vid vite";"Anmärkning";"Avstående från ingripande"})))/COUNTA(PWZ13:PWZ189)</f>
        <v>#DIV/0!</v>
      </c>
      <c r="PXA12" s="42" t="e">
        <f>(SUM(COUNTIF(PXA13:PXA189,{"Föreläggande";"Föreläggande vid vite";"Anmärkning";"Avstående från ingripande"})))/COUNTA(PXA13:PXA189)</f>
        <v>#DIV/0!</v>
      </c>
      <c r="PXB12" s="42" t="e">
        <f>(SUM(COUNTIF(PXB13:PXB189,{"Föreläggande";"Föreläggande vid vite";"Anmärkning";"Avstående från ingripande"})))/COUNTA(PXB13:PXB189)</f>
        <v>#DIV/0!</v>
      </c>
      <c r="PXC12" s="42" t="e">
        <f>(SUM(COUNTIF(PXC13:PXC189,{"Föreläggande";"Föreläggande vid vite";"Anmärkning";"Avstående från ingripande"})))/COUNTA(PXC13:PXC189)</f>
        <v>#DIV/0!</v>
      </c>
      <c r="PXD12" s="42" t="e">
        <f>(SUM(COUNTIF(PXD13:PXD189,{"Föreläggande";"Föreläggande vid vite";"Anmärkning";"Avstående från ingripande"})))/COUNTA(PXD13:PXD189)</f>
        <v>#DIV/0!</v>
      </c>
      <c r="PXE12" s="42" t="e">
        <f>(SUM(COUNTIF(PXE13:PXE189,{"Föreläggande";"Föreläggande vid vite";"Anmärkning";"Avstående från ingripande"})))/COUNTA(PXE13:PXE189)</f>
        <v>#DIV/0!</v>
      </c>
      <c r="PXF12" s="42" t="e">
        <f>(SUM(COUNTIF(PXF13:PXF189,{"Föreläggande";"Föreläggande vid vite";"Anmärkning";"Avstående från ingripande"})))/COUNTA(PXF13:PXF189)</f>
        <v>#DIV/0!</v>
      </c>
      <c r="PXG12" s="42" t="e">
        <f>(SUM(COUNTIF(PXG13:PXG189,{"Föreläggande";"Föreläggande vid vite";"Anmärkning";"Avstående från ingripande"})))/COUNTA(PXG13:PXG189)</f>
        <v>#DIV/0!</v>
      </c>
      <c r="PXH12" s="42" t="e">
        <f>(SUM(COUNTIF(PXH13:PXH189,{"Föreläggande";"Föreläggande vid vite";"Anmärkning";"Avstående från ingripande"})))/COUNTA(PXH13:PXH189)</f>
        <v>#DIV/0!</v>
      </c>
      <c r="PXI12" s="42" t="e">
        <f>(SUM(COUNTIF(PXI13:PXI189,{"Föreläggande";"Föreläggande vid vite";"Anmärkning";"Avstående från ingripande"})))/COUNTA(PXI13:PXI189)</f>
        <v>#DIV/0!</v>
      </c>
      <c r="PXJ12" s="42" t="e">
        <f>(SUM(COUNTIF(PXJ13:PXJ189,{"Föreläggande";"Föreläggande vid vite";"Anmärkning";"Avstående från ingripande"})))/COUNTA(PXJ13:PXJ189)</f>
        <v>#DIV/0!</v>
      </c>
      <c r="PXK12" s="42" t="e">
        <f>(SUM(COUNTIF(PXK13:PXK189,{"Föreläggande";"Föreläggande vid vite";"Anmärkning";"Avstående från ingripande"})))/COUNTA(PXK13:PXK189)</f>
        <v>#DIV/0!</v>
      </c>
      <c r="PXL12" s="42" t="e">
        <f>(SUM(COUNTIF(PXL13:PXL189,{"Föreläggande";"Föreläggande vid vite";"Anmärkning";"Avstående från ingripande"})))/COUNTA(PXL13:PXL189)</f>
        <v>#DIV/0!</v>
      </c>
      <c r="PXM12" s="42" t="e">
        <f>(SUM(COUNTIF(PXM13:PXM189,{"Föreläggande";"Föreläggande vid vite";"Anmärkning";"Avstående från ingripande"})))/COUNTA(PXM13:PXM189)</f>
        <v>#DIV/0!</v>
      </c>
      <c r="PXN12" s="42" t="e">
        <f>(SUM(COUNTIF(PXN13:PXN189,{"Föreläggande";"Föreläggande vid vite";"Anmärkning";"Avstående från ingripande"})))/COUNTA(PXN13:PXN189)</f>
        <v>#DIV/0!</v>
      </c>
      <c r="PXO12" s="42" t="e">
        <f>(SUM(COUNTIF(PXO13:PXO189,{"Föreläggande";"Föreläggande vid vite";"Anmärkning";"Avstående från ingripande"})))/COUNTA(PXO13:PXO189)</f>
        <v>#DIV/0!</v>
      </c>
      <c r="PXP12" s="42" t="e">
        <f>(SUM(COUNTIF(PXP13:PXP189,{"Föreläggande";"Föreläggande vid vite";"Anmärkning";"Avstående från ingripande"})))/COUNTA(PXP13:PXP189)</f>
        <v>#DIV/0!</v>
      </c>
      <c r="PXQ12" s="42" t="e">
        <f>(SUM(COUNTIF(PXQ13:PXQ189,{"Föreläggande";"Föreläggande vid vite";"Anmärkning";"Avstående från ingripande"})))/COUNTA(PXQ13:PXQ189)</f>
        <v>#DIV/0!</v>
      </c>
      <c r="PXR12" s="42" t="e">
        <f>(SUM(COUNTIF(PXR13:PXR189,{"Föreläggande";"Föreläggande vid vite";"Anmärkning";"Avstående från ingripande"})))/COUNTA(PXR13:PXR189)</f>
        <v>#DIV/0!</v>
      </c>
      <c r="PXS12" s="42" t="e">
        <f>(SUM(COUNTIF(PXS13:PXS189,{"Föreläggande";"Föreläggande vid vite";"Anmärkning";"Avstående från ingripande"})))/COUNTA(PXS13:PXS189)</f>
        <v>#DIV/0!</v>
      </c>
      <c r="PXT12" s="42" t="e">
        <f>(SUM(COUNTIF(PXT13:PXT189,{"Föreläggande";"Föreläggande vid vite";"Anmärkning";"Avstående från ingripande"})))/COUNTA(PXT13:PXT189)</f>
        <v>#DIV/0!</v>
      </c>
      <c r="PXU12" s="42" t="e">
        <f>(SUM(COUNTIF(PXU13:PXU189,{"Föreläggande";"Föreläggande vid vite";"Anmärkning";"Avstående från ingripande"})))/COUNTA(PXU13:PXU189)</f>
        <v>#DIV/0!</v>
      </c>
      <c r="PXV12" s="42" t="e">
        <f>(SUM(COUNTIF(PXV13:PXV189,{"Föreläggande";"Föreläggande vid vite";"Anmärkning";"Avstående från ingripande"})))/COUNTA(PXV13:PXV189)</f>
        <v>#DIV/0!</v>
      </c>
      <c r="PXW12" s="42" t="e">
        <f>(SUM(COUNTIF(PXW13:PXW189,{"Föreläggande";"Föreläggande vid vite";"Anmärkning";"Avstående från ingripande"})))/COUNTA(PXW13:PXW189)</f>
        <v>#DIV/0!</v>
      </c>
      <c r="PXX12" s="42" t="e">
        <f>(SUM(COUNTIF(PXX13:PXX189,{"Föreläggande";"Föreläggande vid vite";"Anmärkning";"Avstående från ingripande"})))/COUNTA(PXX13:PXX189)</f>
        <v>#DIV/0!</v>
      </c>
      <c r="PXY12" s="42" t="e">
        <f>(SUM(COUNTIF(PXY13:PXY189,{"Föreläggande";"Föreläggande vid vite";"Anmärkning";"Avstående från ingripande"})))/COUNTA(PXY13:PXY189)</f>
        <v>#DIV/0!</v>
      </c>
      <c r="PXZ12" s="42" t="e">
        <f>(SUM(COUNTIF(PXZ13:PXZ189,{"Föreläggande";"Föreläggande vid vite";"Anmärkning";"Avstående från ingripande"})))/COUNTA(PXZ13:PXZ189)</f>
        <v>#DIV/0!</v>
      </c>
      <c r="PYA12" s="42" t="e">
        <f>(SUM(COUNTIF(PYA13:PYA189,{"Föreläggande";"Föreläggande vid vite";"Anmärkning";"Avstående från ingripande"})))/COUNTA(PYA13:PYA189)</f>
        <v>#DIV/0!</v>
      </c>
      <c r="PYB12" s="42" t="e">
        <f>(SUM(COUNTIF(PYB13:PYB189,{"Föreläggande";"Föreläggande vid vite";"Anmärkning";"Avstående från ingripande"})))/COUNTA(PYB13:PYB189)</f>
        <v>#DIV/0!</v>
      </c>
      <c r="PYC12" s="42" t="e">
        <f>(SUM(COUNTIF(PYC13:PYC189,{"Föreläggande";"Föreläggande vid vite";"Anmärkning";"Avstående från ingripande"})))/COUNTA(PYC13:PYC189)</f>
        <v>#DIV/0!</v>
      </c>
      <c r="PYD12" s="42" t="e">
        <f>(SUM(COUNTIF(PYD13:PYD189,{"Föreläggande";"Föreläggande vid vite";"Anmärkning";"Avstående från ingripande"})))/COUNTA(PYD13:PYD189)</f>
        <v>#DIV/0!</v>
      </c>
      <c r="PYE12" s="42" t="e">
        <f>(SUM(COUNTIF(PYE13:PYE189,{"Föreläggande";"Föreläggande vid vite";"Anmärkning";"Avstående från ingripande"})))/COUNTA(PYE13:PYE189)</f>
        <v>#DIV/0!</v>
      </c>
      <c r="PYF12" s="42" t="e">
        <f>(SUM(COUNTIF(PYF13:PYF189,{"Föreläggande";"Föreläggande vid vite";"Anmärkning";"Avstående från ingripande"})))/COUNTA(PYF13:PYF189)</f>
        <v>#DIV/0!</v>
      </c>
      <c r="PYG12" s="42" t="e">
        <f>(SUM(COUNTIF(PYG13:PYG189,{"Föreläggande";"Föreläggande vid vite";"Anmärkning";"Avstående från ingripande"})))/COUNTA(PYG13:PYG189)</f>
        <v>#DIV/0!</v>
      </c>
      <c r="PYH12" s="42" t="e">
        <f>(SUM(COUNTIF(PYH13:PYH189,{"Föreläggande";"Föreläggande vid vite";"Anmärkning";"Avstående från ingripande"})))/COUNTA(PYH13:PYH189)</f>
        <v>#DIV/0!</v>
      </c>
      <c r="PYI12" s="42" t="e">
        <f>(SUM(COUNTIF(PYI13:PYI189,{"Föreläggande";"Föreläggande vid vite";"Anmärkning";"Avstående från ingripande"})))/COUNTA(PYI13:PYI189)</f>
        <v>#DIV/0!</v>
      </c>
      <c r="PYJ12" s="42" t="e">
        <f>(SUM(COUNTIF(PYJ13:PYJ189,{"Föreläggande";"Föreläggande vid vite";"Anmärkning";"Avstående från ingripande"})))/COUNTA(PYJ13:PYJ189)</f>
        <v>#DIV/0!</v>
      </c>
      <c r="PYK12" s="42" t="e">
        <f>(SUM(COUNTIF(PYK13:PYK189,{"Föreläggande";"Föreläggande vid vite";"Anmärkning";"Avstående från ingripande"})))/COUNTA(PYK13:PYK189)</f>
        <v>#DIV/0!</v>
      </c>
      <c r="PYL12" s="42" t="e">
        <f>(SUM(COUNTIF(PYL13:PYL189,{"Föreläggande";"Föreläggande vid vite";"Anmärkning";"Avstående från ingripande"})))/COUNTA(PYL13:PYL189)</f>
        <v>#DIV/0!</v>
      </c>
      <c r="PYM12" s="42" t="e">
        <f>(SUM(COUNTIF(PYM13:PYM189,{"Föreläggande";"Föreläggande vid vite";"Anmärkning";"Avstående från ingripande"})))/COUNTA(PYM13:PYM189)</f>
        <v>#DIV/0!</v>
      </c>
      <c r="PYN12" s="42" t="e">
        <f>(SUM(COUNTIF(PYN13:PYN189,{"Föreläggande";"Föreläggande vid vite";"Anmärkning";"Avstående från ingripande"})))/COUNTA(PYN13:PYN189)</f>
        <v>#DIV/0!</v>
      </c>
      <c r="PYO12" s="42" t="e">
        <f>(SUM(COUNTIF(PYO13:PYO189,{"Föreläggande";"Föreläggande vid vite";"Anmärkning";"Avstående från ingripande"})))/COUNTA(PYO13:PYO189)</f>
        <v>#DIV/0!</v>
      </c>
      <c r="PYP12" s="42" t="e">
        <f>(SUM(COUNTIF(PYP13:PYP189,{"Föreläggande";"Föreläggande vid vite";"Anmärkning";"Avstående från ingripande"})))/COUNTA(PYP13:PYP189)</f>
        <v>#DIV/0!</v>
      </c>
      <c r="PYQ12" s="42" t="e">
        <f>(SUM(COUNTIF(PYQ13:PYQ189,{"Föreläggande";"Föreläggande vid vite";"Anmärkning";"Avstående från ingripande"})))/COUNTA(PYQ13:PYQ189)</f>
        <v>#DIV/0!</v>
      </c>
      <c r="PYR12" s="42" t="e">
        <f>(SUM(COUNTIF(PYR13:PYR189,{"Föreläggande";"Föreläggande vid vite";"Anmärkning";"Avstående från ingripande"})))/COUNTA(PYR13:PYR189)</f>
        <v>#DIV/0!</v>
      </c>
      <c r="PYS12" s="42" t="e">
        <f>(SUM(COUNTIF(PYS13:PYS189,{"Föreläggande";"Föreläggande vid vite";"Anmärkning";"Avstående från ingripande"})))/COUNTA(PYS13:PYS189)</f>
        <v>#DIV/0!</v>
      </c>
      <c r="PYT12" s="42" t="e">
        <f>(SUM(COUNTIF(PYT13:PYT189,{"Föreläggande";"Föreläggande vid vite";"Anmärkning";"Avstående från ingripande"})))/COUNTA(PYT13:PYT189)</f>
        <v>#DIV/0!</v>
      </c>
      <c r="PYU12" s="42" t="e">
        <f>(SUM(COUNTIF(PYU13:PYU189,{"Föreläggande";"Föreläggande vid vite";"Anmärkning";"Avstående från ingripande"})))/COUNTA(PYU13:PYU189)</f>
        <v>#DIV/0!</v>
      </c>
      <c r="PYV12" s="42" t="e">
        <f>(SUM(COUNTIF(PYV13:PYV189,{"Föreläggande";"Föreläggande vid vite";"Anmärkning";"Avstående från ingripande"})))/COUNTA(PYV13:PYV189)</f>
        <v>#DIV/0!</v>
      </c>
      <c r="PYW12" s="42" t="e">
        <f>(SUM(COUNTIF(PYW13:PYW189,{"Föreläggande";"Föreläggande vid vite";"Anmärkning";"Avstående från ingripande"})))/COUNTA(PYW13:PYW189)</f>
        <v>#DIV/0!</v>
      </c>
      <c r="PYX12" s="42" t="e">
        <f>(SUM(COUNTIF(PYX13:PYX189,{"Föreläggande";"Föreläggande vid vite";"Anmärkning";"Avstående från ingripande"})))/COUNTA(PYX13:PYX189)</f>
        <v>#DIV/0!</v>
      </c>
      <c r="PYY12" s="42" t="e">
        <f>(SUM(COUNTIF(PYY13:PYY189,{"Föreläggande";"Föreläggande vid vite";"Anmärkning";"Avstående från ingripande"})))/COUNTA(PYY13:PYY189)</f>
        <v>#DIV/0!</v>
      </c>
      <c r="PYZ12" s="42" t="e">
        <f>(SUM(COUNTIF(PYZ13:PYZ189,{"Föreläggande";"Föreläggande vid vite";"Anmärkning";"Avstående från ingripande"})))/COUNTA(PYZ13:PYZ189)</f>
        <v>#DIV/0!</v>
      </c>
      <c r="PZA12" s="42" t="e">
        <f>(SUM(COUNTIF(PZA13:PZA189,{"Föreläggande";"Föreläggande vid vite";"Anmärkning";"Avstående från ingripande"})))/COUNTA(PZA13:PZA189)</f>
        <v>#DIV/0!</v>
      </c>
      <c r="PZB12" s="42" t="e">
        <f>(SUM(COUNTIF(PZB13:PZB189,{"Föreläggande";"Föreläggande vid vite";"Anmärkning";"Avstående från ingripande"})))/COUNTA(PZB13:PZB189)</f>
        <v>#DIV/0!</v>
      </c>
      <c r="PZC12" s="42" t="e">
        <f>(SUM(COUNTIF(PZC13:PZC189,{"Föreläggande";"Föreläggande vid vite";"Anmärkning";"Avstående från ingripande"})))/COUNTA(PZC13:PZC189)</f>
        <v>#DIV/0!</v>
      </c>
      <c r="PZD12" s="42" t="e">
        <f>(SUM(COUNTIF(PZD13:PZD189,{"Föreläggande";"Föreläggande vid vite";"Anmärkning";"Avstående från ingripande"})))/COUNTA(PZD13:PZD189)</f>
        <v>#DIV/0!</v>
      </c>
      <c r="PZE12" s="42" t="e">
        <f>(SUM(COUNTIF(PZE13:PZE189,{"Föreläggande";"Föreläggande vid vite";"Anmärkning";"Avstående från ingripande"})))/COUNTA(PZE13:PZE189)</f>
        <v>#DIV/0!</v>
      </c>
      <c r="PZF12" s="42" t="e">
        <f>(SUM(COUNTIF(PZF13:PZF189,{"Föreläggande";"Föreläggande vid vite";"Anmärkning";"Avstående från ingripande"})))/COUNTA(PZF13:PZF189)</f>
        <v>#DIV/0!</v>
      </c>
      <c r="PZG12" s="42" t="e">
        <f>(SUM(COUNTIF(PZG13:PZG189,{"Föreläggande";"Föreläggande vid vite";"Anmärkning";"Avstående från ingripande"})))/COUNTA(PZG13:PZG189)</f>
        <v>#DIV/0!</v>
      </c>
      <c r="PZH12" s="42" t="e">
        <f>(SUM(COUNTIF(PZH13:PZH189,{"Föreläggande";"Föreläggande vid vite";"Anmärkning";"Avstående från ingripande"})))/COUNTA(PZH13:PZH189)</f>
        <v>#DIV/0!</v>
      </c>
      <c r="PZI12" s="42" t="e">
        <f>(SUM(COUNTIF(PZI13:PZI189,{"Föreläggande";"Föreläggande vid vite";"Anmärkning";"Avstående från ingripande"})))/COUNTA(PZI13:PZI189)</f>
        <v>#DIV/0!</v>
      </c>
      <c r="PZJ12" s="42" t="e">
        <f>(SUM(COUNTIF(PZJ13:PZJ189,{"Föreläggande";"Föreläggande vid vite";"Anmärkning";"Avstående från ingripande"})))/COUNTA(PZJ13:PZJ189)</f>
        <v>#DIV/0!</v>
      </c>
      <c r="PZK12" s="42" t="e">
        <f>(SUM(COUNTIF(PZK13:PZK189,{"Föreläggande";"Föreläggande vid vite";"Anmärkning";"Avstående från ingripande"})))/COUNTA(PZK13:PZK189)</f>
        <v>#DIV/0!</v>
      </c>
      <c r="PZL12" s="42" t="e">
        <f>(SUM(COUNTIF(PZL13:PZL189,{"Föreläggande";"Föreläggande vid vite";"Anmärkning";"Avstående från ingripande"})))/COUNTA(PZL13:PZL189)</f>
        <v>#DIV/0!</v>
      </c>
      <c r="PZM12" s="42" t="e">
        <f>(SUM(COUNTIF(PZM13:PZM189,{"Föreläggande";"Föreläggande vid vite";"Anmärkning";"Avstående från ingripande"})))/COUNTA(PZM13:PZM189)</f>
        <v>#DIV/0!</v>
      </c>
      <c r="PZN12" s="42" t="e">
        <f>(SUM(COUNTIF(PZN13:PZN189,{"Föreläggande";"Föreläggande vid vite";"Anmärkning";"Avstående från ingripande"})))/COUNTA(PZN13:PZN189)</f>
        <v>#DIV/0!</v>
      </c>
      <c r="PZO12" s="42" t="e">
        <f>(SUM(COUNTIF(PZO13:PZO189,{"Föreläggande";"Föreläggande vid vite";"Anmärkning";"Avstående från ingripande"})))/COUNTA(PZO13:PZO189)</f>
        <v>#DIV/0!</v>
      </c>
      <c r="PZP12" s="42" t="e">
        <f>(SUM(COUNTIF(PZP13:PZP189,{"Föreläggande";"Föreläggande vid vite";"Anmärkning";"Avstående från ingripande"})))/COUNTA(PZP13:PZP189)</f>
        <v>#DIV/0!</v>
      </c>
      <c r="PZQ12" s="42" t="e">
        <f>(SUM(COUNTIF(PZQ13:PZQ189,{"Föreläggande";"Föreläggande vid vite";"Anmärkning";"Avstående från ingripande"})))/COUNTA(PZQ13:PZQ189)</f>
        <v>#DIV/0!</v>
      </c>
      <c r="PZR12" s="42" t="e">
        <f>(SUM(COUNTIF(PZR13:PZR189,{"Föreläggande";"Föreläggande vid vite";"Anmärkning";"Avstående från ingripande"})))/COUNTA(PZR13:PZR189)</f>
        <v>#DIV/0!</v>
      </c>
      <c r="PZS12" s="42" t="e">
        <f>(SUM(COUNTIF(PZS13:PZS189,{"Föreläggande";"Föreläggande vid vite";"Anmärkning";"Avstående från ingripande"})))/COUNTA(PZS13:PZS189)</f>
        <v>#DIV/0!</v>
      </c>
      <c r="PZT12" s="42" t="e">
        <f>(SUM(COUNTIF(PZT13:PZT189,{"Föreläggande";"Föreläggande vid vite";"Anmärkning";"Avstående från ingripande"})))/COUNTA(PZT13:PZT189)</f>
        <v>#DIV/0!</v>
      </c>
      <c r="PZU12" s="42" t="e">
        <f>(SUM(COUNTIF(PZU13:PZU189,{"Föreläggande";"Föreläggande vid vite";"Anmärkning";"Avstående från ingripande"})))/COUNTA(PZU13:PZU189)</f>
        <v>#DIV/0!</v>
      </c>
      <c r="PZV12" s="42" t="e">
        <f>(SUM(COUNTIF(PZV13:PZV189,{"Föreläggande";"Föreläggande vid vite";"Anmärkning";"Avstående från ingripande"})))/COUNTA(PZV13:PZV189)</f>
        <v>#DIV/0!</v>
      </c>
      <c r="PZW12" s="42" t="e">
        <f>(SUM(COUNTIF(PZW13:PZW189,{"Föreläggande";"Föreläggande vid vite";"Anmärkning";"Avstående från ingripande"})))/COUNTA(PZW13:PZW189)</f>
        <v>#DIV/0!</v>
      </c>
      <c r="PZX12" s="42" t="e">
        <f>(SUM(COUNTIF(PZX13:PZX189,{"Föreläggande";"Föreläggande vid vite";"Anmärkning";"Avstående från ingripande"})))/COUNTA(PZX13:PZX189)</f>
        <v>#DIV/0!</v>
      </c>
      <c r="PZY12" s="42" t="e">
        <f>(SUM(COUNTIF(PZY13:PZY189,{"Föreläggande";"Föreläggande vid vite";"Anmärkning";"Avstående från ingripande"})))/COUNTA(PZY13:PZY189)</f>
        <v>#DIV/0!</v>
      </c>
      <c r="PZZ12" s="42" t="e">
        <f>(SUM(COUNTIF(PZZ13:PZZ189,{"Föreläggande";"Föreläggande vid vite";"Anmärkning";"Avstående från ingripande"})))/COUNTA(PZZ13:PZZ189)</f>
        <v>#DIV/0!</v>
      </c>
      <c r="QAA12" s="42" t="e">
        <f>(SUM(COUNTIF(QAA13:QAA189,{"Föreläggande";"Föreläggande vid vite";"Anmärkning";"Avstående från ingripande"})))/COUNTA(QAA13:QAA189)</f>
        <v>#DIV/0!</v>
      </c>
      <c r="QAB12" s="42" t="e">
        <f>(SUM(COUNTIF(QAB13:QAB189,{"Föreläggande";"Föreläggande vid vite";"Anmärkning";"Avstående från ingripande"})))/COUNTA(QAB13:QAB189)</f>
        <v>#DIV/0!</v>
      </c>
      <c r="QAC12" s="42" t="e">
        <f>(SUM(COUNTIF(QAC13:QAC189,{"Föreläggande";"Föreläggande vid vite";"Anmärkning";"Avstående från ingripande"})))/COUNTA(QAC13:QAC189)</f>
        <v>#DIV/0!</v>
      </c>
      <c r="QAD12" s="42" t="e">
        <f>(SUM(COUNTIF(QAD13:QAD189,{"Föreläggande";"Föreläggande vid vite";"Anmärkning";"Avstående från ingripande"})))/COUNTA(QAD13:QAD189)</f>
        <v>#DIV/0!</v>
      </c>
      <c r="QAE12" s="42" t="e">
        <f>(SUM(COUNTIF(QAE13:QAE189,{"Föreläggande";"Föreläggande vid vite";"Anmärkning";"Avstående från ingripande"})))/COUNTA(QAE13:QAE189)</f>
        <v>#DIV/0!</v>
      </c>
      <c r="QAF12" s="42" t="e">
        <f>(SUM(COUNTIF(QAF13:QAF189,{"Föreläggande";"Föreläggande vid vite";"Anmärkning";"Avstående från ingripande"})))/COUNTA(QAF13:QAF189)</f>
        <v>#DIV/0!</v>
      </c>
      <c r="QAG12" s="42" t="e">
        <f>(SUM(COUNTIF(QAG13:QAG189,{"Föreläggande";"Föreläggande vid vite";"Anmärkning";"Avstående från ingripande"})))/COUNTA(QAG13:QAG189)</f>
        <v>#DIV/0!</v>
      </c>
      <c r="QAH12" s="42" t="e">
        <f>(SUM(COUNTIF(QAH13:QAH189,{"Föreläggande";"Föreläggande vid vite";"Anmärkning";"Avstående från ingripande"})))/COUNTA(QAH13:QAH189)</f>
        <v>#DIV/0!</v>
      </c>
      <c r="QAI12" s="42" t="e">
        <f>(SUM(COUNTIF(QAI13:QAI189,{"Föreläggande";"Föreläggande vid vite";"Anmärkning";"Avstående från ingripande"})))/COUNTA(QAI13:QAI189)</f>
        <v>#DIV/0!</v>
      </c>
      <c r="QAJ12" s="42" t="e">
        <f>(SUM(COUNTIF(QAJ13:QAJ189,{"Föreläggande";"Föreläggande vid vite";"Anmärkning";"Avstående från ingripande"})))/COUNTA(QAJ13:QAJ189)</f>
        <v>#DIV/0!</v>
      </c>
      <c r="QAK12" s="42" t="e">
        <f>(SUM(COUNTIF(QAK13:QAK189,{"Föreläggande";"Föreläggande vid vite";"Anmärkning";"Avstående från ingripande"})))/COUNTA(QAK13:QAK189)</f>
        <v>#DIV/0!</v>
      </c>
      <c r="QAL12" s="42" t="e">
        <f>(SUM(COUNTIF(QAL13:QAL189,{"Föreläggande";"Föreläggande vid vite";"Anmärkning";"Avstående från ingripande"})))/COUNTA(QAL13:QAL189)</f>
        <v>#DIV/0!</v>
      </c>
      <c r="QAM12" s="42" t="e">
        <f>(SUM(COUNTIF(QAM13:QAM189,{"Föreläggande";"Föreläggande vid vite";"Anmärkning";"Avstående från ingripande"})))/COUNTA(QAM13:QAM189)</f>
        <v>#DIV/0!</v>
      </c>
      <c r="QAN12" s="42" t="e">
        <f>(SUM(COUNTIF(QAN13:QAN189,{"Föreläggande";"Föreläggande vid vite";"Anmärkning";"Avstående från ingripande"})))/COUNTA(QAN13:QAN189)</f>
        <v>#DIV/0!</v>
      </c>
      <c r="QAO12" s="42" t="e">
        <f>(SUM(COUNTIF(QAO13:QAO189,{"Föreläggande";"Föreläggande vid vite";"Anmärkning";"Avstående från ingripande"})))/COUNTA(QAO13:QAO189)</f>
        <v>#DIV/0!</v>
      </c>
      <c r="QAP12" s="42" t="e">
        <f>(SUM(COUNTIF(QAP13:QAP189,{"Föreläggande";"Föreläggande vid vite";"Anmärkning";"Avstående från ingripande"})))/COUNTA(QAP13:QAP189)</f>
        <v>#DIV/0!</v>
      </c>
      <c r="QAQ12" s="42" t="e">
        <f>(SUM(COUNTIF(QAQ13:QAQ189,{"Föreläggande";"Föreläggande vid vite";"Anmärkning";"Avstående från ingripande"})))/COUNTA(QAQ13:QAQ189)</f>
        <v>#DIV/0!</v>
      </c>
      <c r="QAR12" s="42" t="e">
        <f>(SUM(COUNTIF(QAR13:QAR189,{"Föreläggande";"Föreläggande vid vite";"Anmärkning";"Avstående från ingripande"})))/COUNTA(QAR13:QAR189)</f>
        <v>#DIV/0!</v>
      </c>
      <c r="QAS12" s="42" t="e">
        <f>(SUM(COUNTIF(QAS13:QAS189,{"Föreläggande";"Föreläggande vid vite";"Anmärkning";"Avstående från ingripande"})))/COUNTA(QAS13:QAS189)</f>
        <v>#DIV/0!</v>
      </c>
      <c r="QAT12" s="42" t="e">
        <f>(SUM(COUNTIF(QAT13:QAT189,{"Föreläggande";"Föreläggande vid vite";"Anmärkning";"Avstående från ingripande"})))/COUNTA(QAT13:QAT189)</f>
        <v>#DIV/0!</v>
      </c>
      <c r="QAU12" s="42" t="e">
        <f>(SUM(COUNTIF(QAU13:QAU189,{"Föreläggande";"Föreläggande vid vite";"Anmärkning";"Avstående från ingripande"})))/COUNTA(QAU13:QAU189)</f>
        <v>#DIV/0!</v>
      </c>
      <c r="QAV12" s="42" t="e">
        <f>(SUM(COUNTIF(QAV13:QAV189,{"Föreläggande";"Föreläggande vid vite";"Anmärkning";"Avstående från ingripande"})))/COUNTA(QAV13:QAV189)</f>
        <v>#DIV/0!</v>
      </c>
      <c r="QAW12" s="42" t="e">
        <f>(SUM(COUNTIF(QAW13:QAW189,{"Föreläggande";"Föreläggande vid vite";"Anmärkning";"Avstående från ingripande"})))/COUNTA(QAW13:QAW189)</f>
        <v>#DIV/0!</v>
      </c>
      <c r="QAX12" s="42" t="e">
        <f>(SUM(COUNTIF(QAX13:QAX189,{"Föreläggande";"Föreläggande vid vite";"Anmärkning";"Avstående från ingripande"})))/COUNTA(QAX13:QAX189)</f>
        <v>#DIV/0!</v>
      </c>
      <c r="QAY12" s="42" t="e">
        <f>(SUM(COUNTIF(QAY13:QAY189,{"Föreläggande";"Föreläggande vid vite";"Anmärkning";"Avstående från ingripande"})))/COUNTA(QAY13:QAY189)</f>
        <v>#DIV/0!</v>
      </c>
      <c r="QAZ12" s="42" t="e">
        <f>(SUM(COUNTIF(QAZ13:QAZ189,{"Föreläggande";"Föreläggande vid vite";"Anmärkning";"Avstående från ingripande"})))/COUNTA(QAZ13:QAZ189)</f>
        <v>#DIV/0!</v>
      </c>
      <c r="QBA12" s="42" t="e">
        <f>(SUM(COUNTIF(QBA13:QBA189,{"Föreläggande";"Föreläggande vid vite";"Anmärkning";"Avstående från ingripande"})))/COUNTA(QBA13:QBA189)</f>
        <v>#DIV/0!</v>
      </c>
      <c r="QBB12" s="42" t="e">
        <f>(SUM(COUNTIF(QBB13:QBB189,{"Föreläggande";"Föreläggande vid vite";"Anmärkning";"Avstående från ingripande"})))/COUNTA(QBB13:QBB189)</f>
        <v>#DIV/0!</v>
      </c>
      <c r="QBC12" s="42" t="e">
        <f>(SUM(COUNTIF(QBC13:QBC189,{"Föreläggande";"Föreläggande vid vite";"Anmärkning";"Avstående från ingripande"})))/COUNTA(QBC13:QBC189)</f>
        <v>#DIV/0!</v>
      </c>
      <c r="QBD12" s="42" t="e">
        <f>(SUM(COUNTIF(QBD13:QBD189,{"Föreläggande";"Föreläggande vid vite";"Anmärkning";"Avstående från ingripande"})))/COUNTA(QBD13:QBD189)</f>
        <v>#DIV/0!</v>
      </c>
      <c r="QBE12" s="42" t="e">
        <f>(SUM(COUNTIF(QBE13:QBE189,{"Föreläggande";"Föreläggande vid vite";"Anmärkning";"Avstående från ingripande"})))/COUNTA(QBE13:QBE189)</f>
        <v>#DIV/0!</v>
      </c>
      <c r="QBF12" s="42" t="e">
        <f>(SUM(COUNTIF(QBF13:QBF189,{"Föreläggande";"Föreläggande vid vite";"Anmärkning";"Avstående från ingripande"})))/COUNTA(QBF13:QBF189)</f>
        <v>#DIV/0!</v>
      </c>
      <c r="QBG12" s="42" t="e">
        <f>(SUM(COUNTIF(QBG13:QBG189,{"Föreläggande";"Föreläggande vid vite";"Anmärkning";"Avstående från ingripande"})))/COUNTA(QBG13:QBG189)</f>
        <v>#DIV/0!</v>
      </c>
      <c r="QBH12" s="42" t="e">
        <f>(SUM(COUNTIF(QBH13:QBH189,{"Föreläggande";"Föreläggande vid vite";"Anmärkning";"Avstående från ingripande"})))/COUNTA(QBH13:QBH189)</f>
        <v>#DIV/0!</v>
      </c>
      <c r="QBI12" s="42" t="e">
        <f>(SUM(COUNTIF(QBI13:QBI189,{"Föreläggande";"Föreläggande vid vite";"Anmärkning";"Avstående från ingripande"})))/COUNTA(QBI13:QBI189)</f>
        <v>#DIV/0!</v>
      </c>
      <c r="QBJ12" s="42" t="e">
        <f>(SUM(COUNTIF(QBJ13:QBJ189,{"Föreläggande";"Föreläggande vid vite";"Anmärkning";"Avstående från ingripande"})))/COUNTA(QBJ13:QBJ189)</f>
        <v>#DIV/0!</v>
      </c>
      <c r="QBK12" s="42" t="e">
        <f>(SUM(COUNTIF(QBK13:QBK189,{"Föreläggande";"Föreläggande vid vite";"Anmärkning";"Avstående från ingripande"})))/COUNTA(QBK13:QBK189)</f>
        <v>#DIV/0!</v>
      </c>
      <c r="QBL12" s="42" t="e">
        <f>(SUM(COUNTIF(QBL13:QBL189,{"Föreläggande";"Föreläggande vid vite";"Anmärkning";"Avstående från ingripande"})))/COUNTA(QBL13:QBL189)</f>
        <v>#DIV/0!</v>
      </c>
      <c r="QBM12" s="42" t="e">
        <f>(SUM(COUNTIF(QBM13:QBM189,{"Föreläggande";"Föreläggande vid vite";"Anmärkning";"Avstående från ingripande"})))/COUNTA(QBM13:QBM189)</f>
        <v>#DIV/0!</v>
      </c>
      <c r="QBN12" s="42" t="e">
        <f>(SUM(COUNTIF(QBN13:QBN189,{"Föreläggande";"Föreläggande vid vite";"Anmärkning";"Avstående från ingripande"})))/COUNTA(QBN13:QBN189)</f>
        <v>#DIV/0!</v>
      </c>
      <c r="QBO12" s="42" t="e">
        <f>(SUM(COUNTIF(QBO13:QBO189,{"Föreläggande";"Föreläggande vid vite";"Anmärkning";"Avstående från ingripande"})))/COUNTA(QBO13:QBO189)</f>
        <v>#DIV/0!</v>
      </c>
      <c r="QBP12" s="42" t="e">
        <f>(SUM(COUNTIF(QBP13:QBP189,{"Föreläggande";"Föreläggande vid vite";"Anmärkning";"Avstående från ingripande"})))/COUNTA(QBP13:QBP189)</f>
        <v>#DIV/0!</v>
      </c>
      <c r="QBQ12" s="42" t="e">
        <f>(SUM(COUNTIF(QBQ13:QBQ189,{"Föreläggande";"Föreläggande vid vite";"Anmärkning";"Avstående från ingripande"})))/COUNTA(QBQ13:QBQ189)</f>
        <v>#DIV/0!</v>
      </c>
      <c r="QBR12" s="42" t="e">
        <f>(SUM(COUNTIF(QBR13:QBR189,{"Föreläggande";"Föreläggande vid vite";"Anmärkning";"Avstående från ingripande"})))/COUNTA(QBR13:QBR189)</f>
        <v>#DIV/0!</v>
      </c>
      <c r="QBS12" s="42" t="e">
        <f>(SUM(COUNTIF(QBS13:QBS189,{"Föreläggande";"Föreläggande vid vite";"Anmärkning";"Avstående från ingripande"})))/COUNTA(QBS13:QBS189)</f>
        <v>#DIV/0!</v>
      </c>
      <c r="QBT12" s="42" t="e">
        <f>(SUM(COUNTIF(QBT13:QBT189,{"Föreläggande";"Föreläggande vid vite";"Anmärkning";"Avstående från ingripande"})))/COUNTA(QBT13:QBT189)</f>
        <v>#DIV/0!</v>
      </c>
      <c r="QBU12" s="42" t="e">
        <f>(SUM(COUNTIF(QBU13:QBU189,{"Föreläggande";"Föreläggande vid vite";"Anmärkning";"Avstående från ingripande"})))/COUNTA(QBU13:QBU189)</f>
        <v>#DIV/0!</v>
      </c>
      <c r="QBV12" s="42" t="e">
        <f>(SUM(COUNTIF(QBV13:QBV189,{"Föreläggande";"Föreläggande vid vite";"Anmärkning";"Avstående från ingripande"})))/COUNTA(QBV13:QBV189)</f>
        <v>#DIV/0!</v>
      </c>
      <c r="QBW12" s="42" t="e">
        <f>(SUM(COUNTIF(QBW13:QBW189,{"Föreläggande";"Föreläggande vid vite";"Anmärkning";"Avstående från ingripande"})))/COUNTA(QBW13:QBW189)</f>
        <v>#DIV/0!</v>
      </c>
      <c r="QBX12" s="42" t="e">
        <f>(SUM(COUNTIF(QBX13:QBX189,{"Föreläggande";"Föreläggande vid vite";"Anmärkning";"Avstående från ingripande"})))/COUNTA(QBX13:QBX189)</f>
        <v>#DIV/0!</v>
      </c>
      <c r="QBY12" s="42" t="e">
        <f>(SUM(COUNTIF(QBY13:QBY189,{"Föreläggande";"Föreläggande vid vite";"Anmärkning";"Avstående från ingripande"})))/COUNTA(QBY13:QBY189)</f>
        <v>#DIV/0!</v>
      </c>
      <c r="QBZ12" s="42" t="e">
        <f>(SUM(COUNTIF(QBZ13:QBZ189,{"Föreläggande";"Föreläggande vid vite";"Anmärkning";"Avstående från ingripande"})))/COUNTA(QBZ13:QBZ189)</f>
        <v>#DIV/0!</v>
      </c>
      <c r="QCA12" s="42" t="e">
        <f>(SUM(COUNTIF(QCA13:QCA189,{"Föreläggande";"Föreläggande vid vite";"Anmärkning";"Avstående från ingripande"})))/COUNTA(QCA13:QCA189)</f>
        <v>#DIV/0!</v>
      </c>
      <c r="QCB12" s="42" t="e">
        <f>(SUM(COUNTIF(QCB13:QCB189,{"Föreläggande";"Föreläggande vid vite";"Anmärkning";"Avstående från ingripande"})))/COUNTA(QCB13:QCB189)</f>
        <v>#DIV/0!</v>
      </c>
      <c r="QCC12" s="42" t="e">
        <f>(SUM(COUNTIF(QCC13:QCC189,{"Föreläggande";"Föreläggande vid vite";"Anmärkning";"Avstående från ingripande"})))/COUNTA(QCC13:QCC189)</f>
        <v>#DIV/0!</v>
      </c>
      <c r="QCD12" s="42" t="e">
        <f>(SUM(COUNTIF(QCD13:QCD189,{"Föreläggande";"Föreläggande vid vite";"Anmärkning";"Avstående från ingripande"})))/COUNTA(QCD13:QCD189)</f>
        <v>#DIV/0!</v>
      </c>
      <c r="QCE12" s="42" t="e">
        <f>(SUM(COUNTIF(QCE13:QCE189,{"Föreläggande";"Föreläggande vid vite";"Anmärkning";"Avstående från ingripande"})))/COUNTA(QCE13:QCE189)</f>
        <v>#DIV/0!</v>
      </c>
      <c r="QCF12" s="42" t="e">
        <f>(SUM(COUNTIF(QCF13:QCF189,{"Föreläggande";"Föreläggande vid vite";"Anmärkning";"Avstående från ingripande"})))/COUNTA(QCF13:QCF189)</f>
        <v>#DIV/0!</v>
      </c>
      <c r="QCG12" s="42" t="e">
        <f>(SUM(COUNTIF(QCG13:QCG189,{"Föreläggande";"Föreläggande vid vite";"Anmärkning";"Avstående från ingripande"})))/COUNTA(QCG13:QCG189)</f>
        <v>#DIV/0!</v>
      </c>
      <c r="QCH12" s="42" t="e">
        <f>(SUM(COUNTIF(QCH13:QCH189,{"Föreläggande";"Föreläggande vid vite";"Anmärkning";"Avstående från ingripande"})))/COUNTA(QCH13:QCH189)</f>
        <v>#DIV/0!</v>
      </c>
      <c r="QCI12" s="42" t="e">
        <f>(SUM(COUNTIF(QCI13:QCI189,{"Föreläggande";"Föreläggande vid vite";"Anmärkning";"Avstående från ingripande"})))/COUNTA(QCI13:QCI189)</f>
        <v>#DIV/0!</v>
      </c>
      <c r="QCJ12" s="42" t="e">
        <f>(SUM(COUNTIF(QCJ13:QCJ189,{"Föreläggande";"Föreläggande vid vite";"Anmärkning";"Avstående från ingripande"})))/COUNTA(QCJ13:QCJ189)</f>
        <v>#DIV/0!</v>
      </c>
      <c r="QCK12" s="42" t="e">
        <f>(SUM(COUNTIF(QCK13:QCK189,{"Föreläggande";"Föreläggande vid vite";"Anmärkning";"Avstående från ingripande"})))/COUNTA(QCK13:QCK189)</f>
        <v>#DIV/0!</v>
      </c>
      <c r="QCL12" s="42" t="e">
        <f>(SUM(COUNTIF(QCL13:QCL189,{"Föreläggande";"Föreläggande vid vite";"Anmärkning";"Avstående från ingripande"})))/COUNTA(QCL13:QCL189)</f>
        <v>#DIV/0!</v>
      </c>
      <c r="QCM12" s="42" t="e">
        <f>(SUM(COUNTIF(QCM13:QCM189,{"Föreläggande";"Föreläggande vid vite";"Anmärkning";"Avstående från ingripande"})))/COUNTA(QCM13:QCM189)</f>
        <v>#DIV/0!</v>
      </c>
      <c r="QCN12" s="42" t="e">
        <f>(SUM(COUNTIF(QCN13:QCN189,{"Föreläggande";"Föreläggande vid vite";"Anmärkning";"Avstående från ingripande"})))/COUNTA(QCN13:QCN189)</f>
        <v>#DIV/0!</v>
      </c>
      <c r="QCO12" s="42" t="e">
        <f>(SUM(COUNTIF(QCO13:QCO189,{"Föreläggande";"Föreläggande vid vite";"Anmärkning";"Avstående från ingripande"})))/COUNTA(QCO13:QCO189)</f>
        <v>#DIV/0!</v>
      </c>
      <c r="QCP12" s="42" t="e">
        <f>(SUM(COUNTIF(QCP13:QCP189,{"Föreläggande";"Föreläggande vid vite";"Anmärkning";"Avstående från ingripande"})))/COUNTA(QCP13:QCP189)</f>
        <v>#DIV/0!</v>
      </c>
      <c r="QCQ12" s="42" t="e">
        <f>(SUM(COUNTIF(QCQ13:QCQ189,{"Föreläggande";"Föreläggande vid vite";"Anmärkning";"Avstående från ingripande"})))/COUNTA(QCQ13:QCQ189)</f>
        <v>#DIV/0!</v>
      </c>
      <c r="QCR12" s="42" t="e">
        <f>(SUM(COUNTIF(QCR13:QCR189,{"Föreläggande";"Föreläggande vid vite";"Anmärkning";"Avstående från ingripande"})))/COUNTA(QCR13:QCR189)</f>
        <v>#DIV/0!</v>
      </c>
      <c r="QCS12" s="42" t="e">
        <f>(SUM(COUNTIF(QCS13:QCS189,{"Föreläggande";"Föreläggande vid vite";"Anmärkning";"Avstående från ingripande"})))/COUNTA(QCS13:QCS189)</f>
        <v>#DIV/0!</v>
      </c>
      <c r="QCT12" s="42" t="e">
        <f>(SUM(COUNTIF(QCT13:QCT189,{"Föreläggande";"Föreläggande vid vite";"Anmärkning";"Avstående från ingripande"})))/COUNTA(QCT13:QCT189)</f>
        <v>#DIV/0!</v>
      </c>
      <c r="QCU12" s="42" t="e">
        <f>(SUM(COUNTIF(QCU13:QCU189,{"Föreläggande";"Föreläggande vid vite";"Anmärkning";"Avstående från ingripande"})))/COUNTA(QCU13:QCU189)</f>
        <v>#DIV/0!</v>
      </c>
      <c r="QCV12" s="42" t="e">
        <f>(SUM(COUNTIF(QCV13:QCV189,{"Föreläggande";"Föreläggande vid vite";"Anmärkning";"Avstående från ingripande"})))/COUNTA(QCV13:QCV189)</f>
        <v>#DIV/0!</v>
      </c>
      <c r="QCW12" s="42" t="e">
        <f>(SUM(COUNTIF(QCW13:QCW189,{"Föreläggande";"Föreläggande vid vite";"Anmärkning";"Avstående från ingripande"})))/COUNTA(QCW13:QCW189)</f>
        <v>#DIV/0!</v>
      </c>
      <c r="QCX12" s="42" t="e">
        <f>(SUM(COUNTIF(QCX13:QCX189,{"Föreläggande";"Föreläggande vid vite";"Anmärkning";"Avstående från ingripande"})))/COUNTA(QCX13:QCX189)</f>
        <v>#DIV/0!</v>
      </c>
      <c r="QCY12" s="42" t="e">
        <f>(SUM(COUNTIF(QCY13:QCY189,{"Föreläggande";"Föreläggande vid vite";"Anmärkning";"Avstående från ingripande"})))/COUNTA(QCY13:QCY189)</f>
        <v>#DIV/0!</v>
      </c>
      <c r="QCZ12" s="42" t="e">
        <f>(SUM(COUNTIF(QCZ13:QCZ189,{"Föreläggande";"Föreläggande vid vite";"Anmärkning";"Avstående från ingripande"})))/COUNTA(QCZ13:QCZ189)</f>
        <v>#DIV/0!</v>
      </c>
      <c r="QDA12" s="42" t="e">
        <f>(SUM(COUNTIF(QDA13:QDA189,{"Föreläggande";"Föreläggande vid vite";"Anmärkning";"Avstående från ingripande"})))/COUNTA(QDA13:QDA189)</f>
        <v>#DIV/0!</v>
      </c>
      <c r="QDB12" s="42" t="e">
        <f>(SUM(COUNTIF(QDB13:QDB189,{"Föreläggande";"Föreläggande vid vite";"Anmärkning";"Avstående från ingripande"})))/COUNTA(QDB13:QDB189)</f>
        <v>#DIV/0!</v>
      </c>
      <c r="QDC12" s="42" t="e">
        <f>(SUM(COUNTIF(QDC13:QDC189,{"Föreläggande";"Föreläggande vid vite";"Anmärkning";"Avstående från ingripande"})))/COUNTA(QDC13:QDC189)</f>
        <v>#DIV/0!</v>
      </c>
      <c r="QDD12" s="42" t="e">
        <f>(SUM(COUNTIF(QDD13:QDD189,{"Föreläggande";"Föreläggande vid vite";"Anmärkning";"Avstående från ingripande"})))/COUNTA(QDD13:QDD189)</f>
        <v>#DIV/0!</v>
      </c>
      <c r="QDE12" s="42" t="e">
        <f>(SUM(COUNTIF(QDE13:QDE189,{"Föreläggande";"Föreläggande vid vite";"Anmärkning";"Avstående från ingripande"})))/COUNTA(QDE13:QDE189)</f>
        <v>#DIV/0!</v>
      </c>
      <c r="QDF12" s="42" t="e">
        <f>(SUM(COUNTIF(QDF13:QDF189,{"Föreläggande";"Föreläggande vid vite";"Anmärkning";"Avstående från ingripande"})))/COUNTA(QDF13:QDF189)</f>
        <v>#DIV/0!</v>
      </c>
      <c r="QDG12" s="42" t="e">
        <f>(SUM(COUNTIF(QDG13:QDG189,{"Föreläggande";"Föreläggande vid vite";"Anmärkning";"Avstående från ingripande"})))/COUNTA(QDG13:QDG189)</f>
        <v>#DIV/0!</v>
      </c>
      <c r="QDH12" s="42" t="e">
        <f>(SUM(COUNTIF(QDH13:QDH189,{"Föreläggande";"Föreläggande vid vite";"Anmärkning";"Avstående från ingripande"})))/COUNTA(QDH13:QDH189)</f>
        <v>#DIV/0!</v>
      </c>
      <c r="QDI12" s="42" t="e">
        <f>(SUM(COUNTIF(QDI13:QDI189,{"Föreläggande";"Föreläggande vid vite";"Anmärkning";"Avstående från ingripande"})))/COUNTA(QDI13:QDI189)</f>
        <v>#DIV/0!</v>
      </c>
      <c r="QDJ12" s="42" t="e">
        <f>(SUM(COUNTIF(QDJ13:QDJ189,{"Föreläggande";"Föreläggande vid vite";"Anmärkning";"Avstående från ingripande"})))/COUNTA(QDJ13:QDJ189)</f>
        <v>#DIV/0!</v>
      </c>
      <c r="QDK12" s="42" t="e">
        <f>(SUM(COUNTIF(QDK13:QDK189,{"Föreläggande";"Föreläggande vid vite";"Anmärkning";"Avstående från ingripande"})))/COUNTA(QDK13:QDK189)</f>
        <v>#DIV/0!</v>
      </c>
      <c r="QDL12" s="42" t="e">
        <f>(SUM(COUNTIF(QDL13:QDL189,{"Föreläggande";"Föreläggande vid vite";"Anmärkning";"Avstående från ingripande"})))/COUNTA(QDL13:QDL189)</f>
        <v>#DIV/0!</v>
      </c>
      <c r="QDM12" s="42" t="e">
        <f>(SUM(COUNTIF(QDM13:QDM189,{"Föreläggande";"Föreläggande vid vite";"Anmärkning";"Avstående från ingripande"})))/COUNTA(QDM13:QDM189)</f>
        <v>#DIV/0!</v>
      </c>
      <c r="QDN12" s="42" t="e">
        <f>(SUM(COUNTIF(QDN13:QDN189,{"Föreläggande";"Föreläggande vid vite";"Anmärkning";"Avstående från ingripande"})))/COUNTA(QDN13:QDN189)</f>
        <v>#DIV/0!</v>
      </c>
      <c r="QDO12" s="42" t="e">
        <f>(SUM(COUNTIF(QDO13:QDO189,{"Föreläggande";"Föreläggande vid vite";"Anmärkning";"Avstående från ingripande"})))/COUNTA(QDO13:QDO189)</f>
        <v>#DIV/0!</v>
      </c>
      <c r="QDP12" s="42" t="e">
        <f>(SUM(COUNTIF(QDP13:QDP189,{"Föreläggande";"Föreläggande vid vite";"Anmärkning";"Avstående från ingripande"})))/COUNTA(QDP13:QDP189)</f>
        <v>#DIV/0!</v>
      </c>
      <c r="QDQ12" s="42" t="e">
        <f>(SUM(COUNTIF(QDQ13:QDQ189,{"Föreläggande";"Föreläggande vid vite";"Anmärkning";"Avstående från ingripande"})))/COUNTA(QDQ13:QDQ189)</f>
        <v>#DIV/0!</v>
      </c>
      <c r="QDR12" s="42" t="e">
        <f>(SUM(COUNTIF(QDR13:QDR189,{"Föreläggande";"Föreläggande vid vite";"Anmärkning";"Avstående från ingripande"})))/COUNTA(QDR13:QDR189)</f>
        <v>#DIV/0!</v>
      </c>
      <c r="QDS12" s="42" t="e">
        <f>(SUM(COUNTIF(QDS13:QDS189,{"Föreläggande";"Föreläggande vid vite";"Anmärkning";"Avstående från ingripande"})))/COUNTA(QDS13:QDS189)</f>
        <v>#DIV/0!</v>
      </c>
      <c r="QDT12" s="42" t="e">
        <f>(SUM(COUNTIF(QDT13:QDT189,{"Föreläggande";"Föreläggande vid vite";"Anmärkning";"Avstående från ingripande"})))/COUNTA(QDT13:QDT189)</f>
        <v>#DIV/0!</v>
      </c>
      <c r="QDU12" s="42" t="e">
        <f>(SUM(COUNTIF(QDU13:QDU189,{"Föreläggande";"Föreläggande vid vite";"Anmärkning";"Avstående från ingripande"})))/COUNTA(QDU13:QDU189)</f>
        <v>#DIV/0!</v>
      </c>
      <c r="QDV12" s="42" t="e">
        <f>(SUM(COUNTIF(QDV13:QDV189,{"Föreläggande";"Föreläggande vid vite";"Anmärkning";"Avstående från ingripande"})))/COUNTA(QDV13:QDV189)</f>
        <v>#DIV/0!</v>
      </c>
      <c r="QDW12" s="42" t="e">
        <f>(SUM(COUNTIF(QDW13:QDW189,{"Föreläggande";"Föreläggande vid vite";"Anmärkning";"Avstående från ingripande"})))/COUNTA(QDW13:QDW189)</f>
        <v>#DIV/0!</v>
      </c>
      <c r="QDX12" s="42" t="e">
        <f>(SUM(COUNTIF(QDX13:QDX189,{"Föreläggande";"Föreläggande vid vite";"Anmärkning";"Avstående från ingripande"})))/COUNTA(QDX13:QDX189)</f>
        <v>#DIV/0!</v>
      </c>
      <c r="QDY12" s="42" t="e">
        <f>(SUM(COUNTIF(QDY13:QDY189,{"Föreläggande";"Föreläggande vid vite";"Anmärkning";"Avstående från ingripande"})))/COUNTA(QDY13:QDY189)</f>
        <v>#DIV/0!</v>
      </c>
      <c r="QDZ12" s="42" t="e">
        <f>(SUM(COUNTIF(QDZ13:QDZ189,{"Föreläggande";"Föreläggande vid vite";"Anmärkning";"Avstående från ingripande"})))/COUNTA(QDZ13:QDZ189)</f>
        <v>#DIV/0!</v>
      </c>
      <c r="QEA12" s="42" t="e">
        <f>(SUM(COUNTIF(QEA13:QEA189,{"Föreläggande";"Föreläggande vid vite";"Anmärkning";"Avstående från ingripande"})))/COUNTA(QEA13:QEA189)</f>
        <v>#DIV/0!</v>
      </c>
      <c r="QEB12" s="42" t="e">
        <f>(SUM(COUNTIF(QEB13:QEB189,{"Föreläggande";"Föreläggande vid vite";"Anmärkning";"Avstående från ingripande"})))/COUNTA(QEB13:QEB189)</f>
        <v>#DIV/0!</v>
      </c>
      <c r="QEC12" s="42" t="e">
        <f>(SUM(COUNTIF(QEC13:QEC189,{"Föreläggande";"Föreläggande vid vite";"Anmärkning";"Avstående från ingripande"})))/COUNTA(QEC13:QEC189)</f>
        <v>#DIV/0!</v>
      </c>
      <c r="QED12" s="42" t="e">
        <f>(SUM(COUNTIF(QED13:QED189,{"Föreläggande";"Föreläggande vid vite";"Anmärkning";"Avstående från ingripande"})))/COUNTA(QED13:QED189)</f>
        <v>#DIV/0!</v>
      </c>
      <c r="QEE12" s="42" t="e">
        <f>(SUM(COUNTIF(QEE13:QEE189,{"Föreläggande";"Föreläggande vid vite";"Anmärkning";"Avstående från ingripande"})))/COUNTA(QEE13:QEE189)</f>
        <v>#DIV/0!</v>
      </c>
      <c r="QEF12" s="42" t="e">
        <f>(SUM(COUNTIF(QEF13:QEF189,{"Föreläggande";"Föreläggande vid vite";"Anmärkning";"Avstående från ingripande"})))/COUNTA(QEF13:QEF189)</f>
        <v>#DIV/0!</v>
      </c>
      <c r="QEG12" s="42" t="e">
        <f>(SUM(COUNTIF(QEG13:QEG189,{"Föreläggande";"Föreläggande vid vite";"Anmärkning";"Avstående från ingripande"})))/COUNTA(QEG13:QEG189)</f>
        <v>#DIV/0!</v>
      </c>
      <c r="QEH12" s="42" t="e">
        <f>(SUM(COUNTIF(QEH13:QEH189,{"Föreläggande";"Föreläggande vid vite";"Anmärkning";"Avstående från ingripande"})))/COUNTA(QEH13:QEH189)</f>
        <v>#DIV/0!</v>
      </c>
      <c r="QEI12" s="42" t="e">
        <f>(SUM(COUNTIF(QEI13:QEI189,{"Föreläggande";"Föreläggande vid vite";"Anmärkning";"Avstående från ingripande"})))/COUNTA(QEI13:QEI189)</f>
        <v>#DIV/0!</v>
      </c>
      <c r="QEJ12" s="42" t="e">
        <f>(SUM(COUNTIF(QEJ13:QEJ189,{"Föreläggande";"Föreläggande vid vite";"Anmärkning";"Avstående från ingripande"})))/COUNTA(QEJ13:QEJ189)</f>
        <v>#DIV/0!</v>
      </c>
      <c r="QEK12" s="42" t="e">
        <f>(SUM(COUNTIF(QEK13:QEK189,{"Föreläggande";"Föreläggande vid vite";"Anmärkning";"Avstående från ingripande"})))/COUNTA(QEK13:QEK189)</f>
        <v>#DIV/0!</v>
      </c>
      <c r="QEL12" s="42" t="e">
        <f>(SUM(COUNTIF(QEL13:QEL189,{"Föreläggande";"Föreläggande vid vite";"Anmärkning";"Avstående från ingripande"})))/COUNTA(QEL13:QEL189)</f>
        <v>#DIV/0!</v>
      </c>
      <c r="QEM12" s="42" t="e">
        <f>(SUM(COUNTIF(QEM13:QEM189,{"Föreläggande";"Föreläggande vid vite";"Anmärkning";"Avstående från ingripande"})))/COUNTA(QEM13:QEM189)</f>
        <v>#DIV/0!</v>
      </c>
      <c r="QEN12" s="42" t="e">
        <f>(SUM(COUNTIF(QEN13:QEN189,{"Föreläggande";"Föreläggande vid vite";"Anmärkning";"Avstående från ingripande"})))/COUNTA(QEN13:QEN189)</f>
        <v>#DIV/0!</v>
      </c>
      <c r="QEO12" s="42" t="e">
        <f>(SUM(COUNTIF(QEO13:QEO189,{"Föreläggande";"Föreläggande vid vite";"Anmärkning";"Avstående från ingripande"})))/COUNTA(QEO13:QEO189)</f>
        <v>#DIV/0!</v>
      </c>
      <c r="QEP12" s="42" t="e">
        <f>(SUM(COUNTIF(QEP13:QEP189,{"Föreläggande";"Föreläggande vid vite";"Anmärkning";"Avstående från ingripande"})))/COUNTA(QEP13:QEP189)</f>
        <v>#DIV/0!</v>
      </c>
      <c r="QEQ12" s="42" t="e">
        <f>(SUM(COUNTIF(QEQ13:QEQ189,{"Föreläggande";"Föreläggande vid vite";"Anmärkning";"Avstående från ingripande"})))/COUNTA(QEQ13:QEQ189)</f>
        <v>#DIV/0!</v>
      </c>
      <c r="QER12" s="42" t="e">
        <f>(SUM(COUNTIF(QER13:QER189,{"Föreläggande";"Föreläggande vid vite";"Anmärkning";"Avstående från ingripande"})))/COUNTA(QER13:QER189)</f>
        <v>#DIV/0!</v>
      </c>
      <c r="QES12" s="42" t="e">
        <f>(SUM(COUNTIF(QES13:QES189,{"Föreläggande";"Föreläggande vid vite";"Anmärkning";"Avstående från ingripande"})))/COUNTA(QES13:QES189)</f>
        <v>#DIV/0!</v>
      </c>
      <c r="QET12" s="42" t="e">
        <f>(SUM(COUNTIF(QET13:QET189,{"Föreläggande";"Föreläggande vid vite";"Anmärkning";"Avstående från ingripande"})))/COUNTA(QET13:QET189)</f>
        <v>#DIV/0!</v>
      </c>
      <c r="QEU12" s="42" t="e">
        <f>(SUM(COUNTIF(QEU13:QEU189,{"Föreläggande";"Föreläggande vid vite";"Anmärkning";"Avstående från ingripande"})))/COUNTA(QEU13:QEU189)</f>
        <v>#DIV/0!</v>
      </c>
      <c r="QEV12" s="42" t="e">
        <f>(SUM(COUNTIF(QEV13:QEV189,{"Föreläggande";"Föreläggande vid vite";"Anmärkning";"Avstående från ingripande"})))/COUNTA(QEV13:QEV189)</f>
        <v>#DIV/0!</v>
      </c>
      <c r="QEW12" s="42" t="e">
        <f>(SUM(COUNTIF(QEW13:QEW189,{"Föreläggande";"Föreläggande vid vite";"Anmärkning";"Avstående från ingripande"})))/COUNTA(QEW13:QEW189)</f>
        <v>#DIV/0!</v>
      </c>
      <c r="QEX12" s="42" t="e">
        <f>(SUM(COUNTIF(QEX13:QEX189,{"Föreläggande";"Föreläggande vid vite";"Anmärkning";"Avstående från ingripande"})))/COUNTA(QEX13:QEX189)</f>
        <v>#DIV/0!</v>
      </c>
      <c r="QEY12" s="42" t="e">
        <f>(SUM(COUNTIF(QEY13:QEY189,{"Föreläggande";"Föreläggande vid vite";"Anmärkning";"Avstående från ingripande"})))/COUNTA(QEY13:QEY189)</f>
        <v>#DIV/0!</v>
      </c>
      <c r="QEZ12" s="42" t="e">
        <f>(SUM(COUNTIF(QEZ13:QEZ189,{"Föreläggande";"Föreläggande vid vite";"Anmärkning";"Avstående från ingripande"})))/COUNTA(QEZ13:QEZ189)</f>
        <v>#DIV/0!</v>
      </c>
      <c r="QFA12" s="42" t="e">
        <f>(SUM(COUNTIF(QFA13:QFA189,{"Föreläggande";"Föreläggande vid vite";"Anmärkning";"Avstående från ingripande"})))/COUNTA(QFA13:QFA189)</f>
        <v>#DIV/0!</v>
      </c>
      <c r="QFB12" s="42" t="e">
        <f>(SUM(COUNTIF(QFB13:QFB189,{"Föreläggande";"Föreläggande vid vite";"Anmärkning";"Avstående från ingripande"})))/COUNTA(QFB13:QFB189)</f>
        <v>#DIV/0!</v>
      </c>
      <c r="QFC12" s="42" t="e">
        <f>(SUM(COUNTIF(QFC13:QFC189,{"Föreläggande";"Föreläggande vid vite";"Anmärkning";"Avstående från ingripande"})))/COUNTA(QFC13:QFC189)</f>
        <v>#DIV/0!</v>
      </c>
      <c r="QFD12" s="42" t="e">
        <f>(SUM(COUNTIF(QFD13:QFD189,{"Föreläggande";"Föreläggande vid vite";"Anmärkning";"Avstående från ingripande"})))/COUNTA(QFD13:QFD189)</f>
        <v>#DIV/0!</v>
      </c>
      <c r="QFE12" s="42" t="e">
        <f>(SUM(COUNTIF(QFE13:QFE189,{"Föreläggande";"Föreläggande vid vite";"Anmärkning";"Avstående från ingripande"})))/COUNTA(QFE13:QFE189)</f>
        <v>#DIV/0!</v>
      </c>
      <c r="QFF12" s="42" t="e">
        <f>(SUM(COUNTIF(QFF13:QFF189,{"Föreläggande";"Föreläggande vid vite";"Anmärkning";"Avstående från ingripande"})))/COUNTA(QFF13:QFF189)</f>
        <v>#DIV/0!</v>
      </c>
      <c r="QFG12" s="42" t="e">
        <f>(SUM(COUNTIF(QFG13:QFG189,{"Föreläggande";"Föreläggande vid vite";"Anmärkning";"Avstående från ingripande"})))/COUNTA(QFG13:QFG189)</f>
        <v>#DIV/0!</v>
      </c>
      <c r="QFH12" s="42" t="e">
        <f>(SUM(COUNTIF(QFH13:QFH189,{"Föreläggande";"Föreläggande vid vite";"Anmärkning";"Avstående från ingripande"})))/COUNTA(QFH13:QFH189)</f>
        <v>#DIV/0!</v>
      </c>
      <c r="QFI12" s="42" t="e">
        <f>(SUM(COUNTIF(QFI13:QFI189,{"Föreläggande";"Föreläggande vid vite";"Anmärkning";"Avstående från ingripande"})))/COUNTA(QFI13:QFI189)</f>
        <v>#DIV/0!</v>
      </c>
      <c r="QFJ12" s="42" t="e">
        <f>(SUM(COUNTIF(QFJ13:QFJ189,{"Föreläggande";"Föreläggande vid vite";"Anmärkning";"Avstående från ingripande"})))/COUNTA(QFJ13:QFJ189)</f>
        <v>#DIV/0!</v>
      </c>
      <c r="QFK12" s="42" t="e">
        <f>(SUM(COUNTIF(QFK13:QFK189,{"Föreläggande";"Föreläggande vid vite";"Anmärkning";"Avstående från ingripande"})))/COUNTA(QFK13:QFK189)</f>
        <v>#DIV/0!</v>
      </c>
      <c r="QFL12" s="42" t="e">
        <f>(SUM(COUNTIF(QFL13:QFL189,{"Föreläggande";"Föreläggande vid vite";"Anmärkning";"Avstående från ingripande"})))/COUNTA(QFL13:QFL189)</f>
        <v>#DIV/0!</v>
      </c>
      <c r="QFM12" s="42" t="e">
        <f>(SUM(COUNTIF(QFM13:QFM189,{"Föreläggande";"Föreläggande vid vite";"Anmärkning";"Avstående från ingripande"})))/COUNTA(QFM13:QFM189)</f>
        <v>#DIV/0!</v>
      </c>
      <c r="QFN12" s="42" t="e">
        <f>(SUM(COUNTIF(QFN13:QFN189,{"Föreläggande";"Föreläggande vid vite";"Anmärkning";"Avstående från ingripande"})))/COUNTA(QFN13:QFN189)</f>
        <v>#DIV/0!</v>
      </c>
      <c r="QFO12" s="42" t="e">
        <f>(SUM(COUNTIF(QFO13:QFO189,{"Föreläggande";"Föreläggande vid vite";"Anmärkning";"Avstående från ingripande"})))/COUNTA(QFO13:QFO189)</f>
        <v>#DIV/0!</v>
      </c>
      <c r="QFP12" s="42" t="e">
        <f>(SUM(COUNTIF(QFP13:QFP189,{"Föreläggande";"Föreläggande vid vite";"Anmärkning";"Avstående från ingripande"})))/COUNTA(QFP13:QFP189)</f>
        <v>#DIV/0!</v>
      </c>
      <c r="QFQ12" s="42" t="e">
        <f>(SUM(COUNTIF(QFQ13:QFQ189,{"Föreläggande";"Föreläggande vid vite";"Anmärkning";"Avstående från ingripande"})))/COUNTA(QFQ13:QFQ189)</f>
        <v>#DIV/0!</v>
      </c>
      <c r="QFR12" s="42" t="e">
        <f>(SUM(COUNTIF(QFR13:QFR189,{"Föreläggande";"Föreläggande vid vite";"Anmärkning";"Avstående från ingripande"})))/COUNTA(QFR13:QFR189)</f>
        <v>#DIV/0!</v>
      </c>
      <c r="QFS12" s="42" t="e">
        <f>(SUM(COUNTIF(QFS13:QFS189,{"Föreläggande";"Föreläggande vid vite";"Anmärkning";"Avstående från ingripande"})))/COUNTA(QFS13:QFS189)</f>
        <v>#DIV/0!</v>
      </c>
      <c r="QFT12" s="42" t="e">
        <f>(SUM(COUNTIF(QFT13:QFT189,{"Föreläggande";"Föreläggande vid vite";"Anmärkning";"Avstående från ingripande"})))/COUNTA(QFT13:QFT189)</f>
        <v>#DIV/0!</v>
      </c>
      <c r="QFU12" s="42" t="e">
        <f>(SUM(COUNTIF(QFU13:QFU189,{"Föreläggande";"Föreläggande vid vite";"Anmärkning";"Avstående från ingripande"})))/COUNTA(QFU13:QFU189)</f>
        <v>#DIV/0!</v>
      </c>
      <c r="QFV12" s="42" t="e">
        <f>(SUM(COUNTIF(QFV13:QFV189,{"Föreläggande";"Föreläggande vid vite";"Anmärkning";"Avstående från ingripande"})))/COUNTA(QFV13:QFV189)</f>
        <v>#DIV/0!</v>
      </c>
      <c r="QFW12" s="42" t="e">
        <f>(SUM(COUNTIF(QFW13:QFW189,{"Föreläggande";"Föreläggande vid vite";"Anmärkning";"Avstående från ingripande"})))/COUNTA(QFW13:QFW189)</f>
        <v>#DIV/0!</v>
      </c>
      <c r="QFX12" s="42" t="e">
        <f>(SUM(COUNTIF(QFX13:QFX189,{"Föreläggande";"Föreläggande vid vite";"Anmärkning";"Avstående från ingripande"})))/COUNTA(QFX13:QFX189)</f>
        <v>#DIV/0!</v>
      </c>
      <c r="QFY12" s="42" t="e">
        <f>(SUM(COUNTIF(QFY13:QFY189,{"Föreläggande";"Föreläggande vid vite";"Anmärkning";"Avstående från ingripande"})))/COUNTA(QFY13:QFY189)</f>
        <v>#DIV/0!</v>
      </c>
      <c r="QFZ12" s="42" t="e">
        <f>(SUM(COUNTIF(QFZ13:QFZ189,{"Föreläggande";"Föreläggande vid vite";"Anmärkning";"Avstående från ingripande"})))/COUNTA(QFZ13:QFZ189)</f>
        <v>#DIV/0!</v>
      </c>
      <c r="QGA12" s="42" t="e">
        <f>(SUM(COUNTIF(QGA13:QGA189,{"Föreläggande";"Föreläggande vid vite";"Anmärkning";"Avstående från ingripande"})))/COUNTA(QGA13:QGA189)</f>
        <v>#DIV/0!</v>
      </c>
      <c r="QGB12" s="42" t="e">
        <f>(SUM(COUNTIF(QGB13:QGB189,{"Föreläggande";"Föreläggande vid vite";"Anmärkning";"Avstående från ingripande"})))/COUNTA(QGB13:QGB189)</f>
        <v>#DIV/0!</v>
      </c>
      <c r="QGC12" s="42" t="e">
        <f>(SUM(COUNTIF(QGC13:QGC189,{"Föreläggande";"Föreläggande vid vite";"Anmärkning";"Avstående från ingripande"})))/COUNTA(QGC13:QGC189)</f>
        <v>#DIV/0!</v>
      </c>
      <c r="QGD12" s="42" t="e">
        <f>(SUM(COUNTIF(QGD13:QGD189,{"Föreläggande";"Föreläggande vid vite";"Anmärkning";"Avstående från ingripande"})))/COUNTA(QGD13:QGD189)</f>
        <v>#DIV/0!</v>
      </c>
      <c r="QGE12" s="42" t="e">
        <f>(SUM(COUNTIF(QGE13:QGE189,{"Föreläggande";"Föreläggande vid vite";"Anmärkning";"Avstående från ingripande"})))/COUNTA(QGE13:QGE189)</f>
        <v>#DIV/0!</v>
      </c>
      <c r="QGF12" s="42" t="e">
        <f>(SUM(COUNTIF(QGF13:QGF189,{"Föreläggande";"Föreläggande vid vite";"Anmärkning";"Avstående från ingripande"})))/COUNTA(QGF13:QGF189)</f>
        <v>#DIV/0!</v>
      </c>
      <c r="QGG12" s="42" t="e">
        <f>(SUM(COUNTIF(QGG13:QGG189,{"Föreläggande";"Föreläggande vid vite";"Anmärkning";"Avstående från ingripande"})))/COUNTA(QGG13:QGG189)</f>
        <v>#DIV/0!</v>
      </c>
      <c r="QGH12" s="42" t="e">
        <f>(SUM(COUNTIF(QGH13:QGH189,{"Föreläggande";"Föreläggande vid vite";"Anmärkning";"Avstående från ingripande"})))/COUNTA(QGH13:QGH189)</f>
        <v>#DIV/0!</v>
      </c>
      <c r="QGI12" s="42" t="e">
        <f>(SUM(COUNTIF(QGI13:QGI189,{"Föreläggande";"Föreläggande vid vite";"Anmärkning";"Avstående från ingripande"})))/COUNTA(QGI13:QGI189)</f>
        <v>#DIV/0!</v>
      </c>
      <c r="QGJ12" s="42" t="e">
        <f>(SUM(COUNTIF(QGJ13:QGJ189,{"Föreläggande";"Föreläggande vid vite";"Anmärkning";"Avstående från ingripande"})))/COUNTA(QGJ13:QGJ189)</f>
        <v>#DIV/0!</v>
      </c>
      <c r="QGK12" s="42" t="e">
        <f>(SUM(COUNTIF(QGK13:QGK189,{"Föreläggande";"Föreläggande vid vite";"Anmärkning";"Avstående från ingripande"})))/COUNTA(QGK13:QGK189)</f>
        <v>#DIV/0!</v>
      </c>
      <c r="QGL12" s="42" t="e">
        <f>(SUM(COUNTIF(QGL13:QGL189,{"Föreläggande";"Föreläggande vid vite";"Anmärkning";"Avstående från ingripande"})))/COUNTA(QGL13:QGL189)</f>
        <v>#DIV/0!</v>
      </c>
      <c r="QGM12" s="42" t="e">
        <f>(SUM(COUNTIF(QGM13:QGM189,{"Föreläggande";"Föreläggande vid vite";"Anmärkning";"Avstående från ingripande"})))/COUNTA(QGM13:QGM189)</f>
        <v>#DIV/0!</v>
      </c>
      <c r="QGN12" s="42" t="e">
        <f>(SUM(COUNTIF(QGN13:QGN189,{"Föreläggande";"Föreläggande vid vite";"Anmärkning";"Avstående från ingripande"})))/COUNTA(QGN13:QGN189)</f>
        <v>#DIV/0!</v>
      </c>
      <c r="QGO12" s="42" t="e">
        <f>(SUM(COUNTIF(QGO13:QGO189,{"Föreläggande";"Föreläggande vid vite";"Anmärkning";"Avstående från ingripande"})))/COUNTA(QGO13:QGO189)</f>
        <v>#DIV/0!</v>
      </c>
      <c r="QGP12" s="42" t="e">
        <f>(SUM(COUNTIF(QGP13:QGP189,{"Föreläggande";"Föreläggande vid vite";"Anmärkning";"Avstående från ingripande"})))/COUNTA(QGP13:QGP189)</f>
        <v>#DIV/0!</v>
      </c>
      <c r="QGQ12" s="42" t="e">
        <f>(SUM(COUNTIF(QGQ13:QGQ189,{"Föreläggande";"Föreläggande vid vite";"Anmärkning";"Avstående från ingripande"})))/COUNTA(QGQ13:QGQ189)</f>
        <v>#DIV/0!</v>
      </c>
      <c r="QGR12" s="42" t="e">
        <f>(SUM(COUNTIF(QGR13:QGR189,{"Föreläggande";"Föreläggande vid vite";"Anmärkning";"Avstående från ingripande"})))/COUNTA(QGR13:QGR189)</f>
        <v>#DIV/0!</v>
      </c>
      <c r="QGS12" s="42" t="e">
        <f>(SUM(COUNTIF(QGS13:QGS189,{"Föreläggande";"Föreläggande vid vite";"Anmärkning";"Avstående från ingripande"})))/COUNTA(QGS13:QGS189)</f>
        <v>#DIV/0!</v>
      </c>
      <c r="QGT12" s="42" t="e">
        <f>(SUM(COUNTIF(QGT13:QGT189,{"Föreläggande";"Föreläggande vid vite";"Anmärkning";"Avstående från ingripande"})))/COUNTA(QGT13:QGT189)</f>
        <v>#DIV/0!</v>
      </c>
      <c r="QGU12" s="42" t="e">
        <f>(SUM(COUNTIF(QGU13:QGU189,{"Föreläggande";"Föreläggande vid vite";"Anmärkning";"Avstående från ingripande"})))/COUNTA(QGU13:QGU189)</f>
        <v>#DIV/0!</v>
      </c>
      <c r="QGV12" s="42" t="e">
        <f>(SUM(COUNTIF(QGV13:QGV189,{"Föreläggande";"Föreläggande vid vite";"Anmärkning";"Avstående från ingripande"})))/COUNTA(QGV13:QGV189)</f>
        <v>#DIV/0!</v>
      </c>
      <c r="QGW12" s="42" t="e">
        <f>(SUM(COUNTIF(QGW13:QGW189,{"Föreläggande";"Föreläggande vid vite";"Anmärkning";"Avstående från ingripande"})))/COUNTA(QGW13:QGW189)</f>
        <v>#DIV/0!</v>
      </c>
      <c r="QGX12" s="42" t="e">
        <f>(SUM(COUNTIF(QGX13:QGX189,{"Föreläggande";"Föreläggande vid vite";"Anmärkning";"Avstående från ingripande"})))/COUNTA(QGX13:QGX189)</f>
        <v>#DIV/0!</v>
      </c>
      <c r="QGY12" s="42" t="e">
        <f>(SUM(COUNTIF(QGY13:QGY189,{"Föreläggande";"Föreläggande vid vite";"Anmärkning";"Avstående från ingripande"})))/COUNTA(QGY13:QGY189)</f>
        <v>#DIV/0!</v>
      </c>
      <c r="QGZ12" s="42" t="e">
        <f>(SUM(COUNTIF(QGZ13:QGZ189,{"Föreläggande";"Föreläggande vid vite";"Anmärkning";"Avstående från ingripande"})))/COUNTA(QGZ13:QGZ189)</f>
        <v>#DIV/0!</v>
      </c>
      <c r="QHA12" s="42" t="e">
        <f>(SUM(COUNTIF(QHA13:QHA189,{"Föreläggande";"Föreläggande vid vite";"Anmärkning";"Avstående från ingripande"})))/COUNTA(QHA13:QHA189)</f>
        <v>#DIV/0!</v>
      </c>
      <c r="QHB12" s="42" t="e">
        <f>(SUM(COUNTIF(QHB13:QHB189,{"Föreläggande";"Föreläggande vid vite";"Anmärkning";"Avstående från ingripande"})))/COUNTA(QHB13:QHB189)</f>
        <v>#DIV/0!</v>
      </c>
      <c r="QHC12" s="42" t="e">
        <f>(SUM(COUNTIF(QHC13:QHC189,{"Föreläggande";"Föreläggande vid vite";"Anmärkning";"Avstående från ingripande"})))/COUNTA(QHC13:QHC189)</f>
        <v>#DIV/0!</v>
      </c>
      <c r="QHD12" s="42" t="e">
        <f>(SUM(COUNTIF(QHD13:QHD189,{"Föreläggande";"Föreläggande vid vite";"Anmärkning";"Avstående från ingripande"})))/COUNTA(QHD13:QHD189)</f>
        <v>#DIV/0!</v>
      </c>
      <c r="QHE12" s="42" t="e">
        <f>(SUM(COUNTIF(QHE13:QHE189,{"Föreläggande";"Föreläggande vid vite";"Anmärkning";"Avstående från ingripande"})))/COUNTA(QHE13:QHE189)</f>
        <v>#DIV/0!</v>
      </c>
      <c r="QHF12" s="42" t="e">
        <f>(SUM(COUNTIF(QHF13:QHF189,{"Föreläggande";"Föreläggande vid vite";"Anmärkning";"Avstående från ingripande"})))/COUNTA(QHF13:QHF189)</f>
        <v>#DIV/0!</v>
      </c>
      <c r="QHG12" s="42" t="e">
        <f>(SUM(COUNTIF(QHG13:QHG189,{"Föreläggande";"Föreläggande vid vite";"Anmärkning";"Avstående från ingripande"})))/COUNTA(QHG13:QHG189)</f>
        <v>#DIV/0!</v>
      </c>
      <c r="QHH12" s="42" t="e">
        <f>(SUM(COUNTIF(QHH13:QHH189,{"Föreläggande";"Föreläggande vid vite";"Anmärkning";"Avstående från ingripande"})))/COUNTA(QHH13:QHH189)</f>
        <v>#DIV/0!</v>
      </c>
      <c r="QHI12" s="42" t="e">
        <f>(SUM(COUNTIF(QHI13:QHI189,{"Föreläggande";"Föreläggande vid vite";"Anmärkning";"Avstående från ingripande"})))/COUNTA(QHI13:QHI189)</f>
        <v>#DIV/0!</v>
      </c>
      <c r="QHJ12" s="42" t="e">
        <f>(SUM(COUNTIF(QHJ13:QHJ189,{"Föreläggande";"Föreläggande vid vite";"Anmärkning";"Avstående från ingripande"})))/COUNTA(QHJ13:QHJ189)</f>
        <v>#DIV/0!</v>
      </c>
      <c r="QHK12" s="42" t="e">
        <f>(SUM(COUNTIF(QHK13:QHK189,{"Föreläggande";"Föreläggande vid vite";"Anmärkning";"Avstående från ingripande"})))/COUNTA(QHK13:QHK189)</f>
        <v>#DIV/0!</v>
      </c>
      <c r="QHL12" s="42" t="e">
        <f>(SUM(COUNTIF(QHL13:QHL189,{"Föreläggande";"Föreläggande vid vite";"Anmärkning";"Avstående från ingripande"})))/COUNTA(QHL13:QHL189)</f>
        <v>#DIV/0!</v>
      </c>
      <c r="QHM12" s="42" t="e">
        <f>(SUM(COUNTIF(QHM13:QHM189,{"Föreläggande";"Föreläggande vid vite";"Anmärkning";"Avstående från ingripande"})))/COUNTA(QHM13:QHM189)</f>
        <v>#DIV/0!</v>
      </c>
      <c r="QHN12" s="42" t="e">
        <f>(SUM(COUNTIF(QHN13:QHN189,{"Föreläggande";"Föreläggande vid vite";"Anmärkning";"Avstående från ingripande"})))/COUNTA(QHN13:QHN189)</f>
        <v>#DIV/0!</v>
      </c>
      <c r="QHO12" s="42" t="e">
        <f>(SUM(COUNTIF(QHO13:QHO189,{"Föreläggande";"Föreläggande vid vite";"Anmärkning";"Avstående från ingripande"})))/COUNTA(QHO13:QHO189)</f>
        <v>#DIV/0!</v>
      </c>
      <c r="QHP12" s="42" t="e">
        <f>(SUM(COUNTIF(QHP13:QHP189,{"Föreläggande";"Föreläggande vid vite";"Anmärkning";"Avstående från ingripande"})))/COUNTA(QHP13:QHP189)</f>
        <v>#DIV/0!</v>
      </c>
      <c r="QHQ12" s="42" t="e">
        <f>(SUM(COUNTIF(QHQ13:QHQ189,{"Föreläggande";"Föreläggande vid vite";"Anmärkning";"Avstående från ingripande"})))/COUNTA(QHQ13:QHQ189)</f>
        <v>#DIV/0!</v>
      </c>
      <c r="QHR12" s="42" t="e">
        <f>(SUM(COUNTIF(QHR13:QHR189,{"Föreläggande";"Föreläggande vid vite";"Anmärkning";"Avstående från ingripande"})))/COUNTA(QHR13:QHR189)</f>
        <v>#DIV/0!</v>
      </c>
      <c r="QHS12" s="42" t="e">
        <f>(SUM(COUNTIF(QHS13:QHS189,{"Föreläggande";"Föreläggande vid vite";"Anmärkning";"Avstående från ingripande"})))/COUNTA(QHS13:QHS189)</f>
        <v>#DIV/0!</v>
      </c>
      <c r="QHT12" s="42" t="e">
        <f>(SUM(COUNTIF(QHT13:QHT189,{"Föreläggande";"Föreläggande vid vite";"Anmärkning";"Avstående från ingripande"})))/COUNTA(QHT13:QHT189)</f>
        <v>#DIV/0!</v>
      </c>
      <c r="QHU12" s="42" t="e">
        <f>(SUM(COUNTIF(QHU13:QHU189,{"Föreläggande";"Föreläggande vid vite";"Anmärkning";"Avstående från ingripande"})))/COUNTA(QHU13:QHU189)</f>
        <v>#DIV/0!</v>
      </c>
      <c r="QHV12" s="42" t="e">
        <f>(SUM(COUNTIF(QHV13:QHV189,{"Föreläggande";"Föreläggande vid vite";"Anmärkning";"Avstående från ingripande"})))/COUNTA(QHV13:QHV189)</f>
        <v>#DIV/0!</v>
      </c>
      <c r="QHW12" s="42" t="e">
        <f>(SUM(COUNTIF(QHW13:QHW189,{"Föreläggande";"Föreläggande vid vite";"Anmärkning";"Avstående från ingripande"})))/COUNTA(QHW13:QHW189)</f>
        <v>#DIV/0!</v>
      </c>
      <c r="QHX12" s="42" t="e">
        <f>(SUM(COUNTIF(QHX13:QHX189,{"Föreläggande";"Föreläggande vid vite";"Anmärkning";"Avstående från ingripande"})))/COUNTA(QHX13:QHX189)</f>
        <v>#DIV/0!</v>
      </c>
      <c r="QHY12" s="42" t="e">
        <f>(SUM(COUNTIF(QHY13:QHY189,{"Föreläggande";"Föreläggande vid vite";"Anmärkning";"Avstående från ingripande"})))/COUNTA(QHY13:QHY189)</f>
        <v>#DIV/0!</v>
      </c>
      <c r="QHZ12" s="42" t="e">
        <f>(SUM(COUNTIF(QHZ13:QHZ189,{"Föreläggande";"Föreläggande vid vite";"Anmärkning";"Avstående från ingripande"})))/COUNTA(QHZ13:QHZ189)</f>
        <v>#DIV/0!</v>
      </c>
      <c r="QIA12" s="42" t="e">
        <f>(SUM(COUNTIF(QIA13:QIA189,{"Föreläggande";"Föreläggande vid vite";"Anmärkning";"Avstående från ingripande"})))/COUNTA(QIA13:QIA189)</f>
        <v>#DIV/0!</v>
      </c>
      <c r="QIB12" s="42" t="e">
        <f>(SUM(COUNTIF(QIB13:QIB189,{"Föreläggande";"Föreläggande vid vite";"Anmärkning";"Avstående från ingripande"})))/COUNTA(QIB13:QIB189)</f>
        <v>#DIV/0!</v>
      </c>
      <c r="QIC12" s="42" t="e">
        <f>(SUM(COUNTIF(QIC13:QIC189,{"Föreläggande";"Föreläggande vid vite";"Anmärkning";"Avstående från ingripande"})))/COUNTA(QIC13:QIC189)</f>
        <v>#DIV/0!</v>
      </c>
      <c r="QID12" s="42" t="e">
        <f>(SUM(COUNTIF(QID13:QID189,{"Föreläggande";"Föreläggande vid vite";"Anmärkning";"Avstående från ingripande"})))/COUNTA(QID13:QID189)</f>
        <v>#DIV/0!</v>
      </c>
      <c r="QIE12" s="42" t="e">
        <f>(SUM(COUNTIF(QIE13:QIE189,{"Föreläggande";"Föreläggande vid vite";"Anmärkning";"Avstående från ingripande"})))/COUNTA(QIE13:QIE189)</f>
        <v>#DIV/0!</v>
      </c>
      <c r="QIF12" s="42" t="e">
        <f>(SUM(COUNTIF(QIF13:QIF189,{"Föreläggande";"Föreläggande vid vite";"Anmärkning";"Avstående från ingripande"})))/COUNTA(QIF13:QIF189)</f>
        <v>#DIV/0!</v>
      </c>
      <c r="QIG12" s="42" t="e">
        <f>(SUM(COUNTIF(QIG13:QIG189,{"Föreläggande";"Föreläggande vid vite";"Anmärkning";"Avstående från ingripande"})))/COUNTA(QIG13:QIG189)</f>
        <v>#DIV/0!</v>
      </c>
      <c r="QIH12" s="42" t="e">
        <f>(SUM(COUNTIF(QIH13:QIH189,{"Föreläggande";"Föreläggande vid vite";"Anmärkning";"Avstående från ingripande"})))/COUNTA(QIH13:QIH189)</f>
        <v>#DIV/0!</v>
      </c>
      <c r="QII12" s="42" t="e">
        <f>(SUM(COUNTIF(QII13:QII189,{"Föreläggande";"Föreläggande vid vite";"Anmärkning";"Avstående från ingripande"})))/COUNTA(QII13:QII189)</f>
        <v>#DIV/0!</v>
      </c>
      <c r="QIJ12" s="42" t="e">
        <f>(SUM(COUNTIF(QIJ13:QIJ189,{"Föreläggande";"Föreläggande vid vite";"Anmärkning";"Avstående från ingripande"})))/COUNTA(QIJ13:QIJ189)</f>
        <v>#DIV/0!</v>
      </c>
      <c r="QIK12" s="42" t="e">
        <f>(SUM(COUNTIF(QIK13:QIK189,{"Föreläggande";"Föreläggande vid vite";"Anmärkning";"Avstående från ingripande"})))/COUNTA(QIK13:QIK189)</f>
        <v>#DIV/0!</v>
      </c>
      <c r="QIL12" s="42" t="e">
        <f>(SUM(COUNTIF(QIL13:QIL189,{"Föreläggande";"Föreläggande vid vite";"Anmärkning";"Avstående från ingripande"})))/COUNTA(QIL13:QIL189)</f>
        <v>#DIV/0!</v>
      </c>
      <c r="QIM12" s="42" t="e">
        <f>(SUM(COUNTIF(QIM13:QIM189,{"Föreläggande";"Föreläggande vid vite";"Anmärkning";"Avstående från ingripande"})))/COUNTA(QIM13:QIM189)</f>
        <v>#DIV/0!</v>
      </c>
      <c r="QIN12" s="42" t="e">
        <f>(SUM(COUNTIF(QIN13:QIN189,{"Föreläggande";"Föreläggande vid vite";"Anmärkning";"Avstående från ingripande"})))/COUNTA(QIN13:QIN189)</f>
        <v>#DIV/0!</v>
      </c>
      <c r="QIO12" s="42" t="e">
        <f>(SUM(COUNTIF(QIO13:QIO189,{"Föreläggande";"Föreläggande vid vite";"Anmärkning";"Avstående från ingripande"})))/COUNTA(QIO13:QIO189)</f>
        <v>#DIV/0!</v>
      </c>
      <c r="QIP12" s="42" t="e">
        <f>(SUM(COUNTIF(QIP13:QIP189,{"Föreläggande";"Föreläggande vid vite";"Anmärkning";"Avstående från ingripande"})))/COUNTA(QIP13:QIP189)</f>
        <v>#DIV/0!</v>
      </c>
      <c r="QIQ12" s="42" t="e">
        <f>(SUM(COUNTIF(QIQ13:QIQ189,{"Föreläggande";"Föreläggande vid vite";"Anmärkning";"Avstående från ingripande"})))/COUNTA(QIQ13:QIQ189)</f>
        <v>#DIV/0!</v>
      </c>
      <c r="QIR12" s="42" t="e">
        <f>(SUM(COUNTIF(QIR13:QIR189,{"Föreläggande";"Föreläggande vid vite";"Anmärkning";"Avstående från ingripande"})))/COUNTA(QIR13:QIR189)</f>
        <v>#DIV/0!</v>
      </c>
      <c r="QIS12" s="42" t="e">
        <f>(SUM(COUNTIF(QIS13:QIS189,{"Föreläggande";"Föreläggande vid vite";"Anmärkning";"Avstående från ingripande"})))/COUNTA(QIS13:QIS189)</f>
        <v>#DIV/0!</v>
      </c>
      <c r="QIT12" s="42" t="e">
        <f>(SUM(COUNTIF(QIT13:QIT189,{"Föreläggande";"Föreläggande vid vite";"Anmärkning";"Avstående från ingripande"})))/COUNTA(QIT13:QIT189)</f>
        <v>#DIV/0!</v>
      </c>
      <c r="QIU12" s="42" t="e">
        <f>(SUM(COUNTIF(QIU13:QIU189,{"Föreläggande";"Föreläggande vid vite";"Anmärkning";"Avstående från ingripande"})))/COUNTA(QIU13:QIU189)</f>
        <v>#DIV/0!</v>
      </c>
      <c r="QIV12" s="42" t="e">
        <f>(SUM(COUNTIF(QIV13:QIV189,{"Föreläggande";"Föreläggande vid vite";"Anmärkning";"Avstående från ingripande"})))/COUNTA(QIV13:QIV189)</f>
        <v>#DIV/0!</v>
      </c>
      <c r="QIW12" s="42" t="e">
        <f>(SUM(COUNTIF(QIW13:QIW189,{"Föreläggande";"Föreläggande vid vite";"Anmärkning";"Avstående från ingripande"})))/COUNTA(QIW13:QIW189)</f>
        <v>#DIV/0!</v>
      </c>
      <c r="QIX12" s="42" t="e">
        <f>(SUM(COUNTIF(QIX13:QIX189,{"Föreläggande";"Föreläggande vid vite";"Anmärkning";"Avstående från ingripande"})))/COUNTA(QIX13:QIX189)</f>
        <v>#DIV/0!</v>
      </c>
      <c r="QIY12" s="42" t="e">
        <f>(SUM(COUNTIF(QIY13:QIY189,{"Föreläggande";"Föreläggande vid vite";"Anmärkning";"Avstående från ingripande"})))/COUNTA(QIY13:QIY189)</f>
        <v>#DIV/0!</v>
      </c>
      <c r="QIZ12" s="42" t="e">
        <f>(SUM(COUNTIF(QIZ13:QIZ189,{"Föreläggande";"Föreläggande vid vite";"Anmärkning";"Avstående från ingripande"})))/COUNTA(QIZ13:QIZ189)</f>
        <v>#DIV/0!</v>
      </c>
      <c r="QJA12" s="42" t="e">
        <f>(SUM(COUNTIF(QJA13:QJA189,{"Föreläggande";"Föreläggande vid vite";"Anmärkning";"Avstående från ingripande"})))/COUNTA(QJA13:QJA189)</f>
        <v>#DIV/0!</v>
      </c>
      <c r="QJB12" s="42" t="e">
        <f>(SUM(COUNTIF(QJB13:QJB189,{"Föreläggande";"Föreläggande vid vite";"Anmärkning";"Avstående från ingripande"})))/COUNTA(QJB13:QJB189)</f>
        <v>#DIV/0!</v>
      </c>
      <c r="QJC12" s="42" t="e">
        <f>(SUM(COUNTIF(QJC13:QJC189,{"Föreläggande";"Föreläggande vid vite";"Anmärkning";"Avstående från ingripande"})))/COUNTA(QJC13:QJC189)</f>
        <v>#DIV/0!</v>
      </c>
      <c r="QJD12" s="42" t="e">
        <f>(SUM(COUNTIF(QJD13:QJD189,{"Föreläggande";"Föreläggande vid vite";"Anmärkning";"Avstående från ingripande"})))/COUNTA(QJD13:QJD189)</f>
        <v>#DIV/0!</v>
      </c>
      <c r="QJE12" s="42" t="e">
        <f>(SUM(COUNTIF(QJE13:QJE189,{"Föreläggande";"Föreläggande vid vite";"Anmärkning";"Avstående från ingripande"})))/COUNTA(QJE13:QJE189)</f>
        <v>#DIV/0!</v>
      </c>
      <c r="QJF12" s="42" t="e">
        <f>(SUM(COUNTIF(QJF13:QJF189,{"Föreläggande";"Föreläggande vid vite";"Anmärkning";"Avstående från ingripande"})))/COUNTA(QJF13:QJF189)</f>
        <v>#DIV/0!</v>
      </c>
      <c r="QJG12" s="42" t="e">
        <f>(SUM(COUNTIF(QJG13:QJG189,{"Föreläggande";"Föreläggande vid vite";"Anmärkning";"Avstående från ingripande"})))/COUNTA(QJG13:QJG189)</f>
        <v>#DIV/0!</v>
      </c>
      <c r="QJH12" s="42" t="e">
        <f>(SUM(COUNTIF(QJH13:QJH189,{"Föreläggande";"Föreläggande vid vite";"Anmärkning";"Avstående från ingripande"})))/COUNTA(QJH13:QJH189)</f>
        <v>#DIV/0!</v>
      </c>
      <c r="QJI12" s="42" t="e">
        <f>(SUM(COUNTIF(QJI13:QJI189,{"Föreläggande";"Föreläggande vid vite";"Anmärkning";"Avstående från ingripande"})))/COUNTA(QJI13:QJI189)</f>
        <v>#DIV/0!</v>
      </c>
      <c r="QJJ12" s="42" t="e">
        <f>(SUM(COUNTIF(QJJ13:QJJ189,{"Föreläggande";"Föreläggande vid vite";"Anmärkning";"Avstående från ingripande"})))/COUNTA(QJJ13:QJJ189)</f>
        <v>#DIV/0!</v>
      </c>
      <c r="QJK12" s="42" t="e">
        <f>(SUM(COUNTIF(QJK13:QJK189,{"Föreläggande";"Föreläggande vid vite";"Anmärkning";"Avstående från ingripande"})))/COUNTA(QJK13:QJK189)</f>
        <v>#DIV/0!</v>
      </c>
      <c r="QJL12" s="42" t="e">
        <f>(SUM(COUNTIF(QJL13:QJL189,{"Föreläggande";"Föreläggande vid vite";"Anmärkning";"Avstående från ingripande"})))/COUNTA(QJL13:QJL189)</f>
        <v>#DIV/0!</v>
      </c>
      <c r="QJM12" s="42" t="e">
        <f>(SUM(COUNTIF(QJM13:QJM189,{"Föreläggande";"Föreläggande vid vite";"Anmärkning";"Avstående från ingripande"})))/COUNTA(QJM13:QJM189)</f>
        <v>#DIV/0!</v>
      </c>
      <c r="QJN12" s="42" t="e">
        <f>(SUM(COUNTIF(QJN13:QJN189,{"Föreläggande";"Föreläggande vid vite";"Anmärkning";"Avstående från ingripande"})))/COUNTA(QJN13:QJN189)</f>
        <v>#DIV/0!</v>
      </c>
      <c r="QJO12" s="42" t="e">
        <f>(SUM(COUNTIF(QJO13:QJO189,{"Föreläggande";"Föreläggande vid vite";"Anmärkning";"Avstående från ingripande"})))/COUNTA(QJO13:QJO189)</f>
        <v>#DIV/0!</v>
      </c>
      <c r="QJP12" s="42" t="e">
        <f>(SUM(COUNTIF(QJP13:QJP189,{"Föreläggande";"Föreläggande vid vite";"Anmärkning";"Avstående från ingripande"})))/COUNTA(QJP13:QJP189)</f>
        <v>#DIV/0!</v>
      </c>
      <c r="QJQ12" s="42" t="e">
        <f>(SUM(COUNTIF(QJQ13:QJQ189,{"Föreläggande";"Föreläggande vid vite";"Anmärkning";"Avstående från ingripande"})))/COUNTA(QJQ13:QJQ189)</f>
        <v>#DIV/0!</v>
      </c>
      <c r="QJR12" s="42" t="e">
        <f>(SUM(COUNTIF(QJR13:QJR189,{"Föreläggande";"Föreläggande vid vite";"Anmärkning";"Avstående från ingripande"})))/COUNTA(QJR13:QJR189)</f>
        <v>#DIV/0!</v>
      </c>
      <c r="QJS12" s="42" t="e">
        <f>(SUM(COUNTIF(QJS13:QJS189,{"Föreläggande";"Föreläggande vid vite";"Anmärkning";"Avstående från ingripande"})))/COUNTA(QJS13:QJS189)</f>
        <v>#DIV/0!</v>
      </c>
      <c r="QJT12" s="42" t="e">
        <f>(SUM(COUNTIF(QJT13:QJT189,{"Föreläggande";"Föreläggande vid vite";"Anmärkning";"Avstående från ingripande"})))/COUNTA(QJT13:QJT189)</f>
        <v>#DIV/0!</v>
      </c>
      <c r="QJU12" s="42" t="e">
        <f>(SUM(COUNTIF(QJU13:QJU189,{"Föreläggande";"Föreläggande vid vite";"Anmärkning";"Avstående från ingripande"})))/COUNTA(QJU13:QJU189)</f>
        <v>#DIV/0!</v>
      </c>
      <c r="QJV12" s="42" t="e">
        <f>(SUM(COUNTIF(QJV13:QJV189,{"Föreläggande";"Föreläggande vid vite";"Anmärkning";"Avstående från ingripande"})))/COUNTA(QJV13:QJV189)</f>
        <v>#DIV/0!</v>
      </c>
      <c r="QJW12" s="42" t="e">
        <f>(SUM(COUNTIF(QJW13:QJW189,{"Föreläggande";"Föreläggande vid vite";"Anmärkning";"Avstående från ingripande"})))/COUNTA(QJW13:QJW189)</f>
        <v>#DIV/0!</v>
      </c>
      <c r="QJX12" s="42" t="e">
        <f>(SUM(COUNTIF(QJX13:QJX189,{"Föreläggande";"Föreläggande vid vite";"Anmärkning";"Avstående från ingripande"})))/COUNTA(QJX13:QJX189)</f>
        <v>#DIV/0!</v>
      </c>
      <c r="QJY12" s="42" t="e">
        <f>(SUM(COUNTIF(QJY13:QJY189,{"Föreläggande";"Föreläggande vid vite";"Anmärkning";"Avstående från ingripande"})))/COUNTA(QJY13:QJY189)</f>
        <v>#DIV/0!</v>
      </c>
      <c r="QJZ12" s="42" t="e">
        <f>(SUM(COUNTIF(QJZ13:QJZ189,{"Föreläggande";"Föreläggande vid vite";"Anmärkning";"Avstående från ingripande"})))/COUNTA(QJZ13:QJZ189)</f>
        <v>#DIV/0!</v>
      </c>
      <c r="QKA12" s="42" t="e">
        <f>(SUM(COUNTIF(QKA13:QKA189,{"Föreläggande";"Föreläggande vid vite";"Anmärkning";"Avstående från ingripande"})))/COUNTA(QKA13:QKA189)</f>
        <v>#DIV/0!</v>
      </c>
      <c r="QKB12" s="42" t="e">
        <f>(SUM(COUNTIF(QKB13:QKB189,{"Föreläggande";"Föreläggande vid vite";"Anmärkning";"Avstående från ingripande"})))/COUNTA(QKB13:QKB189)</f>
        <v>#DIV/0!</v>
      </c>
      <c r="QKC12" s="42" t="e">
        <f>(SUM(COUNTIF(QKC13:QKC189,{"Föreläggande";"Föreläggande vid vite";"Anmärkning";"Avstående från ingripande"})))/COUNTA(QKC13:QKC189)</f>
        <v>#DIV/0!</v>
      </c>
      <c r="QKD12" s="42" t="e">
        <f>(SUM(COUNTIF(QKD13:QKD189,{"Föreläggande";"Föreläggande vid vite";"Anmärkning";"Avstående från ingripande"})))/COUNTA(QKD13:QKD189)</f>
        <v>#DIV/0!</v>
      </c>
      <c r="QKE12" s="42" t="e">
        <f>(SUM(COUNTIF(QKE13:QKE189,{"Föreläggande";"Föreläggande vid vite";"Anmärkning";"Avstående från ingripande"})))/COUNTA(QKE13:QKE189)</f>
        <v>#DIV/0!</v>
      </c>
      <c r="QKF12" s="42" t="e">
        <f>(SUM(COUNTIF(QKF13:QKF189,{"Föreläggande";"Föreläggande vid vite";"Anmärkning";"Avstående från ingripande"})))/COUNTA(QKF13:QKF189)</f>
        <v>#DIV/0!</v>
      </c>
      <c r="QKG12" s="42" t="e">
        <f>(SUM(COUNTIF(QKG13:QKG189,{"Föreläggande";"Föreläggande vid vite";"Anmärkning";"Avstående från ingripande"})))/COUNTA(QKG13:QKG189)</f>
        <v>#DIV/0!</v>
      </c>
      <c r="QKH12" s="42" t="e">
        <f>(SUM(COUNTIF(QKH13:QKH189,{"Föreläggande";"Föreläggande vid vite";"Anmärkning";"Avstående från ingripande"})))/COUNTA(QKH13:QKH189)</f>
        <v>#DIV/0!</v>
      </c>
      <c r="QKI12" s="42" t="e">
        <f>(SUM(COUNTIF(QKI13:QKI189,{"Föreläggande";"Föreläggande vid vite";"Anmärkning";"Avstående från ingripande"})))/COUNTA(QKI13:QKI189)</f>
        <v>#DIV/0!</v>
      </c>
      <c r="QKJ12" s="42" t="e">
        <f>(SUM(COUNTIF(QKJ13:QKJ189,{"Föreläggande";"Föreläggande vid vite";"Anmärkning";"Avstående från ingripande"})))/COUNTA(QKJ13:QKJ189)</f>
        <v>#DIV/0!</v>
      </c>
      <c r="QKK12" s="42" t="e">
        <f>(SUM(COUNTIF(QKK13:QKK189,{"Föreläggande";"Föreläggande vid vite";"Anmärkning";"Avstående från ingripande"})))/COUNTA(QKK13:QKK189)</f>
        <v>#DIV/0!</v>
      </c>
      <c r="QKL12" s="42" t="e">
        <f>(SUM(COUNTIF(QKL13:QKL189,{"Föreläggande";"Föreläggande vid vite";"Anmärkning";"Avstående från ingripande"})))/COUNTA(QKL13:QKL189)</f>
        <v>#DIV/0!</v>
      </c>
      <c r="QKM12" s="42" t="e">
        <f>(SUM(COUNTIF(QKM13:QKM189,{"Föreläggande";"Föreläggande vid vite";"Anmärkning";"Avstående från ingripande"})))/COUNTA(QKM13:QKM189)</f>
        <v>#DIV/0!</v>
      </c>
      <c r="QKN12" s="42" t="e">
        <f>(SUM(COUNTIF(QKN13:QKN189,{"Föreläggande";"Föreläggande vid vite";"Anmärkning";"Avstående från ingripande"})))/COUNTA(QKN13:QKN189)</f>
        <v>#DIV/0!</v>
      </c>
      <c r="QKO12" s="42" t="e">
        <f>(SUM(COUNTIF(QKO13:QKO189,{"Föreläggande";"Föreläggande vid vite";"Anmärkning";"Avstående från ingripande"})))/COUNTA(QKO13:QKO189)</f>
        <v>#DIV/0!</v>
      </c>
      <c r="QKP12" s="42" t="e">
        <f>(SUM(COUNTIF(QKP13:QKP189,{"Föreläggande";"Föreläggande vid vite";"Anmärkning";"Avstående från ingripande"})))/COUNTA(QKP13:QKP189)</f>
        <v>#DIV/0!</v>
      </c>
      <c r="QKQ12" s="42" t="e">
        <f>(SUM(COUNTIF(QKQ13:QKQ189,{"Föreläggande";"Föreläggande vid vite";"Anmärkning";"Avstående från ingripande"})))/COUNTA(QKQ13:QKQ189)</f>
        <v>#DIV/0!</v>
      </c>
      <c r="QKR12" s="42" t="e">
        <f>(SUM(COUNTIF(QKR13:QKR189,{"Föreläggande";"Föreläggande vid vite";"Anmärkning";"Avstående från ingripande"})))/COUNTA(QKR13:QKR189)</f>
        <v>#DIV/0!</v>
      </c>
      <c r="QKS12" s="42" t="e">
        <f>(SUM(COUNTIF(QKS13:QKS189,{"Föreläggande";"Föreläggande vid vite";"Anmärkning";"Avstående från ingripande"})))/COUNTA(QKS13:QKS189)</f>
        <v>#DIV/0!</v>
      </c>
      <c r="QKT12" s="42" t="e">
        <f>(SUM(COUNTIF(QKT13:QKT189,{"Föreläggande";"Föreläggande vid vite";"Anmärkning";"Avstående från ingripande"})))/COUNTA(QKT13:QKT189)</f>
        <v>#DIV/0!</v>
      </c>
      <c r="QKU12" s="42" t="e">
        <f>(SUM(COUNTIF(QKU13:QKU189,{"Föreläggande";"Föreläggande vid vite";"Anmärkning";"Avstående från ingripande"})))/COUNTA(QKU13:QKU189)</f>
        <v>#DIV/0!</v>
      </c>
      <c r="QKV12" s="42" t="e">
        <f>(SUM(COUNTIF(QKV13:QKV189,{"Föreläggande";"Föreläggande vid vite";"Anmärkning";"Avstående från ingripande"})))/COUNTA(QKV13:QKV189)</f>
        <v>#DIV/0!</v>
      </c>
      <c r="QKW12" s="42" t="e">
        <f>(SUM(COUNTIF(QKW13:QKW189,{"Föreläggande";"Föreläggande vid vite";"Anmärkning";"Avstående från ingripande"})))/COUNTA(QKW13:QKW189)</f>
        <v>#DIV/0!</v>
      </c>
      <c r="QKX12" s="42" t="e">
        <f>(SUM(COUNTIF(QKX13:QKX189,{"Föreläggande";"Föreläggande vid vite";"Anmärkning";"Avstående från ingripande"})))/COUNTA(QKX13:QKX189)</f>
        <v>#DIV/0!</v>
      </c>
      <c r="QKY12" s="42" t="e">
        <f>(SUM(COUNTIF(QKY13:QKY189,{"Föreläggande";"Föreläggande vid vite";"Anmärkning";"Avstående från ingripande"})))/COUNTA(QKY13:QKY189)</f>
        <v>#DIV/0!</v>
      </c>
      <c r="QKZ12" s="42" t="e">
        <f>(SUM(COUNTIF(QKZ13:QKZ189,{"Föreläggande";"Föreläggande vid vite";"Anmärkning";"Avstående från ingripande"})))/COUNTA(QKZ13:QKZ189)</f>
        <v>#DIV/0!</v>
      </c>
      <c r="QLA12" s="42" t="e">
        <f>(SUM(COUNTIF(QLA13:QLA189,{"Föreläggande";"Föreläggande vid vite";"Anmärkning";"Avstående från ingripande"})))/COUNTA(QLA13:QLA189)</f>
        <v>#DIV/0!</v>
      </c>
      <c r="QLB12" s="42" t="e">
        <f>(SUM(COUNTIF(QLB13:QLB189,{"Föreläggande";"Föreläggande vid vite";"Anmärkning";"Avstående från ingripande"})))/COUNTA(QLB13:QLB189)</f>
        <v>#DIV/0!</v>
      </c>
      <c r="QLC12" s="42" t="e">
        <f>(SUM(COUNTIF(QLC13:QLC189,{"Föreläggande";"Föreläggande vid vite";"Anmärkning";"Avstående från ingripande"})))/COUNTA(QLC13:QLC189)</f>
        <v>#DIV/0!</v>
      </c>
      <c r="QLD12" s="42" t="e">
        <f>(SUM(COUNTIF(QLD13:QLD189,{"Föreläggande";"Föreläggande vid vite";"Anmärkning";"Avstående från ingripande"})))/COUNTA(QLD13:QLD189)</f>
        <v>#DIV/0!</v>
      </c>
      <c r="QLE12" s="42" t="e">
        <f>(SUM(COUNTIF(QLE13:QLE189,{"Föreläggande";"Föreläggande vid vite";"Anmärkning";"Avstående från ingripande"})))/COUNTA(QLE13:QLE189)</f>
        <v>#DIV/0!</v>
      </c>
      <c r="QLF12" s="42" t="e">
        <f>(SUM(COUNTIF(QLF13:QLF189,{"Föreläggande";"Föreläggande vid vite";"Anmärkning";"Avstående från ingripande"})))/COUNTA(QLF13:QLF189)</f>
        <v>#DIV/0!</v>
      </c>
      <c r="QLG12" s="42" t="e">
        <f>(SUM(COUNTIF(QLG13:QLG189,{"Föreläggande";"Föreläggande vid vite";"Anmärkning";"Avstående från ingripande"})))/COUNTA(QLG13:QLG189)</f>
        <v>#DIV/0!</v>
      </c>
      <c r="QLH12" s="42" t="e">
        <f>(SUM(COUNTIF(QLH13:QLH189,{"Föreläggande";"Föreläggande vid vite";"Anmärkning";"Avstående från ingripande"})))/COUNTA(QLH13:QLH189)</f>
        <v>#DIV/0!</v>
      </c>
      <c r="QLI12" s="42" t="e">
        <f>(SUM(COUNTIF(QLI13:QLI189,{"Föreläggande";"Föreläggande vid vite";"Anmärkning";"Avstående från ingripande"})))/COUNTA(QLI13:QLI189)</f>
        <v>#DIV/0!</v>
      </c>
      <c r="QLJ12" s="42" t="e">
        <f>(SUM(COUNTIF(QLJ13:QLJ189,{"Föreläggande";"Föreläggande vid vite";"Anmärkning";"Avstående från ingripande"})))/COUNTA(QLJ13:QLJ189)</f>
        <v>#DIV/0!</v>
      </c>
      <c r="QLK12" s="42" t="e">
        <f>(SUM(COUNTIF(QLK13:QLK189,{"Föreläggande";"Föreläggande vid vite";"Anmärkning";"Avstående från ingripande"})))/COUNTA(QLK13:QLK189)</f>
        <v>#DIV/0!</v>
      </c>
      <c r="QLL12" s="42" t="e">
        <f>(SUM(COUNTIF(QLL13:QLL189,{"Föreläggande";"Föreläggande vid vite";"Anmärkning";"Avstående från ingripande"})))/COUNTA(QLL13:QLL189)</f>
        <v>#DIV/0!</v>
      </c>
      <c r="QLM12" s="42" t="e">
        <f>(SUM(COUNTIF(QLM13:QLM189,{"Föreläggande";"Föreläggande vid vite";"Anmärkning";"Avstående från ingripande"})))/COUNTA(QLM13:QLM189)</f>
        <v>#DIV/0!</v>
      </c>
      <c r="QLN12" s="42" t="e">
        <f>(SUM(COUNTIF(QLN13:QLN189,{"Föreläggande";"Föreläggande vid vite";"Anmärkning";"Avstående från ingripande"})))/COUNTA(QLN13:QLN189)</f>
        <v>#DIV/0!</v>
      </c>
      <c r="QLO12" s="42" t="e">
        <f>(SUM(COUNTIF(QLO13:QLO189,{"Föreläggande";"Föreläggande vid vite";"Anmärkning";"Avstående från ingripande"})))/COUNTA(QLO13:QLO189)</f>
        <v>#DIV/0!</v>
      </c>
      <c r="QLP12" s="42" t="e">
        <f>(SUM(COUNTIF(QLP13:QLP189,{"Föreläggande";"Föreläggande vid vite";"Anmärkning";"Avstående från ingripande"})))/COUNTA(QLP13:QLP189)</f>
        <v>#DIV/0!</v>
      </c>
      <c r="QLQ12" s="42" t="e">
        <f>(SUM(COUNTIF(QLQ13:QLQ189,{"Föreläggande";"Föreläggande vid vite";"Anmärkning";"Avstående från ingripande"})))/COUNTA(QLQ13:QLQ189)</f>
        <v>#DIV/0!</v>
      </c>
      <c r="QLR12" s="42" t="e">
        <f>(SUM(COUNTIF(QLR13:QLR189,{"Föreläggande";"Föreläggande vid vite";"Anmärkning";"Avstående från ingripande"})))/COUNTA(QLR13:QLR189)</f>
        <v>#DIV/0!</v>
      </c>
      <c r="QLS12" s="42" t="e">
        <f>(SUM(COUNTIF(QLS13:QLS189,{"Föreläggande";"Föreläggande vid vite";"Anmärkning";"Avstående från ingripande"})))/COUNTA(QLS13:QLS189)</f>
        <v>#DIV/0!</v>
      </c>
      <c r="QLT12" s="42" t="e">
        <f>(SUM(COUNTIF(QLT13:QLT189,{"Föreläggande";"Föreläggande vid vite";"Anmärkning";"Avstående från ingripande"})))/COUNTA(QLT13:QLT189)</f>
        <v>#DIV/0!</v>
      </c>
      <c r="QLU12" s="42" t="e">
        <f>(SUM(COUNTIF(QLU13:QLU189,{"Föreläggande";"Föreläggande vid vite";"Anmärkning";"Avstående från ingripande"})))/COUNTA(QLU13:QLU189)</f>
        <v>#DIV/0!</v>
      </c>
      <c r="QLV12" s="42" t="e">
        <f>(SUM(COUNTIF(QLV13:QLV189,{"Föreläggande";"Föreläggande vid vite";"Anmärkning";"Avstående från ingripande"})))/COUNTA(QLV13:QLV189)</f>
        <v>#DIV/0!</v>
      </c>
      <c r="QLW12" s="42" t="e">
        <f>(SUM(COUNTIF(QLW13:QLW189,{"Föreläggande";"Föreläggande vid vite";"Anmärkning";"Avstående från ingripande"})))/COUNTA(QLW13:QLW189)</f>
        <v>#DIV/0!</v>
      </c>
      <c r="QLX12" s="42" t="e">
        <f>(SUM(COUNTIF(QLX13:QLX189,{"Föreläggande";"Föreläggande vid vite";"Anmärkning";"Avstående från ingripande"})))/COUNTA(QLX13:QLX189)</f>
        <v>#DIV/0!</v>
      </c>
      <c r="QLY12" s="42" t="e">
        <f>(SUM(COUNTIF(QLY13:QLY189,{"Föreläggande";"Föreläggande vid vite";"Anmärkning";"Avstående från ingripande"})))/COUNTA(QLY13:QLY189)</f>
        <v>#DIV/0!</v>
      </c>
      <c r="QLZ12" s="42" t="e">
        <f>(SUM(COUNTIF(QLZ13:QLZ189,{"Föreläggande";"Föreläggande vid vite";"Anmärkning";"Avstående från ingripande"})))/COUNTA(QLZ13:QLZ189)</f>
        <v>#DIV/0!</v>
      </c>
      <c r="QMA12" s="42" t="e">
        <f>(SUM(COUNTIF(QMA13:QMA189,{"Föreläggande";"Föreläggande vid vite";"Anmärkning";"Avstående från ingripande"})))/COUNTA(QMA13:QMA189)</f>
        <v>#DIV/0!</v>
      </c>
      <c r="QMB12" s="42" t="e">
        <f>(SUM(COUNTIF(QMB13:QMB189,{"Föreläggande";"Föreläggande vid vite";"Anmärkning";"Avstående från ingripande"})))/COUNTA(QMB13:QMB189)</f>
        <v>#DIV/0!</v>
      </c>
      <c r="QMC12" s="42" t="e">
        <f>(SUM(COUNTIF(QMC13:QMC189,{"Föreläggande";"Föreläggande vid vite";"Anmärkning";"Avstående från ingripande"})))/COUNTA(QMC13:QMC189)</f>
        <v>#DIV/0!</v>
      </c>
      <c r="QMD12" s="42" t="e">
        <f>(SUM(COUNTIF(QMD13:QMD189,{"Föreläggande";"Föreläggande vid vite";"Anmärkning";"Avstående från ingripande"})))/COUNTA(QMD13:QMD189)</f>
        <v>#DIV/0!</v>
      </c>
      <c r="QME12" s="42" t="e">
        <f>(SUM(COUNTIF(QME13:QME189,{"Föreläggande";"Föreläggande vid vite";"Anmärkning";"Avstående från ingripande"})))/COUNTA(QME13:QME189)</f>
        <v>#DIV/0!</v>
      </c>
      <c r="QMF12" s="42" t="e">
        <f>(SUM(COUNTIF(QMF13:QMF189,{"Föreläggande";"Föreläggande vid vite";"Anmärkning";"Avstående från ingripande"})))/COUNTA(QMF13:QMF189)</f>
        <v>#DIV/0!</v>
      </c>
      <c r="QMG12" s="42" t="e">
        <f>(SUM(COUNTIF(QMG13:QMG189,{"Föreläggande";"Föreläggande vid vite";"Anmärkning";"Avstående från ingripande"})))/COUNTA(QMG13:QMG189)</f>
        <v>#DIV/0!</v>
      </c>
      <c r="QMH12" s="42" t="e">
        <f>(SUM(COUNTIF(QMH13:QMH189,{"Föreläggande";"Föreläggande vid vite";"Anmärkning";"Avstående från ingripande"})))/COUNTA(QMH13:QMH189)</f>
        <v>#DIV/0!</v>
      </c>
      <c r="QMI12" s="42" t="e">
        <f>(SUM(COUNTIF(QMI13:QMI189,{"Föreläggande";"Föreläggande vid vite";"Anmärkning";"Avstående från ingripande"})))/COUNTA(QMI13:QMI189)</f>
        <v>#DIV/0!</v>
      </c>
      <c r="QMJ12" s="42" t="e">
        <f>(SUM(COUNTIF(QMJ13:QMJ189,{"Föreläggande";"Föreläggande vid vite";"Anmärkning";"Avstående från ingripande"})))/COUNTA(QMJ13:QMJ189)</f>
        <v>#DIV/0!</v>
      </c>
      <c r="QMK12" s="42" t="e">
        <f>(SUM(COUNTIF(QMK13:QMK189,{"Föreläggande";"Föreläggande vid vite";"Anmärkning";"Avstående från ingripande"})))/COUNTA(QMK13:QMK189)</f>
        <v>#DIV/0!</v>
      </c>
      <c r="QML12" s="42" t="e">
        <f>(SUM(COUNTIF(QML13:QML189,{"Föreläggande";"Föreläggande vid vite";"Anmärkning";"Avstående från ingripande"})))/COUNTA(QML13:QML189)</f>
        <v>#DIV/0!</v>
      </c>
      <c r="QMM12" s="42" t="e">
        <f>(SUM(COUNTIF(QMM13:QMM189,{"Föreläggande";"Föreläggande vid vite";"Anmärkning";"Avstående från ingripande"})))/COUNTA(QMM13:QMM189)</f>
        <v>#DIV/0!</v>
      </c>
      <c r="QMN12" s="42" t="e">
        <f>(SUM(COUNTIF(QMN13:QMN189,{"Föreläggande";"Föreläggande vid vite";"Anmärkning";"Avstående från ingripande"})))/COUNTA(QMN13:QMN189)</f>
        <v>#DIV/0!</v>
      </c>
      <c r="QMO12" s="42" t="e">
        <f>(SUM(COUNTIF(QMO13:QMO189,{"Föreläggande";"Föreläggande vid vite";"Anmärkning";"Avstående från ingripande"})))/COUNTA(QMO13:QMO189)</f>
        <v>#DIV/0!</v>
      </c>
      <c r="QMP12" s="42" t="e">
        <f>(SUM(COUNTIF(QMP13:QMP189,{"Föreläggande";"Föreläggande vid vite";"Anmärkning";"Avstående från ingripande"})))/COUNTA(QMP13:QMP189)</f>
        <v>#DIV/0!</v>
      </c>
      <c r="QMQ12" s="42" t="e">
        <f>(SUM(COUNTIF(QMQ13:QMQ189,{"Föreläggande";"Föreläggande vid vite";"Anmärkning";"Avstående från ingripande"})))/COUNTA(QMQ13:QMQ189)</f>
        <v>#DIV/0!</v>
      </c>
      <c r="QMR12" s="42" t="e">
        <f>(SUM(COUNTIF(QMR13:QMR189,{"Föreläggande";"Föreläggande vid vite";"Anmärkning";"Avstående från ingripande"})))/COUNTA(QMR13:QMR189)</f>
        <v>#DIV/0!</v>
      </c>
      <c r="QMS12" s="42" t="e">
        <f>(SUM(COUNTIF(QMS13:QMS189,{"Föreläggande";"Föreläggande vid vite";"Anmärkning";"Avstående från ingripande"})))/COUNTA(QMS13:QMS189)</f>
        <v>#DIV/0!</v>
      </c>
      <c r="QMT12" s="42" t="e">
        <f>(SUM(COUNTIF(QMT13:QMT189,{"Föreläggande";"Föreläggande vid vite";"Anmärkning";"Avstående från ingripande"})))/COUNTA(QMT13:QMT189)</f>
        <v>#DIV/0!</v>
      </c>
      <c r="QMU12" s="42" t="e">
        <f>(SUM(COUNTIF(QMU13:QMU189,{"Föreläggande";"Föreläggande vid vite";"Anmärkning";"Avstående från ingripande"})))/COUNTA(QMU13:QMU189)</f>
        <v>#DIV/0!</v>
      </c>
      <c r="QMV12" s="42" t="e">
        <f>(SUM(COUNTIF(QMV13:QMV189,{"Föreläggande";"Föreläggande vid vite";"Anmärkning";"Avstående från ingripande"})))/COUNTA(QMV13:QMV189)</f>
        <v>#DIV/0!</v>
      </c>
      <c r="QMW12" s="42" t="e">
        <f>(SUM(COUNTIF(QMW13:QMW189,{"Föreläggande";"Föreläggande vid vite";"Anmärkning";"Avstående från ingripande"})))/COUNTA(QMW13:QMW189)</f>
        <v>#DIV/0!</v>
      </c>
      <c r="QMX12" s="42" t="e">
        <f>(SUM(COUNTIF(QMX13:QMX189,{"Föreläggande";"Föreläggande vid vite";"Anmärkning";"Avstående från ingripande"})))/COUNTA(QMX13:QMX189)</f>
        <v>#DIV/0!</v>
      </c>
      <c r="QMY12" s="42" t="e">
        <f>(SUM(COUNTIF(QMY13:QMY189,{"Föreläggande";"Föreläggande vid vite";"Anmärkning";"Avstående från ingripande"})))/COUNTA(QMY13:QMY189)</f>
        <v>#DIV/0!</v>
      </c>
      <c r="QMZ12" s="42" t="e">
        <f>(SUM(COUNTIF(QMZ13:QMZ189,{"Föreläggande";"Föreläggande vid vite";"Anmärkning";"Avstående från ingripande"})))/COUNTA(QMZ13:QMZ189)</f>
        <v>#DIV/0!</v>
      </c>
      <c r="QNA12" s="42" t="e">
        <f>(SUM(COUNTIF(QNA13:QNA189,{"Föreläggande";"Föreläggande vid vite";"Anmärkning";"Avstående från ingripande"})))/COUNTA(QNA13:QNA189)</f>
        <v>#DIV/0!</v>
      </c>
      <c r="QNB12" s="42" t="e">
        <f>(SUM(COUNTIF(QNB13:QNB189,{"Föreläggande";"Föreläggande vid vite";"Anmärkning";"Avstående från ingripande"})))/COUNTA(QNB13:QNB189)</f>
        <v>#DIV/0!</v>
      </c>
      <c r="QNC12" s="42" t="e">
        <f>(SUM(COUNTIF(QNC13:QNC189,{"Föreläggande";"Föreläggande vid vite";"Anmärkning";"Avstående från ingripande"})))/COUNTA(QNC13:QNC189)</f>
        <v>#DIV/0!</v>
      </c>
      <c r="QND12" s="42" t="e">
        <f>(SUM(COUNTIF(QND13:QND189,{"Föreläggande";"Föreläggande vid vite";"Anmärkning";"Avstående från ingripande"})))/COUNTA(QND13:QND189)</f>
        <v>#DIV/0!</v>
      </c>
      <c r="QNE12" s="42" t="e">
        <f>(SUM(COUNTIF(QNE13:QNE189,{"Föreläggande";"Föreläggande vid vite";"Anmärkning";"Avstående från ingripande"})))/COUNTA(QNE13:QNE189)</f>
        <v>#DIV/0!</v>
      </c>
      <c r="QNF12" s="42" t="e">
        <f>(SUM(COUNTIF(QNF13:QNF189,{"Föreläggande";"Föreläggande vid vite";"Anmärkning";"Avstående från ingripande"})))/COUNTA(QNF13:QNF189)</f>
        <v>#DIV/0!</v>
      </c>
      <c r="QNG12" s="42" t="e">
        <f>(SUM(COUNTIF(QNG13:QNG189,{"Föreläggande";"Föreläggande vid vite";"Anmärkning";"Avstående från ingripande"})))/COUNTA(QNG13:QNG189)</f>
        <v>#DIV/0!</v>
      </c>
      <c r="QNH12" s="42" t="e">
        <f>(SUM(COUNTIF(QNH13:QNH189,{"Föreläggande";"Föreläggande vid vite";"Anmärkning";"Avstående från ingripande"})))/COUNTA(QNH13:QNH189)</f>
        <v>#DIV/0!</v>
      </c>
      <c r="QNI12" s="42" t="e">
        <f>(SUM(COUNTIF(QNI13:QNI189,{"Föreläggande";"Föreläggande vid vite";"Anmärkning";"Avstående från ingripande"})))/COUNTA(QNI13:QNI189)</f>
        <v>#DIV/0!</v>
      </c>
      <c r="QNJ12" s="42" t="e">
        <f>(SUM(COUNTIF(QNJ13:QNJ189,{"Föreläggande";"Föreläggande vid vite";"Anmärkning";"Avstående från ingripande"})))/COUNTA(QNJ13:QNJ189)</f>
        <v>#DIV/0!</v>
      </c>
      <c r="QNK12" s="42" t="e">
        <f>(SUM(COUNTIF(QNK13:QNK189,{"Föreläggande";"Föreläggande vid vite";"Anmärkning";"Avstående från ingripande"})))/COUNTA(QNK13:QNK189)</f>
        <v>#DIV/0!</v>
      </c>
      <c r="QNL12" s="42" t="e">
        <f>(SUM(COUNTIF(QNL13:QNL189,{"Föreläggande";"Föreläggande vid vite";"Anmärkning";"Avstående från ingripande"})))/COUNTA(QNL13:QNL189)</f>
        <v>#DIV/0!</v>
      </c>
      <c r="QNM12" s="42" t="e">
        <f>(SUM(COUNTIF(QNM13:QNM189,{"Föreläggande";"Föreläggande vid vite";"Anmärkning";"Avstående från ingripande"})))/COUNTA(QNM13:QNM189)</f>
        <v>#DIV/0!</v>
      </c>
      <c r="QNN12" s="42" t="e">
        <f>(SUM(COUNTIF(QNN13:QNN189,{"Föreläggande";"Föreläggande vid vite";"Anmärkning";"Avstående från ingripande"})))/COUNTA(QNN13:QNN189)</f>
        <v>#DIV/0!</v>
      </c>
      <c r="QNO12" s="42" t="e">
        <f>(SUM(COUNTIF(QNO13:QNO189,{"Föreläggande";"Föreläggande vid vite";"Anmärkning";"Avstående från ingripande"})))/COUNTA(QNO13:QNO189)</f>
        <v>#DIV/0!</v>
      </c>
      <c r="QNP12" s="42" t="e">
        <f>(SUM(COUNTIF(QNP13:QNP189,{"Föreläggande";"Föreläggande vid vite";"Anmärkning";"Avstående från ingripande"})))/COUNTA(QNP13:QNP189)</f>
        <v>#DIV/0!</v>
      </c>
      <c r="QNQ12" s="42" t="e">
        <f>(SUM(COUNTIF(QNQ13:QNQ189,{"Föreläggande";"Föreläggande vid vite";"Anmärkning";"Avstående från ingripande"})))/COUNTA(QNQ13:QNQ189)</f>
        <v>#DIV/0!</v>
      </c>
      <c r="QNR12" s="42" t="e">
        <f>(SUM(COUNTIF(QNR13:QNR189,{"Föreläggande";"Föreläggande vid vite";"Anmärkning";"Avstående från ingripande"})))/COUNTA(QNR13:QNR189)</f>
        <v>#DIV/0!</v>
      </c>
      <c r="QNS12" s="42" t="e">
        <f>(SUM(COUNTIF(QNS13:QNS189,{"Föreläggande";"Föreläggande vid vite";"Anmärkning";"Avstående från ingripande"})))/COUNTA(QNS13:QNS189)</f>
        <v>#DIV/0!</v>
      </c>
      <c r="QNT12" s="42" t="e">
        <f>(SUM(COUNTIF(QNT13:QNT189,{"Föreläggande";"Föreläggande vid vite";"Anmärkning";"Avstående från ingripande"})))/COUNTA(QNT13:QNT189)</f>
        <v>#DIV/0!</v>
      </c>
      <c r="QNU12" s="42" t="e">
        <f>(SUM(COUNTIF(QNU13:QNU189,{"Föreläggande";"Föreläggande vid vite";"Anmärkning";"Avstående från ingripande"})))/COUNTA(QNU13:QNU189)</f>
        <v>#DIV/0!</v>
      </c>
      <c r="QNV12" s="42" t="e">
        <f>(SUM(COUNTIF(QNV13:QNV189,{"Föreläggande";"Föreläggande vid vite";"Anmärkning";"Avstående från ingripande"})))/COUNTA(QNV13:QNV189)</f>
        <v>#DIV/0!</v>
      </c>
      <c r="QNW12" s="42" t="e">
        <f>(SUM(COUNTIF(QNW13:QNW189,{"Föreläggande";"Föreläggande vid vite";"Anmärkning";"Avstående från ingripande"})))/COUNTA(QNW13:QNW189)</f>
        <v>#DIV/0!</v>
      </c>
      <c r="QNX12" s="42" t="e">
        <f>(SUM(COUNTIF(QNX13:QNX189,{"Föreläggande";"Föreläggande vid vite";"Anmärkning";"Avstående från ingripande"})))/COUNTA(QNX13:QNX189)</f>
        <v>#DIV/0!</v>
      </c>
      <c r="QNY12" s="42" t="e">
        <f>(SUM(COUNTIF(QNY13:QNY189,{"Föreläggande";"Föreläggande vid vite";"Anmärkning";"Avstående från ingripande"})))/COUNTA(QNY13:QNY189)</f>
        <v>#DIV/0!</v>
      </c>
      <c r="QNZ12" s="42" t="e">
        <f>(SUM(COUNTIF(QNZ13:QNZ189,{"Föreläggande";"Föreläggande vid vite";"Anmärkning";"Avstående från ingripande"})))/COUNTA(QNZ13:QNZ189)</f>
        <v>#DIV/0!</v>
      </c>
      <c r="QOA12" s="42" t="e">
        <f>(SUM(COUNTIF(QOA13:QOA189,{"Föreläggande";"Föreläggande vid vite";"Anmärkning";"Avstående från ingripande"})))/COUNTA(QOA13:QOA189)</f>
        <v>#DIV/0!</v>
      </c>
      <c r="QOB12" s="42" t="e">
        <f>(SUM(COUNTIF(QOB13:QOB189,{"Föreläggande";"Föreläggande vid vite";"Anmärkning";"Avstående från ingripande"})))/COUNTA(QOB13:QOB189)</f>
        <v>#DIV/0!</v>
      </c>
      <c r="QOC12" s="42" t="e">
        <f>(SUM(COUNTIF(QOC13:QOC189,{"Föreläggande";"Föreläggande vid vite";"Anmärkning";"Avstående från ingripande"})))/COUNTA(QOC13:QOC189)</f>
        <v>#DIV/0!</v>
      </c>
      <c r="QOD12" s="42" t="e">
        <f>(SUM(COUNTIF(QOD13:QOD189,{"Föreläggande";"Föreläggande vid vite";"Anmärkning";"Avstående från ingripande"})))/COUNTA(QOD13:QOD189)</f>
        <v>#DIV/0!</v>
      </c>
      <c r="QOE12" s="42" t="e">
        <f>(SUM(COUNTIF(QOE13:QOE189,{"Föreläggande";"Föreläggande vid vite";"Anmärkning";"Avstående från ingripande"})))/COUNTA(QOE13:QOE189)</f>
        <v>#DIV/0!</v>
      </c>
      <c r="QOF12" s="42" t="e">
        <f>(SUM(COUNTIF(QOF13:QOF189,{"Föreläggande";"Föreläggande vid vite";"Anmärkning";"Avstående från ingripande"})))/COUNTA(QOF13:QOF189)</f>
        <v>#DIV/0!</v>
      </c>
      <c r="QOG12" s="42" t="e">
        <f>(SUM(COUNTIF(QOG13:QOG189,{"Föreläggande";"Föreläggande vid vite";"Anmärkning";"Avstående från ingripande"})))/COUNTA(QOG13:QOG189)</f>
        <v>#DIV/0!</v>
      </c>
      <c r="QOH12" s="42" t="e">
        <f>(SUM(COUNTIF(QOH13:QOH189,{"Föreläggande";"Föreläggande vid vite";"Anmärkning";"Avstående från ingripande"})))/COUNTA(QOH13:QOH189)</f>
        <v>#DIV/0!</v>
      </c>
      <c r="QOI12" s="42" t="e">
        <f>(SUM(COUNTIF(QOI13:QOI189,{"Föreläggande";"Föreläggande vid vite";"Anmärkning";"Avstående från ingripande"})))/COUNTA(QOI13:QOI189)</f>
        <v>#DIV/0!</v>
      </c>
      <c r="QOJ12" s="42" t="e">
        <f>(SUM(COUNTIF(QOJ13:QOJ189,{"Föreläggande";"Föreläggande vid vite";"Anmärkning";"Avstående från ingripande"})))/COUNTA(QOJ13:QOJ189)</f>
        <v>#DIV/0!</v>
      </c>
      <c r="QOK12" s="42" t="e">
        <f>(SUM(COUNTIF(QOK13:QOK189,{"Föreläggande";"Föreläggande vid vite";"Anmärkning";"Avstående från ingripande"})))/COUNTA(QOK13:QOK189)</f>
        <v>#DIV/0!</v>
      </c>
      <c r="QOL12" s="42" t="e">
        <f>(SUM(COUNTIF(QOL13:QOL189,{"Föreläggande";"Föreläggande vid vite";"Anmärkning";"Avstående från ingripande"})))/COUNTA(QOL13:QOL189)</f>
        <v>#DIV/0!</v>
      </c>
      <c r="QOM12" s="42" t="e">
        <f>(SUM(COUNTIF(QOM13:QOM189,{"Föreläggande";"Föreläggande vid vite";"Anmärkning";"Avstående från ingripande"})))/COUNTA(QOM13:QOM189)</f>
        <v>#DIV/0!</v>
      </c>
      <c r="QON12" s="42" t="e">
        <f>(SUM(COUNTIF(QON13:QON189,{"Föreläggande";"Föreläggande vid vite";"Anmärkning";"Avstående från ingripande"})))/COUNTA(QON13:QON189)</f>
        <v>#DIV/0!</v>
      </c>
      <c r="QOO12" s="42" t="e">
        <f>(SUM(COUNTIF(QOO13:QOO189,{"Föreläggande";"Föreläggande vid vite";"Anmärkning";"Avstående från ingripande"})))/COUNTA(QOO13:QOO189)</f>
        <v>#DIV/0!</v>
      </c>
      <c r="QOP12" s="42" t="e">
        <f>(SUM(COUNTIF(QOP13:QOP189,{"Föreläggande";"Föreläggande vid vite";"Anmärkning";"Avstående från ingripande"})))/COUNTA(QOP13:QOP189)</f>
        <v>#DIV/0!</v>
      </c>
      <c r="QOQ12" s="42" t="e">
        <f>(SUM(COUNTIF(QOQ13:QOQ189,{"Föreläggande";"Föreläggande vid vite";"Anmärkning";"Avstående från ingripande"})))/COUNTA(QOQ13:QOQ189)</f>
        <v>#DIV/0!</v>
      </c>
      <c r="QOR12" s="42" t="e">
        <f>(SUM(COUNTIF(QOR13:QOR189,{"Föreläggande";"Föreläggande vid vite";"Anmärkning";"Avstående från ingripande"})))/COUNTA(QOR13:QOR189)</f>
        <v>#DIV/0!</v>
      </c>
      <c r="QOS12" s="42" t="e">
        <f>(SUM(COUNTIF(QOS13:QOS189,{"Föreläggande";"Föreläggande vid vite";"Anmärkning";"Avstående från ingripande"})))/COUNTA(QOS13:QOS189)</f>
        <v>#DIV/0!</v>
      </c>
      <c r="QOT12" s="42" t="e">
        <f>(SUM(COUNTIF(QOT13:QOT189,{"Föreläggande";"Föreläggande vid vite";"Anmärkning";"Avstående från ingripande"})))/COUNTA(QOT13:QOT189)</f>
        <v>#DIV/0!</v>
      </c>
      <c r="QOU12" s="42" t="e">
        <f>(SUM(COUNTIF(QOU13:QOU189,{"Föreläggande";"Föreläggande vid vite";"Anmärkning";"Avstående från ingripande"})))/COUNTA(QOU13:QOU189)</f>
        <v>#DIV/0!</v>
      </c>
      <c r="QOV12" s="42" t="e">
        <f>(SUM(COUNTIF(QOV13:QOV189,{"Föreläggande";"Föreläggande vid vite";"Anmärkning";"Avstående från ingripande"})))/COUNTA(QOV13:QOV189)</f>
        <v>#DIV/0!</v>
      </c>
      <c r="QOW12" s="42" t="e">
        <f>(SUM(COUNTIF(QOW13:QOW189,{"Föreläggande";"Föreläggande vid vite";"Anmärkning";"Avstående från ingripande"})))/COUNTA(QOW13:QOW189)</f>
        <v>#DIV/0!</v>
      </c>
      <c r="QOX12" s="42" t="e">
        <f>(SUM(COUNTIF(QOX13:QOX189,{"Föreläggande";"Föreläggande vid vite";"Anmärkning";"Avstående från ingripande"})))/COUNTA(QOX13:QOX189)</f>
        <v>#DIV/0!</v>
      </c>
      <c r="QOY12" s="42" t="e">
        <f>(SUM(COUNTIF(QOY13:QOY189,{"Föreläggande";"Föreläggande vid vite";"Anmärkning";"Avstående från ingripande"})))/COUNTA(QOY13:QOY189)</f>
        <v>#DIV/0!</v>
      </c>
      <c r="QOZ12" s="42" t="e">
        <f>(SUM(COUNTIF(QOZ13:QOZ189,{"Föreläggande";"Föreläggande vid vite";"Anmärkning";"Avstående från ingripande"})))/COUNTA(QOZ13:QOZ189)</f>
        <v>#DIV/0!</v>
      </c>
      <c r="QPA12" s="42" t="e">
        <f>(SUM(COUNTIF(QPA13:QPA189,{"Föreläggande";"Föreläggande vid vite";"Anmärkning";"Avstående från ingripande"})))/COUNTA(QPA13:QPA189)</f>
        <v>#DIV/0!</v>
      </c>
      <c r="QPB12" s="42" t="e">
        <f>(SUM(COUNTIF(QPB13:QPB189,{"Föreläggande";"Föreläggande vid vite";"Anmärkning";"Avstående från ingripande"})))/COUNTA(QPB13:QPB189)</f>
        <v>#DIV/0!</v>
      </c>
      <c r="QPC12" s="42" t="e">
        <f>(SUM(COUNTIF(QPC13:QPC189,{"Föreläggande";"Föreläggande vid vite";"Anmärkning";"Avstående från ingripande"})))/COUNTA(QPC13:QPC189)</f>
        <v>#DIV/0!</v>
      </c>
      <c r="QPD12" s="42" t="e">
        <f>(SUM(COUNTIF(QPD13:QPD189,{"Föreläggande";"Föreläggande vid vite";"Anmärkning";"Avstående från ingripande"})))/COUNTA(QPD13:QPD189)</f>
        <v>#DIV/0!</v>
      </c>
      <c r="QPE12" s="42" t="e">
        <f>(SUM(COUNTIF(QPE13:QPE189,{"Föreläggande";"Föreläggande vid vite";"Anmärkning";"Avstående från ingripande"})))/COUNTA(QPE13:QPE189)</f>
        <v>#DIV/0!</v>
      </c>
      <c r="QPF12" s="42" t="e">
        <f>(SUM(COUNTIF(QPF13:QPF189,{"Föreläggande";"Föreläggande vid vite";"Anmärkning";"Avstående från ingripande"})))/COUNTA(QPF13:QPF189)</f>
        <v>#DIV/0!</v>
      </c>
      <c r="QPG12" s="42" t="e">
        <f>(SUM(COUNTIF(QPG13:QPG189,{"Föreläggande";"Föreläggande vid vite";"Anmärkning";"Avstående från ingripande"})))/COUNTA(QPG13:QPG189)</f>
        <v>#DIV/0!</v>
      </c>
      <c r="QPH12" s="42" t="e">
        <f>(SUM(COUNTIF(QPH13:QPH189,{"Föreläggande";"Föreläggande vid vite";"Anmärkning";"Avstående från ingripande"})))/COUNTA(QPH13:QPH189)</f>
        <v>#DIV/0!</v>
      </c>
      <c r="QPI12" s="42" t="e">
        <f>(SUM(COUNTIF(QPI13:QPI189,{"Föreläggande";"Föreläggande vid vite";"Anmärkning";"Avstående från ingripande"})))/COUNTA(QPI13:QPI189)</f>
        <v>#DIV/0!</v>
      </c>
      <c r="QPJ12" s="42" t="e">
        <f>(SUM(COUNTIF(QPJ13:QPJ189,{"Föreläggande";"Föreläggande vid vite";"Anmärkning";"Avstående från ingripande"})))/COUNTA(QPJ13:QPJ189)</f>
        <v>#DIV/0!</v>
      </c>
      <c r="QPK12" s="42" t="e">
        <f>(SUM(COUNTIF(QPK13:QPK189,{"Föreläggande";"Föreläggande vid vite";"Anmärkning";"Avstående från ingripande"})))/COUNTA(QPK13:QPK189)</f>
        <v>#DIV/0!</v>
      </c>
      <c r="QPL12" s="42" t="e">
        <f>(SUM(COUNTIF(QPL13:QPL189,{"Föreläggande";"Föreläggande vid vite";"Anmärkning";"Avstående från ingripande"})))/COUNTA(QPL13:QPL189)</f>
        <v>#DIV/0!</v>
      </c>
      <c r="QPM12" s="42" t="e">
        <f>(SUM(COUNTIF(QPM13:QPM189,{"Föreläggande";"Föreläggande vid vite";"Anmärkning";"Avstående från ingripande"})))/COUNTA(QPM13:QPM189)</f>
        <v>#DIV/0!</v>
      </c>
      <c r="QPN12" s="42" t="e">
        <f>(SUM(COUNTIF(QPN13:QPN189,{"Föreläggande";"Föreläggande vid vite";"Anmärkning";"Avstående från ingripande"})))/COUNTA(QPN13:QPN189)</f>
        <v>#DIV/0!</v>
      </c>
      <c r="QPO12" s="42" t="e">
        <f>(SUM(COUNTIF(QPO13:QPO189,{"Föreläggande";"Föreläggande vid vite";"Anmärkning";"Avstående från ingripande"})))/COUNTA(QPO13:QPO189)</f>
        <v>#DIV/0!</v>
      </c>
      <c r="QPP12" s="42" t="e">
        <f>(SUM(COUNTIF(QPP13:QPP189,{"Föreläggande";"Föreläggande vid vite";"Anmärkning";"Avstående från ingripande"})))/COUNTA(QPP13:QPP189)</f>
        <v>#DIV/0!</v>
      </c>
      <c r="QPQ12" s="42" t="e">
        <f>(SUM(COUNTIF(QPQ13:QPQ189,{"Föreläggande";"Föreläggande vid vite";"Anmärkning";"Avstående från ingripande"})))/COUNTA(QPQ13:QPQ189)</f>
        <v>#DIV/0!</v>
      </c>
      <c r="QPR12" s="42" t="e">
        <f>(SUM(COUNTIF(QPR13:QPR189,{"Föreläggande";"Föreläggande vid vite";"Anmärkning";"Avstående från ingripande"})))/COUNTA(QPR13:QPR189)</f>
        <v>#DIV/0!</v>
      </c>
      <c r="QPS12" s="42" t="e">
        <f>(SUM(COUNTIF(QPS13:QPS189,{"Föreläggande";"Föreläggande vid vite";"Anmärkning";"Avstående från ingripande"})))/COUNTA(QPS13:QPS189)</f>
        <v>#DIV/0!</v>
      </c>
      <c r="QPT12" s="42" t="e">
        <f>(SUM(COUNTIF(QPT13:QPT189,{"Föreläggande";"Föreläggande vid vite";"Anmärkning";"Avstående från ingripande"})))/COUNTA(QPT13:QPT189)</f>
        <v>#DIV/0!</v>
      </c>
      <c r="QPU12" s="42" t="e">
        <f>(SUM(COUNTIF(QPU13:QPU189,{"Föreläggande";"Föreläggande vid vite";"Anmärkning";"Avstående från ingripande"})))/COUNTA(QPU13:QPU189)</f>
        <v>#DIV/0!</v>
      </c>
      <c r="QPV12" s="42" t="e">
        <f>(SUM(COUNTIF(QPV13:QPV189,{"Föreläggande";"Föreläggande vid vite";"Anmärkning";"Avstående från ingripande"})))/COUNTA(QPV13:QPV189)</f>
        <v>#DIV/0!</v>
      </c>
      <c r="QPW12" s="42" t="e">
        <f>(SUM(COUNTIF(QPW13:QPW189,{"Föreläggande";"Föreläggande vid vite";"Anmärkning";"Avstående från ingripande"})))/COUNTA(QPW13:QPW189)</f>
        <v>#DIV/0!</v>
      </c>
      <c r="QPX12" s="42" t="e">
        <f>(SUM(COUNTIF(QPX13:QPX189,{"Föreläggande";"Föreläggande vid vite";"Anmärkning";"Avstående från ingripande"})))/COUNTA(QPX13:QPX189)</f>
        <v>#DIV/0!</v>
      </c>
      <c r="QPY12" s="42" t="e">
        <f>(SUM(COUNTIF(QPY13:QPY189,{"Föreläggande";"Föreläggande vid vite";"Anmärkning";"Avstående från ingripande"})))/COUNTA(QPY13:QPY189)</f>
        <v>#DIV/0!</v>
      </c>
      <c r="QPZ12" s="42" t="e">
        <f>(SUM(COUNTIF(QPZ13:QPZ189,{"Föreläggande";"Föreläggande vid vite";"Anmärkning";"Avstående från ingripande"})))/COUNTA(QPZ13:QPZ189)</f>
        <v>#DIV/0!</v>
      </c>
      <c r="QQA12" s="42" t="e">
        <f>(SUM(COUNTIF(QQA13:QQA189,{"Föreläggande";"Föreläggande vid vite";"Anmärkning";"Avstående från ingripande"})))/COUNTA(QQA13:QQA189)</f>
        <v>#DIV/0!</v>
      </c>
      <c r="QQB12" s="42" t="e">
        <f>(SUM(COUNTIF(QQB13:QQB189,{"Föreläggande";"Föreläggande vid vite";"Anmärkning";"Avstående från ingripande"})))/COUNTA(QQB13:QQB189)</f>
        <v>#DIV/0!</v>
      </c>
      <c r="QQC12" s="42" t="e">
        <f>(SUM(COUNTIF(QQC13:QQC189,{"Föreläggande";"Föreläggande vid vite";"Anmärkning";"Avstående från ingripande"})))/COUNTA(QQC13:QQC189)</f>
        <v>#DIV/0!</v>
      </c>
      <c r="QQD12" s="42" t="e">
        <f>(SUM(COUNTIF(QQD13:QQD189,{"Föreläggande";"Föreläggande vid vite";"Anmärkning";"Avstående från ingripande"})))/COUNTA(QQD13:QQD189)</f>
        <v>#DIV/0!</v>
      </c>
      <c r="QQE12" s="42" t="e">
        <f>(SUM(COUNTIF(QQE13:QQE189,{"Föreläggande";"Föreläggande vid vite";"Anmärkning";"Avstående från ingripande"})))/COUNTA(QQE13:QQE189)</f>
        <v>#DIV/0!</v>
      </c>
      <c r="QQF12" s="42" t="e">
        <f>(SUM(COUNTIF(QQF13:QQF189,{"Föreläggande";"Föreläggande vid vite";"Anmärkning";"Avstående från ingripande"})))/COUNTA(QQF13:QQF189)</f>
        <v>#DIV/0!</v>
      </c>
      <c r="QQG12" s="42" t="e">
        <f>(SUM(COUNTIF(QQG13:QQG189,{"Föreläggande";"Föreläggande vid vite";"Anmärkning";"Avstående från ingripande"})))/COUNTA(QQG13:QQG189)</f>
        <v>#DIV/0!</v>
      </c>
      <c r="QQH12" s="42" t="e">
        <f>(SUM(COUNTIF(QQH13:QQH189,{"Föreläggande";"Föreläggande vid vite";"Anmärkning";"Avstående från ingripande"})))/COUNTA(QQH13:QQH189)</f>
        <v>#DIV/0!</v>
      </c>
      <c r="QQI12" s="42" t="e">
        <f>(SUM(COUNTIF(QQI13:QQI189,{"Föreläggande";"Föreläggande vid vite";"Anmärkning";"Avstående från ingripande"})))/COUNTA(QQI13:QQI189)</f>
        <v>#DIV/0!</v>
      </c>
      <c r="QQJ12" s="42" t="e">
        <f>(SUM(COUNTIF(QQJ13:QQJ189,{"Föreläggande";"Föreläggande vid vite";"Anmärkning";"Avstående från ingripande"})))/COUNTA(QQJ13:QQJ189)</f>
        <v>#DIV/0!</v>
      </c>
      <c r="QQK12" s="42" t="e">
        <f>(SUM(COUNTIF(QQK13:QQK189,{"Föreläggande";"Föreläggande vid vite";"Anmärkning";"Avstående från ingripande"})))/COUNTA(QQK13:QQK189)</f>
        <v>#DIV/0!</v>
      </c>
      <c r="QQL12" s="42" t="e">
        <f>(SUM(COUNTIF(QQL13:QQL189,{"Föreläggande";"Föreläggande vid vite";"Anmärkning";"Avstående från ingripande"})))/COUNTA(QQL13:QQL189)</f>
        <v>#DIV/0!</v>
      </c>
      <c r="QQM12" s="42" t="e">
        <f>(SUM(COUNTIF(QQM13:QQM189,{"Föreläggande";"Föreläggande vid vite";"Anmärkning";"Avstående från ingripande"})))/COUNTA(QQM13:QQM189)</f>
        <v>#DIV/0!</v>
      </c>
      <c r="QQN12" s="42" t="e">
        <f>(SUM(COUNTIF(QQN13:QQN189,{"Föreläggande";"Föreläggande vid vite";"Anmärkning";"Avstående från ingripande"})))/COUNTA(QQN13:QQN189)</f>
        <v>#DIV/0!</v>
      </c>
      <c r="QQO12" s="42" t="e">
        <f>(SUM(COUNTIF(QQO13:QQO189,{"Föreläggande";"Föreläggande vid vite";"Anmärkning";"Avstående från ingripande"})))/COUNTA(QQO13:QQO189)</f>
        <v>#DIV/0!</v>
      </c>
      <c r="QQP12" s="42" t="e">
        <f>(SUM(COUNTIF(QQP13:QQP189,{"Föreläggande";"Föreläggande vid vite";"Anmärkning";"Avstående från ingripande"})))/COUNTA(QQP13:QQP189)</f>
        <v>#DIV/0!</v>
      </c>
      <c r="QQQ12" s="42" t="e">
        <f>(SUM(COUNTIF(QQQ13:QQQ189,{"Föreläggande";"Föreläggande vid vite";"Anmärkning";"Avstående från ingripande"})))/COUNTA(QQQ13:QQQ189)</f>
        <v>#DIV/0!</v>
      </c>
      <c r="QQR12" s="42" t="e">
        <f>(SUM(COUNTIF(QQR13:QQR189,{"Föreläggande";"Föreläggande vid vite";"Anmärkning";"Avstående från ingripande"})))/COUNTA(QQR13:QQR189)</f>
        <v>#DIV/0!</v>
      </c>
      <c r="QQS12" s="42" t="e">
        <f>(SUM(COUNTIF(QQS13:QQS189,{"Föreläggande";"Föreläggande vid vite";"Anmärkning";"Avstående från ingripande"})))/COUNTA(QQS13:QQS189)</f>
        <v>#DIV/0!</v>
      </c>
      <c r="QQT12" s="42" t="e">
        <f>(SUM(COUNTIF(QQT13:QQT189,{"Föreläggande";"Föreläggande vid vite";"Anmärkning";"Avstående från ingripande"})))/COUNTA(QQT13:QQT189)</f>
        <v>#DIV/0!</v>
      </c>
      <c r="QQU12" s="42" t="e">
        <f>(SUM(COUNTIF(QQU13:QQU189,{"Föreläggande";"Föreläggande vid vite";"Anmärkning";"Avstående från ingripande"})))/COUNTA(QQU13:QQU189)</f>
        <v>#DIV/0!</v>
      </c>
      <c r="QQV12" s="42" t="e">
        <f>(SUM(COUNTIF(QQV13:QQV189,{"Föreläggande";"Föreläggande vid vite";"Anmärkning";"Avstående från ingripande"})))/COUNTA(QQV13:QQV189)</f>
        <v>#DIV/0!</v>
      </c>
      <c r="QQW12" s="42" t="e">
        <f>(SUM(COUNTIF(QQW13:QQW189,{"Föreläggande";"Föreläggande vid vite";"Anmärkning";"Avstående från ingripande"})))/COUNTA(QQW13:QQW189)</f>
        <v>#DIV/0!</v>
      </c>
      <c r="QQX12" s="42" t="e">
        <f>(SUM(COUNTIF(QQX13:QQX189,{"Föreläggande";"Föreläggande vid vite";"Anmärkning";"Avstående från ingripande"})))/COUNTA(QQX13:QQX189)</f>
        <v>#DIV/0!</v>
      </c>
      <c r="QQY12" s="42" t="e">
        <f>(SUM(COUNTIF(QQY13:QQY189,{"Föreläggande";"Föreläggande vid vite";"Anmärkning";"Avstående från ingripande"})))/COUNTA(QQY13:QQY189)</f>
        <v>#DIV/0!</v>
      </c>
      <c r="QQZ12" s="42" t="e">
        <f>(SUM(COUNTIF(QQZ13:QQZ189,{"Föreläggande";"Föreläggande vid vite";"Anmärkning";"Avstående från ingripande"})))/COUNTA(QQZ13:QQZ189)</f>
        <v>#DIV/0!</v>
      </c>
      <c r="QRA12" s="42" t="e">
        <f>(SUM(COUNTIF(QRA13:QRA189,{"Föreläggande";"Föreläggande vid vite";"Anmärkning";"Avstående från ingripande"})))/COUNTA(QRA13:QRA189)</f>
        <v>#DIV/0!</v>
      </c>
      <c r="QRB12" s="42" t="e">
        <f>(SUM(COUNTIF(QRB13:QRB189,{"Föreläggande";"Föreläggande vid vite";"Anmärkning";"Avstående från ingripande"})))/COUNTA(QRB13:QRB189)</f>
        <v>#DIV/0!</v>
      </c>
      <c r="QRC12" s="42" t="e">
        <f>(SUM(COUNTIF(QRC13:QRC189,{"Föreläggande";"Föreläggande vid vite";"Anmärkning";"Avstående från ingripande"})))/COUNTA(QRC13:QRC189)</f>
        <v>#DIV/0!</v>
      </c>
      <c r="QRD12" s="42" t="e">
        <f>(SUM(COUNTIF(QRD13:QRD189,{"Föreläggande";"Föreläggande vid vite";"Anmärkning";"Avstående från ingripande"})))/COUNTA(QRD13:QRD189)</f>
        <v>#DIV/0!</v>
      </c>
      <c r="QRE12" s="42" t="e">
        <f>(SUM(COUNTIF(QRE13:QRE189,{"Föreläggande";"Föreläggande vid vite";"Anmärkning";"Avstående från ingripande"})))/COUNTA(QRE13:QRE189)</f>
        <v>#DIV/0!</v>
      </c>
      <c r="QRF12" s="42" t="e">
        <f>(SUM(COUNTIF(QRF13:QRF189,{"Föreläggande";"Föreläggande vid vite";"Anmärkning";"Avstående från ingripande"})))/COUNTA(QRF13:QRF189)</f>
        <v>#DIV/0!</v>
      </c>
      <c r="QRG12" s="42" t="e">
        <f>(SUM(COUNTIF(QRG13:QRG189,{"Föreläggande";"Föreläggande vid vite";"Anmärkning";"Avstående från ingripande"})))/COUNTA(QRG13:QRG189)</f>
        <v>#DIV/0!</v>
      </c>
      <c r="QRH12" s="42" t="e">
        <f>(SUM(COUNTIF(QRH13:QRH189,{"Föreläggande";"Föreläggande vid vite";"Anmärkning";"Avstående från ingripande"})))/COUNTA(QRH13:QRH189)</f>
        <v>#DIV/0!</v>
      </c>
      <c r="QRI12" s="42" t="e">
        <f>(SUM(COUNTIF(QRI13:QRI189,{"Föreläggande";"Föreläggande vid vite";"Anmärkning";"Avstående från ingripande"})))/COUNTA(QRI13:QRI189)</f>
        <v>#DIV/0!</v>
      </c>
      <c r="QRJ12" s="42" t="e">
        <f>(SUM(COUNTIF(QRJ13:QRJ189,{"Föreläggande";"Föreläggande vid vite";"Anmärkning";"Avstående från ingripande"})))/COUNTA(QRJ13:QRJ189)</f>
        <v>#DIV/0!</v>
      </c>
      <c r="QRK12" s="42" t="e">
        <f>(SUM(COUNTIF(QRK13:QRK189,{"Föreläggande";"Föreläggande vid vite";"Anmärkning";"Avstående från ingripande"})))/COUNTA(QRK13:QRK189)</f>
        <v>#DIV/0!</v>
      </c>
      <c r="QRL12" s="42" t="e">
        <f>(SUM(COUNTIF(QRL13:QRL189,{"Föreläggande";"Föreläggande vid vite";"Anmärkning";"Avstående från ingripande"})))/COUNTA(QRL13:QRL189)</f>
        <v>#DIV/0!</v>
      </c>
      <c r="QRM12" s="42" t="e">
        <f>(SUM(COUNTIF(QRM13:QRM189,{"Föreläggande";"Föreläggande vid vite";"Anmärkning";"Avstående från ingripande"})))/COUNTA(QRM13:QRM189)</f>
        <v>#DIV/0!</v>
      </c>
      <c r="QRN12" s="42" t="e">
        <f>(SUM(COUNTIF(QRN13:QRN189,{"Föreläggande";"Föreläggande vid vite";"Anmärkning";"Avstående från ingripande"})))/COUNTA(QRN13:QRN189)</f>
        <v>#DIV/0!</v>
      </c>
      <c r="QRO12" s="42" t="e">
        <f>(SUM(COUNTIF(QRO13:QRO189,{"Föreläggande";"Föreläggande vid vite";"Anmärkning";"Avstående från ingripande"})))/COUNTA(QRO13:QRO189)</f>
        <v>#DIV/0!</v>
      </c>
      <c r="QRP12" s="42" t="e">
        <f>(SUM(COUNTIF(QRP13:QRP189,{"Föreläggande";"Föreläggande vid vite";"Anmärkning";"Avstående från ingripande"})))/COUNTA(QRP13:QRP189)</f>
        <v>#DIV/0!</v>
      </c>
      <c r="QRQ12" s="42" t="e">
        <f>(SUM(COUNTIF(QRQ13:QRQ189,{"Föreläggande";"Föreläggande vid vite";"Anmärkning";"Avstående från ingripande"})))/COUNTA(QRQ13:QRQ189)</f>
        <v>#DIV/0!</v>
      </c>
      <c r="QRR12" s="42" t="e">
        <f>(SUM(COUNTIF(QRR13:QRR189,{"Föreläggande";"Föreläggande vid vite";"Anmärkning";"Avstående från ingripande"})))/COUNTA(QRR13:QRR189)</f>
        <v>#DIV/0!</v>
      </c>
      <c r="QRS12" s="42" t="e">
        <f>(SUM(COUNTIF(QRS13:QRS189,{"Föreläggande";"Föreläggande vid vite";"Anmärkning";"Avstående från ingripande"})))/COUNTA(QRS13:QRS189)</f>
        <v>#DIV/0!</v>
      </c>
      <c r="QRT12" s="42" t="e">
        <f>(SUM(COUNTIF(QRT13:QRT189,{"Föreläggande";"Föreläggande vid vite";"Anmärkning";"Avstående från ingripande"})))/COUNTA(QRT13:QRT189)</f>
        <v>#DIV/0!</v>
      </c>
      <c r="QRU12" s="42" t="e">
        <f>(SUM(COUNTIF(QRU13:QRU189,{"Föreläggande";"Föreläggande vid vite";"Anmärkning";"Avstående från ingripande"})))/COUNTA(QRU13:QRU189)</f>
        <v>#DIV/0!</v>
      </c>
      <c r="QRV12" s="42" t="e">
        <f>(SUM(COUNTIF(QRV13:QRV189,{"Föreläggande";"Föreläggande vid vite";"Anmärkning";"Avstående från ingripande"})))/COUNTA(QRV13:QRV189)</f>
        <v>#DIV/0!</v>
      </c>
      <c r="QRW12" s="42" t="e">
        <f>(SUM(COUNTIF(QRW13:QRW189,{"Föreläggande";"Föreläggande vid vite";"Anmärkning";"Avstående från ingripande"})))/COUNTA(QRW13:QRW189)</f>
        <v>#DIV/0!</v>
      </c>
      <c r="QRX12" s="42" t="e">
        <f>(SUM(COUNTIF(QRX13:QRX189,{"Föreläggande";"Föreläggande vid vite";"Anmärkning";"Avstående från ingripande"})))/COUNTA(QRX13:QRX189)</f>
        <v>#DIV/0!</v>
      </c>
      <c r="QRY12" s="42" t="e">
        <f>(SUM(COUNTIF(QRY13:QRY189,{"Föreläggande";"Föreläggande vid vite";"Anmärkning";"Avstående från ingripande"})))/COUNTA(QRY13:QRY189)</f>
        <v>#DIV/0!</v>
      </c>
      <c r="QRZ12" s="42" t="e">
        <f>(SUM(COUNTIF(QRZ13:QRZ189,{"Föreläggande";"Föreläggande vid vite";"Anmärkning";"Avstående från ingripande"})))/COUNTA(QRZ13:QRZ189)</f>
        <v>#DIV/0!</v>
      </c>
      <c r="QSA12" s="42" t="e">
        <f>(SUM(COUNTIF(QSA13:QSA189,{"Föreläggande";"Föreläggande vid vite";"Anmärkning";"Avstående från ingripande"})))/COUNTA(QSA13:QSA189)</f>
        <v>#DIV/0!</v>
      </c>
      <c r="QSB12" s="42" t="e">
        <f>(SUM(COUNTIF(QSB13:QSB189,{"Föreläggande";"Föreläggande vid vite";"Anmärkning";"Avstående från ingripande"})))/COUNTA(QSB13:QSB189)</f>
        <v>#DIV/0!</v>
      </c>
      <c r="QSC12" s="42" t="e">
        <f>(SUM(COUNTIF(QSC13:QSC189,{"Föreläggande";"Föreläggande vid vite";"Anmärkning";"Avstående från ingripande"})))/COUNTA(QSC13:QSC189)</f>
        <v>#DIV/0!</v>
      </c>
      <c r="QSD12" s="42" t="e">
        <f>(SUM(COUNTIF(QSD13:QSD189,{"Föreläggande";"Föreläggande vid vite";"Anmärkning";"Avstående från ingripande"})))/COUNTA(QSD13:QSD189)</f>
        <v>#DIV/0!</v>
      </c>
      <c r="QSE12" s="42" t="e">
        <f>(SUM(COUNTIF(QSE13:QSE189,{"Föreläggande";"Föreläggande vid vite";"Anmärkning";"Avstående från ingripande"})))/COUNTA(QSE13:QSE189)</f>
        <v>#DIV/0!</v>
      </c>
      <c r="QSF12" s="42" t="e">
        <f>(SUM(COUNTIF(QSF13:QSF189,{"Föreläggande";"Föreläggande vid vite";"Anmärkning";"Avstående från ingripande"})))/COUNTA(QSF13:QSF189)</f>
        <v>#DIV/0!</v>
      </c>
      <c r="QSG12" s="42" t="e">
        <f>(SUM(COUNTIF(QSG13:QSG189,{"Föreläggande";"Föreläggande vid vite";"Anmärkning";"Avstående från ingripande"})))/COUNTA(QSG13:QSG189)</f>
        <v>#DIV/0!</v>
      </c>
      <c r="QSH12" s="42" t="e">
        <f>(SUM(COUNTIF(QSH13:QSH189,{"Föreläggande";"Föreläggande vid vite";"Anmärkning";"Avstående från ingripande"})))/COUNTA(QSH13:QSH189)</f>
        <v>#DIV/0!</v>
      </c>
      <c r="QSI12" s="42" t="e">
        <f>(SUM(COUNTIF(QSI13:QSI189,{"Föreläggande";"Föreläggande vid vite";"Anmärkning";"Avstående från ingripande"})))/COUNTA(QSI13:QSI189)</f>
        <v>#DIV/0!</v>
      </c>
      <c r="QSJ12" s="42" t="e">
        <f>(SUM(COUNTIF(QSJ13:QSJ189,{"Föreläggande";"Föreläggande vid vite";"Anmärkning";"Avstående från ingripande"})))/COUNTA(QSJ13:QSJ189)</f>
        <v>#DIV/0!</v>
      </c>
      <c r="QSK12" s="42" t="e">
        <f>(SUM(COUNTIF(QSK13:QSK189,{"Föreläggande";"Föreläggande vid vite";"Anmärkning";"Avstående från ingripande"})))/COUNTA(QSK13:QSK189)</f>
        <v>#DIV/0!</v>
      </c>
      <c r="QSL12" s="42" t="e">
        <f>(SUM(COUNTIF(QSL13:QSL189,{"Föreläggande";"Föreläggande vid vite";"Anmärkning";"Avstående från ingripande"})))/COUNTA(QSL13:QSL189)</f>
        <v>#DIV/0!</v>
      </c>
      <c r="QSM12" s="42" t="e">
        <f>(SUM(COUNTIF(QSM13:QSM189,{"Föreläggande";"Föreläggande vid vite";"Anmärkning";"Avstående från ingripande"})))/COUNTA(QSM13:QSM189)</f>
        <v>#DIV/0!</v>
      </c>
      <c r="QSN12" s="42" t="e">
        <f>(SUM(COUNTIF(QSN13:QSN189,{"Föreläggande";"Föreläggande vid vite";"Anmärkning";"Avstående från ingripande"})))/COUNTA(QSN13:QSN189)</f>
        <v>#DIV/0!</v>
      </c>
      <c r="QSO12" s="42" t="e">
        <f>(SUM(COUNTIF(QSO13:QSO189,{"Föreläggande";"Föreläggande vid vite";"Anmärkning";"Avstående från ingripande"})))/COUNTA(QSO13:QSO189)</f>
        <v>#DIV/0!</v>
      </c>
      <c r="QSP12" s="42" t="e">
        <f>(SUM(COUNTIF(QSP13:QSP189,{"Föreläggande";"Föreläggande vid vite";"Anmärkning";"Avstående från ingripande"})))/COUNTA(QSP13:QSP189)</f>
        <v>#DIV/0!</v>
      </c>
      <c r="QSQ12" s="42" t="e">
        <f>(SUM(COUNTIF(QSQ13:QSQ189,{"Föreläggande";"Föreläggande vid vite";"Anmärkning";"Avstående från ingripande"})))/COUNTA(QSQ13:QSQ189)</f>
        <v>#DIV/0!</v>
      </c>
      <c r="QSR12" s="42" t="e">
        <f>(SUM(COUNTIF(QSR13:QSR189,{"Föreläggande";"Föreläggande vid vite";"Anmärkning";"Avstående från ingripande"})))/COUNTA(QSR13:QSR189)</f>
        <v>#DIV/0!</v>
      </c>
      <c r="QSS12" s="42" t="e">
        <f>(SUM(COUNTIF(QSS13:QSS189,{"Föreläggande";"Föreläggande vid vite";"Anmärkning";"Avstående från ingripande"})))/COUNTA(QSS13:QSS189)</f>
        <v>#DIV/0!</v>
      </c>
      <c r="QST12" s="42" t="e">
        <f>(SUM(COUNTIF(QST13:QST189,{"Föreläggande";"Föreläggande vid vite";"Anmärkning";"Avstående från ingripande"})))/COUNTA(QST13:QST189)</f>
        <v>#DIV/0!</v>
      </c>
      <c r="QSU12" s="42" t="e">
        <f>(SUM(COUNTIF(QSU13:QSU189,{"Föreläggande";"Föreläggande vid vite";"Anmärkning";"Avstående från ingripande"})))/COUNTA(QSU13:QSU189)</f>
        <v>#DIV/0!</v>
      </c>
      <c r="QSV12" s="42" t="e">
        <f>(SUM(COUNTIF(QSV13:QSV189,{"Föreläggande";"Föreläggande vid vite";"Anmärkning";"Avstående från ingripande"})))/COUNTA(QSV13:QSV189)</f>
        <v>#DIV/0!</v>
      </c>
      <c r="QSW12" s="42" t="e">
        <f>(SUM(COUNTIF(QSW13:QSW189,{"Föreläggande";"Föreläggande vid vite";"Anmärkning";"Avstående från ingripande"})))/COUNTA(QSW13:QSW189)</f>
        <v>#DIV/0!</v>
      </c>
      <c r="QSX12" s="42" t="e">
        <f>(SUM(COUNTIF(QSX13:QSX189,{"Föreläggande";"Föreläggande vid vite";"Anmärkning";"Avstående från ingripande"})))/COUNTA(QSX13:QSX189)</f>
        <v>#DIV/0!</v>
      </c>
      <c r="QSY12" s="42" t="e">
        <f>(SUM(COUNTIF(QSY13:QSY189,{"Föreläggande";"Föreläggande vid vite";"Anmärkning";"Avstående från ingripande"})))/COUNTA(QSY13:QSY189)</f>
        <v>#DIV/0!</v>
      </c>
      <c r="QSZ12" s="42" t="e">
        <f>(SUM(COUNTIF(QSZ13:QSZ189,{"Föreläggande";"Föreläggande vid vite";"Anmärkning";"Avstående från ingripande"})))/COUNTA(QSZ13:QSZ189)</f>
        <v>#DIV/0!</v>
      </c>
      <c r="QTA12" s="42" t="e">
        <f>(SUM(COUNTIF(QTA13:QTA189,{"Föreläggande";"Föreläggande vid vite";"Anmärkning";"Avstående från ingripande"})))/COUNTA(QTA13:QTA189)</f>
        <v>#DIV/0!</v>
      </c>
      <c r="QTB12" s="42" t="e">
        <f>(SUM(COUNTIF(QTB13:QTB189,{"Föreläggande";"Föreläggande vid vite";"Anmärkning";"Avstående från ingripande"})))/COUNTA(QTB13:QTB189)</f>
        <v>#DIV/0!</v>
      </c>
      <c r="QTC12" s="42" t="e">
        <f>(SUM(COUNTIF(QTC13:QTC189,{"Föreläggande";"Föreläggande vid vite";"Anmärkning";"Avstående från ingripande"})))/COUNTA(QTC13:QTC189)</f>
        <v>#DIV/0!</v>
      </c>
      <c r="QTD12" s="42" t="e">
        <f>(SUM(COUNTIF(QTD13:QTD189,{"Föreläggande";"Föreläggande vid vite";"Anmärkning";"Avstående från ingripande"})))/COUNTA(QTD13:QTD189)</f>
        <v>#DIV/0!</v>
      </c>
      <c r="QTE12" s="42" t="e">
        <f>(SUM(COUNTIF(QTE13:QTE189,{"Föreläggande";"Föreläggande vid vite";"Anmärkning";"Avstående från ingripande"})))/COUNTA(QTE13:QTE189)</f>
        <v>#DIV/0!</v>
      </c>
      <c r="QTF12" s="42" t="e">
        <f>(SUM(COUNTIF(QTF13:QTF189,{"Föreläggande";"Föreläggande vid vite";"Anmärkning";"Avstående från ingripande"})))/COUNTA(QTF13:QTF189)</f>
        <v>#DIV/0!</v>
      </c>
      <c r="QTG12" s="42" t="e">
        <f>(SUM(COUNTIF(QTG13:QTG189,{"Föreläggande";"Föreläggande vid vite";"Anmärkning";"Avstående från ingripande"})))/COUNTA(QTG13:QTG189)</f>
        <v>#DIV/0!</v>
      </c>
      <c r="QTH12" s="42" t="e">
        <f>(SUM(COUNTIF(QTH13:QTH189,{"Föreläggande";"Föreläggande vid vite";"Anmärkning";"Avstående från ingripande"})))/COUNTA(QTH13:QTH189)</f>
        <v>#DIV/0!</v>
      </c>
      <c r="QTI12" s="42" t="e">
        <f>(SUM(COUNTIF(QTI13:QTI189,{"Föreläggande";"Föreläggande vid vite";"Anmärkning";"Avstående från ingripande"})))/COUNTA(QTI13:QTI189)</f>
        <v>#DIV/0!</v>
      </c>
      <c r="QTJ12" s="42" t="e">
        <f>(SUM(COUNTIF(QTJ13:QTJ189,{"Föreläggande";"Föreläggande vid vite";"Anmärkning";"Avstående från ingripande"})))/COUNTA(QTJ13:QTJ189)</f>
        <v>#DIV/0!</v>
      </c>
      <c r="QTK12" s="42" t="e">
        <f>(SUM(COUNTIF(QTK13:QTK189,{"Föreläggande";"Föreläggande vid vite";"Anmärkning";"Avstående från ingripande"})))/COUNTA(QTK13:QTK189)</f>
        <v>#DIV/0!</v>
      </c>
      <c r="QTL12" s="42" t="e">
        <f>(SUM(COUNTIF(QTL13:QTL189,{"Föreläggande";"Föreläggande vid vite";"Anmärkning";"Avstående från ingripande"})))/COUNTA(QTL13:QTL189)</f>
        <v>#DIV/0!</v>
      </c>
      <c r="QTM12" s="42" t="e">
        <f>(SUM(COUNTIF(QTM13:QTM189,{"Föreläggande";"Föreläggande vid vite";"Anmärkning";"Avstående från ingripande"})))/COUNTA(QTM13:QTM189)</f>
        <v>#DIV/0!</v>
      </c>
      <c r="QTN12" s="42" t="e">
        <f>(SUM(COUNTIF(QTN13:QTN189,{"Föreläggande";"Föreläggande vid vite";"Anmärkning";"Avstående från ingripande"})))/COUNTA(QTN13:QTN189)</f>
        <v>#DIV/0!</v>
      </c>
      <c r="QTO12" s="42" t="e">
        <f>(SUM(COUNTIF(QTO13:QTO189,{"Föreläggande";"Föreläggande vid vite";"Anmärkning";"Avstående från ingripande"})))/COUNTA(QTO13:QTO189)</f>
        <v>#DIV/0!</v>
      </c>
      <c r="QTP12" s="42" t="e">
        <f>(SUM(COUNTIF(QTP13:QTP189,{"Föreläggande";"Föreläggande vid vite";"Anmärkning";"Avstående från ingripande"})))/COUNTA(QTP13:QTP189)</f>
        <v>#DIV/0!</v>
      </c>
      <c r="QTQ12" s="42" t="e">
        <f>(SUM(COUNTIF(QTQ13:QTQ189,{"Föreläggande";"Föreläggande vid vite";"Anmärkning";"Avstående från ingripande"})))/COUNTA(QTQ13:QTQ189)</f>
        <v>#DIV/0!</v>
      </c>
      <c r="QTR12" s="42" t="e">
        <f>(SUM(COUNTIF(QTR13:QTR189,{"Föreläggande";"Föreläggande vid vite";"Anmärkning";"Avstående från ingripande"})))/COUNTA(QTR13:QTR189)</f>
        <v>#DIV/0!</v>
      </c>
      <c r="QTS12" s="42" t="e">
        <f>(SUM(COUNTIF(QTS13:QTS189,{"Föreläggande";"Föreläggande vid vite";"Anmärkning";"Avstående från ingripande"})))/COUNTA(QTS13:QTS189)</f>
        <v>#DIV/0!</v>
      </c>
      <c r="QTT12" s="42" t="e">
        <f>(SUM(COUNTIF(QTT13:QTT189,{"Föreläggande";"Föreläggande vid vite";"Anmärkning";"Avstående från ingripande"})))/COUNTA(QTT13:QTT189)</f>
        <v>#DIV/0!</v>
      </c>
      <c r="QTU12" s="42" t="e">
        <f>(SUM(COUNTIF(QTU13:QTU189,{"Föreläggande";"Föreläggande vid vite";"Anmärkning";"Avstående från ingripande"})))/COUNTA(QTU13:QTU189)</f>
        <v>#DIV/0!</v>
      </c>
      <c r="QTV12" s="42" t="e">
        <f>(SUM(COUNTIF(QTV13:QTV189,{"Föreläggande";"Föreläggande vid vite";"Anmärkning";"Avstående från ingripande"})))/COUNTA(QTV13:QTV189)</f>
        <v>#DIV/0!</v>
      </c>
      <c r="QTW12" s="42" t="e">
        <f>(SUM(COUNTIF(QTW13:QTW189,{"Föreläggande";"Föreläggande vid vite";"Anmärkning";"Avstående från ingripande"})))/COUNTA(QTW13:QTW189)</f>
        <v>#DIV/0!</v>
      </c>
      <c r="QTX12" s="42" t="e">
        <f>(SUM(COUNTIF(QTX13:QTX189,{"Föreläggande";"Föreläggande vid vite";"Anmärkning";"Avstående från ingripande"})))/COUNTA(QTX13:QTX189)</f>
        <v>#DIV/0!</v>
      </c>
      <c r="QTY12" s="42" t="e">
        <f>(SUM(COUNTIF(QTY13:QTY189,{"Föreläggande";"Föreläggande vid vite";"Anmärkning";"Avstående från ingripande"})))/COUNTA(QTY13:QTY189)</f>
        <v>#DIV/0!</v>
      </c>
      <c r="QTZ12" s="42" t="e">
        <f>(SUM(COUNTIF(QTZ13:QTZ189,{"Föreläggande";"Föreläggande vid vite";"Anmärkning";"Avstående från ingripande"})))/COUNTA(QTZ13:QTZ189)</f>
        <v>#DIV/0!</v>
      </c>
      <c r="QUA12" s="42" t="e">
        <f>(SUM(COUNTIF(QUA13:QUA189,{"Föreläggande";"Föreläggande vid vite";"Anmärkning";"Avstående från ingripande"})))/COUNTA(QUA13:QUA189)</f>
        <v>#DIV/0!</v>
      </c>
      <c r="QUB12" s="42" t="e">
        <f>(SUM(COUNTIF(QUB13:QUB189,{"Föreläggande";"Föreläggande vid vite";"Anmärkning";"Avstående från ingripande"})))/COUNTA(QUB13:QUB189)</f>
        <v>#DIV/0!</v>
      </c>
      <c r="QUC12" s="42" t="e">
        <f>(SUM(COUNTIF(QUC13:QUC189,{"Föreläggande";"Föreläggande vid vite";"Anmärkning";"Avstående från ingripande"})))/COUNTA(QUC13:QUC189)</f>
        <v>#DIV/0!</v>
      </c>
      <c r="QUD12" s="42" t="e">
        <f>(SUM(COUNTIF(QUD13:QUD189,{"Föreläggande";"Föreläggande vid vite";"Anmärkning";"Avstående från ingripande"})))/COUNTA(QUD13:QUD189)</f>
        <v>#DIV/0!</v>
      </c>
      <c r="QUE12" s="42" t="e">
        <f>(SUM(COUNTIF(QUE13:QUE189,{"Föreläggande";"Föreläggande vid vite";"Anmärkning";"Avstående från ingripande"})))/COUNTA(QUE13:QUE189)</f>
        <v>#DIV/0!</v>
      </c>
      <c r="QUF12" s="42" t="e">
        <f>(SUM(COUNTIF(QUF13:QUF189,{"Föreläggande";"Föreläggande vid vite";"Anmärkning";"Avstående från ingripande"})))/COUNTA(QUF13:QUF189)</f>
        <v>#DIV/0!</v>
      </c>
      <c r="QUG12" s="42" t="e">
        <f>(SUM(COUNTIF(QUG13:QUG189,{"Föreläggande";"Föreläggande vid vite";"Anmärkning";"Avstående från ingripande"})))/COUNTA(QUG13:QUG189)</f>
        <v>#DIV/0!</v>
      </c>
      <c r="QUH12" s="42" t="e">
        <f>(SUM(COUNTIF(QUH13:QUH189,{"Föreläggande";"Föreläggande vid vite";"Anmärkning";"Avstående från ingripande"})))/COUNTA(QUH13:QUH189)</f>
        <v>#DIV/0!</v>
      </c>
      <c r="QUI12" s="42" t="e">
        <f>(SUM(COUNTIF(QUI13:QUI189,{"Föreläggande";"Föreläggande vid vite";"Anmärkning";"Avstående från ingripande"})))/COUNTA(QUI13:QUI189)</f>
        <v>#DIV/0!</v>
      </c>
      <c r="QUJ12" s="42" t="e">
        <f>(SUM(COUNTIF(QUJ13:QUJ189,{"Föreläggande";"Föreläggande vid vite";"Anmärkning";"Avstående från ingripande"})))/COUNTA(QUJ13:QUJ189)</f>
        <v>#DIV/0!</v>
      </c>
      <c r="QUK12" s="42" t="e">
        <f>(SUM(COUNTIF(QUK13:QUK189,{"Föreläggande";"Föreläggande vid vite";"Anmärkning";"Avstående från ingripande"})))/COUNTA(QUK13:QUK189)</f>
        <v>#DIV/0!</v>
      </c>
      <c r="QUL12" s="42" t="e">
        <f>(SUM(COUNTIF(QUL13:QUL189,{"Föreläggande";"Föreläggande vid vite";"Anmärkning";"Avstående från ingripande"})))/COUNTA(QUL13:QUL189)</f>
        <v>#DIV/0!</v>
      </c>
      <c r="QUM12" s="42" t="e">
        <f>(SUM(COUNTIF(QUM13:QUM189,{"Föreläggande";"Föreläggande vid vite";"Anmärkning";"Avstående från ingripande"})))/COUNTA(QUM13:QUM189)</f>
        <v>#DIV/0!</v>
      </c>
      <c r="QUN12" s="42" t="e">
        <f>(SUM(COUNTIF(QUN13:QUN189,{"Föreläggande";"Föreläggande vid vite";"Anmärkning";"Avstående från ingripande"})))/COUNTA(QUN13:QUN189)</f>
        <v>#DIV/0!</v>
      </c>
      <c r="QUO12" s="42" t="e">
        <f>(SUM(COUNTIF(QUO13:QUO189,{"Föreläggande";"Föreläggande vid vite";"Anmärkning";"Avstående från ingripande"})))/COUNTA(QUO13:QUO189)</f>
        <v>#DIV/0!</v>
      </c>
      <c r="QUP12" s="42" t="e">
        <f>(SUM(COUNTIF(QUP13:QUP189,{"Föreläggande";"Föreläggande vid vite";"Anmärkning";"Avstående från ingripande"})))/COUNTA(QUP13:QUP189)</f>
        <v>#DIV/0!</v>
      </c>
      <c r="QUQ12" s="42" t="e">
        <f>(SUM(COUNTIF(QUQ13:QUQ189,{"Föreläggande";"Föreläggande vid vite";"Anmärkning";"Avstående från ingripande"})))/COUNTA(QUQ13:QUQ189)</f>
        <v>#DIV/0!</v>
      </c>
      <c r="QUR12" s="42" t="e">
        <f>(SUM(COUNTIF(QUR13:QUR189,{"Föreläggande";"Föreläggande vid vite";"Anmärkning";"Avstående från ingripande"})))/COUNTA(QUR13:QUR189)</f>
        <v>#DIV/0!</v>
      </c>
      <c r="QUS12" s="42" t="e">
        <f>(SUM(COUNTIF(QUS13:QUS189,{"Föreläggande";"Föreläggande vid vite";"Anmärkning";"Avstående från ingripande"})))/COUNTA(QUS13:QUS189)</f>
        <v>#DIV/0!</v>
      </c>
      <c r="QUT12" s="42" t="e">
        <f>(SUM(COUNTIF(QUT13:QUT189,{"Föreläggande";"Föreläggande vid vite";"Anmärkning";"Avstående från ingripande"})))/COUNTA(QUT13:QUT189)</f>
        <v>#DIV/0!</v>
      </c>
      <c r="QUU12" s="42" t="e">
        <f>(SUM(COUNTIF(QUU13:QUU189,{"Föreläggande";"Föreläggande vid vite";"Anmärkning";"Avstående från ingripande"})))/COUNTA(QUU13:QUU189)</f>
        <v>#DIV/0!</v>
      </c>
      <c r="QUV12" s="42" t="e">
        <f>(SUM(COUNTIF(QUV13:QUV189,{"Föreläggande";"Föreläggande vid vite";"Anmärkning";"Avstående från ingripande"})))/COUNTA(QUV13:QUV189)</f>
        <v>#DIV/0!</v>
      </c>
      <c r="QUW12" s="42" t="e">
        <f>(SUM(COUNTIF(QUW13:QUW189,{"Föreläggande";"Föreläggande vid vite";"Anmärkning";"Avstående från ingripande"})))/COUNTA(QUW13:QUW189)</f>
        <v>#DIV/0!</v>
      </c>
      <c r="QUX12" s="42" t="e">
        <f>(SUM(COUNTIF(QUX13:QUX189,{"Föreläggande";"Föreläggande vid vite";"Anmärkning";"Avstående från ingripande"})))/COUNTA(QUX13:QUX189)</f>
        <v>#DIV/0!</v>
      </c>
      <c r="QUY12" s="42" t="e">
        <f>(SUM(COUNTIF(QUY13:QUY189,{"Föreläggande";"Föreläggande vid vite";"Anmärkning";"Avstående från ingripande"})))/COUNTA(QUY13:QUY189)</f>
        <v>#DIV/0!</v>
      </c>
      <c r="QUZ12" s="42" t="e">
        <f>(SUM(COUNTIF(QUZ13:QUZ189,{"Föreläggande";"Föreläggande vid vite";"Anmärkning";"Avstående från ingripande"})))/COUNTA(QUZ13:QUZ189)</f>
        <v>#DIV/0!</v>
      </c>
      <c r="QVA12" s="42" t="e">
        <f>(SUM(COUNTIF(QVA13:QVA189,{"Föreläggande";"Föreläggande vid vite";"Anmärkning";"Avstående från ingripande"})))/COUNTA(QVA13:QVA189)</f>
        <v>#DIV/0!</v>
      </c>
      <c r="QVB12" s="42" t="e">
        <f>(SUM(COUNTIF(QVB13:QVB189,{"Föreläggande";"Föreläggande vid vite";"Anmärkning";"Avstående från ingripande"})))/COUNTA(QVB13:QVB189)</f>
        <v>#DIV/0!</v>
      </c>
      <c r="QVC12" s="42" t="e">
        <f>(SUM(COUNTIF(QVC13:QVC189,{"Föreläggande";"Föreläggande vid vite";"Anmärkning";"Avstående från ingripande"})))/COUNTA(QVC13:QVC189)</f>
        <v>#DIV/0!</v>
      </c>
      <c r="QVD12" s="42" t="e">
        <f>(SUM(COUNTIF(QVD13:QVD189,{"Föreläggande";"Föreläggande vid vite";"Anmärkning";"Avstående från ingripande"})))/COUNTA(QVD13:QVD189)</f>
        <v>#DIV/0!</v>
      </c>
      <c r="QVE12" s="42" t="e">
        <f>(SUM(COUNTIF(QVE13:QVE189,{"Föreläggande";"Föreläggande vid vite";"Anmärkning";"Avstående från ingripande"})))/COUNTA(QVE13:QVE189)</f>
        <v>#DIV/0!</v>
      </c>
      <c r="QVF12" s="42" t="e">
        <f>(SUM(COUNTIF(QVF13:QVF189,{"Föreläggande";"Föreläggande vid vite";"Anmärkning";"Avstående från ingripande"})))/COUNTA(QVF13:QVF189)</f>
        <v>#DIV/0!</v>
      </c>
      <c r="QVG12" s="42" t="e">
        <f>(SUM(COUNTIF(QVG13:QVG189,{"Föreläggande";"Föreläggande vid vite";"Anmärkning";"Avstående från ingripande"})))/COUNTA(QVG13:QVG189)</f>
        <v>#DIV/0!</v>
      </c>
      <c r="QVH12" s="42" t="e">
        <f>(SUM(COUNTIF(QVH13:QVH189,{"Föreläggande";"Föreläggande vid vite";"Anmärkning";"Avstående från ingripande"})))/COUNTA(QVH13:QVH189)</f>
        <v>#DIV/0!</v>
      </c>
      <c r="QVI12" s="42" t="e">
        <f>(SUM(COUNTIF(QVI13:QVI189,{"Föreläggande";"Föreläggande vid vite";"Anmärkning";"Avstående från ingripande"})))/COUNTA(QVI13:QVI189)</f>
        <v>#DIV/0!</v>
      </c>
      <c r="QVJ12" s="42" t="e">
        <f>(SUM(COUNTIF(QVJ13:QVJ189,{"Föreläggande";"Föreläggande vid vite";"Anmärkning";"Avstående från ingripande"})))/COUNTA(QVJ13:QVJ189)</f>
        <v>#DIV/0!</v>
      </c>
      <c r="QVK12" s="42" t="e">
        <f>(SUM(COUNTIF(QVK13:QVK189,{"Föreläggande";"Föreläggande vid vite";"Anmärkning";"Avstående från ingripande"})))/COUNTA(QVK13:QVK189)</f>
        <v>#DIV/0!</v>
      </c>
      <c r="QVL12" s="42" t="e">
        <f>(SUM(COUNTIF(QVL13:QVL189,{"Föreläggande";"Föreläggande vid vite";"Anmärkning";"Avstående från ingripande"})))/COUNTA(QVL13:QVL189)</f>
        <v>#DIV/0!</v>
      </c>
      <c r="QVM12" s="42" t="e">
        <f>(SUM(COUNTIF(QVM13:QVM189,{"Föreläggande";"Föreläggande vid vite";"Anmärkning";"Avstående från ingripande"})))/COUNTA(QVM13:QVM189)</f>
        <v>#DIV/0!</v>
      </c>
      <c r="QVN12" s="42" t="e">
        <f>(SUM(COUNTIF(QVN13:QVN189,{"Föreläggande";"Föreläggande vid vite";"Anmärkning";"Avstående från ingripande"})))/COUNTA(QVN13:QVN189)</f>
        <v>#DIV/0!</v>
      </c>
      <c r="QVO12" s="42" t="e">
        <f>(SUM(COUNTIF(QVO13:QVO189,{"Föreläggande";"Föreläggande vid vite";"Anmärkning";"Avstående från ingripande"})))/COUNTA(QVO13:QVO189)</f>
        <v>#DIV/0!</v>
      </c>
      <c r="QVP12" s="42" t="e">
        <f>(SUM(COUNTIF(QVP13:QVP189,{"Föreläggande";"Föreläggande vid vite";"Anmärkning";"Avstående från ingripande"})))/COUNTA(QVP13:QVP189)</f>
        <v>#DIV/0!</v>
      </c>
      <c r="QVQ12" s="42" t="e">
        <f>(SUM(COUNTIF(QVQ13:QVQ189,{"Föreläggande";"Föreläggande vid vite";"Anmärkning";"Avstående från ingripande"})))/COUNTA(QVQ13:QVQ189)</f>
        <v>#DIV/0!</v>
      </c>
      <c r="QVR12" s="42" t="e">
        <f>(SUM(COUNTIF(QVR13:QVR189,{"Föreläggande";"Föreläggande vid vite";"Anmärkning";"Avstående från ingripande"})))/COUNTA(QVR13:QVR189)</f>
        <v>#DIV/0!</v>
      </c>
      <c r="QVS12" s="42" t="e">
        <f>(SUM(COUNTIF(QVS13:QVS189,{"Föreläggande";"Föreläggande vid vite";"Anmärkning";"Avstående från ingripande"})))/COUNTA(QVS13:QVS189)</f>
        <v>#DIV/0!</v>
      </c>
      <c r="QVT12" s="42" t="e">
        <f>(SUM(COUNTIF(QVT13:QVT189,{"Föreläggande";"Föreläggande vid vite";"Anmärkning";"Avstående från ingripande"})))/COUNTA(QVT13:QVT189)</f>
        <v>#DIV/0!</v>
      </c>
      <c r="QVU12" s="42" t="e">
        <f>(SUM(COUNTIF(QVU13:QVU189,{"Föreläggande";"Föreläggande vid vite";"Anmärkning";"Avstående från ingripande"})))/COUNTA(QVU13:QVU189)</f>
        <v>#DIV/0!</v>
      </c>
      <c r="QVV12" s="42" t="e">
        <f>(SUM(COUNTIF(QVV13:QVV189,{"Föreläggande";"Föreläggande vid vite";"Anmärkning";"Avstående från ingripande"})))/COUNTA(QVV13:QVV189)</f>
        <v>#DIV/0!</v>
      </c>
      <c r="QVW12" s="42" t="e">
        <f>(SUM(COUNTIF(QVW13:QVW189,{"Föreläggande";"Föreläggande vid vite";"Anmärkning";"Avstående från ingripande"})))/COUNTA(QVW13:QVW189)</f>
        <v>#DIV/0!</v>
      </c>
      <c r="QVX12" s="42" t="e">
        <f>(SUM(COUNTIF(QVX13:QVX189,{"Föreläggande";"Föreläggande vid vite";"Anmärkning";"Avstående från ingripande"})))/COUNTA(QVX13:QVX189)</f>
        <v>#DIV/0!</v>
      </c>
      <c r="QVY12" s="42" t="e">
        <f>(SUM(COUNTIF(QVY13:QVY189,{"Föreläggande";"Föreläggande vid vite";"Anmärkning";"Avstående från ingripande"})))/COUNTA(QVY13:QVY189)</f>
        <v>#DIV/0!</v>
      </c>
      <c r="QVZ12" s="42" t="e">
        <f>(SUM(COUNTIF(QVZ13:QVZ189,{"Föreläggande";"Föreläggande vid vite";"Anmärkning";"Avstående från ingripande"})))/COUNTA(QVZ13:QVZ189)</f>
        <v>#DIV/0!</v>
      </c>
      <c r="QWA12" s="42" t="e">
        <f>(SUM(COUNTIF(QWA13:QWA189,{"Föreläggande";"Föreläggande vid vite";"Anmärkning";"Avstående från ingripande"})))/COUNTA(QWA13:QWA189)</f>
        <v>#DIV/0!</v>
      </c>
      <c r="QWB12" s="42" t="e">
        <f>(SUM(COUNTIF(QWB13:QWB189,{"Föreläggande";"Föreläggande vid vite";"Anmärkning";"Avstående från ingripande"})))/COUNTA(QWB13:QWB189)</f>
        <v>#DIV/0!</v>
      </c>
      <c r="QWC12" s="42" t="e">
        <f>(SUM(COUNTIF(QWC13:QWC189,{"Föreläggande";"Föreläggande vid vite";"Anmärkning";"Avstående från ingripande"})))/COUNTA(QWC13:QWC189)</f>
        <v>#DIV/0!</v>
      </c>
      <c r="QWD12" s="42" t="e">
        <f>(SUM(COUNTIF(QWD13:QWD189,{"Föreläggande";"Föreläggande vid vite";"Anmärkning";"Avstående från ingripande"})))/COUNTA(QWD13:QWD189)</f>
        <v>#DIV/0!</v>
      </c>
      <c r="QWE12" s="42" t="e">
        <f>(SUM(COUNTIF(QWE13:QWE189,{"Föreläggande";"Föreläggande vid vite";"Anmärkning";"Avstående från ingripande"})))/COUNTA(QWE13:QWE189)</f>
        <v>#DIV/0!</v>
      </c>
      <c r="QWF12" s="42" t="e">
        <f>(SUM(COUNTIF(QWF13:QWF189,{"Föreläggande";"Föreläggande vid vite";"Anmärkning";"Avstående från ingripande"})))/COUNTA(QWF13:QWF189)</f>
        <v>#DIV/0!</v>
      </c>
      <c r="QWG12" s="42" t="e">
        <f>(SUM(COUNTIF(QWG13:QWG189,{"Föreläggande";"Föreläggande vid vite";"Anmärkning";"Avstående från ingripande"})))/COUNTA(QWG13:QWG189)</f>
        <v>#DIV/0!</v>
      </c>
      <c r="QWH12" s="42" t="e">
        <f>(SUM(COUNTIF(QWH13:QWH189,{"Föreläggande";"Föreläggande vid vite";"Anmärkning";"Avstående från ingripande"})))/COUNTA(QWH13:QWH189)</f>
        <v>#DIV/0!</v>
      </c>
      <c r="QWI12" s="42" t="e">
        <f>(SUM(COUNTIF(QWI13:QWI189,{"Föreläggande";"Föreläggande vid vite";"Anmärkning";"Avstående från ingripande"})))/COUNTA(QWI13:QWI189)</f>
        <v>#DIV/0!</v>
      </c>
      <c r="QWJ12" s="42" t="e">
        <f>(SUM(COUNTIF(QWJ13:QWJ189,{"Föreläggande";"Föreläggande vid vite";"Anmärkning";"Avstående från ingripande"})))/COUNTA(QWJ13:QWJ189)</f>
        <v>#DIV/0!</v>
      </c>
      <c r="QWK12" s="42" t="e">
        <f>(SUM(COUNTIF(QWK13:QWK189,{"Föreläggande";"Föreläggande vid vite";"Anmärkning";"Avstående från ingripande"})))/COUNTA(QWK13:QWK189)</f>
        <v>#DIV/0!</v>
      </c>
      <c r="QWL12" s="42" t="e">
        <f>(SUM(COUNTIF(QWL13:QWL189,{"Föreläggande";"Föreläggande vid vite";"Anmärkning";"Avstående från ingripande"})))/COUNTA(QWL13:QWL189)</f>
        <v>#DIV/0!</v>
      </c>
      <c r="QWM12" s="42" t="e">
        <f>(SUM(COUNTIF(QWM13:QWM189,{"Föreläggande";"Föreläggande vid vite";"Anmärkning";"Avstående från ingripande"})))/COUNTA(QWM13:QWM189)</f>
        <v>#DIV/0!</v>
      </c>
      <c r="QWN12" s="42" t="e">
        <f>(SUM(COUNTIF(QWN13:QWN189,{"Föreläggande";"Föreläggande vid vite";"Anmärkning";"Avstående från ingripande"})))/COUNTA(QWN13:QWN189)</f>
        <v>#DIV/0!</v>
      </c>
      <c r="QWO12" s="42" t="e">
        <f>(SUM(COUNTIF(QWO13:QWO189,{"Föreläggande";"Föreläggande vid vite";"Anmärkning";"Avstående från ingripande"})))/COUNTA(QWO13:QWO189)</f>
        <v>#DIV/0!</v>
      </c>
      <c r="QWP12" s="42" t="e">
        <f>(SUM(COUNTIF(QWP13:QWP189,{"Föreläggande";"Föreläggande vid vite";"Anmärkning";"Avstående från ingripande"})))/COUNTA(QWP13:QWP189)</f>
        <v>#DIV/0!</v>
      </c>
      <c r="QWQ12" s="42" t="e">
        <f>(SUM(COUNTIF(QWQ13:QWQ189,{"Föreläggande";"Föreläggande vid vite";"Anmärkning";"Avstående från ingripande"})))/COUNTA(QWQ13:QWQ189)</f>
        <v>#DIV/0!</v>
      </c>
      <c r="QWR12" s="42" t="e">
        <f>(SUM(COUNTIF(QWR13:QWR189,{"Föreläggande";"Föreläggande vid vite";"Anmärkning";"Avstående från ingripande"})))/COUNTA(QWR13:QWR189)</f>
        <v>#DIV/0!</v>
      </c>
      <c r="QWS12" s="42" t="e">
        <f>(SUM(COUNTIF(QWS13:QWS189,{"Föreläggande";"Föreläggande vid vite";"Anmärkning";"Avstående från ingripande"})))/COUNTA(QWS13:QWS189)</f>
        <v>#DIV/0!</v>
      </c>
      <c r="QWT12" s="42" t="e">
        <f>(SUM(COUNTIF(QWT13:QWT189,{"Föreläggande";"Föreläggande vid vite";"Anmärkning";"Avstående från ingripande"})))/COUNTA(QWT13:QWT189)</f>
        <v>#DIV/0!</v>
      </c>
      <c r="QWU12" s="42" t="e">
        <f>(SUM(COUNTIF(QWU13:QWU189,{"Föreläggande";"Föreläggande vid vite";"Anmärkning";"Avstående från ingripande"})))/COUNTA(QWU13:QWU189)</f>
        <v>#DIV/0!</v>
      </c>
      <c r="QWV12" s="42" t="e">
        <f>(SUM(COUNTIF(QWV13:QWV189,{"Föreläggande";"Föreläggande vid vite";"Anmärkning";"Avstående från ingripande"})))/COUNTA(QWV13:QWV189)</f>
        <v>#DIV/0!</v>
      </c>
      <c r="QWW12" s="42" t="e">
        <f>(SUM(COUNTIF(QWW13:QWW189,{"Föreläggande";"Föreläggande vid vite";"Anmärkning";"Avstående från ingripande"})))/COUNTA(QWW13:QWW189)</f>
        <v>#DIV/0!</v>
      </c>
      <c r="QWX12" s="42" t="e">
        <f>(SUM(COUNTIF(QWX13:QWX189,{"Föreläggande";"Föreläggande vid vite";"Anmärkning";"Avstående från ingripande"})))/COUNTA(QWX13:QWX189)</f>
        <v>#DIV/0!</v>
      </c>
      <c r="QWY12" s="42" t="e">
        <f>(SUM(COUNTIF(QWY13:QWY189,{"Föreläggande";"Föreläggande vid vite";"Anmärkning";"Avstående från ingripande"})))/COUNTA(QWY13:QWY189)</f>
        <v>#DIV/0!</v>
      </c>
      <c r="QWZ12" s="42" t="e">
        <f>(SUM(COUNTIF(QWZ13:QWZ189,{"Föreläggande";"Föreläggande vid vite";"Anmärkning";"Avstående från ingripande"})))/COUNTA(QWZ13:QWZ189)</f>
        <v>#DIV/0!</v>
      </c>
      <c r="QXA12" s="42" t="e">
        <f>(SUM(COUNTIF(QXA13:QXA189,{"Föreläggande";"Föreläggande vid vite";"Anmärkning";"Avstående från ingripande"})))/COUNTA(QXA13:QXA189)</f>
        <v>#DIV/0!</v>
      </c>
      <c r="QXB12" s="42" t="e">
        <f>(SUM(COUNTIF(QXB13:QXB189,{"Föreläggande";"Föreläggande vid vite";"Anmärkning";"Avstående från ingripande"})))/COUNTA(QXB13:QXB189)</f>
        <v>#DIV/0!</v>
      </c>
      <c r="QXC12" s="42" t="e">
        <f>(SUM(COUNTIF(QXC13:QXC189,{"Föreläggande";"Föreläggande vid vite";"Anmärkning";"Avstående från ingripande"})))/COUNTA(QXC13:QXC189)</f>
        <v>#DIV/0!</v>
      </c>
      <c r="QXD12" s="42" t="e">
        <f>(SUM(COUNTIF(QXD13:QXD189,{"Föreläggande";"Föreläggande vid vite";"Anmärkning";"Avstående från ingripande"})))/COUNTA(QXD13:QXD189)</f>
        <v>#DIV/0!</v>
      </c>
      <c r="QXE12" s="42" t="e">
        <f>(SUM(COUNTIF(QXE13:QXE189,{"Föreläggande";"Föreläggande vid vite";"Anmärkning";"Avstående från ingripande"})))/COUNTA(QXE13:QXE189)</f>
        <v>#DIV/0!</v>
      </c>
      <c r="QXF12" s="42" t="e">
        <f>(SUM(COUNTIF(QXF13:QXF189,{"Föreläggande";"Föreläggande vid vite";"Anmärkning";"Avstående från ingripande"})))/COUNTA(QXF13:QXF189)</f>
        <v>#DIV/0!</v>
      </c>
      <c r="QXG12" s="42" t="e">
        <f>(SUM(COUNTIF(QXG13:QXG189,{"Föreläggande";"Föreläggande vid vite";"Anmärkning";"Avstående från ingripande"})))/COUNTA(QXG13:QXG189)</f>
        <v>#DIV/0!</v>
      </c>
      <c r="QXH12" s="42" t="e">
        <f>(SUM(COUNTIF(QXH13:QXH189,{"Föreläggande";"Föreläggande vid vite";"Anmärkning";"Avstående från ingripande"})))/COUNTA(QXH13:QXH189)</f>
        <v>#DIV/0!</v>
      </c>
      <c r="QXI12" s="42" t="e">
        <f>(SUM(COUNTIF(QXI13:QXI189,{"Föreläggande";"Föreläggande vid vite";"Anmärkning";"Avstående från ingripande"})))/COUNTA(QXI13:QXI189)</f>
        <v>#DIV/0!</v>
      </c>
      <c r="QXJ12" s="42" t="e">
        <f>(SUM(COUNTIF(QXJ13:QXJ189,{"Föreläggande";"Föreläggande vid vite";"Anmärkning";"Avstående från ingripande"})))/COUNTA(QXJ13:QXJ189)</f>
        <v>#DIV/0!</v>
      </c>
      <c r="QXK12" s="42" t="e">
        <f>(SUM(COUNTIF(QXK13:QXK189,{"Föreläggande";"Föreläggande vid vite";"Anmärkning";"Avstående från ingripande"})))/COUNTA(QXK13:QXK189)</f>
        <v>#DIV/0!</v>
      </c>
      <c r="QXL12" s="42" t="e">
        <f>(SUM(COUNTIF(QXL13:QXL189,{"Föreläggande";"Föreläggande vid vite";"Anmärkning";"Avstående från ingripande"})))/COUNTA(QXL13:QXL189)</f>
        <v>#DIV/0!</v>
      </c>
      <c r="QXM12" s="42" t="e">
        <f>(SUM(COUNTIF(QXM13:QXM189,{"Föreläggande";"Föreläggande vid vite";"Anmärkning";"Avstående från ingripande"})))/COUNTA(QXM13:QXM189)</f>
        <v>#DIV/0!</v>
      </c>
      <c r="QXN12" s="42" t="e">
        <f>(SUM(COUNTIF(QXN13:QXN189,{"Föreläggande";"Föreläggande vid vite";"Anmärkning";"Avstående från ingripande"})))/COUNTA(QXN13:QXN189)</f>
        <v>#DIV/0!</v>
      </c>
      <c r="QXO12" s="42" t="e">
        <f>(SUM(COUNTIF(QXO13:QXO189,{"Föreläggande";"Föreläggande vid vite";"Anmärkning";"Avstående från ingripande"})))/COUNTA(QXO13:QXO189)</f>
        <v>#DIV/0!</v>
      </c>
      <c r="QXP12" s="42" t="e">
        <f>(SUM(COUNTIF(QXP13:QXP189,{"Föreläggande";"Föreläggande vid vite";"Anmärkning";"Avstående från ingripande"})))/COUNTA(QXP13:QXP189)</f>
        <v>#DIV/0!</v>
      </c>
      <c r="QXQ12" s="42" t="e">
        <f>(SUM(COUNTIF(QXQ13:QXQ189,{"Föreläggande";"Föreläggande vid vite";"Anmärkning";"Avstående från ingripande"})))/COUNTA(QXQ13:QXQ189)</f>
        <v>#DIV/0!</v>
      </c>
      <c r="QXR12" s="42" t="e">
        <f>(SUM(COUNTIF(QXR13:QXR189,{"Föreläggande";"Föreläggande vid vite";"Anmärkning";"Avstående från ingripande"})))/COUNTA(QXR13:QXR189)</f>
        <v>#DIV/0!</v>
      </c>
      <c r="QXS12" s="42" t="e">
        <f>(SUM(COUNTIF(QXS13:QXS189,{"Föreläggande";"Föreläggande vid vite";"Anmärkning";"Avstående från ingripande"})))/COUNTA(QXS13:QXS189)</f>
        <v>#DIV/0!</v>
      </c>
      <c r="QXT12" s="42" t="e">
        <f>(SUM(COUNTIF(QXT13:QXT189,{"Föreläggande";"Föreläggande vid vite";"Anmärkning";"Avstående från ingripande"})))/COUNTA(QXT13:QXT189)</f>
        <v>#DIV/0!</v>
      </c>
      <c r="QXU12" s="42" t="e">
        <f>(SUM(COUNTIF(QXU13:QXU189,{"Föreläggande";"Föreläggande vid vite";"Anmärkning";"Avstående från ingripande"})))/COUNTA(QXU13:QXU189)</f>
        <v>#DIV/0!</v>
      </c>
      <c r="QXV12" s="42" t="e">
        <f>(SUM(COUNTIF(QXV13:QXV189,{"Föreläggande";"Föreläggande vid vite";"Anmärkning";"Avstående från ingripande"})))/COUNTA(QXV13:QXV189)</f>
        <v>#DIV/0!</v>
      </c>
      <c r="QXW12" s="42" t="e">
        <f>(SUM(COUNTIF(QXW13:QXW189,{"Föreläggande";"Föreläggande vid vite";"Anmärkning";"Avstående från ingripande"})))/COUNTA(QXW13:QXW189)</f>
        <v>#DIV/0!</v>
      </c>
      <c r="QXX12" s="42" t="e">
        <f>(SUM(COUNTIF(QXX13:QXX189,{"Föreläggande";"Föreläggande vid vite";"Anmärkning";"Avstående från ingripande"})))/COUNTA(QXX13:QXX189)</f>
        <v>#DIV/0!</v>
      </c>
      <c r="QXY12" s="42" t="e">
        <f>(SUM(COUNTIF(QXY13:QXY189,{"Föreläggande";"Föreläggande vid vite";"Anmärkning";"Avstående från ingripande"})))/COUNTA(QXY13:QXY189)</f>
        <v>#DIV/0!</v>
      </c>
      <c r="QXZ12" s="42" t="e">
        <f>(SUM(COUNTIF(QXZ13:QXZ189,{"Föreläggande";"Föreläggande vid vite";"Anmärkning";"Avstående från ingripande"})))/COUNTA(QXZ13:QXZ189)</f>
        <v>#DIV/0!</v>
      </c>
      <c r="QYA12" s="42" t="e">
        <f>(SUM(COUNTIF(QYA13:QYA189,{"Föreläggande";"Föreläggande vid vite";"Anmärkning";"Avstående från ingripande"})))/COUNTA(QYA13:QYA189)</f>
        <v>#DIV/0!</v>
      </c>
      <c r="QYB12" s="42" t="e">
        <f>(SUM(COUNTIF(QYB13:QYB189,{"Föreläggande";"Föreläggande vid vite";"Anmärkning";"Avstående från ingripande"})))/COUNTA(QYB13:QYB189)</f>
        <v>#DIV/0!</v>
      </c>
      <c r="QYC12" s="42" t="e">
        <f>(SUM(COUNTIF(QYC13:QYC189,{"Föreläggande";"Föreläggande vid vite";"Anmärkning";"Avstående från ingripande"})))/COUNTA(QYC13:QYC189)</f>
        <v>#DIV/0!</v>
      </c>
      <c r="QYD12" s="42" t="e">
        <f>(SUM(COUNTIF(QYD13:QYD189,{"Föreläggande";"Föreläggande vid vite";"Anmärkning";"Avstående från ingripande"})))/COUNTA(QYD13:QYD189)</f>
        <v>#DIV/0!</v>
      </c>
      <c r="QYE12" s="42" t="e">
        <f>(SUM(COUNTIF(QYE13:QYE189,{"Föreläggande";"Föreläggande vid vite";"Anmärkning";"Avstående från ingripande"})))/COUNTA(QYE13:QYE189)</f>
        <v>#DIV/0!</v>
      </c>
      <c r="QYF12" s="42" t="e">
        <f>(SUM(COUNTIF(QYF13:QYF189,{"Föreläggande";"Föreläggande vid vite";"Anmärkning";"Avstående från ingripande"})))/COUNTA(QYF13:QYF189)</f>
        <v>#DIV/0!</v>
      </c>
      <c r="QYG12" s="42" t="e">
        <f>(SUM(COUNTIF(QYG13:QYG189,{"Föreläggande";"Föreläggande vid vite";"Anmärkning";"Avstående från ingripande"})))/COUNTA(QYG13:QYG189)</f>
        <v>#DIV/0!</v>
      </c>
      <c r="QYH12" s="42" t="e">
        <f>(SUM(COUNTIF(QYH13:QYH189,{"Föreläggande";"Föreläggande vid vite";"Anmärkning";"Avstående från ingripande"})))/COUNTA(QYH13:QYH189)</f>
        <v>#DIV/0!</v>
      </c>
      <c r="QYI12" s="42" t="e">
        <f>(SUM(COUNTIF(QYI13:QYI189,{"Föreläggande";"Föreläggande vid vite";"Anmärkning";"Avstående från ingripande"})))/COUNTA(QYI13:QYI189)</f>
        <v>#DIV/0!</v>
      </c>
      <c r="QYJ12" s="42" t="e">
        <f>(SUM(COUNTIF(QYJ13:QYJ189,{"Föreläggande";"Föreläggande vid vite";"Anmärkning";"Avstående från ingripande"})))/COUNTA(QYJ13:QYJ189)</f>
        <v>#DIV/0!</v>
      </c>
      <c r="QYK12" s="42" t="e">
        <f>(SUM(COUNTIF(QYK13:QYK189,{"Föreläggande";"Föreläggande vid vite";"Anmärkning";"Avstående från ingripande"})))/COUNTA(QYK13:QYK189)</f>
        <v>#DIV/0!</v>
      </c>
      <c r="QYL12" s="42" t="e">
        <f>(SUM(COUNTIF(QYL13:QYL189,{"Föreläggande";"Föreläggande vid vite";"Anmärkning";"Avstående från ingripande"})))/COUNTA(QYL13:QYL189)</f>
        <v>#DIV/0!</v>
      </c>
      <c r="QYM12" s="42" t="e">
        <f>(SUM(COUNTIF(QYM13:QYM189,{"Föreläggande";"Föreläggande vid vite";"Anmärkning";"Avstående från ingripande"})))/COUNTA(QYM13:QYM189)</f>
        <v>#DIV/0!</v>
      </c>
      <c r="QYN12" s="42" t="e">
        <f>(SUM(COUNTIF(QYN13:QYN189,{"Föreläggande";"Föreläggande vid vite";"Anmärkning";"Avstående från ingripande"})))/COUNTA(QYN13:QYN189)</f>
        <v>#DIV/0!</v>
      </c>
      <c r="QYO12" s="42" t="e">
        <f>(SUM(COUNTIF(QYO13:QYO189,{"Föreläggande";"Föreläggande vid vite";"Anmärkning";"Avstående från ingripande"})))/COUNTA(QYO13:QYO189)</f>
        <v>#DIV/0!</v>
      </c>
      <c r="QYP12" s="42" t="e">
        <f>(SUM(COUNTIF(QYP13:QYP189,{"Föreläggande";"Föreläggande vid vite";"Anmärkning";"Avstående från ingripande"})))/COUNTA(QYP13:QYP189)</f>
        <v>#DIV/0!</v>
      </c>
      <c r="QYQ12" s="42" t="e">
        <f>(SUM(COUNTIF(QYQ13:QYQ189,{"Föreläggande";"Föreläggande vid vite";"Anmärkning";"Avstående från ingripande"})))/COUNTA(QYQ13:QYQ189)</f>
        <v>#DIV/0!</v>
      </c>
      <c r="QYR12" s="42" t="e">
        <f>(SUM(COUNTIF(QYR13:QYR189,{"Föreläggande";"Föreläggande vid vite";"Anmärkning";"Avstående från ingripande"})))/COUNTA(QYR13:QYR189)</f>
        <v>#DIV/0!</v>
      </c>
      <c r="QYS12" s="42" t="e">
        <f>(SUM(COUNTIF(QYS13:QYS189,{"Föreläggande";"Föreläggande vid vite";"Anmärkning";"Avstående från ingripande"})))/COUNTA(QYS13:QYS189)</f>
        <v>#DIV/0!</v>
      </c>
      <c r="QYT12" s="42" t="e">
        <f>(SUM(COUNTIF(QYT13:QYT189,{"Föreläggande";"Föreläggande vid vite";"Anmärkning";"Avstående från ingripande"})))/COUNTA(QYT13:QYT189)</f>
        <v>#DIV/0!</v>
      </c>
      <c r="QYU12" s="42" t="e">
        <f>(SUM(COUNTIF(QYU13:QYU189,{"Föreläggande";"Föreläggande vid vite";"Anmärkning";"Avstående från ingripande"})))/COUNTA(QYU13:QYU189)</f>
        <v>#DIV/0!</v>
      </c>
      <c r="QYV12" s="42" t="e">
        <f>(SUM(COUNTIF(QYV13:QYV189,{"Föreläggande";"Föreläggande vid vite";"Anmärkning";"Avstående från ingripande"})))/COUNTA(QYV13:QYV189)</f>
        <v>#DIV/0!</v>
      </c>
      <c r="QYW12" s="42" t="e">
        <f>(SUM(COUNTIF(QYW13:QYW189,{"Föreläggande";"Föreläggande vid vite";"Anmärkning";"Avstående från ingripande"})))/COUNTA(QYW13:QYW189)</f>
        <v>#DIV/0!</v>
      </c>
      <c r="QYX12" s="42" t="e">
        <f>(SUM(COUNTIF(QYX13:QYX189,{"Föreläggande";"Föreläggande vid vite";"Anmärkning";"Avstående från ingripande"})))/COUNTA(QYX13:QYX189)</f>
        <v>#DIV/0!</v>
      </c>
      <c r="QYY12" s="42" t="e">
        <f>(SUM(COUNTIF(QYY13:QYY189,{"Föreläggande";"Föreläggande vid vite";"Anmärkning";"Avstående från ingripande"})))/COUNTA(QYY13:QYY189)</f>
        <v>#DIV/0!</v>
      </c>
      <c r="QYZ12" s="42" t="e">
        <f>(SUM(COUNTIF(QYZ13:QYZ189,{"Föreläggande";"Föreläggande vid vite";"Anmärkning";"Avstående från ingripande"})))/COUNTA(QYZ13:QYZ189)</f>
        <v>#DIV/0!</v>
      </c>
      <c r="QZA12" s="42" t="e">
        <f>(SUM(COUNTIF(QZA13:QZA189,{"Föreläggande";"Föreläggande vid vite";"Anmärkning";"Avstående från ingripande"})))/COUNTA(QZA13:QZA189)</f>
        <v>#DIV/0!</v>
      </c>
      <c r="QZB12" s="42" t="e">
        <f>(SUM(COUNTIF(QZB13:QZB189,{"Föreläggande";"Föreläggande vid vite";"Anmärkning";"Avstående från ingripande"})))/COUNTA(QZB13:QZB189)</f>
        <v>#DIV/0!</v>
      </c>
      <c r="QZC12" s="42" t="e">
        <f>(SUM(COUNTIF(QZC13:QZC189,{"Föreläggande";"Föreläggande vid vite";"Anmärkning";"Avstående från ingripande"})))/COUNTA(QZC13:QZC189)</f>
        <v>#DIV/0!</v>
      </c>
      <c r="QZD12" s="42" t="e">
        <f>(SUM(COUNTIF(QZD13:QZD189,{"Föreläggande";"Föreläggande vid vite";"Anmärkning";"Avstående från ingripande"})))/COUNTA(QZD13:QZD189)</f>
        <v>#DIV/0!</v>
      </c>
      <c r="QZE12" s="42" t="e">
        <f>(SUM(COUNTIF(QZE13:QZE189,{"Föreläggande";"Föreläggande vid vite";"Anmärkning";"Avstående från ingripande"})))/COUNTA(QZE13:QZE189)</f>
        <v>#DIV/0!</v>
      </c>
      <c r="QZF12" s="42" t="e">
        <f>(SUM(COUNTIF(QZF13:QZF189,{"Föreläggande";"Föreläggande vid vite";"Anmärkning";"Avstående från ingripande"})))/COUNTA(QZF13:QZF189)</f>
        <v>#DIV/0!</v>
      </c>
      <c r="QZG12" s="42" t="e">
        <f>(SUM(COUNTIF(QZG13:QZG189,{"Föreläggande";"Föreläggande vid vite";"Anmärkning";"Avstående från ingripande"})))/COUNTA(QZG13:QZG189)</f>
        <v>#DIV/0!</v>
      </c>
      <c r="QZH12" s="42" t="e">
        <f>(SUM(COUNTIF(QZH13:QZH189,{"Föreläggande";"Föreläggande vid vite";"Anmärkning";"Avstående från ingripande"})))/COUNTA(QZH13:QZH189)</f>
        <v>#DIV/0!</v>
      </c>
      <c r="QZI12" s="42" t="e">
        <f>(SUM(COUNTIF(QZI13:QZI189,{"Föreläggande";"Föreläggande vid vite";"Anmärkning";"Avstående från ingripande"})))/COUNTA(QZI13:QZI189)</f>
        <v>#DIV/0!</v>
      </c>
      <c r="QZJ12" s="42" t="e">
        <f>(SUM(COUNTIF(QZJ13:QZJ189,{"Föreläggande";"Föreläggande vid vite";"Anmärkning";"Avstående från ingripande"})))/COUNTA(QZJ13:QZJ189)</f>
        <v>#DIV/0!</v>
      </c>
      <c r="QZK12" s="42" t="e">
        <f>(SUM(COUNTIF(QZK13:QZK189,{"Föreläggande";"Föreläggande vid vite";"Anmärkning";"Avstående från ingripande"})))/COUNTA(QZK13:QZK189)</f>
        <v>#DIV/0!</v>
      </c>
      <c r="QZL12" s="42" t="e">
        <f>(SUM(COUNTIF(QZL13:QZL189,{"Föreläggande";"Föreläggande vid vite";"Anmärkning";"Avstående från ingripande"})))/COUNTA(QZL13:QZL189)</f>
        <v>#DIV/0!</v>
      </c>
      <c r="QZM12" s="42" t="e">
        <f>(SUM(COUNTIF(QZM13:QZM189,{"Föreläggande";"Föreläggande vid vite";"Anmärkning";"Avstående från ingripande"})))/COUNTA(QZM13:QZM189)</f>
        <v>#DIV/0!</v>
      </c>
      <c r="QZN12" s="42" t="e">
        <f>(SUM(COUNTIF(QZN13:QZN189,{"Föreläggande";"Föreläggande vid vite";"Anmärkning";"Avstående från ingripande"})))/COUNTA(QZN13:QZN189)</f>
        <v>#DIV/0!</v>
      </c>
      <c r="QZO12" s="42" t="e">
        <f>(SUM(COUNTIF(QZO13:QZO189,{"Föreläggande";"Föreläggande vid vite";"Anmärkning";"Avstående från ingripande"})))/COUNTA(QZO13:QZO189)</f>
        <v>#DIV/0!</v>
      </c>
      <c r="QZP12" s="42" t="e">
        <f>(SUM(COUNTIF(QZP13:QZP189,{"Föreläggande";"Föreläggande vid vite";"Anmärkning";"Avstående från ingripande"})))/COUNTA(QZP13:QZP189)</f>
        <v>#DIV/0!</v>
      </c>
      <c r="QZQ12" s="42" t="e">
        <f>(SUM(COUNTIF(QZQ13:QZQ189,{"Föreläggande";"Föreläggande vid vite";"Anmärkning";"Avstående från ingripande"})))/COUNTA(QZQ13:QZQ189)</f>
        <v>#DIV/0!</v>
      </c>
      <c r="QZR12" s="42" t="e">
        <f>(SUM(COUNTIF(QZR13:QZR189,{"Föreläggande";"Föreläggande vid vite";"Anmärkning";"Avstående från ingripande"})))/COUNTA(QZR13:QZR189)</f>
        <v>#DIV/0!</v>
      </c>
      <c r="QZS12" s="42" t="e">
        <f>(SUM(COUNTIF(QZS13:QZS189,{"Föreläggande";"Föreläggande vid vite";"Anmärkning";"Avstående från ingripande"})))/COUNTA(QZS13:QZS189)</f>
        <v>#DIV/0!</v>
      </c>
      <c r="QZT12" s="42" t="e">
        <f>(SUM(COUNTIF(QZT13:QZT189,{"Föreläggande";"Föreläggande vid vite";"Anmärkning";"Avstående från ingripande"})))/COUNTA(QZT13:QZT189)</f>
        <v>#DIV/0!</v>
      </c>
      <c r="QZU12" s="42" t="e">
        <f>(SUM(COUNTIF(QZU13:QZU189,{"Föreläggande";"Föreläggande vid vite";"Anmärkning";"Avstående från ingripande"})))/COUNTA(QZU13:QZU189)</f>
        <v>#DIV/0!</v>
      </c>
      <c r="QZV12" s="42" t="e">
        <f>(SUM(COUNTIF(QZV13:QZV189,{"Föreläggande";"Föreläggande vid vite";"Anmärkning";"Avstående från ingripande"})))/COUNTA(QZV13:QZV189)</f>
        <v>#DIV/0!</v>
      </c>
      <c r="QZW12" s="42" t="e">
        <f>(SUM(COUNTIF(QZW13:QZW189,{"Föreläggande";"Föreläggande vid vite";"Anmärkning";"Avstående från ingripande"})))/COUNTA(QZW13:QZW189)</f>
        <v>#DIV/0!</v>
      </c>
      <c r="QZX12" s="42" t="e">
        <f>(SUM(COUNTIF(QZX13:QZX189,{"Föreläggande";"Föreläggande vid vite";"Anmärkning";"Avstående från ingripande"})))/COUNTA(QZX13:QZX189)</f>
        <v>#DIV/0!</v>
      </c>
      <c r="QZY12" s="42" t="e">
        <f>(SUM(COUNTIF(QZY13:QZY189,{"Föreläggande";"Föreläggande vid vite";"Anmärkning";"Avstående från ingripande"})))/COUNTA(QZY13:QZY189)</f>
        <v>#DIV/0!</v>
      </c>
      <c r="QZZ12" s="42" t="e">
        <f>(SUM(COUNTIF(QZZ13:QZZ189,{"Föreläggande";"Föreläggande vid vite";"Anmärkning";"Avstående från ingripande"})))/COUNTA(QZZ13:QZZ189)</f>
        <v>#DIV/0!</v>
      </c>
      <c r="RAA12" s="42" t="e">
        <f>(SUM(COUNTIF(RAA13:RAA189,{"Föreläggande";"Föreläggande vid vite";"Anmärkning";"Avstående från ingripande"})))/COUNTA(RAA13:RAA189)</f>
        <v>#DIV/0!</v>
      </c>
      <c r="RAB12" s="42" t="e">
        <f>(SUM(COUNTIF(RAB13:RAB189,{"Föreläggande";"Föreläggande vid vite";"Anmärkning";"Avstående från ingripande"})))/COUNTA(RAB13:RAB189)</f>
        <v>#DIV/0!</v>
      </c>
      <c r="RAC12" s="42" t="e">
        <f>(SUM(COUNTIF(RAC13:RAC189,{"Föreläggande";"Föreläggande vid vite";"Anmärkning";"Avstående från ingripande"})))/COUNTA(RAC13:RAC189)</f>
        <v>#DIV/0!</v>
      </c>
      <c r="RAD12" s="42" t="e">
        <f>(SUM(COUNTIF(RAD13:RAD189,{"Föreläggande";"Föreläggande vid vite";"Anmärkning";"Avstående från ingripande"})))/COUNTA(RAD13:RAD189)</f>
        <v>#DIV/0!</v>
      </c>
      <c r="RAE12" s="42" t="e">
        <f>(SUM(COUNTIF(RAE13:RAE189,{"Föreläggande";"Föreläggande vid vite";"Anmärkning";"Avstående från ingripande"})))/COUNTA(RAE13:RAE189)</f>
        <v>#DIV/0!</v>
      </c>
      <c r="RAF12" s="42" t="e">
        <f>(SUM(COUNTIF(RAF13:RAF189,{"Föreläggande";"Föreläggande vid vite";"Anmärkning";"Avstående från ingripande"})))/COUNTA(RAF13:RAF189)</f>
        <v>#DIV/0!</v>
      </c>
      <c r="RAG12" s="42" t="e">
        <f>(SUM(COUNTIF(RAG13:RAG189,{"Föreläggande";"Föreläggande vid vite";"Anmärkning";"Avstående från ingripande"})))/COUNTA(RAG13:RAG189)</f>
        <v>#DIV/0!</v>
      </c>
      <c r="RAH12" s="42" t="e">
        <f>(SUM(COUNTIF(RAH13:RAH189,{"Föreläggande";"Föreläggande vid vite";"Anmärkning";"Avstående från ingripande"})))/COUNTA(RAH13:RAH189)</f>
        <v>#DIV/0!</v>
      </c>
      <c r="RAI12" s="42" t="e">
        <f>(SUM(COUNTIF(RAI13:RAI189,{"Föreläggande";"Föreläggande vid vite";"Anmärkning";"Avstående från ingripande"})))/COUNTA(RAI13:RAI189)</f>
        <v>#DIV/0!</v>
      </c>
      <c r="RAJ12" s="42" t="e">
        <f>(SUM(COUNTIF(RAJ13:RAJ189,{"Föreläggande";"Föreläggande vid vite";"Anmärkning";"Avstående från ingripande"})))/COUNTA(RAJ13:RAJ189)</f>
        <v>#DIV/0!</v>
      </c>
      <c r="RAK12" s="42" t="e">
        <f>(SUM(COUNTIF(RAK13:RAK189,{"Föreläggande";"Föreläggande vid vite";"Anmärkning";"Avstående från ingripande"})))/COUNTA(RAK13:RAK189)</f>
        <v>#DIV/0!</v>
      </c>
      <c r="RAL12" s="42" t="e">
        <f>(SUM(COUNTIF(RAL13:RAL189,{"Föreläggande";"Föreläggande vid vite";"Anmärkning";"Avstående från ingripande"})))/COUNTA(RAL13:RAL189)</f>
        <v>#DIV/0!</v>
      </c>
      <c r="RAM12" s="42" t="e">
        <f>(SUM(COUNTIF(RAM13:RAM189,{"Föreläggande";"Föreläggande vid vite";"Anmärkning";"Avstående från ingripande"})))/COUNTA(RAM13:RAM189)</f>
        <v>#DIV/0!</v>
      </c>
      <c r="RAN12" s="42" t="e">
        <f>(SUM(COUNTIF(RAN13:RAN189,{"Föreläggande";"Föreläggande vid vite";"Anmärkning";"Avstående från ingripande"})))/COUNTA(RAN13:RAN189)</f>
        <v>#DIV/0!</v>
      </c>
      <c r="RAO12" s="42" t="e">
        <f>(SUM(COUNTIF(RAO13:RAO189,{"Föreläggande";"Föreläggande vid vite";"Anmärkning";"Avstående från ingripande"})))/COUNTA(RAO13:RAO189)</f>
        <v>#DIV/0!</v>
      </c>
      <c r="RAP12" s="42" t="e">
        <f>(SUM(COUNTIF(RAP13:RAP189,{"Föreläggande";"Föreläggande vid vite";"Anmärkning";"Avstående från ingripande"})))/COUNTA(RAP13:RAP189)</f>
        <v>#DIV/0!</v>
      </c>
      <c r="RAQ12" s="42" t="e">
        <f>(SUM(COUNTIF(RAQ13:RAQ189,{"Föreläggande";"Föreläggande vid vite";"Anmärkning";"Avstående från ingripande"})))/COUNTA(RAQ13:RAQ189)</f>
        <v>#DIV/0!</v>
      </c>
      <c r="RAR12" s="42" t="e">
        <f>(SUM(COUNTIF(RAR13:RAR189,{"Föreläggande";"Föreläggande vid vite";"Anmärkning";"Avstående från ingripande"})))/COUNTA(RAR13:RAR189)</f>
        <v>#DIV/0!</v>
      </c>
      <c r="RAS12" s="42" t="e">
        <f>(SUM(COUNTIF(RAS13:RAS189,{"Föreläggande";"Föreläggande vid vite";"Anmärkning";"Avstående från ingripande"})))/COUNTA(RAS13:RAS189)</f>
        <v>#DIV/0!</v>
      </c>
      <c r="RAT12" s="42" t="e">
        <f>(SUM(COUNTIF(RAT13:RAT189,{"Föreläggande";"Föreläggande vid vite";"Anmärkning";"Avstående från ingripande"})))/COUNTA(RAT13:RAT189)</f>
        <v>#DIV/0!</v>
      </c>
      <c r="RAU12" s="42" t="e">
        <f>(SUM(COUNTIF(RAU13:RAU189,{"Föreläggande";"Föreläggande vid vite";"Anmärkning";"Avstående från ingripande"})))/COUNTA(RAU13:RAU189)</f>
        <v>#DIV/0!</v>
      </c>
      <c r="RAV12" s="42" t="e">
        <f>(SUM(COUNTIF(RAV13:RAV189,{"Föreläggande";"Föreläggande vid vite";"Anmärkning";"Avstående från ingripande"})))/COUNTA(RAV13:RAV189)</f>
        <v>#DIV/0!</v>
      </c>
      <c r="RAW12" s="42" t="e">
        <f>(SUM(COUNTIF(RAW13:RAW189,{"Föreläggande";"Föreläggande vid vite";"Anmärkning";"Avstående från ingripande"})))/COUNTA(RAW13:RAW189)</f>
        <v>#DIV/0!</v>
      </c>
      <c r="RAX12" s="42" t="e">
        <f>(SUM(COUNTIF(RAX13:RAX189,{"Föreläggande";"Föreläggande vid vite";"Anmärkning";"Avstående från ingripande"})))/COUNTA(RAX13:RAX189)</f>
        <v>#DIV/0!</v>
      </c>
      <c r="RAY12" s="42" t="e">
        <f>(SUM(COUNTIF(RAY13:RAY189,{"Föreläggande";"Föreläggande vid vite";"Anmärkning";"Avstående från ingripande"})))/COUNTA(RAY13:RAY189)</f>
        <v>#DIV/0!</v>
      </c>
      <c r="RAZ12" s="42" t="e">
        <f>(SUM(COUNTIF(RAZ13:RAZ189,{"Föreläggande";"Föreläggande vid vite";"Anmärkning";"Avstående från ingripande"})))/COUNTA(RAZ13:RAZ189)</f>
        <v>#DIV/0!</v>
      </c>
      <c r="RBA12" s="42" t="e">
        <f>(SUM(COUNTIF(RBA13:RBA189,{"Föreläggande";"Föreläggande vid vite";"Anmärkning";"Avstående från ingripande"})))/COUNTA(RBA13:RBA189)</f>
        <v>#DIV/0!</v>
      </c>
      <c r="RBB12" s="42" t="e">
        <f>(SUM(COUNTIF(RBB13:RBB189,{"Föreläggande";"Föreläggande vid vite";"Anmärkning";"Avstående från ingripande"})))/COUNTA(RBB13:RBB189)</f>
        <v>#DIV/0!</v>
      </c>
      <c r="RBC12" s="42" t="e">
        <f>(SUM(COUNTIF(RBC13:RBC189,{"Föreläggande";"Föreläggande vid vite";"Anmärkning";"Avstående från ingripande"})))/COUNTA(RBC13:RBC189)</f>
        <v>#DIV/0!</v>
      </c>
      <c r="RBD12" s="42" t="e">
        <f>(SUM(COUNTIF(RBD13:RBD189,{"Föreläggande";"Föreläggande vid vite";"Anmärkning";"Avstående från ingripande"})))/COUNTA(RBD13:RBD189)</f>
        <v>#DIV/0!</v>
      </c>
      <c r="RBE12" s="42" t="e">
        <f>(SUM(COUNTIF(RBE13:RBE189,{"Föreläggande";"Föreläggande vid vite";"Anmärkning";"Avstående från ingripande"})))/COUNTA(RBE13:RBE189)</f>
        <v>#DIV/0!</v>
      </c>
      <c r="RBF12" s="42" t="e">
        <f>(SUM(COUNTIF(RBF13:RBF189,{"Föreläggande";"Föreläggande vid vite";"Anmärkning";"Avstående från ingripande"})))/COUNTA(RBF13:RBF189)</f>
        <v>#DIV/0!</v>
      </c>
      <c r="RBG12" s="42" t="e">
        <f>(SUM(COUNTIF(RBG13:RBG189,{"Föreläggande";"Föreläggande vid vite";"Anmärkning";"Avstående från ingripande"})))/COUNTA(RBG13:RBG189)</f>
        <v>#DIV/0!</v>
      </c>
      <c r="RBH12" s="42" t="e">
        <f>(SUM(COUNTIF(RBH13:RBH189,{"Föreläggande";"Föreläggande vid vite";"Anmärkning";"Avstående från ingripande"})))/COUNTA(RBH13:RBH189)</f>
        <v>#DIV/0!</v>
      </c>
      <c r="RBI12" s="42" t="e">
        <f>(SUM(COUNTIF(RBI13:RBI189,{"Föreläggande";"Föreläggande vid vite";"Anmärkning";"Avstående från ingripande"})))/COUNTA(RBI13:RBI189)</f>
        <v>#DIV/0!</v>
      </c>
      <c r="RBJ12" s="42" t="e">
        <f>(SUM(COUNTIF(RBJ13:RBJ189,{"Föreläggande";"Föreläggande vid vite";"Anmärkning";"Avstående från ingripande"})))/COUNTA(RBJ13:RBJ189)</f>
        <v>#DIV/0!</v>
      </c>
      <c r="RBK12" s="42" t="e">
        <f>(SUM(COUNTIF(RBK13:RBK189,{"Föreläggande";"Föreläggande vid vite";"Anmärkning";"Avstående från ingripande"})))/COUNTA(RBK13:RBK189)</f>
        <v>#DIV/0!</v>
      </c>
      <c r="RBL12" s="42" t="e">
        <f>(SUM(COUNTIF(RBL13:RBL189,{"Föreläggande";"Föreläggande vid vite";"Anmärkning";"Avstående från ingripande"})))/COUNTA(RBL13:RBL189)</f>
        <v>#DIV/0!</v>
      </c>
      <c r="RBM12" s="42" t="e">
        <f>(SUM(COUNTIF(RBM13:RBM189,{"Föreläggande";"Föreläggande vid vite";"Anmärkning";"Avstående från ingripande"})))/COUNTA(RBM13:RBM189)</f>
        <v>#DIV/0!</v>
      </c>
      <c r="RBN12" s="42" t="e">
        <f>(SUM(COUNTIF(RBN13:RBN189,{"Föreläggande";"Föreläggande vid vite";"Anmärkning";"Avstående från ingripande"})))/COUNTA(RBN13:RBN189)</f>
        <v>#DIV/0!</v>
      </c>
      <c r="RBO12" s="42" t="e">
        <f>(SUM(COUNTIF(RBO13:RBO189,{"Föreläggande";"Föreläggande vid vite";"Anmärkning";"Avstående från ingripande"})))/COUNTA(RBO13:RBO189)</f>
        <v>#DIV/0!</v>
      </c>
      <c r="RBP12" s="42" t="e">
        <f>(SUM(COUNTIF(RBP13:RBP189,{"Föreläggande";"Föreläggande vid vite";"Anmärkning";"Avstående från ingripande"})))/COUNTA(RBP13:RBP189)</f>
        <v>#DIV/0!</v>
      </c>
      <c r="RBQ12" s="42" t="e">
        <f>(SUM(COUNTIF(RBQ13:RBQ189,{"Föreläggande";"Föreläggande vid vite";"Anmärkning";"Avstående från ingripande"})))/COUNTA(RBQ13:RBQ189)</f>
        <v>#DIV/0!</v>
      </c>
      <c r="RBR12" s="42" t="e">
        <f>(SUM(COUNTIF(RBR13:RBR189,{"Föreläggande";"Föreläggande vid vite";"Anmärkning";"Avstående från ingripande"})))/COUNTA(RBR13:RBR189)</f>
        <v>#DIV/0!</v>
      </c>
      <c r="RBS12" s="42" t="e">
        <f>(SUM(COUNTIF(RBS13:RBS189,{"Föreläggande";"Föreläggande vid vite";"Anmärkning";"Avstående från ingripande"})))/COUNTA(RBS13:RBS189)</f>
        <v>#DIV/0!</v>
      </c>
      <c r="RBT12" s="42" t="e">
        <f>(SUM(COUNTIF(RBT13:RBT189,{"Föreläggande";"Föreläggande vid vite";"Anmärkning";"Avstående från ingripande"})))/COUNTA(RBT13:RBT189)</f>
        <v>#DIV/0!</v>
      </c>
      <c r="RBU12" s="42" t="e">
        <f>(SUM(COUNTIF(RBU13:RBU189,{"Föreläggande";"Föreläggande vid vite";"Anmärkning";"Avstående från ingripande"})))/COUNTA(RBU13:RBU189)</f>
        <v>#DIV/0!</v>
      </c>
      <c r="RBV12" s="42" t="e">
        <f>(SUM(COUNTIF(RBV13:RBV189,{"Föreläggande";"Föreläggande vid vite";"Anmärkning";"Avstående från ingripande"})))/COUNTA(RBV13:RBV189)</f>
        <v>#DIV/0!</v>
      </c>
      <c r="RBW12" s="42" t="e">
        <f>(SUM(COUNTIF(RBW13:RBW189,{"Föreläggande";"Föreläggande vid vite";"Anmärkning";"Avstående från ingripande"})))/COUNTA(RBW13:RBW189)</f>
        <v>#DIV/0!</v>
      </c>
      <c r="RBX12" s="42" t="e">
        <f>(SUM(COUNTIF(RBX13:RBX189,{"Föreläggande";"Föreläggande vid vite";"Anmärkning";"Avstående från ingripande"})))/COUNTA(RBX13:RBX189)</f>
        <v>#DIV/0!</v>
      </c>
      <c r="RBY12" s="42" t="e">
        <f>(SUM(COUNTIF(RBY13:RBY189,{"Föreläggande";"Föreläggande vid vite";"Anmärkning";"Avstående från ingripande"})))/COUNTA(RBY13:RBY189)</f>
        <v>#DIV/0!</v>
      </c>
      <c r="RBZ12" s="42" t="e">
        <f>(SUM(COUNTIF(RBZ13:RBZ189,{"Föreläggande";"Föreläggande vid vite";"Anmärkning";"Avstående från ingripande"})))/COUNTA(RBZ13:RBZ189)</f>
        <v>#DIV/0!</v>
      </c>
      <c r="RCA12" s="42" t="e">
        <f>(SUM(COUNTIF(RCA13:RCA189,{"Föreläggande";"Föreläggande vid vite";"Anmärkning";"Avstående från ingripande"})))/COUNTA(RCA13:RCA189)</f>
        <v>#DIV/0!</v>
      </c>
      <c r="RCB12" s="42" t="e">
        <f>(SUM(COUNTIF(RCB13:RCB189,{"Föreläggande";"Föreläggande vid vite";"Anmärkning";"Avstående från ingripande"})))/COUNTA(RCB13:RCB189)</f>
        <v>#DIV/0!</v>
      </c>
      <c r="RCC12" s="42" t="e">
        <f>(SUM(COUNTIF(RCC13:RCC189,{"Föreläggande";"Föreläggande vid vite";"Anmärkning";"Avstående från ingripande"})))/COUNTA(RCC13:RCC189)</f>
        <v>#DIV/0!</v>
      </c>
      <c r="RCD12" s="42" t="e">
        <f>(SUM(COUNTIF(RCD13:RCD189,{"Föreläggande";"Föreläggande vid vite";"Anmärkning";"Avstående från ingripande"})))/COUNTA(RCD13:RCD189)</f>
        <v>#DIV/0!</v>
      </c>
      <c r="RCE12" s="42" t="e">
        <f>(SUM(COUNTIF(RCE13:RCE189,{"Föreläggande";"Föreläggande vid vite";"Anmärkning";"Avstående från ingripande"})))/COUNTA(RCE13:RCE189)</f>
        <v>#DIV/0!</v>
      </c>
      <c r="RCF12" s="42" t="e">
        <f>(SUM(COUNTIF(RCF13:RCF189,{"Föreläggande";"Föreläggande vid vite";"Anmärkning";"Avstående från ingripande"})))/COUNTA(RCF13:RCF189)</f>
        <v>#DIV/0!</v>
      </c>
      <c r="RCG12" s="42" t="e">
        <f>(SUM(COUNTIF(RCG13:RCG189,{"Föreläggande";"Föreläggande vid vite";"Anmärkning";"Avstående från ingripande"})))/COUNTA(RCG13:RCG189)</f>
        <v>#DIV/0!</v>
      </c>
      <c r="RCH12" s="42" t="e">
        <f>(SUM(COUNTIF(RCH13:RCH189,{"Föreläggande";"Föreläggande vid vite";"Anmärkning";"Avstående från ingripande"})))/COUNTA(RCH13:RCH189)</f>
        <v>#DIV/0!</v>
      </c>
      <c r="RCI12" s="42" t="e">
        <f>(SUM(COUNTIF(RCI13:RCI189,{"Föreläggande";"Föreläggande vid vite";"Anmärkning";"Avstående från ingripande"})))/COUNTA(RCI13:RCI189)</f>
        <v>#DIV/0!</v>
      </c>
      <c r="RCJ12" s="42" t="e">
        <f>(SUM(COUNTIF(RCJ13:RCJ189,{"Föreläggande";"Föreläggande vid vite";"Anmärkning";"Avstående från ingripande"})))/COUNTA(RCJ13:RCJ189)</f>
        <v>#DIV/0!</v>
      </c>
      <c r="RCK12" s="42" t="e">
        <f>(SUM(COUNTIF(RCK13:RCK189,{"Föreläggande";"Föreläggande vid vite";"Anmärkning";"Avstående från ingripande"})))/COUNTA(RCK13:RCK189)</f>
        <v>#DIV/0!</v>
      </c>
      <c r="RCL12" s="42" t="e">
        <f>(SUM(COUNTIF(RCL13:RCL189,{"Föreläggande";"Föreläggande vid vite";"Anmärkning";"Avstående från ingripande"})))/COUNTA(RCL13:RCL189)</f>
        <v>#DIV/0!</v>
      </c>
      <c r="RCM12" s="42" t="e">
        <f>(SUM(COUNTIF(RCM13:RCM189,{"Föreläggande";"Föreläggande vid vite";"Anmärkning";"Avstående från ingripande"})))/COUNTA(RCM13:RCM189)</f>
        <v>#DIV/0!</v>
      </c>
      <c r="RCN12" s="42" t="e">
        <f>(SUM(COUNTIF(RCN13:RCN189,{"Föreläggande";"Föreläggande vid vite";"Anmärkning";"Avstående från ingripande"})))/COUNTA(RCN13:RCN189)</f>
        <v>#DIV/0!</v>
      </c>
      <c r="RCO12" s="42" t="e">
        <f>(SUM(COUNTIF(RCO13:RCO189,{"Föreläggande";"Föreläggande vid vite";"Anmärkning";"Avstående från ingripande"})))/COUNTA(RCO13:RCO189)</f>
        <v>#DIV/0!</v>
      </c>
      <c r="RCP12" s="42" t="e">
        <f>(SUM(COUNTIF(RCP13:RCP189,{"Föreläggande";"Föreläggande vid vite";"Anmärkning";"Avstående från ingripande"})))/COUNTA(RCP13:RCP189)</f>
        <v>#DIV/0!</v>
      </c>
      <c r="RCQ12" s="42" t="e">
        <f>(SUM(COUNTIF(RCQ13:RCQ189,{"Föreläggande";"Föreläggande vid vite";"Anmärkning";"Avstående från ingripande"})))/COUNTA(RCQ13:RCQ189)</f>
        <v>#DIV/0!</v>
      </c>
      <c r="RCR12" s="42" t="e">
        <f>(SUM(COUNTIF(RCR13:RCR189,{"Föreläggande";"Föreläggande vid vite";"Anmärkning";"Avstående från ingripande"})))/COUNTA(RCR13:RCR189)</f>
        <v>#DIV/0!</v>
      </c>
      <c r="RCS12" s="42" t="e">
        <f>(SUM(COUNTIF(RCS13:RCS189,{"Föreläggande";"Föreläggande vid vite";"Anmärkning";"Avstående från ingripande"})))/COUNTA(RCS13:RCS189)</f>
        <v>#DIV/0!</v>
      </c>
      <c r="RCT12" s="42" t="e">
        <f>(SUM(COUNTIF(RCT13:RCT189,{"Föreläggande";"Föreläggande vid vite";"Anmärkning";"Avstående från ingripande"})))/COUNTA(RCT13:RCT189)</f>
        <v>#DIV/0!</v>
      </c>
      <c r="RCU12" s="42" t="e">
        <f>(SUM(COUNTIF(RCU13:RCU189,{"Föreläggande";"Föreläggande vid vite";"Anmärkning";"Avstående från ingripande"})))/COUNTA(RCU13:RCU189)</f>
        <v>#DIV/0!</v>
      </c>
      <c r="RCV12" s="42" t="e">
        <f>(SUM(COUNTIF(RCV13:RCV189,{"Föreläggande";"Föreläggande vid vite";"Anmärkning";"Avstående från ingripande"})))/COUNTA(RCV13:RCV189)</f>
        <v>#DIV/0!</v>
      </c>
      <c r="RCW12" s="42" t="e">
        <f>(SUM(COUNTIF(RCW13:RCW189,{"Föreläggande";"Föreläggande vid vite";"Anmärkning";"Avstående från ingripande"})))/COUNTA(RCW13:RCW189)</f>
        <v>#DIV/0!</v>
      </c>
      <c r="RCX12" s="42" t="e">
        <f>(SUM(COUNTIF(RCX13:RCX189,{"Föreläggande";"Föreläggande vid vite";"Anmärkning";"Avstående från ingripande"})))/COUNTA(RCX13:RCX189)</f>
        <v>#DIV/0!</v>
      </c>
      <c r="RCY12" s="42" t="e">
        <f>(SUM(COUNTIF(RCY13:RCY189,{"Föreläggande";"Föreläggande vid vite";"Anmärkning";"Avstående från ingripande"})))/COUNTA(RCY13:RCY189)</f>
        <v>#DIV/0!</v>
      </c>
      <c r="RCZ12" s="42" t="e">
        <f>(SUM(COUNTIF(RCZ13:RCZ189,{"Föreläggande";"Föreläggande vid vite";"Anmärkning";"Avstående från ingripande"})))/COUNTA(RCZ13:RCZ189)</f>
        <v>#DIV/0!</v>
      </c>
      <c r="RDA12" s="42" t="e">
        <f>(SUM(COUNTIF(RDA13:RDA189,{"Föreläggande";"Föreläggande vid vite";"Anmärkning";"Avstående från ingripande"})))/COUNTA(RDA13:RDA189)</f>
        <v>#DIV/0!</v>
      </c>
      <c r="RDB12" s="42" t="e">
        <f>(SUM(COUNTIF(RDB13:RDB189,{"Föreläggande";"Föreläggande vid vite";"Anmärkning";"Avstående från ingripande"})))/COUNTA(RDB13:RDB189)</f>
        <v>#DIV/0!</v>
      </c>
      <c r="RDC12" s="42" t="e">
        <f>(SUM(COUNTIF(RDC13:RDC189,{"Föreläggande";"Föreläggande vid vite";"Anmärkning";"Avstående från ingripande"})))/COUNTA(RDC13:RDC189)</f>
        <v>#DIV/0!</v>
      </c>
      <c r="RDD12" s="42" t="e">
        <f>(SUM(COUNTIF(RDD13:RDD189,{"Föreläggande";"Föreläggande vid vite";"Anmärkning";"Avstående från ingripande"})))/COUNTA(RDD13:RDD189)</f>
        <v>#DIV/0!</v>
      </c>
      <c r="RDE12" s="42" t="e">
        <f>(SUM(COUNTIF(RDE13:RDE189,{"Föreläggande";"Föreläggande vid vite";"Anmärkning";"Avstående från ingripande"})))/COUNTA(RDE13:RDE189)</f>
        <v>#DIV/0!</v>
      </c>
      <c r="RDF12" s="42" t="e">
        <f>(SUM(COUNTIF(RDF13:RDF189,{"Föreläggande";"Föreläggande vid vite";"Anmärkning";"Avstående från ingripande"})))/COUNTA(RDF13:RDF189)</f>
        <v>#DIV/0!</v>
      </c>
      <c r="RDG12" s="42" t="e">
        <f>(SUM(COUNTIF(RDG13:RDG189,{"Föreläggande";"Föreläggande vid vite";"Anmärkning";"Avstående från ingripande"})))/COUNTA(RDG13:RDG189)</f>
        <v>#DIV/0!</v>
      </c>
      <c r="RDH12" s="42" t="e">
        <f>(SUM(COUNTIF(RDH13:RDH189,{"Föreläggande";"Föreläggande vid vite";"Anmärkning";"Avstående från ingripande"})))/COUNTA(RDH13:RDH189)</f>
        <v>#DIV/0!</v>
      </c>
      <c r="RDI12" s="42" t="e">
        <f>(SUM(COUNTIF(RDI13:RDI189,{"Föreläggande";"Föreläggande vid vite";"Anmärkning";"Avstående från ingripande"})))/COUNTA(RDI13:RDI189)</f>
        <v>#DIV/0!</v>
      </c>
      <c r="RDJ12" s="42" t="e">
        <f>(SUM(COUNTIF(RDJ13:RDJ189,{"Föreläggande";"Föreläggande vid vite";"Anmärkning";"Avstående från ingripande"})))/COUNTA(RDJ13:RDJ189)</f>
        <v>#DIV/0!</v>
      </c>
      <c r="RDK12" s="42" t="e">
        <f>(SUM(COUNTIF(RDK13:RDK189,{"Föreläggande";"Föreläggande vid vite";"Anmärkning";"Avstående från ingripande"})))/COUNTA(RDK13:RDK189)</f>
        <v>#DIV/0!</v>
      </c>
      <c r="RDL12" s="42" t="e">
        <f>(SUM(COUNTIF(RDL13:RDL189,{"Föreläggande";"Föreläggande vid vite";"Anmärkning";"Avstående från ingripande"})))/COUNTA(RDL13:RDL189)</f>
        <v>#DIV/0!</v>
      </c>
      <c r="RDM12" s="42" t="e">
        <f>(SUM(COUNTIF(RDM13:RDM189,{"Föreläggande";"Föreläggande vid vite";"Anmärkning";"Avstående från ingripande"})))/COUNTA(RDM13:RDM189)</f>
        <v>#DIV/0!</v>
      </c>
      <c r="RDN12" s="42" t="e">
        <f>(SUM(COUNTIF(RDN13:RDN189,{"Föreläggande";"Föreläggande vid vite";"Anmärkning";"Avstående från ingripande"})))/COUNTA(RDN13:RDN189)</f>
        <v>#DIV/0!</v>
      </c>
      <c r="RDO12" s="42" t="e">
        <f>(SUM(COUNTIF(RDO13:RDO189,{"Föreläggande";"Föreläggande vid vite";"Anmärkning";"Avstående från ingripande"})))/COUNTA(RDO13:RDO189)</f>
        <v>#DIV/0!</v>
      </c>
      <c r="RDP12" s="42" t="e">
        <f>(SUM(COUNTIF(RDP13:RDP189,{"Föreläggande";"Föreläggande vid vite";"Anmärkning";"Avstående från ingripande"})))/COUNTA(RDP13:RDP189)</f>
        <v>#DIV/0!</v>
      </c>
      <c r="RDQ12" s="42" t="e">
        <f>(SUM(COUNTIF(RDQ13:RDQ189,{"Föreläggande";"Föreläggande vid vite";"Anmärkning";"Avstående från ingripande"})))/COUNTA(RDQ13:RDQ189)</f>
        <v>#DIV/0!</v>
      </c>
      <c r="RDR12" s="42" t="e">
        <f>(SUM(COUNTIF(RDR13:RDR189,{"Föreläggande";"Föreläggande vid vite";"Anmärkning";"Avstående från ingripande"})))/COUNTA(RDR13:RDR189)</f>
        <v>#DIV/0!</v>
      </c>
      <c r="RDS12" s="42" t="e">
        <f>(SUM(COUNTIF(RDS13:RDS189,{"Föreläggande";"Föreläggande vid vite";"Anmärkning";"Avstående från ingripande"})))/COUNTA(RDS13:RDS189)</f>
        <v>#DIV/0!</v>
      </c>
      <c r="RDT12" s="42" t="e">
        <f>(SUM(COUNTIF(RDT13:RDT189,{"Föreläggande";"Föreläggande vid vite";"Anmärkning";"Avstående från ingripande"})))/COUNTA(RDT13:RDT189)</f>
        <v>#DIV/0!</v>
      </c>
      <c r="RDU12" s="42" t="e">
        <f>(SUM(COUNTIF(RDU13:RDU189,{"Föreläggande";"Föreläggande vid vite";"Anmärkning";"Avstående från ingripande"})))/COUNTA(RDU13:RDU189)</f>
        <v>#DIV/0!</v>
      </c>
      <c r="RDV12" s="42" t="e">
        <f>(SUM(COUNTIF(RDV13:RDV189,{"Föreläggande";"Föreläggande vid vite";"Anmärkning";"Avstående från ingripande"})))/COUNTA(RDV13:RDV189)</f>
        <v>#DIV/0!</v>
      </c>
      <c r="RDW12" s="42" t="e">
        <f>(SUM(COUNTIF(RDW13:RDW189,{"Föreläggande";"Föreläggande vid vite";"Anmärkning";"Avstående från ingripande"})))/COUNTA(RDW13:RDW189)</f>
        <v>#DIV/0!</v>
      </c>
      <c r="RDX12" s="42" t="e">
        <f>(SUM(COUNTIF(RDX13:RDX189,{"Föreläggande";"Föreläggande vid vite";"Anmärkning";"Avstående från ingripande"})))/COUNTA(RDX13:RDX189)</f>
        <v>#DIV/0!</v>
      </c>
      <c r="RDY12" s="42" t="e">
        <f>(SUM(COUNTIF(RDY13:RDY189,{"Föreläggande";"Föreläggande vid vite";"Anmärkning";"Avstående från ingripande"})))/COUNTA(RDY13:RDY189)</f>
        <v>#DIV/0!</v>
      </c>
      <c r="RDZ12" s="42" t="e">
        <f>(SUM(COUNTIF(RDZ13:RDZ189,{"Föreläggande";"Föreläggande vid vite";"Anmärkning";"Avstående från ingripande"})))/COUNTA(RDZ13:RDZ189)</f>
        <v>#DIV/0!</v>
      </c>
      <c r="REA12" s="42" t="e">
        <f>(SUM(COUNTIF(REA13:REA189,{"Föreläggande";"Föreläggande vid vite";"Anmärkning";"Avstående från ingripande"})))/COUNTA(REA13:REA189)</f>
        <v>#DIV/0!</v>
      </c>
      <c r="REB12" s="42" t="e">
        <f>(SUM(COUNTIF(REB13:REB189,{"Föreläggande";"Föreläggande vid vite";"Anmärkning";"Avstående från ingripande"})))/COUNTA(REB13:REB189)</f>
        <v>#DIV/0!</v>
      </c>
      <c r="REC12" s="42" t="e">
        <f>(SUM(COUNTIF(REC13:REC189,{"Föreläggande";"Föreläggande vid vite";"Anmärkning";"Avstående från ingripande"})))/COUNTA(REC13:REC189)</f>
        <v>#DIV/0!</v>
      </c>
      <c r="RED12" s="42" t="e">
        <f>(SUM(COUNTIF(RED13:RED189,{"Föreläggande";"Föreläggande vid vite";"Anmärkning";"Avstående från ingripande"})))/COUNTA(RED13:RED189)</f>
        <v>#DIV/0!</v>
      </c>
      <c r="REE12" s="42" t="e">
        <f>(SUM(COUNTIF(REE13:REE189,{"Föreläggande";"Föreläggande vid vite";"Anmärkning";"Avstående från ingripande"})))/COUNTA(REE13:REE189)</f>
        <v>#DIV/0!</v>
      </c>
      <c r="REF12" s="42" t="e">
        <f>(SUM(COUNTIF(REF13:REF189,{"Föreläggande";"Föreläggande vid vite";"Anmärkning";"Avstående från ingripande"})))/COUNTA(REF13:REF189)</f>
        <v>#DIV/0!</v>
      </c>
      <c r="REG12" s="42" t="e">
        <f>(SUM(COUNTIF(REG13:REG189,{"Föreläggande";"Föreläggande vid vite";"Anmärkning";"Avstående från ingripande"})))/COUNTA(REG13:REG189)</f>
        <v>#DIV/0!</v>
      </c>
      <c r="REH12" s="42" t="e">
        <f>(SUM(COUNTIF(REH13:REH189,{"Föreläggande";"Föreläggande vid vite";"Anmärkning";"Avstående från ingripande"})))/COUNTA(REH13:REH189)</f>
        <v>#DIV/0!</v>
      </c>
      <c r="REI12" s="42" t="e">
        <f>(SUM(COUNTIF(REI13:REI189,{"Föreläggande";"Föreläggande vid vite";"Anmärkning";"Avstående från ingripande"})))/COUNTA(REI13:REI189)</f>
        <v>#DIV/0!</v>
      </c>
      <c r="REJ12" s="42" t="e">
        <f>(SUM(COUNTIF(REJ13:REJ189,{"Föreläggande";"Föreläggande vid vite";"Anmärkning";"Avstående från ingripande"})))/COUNTA(REJ13:REJ189)</f>
        <v>#DIV/0!</v>
      </c>
      <c r="REK12" s="42" t="e">
        <f>(SUM(COUNTIF(REK13:REK189,{"Föreläggande";"Föreläggande vid vite";"Anmärkning";"Avstående från ingripande"})))/COUNTA(REK13:REK189)</f>
        <v>#DIV/0!</v>
      </c>
      <c r="REL12" s="42" t="e">
        <f>(SUM(COUNTIF(REL13:REL189,{"Föreläggande";"Föreläggande vid vite";"Anmärkning";"Avstående från ingripande"})))/COUNTA(REL13:REL189)</f>
        <v>#DIV/0!</v>
      </c>
      <c r="REM12" s="42" t="e">
        <f>(SUM(COUNTIF(REM13:REM189,{"Föreläggande";"Föreläggande vid vite";"Anmärkning";"Avstående från ingripande"})))/COUNTA(REM13:REM189)</f>
        <v>#DIV/0!</v>
      </c>
      <c r="REN12" s="42" t="e">
        <f>(SUM(COUNTIF(REN13:REN189,{"Föreläggande";"Föreläggande vid vite";"Anmärkning";"Avstående från ingripande"})))/COUNTA(REN13:REN189)</f>
        <v>#DIV/0!</v>
      </c>
      <c r="REO12" s="42" t="e">
        <f>(SUM(COUNTIF(REO13:REO189,{"Föreläggande";"Föreläggande vid vite";"Anmärkning";"Avstående från ingripande"})))/COUNTA(REO13:REO189)</f>
        <v>#DIV/0!</v>
      </c>
      <c r="REP12" s="42" t="e">
        <f>(SUM(COUNTIF(REP13:REP189,{"Föreläggande";"Föreläggande vid vite";"Anmärkning";"Avstående från ingripande"})))/COUNTA(REP13:REP189)</f>
        <v>#DIV/0!</v>
      </c>
      <c r="REQ12" s="42" t="e">
        <f>(SUM(COUNTIF(REQ13:REQ189,{"Föreläggande";"Föreläggande vid vite";"Anmärkning";"Avstående från ingripande"})))/COUNTA(REQ13:REQ189)</f>
        <v>#DIV/0!</v>
      </c>
      <c r="RER12" s="42" t="e">
        <f>(SUM(COUNTIF(RER13:RER189,{"Föreläggande";"Föreläggande vid vite";"Anmärkning";"Avstående från ingripande"})))/COUNTA(RER13:RER189)</f>
        <v>#DIV/0!</v>
      </c>
      <c r="RES12" s="42" t="e">
        <f>(SUM(COUNTIF(RES13:RES189,{"Föreläggande";"Föreläggande vid vite";"Anmärkning";"Avstående från ingripande"})))/COUNTA(RES13:RES189)</f>
        <v>#DIV/0!</v>
      </c>
      <c r="RET12" s="42" t="e">
        <f>(SUM(COUNTIF(RET13:RET189,{"Föreläggande";"Föreläggande vid vite";"Anmärkning";"Avstående från ingripande"})))/COUNTA(RET13:RET189)</f>
        <v>#DIV/0!</v>
      </c>
      <c r="REU12" s="42" t="e">
        <f>(SUM(COUNTIF(REU13:REU189,{"Föreläggande";"Föreläggande vid vite";"Anmärkning";"Avstående från ingripande"})))/COUNTA(REU13:REU189)</f>
        <v>#DIV/0!</v>
      </c>
      <c r="REV12" s="42" t="e">
        <f>(SUM(COUNTIF(REV13:REV189,{"Föreläggande";"Föreläggande vid vite";"Anmärkning";"Avstående från ingripande"})))/COUNTA(REV13:REV189)</f>
        <v>#DIV/0!</v>
      </c>
      <c r="REW12" s="42" t="e">
        <f>(SUM(COUNTIF(REW13:REW189,{"Föreläggande";"Föreläggande vid vite";"Anmärkning";"Avstående från ingripande"})))/COUNTA(REW13:REW189)</f>
        <v>#DIV/0!</v>
      </c>
      <c r="REX12" s="42" t="e">
        <f>(SUM(COUNTIF(REX13:REX189,{"Föreläggande";"Föreläggande vid vite";"Anmärkning";"Avstående från ingripande"})))/COUNTA(REX13:REX189)</f>
        <v>#DIV/0!</v>
      </c>
      <c r="REY12" s="42" t="e">
        <f>(SUM(COUNTIF(REY13:REY189,{"Föreläggande";"Föreläggande vid vite";"Anmärkning";"Avstående från ingripande"})))/COUNTA(REY13:REY189)</f>
        <v>#DIV/0!</v>
      </c>
      <c r="REZ12" s="42" t="e">
        <f>(SUM(COUNTIF(REZ13:REZ189,{"Föreläggande";"Föreläggande vid vite";"Anmärkning";"Avstående från ingripande"})))/COUNTA(REZ13:REZ189)</f>
        <v>#DIV/0!</v>
      </c>
      <c r="RFA12" s="42" t="e">
        <f>(SUM(COUNTIF(RFA13:RFA189,{"Föreläggande";"Föreläggande vid vite";"Anmärkning";"Avstående från ingripande"})))/COUNTA(RFA13:RFA189)</f>
        <v>#DIV/0!</v>
      </c>
      <c r="RFB12" s="42" t="e">
        <f>(SUM(COUNTIF(RFB13:RFB189,{"Föreläggande";"Föreläggande vid vite";"Anmärkning";"Avstående från ingripande"})))/COUNTA(RFB13:RFB189)</f>
        <v>#DIV/0!</v>
      </c>
      <c r="RFC12" s="42" t="e">
        <f>(SUM(COUNTIF(RFC13:RFC189,{"Föreläggande";"Föreläggande vid vite";"Anmärkning";"Avstående från ingripande"})))/COUNTA(RFC13:RFC189)</f>
        <v>#DIV/0!</v>
      </c>
      <c r="RFD12" s="42" t="e">
        <f>(SUM(COUNTIF(RFD13:RFD189,{"Föreläggande";"Föreläggande vid vite";"Anmärkning";"Avstående från ingripande"})))/COUNTA(RFD13:RFD189)</f>
        <v>#DIV/0!</v>
      </c>
      <c r="RFE12" s="42" t="e">
        <f>(SUM(COUNTIF(RFE13:RFE189,{"Föreläggande";"Föreläggande vid vite";"Anmärkning";"Avstående från ingripande"})))/COUNTA(RFE13:RFE189)</f>
        <v>#DIV/0!</v>
      </c>
      <c r="RFF12" s="42" t="e">
        <f>(SUM(COUNTIF(RFF13:RFF189,{"Föreläggande";"Föreläggande vid vite";"Anmärkning";"Avstående från ingripande"})))/COUNTA(RFF13:RFF189)</f>
        <v>#DIV/0!</v>
      </c>
      <c r="RFG12" s="42" t="e">
        <f>(SUM(COUNTIF(RFG13:RFG189,{"Föreläggande";"Föreläggande vid vite";"Anmärkning";"Avstående från ingripande"})))/COUNTA(RFG13:RFG189)</f>
        <v>#DIV/0!</v>
      </c>
      <c r="RFH12" s="42" t="e">
        <f>(SUM(COUNTIF(RFH13:RFH189,{"Föreläggande";"Föreläggande vid vite";"Anmärkning";"Avstående från ingripande"})))/COUNTA(RFH13:RFH189)</f>
        <v>#DIV/0!</v>
      </c>
      <c r="RFI12" s="42" t="e">
        <f>(SUM(COUNTIF(RFI13:RFI189,{"Föreläggande";"Föreläggande vid vite";"Anmärkning";"Avstående från ingripande"})))/COUNTA(RFI13:RFI189)</f>
        <v>#DIV/0!</v>
      </c>
      <c r="RFJ12" s="42" t="e">
        <f>(SUM(COUNTIF(RFJ13:RFJ189,{"Föreläggande";"Föreläggande vid vite";"Anmärkning";"Avstående från ingripande"})))/COUNTA(RFJ13:RFJ189)</f>
        <v>#DIV/0!</v>
      </c>
      <c r="RFK12" s="42" t="e">
        <f>(SUM(COUNTIF(RFK13:RFK189,{"Föreläggande";"Föreläggande vid vite";"Anmärkning";"Avstående från ingripande"})))/COUNTA(RFK13:RFK189)</f>
        <v>#DIV/0!</v>
      </c>
      <c r="RFL12" s="42" t="e">
        <f>(SUM(COUNTIF(RFL13:RFL189,{"Föreläggande";"Föreläggande vid vite";"Anmärkning";"Avstående från ingripande"})))/COUNTA(RFL13:RFL189)</f>
        <v>#DIV/0!</v>
      </c>
      <c r="RFM12" s="42" t="e">
        <f>(SUM(COUNTIF(RFM13:RFM189,{"Föreläggande";"Föreläggande vid vite";"Anmärkning";"Avstående från ingripande"})))/COUNTA(RFM13:RFM189)</f>
        <v>#DIV/0!</v>
      </c>
      <c r="RFN12" s="42" t="e">
        <f>(SUM(COUNTIF(RFN13:RFN189,{"Föreläggande";"Föreläggande vid vite";"Anmärkning";"Avstående från ingripande"})))/COUNTA(RFN13:RFN189)</f>
        <v>#DIV/0!</v>
      </c>
      <c r="RFO12" s="42" t="e">
        <f>(SUM(COUNTIF(RFO13:RFO189,{"Föreläggande";"Föreläggande vid vite";"Anmärkning";"Avstående från ingripande"})))/COUNTA(RFO13:RFO189)</f>
        <v>#DIV/0!</v>
      </c>
      <c r="RFP12" s="42" t="e">
        <f>(SUM(COUNTIF(RFP13:RFP189,{"Föreläggande";"Föreläggande vid vite";"Anmärkning";"Avstående från ingripande"})))/COUNTA(RFP13:RFP189)</f>
        <v>#DIV/0!</v>
      </c>
      <c r="RFQ12" s="42" t="e">
        <f>(SUM(COUNTIF(RFQ13:RFQ189,{"Föreläggande";"Föreläggande vid vite";"Anmärkning";"Avstående från ingripande"})))/COUNTA(RFQ13:RFQ189)</f>
        <v>#DIV/0!</v>
      </c>
      <c r="RFR12" s="42" t="e">
        <f>(SUM(COUNTIF(RFR13:RFR189,{"Föreläggande";"Föreläggande vid vite";"Anmärkning";"Avstående från ingripande"})))/COUNTA(RFR13:RFR189)</f>
        <v>#DIV/0!</v>
      </c>
      <c r="RFS12" s="42" t="e">
        <f>(SUM(COUNTIF(RFS13:RFS189,{"Föreläggande";"Föreläggande vid vite";"Anmärkning";"Avstående från ingripande"})))/COUNTA(RFS13:RFS189)</f>
        <v>#DIV/0!</v>
      </c>
      <c r="RFT12" s="42" t="e">
        <f>(SUM(COUNTIF(RFT13:RFT189,{"Föreläggande";"Föreläggande vid vite";"Anmärkning";"Avstående från ingripande"})))/COUNTA(RFT13:RFT189)</f>
        <v>#DIV/0!</v>
      </c>
      <c r="RFU12" s="42" t="e">
        <f>(SUM(COUNTIF(RFU13:RFU189,{"Föreläggande";"Föreläggande vid vite";"Anmärkning";"Avstående från ingripande"})))/COUNTA(RFU13:RFU189)</f>
        <v>#DIV/0!</v>
      </c>
      <c r="RFV12" s="42" t="e">
        <f>(SUM(COUNTIF(RFV13:RFV189,{"Föreläggande";"Föreläggande vid vite";"Anmärkning";"Avstående från ingripande"})))/COUNTA(RFV13:RFV189)</f>
        <v>#DIV/0!</v>
      </c>
      <c r="RFW12" s="42" t="e">
        <f>(SUM(COUNTIF(RFW13:RFW189,{"Föreläggande";"Föreläggande vid vite";"Anmärkning";"Avstående från ingripande"})))/COUNTA(RFW13:RFW189)</f>
        <v>#DIV/0!</v>
      </c>
      <c r="RFX12" s="42" t="e">
        <f>(SUM(COUNTIF(RFX13:RFX189,{"Föreläggande";"Föreläggande vid vite";"Anmärkning";"Avstående från ingripande"})))/COUNTA(RFX13:RFX189)</f>
        <v>#DIV/0!</v>
      </c>
      <c r="RFY12" s="42" t="e">
        <f>(SUM(COUNTIF(RFY13:RFY189,{"Föreläggande";"Föreläggande vid vite";"Anmärkning";"Avstående från ingripande"})))/COUNTA(RFY13:RFY189)</f>
        <v>#DIV/0!</v>
      </c>
      <c r="RFZ12" s="42" t="e">
        <f>(SUM(COUNTIF(RFZ13:RFZ189,{"Föreläggande";"Föreläggande vid vite";"Anmärkning";"Avstående från ingripande"})))/COUNTA(RFZ13:RFZ189)</f>
        <v>#DIV/0!</v>
      </c>
      <c r="RGA12" s="42" t="e">
        <f>(SUM(COUNTIF(RGA13:RGA189,{"Föreläggande";"Föreläggande vid vite";"Anmärkning";"Avstående från ingripande"})))/COUNTA(RGA13:RGA189)</f>
        <v>#DIV/0!</v>
      </c>
      <c r="RGB12" s="42" t="e">
        <f>(SUM(COUNTIF(RGB13:RGB189,{"Föreläggande";"Föreläggande vid vite";"Anmärkning";"Avstående från ingripande"})))/COUNTA(RGB13:RGB189)</f>
        <v>#DIV/0!</v>
      </c>
      <c r="RGC12" s="42" t="e">
        <f>(SUM(COUNTIF(RGC13:RGC189,{"Föreläggande";"Föreläggande vid vite";"Anmärkning";"Avstående från ingripande"})))/COUNTA(RGC13:RGC189)</f>
        <v>#DIV/0!</v>
      </c>
      <c r="RGD12" s="42" t="e">
        <f>(SUM(COUNTIF(RGD13:RGD189,{"Föreläggande";"Föreläggande vid vite";"Anmärkning";"Avstående från ingripande"})))/COUNTA(RGD13:RGD189)</f>
        <v>#DIV/0!</v>
      </c>
      <c r="RGE12" s="42" t="e">
        <f>(SUM(COUNTIF(RGE13:RGE189,{"Föreläggande";"Föreläggande vid vite";"Anmärkning";"Avstående från ingripande"})))/COUNTA(RGE13:RGE189)</f>
        <v>#DIV/0!</v>
      </c>
      <c r="RGF12" s="42" t="e">
        <f>(SUM(COUNTIF(RGF13:RGF189,{"Föreläggande";"Föreläggande vid vite";"Anmärkning";"Avstående från ingripande"})))/COUNTA(RGF13:RGF189)</f>
        <v>#DIV/0!</v>
      </c>
      <c r="RGG12" s="42" t="e">
        <f>(SUM(COUNTIF(RGG13:RGG189,{"Föreläggande";"Föreläggande vid vite";"Anmärkning";"Avstående från ingripande"})))/COUNTA(RGG13:RGG189)</f>
        <v>#DIV/0!</v>
      </c>
      <c r="RGH12" s="42" t="e">
        <f>(SUM(COUNTIF(RGH13:RGH189,{"Föreläggande";"Föreläggande vid vite";"Anmärkning";"Avstående från ingripande"})))/COUNTA(RGH13:RGH189)</f>
        <v>#DIV/0!</v>
      </c>
      <c r="RGI12" s="42" t="e">
        <f>(SUM(COUNTIF(RGI13:RGI189,{"Föreläggande";"Föreläggande vid vite";"Anmärkning";"Avstående från ingripande"})))/COUNTA(RGI13:RGI189)</f>
        <v>#DIV/0!</v>
      </c>
      <c r="RGJ12" s="42" t="e">
        <f>(SUM(COUNTIF(RGJ13:RGJ189,{"Föreläggande";"Föreläggande vid vite";"Anmärkning";"Avstående från ingripande"})))/COUNTA(RGJ13:RGJ189)</f>
        <v>#DIV/0!</v>
      </c>
      <c r="RGK12" s="42" t="e">
        <f>(SUM(COUNTIF(RGK13:RGK189,{"Föreläggande";"Föreläggande vid vite";"Anmärkning";"Avstående från ingripande"})))/COUNTA(RGK13:RGK189)</f>
        <v>#DIV/0!</v>
      </c>
      <c r="RGL12" s="42" t="e">
        <f>(SUM(COUNTIF(RGL13:RGL189,{"Föreläggande";"Föreläggande vid vite";"Anmärkning";"Avstående från ingripande"})))/COUNTA(RGL13:RGL189)</f>
        <v>#DIV/0!</v>
      </c>
      <c r="RGM12" s="42" t="e">
        <f>(SUM(COUNTIF(RGM13:RGM189,{"Föreläggande";"Föreläggande vid vite";"Anmärkning";"Avstående från ingripande"})))/COUNTA(RGM13:RGM189)</f>
        <v>#DIV/0!</v>
      </c>
      <c r="RGN12" s="42" t="e">
        <f>(SUM(COUNTIF(RGN13:RGN189,{"Föreläggande";"Föreläggande vid vite";"Anmärkning";"Avstående från ingripande"})))/COUNTA(RGN13:RGN189)</f>
        <v>#DIV/0!</v>
      </c>
      <c r="RGO12" s="42" t="e">
        <f>(SUM(COUNTIF(RGO13:RGO189,{"Föreläggande";"Föreläggande vid vite";"Anmärkning";"Avstående från ingripande"})))/COUNTA(RGO13:RGO189)</f>
        <v>#DIV/0!</v>
      </c>
      <c r="RGP12" s="42" t="e">
        <f>(SUM(COUNTIF(RGP13:RGP189,{"Föreläggande";"Föreläggande vid vite";"Anmärkning";"Avstående från ingripande"})))/COUNTA(RGP13:RGP189)</f>
        <v>#DIV/0!</v>
      </c>
      <c r="RGQ12" s="42" t="e">
        <f>(SUM(COUNTIF(RGQ13:RGQ189,{"Föreläggande";"Föreläggande vid vite";"Anmärkning";"Avstående från ingripande"})))/COUNTA(RGQ13:RGQ189)</f>
        <v>#DIV/0!</v>
      </c>
      <c r="RGR12" s="42" t="e">
        <f>(SUM(COUNTIF(RGR13:RGR189,{"Föreläggande";"Föreläggande vid vite";"Anmärkning";"Avstående från ingripande"})))/COUNTA(RGR13:RGR189)</f>
        <v>#DIV/0!</v>
      </c>
      <c r="RGS12" s="42" t="e">
        <f>(SUM(COUNTIF(RGS13:RGS189,{"Föreläggande";"Föreläggande vid vite";"Anmärkning";"Avstående från ingripande"})))/COUNTA(RGS13:RGS189)</f>
        <v>#DIV/0!</v>
      </c>
      <c r="RGT12" s="42" t="e">
        <f>(SUM(COUNTIF(RGT13:RGT189,{"Föreläggande";"Föreläggande vid vite";"Anmärkning";"Avstående från ingripande"})))/COUNTA(RGT13:RGT189)</f>
        <v>#DIV/0!</v>
      </c>
      <c r="RGU12" s="42" t="e">
        <f>(SUM(COUNTIF(RGU13:RGU189,{"Föreläggande";"Föreläggande vid vite";"Anmärkning";"Avstående från ingripande"})))/COUNTA(RGU13:RGU189)</f>
        <v>#DIV/0!</v>
      </c>
      <c r="RGV12" s="42" t="e">
        <f>(SUM(COUNTIF(RGV13:RGV189,{"Föreläggande";"Föreläggande vid vite";"Anmärkning";"Avstående från ingripande"})))/COUNTA(RGV13:RGV189)</f>
        <v>#DIV/0!</v>
      </c>
      <c r="RGW12" s="42" t="e">
        <f>(SUM(COUNTIF(RGW13:RGW189,{"Föreläggande";"Föreläggande vid vite";"Anmärkning";"Avstående från ingripande"})))/COUNTA(RGW13:RGW189)</f>
        <v>#DIV/0!</v>
      </c>
      <c r="RGX12" s="42" t="e">
        <f>(SUM(COUNTIF(RGX13:RGX189,{"Föreläggande";"Föreläggande vid vite";"Anmärkning";"Avstående från ingripande"})))/COUNTA(RGX13:RGX189)</f>
        <v>#DIV/0!</v>
      </c>
      <c r="RGY12" s="42" t="e">
        <f>(SUM(COUNTIF(RGY13:RGY189,{"Föreläggande";"Föreläggande vid vite";"Anmärkning";"Avstående från ingripande"})))/COUNTA(RGY13:RGY189)</f>
        <v>#DIV/0!</v>
      </c>
      <c r="RGZ12" s="42" t="e">
        <f>(SUM(COUNTIF(RGZ13:RGZ189,{"Föreläggande";"Föreläggande vid vite";"Anmärkning";"Avstående från ingripande"})))/COUNTA(RGZ13:RGZ189)</f>
        <v>#DIV/0!</v>
      </c>
      <c r="RHA12" s="42" t="e">
        <f>(SUM(COUNTIF(RHA13:RHA189,{"Föreläggande";"Föreläggande vid vite";"Anmärkning";"Avstående från ingripande"})))/COUNTA(RHA13:RHA189)</f>
        <v>#DIV/0!</v>
      </c>
      <c r="RHB12" s="42" t="e">
        <f>(SUM(COUNTIF(RHB13:RHB189,{"Föreläggande";"Föreläggande vid vite";"Anmärkning";"Avstående från ingripande"})))/COUNTA(RHB13:RHB189)</f>
        <v>#DIV/0!</v>
      </c>
      <c r="RHC12" s="42" t="e">
        <f>(SUM(COUNTIF(RHC13:RHC189,{"Föreläggande";"Föreläggande vid vite";"Anmärkning";"Avstående från ingripande"})))/COUNTA(RHC13:RHC189)</f>
        <v>#DIV/0!</v>
      </c>
      <c r="RHD12" s="42" t="e">
        <f>(SUM(COUNTIF(RHD13:RHD189,{"Föreläggande";"Föreläggande vid vite";"Anmärkning";"Avstående från ingripande"})))/COUNTA(RHD13:RHD189)</f>
        <v>#DIV/0!</v>
      </c>
      <c r="RHE12" s="42" t="e">
        <f>(SUM(COUNTIF(RHE13:RHE189,{"Föreläggande";"Föreläggande vid vite";"Anmärkning";"Avstående från ingripande"})))/COUNTA(RHE13:RHE189)</f>
        <v>#DIV/0!</v>
      </c>
      <c r="RHF12" s="42" t="e">
        <f>(SUM(COUNTIF(RHF13:RHF189,{"Föreläggande";"Föreläggande vid vite";"Anmärkning";"Avstående från ingripande"})))/COUNTA(RHF13:RHF189)</f>
        <v>#DIV/0!</v>
      </c>
      <c r="RHG12" s="42" t="e">
        <f>(SUM(COUNTIF(RHG13:RHG189,{"Föreläggande";"Föreläggande vid vite";"Anmärkning";"Avstående från ingripande"})))/COUNTA(RHG13:RHG189)</f>
        <v>#DIV/0!</v>
      </c>
      <c r="RHH12" s="42" t="e">
        <f>(SUM(COUNTIF(RHH13:RHH189,{"Föreläggande";"Föreläggande vid vite";"Anmärkning";"Avstående från ingripande"})))/COUNTA(RHH13:RHH189)</f>
        <v>#DIV/0!</v>
      </c>
      <c r="RHI12" s="42" t="e">
        <f>(SUM(COUNTIF(RHI13:RHI189,{"Föreläggande";"Föreläggande vid vite";"Anmärkning";"Avstående från ingripande"})))/COUNTA(RHI13:RHI189)</f>
        <v>#DIV/0!</v>
      </c>
      <c r="RHJ12" s="42" t="e">
        <f>(SUM(COUNTIF(RHJ13:RHJ189,{"Föreläggande";"Föreläggande vid vite";"Anmärkning";"Avstående från ingripande"})))/COUNTA(RHJ13:RHJ189)</f>
        <v>#DIV/0!</v>
      </c>
      <c r="RHK12" s="42" t="e">
        <f>(SUM(COUNTIF(RHK13:RHK189,{"Föreläggande";"Föreläggande vid vite";"Anmärkning";"Avstående från ingripande"})))/COUNTA(RHK13:RHK189)</f>
        <v>#DIV/0!</v>
      </c>
      <c r="RHL12" s="42" t="e">
        <f>(SUM(COUNTIF(RHL13:RHL189,{"Föreläggande";"Föreläggande vid vite";"Anmärkning";"Avstående från ingripande"})))/COUNTA(RHL13:RHL189)</f>
        <v>#DIV/0!</v>
      </c>
      <c r="RHM12" s="42" t="e">
        <f>(SUM(COUNTIF(RHM13:RHM189,{"Föreläggande";"Föreläggande vid vite";"Anmärkning";"Avstående från ingripande"})))/COUNTA(RHM13:RHM189)</f>
        <v>#DIV/0!</v>
      </c>
      <c r="RHN12" s="42" t="e">
        <f>(SUM(COUNTIF(RHN13:RHN189,{"Föreläggande";"Föreläggande vid vite";"Anmärkning";"Avstående från ingripande"})))/COUNTA(RHN13:RHN189)</f>
        <v>#DIV/0!</v>
      </c>
      <c r="RHO12" s="42" t="e">
        <f>(SUM(COUNTIF(RHO13:RHO189,{"Föreläggande";"Föreläggande vid vite";"Anmärkning";"Avstående från ingripande"})))/COUNTA(RHO13:RHO189)</f>
        <v>#DIV/0!</v>
      </c>
      <c r="RHP12" s="42" t="e">
        <f>(SUM(COUNTIF(RHP13:RHP189,{"Föreläggande";"Föreläggande vid vite";"Anmärkning";"Avstående från ingripande"})))/COUNTA(RHP13:RHP189)</f>
        <v>#DIV/0!</v>
      </c>
      <c r="RHQ12" s="42" t="e">
        <f>(SUM(COUNTIF(RHQ13:RHQ189,{"Föreläggande";"Föreläggande vid vite";"Anmärkning";"Avstående från ingripande"})))/COUNTA(RHQ13:RHQ189)</f>
        <v>#DIV/0!</v>
      </c>
      <c r="RHR12" s="42" t="e">
        <f>(SUM(COUNTIF(RHR13:RHR189,{"Föreläggande";"Föreläggande vid vite";"Anmärkning";"Avstående från ingripande"})))/COUNTA(RHR13:RHR189)</f>
        <v>#DIV/0!</v>
      </c>
      <c r="RHS12" s="42" t="e">
        <f>(SUM(COUNTIF(RHS13:RHS189,{"Föreläggande";"Föreläggande vid vite";"Anmärkning";"Avstående från ingripande"})))/COUNTA(RHS13:RHS189)</f>
        <v>#DIV/0!</v>
      </c>
      <c r="RHT12" s="42" t="e">
        <f>(SUM(COUNTIF(RHT13:RHT189,{"Föreläggande";"Föreläggande vid vite";"Anmärkning";"Avstående från ingripande"})))/COUNTA(RHT13:RHT189)</f>
        <v>#DIV/0!</v>
      </c>
      <c r="RHU12" s="42" t="e">
        <f>(SUM(COUNTIF(RHU13:RHU189,{"Föreläggande";"Föreläggande vid vite";"Anmärkning";"Avstående från ingripande"})))/COUNTA(RHU13:RHU189)</f>
        <v>#DIV/0!</v>
      </c>
      <c r="RHV12" s="42" t="e">
        <f>(SUM(COUNTIF(RHV13:RHV189,{"Föreläggande";"Föreläggande vid vite";"Anmärkning";"Avstående från ingripande"})))/COUNTA(RHV13:RHV189)</f>
        <v>#DIV/0!</v>
      </c>
      <c r="RHW12" s="42" t="e">
        <f>(SUM(COUNTIF(RHW13:RHW189,{"Föreläggande";"Föreläggande vid vite";"Anmärkning";"Avstående från ingripande"})))/COUNTA(RHW13:RHW189)</f>
        <v>#DIV/0!</v>
      </c>
      <c r="RHX12" s="42" t="e">
        <f>(SUM(COUNTIF(RHX13:RHX189,{"Föreläggande";"Föreläggande vid vite";"Anmärkning";"Avstående från ingripande"})))/COUNTA(RHX13:RHX189)</f>
        <v>#DIV/0!</v>
      </c>
      <c r="RHY12" s="42" t="e">
        <f>(SUM(COUNTIF(RHY13:RHY189,{"Föreläggande";"Föreläggande vid vite";"Anmärkning";"Avstående från ingripande"})))/COUNTA(RHY13:RHY189)</f>
        <v>#DIV/0!</v>
      </c>
      <c r="RHZ12" s="42" t="e">
        <f>(SUM(COUNTIF(RHZ13:RHZ189,{"Föreläggande";"Föreläggande vid vite";"Anmärkning";"Avstående från ingripande"})))/COUNTA(RHZ13:RHZ189)</f>
        <v>#DIV/0!</v>
      </c>
      <c r="RIA12" s="42" t="e">
        <f>(SUM(COUNTIF(RIA13:RIA189,{"Föreläggande";"Föreläggande vid vite";"Anmärkning";"Avstående från ingripande"})))/COUNTA(RIA13:RIA189)</f>
        <v>#DIV/0!</v>
      </c>
      <c r="RIB12" s="42" t="e">
        <f>(SUM(COUNTIF(RIB13:RIB189,{"Föreläggande";"Föreläggande vid vite";"Anmärkning";"Avstående från ingripande"})))/COUNTA(RIB13:RIB189)</f>
        <v>#DIV/0!</v>
      </c>
      <c r="RIC12" s="42" t="e">
        <f>(SUM(COUNTIF(RIC13:RIC189,{"Föreläggande";"Föreläggande vid vite";"Anmärkning";"Avstående från ingripande"})))/COUNTA(RIC13:RIC189)</f>
        <v>#DIV/0!</v>
      </c>
      <c r="RID12" s="42" t="e">
        <f>(SUM(COUNTIF(RID13:RID189,{"Föreläggande";"Föreläggande vid vite";"Anmärkning";"Avstående från ingripande"})))/COUNTA(RID13:RID189)</f>
        <v>#DIV/0!</v>
      </c>
      <c r="RIE12" s="42" t="e">
        <f>(SUM(COUNTIF(RIE13:RIE189,{"Föreläggande";"Föreläggande vid vite";"Anmärkning";"Avstående från ingripande"})))/COUNTA(RIE13:RIE189)</f>
        <v>#DIV/0!</v>
      </c>
      <c r="RIF12" s="42" t="e">
        <f>(SUM(COUNTIF(RIF13:RIF189,{"Föreläggande";"Föreläggande vid vite";"Anmärkning";"Avstående från ingripande"})))/COUNTA(RIF13:RIF189)</f>
        <v>#DIV/0!</v>
      </c>
      <c r="RIG12" s="42" t="e">
        <f>(SUM(COUNTIF(RIG13:RIG189,{"Föreläggande";"Föreläggande vid vite";"Anmärkning";"Avstående från ingripande"})))/COUNTA(RIG13:RIG189)</f>
        <v>#DIV/0!</v>
      </c>
      <c r="RIH12" s="42" t="e">
        <f>(SUM(COUNTIF(RIH13:RIH189,{"Föreläggande";"Föreläggande vid vite";"Anmärkning";"Avstående från ingripande"})))/COUNTA(RIH13:RIH189)</f>
        <v>#DIV/0!</v>
      </c>
      <c r="RII12" s="42" t="e">
        <f>(SUM(COUNTIF(RII13:RII189,{"Föreläggande";"Föreläggande vid vite";"Anmärkning";"Avstående från ingripande"})))/COUNTA(RII13:RII189)</f>
        <v>#DIV/0!</v>
      </c>
      <c r="RIJ12" s="42" t="e">
        <f>(SUM(COUNTIF(RIJ13:RIJ189,{"Föreläggande";"Föreläggande vid vite";"Anmärkning";"Avstående från ingripande"})))/COUNTA(RIJ13:RIJ189)</f>
        <v>#DIV/0!</v>
      </c>
      <c r="RIK12" s="42" t="e">
        <f>(SUM(COUNTIF(RIK13:RIK189,{"Föreläggande";"Föreläggande vid vite";"Anmärkning";"Avstående från ingripande"})))/COUNTA(RIK13:RIK189)</f>
        <v>#DIV/0!</v>
      </c>
      <c r="RIL12" s="42" t="e">
        <f>(SUM(COUNTIF(RIL13:RIL189,{"Föreläggande";"Föreläggande vid vite";"Anmärkning";"Avstående från ingripande"})))/COUNTA(RIL13:RIL189)</f>
        <v>#DIV/0!</v>
      </c>
      <c r="RIM12" s="42" t="e">
        <f>(SUM(COUNTIF(RIM13:RIM189,{"Föreläggande";"Föreläggande vid vite";"Anmärkning";"Avstående från ingripande"})))/COUNTA(RIM13:RIM189)</f>
        <v>#DIV/0!</v>
      </c>
      <c r="RIN12" s="42" t="e">
        <f>(SUM(COUNTIF(RIN13:RIN189,{"Föreläggande";"Föreläggande vid vite";"Anmärkning";"Avstående från ingripande"})))/COUNTA(RIN13:RIN189)</f>
        <v>#DIV/0!</v>
      </c>
      <c r="RIO12" s="42" t="e">
        <f>(SUM(COUNTIF(RIO13:RIO189,{"Föreläggande";"Föreläggande vid vite";"Anmärkning";"Avstående från ingripande"})))/COUNTA(RIO13:RIO189)</f>
        <v>#DIV/0!</v>
      </c>
      <c r="RIP12" s="42" t="e">
        <f>(SUM(COUNTIF(RIP13:RIP189,{"Föreläggande";"Föreläggande vid vite";"Anmärkning";"Avstående från ingripande"})))/COUNTA(RIP13:RIP189)</f>
        <v>#DIV/0!</v>
      </c>
      <c r="RIQ12" s="42" t="e">
        <f>(SUM(COUNTIF(RIQ13:RIQ189,{"Föreläggande";"Föreläggande vid vite";"Anmärkning";"Avstående från ingripande"})))/COUNTA(RIQ13:RIQ189)</f>
        <v>#DIV/0!</v>
      </c>
      <c r="RIR12" s="42" t="e">
        <f>(SUM(COUNTIF(RIR13:RIR189,{"Föreläggande";"Föreläggande vid vite";"Anmärkning";"Avstående från ingripande"})))/COUNTA(RIR13:RIR189)</f>
        <v>#DIV/0!</v>
      </c>
      <c r="RIS12" s="42" t="e">
        <f>(SUM(COUNTIF(RIS13:RIS189,{"Föreläggande";"Föreläggande vid vite";"Anmärkning";"Avstående från ingripande"})))/COUNTA(RIS13:RIS189)</f>
        <v>#DIV/0!</v>
      </c>
      <c r="RIT12" s="42" t="e">
        <f>(SUM(COUNTIF(RIT13:RIT189,{"Föreläggande";"Föreläggande vid vite";"Anmärkning";"Avstående från ingripande"})))/COUNTA(RIT13:RIT189)</f>
        <v>#DIV/0!</v>
      </c>
      <c r="RIU12" s="42" t="e">
        <f>(SUM(COUNTIF(RIU13:RIU189,{"Föreläggande";"Föreläggande vid vite";"Anmärkning";"Avstående från ingripande"})))/COUNTA(RIU13:RIU189)</f>
        <v>#DIV/0!</v>
      </c>
      <c r="RIV12" s="42" t="e">
        <f>(SUM(COUNTIF(RIV13:RIV189,{"Föreläggande";"Föreläggande vid vite";"Anmärkning";"Avstående från ingripande"})))/COUNTA(RIV13:RIV189)</f>
        <v>#DIV/0!</v>
      </c>
      <c r="RIW12" s="42" t="e">
        <f>(SUM(COUNTIF(RIW13:RIW189,{"Föreläggande";"Föreläggande vid vite";"Anmärkning";"Avstående från ingripande"})))/COUNTA(RIW13:RIW189)</f>
        <v>#DIV/0!</v>
      </c>
      <c r="RIX12" s="42" t="e">
        <f>(SUM(COUNTIF(RIX13:RIX189,{"Föreläggande";"Föreläggande vid vite";"Anmärkning";"Avstående från ingripande"})))/COUNTA(RIX13:RIX189)</f>
        <v>#DIV/0!</v>
      </c>
      <c r="RIY12" s="42" t="e">
        <f>(SUM(COUNTIF(RIY13:RIY189,{"Föreläggande";"Föreläggande vid vite";"Anmärkning";"Avstående från ingripande"})))/COUNTA(RIY13:RIY189)</f>
        <v>#DIV/0!</v>
      </c>
      <c r="RIZ12" s="42" t="e">
        <f>(SUM(COUNTIF(RIZ13:RIZ189,{"Föreläggande";"Föreläggande vid vite";"Anmärkning";"Avstående från ingripande"})))/COUNTA(RIZ13:RIZ189)</f>
        <v>#DIV/0!</v>
      </c>
      <c r="RJA12" s="42" t="e">
        <f>(SUM(COUNTIF(RJA13:RJA189,{"Föreläggande";"Föreläggande vid vite";"Anmärkning";"Avstående från ingripande"})))/COUNTA(RJA13:RJA189)</f>
        <v>#DIV/0!</v>
      </c>
      <c r="RJB12" s="42" t="e">
        <f>(SUM(COUNTIF(RJB13:RJB189,{"Föreläggande";"Föreläggande vid vite";"Anmärkning";"Avstående från ingripande"})))/COUNTA(RJB13:RJB189)</f>
        <v>#DIV/0!</v>
      </c>
      <c r="RJC12" s="42" t="e">
        <f>(SUM(COUNTIF(RJC13:RJC189,{"Föreläggande";"Föreläggande vid vite";"Anmärkning";"Avstående från ingripande"})))/COUNTA(RJC13:RJC189)</f>
        <v>#DIV/0!</v>
      </c>
      <c r="RJD12" s="42" t="e">
        <f>(SUM(COUNTIF(RJD13:RJD189,{"Föreläggande";"Föreläggande vid vite";"Anmärkning";"Avstående från ingripande"})))/COUNTA(RJD13:RJD189)</f>
        <v>#DIV/0!</v>
      </c>
      <c r="RJE12" s="42" t="e">
        <f>(SUM(COUNTIF(RJE13:RJE189,{"Föreläggande";"Föreläggande vid vite";"Anmärkning";"Avstående från ingripande"})))/COUNTA(RJE13:RJE189)</f>
        <v>#DIV/0!</v>
      </c>
      <c r="RJF12" s="42" t="e">
        <f>(SUM(COUNTIF(RJF13:RJF189,{"Föreläggande";"Föreläggande vid vite";"Anmärkning";"Avstående från ingripande"})))/COUNTA(RJF13:RJF189)</f>
        <v>#DIV/0!</v>
      </c>
      <c r="RJG12" s="42" t="e">
        <f>(SUM(COUNTIF(RJG13:RJG189,{"Föreläggande";"Föreläggande vid vite";"Anmärkning";"Avstående från ingripande"})))/COUNTA(RJG13:RJG189)</f>
        <v>#DIV/0!</v>
      </c>
      <c r="RJH12" s="42" t="e">
        <f>(SUM(COUNTIF(RJH13:RJH189,{"Föreläggande";"Föreläggande vid vite";"Anmärkning";"Avstående från ingripande"})))/COUNTA(RJH13:RJH189)</f>
        <v>#DIV/0!</v>
      </c>
      <c r="RJI12" s="42" t="e">
        <f>(SUM(COUNTIF(RJI13:RJI189,{"Föreläggande";"Föreläggande vid vite";"Anmärkning";"Avstående från ingripande"})))/COUNTA(RJI13:RJI189)</f>
        <v>#DIV/0!</v>
      </c>
      <c r="RJJ12" s="42" t="e">
        <f>(SUM(COUNTIF(RJJ13:RJJ189,{"Föreläggande";"Föreläggande vid vite";"Anmärkning";"Avstående från ingripande"})))/COUNTA(RJJ13:RJJ189)</f>
        <v>#DIV/0!</v>
      </c>
      <c r="RJK12" s="42" t="e">
        <f>(SUM(COUNTIF(RJK13:RJK189,{"Föreläggande";"Föreläggande vid vite";"Anmärkning";"Avstående från ingripande"})))/COUNTA(RJK13:RJK189)</f>
        <v>#DIV/0!</v>
      </c>
      <c r="RJL12" s="42" t="e">
        <f>(SUM(COUNTIF(RJL13:RJL189,{"Föreläggande";"Föreläggande vid vite";"Anmärkning";"Avstående från ingripande"})))/COUNTA(RJL13:RJL189)</f>
        <v>#DIV/0!</v>
      </c>
      <c r="RJM12" s="42" t="e">
        <f>(SUM(COUNTIF(RJM13:RJM189,{"Föreläggande";"Föreläggande vid vite";"Anmärkning";"Avstående från ingripande"})))/COUNTA(RJM13:RJM189)</f>
        <v>#DIV/0!</v>
      </c>
      <c r="RJN12" s="42" t="e">
        <f>(SUM(COUNTIF(RJN13:RJN189,{"Föreläggande";"Föreläggande vid vite";"Anmärkning";"Avstående från ingripande"})))/COUNTA(RJN13:RJN189)</f>
        <v>#DIV/0!</v>
      </c>
      <c r="RJO12" s="42" t="e">
        <f>(SUM(COUNTIF(RJO13:RJO189,{"Föreläggande";"Föreläggande vid vite";"Anmärkning";"Avstående från ingripande"})))/COUNTA(RJO13:RJO189)</f>
        <v>#DIV/0!</v>
      </c>
      <c r="RJP12" s="42" t="e">
        <f>(SUM(COUNTIF(RJP13:RJP189,{"Föreläggande";"Föreläggande vid vite";"Anmärkning";"Avstående från ingripande"})))/COUNTA(RJP13:RJP189)</f>
        <v>#DIV/0!</v>
      </c>
      <c r="RJQ12" s="42" t="e">
        <f>(SUM(COUNTIF(RJQ13:RJQ189,{"Föreläggande";"Föreläggande vid vite";"Anmärkning";"Avstående från ingripande"})))/COUNTA(RJQ13:RJQ189)</f>
        <v>#DIV/0!</v>
      </c>
      <c r="RJR12" s="42" t="e">
        <f>(SUM(COUNTIF(RJR13:RJR189,{"Föreläggande";"Föreläggande vid vite";"Anmärkning";"Avstående från ingripande"})))/COUNTA(RJR13:RJR189)</f>
        <v>#DIV/0!</v>
      </c>
      <c r="RJS12" s="42" t="e">
        <f>(SUM(COUNTIF(RJS13:RJS189,{"Föreläggande";"Föreläggande vid vite";"Anmärkning";"Avstående från ingripande"})))/COUNTA(RJS13:RJS189)</f>
        <v>#DIV/0!</v>
      </c>
      <c r="RJT12" s="42" t="e">
        <f>(SUM(COUNTIF(RJT13:RJT189,{"Föreläggande";"Föreläggande vid vite";"Anmärkning";"Avstående från ingripande"})))/COUNTA(RJT13:RJT189)</f>
        <v>#DIV/0!</v>
      </c>
      <c r="RJU12" s="42" t="e">
        <f>(SUM(COUNTIF(RJU13:RJU189,{"Föreläggande";"Föreläggande vid vite";"Anmärkning";"Avstående från ingripande"})))/COUNTA(RJU13:RJU189)</f>
        <v>#DIV/0!</v>
      </c>
      <c r="RJV12" s="42" t="e">
        <f>(SUM(COUNTIF(RJV13:RJV189,{"Föreläggande";"Föreläggande vid vite";"Anmärkning";"Avstående från ingripande"})))/COUNTA(RJV13:RJV189)</f>
        <v>#DIV/0!</v>
      </c>
      <c r="RJW12" s="42" t="e">
        <f>(SUM(COUNTIF(RJW13:RJW189,{"Föreläggande";"Föreläggande vid vite";"Anmärkning";"Avstående från ingripande"})))/COUNTA(RJW13:RJW189)</f>
        <v>#DIV/0!</v>
      </c>
      <c r="RJX12" s="42" t="e">
        <f>(SUM(COUNTIF(RJX13:RJX189,{"Föreläggande";"Föreläggande vid vite";"Anmärkning";"Avstående från ingripande"})))/COUNTA(RJX13:RJX189)</f>
        <v>#DIV/0!</v>
      </c>
      <c r="RJY12" s="42" t="e">
        <f>(SUM(COUNTIF(RJY13:RJY189,{"Föreläggande";"Föreläggande vid vite";"Anmärkning";"Avstående från ingripande"})))/COUNTA(RJY13:RJY189)</f>
        <v>#DIV/0!</v>
      </c>
      <c r="RJZ12" s="42" t="e">
        <f>(SUM(COUNTIF(RJZ13:RJZ189,{"Föreläggande";"Föreläggande vid vite";"Anmärkning";"Avstående från ingripande"})))/COUNTA(RJZ13:RJZ189)</f>
        <v>#DIV/0!</v>
      </c>
      <c r="RKA12" s="42" t="e">
        <f>(SUM(COUNTIF(RKA13:RKA189,{"Föreläggande";"Föreläggande vid vite";"Anmärkning";"Avstående från ingripande"})))/COUNTA(RKA13:RKA189)</f>
        <v>#DIV/0!</v>
      </c>
      <c r="RKB12" s="42" t="e">
        <f>(SUM(COUNTIF(RKB13:RKB189,{"Föreläggande";"Föreläggande vid vite";"Anmärkning";"Avstående från ingripande"})))/COUNTA(RKB13:RKB189)</f>
        <v>#DIV/0!</v>
      </c>
      <c r="RKC12" s="42" t="e">
        <f>(SUM(COUNTIF(RKC13:RKC189,{"Föreläggande";"Föreläggande vid vite";"Anmärkning";"Avstående från ingripande"})))/COUNTA(RKC13:RKC189)</f>
        <v>#DIV/0!</v>
      </c>
      <c r="RKD12" s="42" t="e">
        <f>(SUM(COUNTIF(RKD13:RKD189,{"Föreläggande";"Föreläggande vid vite";"Anmärkning";"Avstående från ingripande"})))/COUNTA(RKD13:RKD189)</f>
        <v>#DIV/0!</v>
      </c>
      <c r="RKE12" s="42" t="e">
        <f>(SUM(COUNTIF(RKE13:RKE189,{"Föreläggande";"Föreläggande vid vite";"Anmärkning";"Avstående från ingripande"})))/COUNTA(RKE13:RKE189)</f>
        <v>#DIV/0!</v>
      </c>
      <c r="RKF12" s="42" t="e">
        <f>(SUM(COUNTIF(RKF13:RKF189,{"Föreläggande";"Föreläggande vid vite";"Anmärkning";"Avstående från ingripande"})))/COUNTA(RKF13:RKF189)</f>
        <v>#DIV/0!</v>
      </c>
      <c r="RKG12" s="42" t="e">
        <f>(SUM(COUNTIF(RKG13:RKG189,{"Föreläggande";"Föreläggande vid vite";"Anmärkning";"Avstående från ingripande"})))/COUNTA(RKG13:RKG189)</f>
        <v>#DIV/0!</v>
      </c>
      <c r="RKH12" s="42" t="e">
        <f>(SUM(COUNTIF(RKH13:RKH189,{"Föreläggande";"Föreläggande vid vite";"Anmärkning";"Avstående från ingripande"})))/COUNTA(RKH13:RKH189)</f>
        <v>#DIV/0!</v>
      </c>
      <c r="RKI12" s="42" t="e">
        <f>(SUM(COUNTIF(RKI13:RKI189,{"Föreläggande";"Föreläggande vid vite";"Anmärkning";"Avstående från ingripande"})))/COUNTA(RKI13:RKI189)</f>
        <v>#DIV/0!</v>
      </c>
      <c r="RKJ12" s="42" t="e">
        <f>(SUM(COUNTIF(RKJ13:RKJ189,{"Föreläggande";"Föreläggande vid vite";"Anmärkning";"Avstående från ingripande"})))/COUNTA(RKJ13:RKJ189)</f>
        <v>#DIV/0!</v>
      </c>
      <c r="RKK12" s="42" t="e">
        <f>(SUM(COUNTIF(RKK13:RKK189,{"Föreläggande";"Föreläggande vid vite";"Anmärkning";"Avstående från ingripande"})))/COUNTA(RKK13:RKK189)</f>
        <v>#DIV/0!</v>
      </c>
      <c r="RKL12" s="42" t="e">
        <f>(SUM(COUNTIF(RKL13:RKL189,{"Föreläggande";"Föreläggande vid vite";"Anmärkning";"Avstående från ingripande"})))/COUNTA(RKL13:RKL189)</f>
        <v>#DIV/0!</v>
      </c>
      <c r="RKM12" s="42" t="e">
        <f>(SUM(COUNTIF(RKM13:RKM189,{"Föreläggande";"Föreläggande vid vite";"Anmärkning";"Avstående från ingripande"})))/COUNTA(RKM13:RKM189)</f>
        <v>#DIV/0!</v>
      </c>
      <c r="RKN12" s="42" t="e">
        <f>(SUM(COUNTIF(RKN13:RKN189,{"Föreläggande";"Föreläggande vid vite";"Anmärkning";"Avstående från ingripande"})))/COUNTA(RKN13:RKN189)</f>
        <v>#DIV/0!</v>
      </c>
      <c r="RKO12" s="42" t="e">
        <f>(SUM(COUNTIF(RKO13:RKO189,{"Föreläggande";"Föreläggande vid vite";"Anmärkning";"Avstående från ingripande"})))/COUNTA(RKO13:RKO189)</f>
        <v>#DIV/0!</v>
      </c>
      <c r="RKP12" s="42" t="e">
        <f>(SUM(COUNTIF(RKP13:RKP189,{"Föreläggande";"Föreläggande vid vite";"Anmärkning";"Avstående från ingripande"})))/COUNTA(RKP13:RKP189)</f>
        <v>#DIV/0!</v>
      </c>
      <c r="RKQ12" s="42" t="e">
        <f>(SUM(COUNTIF(RKQ13:RKQ189,{"Föreläggande";"Föreläggande vid vite";"Anmärkning";"Avstående från ingripande"})))/COUNTA(RKQ13:RKQ189)</f>
        <v>#DIV/0!</v>
      </c>
      <c r="RKR12" s="42" t="e">
        <f>(SUM(COUNTIF(RKR13:RKR189,{"Föreläggande";"Föreläggande vid vite";"Anmärkning";"Avstående från ingripande"})))/COUNTA(RKR13:RKR189)</f>
        <v>#DIV/0!</v>
      </c>
      <c r="RKS12" s="42" t="e">
        <f>(SUM(COUNTIF(RKS13:RKS189,{"Föreläggande";"Föreläggande vid vite";"Anmärkning";"Avstående från ingripande"})))/COUNTA(RKS13:RKS189)</f>
        <v>#DIV/0!</v>
      </c>
      <c r="RKT12" s="42" t="e">
        <f>(SUM(COUNTIF(RKT13:RKT189,{"Föreläggande";"Föreläggande vid vite";"Anmärkning";"Avstående från ingripande"})))/COUNTA(RKT13:RKT189)</f>
        <v>#DIV/0!</v>
      </c>
      <c r="RKU12" s="42" t="e">
        <f>(SUM(COUNTIF(RKU13:RKU189,{"Föreläggande";"Föreläggande vid vite";"Anmärkning";"Avstående från ingripande"})))/COUNTA(RKU13:RKU189)</f>
        <v>#DIV/0!</v>
      </c>
      <c r="RKV12" s="42" t="e">
        <f>(SUM(COUNTIF(RKV13:RKV189,{"Föreläggande";"Föreläggande vid vite";"Anmärkning";"Avstående från ingripande"})))/COUNTA(RKV13:RKV189)</f>
        <v>#DIV/0!</v>
      </c>
      <c r="RKW12" s="42" t="e">
        <f>(SUM(COUNTIF(RKW13:RKW189,{"Föreläggande";"Föreläggande vid vite";"Anmärkning";"Avstående från ingripande"})))/COUNTA(RKW13:RKW189)</f>
        <v>#DIV/0!</v>
      </c>
      <c r="RKX12" s="42" t="e">
        <f>(SUM(COUNTIF(RKX13:RKX189,{"Föreläggande";"Föreläggande vid vite";"Anmärkning";"Avstående från ingripande"})))/COUNTA(RKX13:RKX189)</f>
        <v>#DIV/0!</v>
      </c>
      <c r="RKY12" s="42" t="e">
        <f>(SUM(COUNTIF(RKY13:RKY189,{"Föreläggande";"Föreläggande vid vite";"Anmärkning";"Avstående från ingripande"})))/COUNTA(RKY13:RKY189)</f>
        <v>#DIV/0!</v>
      </c>
      <c r="RKZ12" s="42" t="e">
        <f>(SUM(COUNTIF(RKZ13:RKZ189,{"Föreläggande";"Föreläggande vid vite";"Anmärkning";"Avstående från ingripande"})))/COUNTA(RKZ13:RKZ189)</f>
        <v>#DIV/0!</v>
      </c>
      <c r="RLA12" s="42" t="e">
        <f>(SUM(COUNTIF(RLA13:RLA189,{"Föreläggande";"Föreläggande vid vite";"Anmärkning";"Avstående från ingripande"})))/COUNTA(RLA13:RLA189)</f>
        <v>#DIV/0!</v>
      </c>
      <c r="RLB12" s="42" t="e">
        <f>(SUM(COUNTIF(RLB13:RLB189,{"Föreläggande";"Föreläggande vid vite";"Anmärkning";"Avstående från ingripande"})))/COUNTA(RLB13:RLB189)</f>
        <v>#DIV/0!</v>
      </c>
      <c r="RLC12" s="42" t="e">
        <f>(SUM(COUNTIF(RLC13:RLC189,{"Föreläggande";"Föreläggande vid vite";"Anmärkning";"Avstående från ingripande"})))/COUNTA(RLC13:RLC189)</f>
        <v>#DIV/0!</v>
      </c>
      <c r="RLD12" s="42" t="e">
        <f>(SUM(COUNTIF(RLD13:RLD189,{"Föreläggande";"Föreläggande vid vite";"Anmärkning";"Avstående från ingripande"})))/COUNTA(RLD13:RLD189)</f>
        <v>#DIV/0!</v>
      </c>
      <c r="RLE12" s="42" t="e">
        <f>(SUM(COUNTIF(RLE13:RLE189,{"Föreläggande";"Föreläggande vid vite";"Anmärkning";"Avstående från ingripande"})))/COUNTA(RLE13:RLE189)</f>
        <v>#DIV/0!</v>
      </c>
      <c r="RLF12" s="42" t="e">
        <f>(SUM(COUNTIF(RLF13:RLF189,{"Föreläggande";"Föreläggande vid vite";"Anmärkning";"Avstående från ingripande"})))/COUNTA(RLF13:RLF189)</f>
        <v>#DIV/0!</v>
      </c>
      <c r="RLG12" s="42" t="e">
        <f>(SUM(COUNTIF(RLG13:RLG189,{"Föreläggande";"Föreläggande vid vite";"Anmärkning";"Avstående från ingripande"})))/COUNTA(RLG13:RLG189)</f>
        <v>#DIV/0!</v>
      </c>
      <c r="RLH12" s="42" t="e">
        <f>(SUM(COUNTIF(RLH13:RLH189,{"Föreläggande";"Föreläggande vid vite";"Anmärkning";"Avstående från ingripande"})))/COUNTA(RLH13:RLH189)</f>
        <v>#DIV/0!</v>
      </c>
      <c r="RLI12" s="42" t="e">
        <f>(SUM(COUNTIF(RLI13:RLI189,{"Föreläggande";"Föreläggande vid vite";"Anmärkning";"Avstående från ingripande"})))/COUNTA(RLI13:RLI189)</f>
        <v>#DIV/0!</v>
      </c>
      <c r="RLJ12" s="42" t="e">
        <f>(SUM(COUNTIF(RLJ13:RLJ189,{"Föreläggande";"Föreläggande vid vite";"Anmärkning";"Avstående från ingripande"})))/COUNTA(RLJ13:RLJ189)</f>
        <v>#DIV/0!</v>
      </c>
      <c r="RLK12" s="42" t="e">
        <f>(SUM(COUNTIF(RLK13:RLK189,{"Föreläggande";"Föreläggande vid vite";"Anmärkning";"Avstående från ingripande"})))/COUNTA(RLK13:RLK189)</f>
        <v>#DIV/0!</v>
      </c>
      <c r="RLL12" s="42" t="e">
        <f>(SUM(COUNTIF(RLL13:RLL189,{"Föreläggande";"Föreläggande vid vite";"Anmärkning";"Avstående från ingripande"})))/COUNTA(RLL13:RLL189)</f>
        <v>#DIV/0!</v>
      </c>
      <c r="RLM12" s="42" t="e">
        <f>(SUM(COUNTIF(RLM13:RLM189,{"Föreläggande";"Föreläggande vid vite";"Anmärkning";"Avstående från ingripande"})))/COUNTA(RLM13:RLM189)</f>
        <v>#DIV/0!</v>
      </c>
      <c r="RLN12" s="42" t="e">
        <f>(SUM(COUNTIF(RLN13:RLN189,{"Föreläggande";"Föreläggande vid vite";"Anmärkning";"Avstående från ingripande"})))/COUNTA(RLN13:RLN189)</f>
        <v>#DIV/0!</v>
      </c>
      <c r="RLO12" s="42" t="e">
        <f>(SUM(COUNTIF(RLO13:RLO189,{"Föreläggande";"Föreläggande vid vite";"Anmärkning";"Avstående från ingripande"})))/COUNTA(RLO13:RLO189)</f>
        <v>#DIV/0!</v>
      </c>
      <c r="RLP12" s="42" t="e">
        <f>(SUM(COUNTIF(RLP13:RLP189,{"Föreläggande";"Föreläggande vid vite";"Anmärkning";"Avstående från ingripande"})))/COUNTA(RLP13:RLP189)</f>
        <v>#DIV/0!</v>
      </c>
      <c r="RLQ12" s="42" t="e">
        <f>(SUM(COUNTIF(RLQ13:RLQ189,{"Föreläggande";"Föreläggande vid vite";"Anmärkning";"Avstående från ingripande"})))/COUNTA(RLQ13:RLQ189)</f>
        <v>#DIV/0!</v>
      </c>
      <c r="RLR12" s="42" t="e">
        <f>(SUM(COUNTIF(RLR13:RLR189,{"Föreläggande";"Föreläggande vid vite";"Anmärkning";"Avstående från ingripande"})))/COUNTA(RLR13:RLR189)</f>
        <v>#DIV/0!</v>
      </c>
      <c r="RLS12" s="42" t="e">
        <f>(SUM(COUNTIF(RLS13:RLS189,{"Föreläggande";"Föreläggande vid vite";"Anmärkning";"Avstående från ingripande"})))/COUNTA(RLS13:RLS189)</f>
        <v>#DIV/0!</v>
      </c>
      <c r="RLT12" s="42" t="e">
        <f>(SUM(COUNTIF(RLT13:RLT189,{"Föreläggande";"Föreläggande vid vite";"Anmärkning";"Avstående från ingripande"})))/COUNTA(RLT13:RLT189)</f>
        <v>#DIV/0!</v>
      </c>
      <c r="RLU12" s="42" t="e">
        <f>(SUM(COUNTIF(RLU13:RLU189,{"Föreläggande";"Föreläggande vid vite";"Anmärkning";"Avstående från ingripande"})))/COUNTA(RLU13:RLU189)</f>
        <v>#DIV/0!</v>
      </c>
      <c r="RLV12" s="42" t="e">
        <f>(SUM(COUNTIF(RLV13:RLV189,{"Föreläggande";"Föreläggande vid vite";"Anmärkning";"Avstående från ingripande"})))/COUNTA(RLV13:RLV189)</f>
        <v>#DIV/0!</v>
      </c>
      <c r="RLW12" s="42" t="e">
        <f>(SUM(COUNTIF(RLW13:RLW189,{"Föreläggande";"Föreläggande vid vite";"Anmärkning";"Avstående från ingripande"})))/COUNTA(RLW13:RLW189)</f>
        <v>#DIV/0!</v>
      </c>
      <c r="RLX12" s="42" t="e">
        <f>(SUM(COUNTIF(RLX13:RLX189,{"Föreläggande";"Föreläggande vid vite";"Anmärkning";"Avstående från ingripande"})))/COUNTA(RLX13:RLX189)</f>
        <v>#DIV/0!</v>
      </c>
      <c r="RLY12" s="42" t="e">
        <f>(SUM(COUNTIF(RLY13:RLY189,{"Föreläggande";"Föreläggande vid vite";"Anmärkning";"Avstående från ingripande"})))/COUNTA(RLY13:RLY189)</f>
        <v>#DIV/0!</v>
      </c>
      <c r="RLZ12" s="42" t="e">
        <f>(SUM(COUNTIF(RLZ13:RLZ189,{"Föreläggande";"Föreläggande vid vite";"Anmärkning";"Avstående från ingripande"})))/COUNTA(RLZ13:RLZ189)</f>
        <v>#DIV/0!</v>
      </c>
      <c r="RMA12" s="42" t="e">
        <f>(SUM(COUNTIF(RMA13:RMA189,{"Föreläggande";"Föreläggande vid vite";"Anmärkning";"Avstående från ingripande"})))/COUNTA(RMA13:RMA189)</f>
        <v>#DIV/0!</v>
      </c>
      <c r="RMB12" s="42" t="e">
        <f>(SUM(COUNTIF(RMB13:RMB189,{"Föreläggande";"Föreläggande vid vite";"Anmärkning";"Avstående från ingripande"})))/COUNTA(RMB13:RMB189)</f>
        <v>#DIV/0!</v>
      </c>
      <c r="RMC12" s="42" t="e">
        <f>(SUM(COUNTIF(RMC13:RMC189,{"Föreläggande";"Föreläggande vid vite";"Anmärkning";"Avstående från ingripande"})))/COUNTA(RMC13:RMC189)</f>
        <v>#DIV/0!</v>
      </c>
      <c r="RMD12" s="42" t="e">
        <f>(SUM(COUNTIF(RMD13:RMD189,{"Föreläggande";"Föreläggande vid vite";"Anmärkning";"Avstående från ingripande"})))/COUNTA(RMD13:RMD189)</f>
        <v>#DIV/0!</v>
      </c>
      <c r="RME12" s="42" t="e">
        <f>(SUM(COUNTIF(RME13:RME189,{"Föreläggande";"Föreläggande vid vite";"Anmärkning";"Avstående från ingripande"})))/COUNTA(RME13:RME189)</f>
        <v>#DIV/0!</v>
      </c>
      <c r="RMF12" s="42" t="e">
        <f>(SUM(COUNTIF(RMF13:RMF189,{"Föreläggande";"Föreläggande vid vite";"Anmärkning";"Avstående från ingripande"})))/COUNTA(RMF13:RMF189)</f>
        <v>#DIV/0!</v>
      </c>
      <c r="RMG12" s="42" t="e">
        <f>(SUM(COUNTIF(RMG13:RMG189,{"Föreläggande";"Föreläggande vid vite";"Anmärkning";"Avstående från ingripande"})))/COUNTA(RMG13:RMG189)</f>
        <v>#DIV/0!</v>
      </c>
      <c r="RMH12" s="42" t="e">
        <f>(SUM(COUNTIF(RMH13:RMH189,{"Föreläggande";"Föreläggande vid vite";"Anmärkning";"Avstående från ingripande"})))/COUNTA(RMH13:RMH189)</f>
        <v>#DIV/0!</v>
      </c>
      <c r="RMI12" s="42" t="e">
        <f>(SUM(COUNTIF(RMI13:RMI189,{"Föreläggande";"Föreläggande vid vite";"Anmärkning";"Avstående från ingripande"})))/COUNTA(RMI13:RMI189)</f>
        <v>#DIV/0!</v>
      </c>
      <c r="RMJ12" s="42" t="e">
        <f>(SUM(COUNTIF(RMJ13:RMJ189,{"Föreläggande";"Föreläggande vid vite";"Anmärkning";"Avstående från ingripande"})))/COUNTA(RMJ13:RMJ189)</f>
        <v>#DIV/0!</v>
      </c>
      <c r="RMK12" s="42" t="e">
        <f>(SUM(COUNTIF(RMK13:RMK189,{"Föreläggande";"Föreläggande vid vite";"Anmärkning";"Avstående från ingripande"})))/COUNTA(RMK13:RMK189)</f>
        <v>#DIV/0!</v>
      </c>
      <c r="RML12" s="42" t="e">
        <f>(SUM(COUNTIF(RML13:RML189,{"Föreläggande";"Föreläggande vid vite";"Anmärkning";"Avstående från ingripande"})))/COUNTA(RML13:RML189)</f>
        <v>#DIV/0!</v>
      </c>
      <c r="RMM12" s="42" t="e">
        <f>(SUM(COUNTIF(RMM13:RMM189,{"Föreläggande";"Föreläggande vid vite";"Anmärkning";"Avstående från ingripande"})))/COUNTA(RMM13:RMM189)</f>
        <v>#DIV/0!</v>
      </c>
      <c r="RMN12" s="42" t="e">
        <f>(SUM(COUNTIF(RMN13:RMN189,{"Föreläggande";"Föreläggande vid vite";"Anmärkning";"Avstående från ingripande"})))/COUNTA(RMN13:RMN189)</f>
        <v>#DIV/0!</v>
      </c>
      <c r="RMO12" s="42" t="e">
        <f>(SUM(COUNTIF(RMO13:RMO189,{"Föreläggande";"Föreläggande vid vite";"Anmärkning";"Avstående från ingripande"})))/COUNTA(RMO13:RMO189)</f>
        <v>#DIV/0!</v>
      </c>
      <c r="RMP12" s="42" t="e">
        <f>(SUM(COUNTIF(RMP13:RMP189,{"Föreläggande";"Föreläggande vid vite";"Anmärkning";"Avstående från ingripande"})))/COUNTA(RMP13:RMP189)</f>
        <v>#DIV/0!</v>
      </c>
      <c r="RMQ12" s="42" t="e">
        <f>(SUM(COUNTIF(RMQ13:RMQ189,{"Föreläggande";"Föreläggande vid vite";"Anmärkning";"Avstående från ingripande"})))/COUNTA(RMQ13:RMQ189)</f>
        <v>#DIV/0!</v>
      </c>
      <c r="RMR12" s="42" t="e">
        <f>(SUM(COUNTIF(RMR13:RMR189,{"Föreläggande";"Föreläggande vid vite";"Anmärkning";"Avstående från ingripande"})))/COUNTA(RMR13:RMR189)</f>
        <v>#DIV/0!</v>
      </c>
      <c r="RMS12" s="42" t="e">
        <f>(SUM(COUNTIF(RMS13:RMS189,{"Föreläggande";"Föreläggande vid vite";"Anmärkning";"Avstående från ingripande"})))/COUNTA(RMS13:RMS189)</f>
        <v>#DIV/0!</v>
      </c>
      <c r="RMT12" s="42" t="e">
        <f>(SUM(COUNTIF(RMT13:RMT189,{"Föreläggande";"Föreläggande vid vite";"Anmärkning";"Avstående från ingripande"})))/COUNTA(RMT13:RMT189)</f>
        <v>#DIV/0!</v>
      </c>
      <c r="RMU12" s="42" t="e">
        <f>(SUM(COUNTIF(RMU13:RMU189,{"Föreläggande";"Föreläggande vid vite";"Anmärkning";"Avstående från ingripande"})))/COUNTA(RMU13:RMU189)</f>
        <v>#DIV/0!</v>
      </c>
      <c r="RMV12" s="42" t="e">
        <f>(SUM(COUNTIF(RMV13:RMV189,{"Föreläggande";"Föreläggande vid vite";"Anmärkning";"Avstående från ingripande"})))/COUNTA(RMV13:RMV189)</f>
        <v>#DIV/0!</v>
      </c>
      <c r="RMW12" s="42" t="e">
        <f>(SUM(COUNTIF(RMW13:RMW189,{"Föreläggande";"Föreläggande vid vite";"Anmärkning";"Avstående från ingripande"})))/COUNTA(RMW13:RMW189)</f>
        <v>#DIV/0!</v>
      </c>
      <c r="RMX12" s="42" t="e">
        <f>(SUM(COUNTIF(RMX13:RMX189,{"Föreläggande";"Föreläggande vid vite";"Anmärkning";"Avstående från ingripande"})))/COUNTA(RMX13:RMX189)</f>
        <v>#DIV/0!</v>
      </c>
      <c r="RMY12" s="42" t="e">
        <f>(SUM(COUNTIF(RMY13:RMY189,{"Föreläggande";"Föreläggande vid vite";"Anmärkning";"Avstående från ingripande"})))/COUNTA(RMY13:RMY189)</f>
        <v>#DIV/0!</v>
      </c>
      <c r="RMZ12" s="42" t="e">
        <f>(SUM(COUNTIF(RMZ13:RMZ189,{"Föreläggande";"Föreläggande vid vite";"Anmärkning";"Avstående från ingripande"})))/COUNTA(RMZ13:RMZ189)</f>
        <v>#DIV/0!</v>
      </c>
      <c r="RNA12" s="42" t="e">
        <f>(SUM(COUNTIF(RNA13:RNA189,{"Föreläggande";"Föreläggande vid vite";"Anmärkning";"Avstående från ingripande"})))/COUNTA(RNA13:RNA189)</f>
        <v>#DIV/0!</v>
      </c>
      <c r="RNB12" s="42" t="e">
        <f>(SUM(COUNTIF(RNB13:RNB189,{"Föreläggande";"Föreläggande vid vite";"Anmärkning";"Avstående från ingripande"})))/COUNTA(RNB13:RNB189)</f>
        <v>#DIV/0!</v>
      </c>
      <c r="RNC12" s="42" t="e">
        <f>(SUM(COUNTIF(RNC13:RNC189,{"Föreläggande";"Föreläggande vid vite";"Anmärkning";"Avstående från ingripande"})))/COUNTA(RNC13:RNC189)</f>
        <v>#DIV/0!</v>
      </c>
      <c r="RND12" s="42" t="e">
        <f>(SUM(COUNTIF(RND13:RND189,{"Föreläggande";"Föreläggande vid vite";"Anmärkning";"Avstående från ingripande"})))/COUNTA(RND13:RND189)</f>
        <v>#DIV/0!</v>
      </c>
      <c r="RNE12" s="42" t="e">
        <f>(SUM(COUNTIF(RNE13:RNE189,{"Föreläggande";"Föreläggande vid vite";"Anmärkning";"Avstående från ingripande"})))/COUNTA(RNE13:RNE189)</f>
        <v>#DIV/0!</v>
      </c>
      <c r="RNF12" s="42" t="e">
        <f>(SUM(COUNTIF(RNF13:RNF189,{"Föreläggande";"Föreläggande vid vite";"Anmärkning";"Avstående från ingripande"})))/COUNTA(RNF13:RNF189)</f>
        <v>#DIV/0!</v>
      </c>
      <c r="RNG12" s="42" t="e">
        <f>(SUM(COUNTIF(RNG13:RNG189,{"Föreläggande";"Föreläggande vid vite";"Anmärkning";"Avstående från ingripande"})))/COUNTA(RNG13:RNG189)</f>
        <v>#DIV/0!</v>
      </c>
      <c r="RNH12" s="42" t="e">
        <f>(SUM(COUNTIF(RNH13:RNH189,{"Föreläggande";"Föreläggande vid vite";"Anmärkning";"Avstående från ingripande"})))/COUNTA(RNH13:RNH189)</f>
        <v>#DIV/0!</v>
      </c>
      <c r="RNI12" s="42" t="e">
        <f>(SUM(COUNTIF(RNI13:RNI189,{"Föreläggande";"Föreläggande vid vite";"Anmärkning";"Avstående från ingripande"})))/COUNTA(RNI13:RNI189)</f>
        <v>#DIV/0!</v>
      </c>
      <c r="RNJ12" s="42" t="e">
        <f>(SUM(COUNTIF(RNJ13:RNJ189,{"Föreläggande";"Föreläggande vid vite";"Anmärkning";"Avstående från ingripande"})))/COUNTA(RNJ13:RNJ189)</f>
        <v>#DIV/0!</v>
      </c>
      <c r="RNK12" s="42" t="e">
        <f>(SUM(COUNTIF(RNK13:RNK189,{"Föreläggande";"Föreläggande vid vite";"Anmärkning";"Avstående från ingripande"})))/COUNTA(RNK13:RNK189)</f>
        <v>#DIV/0!</v>
      </c>
      <c r="RNL12" s="42" t="e">
        <f>(SUM(COUNTIF(RNL13:RNL189,{"Föreläggande";"Föreläggande vid vite";"Anmärkning";"Avstående från ingripande"})))/COUNTA(RNL13:RNL189)</f>
        <v>#DIV/0!</v>
      </c>
      <c r="RNM12" s="42" t="e">
        <f>(SUM(COUNTIF(RNM13:RNM189,{"Föreläggande";"Föreläggande vid vite";"Anmärkning";"Avstående från ingripande"})))/COUNTA(RNM13:RNM189)</f>
        <v>#DIV/0!</v>
      </c>
      <c r="RNN12" s="42" t="e">
        <f>(SUM(COUNTIF(RNN13:RNN189,{"Föreläggande";"Föreläggande vid vite";"Anmärkning";"Avstående från ingripande"})))/COUNTA(RNN13:RNN189)</f>
        <v>#DIV/0!</v>
      </c>
      <c r="RNO12" s="42" t="e">
        <f>(SUM(COUNTIF(RNO13:RNO189,{"Föreläggande";"Föreläggande vid vite";"Anmärkning";"Avstående från ingripande"})))/COUNTA(RNO13:RNO189)</f>
        <v>#DIV/0!</v>
      </c>
      <c r="RNP12" s="42" t="e">
        <f>(SUM(COUNTIF(RNP13:RNP189,{"Föreläggande";"Föreläggande vid vite";"Anmärkning";"Avstående från ingripande"})))/COUNTA(RNP13:RNP189)</f>
        <v>#DIV/0!</v>
      </c>
      <c r="RNQ12" s="42" t="e">
        <f>(SUM(COUNTIF(RNQ13:RNQ189,{"Föreläggande";"Föreläggande vid vite";"Anmärkning";"Avstående från ingripande"})))/COUNTA(RNQ13:RNQ189)</f>
        <v>#DIV/0!</v>
      </c>
      <c r="RNR12" s="42" t="e">
        <f>(SUM(COUNTIF(RNR13:RNR189,{"Föreläggande";"Föreläggande vid vite";"Anmärkning";"Avstående från ingripande"})))/COUNTA(RNR13:RNR189)</f>
        <v>#DIV/0!</v>
      </c>
      <c r="RNS12" s="42" t="e">
        <f>(SUM(COUNTIF(RNS13:RNS189,{"Föreläggande";"Föreläggande vid vite";"Anmärkning";"Avstående från ingripande"})))/COUNTA(RNS13:RNS189)</f>
        <v>#DIV/0!</v>
      </c>
      <c r="RNT12" s="42" t="e">
        <f>(SUM(COUNTIF(RNT13:RNT189,{"Föreläggande";"Föreläggande vid vite";"Anmärkning";"Avstående från ingripande"})))/COUNTA(RNT13:RNT189)</f>
        <v>#DIV/0!</v>
      </c>
      <c r="RNU12" s="42" t="e">
        <f>(SUM(COUNTIF(RNU13:RNU189,{"Föreläggande";"Föreläggande vid vite";"Anmärkning";"Avstående från ingripande"})))/COUNTA(RNU13:RNU189)</f>
        <v>#DIV/0!</v>
      </c>
      <c r="RNV12" s="42" t="e">
        <f>(SUM(COUNTIF(RNV13:RNV189,{"Föreläggande";"Föreläggande vid vite";"Anmärkning";"Avstående från ingripande"})))/COUNTA(RNV13:RNV189)</f>
        <v>#DIV/0!</v>
      </c>
      <c r="RNW12" s="42" t="e">
        <f>(SUM(COUNTIF(RNW13:RNW189,{"Föreläggande";"Föreläggande vid vite";"Anmärkning";"Avstående från ingripande"})))/COUNTA(RNW13:RNW189)</f>
        <v>#DIV/0!</v>
      </c>
      <c r="RNX12" s="42" t="e">
        <f>(SUM(COUNTIF(RNX13:RNX189,{"Föreläggande";"Föreläggande vid vite";"Anmärkning";"Avstående från ingripande"})))/COUNTA(RNX13:RNX189)</f>
        <v>#DIV/0!</v>
      </c>
      <c r="RNY12" s="42" t="e">
        <f>(SUM(COUNTIF(RNY13:RNY189,{"Föreläggande";"Föreläggande vid vite";"Anmärkning";"Avstående från ingripande"})))/COUNTA(RNY13:RNY189)</f>
        <v>#DIV/0!</v>
      </c>
      <c r="RNZ12" s="42" t="e">
        <f>(SUM(COUNTIF(RNZ13:RNZ189,{"Föreläggande";"Föreläggande vid vite";"Anmärkning";"Avstående från ingripande"})))/COUNTA(RNZ13:RNZ189)</f>
        <v>#DIV/0!</v>
      </c>
      <c r="ROA12" s="42" t="e">
        <f>(SUM(COUNTIF(ROA13:ROA189,{"Föreläggande";"Föreläggande vid vite";"Anmärkning";"Avstående från ingripande"})))/COUNTA(ROA13:ROA189)</f>
        <v>#DIV/0!</v>
      </c>
      <c r="ROB12" s="42" t="e">
        <f>(SUM(COUNTIF(ROB13:ROB189,{"Föreläggande";"Föreläggande vid vite";"Anmärkning";"Avstående från ingripande"})))/COUNTA(ROB13:ROB189)</f>
        <v>#DIV/0!</v>
      </c>
      <c r="ROC12" s="42" t="e">
        <f>(SUM(COUNTIF(ROC13:ROC189,{"Föreläggande";"Föreläggande vid vite";"Anmärkning";"Avstående från ingripande"})))/COUNTA(ROC13:ROC189)</f>
        <v>#DIV/0!</v>
      </c>
      <c r="ROD12" s="42" t="e">
        <f>(SUM(COUNTIF(ROD13:ROD189,{"Föreläggande";"Föreläggande vid vite";"Anmärkning";"Avstående från ingripande"})))/COUNTA(ROD13:ROD189)</f>
        <v>#DIV/0!</v>
      </c>
      <c r="ROE12" s="42" t="e">
        <f>(SUM(COUNTIF(ROE13:ROE189,{"Föreläggande";"Föreläggande vid vite";"Anmärkning";"Avstående från ingripande"})))/COUNTA(ROE13:ROE189)</f>
        <v>#DIV/0!</v>
      </c>
      <c r="ROF12" s="42" t="e">
        <f>(SUM(COUNTIF(ROF13:ROF189,{"Föreläggande";"Föreläggande vid vite";"Anmärkning";"Avstående från ingripande"})))/COUNTA(ROF13:ROF189)</f>
        <v>#DIV/0!</v>
      </c>
      <c r="ROG12" s="42" t="e">
        <f>(SUM(COUNTIF(ROG13:ROG189,{"Föreläggande";"Föreläggande vid vite";"Anmärkning";"Avstående från ingripande"})))/COUNTA(ROG13:ROG189)</f>
        <v>#DIV/0!</v>
      </c>
      <c r="ROH12" s="42" t="e">
        <f>(SUM(COUNTIF(ROH13:ROH189,{"Föreläggande";"Föreläggande vid vite";"Anmärkning";"Avstående från ingripande"})))/COUNTA(ROH13:ROH189)</f>
        <v>#DIV/0!</v>
      </c>
      <c r="ROI12" s="42" t="e">
        <f>(SUM(COUNTIF(ROI13:ROI189,{"Föreläggande";"Föreläggande vid vite";"Anmärkning";"Avstående från ingripande"})))/COUNTA(ROI13:ROI189)</f>
        <v>#DIV/0!</v>
      </c>
      <c r="ROJ12" s="42" t="e">
        <f>(SUM(COUNTIF(ROJ13:ROJ189,{"Föreläggande";"Föreläggande vid vite";"Anmärkning";"Avstående från ingripande"})))/COUNTA(ROJ13:ROJ189)</f>
        <v>#DIV/0!</v>
      </c>
      <c r="ROK12" s="42" t="e">
        <f>(SUM(COUNTIF(ROK13:ROK189,{"Föreläggande";"Föreläggande vid vite";"Anmärkning";"Avstående från ingripande"})))/COUNTA(ROK13:ROK189)</f>
        <v>#DIV/0!</v>
      </c>
      <c r="ROL12" s="42" t="e">
        <f>(SUM(COUNTIF(ROL13:ROL189,{"Föreläggande";"Föreläggande vid vite";"Anmärkning";"Avstående från ingripande"})))/COUNTA(ROL13:ROL189)</f>
        <v>#DIV/0!</v>
      </c>
      <c r="ROM12" s="42" t="e">
        <f>(SUM(COUNTIF(ROM13:ROM189,{"Föreläggande";"Föreläggande vid vite";"Anmärkning";"Avstående från ingripande"})))/COUNTA(ROM13:ROM189)</f>
        <v>#DIV/0!</v>
      </c>
      <c r="RON12" s="42" t="e">
        <f>(SUM(COUNTIF(RON13:RON189,{"Föreläggande";"Föreläggande vid vite";"Anmärkning";"Avstående från ingripande"})))/COUNTA(RON13:RON189)</f>
        <v>#DIV/0!</v>
      </c>
      <c r="ROO12" s="42" t="e">
        <f>(SUM(COUNTIF(ROO13:ROO189,{"Föreläggande";"Föreläggande vid vite";"Anmärkning";"Avstående från ingripande"})))/COUNTA(ROO13:ROO189)</f>
        <v>#DIV/0!</v>
      </c>
      <c r="ROP12" s="42" t="e">
        <f>(SUM(COUNTIF(ROP13:ROP189,{"Föreläggande";"Föreläggande vid vite";"Anmärkning";"Avstående från ingripande"})))/COUNTA(ROP13:ROP189)</f>
        <v>#DIV/0!</v>
      </c>
      <c r="ROQ12" s="42" t="e">
        <f>(SUM(COUNTIF(ROQ13:ROQ189,{"Föreläggande";"Föreläggande vid vite";"Anmärkning";"Avstående från ingripande"})))/COUNTA(ROQ13:ROQ189)</f>
        <v>#DIV/0!</v>
      </c>
      <c r="ROR12" s="42" t="e">
        <f>(SUM(COUNTIF(ROR13:ROR189,{"Föreläggande";"Föreläggande vid vite";"Anmärkning";"Avstående från ingripande"})))/COUNTA(ROR13:ROR189)</f>
        <v>#DIV/0!</v>
      </c>
      <c r="ROS12" s="42" t="e">
        <f>(SUM(COUNTIF(ROS13:ROS189,{"Föreläggande";"Föreläggande vid vite";"Anmärkning";"Avstående från ingripande"})))/COUNTA(ROS13:ROS189)</f>
        <v>#DIV/0!</v>
      </c>
      <c r="ROT12" s="42" t="e">
        <f>(SUM(COUNTIF(ROT13:ROT189,{"Föreläggande";"Föreläggande vid vite";"Anmärkning";"Avstående från ingripande"})))/COUNTA(ROT13:ROT189)</f>
        <v>#DIV/0!</v>
      </c>
      <c r="ROU12" s="42" t="e">
        <f>(SUM(COUNTIF(ROU13:ROU189,{"Föreläggande";"Föreläggande vid vite";"Anmärkning";"Avstående från ingripande"})))/COUNTA(ROU13:ROU189)</f>
        <v>#DIV/0!</v>
      </c>
      <c r="ROV12" s="42" t="e">
        <f>(SUM(COUNTIF(ROV13:ROV189,{"Föreläggande";"Föreläggande vid vite";"Anmärkning";"Avstående från ingripande"})))/COUNTA(ROV13:ROV189)</f>
        <v>#DIV/0!</v>
      </c>
      <c r="ROW12" s="42" t="e">
        <f>(SUM(COUNTIF(ROW13:ROW189,{"Föreläggande";"Föreläggande vid vite";"Anmärkning";"Avstående från ingripande"})))/COUNTA(ROW13:ROW189)</f>
        <v>#DIV/0!</v>
      </c>
      <c r="ROX12" s="42" t="e">
        <f>(SUM(COUNTIF(ROX13:ROX189,{"Föreläggande";"Föreläggande vid vite";"Anmärkning";"Avstående från ingripande"})))/COUNTA(ROX13:ROX189)</f>
        <v>#DIV/0!</v>
      </c>
      <c r="ROY12" s="42" t="e">
        <f>(SUM(COUNTIF(ROY13:ROY189,{"Föreläggande";"Föreläggande vid vite";"Anmärkning";"Avstående från ingripande"})))/COUNTA(ROY13:ROY189)</f>
        <v>#DIV/0!</v>
      </c>
      <c r="ROZ12" s="42" t="e">
        <f>(SUM(COUNTIF(ROZ13:ROZ189,{"Föreläggande";"Föreläggande vid vite";"Anmärkning";"Avstående från ingripande"})))/COUNTA(ROZ13:ROZ189)</f>
        <v>#DIV/0!</v>
      </c>
      <c r="RPA12" s="42" t="e">
        <f>(SUM(COUNTIF(RPA13:RPA189,{"Föreläggande";"Föreläggande vid vite";"Anmärkning";"Avstående från ingripande"})))/COUNTA(RPA13:RPA189)</f>
        <v>#DIV/0!</v>
      </c>
      <c r="RPB12" s="42" t="e">
        <f>(SUM(COUNTIF(RPB13:RPB189,{"Föreläggande";"Föreläggande vid vite";"Anmärkning";"Avstående från ingripande"})))/COUNTA(RPB13:RPB189)</f>
        <v>#DIV/0!</v>
      </c>
      <c r="RPC12" s="42" t="e">
        <f>(SUM(COUNTIF(RPC13:RPC189,{"Föreläggande";"Föreläggande vid vite";"Anmärkning";"Avstående från ingripande"})))/COUNTA(RPC13:RPC189)</f>
        <v>#DIV/0!</v>
      </c>
      <c r="RPD12" s="42" t="e">
        <f>(SUM(COUNTIF(RPD13:RPD189,{"Föreläggande";"Föreläggande vid vite";"Anmärkning";"Avstående från ingripande"})))/COUNTA(RPD13:RPD189)</f>
        <v>#DIV/0!</v>
      </c>
      <c r="RPE12" s="42" t="e">
        <f>(SUM(COUNTIF(RPE13:RPE189,{"Föreläggande";"Föreläggande vid vite";"Anmärkning";"Avstående från ingripande"})))/COUNTA(RPE13:RPE189)</f>
        <v>#DIV/0!</v>
      </c>
      <c r="RPF12" s="42" t="e">
        <f>(SUM(COUNTIF(RPF13:RPF189,{"Föreläggande";"Föreläggande vid vite";"Anmärkning";"Avstående från ingripande"})))/COUNTA(RPF13:RPF189)</f>
        <v>#DIV/0!</v>
      </c>
      <c r="RPG12" s="42" t="e">
        <f>(SUM(COUNTIF(RPG13:RPG189,{"Föreläggande";"Föreläggande vid vite";"Anmärkning";"Avstående från ingripande"})))/COUNTA(RPG13:RPG189)</f>
        <v>#DIV/0!</v>
      </c>
      <c r="RPH12" s="42" t="e">
        <f>(SUM(COUNTIF(RPH13:RPH189,{"Föreläggande";"Föreläggande vid vite";"Anmärkning";"Avstående från ingripande"})))/COUNTA(RPH13:RPH189)</f>
        <v>#DIV/0!</v>
      </c>
      <c r="RPI12" s="42" t="e">
        <f>(SUM(COUNTIF(RPI13:RPI189,{"Föreläggande";"Föreläggande vid vite";"Anmärkning";"Avstående från ingripande"})))/COUNTA(RPI13:RPI189)</f>
        <v>#DIV/0!</v>
      </c>
      <c r="RPJ12" s="42" t="e">
        <f>(SUM(COUNTIF(RPJ13:RPJ189,{"Föreläggande";"Föreläggande vid vite";"Anmärkning";"Avstående från ingripande"})))/COUNTA(RPJ13:RPJ189)</f>
        <v>#DIV/0!</v>
      </c>
      <c r="RPK12" s="42" t="e">
        <f>(SUM(COUNTIF(RPK13:RPK189,{"Föreläggande";"Föreläggande vid vite";"Anmärkning";"Avstående från ingripande"})))/COUNTA(RPK13:RPK189)</f>
        <v>#DIV/0!</v>
      </c>
      <c r="RPL12" s="42" t="e">
        <f>(SUM(COUNTIF(RPL13:RPL189,{"Föreläggande";"Föreläggande vid vite";"Anmärkning";"Avstående från ingripande"})))/COUNTA(RPL13:RPL189)</f>
        <v>#DIV/0!</v>
      </c>
      <c r="RPM12" s="42" t="e">
        <f>(SUM(COUNTIF(RPM13:RPM189,{"Föreläggande";"Föreläggande vid vite";"Anmärkning";"Avstående från ingripande"})))/COUNTA(RPM13:RPM189)</f>
        <v>#DIV/0!</v>
      </c>
      <c r="RPN12" s="42" t="e">
        <f>(SUM(COUNTIF(RPN13:RPN189,{"Föreläggande";"Föreläggande vid vite";"Anmärkning";"Avstående från ingripande"})))/COUNTA(RPN13:RPN189)</f>
        <v>#DIV/0!</v>
      </c>
      <c r="RPO12" s="42" t="e">
        <f>(SUM(COUNTIF(RPO13:RPO189,{"Föreläggande";"Föreläggande vid vite";"Anmärkning";"Avstående från ingripande"})))/COUNTA(RPO13:RPO189)</f>
        <v>#DIV/0!</v>
      </c>
      <c r="RPP12" s="42" t="e">
        <f>(SUM(COUNTIF(RPP13:RPP189,{"Föreläggande";"Föreläggande vid vite";"Anmärkning";"Avstående från ingripande"})))/COUNTA(RPP13:RPP189)</f>
        <v>#DIV/0!</v>
      </c>
      <c r="RPQ12" s="42" t="e">
        <f>(SUM(COUNTIF(RPQ13:RPQ189,{"Föreläggande";"Föreläggande vid vite";"Anmärkning";"Avstående från ingripande"})))/COUNTA(RPQ13:RPQ189)</f>
        <v>#DIV/0!</v>
      </c>
      <c r="RPR12" s="42" t="e">
        <f>(SUM(COUNTIF(RPR13:RPR189,{"Föreläggande";"Föreläggande vid vite";"Anmärkning";"Avstående från ingripande"})))/COUNTA(RPR13:RPR189)</f>
        <v>#DIV/0!</v>
      </c>
      <c r="RPS12" s="42" t="e">
        <f>(SUM(COUNTIF(RPS13:RPS189,{"Föreläggande";"Föreläggande vid vite";"Anmärkning";"Avstående från ingripande"})))/COUNTA(RPS13:RPS189)</f>
        <v>#DIV/0!</v>
      </c>
      <c r="RPT12" s="42" t="e">
        <f>(SUM(COUNTIF(RPT13:RPT189,{"Föreläggande";"Föreläggande vid vite";"Anmärkning";"Avstående från ingripande"})))/COUNTA(RPT13:RPT189)</f>
        <v>#DIV/0!</v>
      </c>
      <c r="RPU12" s="42" t="e">
        <f>(SUM(COUNTIF(RPU13:RPU189,{"Föreläggande";"Föreläggande vid vite";"Anmärkning";"Avstående från ingripande"})))/COUNTA(RPU13:RPU189)</f>
        <v>#DIV/0!</v>
      </c>
      <c r="RPV12" s="42" t="e">
        <f>(SUM(COUNTIF(RPV13:RPV189,{"Föreläggande";"Föreläggande vid vite";"Anmärkning";"Avstående från ingripande"})))/COUNTA(RPV13:RPV189)</f>
        <v>#DIV/0!</v>
      </c>
      <c r="RPW12" s="42" t="e">
        <f>(SUM(COUNTIF(RPW13:RPW189,{"Föreläggande";"Föreläggande vid vite";"Anmärkning";"Avstående från ingripande"})))/COUNTA(RPW13:RPW189)</f>
        <v>#DIV/0!</v>
      </c>
      <c r="RPX12" s="42" t="e">
        <f>(SUM(COUNTIF(RPX13:RPX189,{"Föreläggande";"Föreläggande vid vite";"Anmärkning";"Avstående från ingripande"})))/COUNTA(RPX13:RPX189)</f>
        <v>#DIV/0!</v>
      </c>
      <c r="RPY12" s="42" t="e">
        <f>(SUM(COUNTIF(RPY13:RPY189,{"Föreläggande";"Föreläggande vid vite";"Anmärkning";"Avstående från ingripande"})))/COUNTA(RPY13:RPY189)</f>
        <v>#DIV/0!</v>
      </c>
      <c r="RPZ12" s="42" t="e">
        <f>(SUM(COUNTIF(RPZ13:RPZ189,{"Föreläggande";"Föreläggande vid vite";"Anmärkning";"Avstående från ingripande"})))/COUNTA(RPZ13:RPZ189)</f>
        <v>#DIV/0!</v>
      </c>
      <c r="RQA12" s="42" t="e">
        <f>(SUM(COUNTIF(RQA13:RQA189,{"Föreläggande";"Föreläggande vid vite";"Anmärkning";"Avstående från ingripande"})))/COUNTA(RQA13:RQA189)</f>
        <v>#DIV/0!</v>
      </c>
      <c r="RQB12" s="42" t="e">
        <f>(SUM(COUNTIF(RQB13:RQB189,{"Föreläggande";"Föreläggande vid vite";"Anmärkning";"Avstående från ingripande"})))/COUNTA(RQB13:RQB189)</f>
        <v>#DIV/0!</v>
      </c>
      <c r="RQC12" s="42" t="e">
        <f>(SUM(COUNTIF(RQC13:RQC189,{"Föreläggande";"Föreläggande vid vite";"Anmärkning";"Avstående från ingripande"})))/COUNTA(RQC13:RQC189)</f>
        <v>#DIV/0!</v>
      </c>
      <c r="RQD12" s="42" t="e">
        <f>(SUM(COUNTIF(RQD13:RQD189,{"Föreläggande";"Föreläggande vid vite";"Anmärkning";"Avstående från ingripande"})))/COUNTA(RQD13:RQD189)</f>
        <v>#DIV/0!</v>
      </c>
      <c r="RQE12" s="42" t="e">
        <f>(SUM(COUNTIF(RQE13:RQE189,{"Föreläggande";"Föreläggande vid vite";"Anmärkning";"Avstående från ingripande"})))/COUNTA(RQE13:RQE189)</f>
        <v>#DIV/0!</v>
      </c>
      <c r="RQF12" s="42" t="e">
        <f>(SUM(COUNTIF(RQF13:RQF189,{"Föreläggande";"Föreläggande vid vite";"Anmärkning";"Avstående från ingripande"})))/COUNTA(RQF13:RQF189)</f>
        <v>#DIV/0!</v>
      </c>
      <c r="RQG12" s="42" t="e">
        <f>(SUM(COUNTIF(RQG13:RQG189,{"Föreläggande";"Föreläggande vid vite";"Anmärkning";"Avstående från ingripande"})))/COUNTA(RQG13:RQG189)</f>
        <v>#DIV/0!</v>
      </c>
      <c r="RQH12" s="42" t="e">
        <f>(SUM(COUNTIF(RQH13:RQH189,{"Föreläggande";"Föreläggande vid vite";"Anmärkning";"Avstående från ingripande"})))/COUNTA(RQH13:RQH189)</f>
        <v>#DIV/0!</v>
      </c>
      <c r="RQI12" s="42" t="e">
        <f>(SUM(COUNTIF(RQI13:RQI189,{"Föreläggande";"Föreläggande vid vite";"Anmärkning";"Avstående från ingripande"})))/COUNTA(RQI13:RQI189)</f>
        <v>#DIV/0!</v>
      </c>
      <c r="RQJ12" s="42" t="e">
        <f>(SUM(COUNTIF(RQJ13:RQJ189,{"Föreläggande";"Föreläggande vid vite";"Anmärkning";"Avstående från ingripande"})))/COUNTA(RQJ13:RQJ189)</f>
        <v>#DIV/0!</v>
      </c>
      <c r="RQK12" s="42" t="e">
        <f>(SUM(COUNTIF(RQK13:RQK189,{"Föreläggande";"Föreläggande vid vite";"Anmärkning";"Avstående från ingripande"})))/COUNTA(RQK13:RQK189)</f>
        <v>#DIV/0!</v>
      </c>
      <c r="RQL12" s="42" t="e">
        <f>(SUM(COUNTIF(RQL13:RQL189,{"Föreläggande";"Föreläggande vid vite";"Anmärkning";"Avstående från ingripande"})))/COUNTA(RQL13:RQL189)</f>
        <v>#DIV/0!</v>
      </c>
      <c r="RQM12" s="42" t="e">
        <f>(SUM(COUNTIF(RQM13:RQM189,{"Föreläggande";"Föreläggande vid vite";"Anmärkning";"Avstående från ingripande"})))/COUNTA(RQM13:RQM189)</f>
        <v>#DIV/0!</v>
      </c>
      <c r="RQN12" s="42" t="e">
        <f>(SUM(COUNTIF(RQN13:RQN189,{"Föreläggande";"Föreläggande vid vite";"Anmärkning";"Avstående från ingripande"})))/COUNTA(RQN13:RQN189)</f>
        <v>#DIV/0!</v>
      </c>
      <c r="RQO12" s="42" t="e">
        <f>(SUM(COUNTIF(RQO13:RQO189,{"Föreläggande";"Föreläggande vid vite";"Anmärkning";"Avstående från ingripande"})))/COUNTA(RQO13:RQO189)</f>
        <v>#DIV/0!</v>
      </c>
      <c r="RQP12" s="42" t="e">
        <f>(SUM(COUNTIF(RQP13:RQP189,{"Föreläggande";"Föreläggande vid vite";"Anmärkning";"Avstående från ingripande"})))/COUNTA(RQP13:RQP189)</f>
        <v>#DIV/0!</v>
      </c>
      <c r="RQQ12" s="42" t="e">
        <f>(SUM(COUNTIF(RQQ13:RQQ189,{"Föreläggande";"Föreläggande vid vite";"Anmärkning";"Avstående från ingripande"})))/COUNTA(RQQ13:RQQ189)</f>
        <v>#DIV/0!</v>
      </c>
      <c r="RQR12" s="42" t="e">
        <f>(SUM(COUNTIF(RQR13:RQR189,{"Föreläggande";"Föreläggande vid vite";"Anmärkning";"Avstående från ingripande"})))/COUNTA(RQR13:RQR189)</f>
        <v>#DIV/0!</v>
      </c>
      <c r="RQS12" s="42" t="e">
        <f>(SUM(COUNTIF(RQS13:RQS189,{"Föreläggande";"Föreläggande vid vite";"Anmärkning";"Avstående från ingripande"})))/COUNTA(RQS13:RQS189)</f>
        <v>#DIV/0!</v>
      </c>
      <c r="RQT12" s="42" t="e">
        <f>(SUM(COUNTIF(RQT13:RQT189,{"Föreläggande";"Föreläggande vid vite";"Anmärkning";"Avstående från ingripande"})))/COUNTA(RQT13:RQT189)</f>
        <v>#DIV/0!</v>
      </c>
      <c r="RQU12" s="42" t="e">
        <f>(SUM(COUNTIF(RQU13:RQU189,{"Föreläggande";"Föreläggande vid vite";"Anmärkning";"Avstående från ingripande"})))/COUNTA(RQU13:RQU189)</f>
        <v>#DIV/0!</v>
      </c>
      <c r="RQV12" s="42" t="e">
        <f>(SUM(COUNTIF(RQV13:RQV189,{"Föreläggande";"Föreläggande vid vite";"Anmärkning";"Avstående från ingripande"})))/COUNTA(RQV13:RQV189)</f>
        <v>#DIV/0!</v>
      </c>
      <c r="RQW12" s="42" t="e">
        <f>(SUM(COUNTIF(RQW13:RQW189,{"Föreläggande";"Föreläggande vid vite";"Anmärkning";"Avstående från ingripande"})))/COUNTA(RQW13:RQW189)</f>
        <v>#DIV/0!</v>
      </c>
      <c r="RQX12" s="42" t="e">
        <f>(SUM(COUNTIF(RQX13:RQX189,{"Föreläggande";"Föreläggande vid vite";"Anmärkning";"Avstående från ingripande"})))/COUNTA(RQX13:RQX189)</f>
        <v>#DIV/0!</v>
      </c>
      <c r="RQY12" s="42" t="e">
        <f>(SUM(COUNTIF(RQY13:RQY189,{"Föreläggande";"Föreläggande vid vite";"Anmärkning";"Avstående från ingripande"})))/COUNTA(RQY13:RQY189)</f>
        <v>#DIV/0!</v>
      </c>
      <c r="RQZ12" s="42" t="e">
        <f>(SUM(COUNTIF(RQZ13:RQZ189,{"Föreläggande";"Föreläggande vid vite";"Anmärkning";"Avstående från ingripande"})))/COUNTA(RQZ13:RQZ189)</f>
        <v>#DIV/0!</v>
      </c>
      <c r="RRA12" s="42" t="e">
        <f>(SUM(COUNTIF(RRA13:RRA189,{"Föreläggande";"Föreläggande vid vite";"Anmärkning";"Avstående från ingripande"})))/COUNTA(RRA13:RRA189)</f>
        <v>#DIV/0!</v>
      </c>
      <c r="RRB12" s="42" t="e">
        <f>(SUM(COUNTIF(RRB13:RRB189,{"Föreläggande";"Föreläggande vid vite";"Anmärkning";"Avstående från ingripande"})))/COUNTA(RRB13:RRB189)</f>
        <v>#DIV/0!</v>
      </c>
      <c r="RRC12" s="42" t="e">
        <f>(SUM(COUNTIF(RRC13:RRC189,{"Föreläggande";"Föreläggande vid vite";"Anmärkning";"Avstående från ingripande"})))/COUNTA(RRC13:RRC189)</f>
        <v>#DIV/0!</v>
      </c>
      <c r="RRD12" s="42" t="e">
        <f>(SUM(COUNTIF(RRD13:RRD189,{"Föreläggande";"Föreläggande vid vite";"Anmärkning";"Avstående från ingripande"})))/COUNTA(RRD13:RRD189)</f>
        <v>#DIV/0!</v>
      </c>
      <c r="RRE12" s="42" t="e">
        <f>(SUM(COUNTIF(RRE13:RRE189,{"Föreläggande";"Föreläggande vid vite";"Anmärkning";"Avstående från ingripande"})))/COUNTA(RRE13:RRE189)</f>
        <v>#DIV/0!</v>
      </c>
      <c r="RRF12" s="42" t="e">
        <f>(SUM(COUNTIF(RRF13:RRF189,{"Föreläggande";"Föreläggande vid vite";"Anmärkning";"Avstående från ingripande"})))/COUNTA(RRF13:RRF189)</f>
        <v>#DIV/0!</v>
      </c>
      <c r="RRG12" s="42" t="e">
        <f>(SUM(COUNTIF(RRG13:RRG189,{"Föreläggande";"Föreläggande vid vite";"Anmärkning";"Avstående från ingripande"})))/COUNTA(RRG13:RRG189)</f>
        <v>#DIV/0!</v>
      </c>
      <c r="RRH12" s="42" t="e">
        <f>(SUM(COUNTIF(RRH13:RRH189,{"Föreläggande";"Föreläggande vid vite";"Anmärkning";"Avstående från ingripande"})))/COUNTA(RRH13:RRH189)</f>
        <v>#DIV/0!</v>
      </c>
      <c r="RRI12" s="42" t="e">
        <f>(SUM(COUNTIF(RRI13:RRI189,{"Föreläggande";"Föreläggande vid vite";"Anmärkning";"Avstående från ingripande"})))/COUNTA(RRI13:RRI189)</f>
        <v>#DIV/0!</v>
      </c>
      <c r="RRJ12" s="42" t="e">
        <f>(SUM(COUNTIF(RRJ13:RRJ189,{"Föreläggande";"Föreläggande vid vite";"Anmärkning";"Avstående från ingripande"})))/COUNTA(RRJ13:RRJ189)</f>
        <v>#DIV/0!</v>
      </c>
      <c r="RRK12" s="42" t="e">
        <f>(SUM(COUNTIF(RRK13:RRK189,{"Föreläggande";"Föreläggande vid vite";"Anmärkning";"Avstående från ingripande"})))/COUNTA(RRK13:RRK189)</f>
        <v>#DIV/0!</v>
      </c>
      <c r="RRL12" s="42" t="e">
        <f>(SUM(COUNTIF(RRL13:RRL189,{"Föreläggande";"Föreläggande vid vite";"Anmärkning";"Avstående från ingripande"})))/COUNTA(RRL13:RRL189)</f>
        <v>#DIV/0!</v>
      </c>
      <c r="RRM12" s="42" t="e">
        <f>(SUM(COUNTIF(RRM13:RRM189,{"Föreläggande";"Föreläggande vid vite";"Anmärkning";"Avstående från ingripande"})))/COUNTA(RRM13:RRM189)</f>
        <v>#DIV/0!</v>
      </c>
      <c r="RRN12" s="42" t="e">
        <f>(SUM(COUNTIF(RRN13:RRN189,{"Föreläggande";"Föreläggande vid vite";"Anmärkning";"Avstående från ingripande"})))/COUNTA(RRN13:RRN189)</f>
        <v>#DIV/0!</v>
      </c>
      <c r="RRO12" s="42" t="e">
        <f>(SUM(COUNTIF(RRO13:RRO189,{"Föreläggande";"Föreläggande vid vite";"Anmärkning";"Avstående från ingripande"})))/COUNTA(RRO13:RRO189)</f>
        <v>#DIV/0!</v>
      </c>
      <c r="RRP12" s="42" t="e">
        <f>(SUM(COUNTIF(RRP13:RRP189,{"Föreläggande";"Föreläggande vid vite";"Anmärkning";"Avstående från ingripande"})))/COUNTA(RRP13:RRP189)</f>
        <v>#DIV/0!</v>
      </c>
      <c r="RRQ12" s="42" t="e">
        <f>(SUM(COUNTIF(RRQ13:RRQ189,{"Föreläggande";"Föreläggande vid vite";"Anmärkning";"Avstående från ingripande"})))/COUNTA(RRQ13:RRQ189)</f>
        <v>#DIV/0!</v>
      </c>
      <c r="RRR12" s="42" t="e">
        <f>(SUM(COUNTIF(RRR13:RRR189,{"Föreläggande";"Föreläggande vid vite";"Anmärkning";"Avstående från ingripande"})))/COUNTA(RRR13:RRR189)</f>
        <v>#DIV/0!</v>
      </c>
      <c r="RRS12" s="42" t="e">
        <f>(SUM(COUNTIF(RRS13:RRS189,{"Föreläggande";"Föreläggande vid vite";"Anmärkning";"Avstående från ingripande"})))/COUNTA(RRS13:RRS189)</f>
        <v>#DIV/0!</v>
      </c>
      <c r="RRT12" s="42" t="e">
        <f>(SUM(COUNTIF(RRT13:RRT189,{"Föreläggande";"Föreläggande vid vite";"Anmärkning";"Avstående från ingripande"})))/COUNTA(RRT13:RRT189)</f>
        <v>#DIV/0!</v>
      </c>
      <c r="RRU12" s="42" t="e">
        <f>(SUM(COUNTIF(RRU13:RRU189,{"Föreläggande";"Föreläggande vid vite";"Anmärkning";"Avstående från ingripande"})))/COUNTA(RRU13:RRU189)</f>
        <v>#DIV/0!</v>
      </c>
      <c r="RRV12" s="42" t="e">
        <f>(SUM(COUNTIF(RRV13:RRV189,{"Föreläggande";"Föreläggande vid vite";"Anmärkning";"Avstående från ingripande"})))/COUNTA(RRV13:RRV189)</f>
        <v>#DIV/0!</v>
      </c>
      <c r="RRW12" s="42" t="e">
        <f>(SUM(COUNTIF(RRW13:RRW189,{"Föreläggande";"Föreläggande vid vite";"Anmärkning";"Avstående från ingripande"})))/COUNTA(RRW13:RRW189)</f>
        <v>#DIV/0!</v>
      </c>
      <c r="RRX12" s="42" t="e">
        <f>(SUM(COUNTIF(RRX13:RRX189,{"Föreläggande";"Föreläggande vid vite";"Anmärkning";"Avstående från ingripande"})))/COUNTA(RRX13:RRX189)</f>
        <v>#DIV/0!</v>
      </c>
      <c r="RRY12" s="42" t="e">
        <f>(SUM(COUNTIF(RRY13:RRY189,{"Föreläggande";"Föreläggande vid vite";"Anmärkning";"Avstående från ingripande"})))/COUNTA(RRY13:RRY189)</f>
        <v>#DIV/0!</v>
      </c>
      <c r="RRZ12" s="42" t="e">
        <f>(SUM(COUNTIF(RRZ13:RRZ189,{"Föreläggande";"Föreläggande vid vite";"Anmärkning";"Avstående från ingripande"})))/COUNTA(RRZ13:RRZ189)</f>
        <v>#DIV/0!</v>
      </c>
      <c r="RSA12" s="42" t="e">
        <f>(SUM(COUNTIF(RSA13:RSA189,{"Föreläggande";"Föreläggande vid vite";"Anmärkning";"Avstående från ingripande"})))/COUNTA(RSA13:RSA189)</f>
        <v>#DIV/0!</v>
      </c>
      <c r="RSB12" s="42" t="e">
        <f>(SUM(COUNTIF(RSB13:RSB189,{"Föreläggande";"Föreläggande vid vite";"Anmärkning";"Avstående från ingripande"})))/COUNTA(RSB13:RSB189)</f>
        <v>#DIV/0!</v>
      </c>
      <c r="RSC12" s="42" t="e">
        <f>(SUM(COUNTIF(RSC13:RSC189,{"Föreläggande";"Föreläggande vid vite";"Anmärkning";"Avstående från ingripande"})))/COUNTA(RSC13:RSC189)</f>
        <v>#DIV/0!</v>
      </c>
      <c r="RSD12" s="42" t="e">
        <f>(SUM(COUNTIF(RSD13:RSD189,{"Föreläggande";"Föreläggande vid vite";"Anmärkning";"Avstående från ingripande"})))/COUNTA(RSD13:RSD189)</f>
        <v>#DIV/0!</v>
      </c>
      <c r="RSE12" s="42" t="e">
        <f>(SUM(COUNTIF(RSE13:RSE189,{"Föreläggande";"Föreläggande vid vite";"Anmärkning";"Avstående från ingripande"})))/COUNTA(RSE13:RSE189)</f>
        <v>#DIV/0!</v>
      </c>
      <c r="RSF12" s="42" t="e">
        <f>(SUM(COUNTIF(RSF13:RSF189,{"Föreläggande";"Föreläggande vid vite";"Anmärkning";"Avstående från ingripande"})))/COUNTA(RSF13:RSF189)</f>
        <v>#DIV/0!</v>
      </c>
      <c r="RSG12" s="42" t="e">
        <f>(SUM(COUNTIF(RSG13:RSG189,{"Föreläggande";"Föreläggande vid vite";"Anmärkning";"Avstående från ingripande"})))/COUNTA(RSG13:RSG189)</f>
        <v>#DIV/0!</v>
      </c>
      <c r="RSH12" s="42" t="e">
        <f>(SUM(COUNTIF(RSH13:RSH189,{"Föreläggande";"Föreläggande vid vite";"Anmärkning";"Avstående från ingripande"})))/COUNTA(RSH13:RSH189)</f>
        <v>#DIV/0!</v>
      </c>
      <c r="RSI12" s="42" t="e">
        <f>(SUM(COUNTIF(RSI13:RSI189,{"Föreläggande";"Föreläggande vid vite";"Anmärkning";"Avstående från ingripande"})))/COUNTA(RSI13:RSI189)</f>
        <v>#DIV/0!</v>
      </c>
      <c r="RSJ12" s="42" t="e">
        <f>(SUM(COUNTIF(RSJ13:RSJ189,{"Föreläggande";"Föreläggande vid vite";"Anmärkning";"Avstående från ingripande"})))/COUNTA(RSJ13:RSJ189)</f>
        <v>#DIV/0!</v>
      </c>
      <c r="RSK12" s="42" t="e">
        <f>(SUM(COUNTIF(RSK13:RSK189,{"Föreläggande";"Föreläggande vid vite";"Anmärkning";"Avstående från ingripande"})))/COUNTA(RSK13:RSK189)</f>
        <v>#DIV/0!</v>
      </c>
      <c r="RSL12" s="42" t="e">
        <f>(SUM(COUNTIF(RSL13:RSL189,{"Föreläggande";"Föreläggande vid vite";"Anmärkning";"Avstående från ingripande"})))/COUNTA(RSL13:RSL189)</f>
        <v>#DIV/0!</v>
      </c>
      <c r="RSM12" s="42" t="e">
        <f>(SUM(COUNTIF(RSM13:RSM189,{"Föreläggande";"Föreläggande vid vite";"Anmärkning";"Avstående från ingripande"})))/COUNTA(RSM13:RSM189)</f>
        <v>#DIV/0!</v>
      </c>
      <c r="RSN12" s="42" t="e">
        <f>(SUM(COUNTIF(RSN13:RSN189,{"Föreläggande";"Föreläggande vid vite";"Anmärkning";"Avstående från ingripande"})))/COUNTA(RSN13:RSN189)</f>
        <v>#DIV/0!</v>
      </c>
      <c r="RSO12" s="42" t="e">
        <f>(SUM(COUNTIF(RSO13:RSO189,{"Föreläggande";"Föreläggande vid vite";"Anmärkning";"Avstående från ingripande"})))/COUNTA(RSO13:RSO189)</f>
        <v>#DIV/0!</v>
      </c>
      <c r="RSP12" s="42" t="e">
        <f>(SUM(COUNTIF(RSP13:RSP189,{"Föreläggande";"Föreläggande vid vite";"Anmärkning";"Avstående från ingripande"})))/COUNTA(RSP13:RSP189)</f>
        <v>#DIV/0!</v>
      </c>
      <c r="RSQ12" s="42" t="e">
        <f>(SUM(COUNTIF(RSQ13:RSQ189,{"Föreläggande";"Föreläggande vid vite";"Anmärkning";"Avstående från ingripande"})))/COUNTA(RSQ13:RSQ189)</f>
        <v>#DIV/0!</v>
      </c>
      <c r="RSR12" s="42" t="e">
        <f>(SUM(COUNTIF(RSR13:RSR189,{"Föreläggande";"Föreläggande vid vite";"Anmärkning";"Avstående från ingripande"})))/COUNTA(RSR13:RSR189)</f>
        <v>#DIV/0!</v>
      </c>
      <c r="RSS12" s="42" t="e">
        <f>(SUM(COUNTIF(RSS13:RSS189,{"Föreläggande";"Föreläggande vid vite";"Anmärkning";"Avstående från ingripande"})))/COUNTA(RSS13:RSS189)</f>
        <v>#DIV/0!</v>
      </c>
      <c r="RST12" s="42" t="e">
        <f>(SUM(COUNTIF(RST13:RST189,{"Föreläggande";"Föreläggande vid vite";"Anmärkning";"Avstående från ingripande"})))/COUNTA(RST13:RST189)</f>
        <v>#DIV/0!</v>
      </c>
      <c r="RSU12" s="42" t="e">
        <f>(SUM(COUNTIF(RSU13:RSU189,{"Föreläggande";"Föreläggande vid vite";"Anmärkning";"Avstående från ingripande"})))/COUNTA(RSU13:RSU189)</f>
        <v>#DIV/0!</v>
      </c>
      <c r="RSV12" s="42" t="e">
        <f>(SUM(COUNTIF(RSV13:RSV189,{"Föreläggande";"Föreläggande vid vite";"Anmärkning";"Avstående från ingripande"})))/COUNTA(RSV13:RSV189)</f>
        <v>#DIV/0!</v>
      </c>
      <c r="RSW12" s="42" t="e">
        <f>(SUM(COUNTIF(RSW13:RSW189,{"Föreläggande";"Föreläggande vid vite";"Anmärkning";"Avstående från ingripande"})))/COUNTA(RSW13:RSW189)</f>
        <v>#DIV/0!</v>
      </c>
      <c r="RSX12" s="42" t="e">
        <f>(SUM(COUNTIF(RSX13:RSX189,{"Föreläggande";"Föreläggande vid vite";"Anmärkning";"Avstående från ingripande"})))/COUNTA(RSX13:RSX189)</f>
        <v>#DIV/0!</v>
      </c>
      <c r="RSY12" s="42" t="e">
        <f>(SUM(COUNTIF(RSY13:RSY189,{"Föreläggande";"Föreläggande vid vite";"Anmärkning";"Avstående från ingripande"})))/COUNTA(RSY13:RSY189)</f>
        <v>#DIV/0!</v>
      </c>
      <c r="RSZ12" s="42" t="e">
        <f>(SUM(COUNTIF(RSZ13:RSZ189,{"Föreläggande";"Föreläggande vid vite";"Anmärkning";"Avstående från ingripande"})))/COUNTA(RSZ13:RSZ189)</f>
        <v>#DIV/0!</v>
      </c>
      <c r="RTA12" s="42" t="e">
        <f>(SUM(COUNTIF(RTA13:RTA189,{"Föreläggande";"Föreläggande vid vite";"Anmärkning";"Avstående från ingripande"})))/COUNTA(RTA13:RTA189)</f>
        <v>#DIV/0!</v>
      </c>
      <c r="RTB12" s="42" t="e">
        <f>(SUM(COUNTIF(RTB13:RTB189,{"Föreläggande";"Föreläggande vid vite";"Anmärkning";"Avstående från ingripande"})))/COUNTA(RTB13:RTB189)</f>
        <v>#DIV/0!</v>
      </c>
      <c r="RTC12" s="42" t="e">
        <f>(SUM(COUNTIF(RTC13:RTC189,{"Föreläggande";"Föreläggande vid vite";"Anmärkning";"Avstående från ingripande"})))/COUNTA(RTC13:RTC189)</f>
        <v>#DIV/0!</v>
      </c>
      <c r="RTD12" s="42" t="e">
        <f>(SUM(COUNTIF(RTD13:RTD189,{"Föreläggande";"Föreläggande vid vite";"Anmärkning";"Avstående från ingripande"})))/COUNTA(RTD13:RTD189)</f>
        <v>#DIV/0!</v>
      </c>
      <c r="RTE12" s="42" t="e">
        <f>(SUM(COUNTIF(RTE13:RTE189,{"Föreläggande";"Föreläggande vid vite";"Anmärkning";"Avstående från ingripande"})))/COUNTA(RTE13:RTE189)</f>
        <v>#DIV/0!</v>
      </c>
      <c r="RTF12" s="42" t="e">
        <f>(SUM(COUNTIF(RTF13:RTF189,{"Föreläggande";"Föreläggande vid vite";"Anmärkning";"Avstående från ingripande"})))/COUNTA(RTF13:RTF189)</f>
        <v>#DIV/0!</v>
      </c>
      <c r="RTG12" s="42" t="e">
        <f>(SUM(COUNTIF(RTG13:RTG189,{"Föreläggande";"Föreläggande vid vite";"Anmärkning";"Avstående från ingripande"})))/COUNTA(RTG13:RTG189)</f>
        <v>#DIV/0!</v>
      </c>
      <c r="RTH12" s="42" t="e">
        <f>(SUM(COUNTIF(RTH13:RTH189,{"Föreläggande";"Föreläggande vid vite";"Anmärkning";"Avstående från ingripande"})))/COUNTA(RTH13:RTH189)</f>
        <v>#DIV/0!</v>
      </c>
      <c r="RTI12" s="42" t="e">
        <f>(SUM(COUNTIF(RTI13:RTI189,{"Föreläggande";"Föreläggande vid vite";"Anmärkning";"Avstående från ingripande"})))/COUNTA(RTI13:RTI189)</f>
        <v>#DIV/0!</v>
      </c>
      <c r="RTJ12" s="42" t="e">
        <f>(SUM(COUNTIF(RTJ13:RTJ189,{"Föreläggande";"Föreläggande vid vite";"Anmärkning";"Avstående från ingripande"})))/COUNTA(RTJ13:RTJ189)</f>
        <v>#DIV/0!</v>
      </c>
      <c r="RTK12" s="42" t="e">
        <f>(SUM(COUNTIF(RTK13:RTK189,{"Föreläggande";"Föreläggande vid vite";"Anmärkning";"Avstående från ingripande"})))/COUNTA(RTK13:RTK189)</f>
        <v>#DIV/0!</v>
      </c>
      <c r="RTL12" s="42" t="e">
        <f>(SUM(COUNTIF(RTL13:RTL189,{"Föreläggande";"Föreläggande vid vite";"Anmärkning";"Avstående från ingripande"})))/COUNTA(RTL13:RTL189)</f>
        <v>#DIV/0!</v>
      </c>
      <c r="RTM12" s="42" t="e">
        <f>(SUM(COUNTIF(RTM13:RTM189,{"Föreläggande";"Föreläggande vid vite";"Anmärkning";"Avstående från ingripande"})))/COUNTA(RTM13:RTM189)</f>
        <v>#DIV/0!</v>
      </c>
      <c r="RTN12" s="42" t="e">
        <f>(SUM(COUNTIF(RTN13:RTN189,{"Föreläggande";"Föreläggande vid vite";"Anmärkning";"Avstående från ingripande"})))/COUNTA(RTN13:RTN189)</f>
        <v>#DIV/0!</v>
      </c>
      <c r="RTO12" s="42" t="e">
        <f>(SUM(COUNTIF(RTO13:RTO189,{"Föreläggande";"Föreläggande vid vite";"Anmärkning";"Avstående från ingripande"})))/COUNTA(RTO13:RTO189)</f>
        <v>#DIV/0!</v>
      </c>
      <c r="RTP12" s="42" t="e">
        <f>(SUM(COUNTIF(RTP13:RTP189,{"Föreläggande";"Föreläggande vid vite";"Anmärkning";"Avstående från ingripande"})))/COUNTA(RTP13:RTP189)</f>
        <v>#DIV/0!</v>
      </c>
      <c r="RTQ12" s="42" t="e">
        <f>(SUM(COUNTIF(RTQ13:RTQ189,{"Föreläggande";"Föreläggande vid vite";"Anmärkning";"Avstående från ingripande"})))/COUNTA(RTQ13:RTQ189)</f>
        <v>#DIV/0!</v>
      </c>
      <c r="RTR12" s="42" t="e">
        <f>(SUM(COUNTIF(RTR13:RTR189,{"Föreläggande";"Föreläggande vid vite";"Anmärkning";"Avstående från ingripande"})))/COUNTA(RTR13:RTR189)</f>
        <v>#DIV/0!</v>
      </c>
      <c r="RTS12" s="42" t="e">
        <f>(SUM(COUNTIF(RTS13:RTS189,{"Föreläggande";"Föreläggande vid vite";"Anmärkning";"Avstående från ingripande"})))/COUNTA(RTS13:RTS189)</f>
        <v>#DIV/0!</v>
      </c>
      <c r="RTT12" s="42" t="e">
        <f>(SUM(COUNTIF(RTT13:RTT189,{"Föreläggande";"Föreläggande vid vite";"Anmärkning";"Avstående från ingripande"})))/COUNTA(RTT13:RTT189)</f>
        <v>#DIV/0!</v>
      </c>
      <c r="RTU12" s="42" t="e">
        <f>(SUM(COUNTIF(RTU13:RTU189,{"Föreläggande";"Föreläggande vid vite";"Anmärkning";"Avstående från ingripande"})))/COUNTA(RTU13:RTU189)</f>
        <v>#DIV/0!</v>
      </c>
      <c r="RTV12" s="42" t="e">
        <f>(SUM(COUNTIF(RTV13:RTV189,{"Föreläggande";"Föreläggande vid vite";"Anmärkning";"Avstående från ingripande"})))/COUNTA(RTV13:RTV189)</f>
        <v>#DIV/0!</v>
      </c>
      <c r="RTW12" s="42" t="e">
        <f>(SUM(COUNTIF(RTW13:RTW189,{"Föreläggande";"Föreläggande vid vite";"Anmärkning";"Avstående från ingripande"})))/COUNTA(RTW13:RTW189)</f>
        <v>#DIV/0!</v>
      </c>
      <c r="RTX12" s="42" t="e">
        <f>(SUM(COUNTIF(RTX13:RTX189,{"Föreläggande";"Föreläggande vid vite";"Anmärkning";"Avstående från ingripande"})))/COUNTA(RTX13:RTX189)</f>
        <v>#DIV/0!</v>
      </c>
      <c r="RTY12" s="42" t="e">
        <f>(SUM(COUNTIF(RTY13:RTY189,{"Föreläggande";"Föreläggande vid vite";"Anmärkning";"Avstående från ingripande"})))/COUNTA(RTY13:RTY189)</f>
        <v>#DIV/0!</v>
      </c>
      <c r="RTZ12" s="42" t="e">
        <f>(SUM(COUNTIF(RTZ13:RTZ189,{"Föreläggande";"Föreläggande vid vite";"Anmärkning";"Avstående från ingripande"})))/COUNTA(RTZ13:RTZ189)</f>
        <v>#DIV/0!</v>
      </c>
      <c r="RUA12" s="42" t="e">
        <f>(SUM(COUNTIF(RUA13:RUA189,{"Föreläggande";"Föreläggande vid vite";"Anmärkning";"Avstående från ingripande"})))/COUNTA(RUA13:RUA189)</f>
        <v>#DIV/0!</v>
      </c>
      <c r="RUB12" s="42" t="e">
        <f>(SUM(COUNTIF(RUB13:RUB189,{"Föreläggande";"Föreläggande vid vite";"Anmärkning";"Avstående från ingripande"})))/COUNTA(RUB13:RUB189)</f>
        <v>#DIV/0!</v>
      </c>
      <c r="RUC12" s="42" t="e">
        <f>(SUM(COUNTIF(RUC13:RUC189,{"Föreläggande";"Föreläggande vid vite";"Anmärkning";"Avstående från ingripande"})))/COUNTA(RUC13:RUC189)</f>
        <v>#DIV/0!</v>
      </c>
      <c r="RUD12" s="42" t="e">
        <f>(SUM(COUNTIF(RUD13:RUD189,{"Föreläggande";"Föreläggande vid vite";"Anmärkning";"Avstående från ingripande"})))/COUNTA(RUD13:RUD189)</f>
        <v>#DIV/0!</v>
      </c>
      <c r="RUE12" s="42" t="e">
        <f>(SUM(COUNTIF(RUE13:RUE189,{"Föreläggande";"Föreläggande vid vite";"Anmärkning";"Avstående från ingripande"})))/COUNTA(RUE13:RUE189)</f>
        <v>#DIV/0!</v>
      </c>
      <c r="RUF12" s="42" t="e">
        <f>(SUM(COUNTIF(RUF13:RUF189,{"Föreläggande";"Föreläggande vid vite";"Anmärkning";"Avstående från ingripande"})))/COUNTA(RUF13:RUF189)</f>
        <v>#DIV/0!</v>
      </c>
      <c r="RUG12" s="42" t="e">
        <f>(SUM(COUNTIF(RUG13:RUG189,{"Föreläggande";"Föreläggande vid vite";"Anmärkning";"Avstående från ingripande"})))/COUNTA(RUG13:RUG189)</f>
        <v>#DIV/0!</v>
      </c>
      <c r="RUH12" s="42" t="e">
        <f>(SUM(COUNTIF(RUH13:RUH189,{"Föreläggande";"Föreläggande vid vite";"Anmärkning";"Avstående från ingripande"})))/COUNTA(RUH13:RUH189)</f>
        <v>#DIV/0!</v>
      </c>
      <c r="RUI12" s="42" t="e">
        <f>(SUM(COUNTIF(RUI13:RUI189,{"Föreläggande";"Föreläggande vid vite";"Anmärkning";"Avstående från ingripande"})))/COUNTA(RUI13:RUI189)</f>
        <v>#DIV/0!</v>
      </c>
      <c r="RUJ12" s="42" t="e">
        <f>(SUM(COUNTIF(RUJ13:RUJ189,{"Föreläggande";"Föreläggande vid vite";"Anmärkning";"Avstående från ingripande"})))/COUNTA(RUJ13:RUJ189)</f>
        <v>#DIV/0!</v>
      </c>
      <c r="RUK12" s="42" t="e">
        <f>(SUM(COUNTIF(RUK13:RUK189,{"Föreläggande";"Föreläggande vid vite";"Anmärkning";"Avstående från ingripande"})))/COUNTA(RUK13:RUK189)</f>
        <v>#DIV/0!</v>
      </c>
      <c r="RUL12" s="42" t="e">
        <f>(SUM(COUNTIF(RUL13:RUL189,{"Föreläggande";"Föreläggande vid vite";"Anmärkning";"Avstående från ingripande"})))/COUNTA(RUL13:RUL189)</f>
        <v>#DIV/0!</v>
      </c>
      <c r="RUM12" s="42" t="e">
        <f>(SUM(COUNTIF(RUM13:RUM189,{"Föreläggande";"Föreläggande vid vite";"Anmärkning";"Avstående från ingripande"})))/COUNTA(RUM13:RUM189)</f>
        <v>#DIV/0!</v>
      </c>
      <c r="RUN12" s="42" t="e">
        <f>(SUM(COUNTIF(RUN13:RUN189,{"Föreläggande";"Föreläggande vid vite";"Anmärkning";"Avstående från ingripande"})))/COUNTA(RUN13:RUN189)</f>
        <v>#DIV/0!</v>
      </c>
      <c r="RUO12" s="42" t="e">
        <f>(SUM(COUNTIF(RUO13:RUO189,{"Föreläggande";"Föreläggande vid vite";"Anmärkning";"Avstående från ingripande"})))/COUNTA(RUO13:RUO189)</f>
        <v>#DIV/0!</v>
      </c>
      <c r="RUP12" s="42" t="e">
        <f>(SUM(COUNTIF(RUP13:RUP189,{"Föreläggande";"Föreläggande vid vite";"Anmärkning";"Avstående från ingripande"})))/COUNTA(RUP13:RUP189)</f>
        <v>#DIV/0!</v>
      </c>
      <c r="RUQ12" s="42" t="e">
        <f>(SUM(COUNTIF(RUQ13:RUQ189,{"Föreläggande";"Föreläggande vid vite";"Anmärkning";"Avstående från ingripande"})))/COUNTA(RUQ13:RUQ189)</f>
        <v>#DIV/0!</v>
      </c>
      <c r="RUR12" s="42" t="e">
        <f>(SUM(COUNTIF(RUR13:RUR189,{"Föreläggande";"Föreläggande vid vite";"Anmärkning";"Avstående från ingripande"})))/COUNTA(RUR13:RUR189)</f>
        <v>#DIV/0!</v>
      </c>
      <c r="RUS12" s="42" t="e">
        <f>(SUM(COUNTIF(RUS13:RUS189,{"Föreläggande";"Föreläggande vid vite";"Anmärkning";"Avstående från ingripande"})))/COUNTA(RUS13:RUS189)</f>
        <v>#DIV/0!</v>
      </c>
      <c r="RUT12" s="42" t="e">
        <f>(SUM(COUNTIF(RUT13:RUT189,{"Föreläggande";"Föreläggande vid vite";"Anmärkning";"Avstående från ingripande"})))/COUNTA(RUT13:RUT189)</f>
        <v>#DIV/0!</v>
      </c>
      <c r="RUU12" s="42" t="e">
        <f>(SUM(COUNTIF(RUU13:RUU189,{"Föreläggande";"Föreläggande vid vite";"Anmärkning";"Avstående från ingripande"})))/COUNTA(RUU13:RUU189)</f>
        <v>#DIV/0!</v>
      </c>
      <c r="RUV12" s="42" t="e">
        <f>(SUM(COUNTIF(RUV13:RUV189,{"Föreläggande";"Föreläggande vid vite";"Anmärkning";"Avstående från ingripande"})))/COUNTA(RUV13:RUV189)</f>
        <v>#DIV/0!</v>
      </c>
      <c r="RUW12" s="42" t="e">
        <f>(SUM(COUNTIF(RUW13:RUW189,{"Föreläggande";"Föreläggande vid vite";"Anmärkning";"Avstående från ingripande"})))/COUNTA(RUW13:RUW189)</f>
        <v>#DIV/0!</v>
      </c>
      <c r="RUX12" s="42" t="e">
        <f>(SUM(COUNTIF(RUX13:RUX189,{"Föreläggande";"Föreläggande vid vite";"Anmärkning";"Avstående från ingripande"})))/COUNTA(RUX13:RUX189)</f>
        <v>#DIV/0!</v>
      </c>
      <c r="RUY12" s="42" t="e">
        <f>(SUM(COUNTIF(RUY13:RUY189,{"Föreläggande";"Föreläggande vid vite";"Anmärkning";"Avstående från ingripande"})))/COUNTA(RUY13:RUY189)</f>
        <v>#DIV/0!</v>
      </c>
      <c r="RUZ12" s="42" t="e">
        <f>(SUM(COUNTIF(RUZ13:RUZ189,{"Föreläggande";"Föreläggande vid vite";"Anmärkning";"Avstående från ingripande"})))/COUNTA(RUZ13:RUZ189)</f>
        <v>#DIV/0!</v>
      </c>
      <c r="RVA12" s="42" t="e">
        <f>(SUM(COUNTIF(RVA13:RVA189,{"Föreläggande";"Föreläggande vid vite";"Anmärkning";"Avstående från ingripande"})))/COUNTA(RVA13:RVA189)</f>
        <v>#DIV/0!</v>
      </c>
      <c r="RVB12" s="42" t="e">
        <f>(SUM(COUNTIF(RVB13:RVB189,{"Föreläggande";"Föreläggande vid vite";"Anmärkning";"Avstående från ingripande"})))/COUNTA(RVB13:RVB189)</f>
        <v>#DIV/0!</v>
      </c>
      <c r="RVC12" s="42" t="e">
        <f>(SUM(COUNTIF(RVC13:RVC189,{"Föreläggande";"Föreläggande vid vite";"Anmärkning";"Avstående från ingripande"})))/COUNTA(RVC13:RVC189)</f>
        <v>#DIV/0!</v>
      </c>
      <c r="RVD12" s="42" t="e">
        <f>(SUM(COUNTIF(RVD13:RVD189,{"Föreläggande";"Föreläggande vid vite";"Anmärkning";"Avstående från ingripande"})))/COUNTA(RVD13:RVD189)</f>
        <v>#DIV/0!</v>
      </c>
      <c r="RVE12" s="42" t="e">
        <f>(SUM(COUNTIF(RVE13:RVE189,{"Föreläggande";"Föreläggande vid vite";"Anmärkning";"Avstående från ingripande"})))/COUNTA(RVE13:RVE189)</f>
        <v>#DIV/0!</v>
      </c>
      <c r="RVF12" s="42" t="e">
        <f>(SUM(COUNTIF(RVF13:RVF189,{"Föreläggande";"Föreläggande vid vite";"Anmärkning";"Avstående från ingripande"})))/COUNTA(RVF13:RVF189)</f>
        <v>#DIV/0!</v>
      </c>
      <c r="RVG12" s="42" t="e">
        <f>(SUM(COUNTIF(RVG13:RVG189,{"Föreläggande";"Föreläggande vid vite";"Anmärkning";"Avstående från ingripande"})))/COUNTA(RVG13:RVG189)</f>
        <v>#DIV/0!</v>
      </c>
      <c r="RVH12" s="42" t="e">
        <f>(SUM(COUNTIF(RVH13:RVH189,{"Föreläggande";"Föreläggande vid vite";"Anmärkning";"Avstående från ingripande"})))/COUNTA(RVH13:RVH189)</f>
        <v>#DIV/0!</v>
      </c>
      <c r="RVI12" s="42" t="e">
        <f>(SUM(COUNTIF(RVI13:RVI189,{"Föreläggande";"Föreläggande vid vite";"Anmärkning";"Avstående från ingripande"})))/COUNTA(RVI13:RVI189)</f>
        <v>#DIV/0!</v>
      </c>
      <c r="RVJ12" s="42" t="e">
        <f>(SUM(COUNTIF(RVJ13:RVJ189,{"Föreläggande";"Föreläggande vid vite";"Anmärkning";"Avstående från ingripande"})))/COUNTA(RVJ13:RVJ189)</f>
        <v>#DIV/0!</v>
      </c>
      <c r="RVK12" s="42" t="e">
        <f>(SUM(COUNTIF(RVK13:RVK189,{"Föreläggande";"Föreläggande vid vite";"Anmärkning";"Avstående från ingripande"})))/COUNTA(RVK13:RVK189)</f>
        <v>#DIV/0!</v>
      </c>
      <c r="RVL12" s="42" t="e">
        <f>(SUM(COUNTIF(RVL13:RVL189,{"Föreläggande";"Föreläggande vid vite";"Anmärkning";"Avstående från ingripande"})))/COUNTA(RVL13:RVL189)</f>
        <v>#DIV/0!</v>
      </c>
      <c r="RVM12" s="42" t="e">
        <f>(SUM(COUNTIF(RVM13:RVM189,{"Föreläggande";"Föreläggande vid vite";"Anmärkning";"Avstående från ingripande"})))/COUNTA(RVM13:RVM189)</f>
        <v>#DIV/0!</v>
      </c>
      <c r="RVN12" s="42" t="e">
        <f>(SUM(COUNTIF(RVN13:RVN189,{"Föreläggande";"Föreläggande vid vite";"Anmärkning";"Avstående från ingripande"})))/COUNTA(RVN13:RVN189)</f>
        <v>#DIV/0!</v>
      </c>
      <c r="RVO12" s="42" t="e">
        <f>(SUM(COUNTIF(RVO13:RVO189,{"Föreläggande";"Föreläggande vid vite";"Anmärkning";"Avstående från ingripande"})))/COUNTA(RVO13:RVO189)</f>
        <v>#DIV/0!</v>
      </c>
      <c r="RVP12" s="42" t="e">
        <f>(SUM(COUNTIF(RVP13:RVP189,{"Föreläggande";"Föreläggande vid vite";"Anmärkning";"Avstående från ingripande"})))/COUNTA(RVP13:RVP189)</f>
        <v>#DIV/0!</v>
      </c>
      <c r="RVQ12" s="42" t="e">
        <f>(SUM(COUNTIF(RVQ13:RVQ189,{"Föreläggande";"Föreläggande vid vite";"Anmärkning";"Avstående från ingripande"})))/COUNTA(RVQ13:RVQ189)</f>
        <v>#DIV/0!</v>
      </c>
      <c r="RVR12" s="42" t="e">
        <f>(SUM(COUNTIF(RVR13:RVR189,{"Föreläggande";"Föreläggande vid vite";"Anmärkning";"Avstående från ingripande"})))/COUNTA(RVR13:RVR189)</f>
        <v>#DIV/0!</v>
      </c>
      <c r="RVS12" s="42" t="e">
        <f>(SUM(COUNTIF(RVS13:RVS189,{"Föreläggande";"Föreläggande vid vite";"Anmärkning";"Avstående från ingripande"})))/COUNTA(RVS13:RVS189)</f>
        <v>#DIV/0!</v>
      </c>
      <c r="RVT12" s="42" t="e">
        <f>(SUM(COUNTIF(RVT13:RVT189,{"Föreläggande";"Föreläggande vid vite";"Anmärkning";"Avstående från ingripande"})))/COUNTA(RVT13:RVT189)</f>
        <v>#DIV/0!</v>
      </c>
      <c r="RVU12" s="42" t="e">
        <f>(SUM(COUNTIF(RVU13:RVU189,{"Föreläggande";"Föreläggande vid vite";"Anmärkning";"Avstående från ingripande"})))/COUNTA(RVU13:RVU189)</f>
        <v>#DIV/0!</v>
      </c>
      <c r="RVV12" s="42" t="e">
        <f>(SUM(COUNTIF(RVV13:RVV189,{"Föreläggande";"Föreläggande vid vite";"Anmärkning";"Avstående från ingripande"})))/COUNTA(RVV13:RVV189)</f>
        <v>#DIV/0!</v>
      </c>
      <c r="RVW12" s="42" t="e">
        <f>(SUM(COUNTIF(RVW13:RVW189,{"Föreläggande";"Föreläggande vid vite";"Anmärkning";"Avstående från ingripande"})))/COUNTA(RVW13:RVW189)</f>
        <v>#DIV/0!</v>
      </c>
      <c r="RVX12" s="42" t="e">
        <f>(SUM(COUNTIF(RVX13:RVX189,{"Föreläggande";"Föreläggande vid vite";"Anmärkning";"Avstående från ingripande"})))/COUNTA(RVX13:RVX189)</f>
        <v>#DIV/0!</v>
      </c>
      <c r="RVY12" s="42" t="e">
        <f>(SUM(COUNTIF(RVY13:RVY189,{"Föreläggande";"Föreläggande vid vite";"Anmärkning";"Avstående från ingripande"})))/COUNTA(RVY13:RVY189)</f>
        <v>#DIV/0!</v>
      </c>
      <c r="RVZ12" s="42" t="e">
        <f>(SUM(COUNTIF(RVZ13:RVZ189,{"Föreläggande";"Föreläggande vid vite";"Anmärkning";"Avstående från ingripande"})))/COUNTA(RVZ13:RVZ189)</f>
        <v>#DIV/0!</v>
      </c>
      <c r="RWA12" s="42" t="e">
        <f>(SUM(COUNTIF(RWA13:RWA189,{"Föreläggande";"Föreläggande vid vite";"Anmärkning";"Avstående från ingripande"})))/COUNTA(RWA13:RWA189)</f>
        <v>#DIV/0!</v>
      </c>
      <c r="RWB12" s="42" t="e">
        <f>(SUM(COUNTIF(RWB13:RWB189,{"Föreläggande";"Föreläggande vid vite";"Anmärkning";"Avstående från ingripande"})))/COUNTA(RWB13:RWB189)</f>
        <v>#DIV/0!</v>
      </c>
      <c r="RWC12" s="42" t="e">
        <f>(SUM(COUNTIF(RWC13:RWC189,{"Föreläggande";"Föreläggande vid vite";"Anmärkning";"Avstående från ingripande"})))/COUNTA(RWC13:RWC189)</f>
        <v>#DIV/0!</v>
      </c>
      <c r="RWD12" s="42" t="e">
        <f>(SUM(COUNTIF(RWD13:RWD189,{"Föreläggande";"Föreläggande vid vite";"Anmärkning";"Avstående från ingripande"})))/COUNTA(RWD13:RWD189)</f>
        <v>#DIV/0!</v>
      </c>
      <c r="RWE12" s="42" t="e">
        <f>(SUM(COUNTIF(RWE13:RWE189,{"Föreläggande";"Föreläggande vid vite";"Anmärkning";"Avstående från ingripande"})))/COUNTA(RWE13:RWE189)</f>
        <v>#DIV/0!</v>
      </c>
      <c r="RWF12" s="42" t="e">
        <f>(SUM(COUNTIF(RWF13:RWF189,{"Föreläggande";"Föreläggande vid vite";"Anmärkning";"Avstående från ingripande"})))/COUNTA(RWF13:RWF189)</f>
        <v>#DIV/0!</v>
      </c>
      <c r="RWG12" s="42" t="e">
        <f>(SUM(COUNTIF(RWG13:RWG189,{"Föreläggande";"Föreläggande vid vite";"Anmärkning";"Avstående från ingripande"})))/COUNTA(RWG13:RWG189)</f>
        <v>#DIV/0!</v>
      </c>
      <c r="RWH12" s="42" t="e">
        <f>(SUM(COUNTIF(RWH13:RWH189,{"Föreläggande";"Föreläggande vid vite";"Anmärkning";"Avstående från ingripande"})))/COUNTA(RWH13:RWH189)</f>
        <v>#DIV/0!</v>
      </c>
      <c r="RWI12" s="42" t="e">
        <f>(SUM(COUNTIF(RWI13:RWI189,{"Föreläggande";"Föreläggande vid vite";"Anmärkning";"Avstående från ingripande"})))/COUNTA(RWI13:RWI189)</f>
        <v>#DIV/0!</v>
      </c>
      <c r="RWJ12" s="42" t="e">
        <f>(SUM(COUNTIF(RWJ13:RWJ189,{"Föreläggande";"Föreläggande vid vite";"Anmärkning";"Avstående från ingripande"})))/COUNTA(RWJ13:RWJ189)</f>
        <v>#DIV/0!</v>
      </c>
      <c r="RWK12" s="42" t="e">
        <f>(SUM(COUNTIF(RWK13:RWK189,{"Föreläggande";"Föreläggande vid vite";"Anmärkning";"Avstående från ingripande"})))/COUNTA(RWK13:RWK189)</f>
        <v>#DIV/0!</v>
      </c>
      <c r="RWL12" s="42" t="e">
        <f>(SUM(COUNTIF(RWL13:RWL189,{"Föreläggande";"Föreläggande vid vite";"Anmärkning";"Avstående från ingripande"})))/COUNTA(RWL13:RWL189)</f>
        <v>#DIV/0!</v>
      </c>
      <c r="RWM12" s="42" t="e">
        <f>(SUM(COUNTIF(RWM13:RWM189,{"Föreläggande";"Föreläggande vid vite";"Anmärkning";"Avstående från ingripande"})))/COUNTA(RWM13:RWM189)</f>
        <v>#DIV/0!</v>
      </c>
      <c r="RWN12" s="42" t="e">
        <f>(SUM(COUNTIF(RWN13:RWN189,{"Föreläggande";"Föreläggande vid vite";"Anmärkning";"Avstående från ingripande"})))/COUNTA(RWN13:RWN189)</f>
        <v>#DIV/0!</v>
      </c>
      <c r="RWO12" s="42" t="e">
        <f>(SUM(COUNTIF(RWO13:RWO189,{"Föreläggande";"Föreläggande vid vite";"Anmärkning";"Avstående från ingripande"})))/COUNTA(RWO13:RWO189)</f>
        <v>#DIV/0!</v>
      </c>
      <c r="RWP12" s="42" t="e">
        <f>(SUM(COUNTIF(RWP13:RWP189,{"Föreläggande";"Föreläggande vid vite";"Anmärkning";"Avstående från ingripande"})))/COUNTA(RWP13:RWP189)</f>
        <v>#DIV/0!</v>
      </c>
      <c r="RWQ12" s="42" t="e">
        <f>(SUM(COUNTIF(RWQ13:RWQ189,{"Föreläggande";"Föreläggande vid vite";"Anmärkning";"Avstående från ingripande"})))/COUNTA(RWQ13:RWQ189)</f>
        <v>#DIV/0!</v>
      </c>
      <c r="RWR12" s="42" t="e">
        <f>(SUM(COUNTIF(RWR13:RWR189,{"Föreläggande";"Föreläggande vid vite";"Anmärkning";"Avstående från ingripande"})))/COUNTA(RWR13:RWR189)</f>
        <v>#DIV/0!</v>
      </c>
      <c r="RWS12" s="42" t="e">
        <f>(SUM(COUNTIF(RWS13:RWS189,{"Föreläggande";"Föreläggande vid vite";"Anmärkning";"Avstående från ingripande"})))/COUNTA(RWS13:RWS189)</f>
        <v>#DIV/0!</v>
      </c>
      <c r="RWT12" s="42" t="e">
        <f>(SUM(COUNTIF(RWT13:RWT189,{"Föreläggande";"Föreläggande vid vite";"Anmärkning";"Avstående från ingripande"})))/COUNTA(RWT13:RWT189)</f>
        <v>#DIV/0!</v>
      </c>
      <c r="RWU12" s="42" t="e">
        <f>(SUM(COUNTIF(RWU13:RWU189,{"Föreläggande";"Föreläggande vid vite";"Anmärkning";"Avstående från ingripande"})))/COUNTA(RWU13:RWU189)</f>
        <v>#DIV/0!</v>
      </c>
      <c r="RWV12" s="42" t="e">
        <f>(SUM(COUNTIF(RWV13:RWV189,{"Föreläggande";"Föreläggande vid vite";"Anmärkning";"Avstående från ingripande"})))/COUNTA(RWV13:RWV189)</f>
        <v>#DIV/0!</v>
      </c>
      <c r="RWW12" s="42" t="e">
        <f>(SUM(COUNTIF(RWW13:RWW189,{"Föreläggande";"Föreläggande vid vite";"Anmärkning";"Avstående från ingripande"})))/COUNTA(RWW13:RWW189)</f>
        <v>#DIV/0!</v>
      </c>
      <c r="RWX12" s="42" t="e">
        <f>(SUM(COUNTIF(RWX13:RWX189,{"Föreläggande";"Föreläggande vid vite";"Anmärkning";"Avstående från ingripande"})))/COUNTA(RWX13:RWX189)</f>
        <v>#DIV/0!</v>
      </c>
      <c r="RWY12" s="42" t="e">
        <f>(SUM(COUNTIF(RWY13:RWY189,{"Föreläggande";"Föreläggande vid vite";"Anmärkning";"Avstående från ingripande"})))/COUNTA(RWY13:RWY189)</f>
        <v>#DIV/0!</v>
      </c>
      <c r="RWZ12" s="42" t="e">
        <f>(SUM(COUNTIF(RWZ13:RWZ189,{"Föreläggande";"Föreläggande vid vite";"Anmärkning";"Avstående från ingripande"})))/COUNTA(RWZ13:RWZ189)</f>
        <v>#DIV/0!</v>
      </c>
      <c r="RXA12" s="42" t="e">
        <f>(SUM(COUNTIF(RXA13:RXA189,{"Föreläggande";"Föreläggande vid vite";"Anmärkning";"Avstående från ingripande"})))/COUNTA(RXA13:RXA189)</f>
        <v>#DIV/0!</v>
      </c>
      <c r="RXB12" s="42" t="e">
        <f>(SUM(COUNTIF(RXB13:RXB189,{"Föreläggande";"Föreläggande vid vite";"Anmärkning";"Avstående från ingripande"})))/COUNTA(RXB13:RXB189)</f>
        <v>#DIV/0!</v>
      </c>
      <c r="RXC12" s="42" t="e">
        <f>(SUM(COUNTIF(RXC13:RXC189,{"Föreläggande";"Föreläggande vid vite";"Anmärkning";"Avstående från ingripande"})))/COUNTA(RXC13:RXC189)</f>
        <v>#DIV/0!</v>
      </c>
      <c r="RXD12" s="42" t="e">
        <f>(SUM(COUNTIF(RXD13:RXD189,{"Föreläggande";"Föreläggande vid vite";"Anmärkning";"Avstående från ingripande"})))/COUNTA(RXD13:RXD189)</f>
        <v>#DIV/0!</v>
      </c>
      <c r="RXE12" s="42" t="e">
        <f>(SUM(COUNTIF(RXE13:RXE189,{"Föreläggande";"Föreläggande vid vite";"Anmärkning";"Avstående från ingripande"})))/COUNTA(RXE13:RXE189)</f>
        <v>#DIV/0!</v>
      </c>
      <c r="RXF12" s="42" t="e">
        <f>(SUM(COUNTIF(RXF13:RXF189,{"Föreläggande";"Föreläggande vid vite";"Anmärkning";"Avstående från ingripande"})))/COUNTA(RXF13:RXF189)</f>
        <v>#DIV/0!</v>
      </c>
      <c r="RXG12" s="42" t="e">
        <f>(SUM(COUNTIF(RXG13:RXG189,{"Föreläggande";"Föreläggande vid vite";"Anmärkning";"Avstående från ingripande"})))/COUNTA(RXG13:RXG189)</f>
        <v>#DIV/0!</v>
      </c>
      <c r="RXH12" s="42" t="e">
        <f>(SUM(COUNTIF(RXH13:RXH189,{"Föreläggande";"Föreläggande vid vite";"Anmärkning";"Avstående från ingripande"})))/COUNTA(RXH13:RXH189)</f>
        <v>#DIV/0!</v>
      </c>
      <c r="RXI12" s="42" t="e">
        <f>(SUM(COUNTIF(RXI13:RXI189,{"Föreläggande";"Föreläggande vid vite";"Anmärkning";"Avstående från ingripande"})))/COUNTA(RXI13:RXI189)</f>
        <v>#DIV/0!</v>
      </c>
      <c r="RXJ12" s="42" t="e">
        <f>(SUM(COUNTIF(RXJ13:RXJ189,{"Föreläggande";"Föreläggande vid vite";"Anmärkning";"Avstående från ingripande"})))/COUNTA(RXJ13:RXJ189)</f>
        <v>#DIV/0!</v>
      </c>
      <c r="RXK12" s="42" t="e">
        <f>(SUM(COUNTIF(RXK13:RXK189,{"Föreläggande";"Föreläggande vid vite";"Anmärkning";"Avstående från ingripande"})))/COUNTA(RXK13:RXK189)</f>
        <v>#DIV/0!</v>
      </c>
      <c r="RXL12" s="42" t="e">
        <f>(SUM(COUNTIF(RXL13:RXL189,{"Föreläggande";"Föreläggande vid vite";"Anmärkning";"Avstående från ingripande"})))/COUNTA(RXL13:RXL189)</f>
        <v>#DIV/0!</v>
      </c>
      <c r="RXM12" s="42" t="e">
        <f>(SUM(COUNTIF(RXM13:RXM189,{"Föreläggande";"Föreläggande vid vite";"Anmärkning";"Avstående från ingripande"})))/COUNTA(RXM13:RXM189)</f>
        <v>#DIV/0!</v>
      </c>
      <c r="RXN12" s="42" t="e">
        <f>(SUM(COUNTIF(RXN13:RXN189,{"Föreläggande";"Föreläggande vid vite";"Anmärkning";"Avstående från ingripande"})))/COUNTA(RXN13:RXN189)</f>
        <v>#DIV/0!</v>
      </c>
      <c r="RXO12" s="42" t="e">
        <f>(SUM(COUNTIF(RXO13:RXO189,{"Föreläggande";"Föreläggande vid vite";"Anmärkning";"Avstående från ingripande"})))/COUNTA(RXO13:RXO189)</f>
        <v>#DIV/0!</v>
      </c>
      <c r="RXP12" s="42" t="e">
        <f>(SUM(COUNTIF(RXP13:RXP189,{"Föreläggande";"Föreläggande vid vite";"Anmärkning";"Avstående från ingripande"})))/COUNTA(RXP13:RXP189)</f>
        <v>#DIV/0!</v>
      </c>
      <c r="RXQ12" s="42" t="e">
        <f>(SUM(COUNTIF(RXQ13:RXQ189,{"Föreläggande";"Föreläggande vid vite";"Anmärkning";"Avstående från ingripande"})))/COUNTA(RXQ13:RXQ189)</f>
        <v>#DIV/0!</v>
      </c>
      <c r="RXR12" s="42" t="e">
        <f>(SUM(COUNTIF(RXR13:RXR189,{"Föreläggande";"Föreläggande vid vite";"Anmärkning";"Avstående från ingripande"})))/COUNTA(RXR13:RXR189)</f>
        <v>#DIV/0!</v>
      </c>
      <c r="RXS12" s="42" t="e">
        <f>(SUM(COUNTIF(RXS13:RXS189,{"Föreläggande";"Föreläggande vid vite";"Anmärkning";"Avstående från ingripande"})))/COUNTA(RXS13:RXS189)</f>
        <v>#DIV/0!</v>
      </c>
      <c r="RXT12" s="42" t="e">
        <f>(SUM(COUNTIF(RXT13:RXT189,{"Föreläggande";"Föreläggande vid vite";"Anmärkning";"Avstående från ingripande"})))/COUNTA(RXT13:RXT189)</f>
        <v>#DIV/0!</v>
      </c>
      <c r="RXU12" s="42" t="e">
        <f>(SUM(COUNTIF(RXU13:RXU189,{"Föreläggande";"Föreläggande vid vite";"Anmärkning";"Avstående från ingripande"})))/COUNTA(RXU13:RXU189)</f>
        <v>#DIV/0!</v>
      </c>
      <c r="RXV12" s="42" t="e">
        <f>(SUM(COUNTIF(RXV13:RXV189,{"Föreläggande";"Föreläggande vid vite";"Anmärkning";"Avstående från ingripande"})))/COUNTA(RXV13:RXV189)</f>
        <v>#DIV/0!</v>
      </c>
      <c r="RXW12" s="42" t="e">
        <f>(SUM(COUNTIF(RXW13:RXW189,{"Föreläggande";"Föreläggande vid vite";"Anmärkning";"Avstående från ingripande"})))/COUNTA(RXW13:RXW189)</f>
        <v>#DIV/0!</v>
      </c>
      <c r="RXX12" s="42" t="e">
        <f>(SUM(COUNTIF(RXX13:RXX189,{"Föreläggande";"Föreläggande vid vite";"Anmärkning";"Avstående från ingripande"})))/COUNTA(RXX13:RXX189)</f>
        <v>#DIV/0!</v>
      </c>
      <c r="RXY12" s="42" t="e">
        <f>(SUM(COUNTIF(RXY13:RXY189,{"Föreläggande";"Föreläggande vid vite";"Anmärkning";"Avstående från ingripande"})))/COUNTA(RXY13:RXY189)</f>
        <v>#DIV/0!</v>
      </c>
      <c r="RXZ12" s="42" t="e">
        <f>(SUM(COUNTIF(RXZ13:RXZ189,{"Föreläggande";"Föreläggande vid vite";"Anmärkning";"Avstående från ingripande"})))/COUNTA(RXZ13:RXZ189)</f>
        <v>#DIV/0!</v>
      </c>
      <c r="RYA12" s="42" t="e">
        <f>(SUM(COUNTIF(RYA13:RYA189,{"Föreläggande";"Föreläggande vid vite";"Anmärkning";"Avstående från ingripande"})))/COUNTA(RYA13:RYA189)</f>
        <v>#DIV/0!</v>
      </c>
      <c r="RYB12" s="42" t="e">
        <f>(SUM(COUNTIF(RYB13:RYB189,{"Föreläggande";"Föreläggande vid vite";"Anmärkning";"Avstående från ingripande"})))/COUNTA(RYB13:RYB189)</f>
        <v>#DIV/0!</v>
      </c>
      <c r="RYC12" s="42" t="e">
        <f>(SUM(COUNTIF(RYC13:RYC189,{"Föreläggande";"Föreläggande vid vite";"Anmärkning";"Avstående från ingripande"})))/COUNTA(RYC13:RYC189)</f>
        <v>#DIV/0!</v>
      </c>
      <c r="RYD12" s="42" t="e">
        <f>(SUM(COUNTIF(RYD13:RYD189,{"Föreläggande";"Föreläggande vid vite";"Anmärkning";"Avstående från ingripande"})))/COUNTA(RYD13:RYD189)</f>
        <v>#DIV/0!</v>
      </c>
      <c r="RYE12" s="42" t="e">
        <f>(SUM(COUNTIF(RYE13:RYE189,{"Föreläggande";"Föreläggande vid vite";"Anmärkning";"Avstående från ingripande"})))/COUNTA(RYE13:RYE189)</f>
        <v>#DIV/0!</v>
      </c>
      <c r="RYF12" s="42" t="e">
        <f>(SUM(COUNTIF(RYF13:RYF189,{"Föreläggande";"Föreläggande vid vite";"Anmärkning";"Avstående från ingripande"})))/COUNTA(RYF13:RYF189)</f>
        <v>#DIV/0!</v>
      </c>
      <c r="RYG12" s="42" t="e">
        <f>(SUM(COUNTIF(RYG13:RYG189,{"Föreläggande";"Föreläggande vid vite";"Anmärkning";"Avstående från ingripande"})))/COUNTA(RYG13:RYG189)</f>
        <v>#DIV/0!</v>
      </c>
      <c r="RYH12" s="42" t="e">
        <f>(SUM(COUNTIF(RYH13:RYH189,{"Föreläggande";"Föreläggande vid vite";"Anmärkning";"Avstående från ingripande"})))/COUNTA(RYH13:RYH189)</f>
        <v>#DIV/0!</v>
      </c>
      <c r="RYI12" s="42" t="e">
        <f>(SUM(COUNTIF(RYI13:RYI189,{"Föreläggande";"Föreläggande vid vite";"Anmärkning";"Avstående från ingripande"})))/COUNTA(RYI13:RYI189)</f>
        <v>#DIV/0!</v>
      </c>
      <c r="RYJ12" s="42" t="e">
        <f>(SUM(COUNTIF(RYJ13:RYJ189,{"Föreläggande";"Föreläggande vid vite";"Anmärkning";"Avstående från ingripande"})))/COUNTA(RYJ13:RYJ189)</f>
        <v>#DIV/0!</v>
      </c>
      <c r="RYK12" s="42" t="e">
        <f>(SUM(COUNTIF(RYK13:RYK189,{"Föreläggande";"Föreläggande vid vite";"Anmärkning";"Avstående från ingripande"})))/COUNTA(RYK13:RYK189)</f>
        <v>#DIV/0!</v>
      </c>
      <c r="RYL12" s="42" t="e">
        <f>(SUM(COUNTIF(RYL13:RYL189,{"Föreläggande";"Föreläggande vid vite";"Anmärkning";"Avstående från ingripande"})))/COUNTA(RYL13:RYL189)</f>
        <v>#DIV/0!</v>
      </c>
      <c r="RYM12" s="42" t="e">
        <f>(SUM(COUNTIF(RYM13:RYM189,{"Föreläggande";"Föreläggande vid vite";"Anmärkning";"Avstående från ingripande"})))/COUNTA(RYM13:RYM189)</f>
        <v>#DIV/0!</v>
      </c>
      <c r="RYN12" s="42" t="e">
        <f>(SUM(COUNTIF(RYN13:RYN189,{"Föreläggande";"Föreläggande vid vite";"Anmärkning";"Avstående från ingripande"})))/COUNTA(RYN13:RYN189)</f>
        <v>#DIV/0!</v>
      </c>
      <c r="RYO12" s="42" t="e">
        <f>(SUM(COUNTIF(RYO13:RYO189,{"Föreläggande";"Föreläggande vid vite";"Anmärkning";"Avstående från ingripande"})))/COUNTA(RYO13:RYO189)</f>
        <v>#DIV/0!</v>
      </c>
      <c r="RYP12" s="42" t="e">
        <f>(SUM(COUNTIF(RYP13:RYP189,{"Föreläggande";"Föreläggande vid vite";"Anmärkning";"Avstående från ingripande"})))/COUNTA(RYP13:RYP189)</f>
        <v>#DIV/0!</v>
      </c>
      <c r="RYQ12" s="42" t="e">
        <f>(SUM(COUNTIF(RYQ13:RYQ189,{"Föreläggande";"Föreläggande vid vite";"Anmärkning";"Avstående från ingripande"})))/COUNTA(RYQ13:RYQ189)</f>
        <v>#DIV/0!</v>
      </c>
      <c r="RYR12" s="42" t="e">
        <f>(SUM(COUNTIF(RYR13:RYR189,{"Föreläggande";"Föreläggande vid vite";"Anmärkning";"Avstående från ingripande"})))/COUNTA(RYR13:RYR189)</f>
        <v>#DIV/0!</v>
      </c>
      <c r="RYS12" s="42" t="e">
        <f>(SUM(COUNTIF(RYS13:RYS189,{"Föreläggande";"Föreläggande vid vite";"Anmärkning";"Avstående från ingripande"})))/COUNTA(RYS13:RYS189)</f>
        <v>#DIV/0!</v>
      </c>
      <c r="RYT12" s="42" t="e">
        <f>(SUM(COUNTIF(RYT13:RYT189,{"Föreläggande";"Föreläggande vid vite";"Anmärkning";"Avstående från ingripande"})))/COUNTA(RYT13:RYT189)</f>
        <v>#DIV/0!</v>
      </c>
      <c r="RYU12" s="42" t="e">
        <f>(SUM(COUNTIF(RYU13:RYU189,{"Föreläggande";"Föreläggande vid vite";"Anmärkning";"Avstående från ingripande"})))/COUNTA(RYU13:RYU189)</f>
        <v>#DIV/0!</v>
      </c>
      <c r="RYV12" s="42" t="e">
        <f>(SUM(COUNTIF(RYV13:RYV189,{"Föreläggande";"Föreläggande vid vite";"Anmärkning";"Avstående från ingripande"})))/COUNTA(RYV13:RYV189)</f>
        <v>#DIV/0!</v>
      </c>
      <c r="RYW12" s="42" t="e">
        <f>(SUM(COUNTIF(RYW13:RYW189,{"Föreläggande";"Föreläggande vid vite";"Anmärkning";"Avstående från ingripande"})))/COUNTA(RYW13:RYW189)</f>
        <v>#DIV/0!</v>
      </c>
      <c r="RYX12" s="42" t="e">
        <f>(SUM(COUNTIF(RYX13:RYX189,{"Föreläggande";"Föreläggande vid vite";"Anmärkning";"Avstående från ingripande"})))/COUNTA(RYX13:RYX189)</f>
        <v>#DIV/0!</v>
      </c>
      <c r="RYY12" s="42" t="e">
        <f>(SUM(COUNTIF(RYY13:RYY189,{"Föreläggande";"Föreläggande vid vite";"Anmärkning";"Avstående från ingripande"})))/COUNTA(RYY13:RYY189)</f>
        <v>#DIV/0!</v>
      </c>
      <c r="RYZ12" s="42" t="e">
        <f>(SUM(COUNTIF(RYZ13:RYZ189,{"Föreläggande";"Föreläggande vid vite";"Anmärkning";"Avstående från ingripande"})))/COUNTA(RYZ13:RYZ189)</f>
        <v>#DIV/0!</v>
      </c>
      <c r="RZA12" s="42" t="e">
        <f>(SUM(COUNTIF(RZA13:RZA189,{"Föreläggande";"Föreläggande vid vite";"Anmärkning";"Avstående från ingripande"})))/COUNTA(RZA13:RZA189)</f>
        <v>#DIV/0!</v>
      </c>
      <c r="RZB12" s="42" t="e">
        <f>(SUM(COUNTIF(RZB13:RZB189,{"Föreläggande";"Föreläggande vid vite";"Anmärkning";"Avstående från ingripande"})))/COUNTA(RZB13:RZB189)</f>
        <v>#DIV/0!</v>
      </c>
      <c r="RZC12" s="42" t="e">
        <f>(SUM(COUNTIF(RZC13:RZC189,{"Föreläggande";"Föreläggande vid vite";"Anmärkning";"Avstående från ingripande"})))/COUNTA(RZC13:RZC189)</f>
        <v>#DIV/0!</v>
      </c>
      <c r="RZD12" s="42" t="e">
        <f>(SUM(COUNTIF(RZD13:RZD189,{"Föreläggande";"Föreläggande vid vite";"Anmärkning";"Avstående från ingripande"})))/COUNTA(RZD13:RZD189)</f>
        <v>#DIV/0!</v>
      </c>
      <c r="RZE12" s="42" t="e">
        <f>(SUM(COUNTIF(RZE13:RZE189,{"Föreläggande";"Föreläggande vid vite";"Anmärkning";"Avstående från ingripande"})))/COUNTA(RZE13:RZE189)</f>
        <v>#DIV/0!</v>
      </c>
      <c r="RZF12" s="42" t="e">
        <f>(SUM(COUNTIF(RZF13:RZF189,{"Föreläggande";"Föreläggande vid vite";"Anmärkning";"Avstående från ingripande"})))/COUNTA(RZF13:RZF189)</f>
        <v>#DIV/0!</v>
      </c>
      <c r="RZG12" s="42" t="e">
        <f>(SUM(COUNTIF(RZG13:RZG189,{"Föreläggande";"Föreläggande vid vite";"Anmärkning";"Avstående från ingripande"})))/COUNTA(RZG13:RZG189)</f>
        <v>#DIV/0!</v>
      </c>
      <c r="RZH12" s="42" t="e">
        <f>(SUM(COUNTIF(RZH13:RZH189,{"Föreläggande";"Föreläggande vid vite";"Anmärkning";"Avstående från ingripande"})))/COUNTA(RZH13:RZH189)</f>
        <v>#DIV/0!</v>
      </c>
      <c r="RZI12" s="42" t="e">
        <f>(SUM(COUNTIF(RZI13:RZI189,{"Föreläggande";"Föreläggande vid vite";"Anmärkning";"Avstående från ingripande"})))/COUNTA(RZI13:RZI189)</f>
        <v>#DIV/0!</v>
      </c>
      <c r="RZJ12" s="42" t="e">
        <f>(SUM(COUNTIF(RZJ13:RZJ189,{"Föreläggande";"Föreläggande vid vite";"Anmärkning";"Avstående från ingripande"})))/COUNTA(RZJ13:RZJ189)</f>
        <v>#DIV/0!</v>
      </c>
      <c r="RZK12" s="42" t="e">
        <f>(SUM(COUNTIF(RZK13:RZK189,{"Föreläggande";"Föreläggande vid vite";"Anmärkning";"Avstående från ingripande"})))/COUNTA(RZK13:RZK189)</f>
        <v>#DIV/0!</v>
      </c>
      <c r="RZL12" s="42" t="e">
        <f>(SUM(COUNTIF(RZL13:RZL189,{"Föreläggande";"Föreläggande vid vite";"Anmärkning";"Avstående från ingripande"})))/COUNTA(RZL13:RZL189)</f>
        <v>#DIV/0!</v>
      </c>
      <c r="RZM12" s="42" t="e">
        <f>(SUM(COUNTIF(RZM13:RZM189,{"Föreläggande";"Föreläggande vid vite";"Anmärkning";"Avstående från ingripande"})))/COUNTA(RZM13:RZM189)</f>
        <v>#DIV/0!</v>
      </c>
      <c r="RZN12" s="42" t="e">
        <f>(SUM(COUNTIF(RZN13:RZN189,{"Föreläggande";"Föreläggande vid vite";"Anmärkning";"Avstående från ingripande"})))/COUNTA(RZN13:RZN189)</f>
        <v>#DIV/0!</v>
      </c>
      <c r="RZO12" s="42" t="e">
        <f>(SUM(COUNTIF(RZO13:RZO189,{"Föreläggande";"Föreläggande vid vite";"Anmärkning";"Avstående från ingripande"})))/COUNTA(RZO13:RZO189)</f>
        <v>#DIV/0!</v>
      </c>
      <c r="RZP12" s="42" t="e">
        <f>(SUM(COUNTIF(RZP13:RZP189,{"Föreläggande";"Föreläggande vid vite";"Anmärkning";"Avstående från ingripande"})))/COUNTA(RZP13:RZP189)</f>
        <v>#DIV/0!</v>
      </c>
      <c r="RZQ12" s="42" t="e">
        <f>(SUM(COUNTIF(RZQ13:RZQ189,{"Föreläggande";"Föreläggande vid vite";"Anmärkning";"Avstående från ingripande"})))/COUNTA(RZQ13:RZQ189)</f>
        <v>#DIV/0!</v>
      </c>
      <c r="RZR12" s="42" t="e">
        <f>(SUM(COUNTIF(RZR13:RZR189,{"Föreläggande";"Föreläggande vid vite";"Anmärkning";"Avstående från ingripande"})))/COUNTA(RZR13:RZR189)</f>
        <v>#DIV/0!</v>
      </c>
      <c r="RZS12" s="42" t="e">
        <f>(SUM(COUNTIF(RZS13:RZS189,{"Föreläggande";"Föreläggande vid vite";"Anmärkning";"Avstående från ingripande"})))/COUNTA(RZS13:RZS189)</f>
        <v>#DIV/0!</v>
      </c>
      <c r="RZT12" s="42" t="e">
        <f>(SUM(COUNTIF(RZT13:RZT189,{"Föreläggande";"Föreläggande vid vite";"Anmärkning";"Avstående från ingripande"})))/COUNTA(RZT13:RZT189)</f>
        <v>#DIV/0!</v>
      </c>
      <c r="RZU12" s="42" t="e">
        <f>(SUM(COUNTIF(RZU13:RZU189,{"Föreläggande";"Föreläggande vid vite";"Anmärkning";"Avstående från ingripande"})))/COUNTA(RZU13:RZU189)</f>
        <v>#DIV/0!</v>
      </c>
      <c r="RZV12" s="42" t="e">
        <f>(SUM(COUNTIF(RZV13:RZV189,{"Föreläggande";"Föreläggande vid vite";"Anmärkning";"Avstående från ingripande"})))/COUNTA(RZV13:RZV189)</f>
        <v>#DIV/0!</v>
      </c>
      <c r="RZW12" s="42" t="e">
        <f>(SUM(COUNTIF(RZW13:RZW189,{"Föreläggande";"Föreläggande vid vite";"Anmärkning";"Avstående från ingripande"})))/COUNTA(RZW13:RZW189)</f>
        <v>#DIV/0!</v>
      </c>
      <c r="RZX12" s="42" t="e">
        <f>(SUM(COUNTIF(RZX13:RZX189,{"Föreläggande";"Föreläggande vid vite";"Anmärkning";"Avstående från ingripande"})))/COUNTA(RZX13:RZX189)</f>
        <v>#DIV/0!</v>
      </c>
      <c r="RZY12" s="42" t="e">
        <f>(SUM(COUNTIF(RZY13:RZY189,{"Föreläggande";"Föreläggande vid vite";"Anmärkning";"Avstående från ingripande"})))/COUNTA(RZY13:RZY189)</f>
        <v>#DIV/0!</v>
      </c>
      <c r="RZZ12" s="42" t="e">
        <f>(SUM(COUNTIF(RZZ13:RZZ189,{"Föreläggande";"Föreläggande vid vite";"Anmärkning";"Avstående från ingripande"})))/COUNTA(RZZ13:RZZ189)</f>
        <v>#DIV/0!</v>
      </c>
      <c r="SAA12" s="42" t="e">
        <f>(SUM(COUNTIF(SAA13:SAA189,{"Föreläggande";"Föreläggande vid vite";"Anmärkning";"Avstående från ingripande"})))/COUNTA(SAA13:SAA189)</f>
        <v>#DIV/0!</v>
      </c>
      <c r="SAB12" s="42" t="e">
        <f>(SUM(COUNTIF(SAB13:SAB189,{"Föreläggande";"Föreläggande vid vite";"Anmärkning";"Avstående från ingripande"})))/COUNTA(SAB13:SAB189)</f>
        <v>#DIV/0!</v>
      </c>
      <c r="SAC12" s="42" t="e">
        <f>(SUM(COUNTIF(SAC13:SAC189,{"Föreläggande";"Föreläggande vid vite";"Anmärkning";"Avstående från ingripande"})))/COUNTA(SAC13:SAC189)</f>
        <v>#DIV/0!</v>
      </c>
      <c r="SAD12" s="42" t="e">
        <f>(SUM(COUNTIF(SAD13:SAD189,{"Föreläggande";"Föreläggande vid vite";"Anmärkning";"Avstående från ingripande"})))/COUNTA(SAD13:SAD189)</f>
        <v>#DIV/0!</v>
      </c>
      <c r="SAE12" s="42" t="e">
        <f>(SUM(COUNTIF(SAE13:SAE189,{"Föreläggande";"Föreläggande vid vite";"Anmärkning";"Avstående från ingripande"})))/COUNTA(SAE13:SAE189)</f>
        <v>#DIV/0!</v>
      </c>
      <c r="SAF12" s="42" t="e">
        <f>(SUM(COUNTIF(SAF13:SAF189,{"Föreläggande";"Föreläggande vid vite";"Anmärkning";"Avstående från ingripande"})))/COUNTA(SAF13:SAF189)</f>
        <v>#DIV/0!</v>
      </c>
      <c r="SAG12" s="42" t="e">
        <f>(SUM(COUNTIF(SAG13:SAG189,{"Föreläggande";"Föreläggande vid vite";"Anmärkning";"Avstående från ingripande"})))/COUNTA(SAG13:SAG189)</f>
        <v>#DIV/0!</v>
      </c>
      <c r="SAH12" s="42" t="e">
        <f>(SUM(COUNTIF(SAH13:SAH189,{"Föreläggande";"Föreläggande vid vite";"Anmärkning";"Avstående från ingripande"})))/COUNTA(SAH13:SAH189)</f>
        <v>#DIV/0!</v>
      </c>
      <c r="SAI12" s="42" t="e">
        <f>(SUM(COUNTIF(SAI13:SAI189,{"Föreläggande";"Föreläggande vid vite";"Anmärkning";"Avstående från ingripande"})))/COUNTA(SAI13:SAI189)</f>
        <v>#DIV/0!</v>
      </c>
      <c r="SAJ12" s="42" t="e">
        <f>(SUM(COUNTIF(SAJ13:SAJ189,{"Föreläggande";"Föreläggande vid vite";"Anmärkning";"Avstående från ingripande"})))/COUNTA(SAJ13:SAJ189)</f>
        <v>#DIV/0!</v>
      </c>
      <c r="SAK12" s="42" t="e">
        <f>(SUM(COUNTIF(SAK13:SAK189,{"Föreläggande";"Föreläggande vid vite";"Anmärkning";"Avstående från ingripande"})))/COUNTA(SAK13:SAK189)</f>
        <v>#DIV/0!</v>
      </c>
      <c r="SAL12" s="42" t="e">
        <f>(SUM(COUNTIF(SAL13:SAL189,{"Föreläggande";"Föreläggande vid vite";"Anmärkning";"Avstående från ingripande"})))/COUNTA(SAL13:SAL189)</f>
        <v>#DIV/0!</v>
      </c>
      <c r="SAM12" s="42" t="e">
        <f>(SUM(COUNTIF(SAM13:SAM189,{"Föreläggande";"Föreläggande vid vite";"Anmärkning";"Avstående från ingripande"})))/COUNTA(SAM13:SAM189)</f>
        <v>#DIV/0!</v>
      </c>
      <c r="SAN12" s="42" t="e">
        <f>(SUM(COUNTIF(SAN13:SAN189,{"Föreläggande";"Föreläggande vid vite";"Anmärkning";"Avstående från ingripande"})))/COUNTA(SAN13:SAN189)</f>
        <v>#DIV/0!</v>
      </c>
      <c r="SAO12" s="42" t="e">
        <f>(SUM(COUNTIF(SAO13:SAO189,{"Föreläggande";"Föreläggande vid vite";"Anmärkning";"Avstående från ingripande"})))/COUNTA(SAO13:SAO189)</f>
        <v>#DIV/0!</v>
      </c>
      <c r="SAP12" s="42" t="e">
        <f>(SUM(COUNTIF(SAP13:SAP189,{"Föreläggande";"Föreläggande vid vite";"Anmärkning";"Avstående från ingripande"})))/COUNTA(SAP13:SAP189)</f>
        <v>#DIV/0!</v>
      </c>
      <c r="SAQ12" s="42" t="e">
        <f>(SUM(COUNTIF(SAQ13:SAQ189,{"Föreläggande";"Föreläggande vid vite";"Anmärkning";"Avstående från ingripande"})))/COUNTA(SAQ13:SAQ189)</f>
        <v>#DIV/0!</v>
      </c>
      <c r="SAR12" s="42" t="e">
        <f>(SUM(COUNTIF(SAR13:SAR189,{"Föreläggande";"Föreläggande vid vite";"Anmärkning";"Avstående från ingripande"})))/COUNTA(SAR13:SAR189)</f>
        <v>#DIV/0!</v>
      </c>
      <c r="SAS12" s="42" t="e">
        <f>(SUM(COUNTIF(SAS13:SAS189,{"Föreläggande";"Föreläggande vid vite";"Anmärkning";"Avstående från ingripande"})))/COUNTA(SAS13:SAS189)</f>
        <v>#DIV/0!</v>
      </c>
      <c r="SAT12" s="42" t="e">
        <f>(SUM(COUNTIF(SAT13:SAT189,{"Föreläggande";"Föreläggande vid vite";"Anmärkning";"Avstående från ingripande"})))/COUNTA(SAT13:SAT189)</f>
        <v>#DIV/0!</v>
      </c>
      <c r="SAU12" s="42" t="e">
        <f>(SUM(COUNTIF(SAU13:SAU189,{"Föreläggande";"Föreläggande vid vite";"Anmärkning";"Avstående från ingripande"})))/COUNTA(SAU13:SAU189)</f>
        <v>#DIV/0!</v>
      </c>
      <c r="SAV12" s="42" t="e">
        <f>(SUM(COUNTIF(SAV13:SAV189,{"Föreläggande";"Föreläggande vid vite";"Anmärkning";"Avstående från ingripande"})))/COUNTA(SAV13:SAV189)</f>
        <v>#DIV/0!</v>
      </c>
      <c r="SAW12" s="42" t="e">
        <f>(SUM(COUNTIF(SAW13:SAW189,{"Föreläggande";"Föreläggande vid vite";"Anmärkning";"Avstående från ingripande"})))/COUNTA(SAW13:SAW189)</f>
        <v>#DIV/0!</v>
      </c>
      <c r="SAX12" s="42" t="e">
        <f>(SUM(COUNTIF(SAX13:SAX189,{"Föreläggande";"Föreläggande vid vite";"Anmärkning";"Avstående från ingripande"})))/COUNTA(SAX13:SAX189)</f>
        <v>#DIV/0!</v>
      </c>
      <c r="SAY12" s="42" t="e">
        <f>(SUM(COUNTIF(SAY13:SAY189,{"Föreläggande";"Föreläggande vid vite";"Anmärkning";"Avstående från ingripande"})))/COUNTA(SAY13:SAY189)</f>
        <v>#DIV/0!</v>
      </c>
      <c r="SAZ12" s="42" t="e">
        <f>(SUM(COUNTIF(SAZ13:SAZ189,{"Föreläggande";"Föreläggande vid vite";"Anmärkning";"Avstående från ingripande"})))/COUNTA(SAZ13:SAZ189)</f>
        <v>#DIV/0!</v>
      </c>
      <c r="SBA12" s="42" t="e">
        <f>(SUM(COUNTIF(SBA13:SBA189,{"Föreläggande";"Föreläggande vid vite";"Anmärkning";"Avstående från ingripande"})))/COUNTA(SBA13:SBA189)</f>
        <v>#DIV/0!</v>
      </c>
      <c r="SBB12" s="42" t="e">
        <f>(SUM(COUNTIF(SBB13:SBB189,{"Föreläggande";"Föreläggande vid vite";"Anmärkning";"Avstående från ingripande"})))/COUNTA(SBB13:SBB189)</f>
        <v>#DIV/0!</v>
      </c>
      <c r="SBC12" s="42" t="e">
        <f>(SUM(COUNTIF(SBC13:SBC189,{"Föreläggande";"Föreläggande vid vite";"Anmärkning";"Avstående från ingripande"})))/COUNTA(SBC13:SBC189)</f>
        <v>#DIV/0!</v>
      </c>
      <c r="SBD12" s="42" t="e">
        <f>(SUM(COUNTIF(SBD13:SBD189,{"Föreläggande";"Föreläggande vid vite";"Anmärkning";"Avstående från ingripande"})))/COUNTA(SBD13:SBD189)</f>
        <v>#DIV/0!</v>
      </c>
      <c r="SBE12" s="42" t="e">
        <f>(SUM(COUNTIF(SBE13:SBE189,{"Föreläggande";"Föreläggande vid vite";"Anmärkning";"Avstående från ingripande"})))/COUNTA(SBE13:SBE189)</f>
        <v>#DIV/0!</v>
      </c>
      <c r="SBF12" s="42" t="e">
        <f>(SUM(COUNTIF(SBF13:SBF189,{"Föreläggande";"Föreläggande vid vite";"Anmärkning";"Avstående från ingripande"})))/COUNTA(SBF13:SBF189)</f>
        <v>#DIV/0!</v>
      </c>
      <c r="SBG12" s="42" t="e">
        <f>(SUM(COUNTIF(SBG13:SBG189,{"Föreläggande";"Föreläggande vid vite";"Anmärkning";"Avstående från ingripande"})))/COUNTA(SBG13:SBG189)</f>
        <v>#DIV/0!</v>
      </c>
      <c r="SBH12" s="42" t="e">
        <f>(SUM(COUNTIF(SBH13:SBH189,{"Föreläggande";"Föreläggande vid vite";"Anmärkning";"Avstående från ingripande"})))/COUNTA(SBH13:SBH189)</f>
        <v>#DIV/0!</v>
      </c>
      <c r="SBI12" s="42" t="e">
        <f>(SUM(COUNTIF(SBI13:SBI189,{"Föreläggande";"Föreläggande vid vite";"Anmärkning";"Avstående från ingripande"})))/COUNTA(SBI13:SBI189)</f>
        <v>#DIV/0!</v>
      </c>
      <c r="SBJ12" s="42" t="e">
        <f>(SUM(COUNTIF(SBJ13:SBJ189,{"Föreläggande";"Föreläggande vid vite";"Anmärkning";"Avstående från ingripande"})))/COUNTA(SBJ13:SBJ189)</f>
        <v>#DIV/0!</v>
      </c>
      <c r="SBK12" s="42" t="e">
        <f>(SUM(COUNTIF(SBK13:SBK189,{"Föreläggande";"Föreläggande vid vite";"Anmärkning";"Avstående från ingripande"})))/COUNTA(SBK13:SBK189)</f>
        <v>#DIV/0!</v>
      </c>
      <c r="SBL12" s="42" t="e">
        <f>(SUM(COUNTIF(SBL13:SBL189,{"Föreläggande";"Föreläggande vid vite";"Anmärkning";"Avstående från ingripande"})))/COUNTA(SBL13:SBL189)</f>
        <v>#DIV/0!</v>
      </c>
      <c r="SBM12" s="42" t="e">
        <f>(SUM(COUNTIF(SBM13:SBM189,{"Föreläggande";"Föreläggande vid vite";"Anmärkning";"Avstående från ingripande"})))/COUNTA(SBM13:SBM189)</f>
        <v>#DIV/0!</v>
      </c>
      <c r="SBN12" s="42" t="e">
        <f>(SUM(COUNTIF(SBN13:SBN189,{"Föreläggande";"Föreläggande vid vite";"Anmärkning";"Avstående från ingripande"})))/COUNTA(SBN13:SBN189)</f>
        <v>#DIV/0!</v>
      </c>
      <c r="SBO12" s="42" t="e">
        <f>(SUM(COUNTIF(SBO13:SBO189,{"Föreläggande";"Föreläggande vid vite";"Anmärkning";"Avstående från ingripande"})))/COUNTA(SBO13:SBO189)</f>
        <v>#DIV/0!</v>
      </c>
      <c r="SBP12" s="42" t="e">
        <f>(SUM(COUNTIF(SBP13:SBP189,{"Föreläggande";"Föreläggande vid vite";"Anmärkning";"Avstående från ingripande"})))/COUNTA(SBP13:SBP189)</f>
        <v>#DIV/0!</v>
      </c>
      <c r="SBQ12" s="42" t="e">
        <f>(SUM(COUNTIF(SBQ13:SBQ189,{"Föreläggande";"Föreläggande vid vite";"Anmärkning";"Avstående från ingripande"})))/COUNTA(SBQ13:SBQ189)</f>
        <v>#DIV/0!</v>
      </c>
      <c r="SBR12" s="42" t="e">
        <f>(SUM(COUNTIF(SBR13:SBR189,{"Föreläggande";"Föreläggande vid vite";"Anmärkning";"Avstående från ingripande"})))/COUNTA(SBR13:SBR189)</f>
        <v>#DIV/0!</v>
      </c>
      <c r="SBS12" s="42" t="e">
        <f>(SUM(COUNTIF(SBS13:SBS189,{"Föreläggande";"Föreläggande vid vite";"Anmärkning";"Avstående från ingripande"})))/COUNTA(SBS13:SBS189)</f>
        <v>#DIV/0!</v>
      </c>
      <c r="SBT12" s="42" t="e">
        <f>(SUM(COUNTIF(SBT13:SBT189,{"Föreläggande";"Föreläggande vid vite";"Anmärkning";"Avstående från ingripande"})))/COUNTA(SBT13:SBT189)</f>
        <v>#DIV/0!</v>
      </c>
      <c r="SBU12" s="42" t="e">
        <f>(SUM(COUNTIF(SBU13:SBU189,{"Föreläggande";"Föreläggande vid vite";"Anmärkning";"Avstående från ingripande"})))/COUNTA(SBU13:SBU189)</f>
        <v>#DIV/0!</v>
      </c>
      <c r="SBV12" s="42" t="e">
        <f>(SUM(COUNTIF(SBV13:SBV189,{"Föreläggande";"Föreläggande vid vite";"Anmärkning";"Avstående från ingripande"})))/COUNTA(SBV13:SBV189)</f>
        <v>#DIV/0!</v>
      </c>
      <c r="SBW12" s="42" t="e">
        <f>(SUM(COUNTIF(SBW13:SBW189,{"Föreläggande";"Föreläggande vid vite";"Anmärkning";"Avstående från ingripande"})))/COUNTA(SBW13:SBW189)</f>
        <v>#DIV/0!</v>
      </c>
      <c r="SBX12" s="42" t="e">
        <f>(SUM(COUNTIF(SBX13:SBX189,{"Föreläggande";"Föreläggande vid vite";"Anmärkning";"Avstående från ingripande"})))/COUNTA(SBX13:SBX189)</f>
        <v>#DIV/0!</v>
      </c>
      <c r="SBY12" s="42" t="e">
        <f>(SUM(COUNTIF(SBY13:SBY189,{"Föreläggande";"Föreläggande vid vite";"Anmärkning";"Avstående från ingripande"})))/COUNTA(SBY13:SBY189)</f>
        <v>#DIV/0!</v>
      </c>
      <c r="SBZ12" s="42" t="e">
        <f>(SUM(COUNTIF(SBZ13:SBZ189,{"Föreläggande";"Föreläggande vid vite";"Anmärkning";"Avstående från ingripande"})))/COUNTA(SBZ13:SBZ189)</f>
        <v>#DIV/0!</v>
      </c>
      <c r="SCA12" s="42" t="e">
        <f>(SUM(COUNTIF(SCA13:SCA189,{"Föreläggande";"Föreläggande vid vite";"Anmärkning";"Avstående från ingripande"})))/COUNTA(SCA13:SCA189)</f>
        <v>#DIV/0!</v>
      </c>
      <c r="SCB12" s="42" t="e">
        <f>(SUM(COUNTIF(SCB13:SCB189,{"Föreläggande";"Föreläggande vid vite";"Anmärkning";"Avstående från ingripande"})))/COUNTA(SCB13:SCB189)</f>
        <v>#DIV/0!</v>
      </c>
      <c r="SCC12" s="42" t="e">
        <f>(SUM(COUNTIF(SCC13:SCC189,{"Föreläggande";"Föreläggande vid vite";"Anmärkning";"Avstående från ingripande"})))/COUNTA(SCC13:SCC189)</f>
        <v>#DIV/0!</v>
      </c>
      <c r="SCD12" s="42" t="e">
        <f>(SUM(COUNTIF(SCD13:SCD189,{"Föreläggande";"Föreläggande vid vite";"Anmärkning";"Avstående från ingripande"})))/COUNTA(SCD13:SCD189)</f>
        <v>#DIV/0!</v>
      </c>
      <c r="SCE12" s="42" t="e">
        <f>(SUM(COUNTIF(SCE13:SCE189,{"Föreläggande";"Föreläggande vid vite";"Anmärkning";"Avstående från ingripande"})))/COUNTA(SCE13:SCE189)</f>
        <v>#DIV/0!</v>
      </c>
      <c r="SCF12" s="42" t="e">
        <f>(SUM(COUNTIF(SCF13:SCF189,{"Föreläggande";"Föreläggande vid vite";"Anmärkning";"Avstående från ingripande"})))/COUNTA(SCF13:SCF189)</f>
        <v>#DIV/0!</v>
      </c>
      <c r="SCG12" s="42" t="e">
        <f>(SUM(COUNTIF(SCG13:SCG189,{"Föreläggande";"Föreläggande vid vite";"Anmärkning";"Avstående från ingripande"})))/COUNTA(SCG13:SCG189)</f>
        <v>#DIV/0!</v>
      </c>
      <c r="SCH12" s="42" t="e">
        <f>(SUM(COUNTIF(SCH13:SCH189,{"Föreläggande";"Föreläggande vid vite";"Anmärkning";"Avstående från ingripande"})))/COUNTA(SCH13:SCH189)</f>
        <v>#DIV/0!</v>
      </c>
      <c r="SCI12" s="42" t="e">
        <f>(SUM(COUNTIF(SCI13:SCI189,{"Föreläggande";"Föreläggande vid vite";"Anmärkning";"Avstående från ingripande"})))/COUNTA(SCI13:SCI189)</f>
        <v>#DIV/0!</v>
      </c>
      <c r="SCJ12" s="42" t="e">
        <f>(SUM(COUNTIF(SCJ13:SCJ189,{"Föreläggande";"Föreläggande vid vite";"Anmärkning";"Avstående från ingripande"})))/COUNTA(SCJ13:SCJ189)</f>
        <v>#DIV/0!</v>
      </c>
      <c r="SCK12" s="42" t="e">
        <f>(SUM(COUNTIF(SCK13:SCK189,{"Föreläggande";"Föreläggande vid vite";"Anmärkning";"Avstående från ingripande"})))/COUNTA(SCK13:SCK189)</f>
        <v>#DIV/0!</v>
      </c>
      <c r="SCL12" s="42" t="e">
        <f>(SUM(COUNTIF(SCL13:SCL189,{"Föreläggande";"Föreläggande vid vite";"Anmärkning";"Avstående från ingripande"})))/COUNTA(SCL13:SCL189)</f>
        <v>#DIV/0!</v>
      </c>
      <c r="SCM12" s="42" t="e">
        <f>(SUM(COUNTIF(SCM13:SCM189,{"Föreläggande";"Föreläggande vid vite";"Anmärkning";"Avstående från ingripande"})))/COUNTA(SCM13:SCM189)</f>
        <v>#DIV/0!</v>
      </c>
      <c r="SCN12" s="42" t="e">
        <f>(SUM(COUNTIF(SCN13:SCN189,{"Föreläggande";"Föreläggande vid vite";"Anmärkning";"Avstående från ingripande"})))/COUNTA(SCN13:SCN189)</f>
        <v>#DIV/0!</v>
      </c>
      <c r="SCO12" s="42" t="e">
        <f>(SUM(COUNTIF(SCO13:SCO189,{"Föreläggande";"Föreläggande vid vite";"Anmärkning";"Avstående från ingripande"})))/COUNTA(SCO13:SCO189)</f>
        <v>#DIV/0!</v>
      </c>
      <c r="SCP12" s="42" t="e">
        <f>(SUM(COUNTIF(SCP13:SCP189,{"Föreläggande";"Föreläggande vid vite";"Anmärkning";"Avstående från ingripande"})))/COUNTA(SCP13:SCP189)</f>
        <v>#DIV/0!</v>
      </c>
      <c r="SCQ12" s="42" t="e">
        <f>(SUM(COUNTIF(SCQ13:SCQ189,{"Föreläggande";"Föreläggande vid vite";"Anmärkning";"Avstående från ingripande"})))/COUNTA(SCQ13:SCQ189)</f>
        <v>#DIV/0!</v>
      </c>
      <c r="SCR12" s="42" t="e">
        <f>(SUM(COUNTIF(SCR13:SCR189,{"Föreläggande";"Föreläggande vid vite";"Anmärkning";"Avstående från ingripande"})))/COUNTA(SCR13:SCR189)</f>
        <v>#DIV/0!</v>
      </c>
      <c r="SCS12" s="42" t="e">
        <f>(SUM(COUNTIF(SCS13:SCS189,{"Föreläggande";"Föreläggande vid vite";"Anmärkning";"Avstående från ingripande"})))/COUNTA(SCS13:SCS189)</f>
        <v>#DIV/0!</v>
      </c>
      <c r="SCT12" s="42" t="e">
        <f>(SUM(COUNTIF(SCT13:SCT189,{"Föreläggande";"Föreläggande vid vite";"Anmärkning";"Avstående från ingripande"})))/COUNTA(SCT13:SCT189)</f>
        <v>#DIV/0!</v>
      </c>
      <c r="SCU12" s="42" t="e">
        <f>(SUM(COUNTIF(SCU13:SCU189,{"Föreläggande";"Föreläggande vid vite";"Anmärkning";"Avstående från ingripande"})))/COUNTA(SCU13:SCU189)</f>
        <v>#DIV/0!</v>
      </c>
      <c r="SCV12" s="42" t="e">
        <f>(SUM(COUNTIF(SCV13:SCV189,{"Föreläggande";"Föreläggande vid vite";"Anmärkning";"Avstående från ingripande"})))/COUNTA(SCV13:SCV189)</f>
        <v>#DIV/0!</v>
      </c>
      <c r="SCW12" s="42" t="e">
        <f>(SUM(COUNTIF(SCW13:SCW189,{"Föreläggande";"Föreläggande vid vite";"Anmärkning";"Avstående från ingripande"})))/COUNTA(SCW13:SCW189)</f>
        <v>#DIV/0!</v>
      </c>
      <c r="SCX12" s="42" t="e">
        <f>(SUM(COUNTIF(SCX13:SCX189,{"Föreläggande";"Föreläggande vid vite";"Anmärkning";"Avstående från ingripande"})))/COUNTA(SCX13:SCX189)</f>
        <v>#DIV/0!</v>
      </c>
      <c r="SCY12" s="42" t="e">
        <f>(SUM(COUNTIF(SCY13:SCY189,{"Föreläggande";"Föreläggande vid vite";"Anmärkning";"Avstående från ingripande"})))/COUNTA(SCY13:SCY189)</f>
        <v>#DIV/0!</v>
      </c>
      <c r="SCZ12" s="42" t="e">
        <f>(SUM(COUNTIF(SCZ13:SCZ189,{"Föreläggande";"Föreläggande vid vite";"Anmärkning";"Avstående från ingripande"})))/COUNTA(SCZ13:SCZ189)</f>
        <v>#DIV/0!</v>
      </c>
      <c r="SDA12" s="42" t="e">
        <f>(SUM(COUNTIF(SDA13:SDA189,{"Föreläggande";"Föreläggande vid vite";"Anmärkning";"Avstående från ingripande"})))/COUNTA(SDA13:SDA189)</f>
        <v>#DIV/0!</v>
      </c>
      <c r="SDB12" s="42" t="e">
        <f>(SUM(COUNTIF(SDB13:SDB189,{"Föreläggande";"Föreläggande vid vite";"Anmärkning";"Avstående från ingripande"})))/COUNTA(SDB13:SDB189)</f>
        <v>#DIV/0!</v>
      </c>
      <c r="SDC12" s="42" t="e">
        <f>(SUM(COUNTIF(SDC13:SDC189,{"Föreläggande";"Föreläggande vid vite";"Anmärkning";"Avstående från ingripande"})))/COUNTA(SDC13:SDC189)</f>
        <v>#DIV/0!</v>
      </c>
      <c r="SDD12" s="42" t="e">
        <f>(SUM(COUNTIF(SDD13:SDD189,{"Föreläggande";"Föreläggande vid vite";"Anmärkning";"Avstående från ingripande"})))/COUNTA(SDD13:SDD189)</f>
        <v>#DIV/0!</v>
      </c>
      <c r="SDE12" s="42" t="e">
        <f>(SUM(COUNTIF(SDE13:SDE189,{"Föreläggande";"Föreläggande vid vite";"Anmärkning";"Avstående från ingripande"})))/COUNTA(SDE13:SDE189)</f>
        <v>#DIV/0!</v>
      </c>
      <c r="SDF12" s="42" t="e">
        <f>(SUM(COUNTIF(SDF13:SDF189,{"Föreläggande";"Föreläggande vid vite";"Anmärkning";"Avstående från ingripande"})))/COUNTA(SDF13:SDF189)</f>
        <v>#DIV/0!</v>
      </c>
      <c r="SDG12" s="42" t="e">
        <f>(SUM(COUNTIF(SDG13:SDG189,{"Föreläggande";"Föreläggande vid vite";"Anmärkning";"Avstående från ingripande"})))/COUNTA(SDG13:SDG189)</f>
        <v>#DIV/0!</v>
      </c>
      <c r="SDH12" s="42" t="e">
        <f>(SUM(COUNTIF(SDH13:SDH189,{"Föreläggande";"Föreläggande vid vite";"Anmärkning";"Avstående från ingripande"})))/COUNTA(SDH13:SDH189)</f>
        <v>#DIV/0!</v>
      </c>
      <c r="SDI12" s="42" t="e">
        <f>(SUM(COUNTIF(SDI13:SDI189,{"Föreläggande";"Föreläggande vid vite";"Anmärkning";"Avstående från ingripande"})))/COUNTA(SDI13:SDI189)</f>
        <v>#DIV/0!</v>
      </c>
      <c r="SDJ12" s="42" t="e">
        <f>(SUM(COUNTIF(SDJ13:SDJ189,{"Föreläggande";"Föreläggande vid vite";"Anmärkning";"Avstående från ingripande"})))/COUNTA(SDJ13:SDJ189)</f>
        <v>#DIV/0!</v>
      </c>
      <c r="SDK12" s="42" t="e">
        <f>(SUM(COUNTIF(SDK13:SDK189,{"Föreläggande";"Föreläggande vid vite";"Anmärkning";"Avstående från ingripande"})))/COUNTA(SDK13:SDK189)</f>
        <v>#DIV/0!</v>
      </c>
      <c r="SDL12" s="42" t="e">
        <f>(SUM(COUNTIF(SDL13:SDL189,{"Föreläggande";"Föreläggande vid vite";"Anmärkning";"Avstående från ingripande"})))/COUNTA(SDL13:SDL189)</f>
        <v>#DIV/0!</v>
      </c>
      <c r="SDM12" s="42" t="e">
        <f>(SUM(COUNTIF(SDM13:SDM189,{"Föreläggande";"Föreläggande vid vite";"Anmärkning";"Avstående från ingripande"})))/COUNTA(SDM13:SDM189)</f>
        <v>#DIV/0!</v>
      </c>
      <c r="SDN12" s="42" t="e">
        <f>(SUM(COUNTIF(SDN13:SDN189,{"Föreläggande";"Föreläggande vid vite";"Anmärkning";"Avstående från ingripande"})))/COUNTA(SDN13:SDN189)</f>
        <v>#DIV/0!</v>
      </c>
      <c r="SDO12" s="42" t="e">
        <f>(SUM(COUNTIF(SDO13:SDO189,{"Föreläggande";"Föreläggande vid vite";"Anmärkning";"Avstående från ingripande"})))/COUNTA(SDO13:SDO189)</f>
        <v>#DIV/0!</v>
      </c>
      <c r="SDP12" s="42" t="e">
        <f>(SUM(COUNTIF(SDP13:SDP189,{"Föreläggande";"Föreläggande vid vite";"Anmärkning";"Avstående från ingripande"})))/COUNTA(SDP13:SDP189)</f>
        <v>#DIV/0!</v>
      </c>
      <c r="SDQ12" s="42" t="e">
        <f>(SUM(COUNTIF(SDQ13:SDQ189,{"Föreläggande";"Föreläggande vid vite";"Anmärkning";"Avstående från ingripande"})))/COUNTA(SDQ13:SDQ189)</f>
        <v>#DIV/0!</v>
      </c>
      <c r="SDR12" s="42" t="e">
        <f>(SUM(COUNTIF(SDR13:SDR189,{"Föreläggande";"Föreläggande vid vite";"Anmärkning";"Avstående från ingripande"})))/COUNTA(SDR13:SDR189)</f>
        <v>#DIV/0!</v>
      </c>
      <c r="SDS12" s="42" t="e">
        <f>(SUM(COUNTIF(SDS13:SDS189,{"Föreläggande";"Föreläggande vid vite";"Anmärkning";"Avstående från ingripande"})))/COUNTA(SDS13:SDS189)</f>
        <v>#DIV/0!</v>
      </c>
      <c r="SDT12" s="42" t="e">
        <f>(SUM(COUNTIF(SDT13:SDT189,{"Föreläggande";"Föreläggande vid vite";"Anmärkning";"Avstående från ingripande"})))/COUNTA(SDT13:SDT189)</f>
        <v>#DIV/0!</v>
      </c>
      <c r="SDU12" s="42" t="e">
        <f>(SUM(COUNTIF(SDU13:SDU189,{"Föreläggande";"Föreläggande vid vite";"Anmärkning";"Avstående från ingripande"})))/COUNTA(SDU13:SDU189)</f>
        <v>#DIV/0!</v>
      </c>
      <c r="SDV12" s="42" t="e">
        <f>(SUM(COUNTIF(SDV13:SDV189,{"Föreläggande";"Föreläggande vid vite";"Anmärkning";"Avstående från ingripande"})))/COUNTA(SDV13:SDV189)</f>
        <v>#DIV/0!</v>
      </c>
      <c r="SDW12" s="42" t="e">
        <f>(SUM(COUNTIF(SDW13:SDW189,{"Föreläggande";"Föreläggande vid vite";"Anmärkning";"Avstående från ingripande"})))/COUNTA(SDW13:SDW189)</f>
        <v>#DIV/0!</v>
      </c>
      <c r="SDX12" s="42" t="e">
        <f>(SUM(COUNTIF(SDX13:SDX189,{"Föreläggande";"Föreläggande vid vite";"Anmärkning";"Avstående från ingripande"})))/COUNTA(SDX13:SDX189)</f>
        <v>#DIV/0!</v>
      </c>
      <c r="SDY12" s="42" t="e">
        <f>(SUM(COUNTIF(SDY13:SDY189,{"Föreläggande";"Föreläggande vid vite";"Anmärkning";"Avstående från ingripande"})))/COUNTA(SDY13:SDY189)</f>
        <v>#DIV/0!</v>
      </c>
      <c r="SDZ12" s="42" t="e">
        <f>(SUM(COUNTIF(SDZ13:SDZ189,{"Föreläggande";"Föreläggande vid vite";"Anmärkning";"Avstående från ingripande"})))/COUNTA(SDZ13:SDZ189)</f>
        <v>#DIV/0!</v>
      </c>
      <c r="SEA12" s="42" t="e">
        <f>(SUM(COUNTIF(SEA13:SEA189,{"Föreläggande";"Föreläggande vid vite";"Anmärkning";"Avstående från ingripande"})))/COUNTA(SEA13:SEA189)</f>
        <v>#DIV/0!</v>
      </c>
      <c r="SEB12" s="42" t="e">
        <f>(SUM(COUNTIF(SEB13:SEB189,{"Föreläggande";"Föreläggande vid vite";"Anmärkning";"Avstående från ingripande"})))/COUNTA(SEB13:SEB189)</f>
        <v>#DIV/0!</v>
      </c>
      <c r="SEC12" s="42" t="e">
        <f>(SUM(COUNTIF(SEC13:SEC189,{"Föreläggande";"Föreläggande vid vite";"Anmärkning";"Avstående från ingripande"})))/COUNTA(SEC13:SEC189)</f>
        <v>#DIV/0!</v>
      </c>
      <c r="SED12" s="42" t="e">
        <f>(SUM(COUNTIF(SED13:SED189,{"Föreläggande";"Föreläggande vid vite";"Anmärkning";"Avstående från ingripande"})))/COUNTA(SED13:SED189)</f>
        <v>#DIV/0!</v>
      </c>
      <c r="SEE12" s="42" t="e">
        <f>(SUM(COUNTIF(SEE13:SEE189,{"Föreläggande";"Föreläggande vid vite";"Anmärkning";"Avstående från ingripande"})))/COUNTA(SEE13:SEE189)</f>
        <v>#DIV/0!</v>
      </c>
      <c r="SEF12" s="42" t="e">
        <f>(SUM(COUNTIF(SEF13:SEF189,{"Föreläggande";"Föreläggande vid vite";"Anmärkning";"Avstående från ingripande"})))/COUNTA(SEF13:SEF189)</f>
        <v>#DIV/0!</v>
      </c>
      <c r="SEG12" s="42" t="e">
        <f>(SUM(COUNTIF(SEG13:SEG189,{"Föreläggande";"Föreläggande vid vite";"Anmärkning";"Avstående från ingripande"})))/COUNTA(SEG13:SEG189)</f>
        <v>#DIV/0!</v>
      </c>
      <c r="SEH12" s="42" t="e">
        <f>(SUM(COUNTIF(SEH13:SEH189,{"Föreläggande";"Föreläggande vid vite";"Anmärkning";"Avstående från ingripande"})))/COUNTA(SEH13:SEH189)</f>
        <v>#DIV/0!</v>
      </c>
      <c r="SEI12" s="42" t="e">
        <f>(SUM(COUNTIF(SEI13:SEI189,{"Föreläggande";"Föreläggande vid vite";"Anmärkning";"Avstående från ingripande"})))/COUNTA(SEI13:SEI189)</f>
        <v>#DIV/0!</v>
      </c>
      <c r="SEJ12" s="42" t="e">
        <f>(SUM(COUNTIF(SEJ13:SEJ189,{"Föreläggande";"Föreläggande vid vite";"Anmärkning";"Avstående från ingripande"})))/COUNTA(SEJ13:SEJ189)</f>
        <v>#DIV/0!</v>
      </c>
      <c r="SEK12" s="42" t="e">
        <f>(SUM(COUNTIF(SEK13:SEK189,{"Föreläggande";"Föreläggande vid vite";"Anmärkning";"Avstående från ingripande"})))/COUNTA(SEK13:SEK189)</f>
        <v>#DIV/0!</v>
      </c>
      <c r="SEL12" s="42" t="e">
        <f>(SUM(COUNTIF(SEL13:SEL189,{"Föreläggande";"Föreläggande vid vite";"Anmärkning";"Avstående från ingripande"})))/COUNTA(SEL13:SEL189)</f>
        <v>#DIV/0!</v>
      </c>
      <c r="SEM12" s="42" t="e">
        <f>(SUM(COUNTIF(SEM13:SEM189,{"Föreläggande";"Föreläggande vid vite";"Anmärkning";"Avstående från ingripande"})))/COUNTA(SEM13:SEM189)</f>
        <v>#DIV/0!</v>
      </c>
      <c r="SEN12" s="42" t="e">
        <f>(SUM(COUNTIF(SEN13:SEN189,{"Föreläggande";"Föreläggande vid vite";"Anmärkning";"Avstående från ingripande"})))/COUNTA(SEN13:SEN189)</f>
        <v>#DIV/0!</v>
      </c>
      <c r="SEO12" s="42" t="e">
        <f>(SUM(COUNTIF(SEO13:SEO189,{"Föreläggande";"Föreläggande vid vite";"Anmärkning";"Avstående från ingripande"})))/COUNTA(SEO13:SEO189)</f>
        <v>#DIV/0!</v>
      </c>
      <c r="SEP12" s="42" t="e">
        <f>(SUM(COUNTIF(SEP13:SEP189,{"Föreläggande";"Föreläggande vid vite";"Anmärkning";"Avstående från ingripande"})))/COUNTA(SEP13:SEP189)</f>
        <v>#DIV/0!</v>
      </c>
      <c r="SEQ12" s="42" t="e">
        <f>(SUM(COUNTIF(SEQ13:SEQ189,{"Föreläggande";"Föreläggande vid vite";"Anmärkning";"Avstående från ingripande"})))/COUNTA(SEQ13:SEQ189)</f>
        <v>#DIV/0!</v>
      </c>
      <c r="SER12" s="42" t="e">
        <f>(SUM(COUNTIF(SER13:SER189,{"Föreläggande";"Föreläggande vid vite";"Anmärkning";"Avstående från ingripande"})))/COUNTA(SER13:SER189)</f>
        <v>#DIV/0!</v>
      </c>
      <c r="SES12" s="42" t="e">
        <f>(SUM(COUNTIF(SES13:SES189,{"Föreläggande";"Föreläggande vid vite";"Anmärkning";"Avstående från ingripande"})))/COUNTA(SES13:SES189)</f>
        <v>#DIV/0!</v>
      </c>
      <c r="SET12" s="42" t="e">
        <f>(SUM(COUNTIF(SET13:SET189,{"Föreläggande";"Föreläggande vid vite";"Anmärkning";"Avstående från ingripande"})))/COUNTA(SET13:SET189)</f>
        <v>#DIV/0!</v>
      </c>
      <c r="SEU12" s="42" t="e">
        <f>(SUM(COUNTIF(SEU13:SEU189,{"Föreläggande";"Föreläggande vid vite";"Anmärkning";"Avstående från ingripande"})))/COUNTA(SEU13:SEU189)</f>
        <v>#DIV/0!</v>
      </c>
      <c r="SEV12" s="42" t="e">
        <f>(SUM(COUNTIF(SEV13:SEV189,{"Föreläggande";"Föreläggande vid vite";"Anmärkning";"Avstående från ingripande"})))/COUNTA(SEV13:SEV189)</f>
        <v>#DIV/0!</v>
      </c>
      <c r="SEW12" s="42" t="e">
        <f>(SUM(COUNTIF(SEW13:SEW189,{"Föreläggande";"Föreläggande vid vite";"Anmärkning";"Avstående från ingripande"})))/COUNTA(SEW13:SEW189)</f>
        <v>#DIV/0!</v>
      </c>
      <c r="SEX12" s="42" t="e">
        <f>(SUM(COUNTIF(SEX13:SEX189,{"Föreläggande";"Föreläggande vid vite";"Anmärkning";"Avstående från ingripande"})))/COUNTA(SEX13:SEX189)</f>
        <v>#DIV/0!</v>
      </c>
      <c r="SEY12" s="42" t="e">
        <f>(SUM(COUNTIF(SEY13:SEY189,{"Föreläggande";"Föreläggande vid vite";"Anmärkning";"Avstående från ingripande"})))/COUNTA(SEY13:SEY189)</f>
        <v>#DIV/0!</v>
      </c>
      <c r="SEZ12" s="42" t="e">
        <f>(SUM(COUNTIF(SEZ13:SEZ189,{"Föreläggande";"Föreläggande vid vite";"Anmärkning";"Avstående från ingripande"})))/COUNTA(SEZ13:SEZ189)</f>
        <v>#DIV/0!</v>
      </c>
      <c r="SFA12" s="42" t="e">
        <f>(SUM(COUNTIF(SFA13:SFA189,{"Föreläggande";"Föreläggande vid vite";"Anmärkning";"Avstående från ingripande"})))/COUNTA(SFA13:SFA189)</f>
        <v>#DIV/0!</v>
      </c>
      <c r="SFB12" s="42" t="e">
        <f>(SUM(COUNTIF(SFB13:SFB189,{"Föreläggande";"Föreläggande vid vite";"Anmärkning";"Avstående från ingripande"})))/COUNTA(SFB13:SFB189)</f>
        <v>#DIV/0!</v>
      </c>
      <c r="SFC12" s="42" t="e">
        <f>(SUM(COUNTIF(SFC13:SFC189,{"Föreläggande";"Föreläggande vid vite";"Anmärkning";"Avstående från ingripande"})))/COUNTA(SFC13:SFC189)</f>
        <v>#DIV/0!</v>
      </c>
      <c r="SFD12" s="42" t="e">
        <f>(SUM(COUNTIF(SFD13:SFD189,{"Föreläggande";"Föreläggande vid vite";"Anmärkning";"Avstående från ingripande"})))/COUNTA(SFD13:SFD189)</f>
        <v>#DIV/0!</v>
      </c>
      <c r="SFE12" s="42" t="e">
        <f>(SUM(COUNTIF(SFE13:SFE189,{"Föreläggande";"Föreläggande vid vite";"Anmärkning";"Avstående från ingripande"})))/COUNTA(SFE13:SFE189)</f>
        <v>#DIV/0!</v>
      </c>
      <c r="SFF12" s="42" t="e">
        <f>(SUM(COUNTIF(SFF13:SFF189,{"Föreläggande";"Föreläggande vid vite";"Anmärkning";"Avstående från ingripande"})))/COUNTA(SFF13:SFF189)</f>
        <v>#DIV/0!</v>
      </c>
      <c r="SFG12" s="42" t="e">
        <f>(SUM(COUNTIF(SFG13:SFG189,{"Föreläggande";"Föreläggande vid vite";"Anmärkning";"Avstående från ingripande"})))/COUNTA(SFG13:SFG189)</f>
        <v>#DIV/0!</v>
      </c>
      <c r="SFH12" s="42" t="e">
        <f>(SUM(COUNTIF(SFH13:SFH189,{"Föreläggande";"Föreläggande vid vite";"Anmärkning";"Avstående från ingripande"})))/COUNTA(SFH13:SFH189)</f>
        <v>#DIV/0!</v>
      </c>
      <c r="SFI12" s="42" t="e">
        <f>(SUM(COUNTIF(SFI13:SFI189,{"Föreläggande";"Föreläggande vid vite";"Anmärkning";"Avstående från ingripande"})))/COUNTA(SFI13:SFI189)</f>
        <v>#DIV/0!</v>
      </c>
      <c r="SFJ12" s="42" t="e">
        <f>(SUM(COUNTIF(SFJ13:SFJ189,{"Föreläggande";"Föreläggande vid vite";"Anmärkning";"Avstående från ingripande"})))/COUNTA(SFJ13:SFJ189)</f>
        <v>#DIV/0!</v>
      </c>
      <c r="SFK12" s="42" t="e">
        <f>(SUM(COUNTIF(SFK13:SFK189,{"Föreläggande";"Föreläggande vid vite";"Anmärkning";"Avstående från ingripande"})))/COUNTA(SFK13:SFK189)</f>
        <v>#DIV/0!</v>
      </c>
      <c r="SFL12" s="42" t="e">
        <f>(SUM(COUNTIF(SFL13:SFL189,{"Föreläggande";"Föreläggande vid vite";"Anmärkning";"Avstående från ingripande"})))/COUNTA(SFL13:SFL189)</f>
        <v>#DIV/0!</v>
      </c>
      <c r="SFM12" s="42" t="e">
        <f>(SUM(COUNTIF(SFM13:SFM189,{"Föreläggande";"Föreläggande vid vite";"Anmärkning";"Avstående från ingripande"})))/COUNTA(SFM13:SFM189)</f>
        <v>#DIV/0!</v>
      </c>
      <c r="SFN12" s="42" t="e">
        <f>(SUM(COUNTIF(SFN13:SFN189,{"Föreläggande";"Föreläggande vid vite";"Anmärkning";"Avstående från ingripande"})))/COUNTA(SFN13:SFN189)</f>
        <v>#DIV/0!</v>
      </c>
      <c r="SFO12" s="42" t="e">
        <f>(SUM(COUNTIF(SFO13:SFO189,{"Föreläggande";"Föreläggande vid vite";"Anmärkning";"Avstående från ingripande"})))/COUNTA(SFO13:SFO189)</f>
        <v>#DIV/0!</v>
      </c>
      <c r="SFP12" s="42" t="e">
        <f>(SUM(COUNTIF(SFP13:SFP189,{"Föreläggande";"Föreläggande vid vite";"Anmärkning";"Avstående från ingripande"})))/COUNTA(SFP13:SFP189)</f>
        <v>#DIV/0!</v>
      </c>
      <c r="SFQ12" s="42" t="e">
        <f>(SUM(COUNTIF(SFQ13:SFQ189,{"Föreläggande";"Föreläggande vid vite";"Anmärkning";"Avstående från ingripande"})))/COUNTA(SFQ13:SFQ189)</f>
        <v>#DIV/0!</v>
      </c>
      <c r="SFR12" s="42" t="e">
        <f>(SUM(COUNTIF(SFR13:SFR189,{"Föreläggande";"Föreläggande vid vite";"Anmärkning";"Avstående från ingripande"})))/COUNTA(SFR13:SFR189)</f>
        <v>#DIV/0!</v>
      </c>
      <c r="SFS12" s="42" t="e">
        <f>(SUM(COUNTIF(SFS13:SFS189,{"Föreläggande";"Föreläggande vid vite";"Anmärkning";"Avstående från ingripande"})))/COUNTA(SFS13:SFS189)</f>
        <v>#DIV/0!</v>
      </c>
      <c r="SFT12" s="42" t="e">
        <f>(SUM(COUNTIF(SFT13:SFT189,{"Föreläggande";"Föreläggande vid vite";"Anmärkning";"Avstående från ingripande"})))/COUNTA(SFT13:SFT189)</f>
        <v>#DIV/0!</v>
      </c>
      <c r="SFU12" s="42" t="e">
        <f>(SUM(COUNTIF(SFU13:SFU189,{"Föreläggande";"Föreläggande vid vite";"Anmärkning";"Avstående från ingripande"})))/COUNTA(SFU13:SFU189)</f>
        <v>#DIV/0!</v>
      </c>
      <c r="SFV12" s="42" t="e">
        <f>(SUM(COUNTIF(SFV13:SFV189,{"Föreläggande";"Föreläggande vid vite";"Anmärkning";"Avstående från ingripande"})))/COUNTA(SFV13:SFV189)</f>
        <v>#DIV/0!</v>
      </c>
      <c r="SFW12" s="42" t="e">
        <f>(SUM(COUNTIF(SFW13:SFW189,{"Föreläggande";"Föreläggande vid vite";"Anmärkning";"Avstående från ingripande"})))/COUNTA(SFW13:SFW189)</f>
        <v>#DIV/0!</v>
      </c>
      <c r="SFX12" s="42" t="e">
        <f>(SUM(COUNTIF(SFX13:SFX189,{"Föreläggande";"Föreläggande vid vite";"Anmärkning";"Avstående från ingripande"})))/COUNTA(SFX13:SFX189)</f>
        <v>#DIV/0!</v>
      </c>
      <c r="SFY12" s="42" t="e">
        <f>(SUM(COUNTIF(SFY13:SFY189,{"Föreläggande";"Föreläggande vid vite";"Anmärkning";"Avstående från ingripande"})))/COUNTA(SFY13:SFY189)</f>
        <v>#DIV/0!</v>
      </c>
      <c r="SFZ12" s="42" t="e">
        <f>(SUM(COUNTIF(SFZ13:SFZ189,{"Föreläggande";"Föreläggande vid vite";"Anmärkning";"Avstående från ingripande"})))/COUNTA(SFZ13:SFZ189)</f>
        <v>#DIV/0!</v>
      </c>
      <c r="SGA12" s="42" t="e">
        <f>(SUM(COUNTIF(SGA13:SGA189,{"Föreläggande";"Föreläggande vid vite";"Anmärkning";"Avstående från ingripande"})))/COUNTA(SGA13:SGA189)</f>
        <v>#DIV/0!</v>
      </c>
      <c r="SGB12" s="42" t="e">
        <f>(SUM(COUNTIF(SGB13:SGB189,{"Föreläggande";"Föreläggande vid vite";"Anmärkning";"Avstående från ingripande"})))/COUNTA(SGB13:SGB189)</f>
        <v>#DIV/0!</v>
      </c>
      <c r="SGC12" s="42" t="e">
        <f>(SUM(COUNTIF(SGC13:SGC189,{"Föreläggande";"Föreläggande vid vite";"Anmärkning";"Avstående från ingripande"})))/COUNTA(SGC13:SGC189)</f>
        <v>#DIV/0!</v>
      </c>
      <c r="SGD12" s="42" t="e">
        <f>(SUM(COUNTIF(SGD13:SGD189,{"Föreläggande";"Föreläggande vid vite";"Anmärkning";"Avstående från ingripande"})))/COUNTA(SGD13:SGD189)</f>
        <v>#DIV/0!</v>
      </c>
      <c r="SGE12" s="42" t="e">
        <f>(SUM(COUNTIF(SGE13:SGE189,{"Föreläggande";"Föreläggande vid vite";"Anmärkning";"Avstående från ingripande"})))/COUNTA(SGE13:SGE189)</f>
        <v>#DIV/0!</v>
      </c>
      <c r="SGF12" s="42" t="e">
        <f>(SUM(COUNTIF(SGF13:SGF189,{"Föreläggande";"Föreläggande vid vite";"Anmärkning";"Avstående från ingripande"})))/COUNTA(SGF13:SGF189)</f>
        <v>#DIV/0!</v>
      </c>
      <c r="SGG12" s="42" t="e">
        <f>(SUM(COUNTIF(SGG13:SGG189,{"Föreläggande";"Föreläggande vid vite";"Anmärkning";"Avstående från ingripande"})))/COUNTA(SGG13:SGG189)</f>
        <v>#DIV/0!</v>
      </c>
      <c r="SGH12" s="42" t="e">
        <f>(SUM(COUNTIF(SGH13:SGH189,{"Föreläggande";"Föreläggande vid vite";"Anmärkning";"Avstående från ingripande"})))/COUNTA(SGH13:SGH189)</f>
        <v>#DIV/0!</v>
      </c>
      <c r="SGI12" s="42" t="e">
        <f>(SUM(COUNTIF(SGI13:SGI189,{"Föreläggande";"Föreläggande vid vite";"Anmärkning";"Avstående från ingripande"})))/COUNTA(SGI13:SGI189)</f>
        <v>#DIV/0!</v>
      </c>
      <c r="SGJ12" s="42" t="e">
        <f>(SUM(COUNTIF(SGJ13:SGJ189,{"Föreläggande";"Föreläggande vid vite";"Anmärkning";"Avstående från ingripande"})))/COUNTA(SGJ13:SGJ189)</f>
        <v>#DIV/0!</v>
      </c>
      <c r="SGK12" s="42" t="e">
        <f>(SUM(COUNTIF(SGK13:SGK189,{"Föreläggande";"Föreläggande vid vite";"Anmärkning";"Avstående från ingripande"})))/COUNTA(SGK13:SGK189)</f>
        <v>#DIV/0!</v>
      </c>
      <c r="SGL12" s="42" t="e">
        <f>(SUM(COUNTIF(SGL13:SGL189,{"Föreläggande";"Föreläggande vid vite";"Anmärkning";"Avstående från ingripande"})))/COUNTA(SGL13:SGL189)</f>
        <v>#DIV/0!</v>
      </c>
      <c r="SGM12" s="42" t="e">
        <f>(SUM(COUNTIF(SGM13:SGM189,{"Föreläggande";"Föreläggande vid vite";"Anmärkning";"Avstående från ingripande"})))/COUNTA(SGM13:SGM189)</f>
        <v>#DIV/0!</v>
      </c>
      <c r="SGN12" s="42" t="e">
        <f>(SUM(COUNTIF(SGN13:SGN189,{"Föreläggande";"Föreläggande vid vite";"Anmärkning";"Avstående från ingripande"})))/COUNTA(SGN13:SGN189)</f>
        <v>#DIV/0!</v>
      </c>
      <c r="SGO12" s="42" t="e">
        <f>(SUM(COUNTIF(SGO13:SGO189,{"Föreläggande";"Föreläggande vid vite";"Anmärkning";"Avstående från ingripande"})))/COUNTA(SGO13:SGO189)</f>
        <v>#DIV/0!</v>
      </c>
      <c r="SGP12" s="42" t="e">
        <f>(SUM(COUNTIF(SGP13:SGP189,{"Föreläggande";"Föreläggande vid vite";"Anmärkning";"Avstående från ingripande"})))/COUNTA(SGP13:SGP189)</f>
        <v>#DIV/0!</v>
      </c>
      <c r="SGQ12" s="42" t="e">
        <f>(SUM(COUNTIF(SGQ13:SGQ189,{"Föreläggande";"Föreläggande vid vite";"Anmärkning";"Avstående från ingripande"})))/COUNTA(SGQ13:SGQ189)</f>
        <v>#DIV/0!</v>
      </c>
      <c r="SGR12" s="42" t="e">
        <f>(SUM(COUNTIF(SGR13:SGR189,{"Föreläggande";"Föreläggande vid vite";"Anmärkning";"Avstående från ingripande"})))/COUNTA(SGR13:SGR189)</f>
        <v>#DIV/0!</v>
      </c>
      <c r="SGS12" s="42" t="e">
        <f>(SUM(COUNTIF(SGS13:SGS189,{"Föreläggande";"Föreläggande vid vite";"Anmärkning";"Avstående från ingripande"})))/COUNTA(SGS13:SGS189)</f>
        <v>#DIV/0!</v>
      </c>
      <c r="SGT12" s="42" t="e">
        <f>(SUM(COUNTIF(SGT13:SGT189,{"Föreläggande";"Föreläggande vid vite";"Anmärkning";"Avstående från ingripande"})))/COUNTA(SGT13:SGT189)</f>
        <v>#DIV/0!</v>
      </c>
      <c r="SGU12" s="42" t="e">
        <f>(SUM(COUNTIF(SGU13:SGU189,{"Föreläggande";"Föreläggande vid vite";"Anmärkning";"Avstående från ingripande"})))/COUNTA(SGU13:SGU189)</f>
        <v>#DIV/0!</v>
      </c>
      <c r="SGV12" s="42" t="e">
        <f>(SUM(COUNTIF(SGV13:SGV189,{"Föreläggande";"Föreläggande vid vite";"Anmärkning";"Avstående från ingripande"})))/COUNTA(SGV13:SGV189)</f>
        <v>#DIV/0!</v>
      </c>
      <c r="SGW12" s="42" t="e">
        <f>(SUM(COUNTIF(SGW13:SGW189,{"Föreläggande";"Föreläggande vid vite";"Anmärkning";"Avstående från ingripande"})))/COUNTA(SGW13:SGW189)</f>
        <v>#DIV/0!</v>
      </c>
      <c r="SGX12" s="42" t="e">
        <f>(SUM(COUNTIF(SGX13:SGX189,{"Föreläggande";"Föreläggande vid vite";"Anmärkning";"Avstående från ingripande"})))/COUNTA(SGX13:SGX189)</f>
        <v>#DIV/0!</v>
      </c>
      <c r="SGY12" s="42" t="e">
        <f>(SUM(COUNTIF(SGY13:SGY189,{"Föreläggande";"Föreläggande vid vite";"Anmärkning";"Avstående från ingripande"})))/COUNTA(SGY13:SGY189)</f>
        <v>#DIV/0!</v>
      </c>
      <c r="SGZ12" s="42" t="e">
        <f>(SUM(COUNTIF(SGZ13:SGZ189,{"Föreläggande";"Föreläggande vid vite";"Anmärkning";"Avstående från ingripande"})))/COUNTA(SGZ13:SGZ189)</f>
        <v>#DIV/0!</v>
      </c>
      <c r="SHA12" s="42" t="e">
        <f>(SUM(COUNTIF(SHA13:SHA189,{"Föreläggande";"Föreläggande vid vite";"Anmärkning";"Avstående från ingripande"})))/COUNTA(SHA13:SHA189)</f>
        <v>#DIV/0!</v>
      </c>
      <c r="SHB12" s="42" t="e">
        <f>(SUM(COUNTIF(SHB13:SHB189,{"Föreläggande";"Föreläggande vid vite";"Anmärkning";"Avstående från ingripande"})))/COUNTA(SHB13:SHB189)</f>
        <v>#DIV/0!</v>
      </c>
      <c r="SHC12" s="42" t="e">
        <f>(SUM(COUNTIF(SHC13:SHC189,{"Föreläggande";"Föreläggande vid vite";"Anmärkning";"Avstående från ingripande"})))/COUNTA(SHC13:SHC189)</f>
        <v>#DIV/0!</v>
      </c>
      <c r="SHD12" s="42" t="e">
        <f>(SUM(COUNTIF(SHD13:SHD189,{"Föreläggande";"Föreläggande vid vite";"Anmärkning";"Avstående från ingripande"})))/COUNTA(SHD13:SHD189)</f>
        <v>#DIV/0!</v>
      </c>
      <c r="SHE12" s="42" t="e">
        <f>(SUM(COUNTIF(SHE13:SHE189,{"Föreläggande";"Föreläggande vid vite";"Anmärkning";"Avstående från ingripande"})))/COUNTA(SHE13:SHE189)</f>
        <v>#DIV/0!</v>
      </c>
      <c r="SHF12" s="42" t="e">
        <f>(SUM(COUNTIF(SHF13:SHF189,{"Föreläggande";"Föreläggande vid vite";"Anmärkning";"Avstående från ingripande"})))/COUNTA(SHF13:SHF189)</f>
        <v>#DIV/0!</v>
      </c>
      <c r="SHG12" s="42" t="e">
        <f>(SUM(COUNTIF(SHG13:SHG189,{"Föreläggande";"Föreläggande vid vite";"Anmärkning";"Avstående från ingripande"})))/COUNTA(SHG13:SHG189)</f>
        <v>#DIV/0!</v>
      </c>
      <c r="SHH12" s="42" t="e">
        <f>(SUM(COUNTIF(SHH13:SHH189,{"Föreläggande";"Föreläggande vid vite";"Anmärkning";"Avstående från ingripande"})))/COUNTA(SHH13:SHH189)</f>
        <v>#DIV/0!</v>
      </c>
      <c r="SHI12" s="42" t="e">
        <f>(SUM(COUNTIF(SHI13:SHI189,{"Föreläggande";"Föreläggande vid vite";"Anmärkning";"Avstående från ingripande"})))/COUNTA(SHI13:SHI189)</f>
        <v>#DIV/0!</v>
      </c>
      <c r="SHJ12" s="42" t="e">
        <f>(SUM(COUNTIF(SHJ13:SHJ189,{"Föreläggande";"Föreläggande vid vite";"Anmärkning";"Avstående från ingripande"})))/COUNTA(SHJ13:SHJ189)</f>
        <v>#DIV/0!</v>
      </c>
      <c r="SHK12" s="42" t="e">
        <f>(SUM(COUNTIF(SHK13:SHK189,{"Föreläggande";"Föreläggande vid vite";"Anmärkning";"Avstående från ingripande"})))/COUNTA(SHK13:SHK189)</f>
        <v>#DIV/0!</v>
      </c>
      <c r="SHL12" s="42" t="e">
        <f>(SUM(COUNTIF(SHL13:SHL189,{"Föreläggande";"Föreläggande vid vite";"Anmärkning";"Avstående från ingripande"})))/COUNTA(SHL13:SHL189)</f>
        <v>#DIV/0!</v>
      </c>
      <c r="SHM12" s="42" t="e">
        <f>(SUM(COUNTIF(SHM13:SHM189,{"Föreläggande";"Föreläggande vid vite";"Anmärkning";"Avstående från ingripande"})))/COUNTA(SHM13:SHM189)</f>
        <v>#DIV/0!</v>
      </c>
      <c r="SHN12" s="42" t="e">
        <f>(SUM(COUNTIF(SHN13:SHN189,{"Föreläggande";"Föreläggande vid vite";"Anmärkning";"Avstående från ingripande"})))/COUNTA(SHN13:SHN189)</f>
        <v>#DIV/0!</v>
      </c>
      <c r="SHO12" s="42" t="e">
        <f>(SUM(COUNTIF(SHO13:SHO189,{"Föreläggande";"Föreläggande vid vite";"Anmärkning";"Avstående från ingripande"})))/COUNTA(SHO13:SHO189)</f>
        <v>#DIV/0!</v>
      </c>
      <c r="SHP12" s="42" t="e">
        <f>(SUM(COUNTIF(SHP13:SHP189,{"Föreläggande";"Föreläggande vid vite";"Anmärkning";"Avstående från ingripande"})))/COUNTA(SHP13:SHP189)</f>
        <v>#DIV/0!</v>
      </c>
      <c r="SHQ12" s="42" t="e">
        <f>(SUM(COUNTIF(SHQ13:SHQ189,{"Föreläggande";"Föreläggande vid vite";"Anmärkning";"Avstående från ingripande"})))/COUNTA(SHQ13:SHQ189)</f>
        <v>#DIV/0!</v>
      </c>
      <c r="SHR12" s="42" t="e">
        <f>(SUM(COUNTIF(SHR13:SHR189,{"Föreläggande";"Föreläggande vid vite";"Anmärkning";"Avstående från ingripande"})))/COUNTA(SHR13:SHR189)</f>
        <v>#DIV/0!</v>
      </c>
      <c r="SHS12" s="42" t="e">
        <f>(SUM(COUNTIF(SHS13:SHS189,{"Föreläggande";"Föreläggande vid vite";"Anmärkning";"Avstående från ingripande"})))/COUNTA(SHS13:SHS189)</f>
        <v>#DIV/0!</v>
      </c>
      <c r="SHT12" s="42" t="e">
        <f>(SUM(COUNTIF(SHT13:SHT189,{"Föreläggande";"Föreläggande vid vite";"Anmärkning";"Avstående från ingripande"})))/COUNTA(SHT13:SHT189)</f>
        <v>#DIV/0!</v>
      </c>
      <c r="SHU12" s="42" t="e">
        <f>(SUM(COUNTIF(SHU13:SHU189,{"Föreläggande";"Föreläggande vid vite";"Anmärkning";"Avstående från ingripande"})))/COUNTA(SHU13:SHU189)</f>
        <v>#DIV/0!</v>
      </c>
      <c r="SHV12" s="42" t="e">
        <f>(SUM(COUNTIF(SHV13:SHV189,{"Föreläggande";"Föreläggande vid vite";"Anmärkning";"Avstående från ingripande"})))/COUNTA(SHV13:SHV189)</f>
        <v>#DIV/0!</v>
      </c>
      <c r="SHW12" s="42" t="e">
        <f>(SUM(COUNTIF(SHW13:SHW189,{"Föreläggande";"Föreläggande vid vite";"Anmärkning";"Avstående från ingripande"})))/COUNTA(SHW13:SHW189)</f>
        <v>#DIV/0!</v>
      </c>
      <c r="SHX12" s="42" t="e">
        <f>(SUM(COUNTIF(SHX13:SHX189,{"Föreläggande";"Föreläggande vid vite";"Anmärkning";"Avstående från ingripande"})))/COUNTA(SHX13:SHX189)</f>
        <v>#DIV/0!</v>
      </c>
      <c r="SHY12" s="42" t="e">
        <f>(SUM(COUNTIF(SHY13:SHY189,{"Föreläggande";"Föreläggande vid vite";"Anmärkning";"Avstående från ingripande"})))/COUNTA(SHY13:SHY189)</f>
        <v>#DIV/0!</v>
      </c>
      <c r="SHZ12" s="42" t="e">
        <f>(SUM(COUNTIF(SHZ13:SHZ189,{"Föreläggande";"Föreläggande vid vite";"Anmärkning";"Avstående från ingripande"})))/COUNTA(SHZ13:SHZ189)</f>
        <v>#DIV/0!</v>
      </c>
      <c r="SIA12" s="42" t="e">
        <f>(SUM(COUNTIF(SIA13:SIA189,{"Föreläggande";"Föreläggande vid vite";"Anmärkning";"Avstående från ingripande"})))/COUNTA(SIA13:SIA189)</f>
        <v>#DIV/0!</v>
      </c>
      <c r="SIB12" s="42" t="e">
        <f>(SUM(COUNTIF(SIB13:SIB189,{"Föreläggande";"Föreläggande vid vite";"Anmärkning";"Avstående från ingripande"})))/COUNTA(SIB13:SIB189)</f>
        <v>#DIV/0!</v>
      </c>
      <c r="SIC12" s="42" t="e">
        <f>(SUM(COUNTIF(SIC13:SIC189,{"Föreläggande";"Föreläggande vid vite";"Anmärkning";"Avstående från ingripande"})))/COUNTA(SIC13:SIC189)</f>
        <v>#DIV/0!</v>
      </c>
      <c r="SID12" s="42" t="e">
        <f>(SUM(COUNTIF(SID13:SID189,{"Föreläggande";"Föreläggande vid vite";"Anmärkning";"Avstående från ingripande"})))/COUNTA(SID13:SID189)</f>
        <v>#DIV/0!</v>
      </c>
      <c r="SIE12" s="42" t="e">
        <f>(SUM(COUNTIF(SIE13:SIE189,{"Föreläggande";"Föreläggande vid vite";"Anmärkning";"Avstående från ingripande"})))/COUNTA(SIE13:SIE189)</f>
        <v>#DIV/0!</v>
      </c>
      <c r="SIF12" s="42" t="e">
        <f>(SUM(COUNTIF(SIF13:SIF189,{"Föreläggande";"Föreläggande vid vite";"Anmärkning";"Avstående från ingripande"})))/COUNTA(SIF13:SIF189)</f>
        <v>#DIV/0!</v>
      </c>
      <c r="SIG12" s="42" t="e">
        <f>(SUM(COUNTIF(SIG13:SIG189,{"Föreläggande";"Föreläggande vid vite";"Anmärkning";"Avstående från ingripande"})))/COUNTA(SIG13:SIG189)</f>
        <v>#DIV/0!</v>
      </c>
      <c r="SIH12" s="42" t="e">
        <f>(SUM(COUNTIF(SIH13:SIH189,{"Föreläggande";"Föreläggande vid vite";"Anmärkning";"Avstående från ingripande"})))/COUNTA(SIH13:SIH189)</f>
        <v>#DIV/0!</v>
      </c>
      <c r="SII12" s="42" t="e">
        <f>(SUM(COUNTIF(SII13:SII189,{"Föreläggande";"Föreläggande vid vite";"Anmärkning";"Avstående från ingripande"})))/COUNTA(SII13:SII189)</f>
        <v>#DIV/0!</v>
      </c>
      <c r="SIJ12" s="42" t="e">
        <f>(SUM(COUNTIF(SIJ13:SIJ189,{"Föreläggande";"Föreläggande vid vite";"Anmärkning";"Avstående från ingripande"})))/COUNTA(SIJ13:SIJ189)</f>
        <v>#DIV/0!</v>
      </c>
      <c r="SIK12" s="42" t="e">
        <f>(SUM(COUNTIF(SIK13:SIK189,{"Föreläggande";"Föreläggande vid vite";"Anmärkning";"Avstående från ingripande"})))/COUNTA(SIK13:SIK189)</f>
        <v>#DIV/0!</v>
      </c>
      <c r="SIL12" s="42" t="e">
        <f>(SUM(COUNTIF(SIL13:SIL189,{"Föreläggande";"Föreläggande vid vite";"Anmärkning";"Avstående från ingripande"})))/COUNTA(SIL13:SIL189)</f>
        <v>#DIV/0!</v>
      </c>
      <c r="SIM12" s="42" t="e">
        <f>(SUM(COUNTIF(SIM13:SIM189,{"Föreläggande";"Föreläggande vid vite";"Anmärkning";"Avstående från ingripande"})))/COUNTA(SIM13:SIM189)</f>
        <v>#DIV/0!</v>
      </c>
      <c r="SIN12" s="42" t="e">
        <f>(SUM(COUNTIF(SIN13:SIN189,{"Föreläggande";"Föreläggande vid vite";"Anmärkning";"Avstående från ingripande"})))/COUNTA(SIN13:SIN189)</f>
        <v>#DIV/0!</v>
      </c>
      <c r="SIO12" s="42" t="e">
        <f>(SUM(COUNTIF(SIO13:SIO189,{"Föreläggande";"Föreläggande vid vite";"Anmärkning";"Avstående från ingripande"})))/COUNTA(SIO13:SIO189)</f>
        <v>#DIV/0!</v>
      </c>
      <c r="SIP12" s="42" t="e">
        <f>(SUM(COUNTIF(SIP13:SIP189,{"Föreläggande";"Föreläggande vid vite";"Anmärkning";"Avstående från ingripande"})))/COUNTA(SIP13:SIP189)</f>
        <v>#DIV/0!</v>
      </c>
      <c r="SIQ12" s="42" t="e">
        <f>(SUM(COUNTIF(SIQ13:SIQ189,{"Föreläggande";"Föreläggande vid vite";"Anmärkning";"Avstående från ingripande"})))/COUNTA(SIQ13:SIQ189)</f>
        <v>#DIV/0!</v>
      </c>
      <c r="SIR12" s="42" t="e">
        <f>(SUM(COUNTIF(SIR13:SIR189,{"Föreläggande";"Föreläggande vid vite";"Anmärkning";"Avstående från ingripande"})))/COUNTA(SIR13:SIR189)</f>
        <v>#DIV/0!</v>
      </c>
      <c r="SIS12" s="42" t="e">
        <f>(SUM(COUNTIF(SIS13:SIS189,{"Föreläggande";"Föreläggande vid vite";"Anmärkning";"Avstående från ingripande"})))/COUNTA(SIS13:SIS189)</f>
        <v>#DIV/0!</v>
      </c>
      <c r="SIT12" s="42" t="e">
        <f>(SUM(COUNTIF(SIT13:SIT189,{"Föreläggande";"Föreläggande vid vite";"Anmärkning";"Avstående från ingripande"})))/COUNTA(SIT13:SIT189)</f>
        <v>#DIV/0!</v>
      </c>
      <c r="SIU12" s="42" t="e">
        <f>(SUM(COUNTIF(SIU13:SIU189,{"Föreläggande";"Föreläggande vid vite";"Anmärkning";"Avstående från ingripande"})))/COUNTA(SIU13:SIU189)</f>
        <v>#DIV/0!</v>
      </c>
      <c r="SIV12" s="42" t="e">
        <f>(SUM(COUNTIF(SIV13:SIV189,{"Föreläggande";"Föreläggande vid vite";"Anmärkning";"Avstående från ingripande"})))/COUNTA(SIV13:SIV189)</f>
        <v>#DIV/0!</v>
      </c>
      <c r="SIW12" s="42" t="e">
        <f>(SUM(COUNTIF(SIW13:SIW189,{"Föreläggande";"Föreläggande vid vite";"Anmärkning";"Avstående från ingripande"})))/COUNTA(SIW13:SIW189)</f>
        <v>#DIV/0!</v>
      </c>
      <c r="SIX12" s="42" t="e">
        <f>(SUM(COUNTIF(SIX13:SIX189,{"Föreläggande";"Föreläggande vid vite";"Anmärkning";"Avstående från ingripande"})))/COUNTA(SIX13:SIX189)</f>
        <v>#DIV/0!</v>
      </c>
      <c r="SIY12" s="42" t="e">
        <f>(SUM(COUNTIF(SIY13:SIY189,{"Föreläggande";"Föreläggande vid vite";"Anmärkning";"Avstående från ingripande"})))/COUNTA(SIY13:SIY189)</f>
        <v>#DIV/0!</v>
      </c>
      <c r="SIZ12" s="42" t="e">
        <f>(SUM(COUNTIF(SIZ13:SIZ189,{"Föreläggande";"Föreläggande vid vite";"Anmärkning";"Avstående från ingripande"})))/COUNTA(SIZ13:SIZ189)</f>
        <v>#DIV/0!</v>
      </c>
      <c r="SJA12" s="42" t="e">
        <f>(SUM(COUNTIF(SJA13:SJA189,{"Föreläggande";"Föreläggande vid vite";"Anmärkning";"Avstående från ingripande"})))/COUNTA(SJA13:SJA189)</f>
        <v>#DIV/0!</v>
      </c>
      <c r="SJB12" s="42" t="e">
        <f>(SUM(COUNTIF(SJB13:SJB189,{"Föreläggande";"Föreläggande vid vite";"Anmärkning";"Avstående från ingripande"})))/COUNTA(SJB13:SJB189)</f>
        <v>#DIV/0!</v>
      </c>
      <c r="SJC12" s="42" t="e">
        <f>(SUM(COUNTIF(SJC13:SJC189,{"Föreläggande";"Föreläggande vid vite";"Anmärkning";"Avstående från ingripande"})))/COUNTA(SJC13:SJC189)</f>
        <v>#DIV/0!</v>
      </c>
      <c r="SJD12" s="42" t="e">
        <f>(SUM(COUNTIF(SJD13:SJD189,{"Föreläggande";"Föreläggande vid vite";"Anmärkning";"Avstående från ingripande"})))/COUNTA(SJD13:SJD189)</f>
        <v>#DIV/0!</v>
      </c>
      <c r="SJE12" s="42" t="e">
        <f>(SUM(COUNTIF(SJE13:SJE189,{"Föreläggande";"Föreläggande vid vite";"Anmärkning";"Avstående från ingripande"})))/COUNTA(SJE13:SJE189)</f>
        <v>#DIV/0!</v>
      </c>
      <c r="SJF12" s="42" t="e">
        <f>(SUM(COUNTIF(SJF13:SJF189,{"Föreläggande";"Föreläggande vid vite";"Anmärkning";"Avstående från ingripande"})))/COUNTA(SJF13:SJF189)</f>
        <v>#DIV/0!</v>
      </c>
      <c r="SJG12" s="42" t="e">
        <f>(SUM(COUNTIF(SJG13:SJG189,{"Föreläggande";"Föreläggande vid vite";"Anmärkning";"Avstående från ingripande"})))/COUNTA(SJG13:SJG189)</f>
        <v>#DIV/0!</v>
      </c>
      <c r="SJH12" s="42" t="e">
        <f>(SUM(COUNTIF(SJH13:SJH189,{"Föreläggande";"Föreläggande vid vite";"Anmärkning";"Avstående från ingripande"})))/COUNTA(SJH13:SJH189)</f>
        <v>#DIV/0!</v>
      </c>
      <c r="SJI12" s="42" t="e">
        <f>(SUM(COUNTIF(SJI13:SJI189,{"Föreläggande";"Föreläggande vid vite";"Anmärkning";"Avstående från ingripande"})))/COUNTA(SJI13:SJI189)</f>
        <v>#DIV/0!</v>
      </c>
      <c r="SJJ12" s="42" t="e">
        <f>(SUM(COUNTIF(SJJ13:SJJ189,{"Föreläggande";"Föreläggande vid vite";"Anmärkning";"Avstående från ingripande"})))/COUNTA(SJJ13:SJJ189)</f>
        <v>#DIV/0!</v>
      </c>
      <c r="SJK12" s="42" t="e">
        <f>(SUM(COUNTIF(SJK13:SJK189,{"Föreläggande";"Föreläggande vid vite";"Anmärkning";"Avstående från ingripande"})))/COUNTA(SJK13:SJK189)</f>
        <v>#DIV/0!</v>
      </c>
      <c r="SJL12" s="42" t="e">
        <f>(SUM(COUNTIF(SJL13:SJL189,{"Föreläggande";"Föreläggande vid vite";"Anmärkning";"Avstående från ingripande"})))/COUNTA(SJL13:SJL189)</f>
        <v>#DIV/0!</v>
      </c>
      <c r="SJM12" s="42" t="e">
        <f>(SUM(COUNTIF(SJM13:SJM189,{"Föreläggande";"Föreläggande vid vite";"Anmärkning";"Avstående från ingripande"})))/COUNTA(SJM13:SJM189)</f>
        <v>#DIV/0!</v>
      </c>
      <c r="SJN12" s="42" t="e">
        <f>(SUM(COUNTIF(SJN13:SJN189,{"Föreläggande";"Föreläggande vid vite";"Anmärkning";"Avstående från ingripande"})))/COUNTA(SJN13:SJN189)</f>
        <v>#DIV/0!</v>
      </c>
      <c r="SJO12" s="42" t="e">
        <f>(SUM(COUNTIF(SJO13:SJO189,{"Föreläggande";"Föreläggande vid vite";"Anmärkning";"Avstående från ingripande"})))/COUNTA(SJO13:SJO189)</f>
        <v>#DIV/0!</v>
      </c>
      <c r="SJP12" s="42" t="e">
        <f>(SUM(COUNTIF(SJP13:SJP189,{"Föreläggande";"Föreläggande vid vite";"Anmärkning";"Avstående från ingripande"})))/COUNTA(SJP13:SJP189)</f>
        <v>#DIV/0!</v>
      </c>
      <c r="SJQ12" s="42" t="e">
        <f>(SUM(COUNTIF(SJQ13:SJQ189,{"Föreläggande";"Föreläggande vid vite";"Anmärkning";"Avstående från ingripande"})))/COUNTA(SJQ13:SJQ189)</f>
        <v>#DIV/0!</v>
      </c>
      <c r="SJR12" s="42" t="e">
        <f>(SUM(COUNTIF(SJR13:SJR189,{"Föreläggande";"Föreläggande vid vite";"Anmärkning";"Avstående från ingripande"})))/COUNTA(SJR13:SJR189)</f>
        <v>#DIV/0!</v>
      </c>
      <c r="SJS12" s="42" t="e">
        <f>(SUM(COUNTIF(SJS13:SJS189,{"Föreläggande";"Föreläggande vid vite";"Anmärkning";"Avstående från ingripande"})))/COUNTA(SJS13:SJS189)</f>
        <v>#DIV/0!</v>
      </c>
      <c r="SJT12" s="42" t="e">
        <f>(SUM(COUNTIF(SJT13:SJT189,{"Föreläggande";"Föreläggande vid vite";"Anmärkning";"Avstående från ingripande"})))/COUNTA(SJT13:SJT189)</f>
        <v>#DIV/0!</v>
      </c>
      <c r="SJU12" s="42" t="e">
        <f>(SUM(COUNTIF(SJU13:SJU189,{"Föreläggande";"Föreläggande vid vite";"Anmärkning";"Avstående från ingripande"})))/COUNTA(SJU13:SJU189)</f>
        <v>#DIV/0!</v>
      </c>
      <c r="SJV12" s="42" t="e">
        <f>(SUM(COUNTIF(SJV13:SJV189,{"Föreläggande";"Föreläggande vid vite";"Anmärkning";"Avstående från ingripande"})))/COUNTA(SJV13:SJV189)</f>
        <v>#DIV/0!</v>
      </c>
      <c r="SJW12" s="42" t="e">
        <f>(SUM(COUNTIF(SJW13:SJW189,{"Föreläggande";"Föreläggande vid vite";"Anmärkning";"Avstående från ingripande"})))/COUNTA(SJW13:SJW189)</f>
        <v>#DIV/0!</v>
      </c>
      <c r="SJX12" s="42" t="e">
        <f>(SUM(COUNTIF(SJX13:SJX189,{"Föreläggande";"Föreläggande vid vite";"Anmärkning";"Avstående från ingripande"})))/COUNTA(SJX13:SJX189)</f>
        <v>#DIV/0!</v>
      </c>
      <c r="SJY12" s="42" t="e">
        <f>(SUM(COUNTIF(SJY13:SJY189,{"Föreläggande";"Föreläggande vid vite";"Anmärkning";"Avstående från ingripande"})))/COUNTA(SJY13:SJY189)</f>
        <v>#DIV/0!</v>
      </c>
      <c r="SJZ12" s="42" t="e">
        <f>(SUM(COUNTIF(SJZ13:SJZ189,{"Föreläggande";"Föreläggande vid vite";"Anmärkning";"Avstående från ingripande"})))/COUNTA(SJZ13:SJZ189)</f>
        <v>#DIV/0!</v>
      </c>
      <c r="SKA12" s="42" t="e">
        <f>(SUM(COUNTIF(SKA13:SKA189,{"Föreläggande";"Föreläggande vid vite";"Anmärkning";"Avstående från ingripande"})))/COUNTA(SKA13:SKA189)</f>
        <v>#DIV/0!</v>
      </c>
      <c r="SKB12" s="42" t="e">
        <f>(SUM(COUNTIF(SKB13:SKB189,{"Föreläggande";"Föreläggande vid vite";"Anmärkning";"Avstående från ingripande"})))/COUNTA(SKB13:SKB189)</f>
        <v>#DIV/0!</v>
      </c>
      <c r="SKC12" s="42" t="e">
        <f>(SUM(COUNTIF(SKC13:SKC189,{"Föreläggande";"Föreläggande vid vite";"Anmärkning";"Avstående från ingripande"})))/COUNTA(SKC13:SKC189)</f>
        <v>#DIV/0!</v>
      </c>
      <c r="SKD12" s="42" t="e">
        <f>(SUM(COUNTIF(SKD13:SKD189,{"Föreläggande";"Föreläggande vid vite";"Anmärkning";"Avstående från ingripande"})))/COUNTA(SKD13:SKD189)</f>
        <v>#DIV/0!</v>
      </c>
      <c r="SKE12" s="42" t="e">
        <f>(SUM(COUNTIF(SKE13:SKE189,{"Föreläggande";"Föreläggande vid vite";"Anmärkning";"Avstående från ingripande"})))/COUNTA(SKE13:SKE189)</f>
        <v>#DIV/0!</v>
      </c>
      <c r="SKF12" s="42" t="e">
        <f>(SUM(COUNTIF(SKF13:SKF189,{"Föreläggande";"Föreläggande vid vite";"Anmärkning";"Avstående från ingripande"})))/COUNTA(SKF13:SKF189)</f>
        <v>#DIV/0!</v>
      </c>
      <c r="SKG12" s="42" t="e">
        <f>(SUM(COUNTIF(SKG13:SKG189,{"Föreläggande";"Föreläggande vid vite";"Anmärkning";"Avstående från ingripande"})))/COUNTA(SKG13:SKG189)</f>
        <v>#DIV/0!</v>
      </c>
      <c r="SKH12" s="42" t="e">
        <f>(SUM(COUNTIF(SKH13:SKH189,{"Föreläggande";"Föreläggande vid vite";"Anmärkning";"Avstående från ingripande"})))/COUNTA(SKH13:SKH189)</f>
        <v>#DIV/0!</v>
      </c>
      <c r="SKI12" s="42" t="e">
        <f>(SUM(COUNTIF(SKI13:SKI189,{"Föreläggande";"Föreläggande vid vite";"Anmärkning";"Avstående från ingripande"})))/COUNTA(SKI13:SKI189)</f>
        <v>#DIV/0!</v>
      </c>
      <c r="SKJ12" s="42" t="e">
        <f>(SUM(COUNTIF(SKJ13:SKJ189,{"Föreläggande";"Föreläggande vid vite";"Anmärkning";"Avstående från ingripande"})))/COUNTA(SKJ13:SKJ189)</f>
        <v>#DIV/0!</v>
      </c>
      <c r="SKK12" s="42" t="e">
        <f>(SUM(COUNTIF(SKK13:SKK189,{"Föreläggande";"Föreläggande vid vite";"Anmärkning";"Avstående från ingripande"})))/COUNTA(SKK13:SKK189)</f>
        <v>#DIV/0!</v>
      </c>
      <c r="SKL12" s="42" t="e">
        <f>(SUM(COUNTIF(SKL13:SKL189,{"Föreläggande";"Föreläggande vid vite";"Anmärkning";"Avstående från ingripande"})))/COUNTA(SKL13:SKL189)</f>
        <v>#DIV/0!</v>
      </c>
      <c r="SKM12" s="42" t="e">
        <f>(SUM(COUNTIF(SKM13:SKM189,{"Föreläggande";"Föreläggande vid vite";"Anmärkning";"Avstående från ingripande"})))/COUNTA(SKM13:SKM189)</f>
        <v>#DIV/0!</v>
      </c>
      <c r="SKN12" s="42" t="e">
        <f>(SUM(COUNTIF(SKN13:SKN189,{"Föreläggande";"Föreläggande vid vite";"Anmärkning";"Avstående från ingripande"})))/COUNTA(SKN13:SKN189)</f>
        <v>#DIV/0!</v>
      </c>
      <c r="SKO12" s="42" t="e">
        <f>(SUM(COUNTIF(SKO13:SKO189,{"Föreläggande";"Föreläggande vid vite";"Anmärkning";"Avstående från ingripande"})))/COUNTA(SKO13:SKO189)</f>
        <v>#DIV/0!</v>
      </c>
      <c r="SKP12" s="42" t="e">
        <f>(SUM(COUNTIF(SKP13:SKP189,{"Föreläggande";"Föreläggande vid vite";"Anmärkning";"Avstående från ingripande"})))/COUNTA(SKP13:SKP189)</f>
        <v>#DIV/0!</v>
      </c>
      <c r="SKQ12" s="42" t="e">
        <f>(SUM(COUNTIF(SKQ13:SKQ189,{"Föreläggande";"Föreläggande vid vite";"Anmärkning";"Avstående från ingripande"})))/COUNTA(SKQ13:SKQ189)</f>
        <v>#DIV/0!</v>
      </c>
      <c r="SKR12" s="42" t="e">
        <f>(SUM(COUNTIF(SKR13:SKR189,{"Föreläggande";"Föreläggande vid vite";"Anmärkning";"Avstående från ingripande"})))/COUNTA(SKR13:SKR189)</f>
        <v>#DIV/0!</v>
      </c>
      <c r="SKS12" s="42" t="e">
        <f>(SUM(COUNTIF(SKS13:SKS189,{"Föreläggande";"Föreläggande vid vite";"Anmärkning";"Avstående från ingripande"})))/COUNTA(SKS13:SKS189)</f>
        <v>#DIV/0!</v>
      </c>
      <c r="SKT12" s="42" t="e">
        <f>(SUM(COUNTIF(SKT13:SKT189,{"Föreläggande";"Föreläggande vid vite";"Anmärkning";"Avstående från ingripande"})))/COUNTA(SKT13:SKT189)</f>
        <v>#DIV/0!</v>
      </c>
      <c r="SKU12" s="42" t="e">
        <f>(SUM(COUNTIF(SKU13:SKU189,{"Föreläggande";"Föreläggande vid vite";"Anmärkning";"Avstående från ingripande"})))/COUNTA(SKU13:SKU189)</f>
        <v>#DIV/0!</v>
      </c>
      <c r="SKV12" s="42" t="e">
        <f>(SUM(COUNTIF(SKV13:SKV189,{"Föreläggande";"Föreläggande vid vite";"Anmärkning";"Avstående från ingripande"})))/COUNTA(SKV13:SKV189)</f>
        <v>#DIV/0!</v>
      </c>
      <c r="SKW12" s="42" t="e">
        <f>(SUM(COUNTIF(SKW13:SKW189,{"Föreläggande";"Föreläggande vid vite";"Anmärkning";"Avstående från ingripande"})))/COUNTA(SKW13:SKW189)</f>
        <v>#DIV/0!</v>
      </c>
      <c r="SKX12" s="42" t="e">
        <f>(SUM(COUNTIF(SKX13:SKX189,{"Föreläggande";"Föreläggande vid vite";"Anmärkning";"Avstående från ingripande"})))/COUNTA(SKX13:SKX189)</f>
        <v>#DIV/0!</v>
      </c>
      <c r="SKY12" s="42" t="e">
        <f>(SUM(COUNTIF(SKY13:SKY189,{"Föreläggande";"Föreläggande vid vite";"Anmärkning";"Avstående från ingripande"})))/COUNTA(SKY13:SKY189)</f>
        <v>#DIV/0!</v>
      </c>
      <c r="SKZ12" s="42" t="e">
        <f>(SUM(COUNTIF(SKZ13:SKZ189,{"Föreläggande";"Föreläggande vid vite";"Anmärkning";"Avstående från ingripande"})))/COUNTA(SKZ13:SKZ189)</f>
        <v>#DIV/0!</v>
      </c>
      <c r="SLA12" s="42" t="e">
        <f>(SUM(COUNTIF(SLA13:SLA189,{"Föreläggande";"Föreläggande vid vite";"Anmärkning";"Avstående från ingripande"})))/COUNTA(SLA13:SLA189)</f>
        <v>#DIV/0!</v>
      </c>
      <c r="SLB12" s="42" t="e">
        <f>(SUM(COUNTIF(SLB13:SLB189,{"Föreläggande";"Föreläggande vid vite";"Anmärkning";"Avstående från ingripande"})))/COUNTA(SLB13:SLB189)</f>
        <v>#DIV/0!</v>
      </c>
      <c r="SLC12" s="42" t="e">
        <f>(SUM(COUNTIF(SLC13:SLC189,{"Föreläggande";"Föreläggande vid vite";"Anmärkning";"Avstående från ingripande"})))/COUNTA(SLC13:SLC189)</f>
        <v>#DIV/0!</v>
      </c>
      <c r="SLD12" s="42" t="e">
        <f>(SUM(COUNTIF(SLD13:SLD189,{"Föreläggande";"Föreläggande vid vite";"Anmärkning";"Avstående från ingripande"})))/COUNTA(SLD13:SLD189)</f>
        <v>#DIV/0!</v>
      </c>
      <c r="SLE12" s="42" t="e">
        <f>(SUM(COUNTIF(SLE13:SLE189,{"Föreläggande";"Föreläggande vid vite";"Anmärkning";"Avstående från ingripande"})))/COUNTA(SLE13:SLE189)</f>
        <v>#DIV/0!</v>
      </c>
      <c r="SLF12" s="42" t="e">
        <f>(SUM(COUNTIF(SLF13:SLF189,{"Föreläggande";"Föreläggande vid vite";"Anmärkning";"Avstående från ingripande"})))/COUNTA(SLF13:SLF189)</f>
        <v>#DIV/0!</v>
      </c>
      <c r="SLG12" s="42" t="e">
        <f>(SUM(COUNTIF(SLG13:SLG189,{"Föreläggande";"Föreläggande vid vite";"Anmärkning";"Avstående från ingripande"})))/COUNTA(SLG13:SLG189)</f>
        <v>#DIV/0!</v>
      </c>
      <c r="SLH12" s="42" t="e">
        <f>(SUM(COUNTIF(SLH13:SLH189,{"Föreläggande";"Föreläggande vid vite";"Anmärkning";"Avstående från ingripande"})))/COUNTA(SLH13:SLH189)</f>
        <v>#DIV/0!</v>
      </c>
      <c r="SLI12" s="42" t="e">
        <f>(SUM(COUNTIF(SLI13:SLI189,{"Föreläggande";"Föreläggande vid vite";"Anmärkning";"Avstående från ingripande"})))/COUNTA(SLI13:SLI189)</f>
        <v>#DIV/0!</v>
      </c>
      <c r="SLJ12" s="42" t="e">
        <f>(SUM(COUNTIF(SLJ13:SLJ189,{"Föreläggande";"Föreläggande vid vite";"Anmärkning";"Avstående från ingripande"})))/COUNTA(SLJ13:SLJ189)</f>
        <v>#DIV/0!</v>
      </c>
      <c r="SLK12" s="42" t="e">
        <f>(SUM(COUNTIF(SLK13:SLK189,{"Föreläggande";"Föreläggande vid vite";"Anmärkning";"Avstående från ingripande"})))/COUNTA(SLK13:SLK189)</f>
        <v>#DIV/0!</v>
      </c>
      <c r="SLL12" s="42" t="e">
        <f>(SUM(COUNTIF(SLL13:SLL189,{"Föreläggande";"Föreläggande vid vite";"Anmärkning";"Avstående från ingripande"})))/COUNTA(SLL13:SLL189)</f>
        <v>#DIV/0!</v>
      </c>
      <c r="SLM12" s="42" t="e">
        <f>(SUM(COUNTIF(SLM13:SLM189,{"Föreläggande";"Föreläggande vid vite";"Anmärkning";"Avstående från ingripande"})))/COUNTA(SLM13:SLM189)</f>
        <v>#DIV/0!</v>
      </c>
      <c r="SLN12" s="42" t="e">
        <f>(SUM(COUNTIF(SLN13:SLN189,{"Föreläggande";"Föreläggande vid vite";"Anmärkning";"Avstående från ingripande"})))/COUNTA(SLN13:SLN189)</f>
        <v>#DIV/0!</v>
      </c>
      <c r="SLO12" s="42" t="e">
        <f>(SUM(COUNTIF(SLO13:SLO189,{"Föreläggande";"Föreläggande vid vite";"Anmärkning";"Avstående från ingripande"})))/COUNTA(SLO13:SLO189)</f>
        <v>#DIV/0!</v>
      </c>
      <c r="SLP12" s="42" t="e">
        <f>(SUM(COUNTIF(SLP13:SLP189,{"Föreläggande";"Föreläggande vid vite";"Anmärkning";"Avstående från ingripande"})))/COUNTA(SLP13:SLP189)</f>
        <v>#DIV/0!</v>
      </c>
      <c r="SLQ12" s="42" t="e">
        <f>(SUM(COUNTIF(SLQ13:SLQ189,{"Föreläggande";"Föreläggande vid vite";"Anmärkning";"Avstående från ingripande"})))/COUNTA(SLQ13:SLQ189)</f>
        <v>#DIV/0!</v>
      </c>
      <c r="SLR12" s="42" t="e">
        <f>(SUM(COUNTIF(SLR13:SLR189,{"Föreläggande";"Föreläggande vid vite";"Anmärkning";"Avstående från ingripande"})))/COUNTA(SLR13:SLR189)</f>
        <v>#DIV/0!</v>
      </c>
      <c r="SLS12" s="42" t="e">
        <f>(SUM(COUNTIF(SLS13:SLS189,{"Föreläggande";"Föreläggande vid vite";"Anmärkning";"Avstående från ingripande"})))/COUNTA(SLS13:SLS189)</f>
        <v>#DIV/0!</v>
      </c>
      <c r="SLT12" s="42" t="e">
        <f>(SUM(COUNTIF(SLT13:SLT189,{"Föreläggande";"Föreläggande vid vite";"Anmärkning";"Avstående från ingripande"})))/COUNTA(SLT13:SLT189)</f>
        <v>#DIV/0!</v>
      </c>
      <c r="SLU12" s="42" t="e">
        <f>(SUM(COUNTIF(SLU13:SLU189,{"Föreläggande";"Föreläggande vid vite";"Anmärkning";"Avstående från ingripande"})))/COUNTA(SLU13:SLU189)</f>
        <v>#DIV/0!</v>
      </c>
      <c r="SLV12" s="42" t="e">
        <f>(SUM(COUNTIF(SLV13:SLV189,{"Föreläggande";"Föreläggande vid vite";"Anmärkning";"Avstående från ingripande"})))/COUNTA(SLV13:SLV189)</f>
        <v>#DIV/0!</v>
      </c>
      <c r="SLW12" s="42" t="e">
        <f>(SUM(COUNTIF(SLW13:SLW189,{"Föreläggande";"Föreläggande vid vite";"Anmärkning";"Avstående från ingripande"})))/COUNTA(SLW13:SLW189)</f>
        <v>#DIV/0!</v>
      </c>
      <c r="SLX12" s="42" t="e">
        <f>(SUM(COUNTIF(SLX13:SLX189,{"Föreläggande";"Föreläggande vid vite";"Anmärkning";"Avstående från ingripande"})))/COUNTA(SLX13:SLX189)</f>
        <v>#DIV/0!</v>
      </c>
      <c r="SLY12" s="42" t="e">
        <f>(SUM(COUNTIF(SLY13:SLY189,{"Föreläggande";"Föreläggande vid vite";"Anmärkning";"Avstående från ingripande"})))/COUNTA(SLY13:SLY189)</f>
        <v>#DIV/0!</v>
      </c>
      <c r="SLZ12" s="42" t="e">
        <f>(SUM(COUNTIF(SLZ13:SLZ189,{"Föreläggande";"Föreläggande vid vite";"Anmärkning";"Avstående från ingripande"})))/COUNTA(SLZ13:SLZ189)</f>
        <v>#DIV/0!</v>
      </c>
      <c r="SMA12" s="42" t="e">
        <f>(SUM(COUNTIF(SMA13:SMA189,{"Föreläggande";"Föreläggande vid vite";"Anmärkning";"Avstående från ingripande"})))/COUNTA(SMA13:SMA189)</f>
        <v>#DIV/0!</v>
      </c>
      <c r="SMB12" s="42" t="e">
        <f>(SUM(COUNTIF(SMB13:SMB189,{"Föreläggande";"Föreläggande vid vite";"Anmärkning";"Avstående från ingripande"})))/COUNTA(SMB13:SMB189)</f>
        <v>#DIV/0!</v>
      </c>
      <c r="SMC12" s="42" t="e">
        <f>(SUM(COUNTIF(SMC13:SMC189,{"Föreläggande";"Föreläggande vid vite";"Anmärkning";"Avstående från ingripande"})))/COUNTA(SMC13:SMC189)</f>
        <v>#DIV/0!</v>
      </c>
      <c r="SMD12" s="42" t="e">
        <f>(SUM(COUNTIF(SMD13:SMD189,{"Föreläggande";"Föreläggande vid vite";"Anmärkning";"Avstående från ingripande"})))/COUNTA(SMD13:SMD189)</f>
        <v>#DIV/0!</v>
      </c>
      <c r="SME12" s="42" t="e">
        <f>(SUM(COUNTIF(SME13:SME189,{"Föreläggande";"Föreläggande vid vite";"Anmärkning";"Avstående från ingripande"})))/COUNTA(SME13:SME189)</f>
        <v>#DIV/0!</v>
      </c>
      <c r="SMF12" s="42" t="e">
        <f>(SUM(COUNTIF(SMF13:SMF189,{"Föreläggande";"Föreläggande vid vite";"Anmärkning";"Avstående från ingripande"})))/COUNTA(SMF13:SMF189)</f>
        <v>#DIV/0!</v>
      </c>
      <c r="SMG12" s="42" t="e">
        <f>(SUM(COUNTIF(SMG13:SMG189,{"Föreläggande";"Föreläggande vid vite";"Anmärkning";"Avstående från ingripande"})))/COUNTA(SMG13:SMG189)</f>
        <v>#DIV/0!</v>
      </c>
      <c r="SMH12" s="42" t="e">
        <f>(SUM(COUNTIF(SMH13:SMH189,{"Föreläggande";"Föreläggande vid vite";"Anmärkning";"Avstående från ingripande"})))/COUNTA(SMH13:SMH189)</f>
        <v>#DIV/0!</v>
      </c>
      <c r="SMI12" s="42" t="e">
        <f>(SUM(COUNTIF(SMI13:SMI189,{"Föreläggande";"Föreläggande vid vite";"Anmärkning";"Avstående från ingripande"})))/COUNTA(SMI13:SMI189)</f>
        <v>#DIV/0!</v>
      </c>
      <c r="SMJ12" s="42" t="e">
        <f>(SUM(COUNTIF(SMJ13:SMJ189,{"Föreläggande";"Föreläggande vid vite";"Anmärkning";"Avstående från ingripande"})))/COUNTA(SMJ13:SMJ189)</f>
        <v>#DIV/0!</v>
      </c>
      <c r="SMK12" s="42" t="e">
        <f>(SUM(COUNTIF(SMK13:SMK189,{"Föreläggande";"Föreläggande vid vite";"Anmärkning";"Avstående från ingripande"})))/COUNTA(SMK13:SMK189)</f>
        <v>#DIV/0!</v>
      </c>
      <c r="SML12" s="42" t="e">
        <f>(SUM(COUNTIF(SML13:SML189,{"Föreläggande";"Föreläggande vid vite";"Anmärkning";"Avstående från ingripande"})))/COUNTA(SML13:SML189)</f>
        <v>#DIV/0!</v>
      </c>
      <c r="SMM12" s="42" t="e">
        <f>(SUM(COUNTIF(SMM13:SMM189,{"Föreläggande";"Föreläggande vid vite";"Anmärkning";"Avstående från ingripande"})))/COUNTA(SMM13:SMM189)</f>
        <v>#DIV/0!</v>
      </c>
      <c r="SMN12" s="42" t="e">
        <f>(SUM(COUNTIF(SMN13:SMN189,{"Föreläggande";"Föreläggande vid vite";"Anmärkning";"Avstående från ingripande"})))/COUNTA(SMN13:SMN189)</f>
        <v>#DIV/0!</v>
      </c>
      <c r="SMO12" s="42" t="e">
        <f>(SUM(COUNTIF(SMO13:SMO189,{"Föreläggande";"Föreläggande vid vite";"Anmärkning";"Avstående från ingripande"})))/COUNTA(SMO13:SMO189)</f>
        <v>#DIV/0!</v>
      </c>
      <c r="SMP12" s="42" t="e">
        <f>(SUM(COUNTIF(SMP13:SMP189,{"Föreläggande";"Föreläggande vid vite";"Anmärkning";"Avstående från ingripande"})))/COUNTA(SMP13:SMP189)</f>
        <v>#DIV/0!</v>
      </c>
      <c r="SMQ12" s="42" t="e">
        <f>(SUM(COUNTIF(SMQ13:SMQ189,{"Föreläggande";"Föreläggande vid vite";"Anmärkning";"Avstående från ingripande"})))/COUNTA(SMQ13:SMQ189)</f>
        <v>#DIV/0!</v>
      </c>
      <c r="SMR12" s="42" t="e">
        <f>(SUM(COUNTIF(SMR13:SMR189,{"Föreläggande";"Föreläggande vid vite";"Anmärkning";"Avstående från ingripande"})))/COUNTA(SMR13:SMR189)</f>
        <v>#DIV/0!</v>
      </c>
      <c r="SMS12" s="42" t="e">
        <f>(SUM(COUNTIF(SMS13:SMS189,{"Föreläggande";"Föreläggande vid vite";"Anmärkning";"Avstående från ingripande"})))/COUNTA(SMS13:SMS189)</f>
        <v>#DIV/0!</v>
      </c>
      <c r="SMT12" s="42" t="e">
        <f>(SUM(COUNTIF(SMT13:SMT189,{"Föreläggande";"Föreläggande vid vite";"Anmärkning";"Avstående från ingripande"})))/COUNTA(SMT13:SMT189)</f>
        <v>#DIV/0!</v>
      </c>
      <c r="SMU12" s="42" t="e">
        <f>(SUM(COUNTIF(SMU13:SMU189,{"Föreläggande";"Föreläggande vid vite";"Anmärkning";"Avstående från ingripande"})))/COUNTA(SMU13:SMU189)</f>
        <v>#DIV/0!</v>
      </c>
      <c r="SMV12" s="42" t="e">
        <f>(SUM(COUNTIF(SMV13:SMV189,{"Föreläggande";"Föreläggande vid vite";"Anmärkning";"Avstående från ingripande"})))/COUNTA(SMV13:SMV189)</f>
        <v>#DIV/0!</v>
      </c>
      <c r="SMW12" s="42" t="e">
        <f>(SUM(COUNTIF(SMW13:SMW189,{"Föreläggande";"Föreläggande vid vite";"Anmärkning";"Avstående från ingripande"})))/COUNTA(SMW13:SMW189)</f>
        <v>#DIV/0!</v>
      </c>
      <c r="SMX12" s="42" t="e">
        <f>(SUM(COUNTIF(SMX13:SMX189,{"Föreläggande";"Föreläggande vid vite";"Anmärkning";"Avstående från ingripande"})))/COUNTA(SMX13:SMX189)</f>
        <v>#DIV/0!</v>
      </c>
      <c r="SMY12" s="42" t="e">
        <f>(SUM(COUNTIF(SMY13:SMY189,{"Föreläggande";"Föreläggande vid vite";"Anmärkning";"Avstående från ingripande"})))/COUNTA(SMY13:SMY189)</f>
        <v>#DIV/0!</v>
      </c>
      <c r="SMZ12" s="42" t="e">
        <f>(SUM(COUNTIF(SMZ13:SMZ189,{"Föreläggande";"Föreläggande vid vite";"Anmärkning";"Avstående från ingripande"})))/COUNTA(SMZ13:SMZ189)</f>
        <v>#DIV/0!</v>
      </c>
      <c r="SNA12" s="42" t="e">
        <f>(SUM(COUNTIF(SNA13:SNA189,{"Föreläggande";"Föreläggande vid vite";"Anmärkning";"Avstående från ingripande"})))/COUNTA(SNA13:SNA189)</f>
        <v>#DIV/0!</v>
      </c>
      <c r="SNB12" s="42" t="e">
        <f>(SUM(COUNTIF(SNB13:SNB189,{"Föreläggande";"Föreläggande vid vite";"Anmärkning";"Avstående från ingripande"})))/COUNTA(SNB13:SNB189)</f>
        <v>#DIV/0!</v>
      </c>
      <c r="SNC12" s="42" t="e">
        <f>(SUM(COUNTIF(SNC13:SNC189,{"Föreläggande";"Föreläggande vid vite";"Anmärkning";"Avstående från ingripande"})))/COUNTA(SNC13:SNC189)</f>
        <v>#DIV/0!</v>
      </c>
      <c r="SND12" s="42" t="e">
        <f>(SUM(COUNTIF(SND13:SND189,{"Föreläggande";"Föreläggande vid vite";"Anmärkning";"Avstående från ingripande"})))/COUNTA(SND13:SND189)</f>
        <v>#DIV/0!</v>
      </c>
      <c r="SNE12" s="42" t="e">
        <f>(SUM(COUNTIF(SNE13:SNE189,{"Föreläggande";"Föreläggande vid vite";"Anmärkning";"Avstående från ingripande"})))/COUNTA(SNE13:SNE189)</f>
        <v>#DIV/0!</v>
      </c>
      <c r="SNF12" s="42" t="e">
        <f>(SUM(COUNTIF(SNF13:SNF189,{"Föreläggande";"Föreläggande vid vite";"Anmärkning";"Avstående från ingripande"})))/COUNTA(SNF13:SNF189)</f>
        <v>#DIV/0!</v>
      </c>
      <c r="SNG12" s="42" t="e">
        <f>(SUM(COUNTIF(SNG13:SNG189,{"Föreläggande";"Föreläggande vid vite";"Anmärkning";"Avstående från ingripande"})))/COUNTA(SNG13:SNG189)</f>
        <v>#DIV/0!</v>
      </c>
      <c r="SNH12" s="42" t="e">
        <f>(SUM(COUNTIF(SNH13:SNH189,{"Föreläggande";"Föreläggande vid vite";"Anmärkning";"Avstående från ingripande"})))/COUNTA(SNH13:SNH189)</f>
        <v>#DIV/0!</v>
      </c>
      <c r="SNI12" s="42" t="e">
        <f>(SUM(COUNTIF(SNI13:SNI189,{"Föreläggande";"Föreläggande vid vite";"Anmärkning";"Avstående från ingripande"})))/COUNTA(SNI13:SNI189)</f>
        <v>#DIV/0!</v>
      </c>
      <c r="SNJ12" s="42" t="e">
        <f>(SUM(COUNTIF(SNJ13:SNJ189,{"Föreläggande";"Föreläggande vid vite";"Anmärkning";"Avstående från ingripande"})))/COUNTA(SNJ13:SNJ189)</f>
        <v>#DIV/0!</v>
      </c>
      <c r="SNK12" s="42" t="e">
        <f>(SUM(COUNTIF(SNK13:SNK189,{"Föreläggande";"Föreläggande vid vite";"Anmärkning";"Avstående från ingripande"})))/COUNTA(SNK13:SNK189)</f>
        <v>#DIV/0!</v>
      </c>
      <c r="SNL12" s="42" t="e">
        <f>(SUM(COUNTIF(SNL13:SNL189,{"Föreläggande";"Föreläggande vid vite";"Anmärkning";"Avstående från ingripande"})))/COUNTA(SNL13:SNL189)</f>
        <v>#DIV/0!</v>
      </c>
      <c r="SNM12" s="42" t="e">
        <f>(SUM(COUNTIF(SNM13:SNM189,{"Föreläggande";"Föreläggande vid vite";"Anmärkning";"Avstående från ingripande"})))/COUNTA(SNM13:SNM189)</f>
        <v>#DIV/0!</v>
      </c>
      <c r="SNN12" s="42" t="e">
        <f>(SUM(COUNTIF(SNN13:SNN189,{"Föreläggande";"Föreläggande vid vite";"Anmärkning";"Avstående från ingripande"})))/COUNTA(SNN13:SNN189)</f>
        <v>#DIV/0!</v>
      </c>
      <c r="SNO12" s="42" t="e">
        <f>(SUM(COUNTIF(SNO13:SNO189,{"Föreläggande";"Föreläggande vid vite";"Anmärkning";"Avstående från ingripande"})))/COUNTA(SNO13:SNO189)</f>
        <v>#DIV/0!</v>
      </c>
      <c r="SNP12" s="42" t="e">
        <f>(SUM(COUNTIF(SNP13:SNP189,{"Föreläggande";"Föreläggande vid vite";"Anmärkning";"Avstående från ingripande"})))/COUNTA(SNP13:SNP189)</f>
        <v>#DIV/0!</v>
      </c>
      <c r="SNQ12" s="42" t="e">
        <f>(SUM(COUNTIF(SNQ13:SNQ189,{"Föreläggande";"Föreläggande vid vite";"Anmärkning";"Avstående från ingripande"})))/COUNTA(SNQ13:SNQ189)</f>
        <v>#DIV/0!</v>
      </c>
      <c r="SNR12" s="42" t="e">
        <f>(SUM(COUNTIF(SNR13:SNR189,{"Föreläggande";"Föreläggande vid vite";"Anmärkning";"Avstående från ingripande"})))/COUNTA(SNR13:SNR189)</f>
        <v>#DIV/0!</v>
      </c>
      <c r="SNS12" s="42" t="e">
        <f>(SUM(COUNTIF(SNS13:SNS189,{"Föreläggande";"Föreläggande vid vite";"Anmärkning";"Avstående från ingripande"})))/COUNTA(SNS13:SNS189)</f>
        <v>#DIV/0!</v>
      </c>
      <c r="SNT12" s="42" t="e">
        <f>(SUM(COUNTIF(SNT13:SNT189,{"Föreläggande";"Föreläggande vid vite";"Anmärkning";"Avstående från ingripande"})))/COUNTA(SNT13:SNT189)</f>
        <v>#DIV/0!</v>
      </c>
      <c r="SNU12" s="42" t="e">
        <f>(SUM(COUNTIF(SNU13:SNU189,{"Föreläggande";"Föreläggande vid vite";"Anmärkning";"Avstående från ingripande"})))/COUNTA(SNU13:SNU189)</f>
        <v>#DIV/0!</v>
      </c>
      <c r="SNV12" s="42" t="e">
        <f>(SUM(COUNTIF(SNV13:SNV189,{"Föreläggande";"Föreläggande vid vite";"Anmärkning";"Avstående från ingripande"})))/COUNTA(SNV13:SNV189)</f>
        <v>#DIV/0!</v>
      </c>
      <c r="SNW12" s="42" t="e">
        <f>(SUM(COUNTIF(SNW13:SNW189,{"Föreläggande";"Föreläggande vid vite";"Anmärkning";"Avstående från ingripande"})))/COUNTA(SNW13:SNW189)</f>
        <v>#DIV/0!</v>
      </c>
      <c r="SNX12" s="42" t="e">
        <f>(SUM(COUNTIF(SNX13:SNX189,{"Föreläggande";"Föreläggande vid vite";"Anmärkning";"Avstående från ingripande"})))/COUNTA(SNX13:SNX189)</f>
        <v>#DIV/0!</v>
      </c>
      <c r="SNY12" s="42" t="e">
        <f>(SUM(COUNTIF(SNY13:SNY189,{"Föreläggande";"Föreläggande vid vite";"Anmärkning";"Avstående från ingripande"})))/COUNTA(SNY13:SNY189)</f>
        <v>#DIV/0!</v>
      </c>
      <c r="SNZ12" s="42" t="e">
        <f>(SUM(COUNTIF(SNZ13:SNZ189,{"Föreläggande";"Föreläggande vid vite";"Anmärkning";"Avstående från ingripande"})))/COUNTA(SNZ13:SNZ189)</f>
        <v>#DIV/0!</v>
      </c>
      <c r="SOA12" s="42" t="e">
        <f>(SUM(COUNTIF(SOA13:SOA189,{"Föreläggande";"Föreläggande vid vite";"Anmärkning";"Avstående från ingripande"})))/COUNTA(SOA13:SOA189)</f>
        <v>#DIV/0!</v>
      </c>
      <c r="SOB12" s="42" t="e">
        <f>(SUM(COUNTIF(SOB13:SOB189,{"Föreläggande";"Föreläggande vid vite";"Anmärkning";"Avstående från ingripande"})))/COUNTA(SOB13:SOB189)</f>
        <v>#DIV/0!</v>
      </c>
      <c r="SOC12" s="42" t="e">
        <f>(SUM(COUNTIF(SOC13:SOC189,{"Föreläggande";"Föreläggande vid vite";"Anmärkning";"Avstående från ingripande"})))/COUNTA(SOC13:SOC189)</f>
        <v>#DIV/0!</v>
      </c>
      <c r="SOD12" s="42" t="e">
        <f>(SUM(COUNTIF(SOD13:SOD189,{"Föreläggande";"Föreläggande vid vite";"Anmärkning";"Avstående från ingripande"})))/COUNTA(SOD13:SOD189)</f>
        <v>#DIV/0!</v>
      </c>
      <c r="SOE12" s="42" t="e">
        <f>(SUM(COUNTIF(SOE13:SOE189,{"Föreläggande";"Föreläggande vid vite";"Anmärkning";"Avstående från ingripande"})))/COUNTA(SOE13:SOE189)</f>
        <v>#DIV/0!</v>
      </c>
      <c r="SOF12" s="42" t="e">
        <f>(SUM(COUNTIF(SOF13:SOF189,{"Föreläggande";"Föreläggande vid vite";"Anmärkning";"Avstående från ingripande"})))/COUNTA(SOF13:SOF189)</f>
        <v>#DIV/0!</v>
      </c>
      <c r="SOG12" s="42" t="e">
        <f>(SUM(COUNTIF(SOG13:SOG189,{"Föreläggande";"Föreläggande vid vite";"Anmärkning";"Avstående från ingripande"})))/COUNTA(SOG13:SOG189)</f>
        <v>#DIV/0!</v>
      </c>
      <c r="SOH12" s="42" t="e">
        <f>(SUM(COUNTIF(SOH13:SOH189,{"Föreläggande";"Föreläggande vid vite";"Anmärkning";"Avstående från ingripande"})))/COUNTA(SOH13:SOH189)</f>
        <v>#DIV/0!</v>
      </c>
      <c r="SOI12" s="42" t="e">
        <f>(SUM(COUNTIF(SOI13:SOI189,{"Föreläggande";"Föreläggande vid vite";"Anmärkning";"Avstående från ingripande"})))/COUNTA(SOI13:SOI189)</f>
        <v>#DIV/0!</v>
      </c>
      <c r="SOJ12" s="42" t="e">
        <f>(SUM(COUNTIF(SOJ13:SOJ189,{"Föreläggande";"Föreläggande vid vite";"Anmärkning";"Avstående från ingripande"})))/COUNTA(SOJ13:SOJ189)</f>
        <v>#DIV/0!</v>
      </c>
      <c r="SOK12" s="42" t="e">
        <f>(SUM(COUNTIF(SOK13:SOK189,{"Föreläggande";"Föreläggande vid vite";"Anmärkning";"Avstående från ingripande"})))/COUNTA(SOK13:SOK189)</f>
        <v>#DIV/0!</v>
      </c>
      <c r="SOL12" s="42" t="e">
        <f>(SUM(COUNTIF(SOL13:SOL189,{"Föreläggande";"Föreläggande vid vite";"Anmärkning";"Avstående från ingripande"})))/COUNTA(SOL13:SOL189)</f>
        <v>#DIV/0!</v>
      </c>
      <c r="SOM12" s="42" t="e">
        <f>(SUM(COUNTIF(SOM13:SOM189,{"Föreläggande";"Föreläggande vid vite";"Anmärkning";"Avstående från ingripande"})))/COUNTA(SOM13:SOM189)</f>
        <v>#DIV/0!</v>
      </c>
      <c r="SON12" s="42" t="e">
        <f>(SUM(COUNTIF(SON13:SON189,{"Föreläggande";"Föreläggande vid vite";"Anmärkning";"Avstående från ingripande"})))/COUNTA(SON13:SON189)</f>
        <v>#DIV/0!</v>
      </c>
      <c r="SOO12" s="42" t="e">
        <f>(SUM(COUNTIF(SOO13:SOO189,{"Föreläggande";"Föreläggande vid vite";"Anmärkning";"Avstående från ingripande"})))/COUNTA(SOO13:SOO189)</f>
        <v>#DIV/0!</v>
      </c>
      <c r="SOP12" s="42" t="e">
        <f>(SUM(COUNTIF(SOP13:SOP189,{"Föreläggande";"Föreläggande vid vite";"Anmärkning";"Avstående från ingripande"})))/COUNTA(SOP13:SOP189)</f>
        <v>#DIV/0!</v>
      </c>
      <c r="SOQ12" s="42" t="e">
        <f>(SUM(COUNTIF(SOQ13:SOQ189,{"Föreläggande";"Föreläggande vid vite";"Anmärkning";"Avstående från ingripande"})))/COUNTA(SOQ13:SOQ189)</f>
        <v>#DIV/0!</v>
      </c>
      <c r="SOR12" s="42" t="e">
        <f>(SUM(COUNTIF(SOR13:SOR189,{"Föreläggande";"Föreläggande vid vite";"Anmärkning";"Avstående från ingripande"})))/COUNTA(SOR13:SOR189)</f>
        <v>#DIV/0!</v>
      </c>
      <c r="SOS12" s="42" t="e">
        <f>(SUM(COUNTIF(SOS13:SOS189,{"Föreläggande";"Föreläggande vid vite";"Anmärkning";"Avstående från ingripande"})))/COUNTA(SOS13:SOS189)</f>
        <v>#DIV/0!</v>
      </c>
      <c r="SOT12" s="42" t="e">
        <f>(SUM(COUNTIF(SOT13:SOT189,{"Föreläggande";"Föreläggande vid vite";"Anmärkning";"Avstående från ingripande"})))/COUNTA(SOT13:SOT189)</f>
        <v>#DIV/0!</v>
      </c>
      <c r="SOU12" s="42" t="e">
        <f>(SUM(COUNTIF(SOU13:SOU189,{"Föreläggande";"Föreläggande vid vite";"Anmärkning";"Avstående från ingripande"})))/COUNTA(SOU13:SOU189)</f>
        <v>#DIV/0!</v>
      </c>
      <c r="SOV12" s="42" t="e">
        <f>(SUM(COUNTIF(SOV13:SOV189,{"Föreläggande";"Föreläggande vid vite";"Anmärkning";"Avstående från ingripande"})))/COUNTA(SOV13:SOV189)</f>
        <v>#DIV/0!</v>
      </c>
      <c r="SOW12" s="42" t="e">
        <f>(SUM(COUNTIF(SOW13:SOW189,{"Föreläggande";"Föreläggande vid vite";"Anmärkning";"Avstående från ingripande"})))/COUNTA(SOW13:SOW189)</f>
        <v>#DIV/0!</v>
      </c>
      <c r="SOX12" s="42" t="e">
        <f>(SUM(COUNTIF(SOX13:SOX189,{"Föreläggande";"Föreläggande vid vite";"Anmärkning";"Avstående från ingripande"})))/COUNTA(SOX13:SOX189)</f>
        <v>#DIV/0!</v>
      </c>
      <c r="SOY12" s="42" t="e">
        <f>(SUM(COUNTIF(SOY13:SOY189,{"Föreläggande";"Föreläggande vid vite";"Anmärkning";"Avstående från ingripande"})))/COUNTA(SOY13:SOY189)</f>
        <v>#DIV/0!</v>
      </c>
      <c r="SOZ12" s="42" t="e">
        <f>(SUM(COUNTIF(SOZ13:SOZ189,{"Föreläggande";"Föreläggande vid vite";"Anmärkning";"Avstående från ingripande"})))/COUNTA(SOZ13:SOZ189)</f>
        <v>#DIV/0!</v>
      </c>
      <c r="SPA12" s="42" t="e">
        <f>(SUM(COUNTIF(SPA13:SPA189,{"Föreläggande";"Föreläggande vid vite";"Anmärkning";"Avstående från ingripande"})))/COUNTA(SPA13:SPA189)</f>
        <v>#DIV/0!</v>
      </c>
      <c r="SPB12" s="42" t="e">
        <f>(SUM(COUNTIF(SPB13:SPB189,{"Föreläggande";"Föreläggande vid vite";"Anmärkning";"Avstående från ingripande"})))/COUNTA(SPB13:SPB189)</f>
        <v>#DIV/0!</v>
      </c>
      <c r="SPC12" s="42" t="e">
        <f>(SUM(COUNTIF(SPC13:SPC189,{"Föreläggande";"Föreläggande vid vite";"Anmärkning";"Avstående från ingripande"})))/COUNTA(SPC13:SPC189)</f>
        <v>#DIV/0!</v>
      </c>
      <c r="SPD12" s="42" t="e">
        <f>(SUM(COUNTIF(SPD13:SPD189,{"Föreläggande";"Föreläggande vid vite";"Anmärkning";"Avstående från ingripande"})))/COUNTA(SPD13:SPD189)</f>
        <v>#DIV/0!</v>
      </c>
      <c r="SPE12" s="42" t="e">
        <f>(SUM(COUNTIF(SPE13:SPE189,{"Föreläggande";"Föreläggande vid vite";"Anmärkning";"Avstående från ingripande"})))/COUNTA(SPE13:SPE189)</f>
        <v>#DIV/0!</v>
      </c>
      <c r="SPF12" s="42" t="e">
        <f>(SUM(COUNTIF(SPF13:SPF189,{"Föreläggande";"Föreläggande vid vite";"Anmärkning";"Avstående från ingripande"})))/COUNTA(SPF13:SPF189)</f>
        <v>#DIV/0!</v>
      </c>
      <c r="SPG12" s="42" t="e">
        <f>(SUM(COUNTIF(SPG13:SPG189,{"Föreläggande";"Föreläggande vid vite";"Anmärkning";"Avstående från ingripande"})))/COUNTA(SPG13:SPG189)</f>
        <v>#DIV/0!</v>
      </c>
      <c r="SPH12" s="42" t="e">
        <f>(SUM(COUNTIF(SPH13:SPH189,{"Föreläggande";"Föreläggande vid vite";"Anmärkning";"Avstående från ingripande"})))/COUNTA(SPH13:SPH189)</f>
        <v>#DIV/0!</v>
      </c>
      <c r="SPI12" s="42" t="e">
        <f>(SUM(COUNTIF(SPI13:SPI189,{"Föreläggande";"Föreläggande vid vite";"Anmärkning";"Avstående från ingripande"})))/COUNTA(SPI13:SPI189)</f>
        <v>#DIV/0!</v>
      </c>
      <c r="SPJ12" s="42" t="e">
        <f>(SUM(COUNTIF(SPJ13:SPJ189,{"Föreläggande";"Föreläggande vid vite";"Anmärkning";"Avstående från ingripande"})))/COUNTA(SPJ13:SPJ189)</f>
        <v>#DIV/0!</v>
      </c>
      <c r="SPK12" s="42" t="e">
        <f>(SUM(COUNTIF(SPK13:SPK189,{"Föreläggande";"Föreläggande vid vite";"Anmärkning";"Avstående från ingripande"})))/COUNTA(SPK13:SPK189)</f>
        <v>#DIV/0!</v>
      </c>
      <c r="SPL12" s="42" t="e">
        <f>(SUM(COUNTIF(SPL13:SPL189,{"Föreläggande";"Föreläggande vid vite";"Anmärkning";"Avstående från ingripande"})))/COUNTA(SPL13:SPL189)</f>
        <v>#DIV/0!</v>
      </c>
      <c r="SPM12" s="42" t="e">
        <f>(SUM(COUNTIF(SPM13:SPM189,{"Föreläggande";"Föreläggande vid vite";"Anmärkning";"Avstående från ingripande"})))/COUNTA(SPM13:SPM189)</f>
        <v>#DIV/0!</v>
      </c>
      <c r="SPN12" s="42" t="e">
        <f>(SUM(COUNTIF(SPN13:SPN189,{"Föreläggande";"Föreläggande vid vite";"Anmärkning";"Avstående från ingripande"})))/COUNTA(SPN13:SPN189)</f>
        <v>#DIV/0!</v>
      </c>
      <c r="SPO12" s="42" t="e">
        <f>(SUM(COUNTIF(SPO13:SPO189,{"Föreläggande";"Föreläggande vid vite";"Anmärkning";"Avstående från ingripande"})))/COUNTA(SPO13:SPO189)</f>
        <v>#DIV/0!</v>
      </c>
      <c r="SPP12" s="42" t="e">
        <f>(SUM(COUNTIF(SPP13:SPP189,{"Föreläggande";"Föreläggande vid vite";"Anmärkning";"Avstående från ingripande"})))/COUNTA(SPP13:SPP189)</f>
        <v>#DIV/0!</v>
      </c>
      <c r="SPQ12" s="42" t="e">
        <f>(SUM(COUNTIF(SPQ13:SPQ189,{"Föreläggande";"Föreläggande vid vite";"Anmärkning";"Avstående från ingripande"})))/COUNTA(SPQ13:SPQ189)</f>
        <v>#DIV/0!</v>
      </c>
      <c r="SPR12" s="42" t="e">
        <f>(SUM(COUNTIF(SPR13:SPR189,{"Föreläggande";"Föreläggande vid vite";"Anmärkning";"Avstående från ingripande"})))/COUNTA(SPR13:SPR189)</f>
        <v>#DIV/0!</v>
      </c>
      <c r="SPS12" s="42" t="e">
        <f>(SUM(COUNTIF(SPS13:SPS189,{"Föreläggande";"Föreläggande vid vite";"Anmärkning";"Avstående från ingripande"})))/COUNTA(SPS13:SPS189)</f>
        <v>#DIV/0!</v>
      </c>
      <c r="SPT12" s="42" t="e">
        <f>(SUM(COUNTIF(SPT13:SPT189,{"Föreläggande";"Föreläggande vid vite";"Anmärkning";"Avstående från ingripande"})))/COUNTA(SPT13:SPT189)</f>
        <v>#DIV/0!</v>
      </c>
      <c r="SPU12" s="42" t="e">
        <f>(SUM(COUNTIF(SPU13:SPU189,{"Föreläggande";"Föreläggande vid vite";"Anmärkning";"Avstående från ingripande"})))/COUNTA(SPU13:SPU189)</f>
        <v>#DIV/0!</v>
      </c>
      <c r="SPV12" s="42" t="e">
        <f>(SUM(COUNTIF(SPV13:SPV189,{"Föreläggande";"Föreläggande vid vite";"Anmärkning";"Avstående från ingripande"})))/COUNTA(SPV13:SPV189)</f>
        <v>#DIV/0!</v>
      </c>
      <c r="SPW12" s="42" t="e">
        <f>(SUM(COUNTIF(SPW13:SPW189,{"Föreläggande";"Föreläggande vid vite";"Anmärkning";"Avstående från ingripande"})))/COUNTA(SPW13:SPW189)</f>
        <v>#DIV/0!</v>
      </c>
      <c r="SPX12" s="42" t="e">
        <f>(SUM(COUNTIF(SPX13:SPX189,{"Föreläggande";"Föreläggande vid vite";"Anmärkning";"Avstående från ingripande"})))/COUNTA(SPX13:SPX189)</f>
        <v>#DIV/0!</v>
      </c>
      <c r="SPY12" s="42" t="e">
        <f>(SUM(COUNTIF(SPY13:SPY189,{"Föreläggande";"Föreläggande vid vite";"Anmärkning";"Avstående från ingripande"})))/COUNTA(SPY13:SPY189)</f>
        <v>#DIV/0!</v>
      </c>
      <c r="SPZ12" s="42" t="e">
        <f>(SUM(COUNTIF(SPZ13:SPZ189,{"Föreläggande";"Föreläggande vid vite";"Anmärkning";"Avstående från ingripande"})))/COUNTA(SPZ13:SPZ189)</f>
        <v>#DIV/0!</v>
      </c>
      <c r="SQA12" s="42" t="e">
        <f>(SUM(COUNTIF(SQA13:SQA189,{"Föreläggande";"Föreläggande vid vite";"Anmärkning";"Avstående från ingripande"})))/COUNTA(SQA13:SQA189)</f>
        <v>#DIV/0!</v>
      </c>
      <c r="SQB12" s="42" t="e">
        <f>(SUM(COUNTIF(SQB13:SQB189,{"Föreläggande";"Föreläggande vid vite";"Anmärkning";"Avstående från ingripande"})))/COUNTA(SQB13:SQB189)</f>
        <v>#DIV/0!</v>
      </c>
      <c r="SQC12" s="42" t="e">
        <f>(SUM(COUNTIF(SQC13:SQC189,{"Föreläggande";"Föreläggande vid vite";"Anmärkning";"Avstående från ingripande"})))/COUNTA(SQC13:SQC189)</f>
        <v>#DIV/0!</v>
      </c>
      <c r="SQD12" s="42" t="e">
        <f>(SUM(COUNTIF(SQD13:SQD189,{"Föreläggande";"Föreläggande vid vite";"Anmärkning";"Avstående från ingripande"})))/COUNTA(SQD13:SQD189)</f>
        <v>#DIV/0!</v>
      </c>
      <c r="SQE12" s="42" t="e">
        <f>(SUM(COUNTIF(SQE13:SQE189,{"Föreläggande";"Föreläggande vid vite";"Anmärkning";"Avstående från ingripande"})))/COUNTA(SQE13:SQE189)</f>
        <v>#DIV/0!</v>
      </c>
      <c r="SQF12" s="42" t="e">
        <f>(SUM(COUNTIF(SQF13:SQF189,{"Föreläggande";"Föreläggande vid vite";"Anmärkning";"Avstående från ingripande"})))/COUNTA(SQF13:SQF189)</f>
        <v>#DIV/0!</v>
      </c>
      <c r="SQG12" s="42" t="e">
        <f>(SUM(COUNTIF(SQG13:SQG189,{"Föreläggande";"Föreläggande vid vite";"Anmärkning";"Avstående från ingripande"})))/COUNTA(SQG13:SQG189)</f>
        <v>#DIV/0!</v>
      </c>
      <c r="SQH12" s="42" t="e">
        <f>(SUM(COUNTIF(SQH13:SQH189,{"Föreläggande";"Föreläggande vid vite";"Anmärkning";"Avstående från ingripande"})))/COUNTA(SQH13:SQH189)</f>
        <v>#DIV/0!</v>
      </c>
      <c r="SQI12" s="42" t="e">
        <f>(SUM(COUNTIF(SQI13:SQI189,{"Föreläggande";"Föreläggande vid vite";"Anmärkning";"Avstående från ingripande"})))/COUNTA(SQI13:SQI189)</f>
        <v>#DIV/0!</v>
      </c>
      <c r="SQJ12" s="42" t="e">
        <f>(SUM(COUNTIF(SQJ13:SQJ189,{"Föreläggande";"Föreläggande vid vite";"Anmärkning";"Avstående från ingripande"})))/COUNTA(SQJ13:SQJ189)</f>
        <v>#DIV/0!</v>
      </c>
      <c r="SQK12" s="42" t="e">
        <f>(SUM(COUNTIF(SQK13:SQK189,{"Föreläggande";"Föreläggande vid vite";"Anmärkning";"Avstående från ingripande"})))/COUNTA(SQK13:SQK189)</f>
        <v>#DIV/0!</v>
      </c>
      <c r="SQL12" s="42" t="e">
        <f>(SUM(COUNTIF(SQL13:SQL189,{"Föreläggande";"Föreläggande vid vite";"Anmärkning";"Avstående från ingripande"})))/COUNTA(SQL13:SQL189)</f>
        <v>#DIV/0!</v>
      </c>
      <c r="SQM12" s="42" t="e">
        <f>(SUM(COUNTIF(SQM13:SQM189,{"Föreläggande";"Föreläggande vid vite";"Anmärkning";"Avstående från ingripande"})))/COUNTA(SQM13:SQM189)</f>
        <v>#DIV/0!</v>
      </c>
      <c r="SQN12" s="42" t="e">
        <f>(SUM(COUNTIF(SQN13:SQN189,{"Föreläggande";"Föreläggande vid vite";"Anmärkning";"Avstående från ingripande"})))/COUNTA(SQN13:SQN189)</f>
        <v>#DIV/0!</v>
      </c>
      <c r="SQO12" s="42" t="e">
        <f>(SUM(COUNTIF(SQO13:SQO189,{"Föreläggande";"Föreläggande vid vite";"Anmärkning";"Avstående från ingripande"})))/COUNTA(SQO13:SQO189)</f>
        <v>#DIV/0!</v>
      </c>
      <c r="SQP12" s="42" t="e">
        <f>(SUM(COUNTIF(SQP13:SQP189,{"Föreläggande";"Föreläggande vid vite";"Anmärkning";"Avstående från ingripande"})))/COUNTA(SQP13:SQP189)</f>
        <v>#DIV/0!</v>
      </c>
      <c r="SQQ12" s="42" t="e">
        <f>(SUM(COUNTIF(SQQ13:SQQ189,{"Föreläggande";"Föreläggande vid vite";"Anmärkning";"Avstående från ingripande"})))/COUNTA(SQQ13:SQQ189)</f>
        <v>#DIV/0!</v>
      </c>
      <c r="SQR12" s="42" t="e">
        <f>(SUM(COUNTIF(SQR13:SQR189,{"Föreläggande";"Föreläggande vid vite";"Anmärkning";"Avstående från ingripande"})))/COUNTA(SQR13:SQR189)</f>
        <v>#DIV/0!</v>
      </c>
      <c r="SQS12" s="42" t="e">
        <f>(SUM(COUNTIF(SQS13:SQS189,{"Föreläggande";"Föreläggande vid vite";"Anmärkning";"Avstående från ingripande"})))/COUNTA(SQS13:SQS189)</f>
        <v>#DIV/0!</v>
      </c>
      <c r="SQT12" s="42" t="e">
        <f>(SUM(COUNTIF(SQT13:SQT189,{"Föreläggande";"Föreläggande vid vite";"Anmärkning";"Avstående från ingripande"})))/COUNTA(SQT13:SQT189)</f>
        <v>#DIV/0!</v>
      </c>
      <c r="SQU12" s="42" t="e">
        <f>(SUM(COUNTIF(SQU13:SQU189,{"Föreläggande";"Föreläggande vid vite";"Anmärkning";"Avstående från ingripande"})))/COUNTA(SQU13:SQU189)</f>
        <v>#DIV/0!</v>
      </c>
      <c r="SQV12" s="42" t="e">
        <f>(SUM(COUNTIF(SQV13:SQV189,{"Föreläggande";"Föreläggande vid vite";"Anmärkning";"Avstående från ingripande"})))/COUNTA(SQV13:SQV189)</f>
        <v>#DIV/0!</v>
      </c>
      <c r="SQW12" s="42" t="e">
        <f>(SUM(COUNTIF(SQW13:SQW189,{"Föreläggande";"Föreläggande vid vite";"Anmärkning";"Avstående från ingripande"})))/COUNTA(SQW13:SQW189)</f>
        <v>#DIV/0!</v>
      </c>
      <c r="SQX12" s="42" t="e">
        <f>(SUM(COUNTIF(SQX13:SQX189,{"Föreläggande";"Föreläggande vid vite";"Anmärkning";"Avstående från ingripande"})))/COUNTA(SQX13:SQX189)</f>
        <v>#DIV/0!</v>
      </c>
      <c r="SQY12" s="42" t="e">
        <f>(SUM(COUNTIF(SQY13:SQY189,{"Föreläggande";"Föreläggande vid vite";"Anmärkning";"Avstående från ingripande"})))/COUNTA(SQY13:SQY189)</f>
        <v>#DIV/0!</v>
      </c>
      <c r="SQZ12" s="42" t="e">
        <f>(SUM(COUNTIF(SQZ13:SQZ189,{"Föreläggande";"Föreläggande vid vite";"Anmärkning";"Avstående från ingripande"})))/COUNTA(SQZ13:SQZ189)</f>
        <v>#DIV/0!</v>
      </c>
      <c r="SRA12" s="42" t="e">
        <f>(SUM(COUNTIF(SRA13:SRA189,{"Föreläggande";"Föreläggande vid vite";"Anmärkning";"Avstående från ingripande"})))/COUNTA(SRA13:SRA189)</f>
        <v>#DIV/0!</v>
      </c>
      <c r="SRB12" s="42" t="e">
        <f>(SUM(COUNTIF(SRB13:SRB189,{"Föreläggande";"Föreläggande vid vite";"Anmärkning";"Avstående från ingripande"})))/COUNTA(SRB13:SRB189)</f>
        <v>#DIV/0!</v>
      </c>
      <c r="SRC12" s="42" t="e">
        <f>(SUM(COUNTIF(SRC13:SRC189,{"Föreläggande";"Föreläggande vid vite";"Anmärkning";"Avstående från ingripande"})))/COUNTA(SRC13:SRC189)</f>
        <v>#DIV/0!</v>
      </c>
      <c r="SRD12" s="42" t="e">
        <f>(SUM(COUNTIF(SRD13:SRD189,{"Föreläggande";"Föreläggande vid vite";"Anmärkning";"Avstående från ingripande"})))/COUNTA(SRD13:SRD189)</f>
        <v>#DIV/0!</v>
      </c>
      <c r="SRE12" s="42" t="e">
        <f>(SUM(COUNTIF(SRE13:SRE189,{"Föreläggande";"Föreläggande vid vite";"Anmärkning";"Avstående från ingripande"})))/COUNTA(SRE13:SRE189)</f>
        <v>#DIV/0!</v>
      </c>
      <c r="SRF12" s="42" t="e">
        <f>(SUM(COUNTIF(SRF13:SRF189,{"Föreläggande";"Föreläggande vid vite";"Anmärkning";"Avstående från ingripande"})))/COUNTA(SRF13:SRF189)</f>
        <v>#DIV/0!</v>
      </c>
      <c r="SRG12" s="42" t="e">
        <f>(SUM(COUNTIF(SRG13:SRG189,{"Föreläggande";"Föreläggande vid vite";"Anmärkning";"Avstående från ingripande"})))/COUNTA(SRG13:SRG189)</f>
        <v>#DIV/0!</v>
      </c>
      <c r="SRH12" s="42" t="e">
        <f>(SUM(COUNTIF(SRH13:SRH189,{"Föreläggande";"Föreläggande vid vite";"Anmärkning";"Avstående från ingripande"})))/COUNTA(SRH13:SRH189)</f>
        <v>#DIV/0!</v>
      </c>
      <c r="SRI12" s="42" t="e">
        <f>(SUM(COUNTIF(SRI13:SRI189,{"Föreläggande";"Föreläggande vid vite";"Anmärkning";"Avstående från ingripande"})))/COUNTA(SRI13:SRI189)</f>
        <v>#DIV/0!</v>
      </c>
      <c r="SRJ12" s="42" t="e">
        <f>(SUM(COUNTIF(SRJ13:SRJ189,{"Föreläggande";"Föreläggande vid vite";"Anmärkning";"Avstående från ingripande"})))/COUNTA(SRJ13:SRJ189)</f>
        <v>#DIV/0!</v>
      </c>
      <c r="SRK12" s="42" t="e">
        <f>(SUM(COUNTIF(SRK13:SRK189,{"Föreläggande";"Föreläggande vid vite";"Anmärkning";"Avstående från ingripande"})))/COUNTA(SRK13:SRK189)</f>
        <v>#DIV/0!</v>
      </c>
      <c r="SRL12" s="42" t="e">
        <f>(SUM(COUNTIF(SRL13:SRL189,{"Föreläggande";"Föreläggande vid vite";"Anmärkning";"Avstående från ingripande"})))/COUNTA(SRL13:SRL189)</f>
        <v>#DIV/0!</v>
      </c>
      <c r="SRM12" s="42" t="e">
        <f>(SUM(COUNTIF(SRM13:SRM189,{"Föreläggande";"Föreläggande vid vite";"Anmärkning";"Avstående från ingripande"})))/COUNTA(SRM13:SRM189)</f>
        <v>#DIV/0!</v>
      </c>
      <c r="SRN12" s="42" t="e">
        <f>(SUM(COUNTIF(SRN13:SRN189,{"Föreläggande";"Föreläggande vid vite";"Anmärkning";"Avstående från ingripande"})))/COUNTA(SRN13:SRN189)</f>
        <v>#DIV/0!</v>
      </c>
      <c r="SRO12" s="42" t="e">
        <f>(SUM(COUNTIF(SRO13:SRO189,{"Föreläggande";"Föreläggande vid vite";"Anmärkning";"Avstående från ingripande"})))/COUNTA(SRO13:SRO189)</f>
        <v>#DIV/0!</v>
      </c>
      <c r="SRP12" s="42" t="e">
        <f>(SUM(COUNTIF(SRP13:SRP189,{"Föreläggande";"Föreläggande vid vite";"Anmärkning";"Avstående från ingripande"})))/COUNTA(SRP13:SRP189)</f>
        <v>#DIV/0!</v>
      </c>
      <c r="SRQ12" s="42" t="e">
        <f>(SUM(COUNTIF(SRQ13:SRQ189,{"Föreläggande";"Föreläggande vid vite";"Anmärkning";"Avstående från ingripande"})))/COUNTA(SRQ13:SRQ189)</f>
        <v>#DIV/0!</v>
      </c>
      <c r="SRR12" s="42" t="e">
        <f>(SUM(COUNTIF(SRR13:SRR189,{"Föreläggande";"Föreläggande vid vite";"Anmärkning";"Avstående från ingripande"})))/COUNTA(SRR13:SRR189)</f>
        <v>#DIV/0!</v>
      </c>
      <c r="SRS12" s="42" t="e">
        <f>(SUM(COUNTIF(SRS13:SRS189,{"Föreläggande";"Föreläggande vid vite";"Anmärkning";"Avstående från ingripande"})))/COUNTA(SRS13:SRS189)</f>
        <v>#DIV/0!</v>
      </c>
      <c r="SRT12" s="42" t="e">
        <f>(SUM(COUNTIF(SRT13:SRT189,{"Föreläggande";"Föreläggande vid vite";"Anmärkning";"Avstående från ingripande"})))/COUNTA(SRT13:SRT189)</f>
        <v>#DIV/0!</v>
      </c>
      <c r="SRU12" s="42" t="e">
        <f>(SUM(COUNTIF(SRU13:SRU189,{"Föreläggande";"Föreläggande vid vite";"Anmärkning";"Avstående från ingripande"})))/COUNTA(SRU13:SRU189)</f>
        <v>#DIV/0!</v>
      </c>
      <c r="SRV12" s="42" t="e">
        <f>(SUM(COUNTIF(SRV13:SRV189,{"Föreläggande";"Föreläggande vid vite";"Anmärkning";"Avstående från ingripande"})))/COUNTA(SRV13:SRV189)</f>
        <v>#DIV/0!</v>
      </c>
      <c r="SRW12" s="42" t="e">
        <f>(SUM(COUNTIF(SRW13:SRW189,{"Föreläggande";"Föreläggande vid vite";"Anmärkning";"Avstående från ingripande"})))/COUNTA(SRW13:SRW189)</f>
        <v>#DIV/0!</v>
      </c>
      <c r="SRX12" s="42" t="e">
        <f>(SUM(COUNTIF(SRX13:SRX189,{"Föreläggande";"Föreläggande vid vite";"Anmärkning";"Avstående från ingripande"})))/COUNTA(SRX13:SRX189)</f>
        <v>#DIV/0!</v>
      </c>
      <c r="SRY12" s="42" t="e">
        <f>(SUM(COUNTIF(SRY13:SRY189,{"Föreläggande";"Föreläggande vid vite";"Anmärkning";"Avstående från ingripande"})))/COUNTA(SRY13:SRY189)</f>
        <v>#DIV/0!</v>
      </c>
      <c r="SRZ12" s="42" t="e">
        <f>(SUM(COUNTIF(SRZ13:SRZ189,{"Föreläggande";"Föreläggande vid vite";"Anmärkning";"Avstående från ingripande"})))/COUNTA(SRZ13:SRZ189)</f>
        <v>#DIV/0!</v>
      </c>
      <c r="SSA12" s="42" t="e">
        <f>(SUM(COUNTIF(SSA13:SSA189,{"Föreläggande";"Föreläggande vid vite";"Anmärkning";"Avstående från ingripande"})))/COUNTA(SSA13:SSA189)</f>
        <v>#DIV/0!</v>
      </c>
      <c r="SSB12" s="42" t="e">
        <f>(SUM(COUNTIF(SSB13:SSB189,{"Föreläggande";"Föreläggande vid vite";"Anmärkning";"Avstående från ingripande"})))/COUNTA(SSB13:SSB189)</f>
        <v>#DIV/0!</v>
      </c>
      <c r="SSC12" s="42" t="e">
        <f>(SUM(COUNTIF(SSC13:SSC189,{"Föreläggande";"Föreläggande vid vite";"Anmärkning";"Avstående från ingripande"})))/COUNTA(SSC13:SSC189)</f>
        <v>#DIV/0!</v>
      </c>
      <c r="SSD12" s="42" t="e">
        <f>(SUM(COUNTIF(SSD13:SSD189,{"Föreläggande";"Föreläggande vid vite";"Anmärkning";"Avstående från ingripande"})))/COUNTA(SSD13:SSD189)</f>
        <v>#DIV/0!</v>
      </c>
      <c r="SSE12" s="42" t="e">
        <f>(SUM(COUNTIF(SSE13:SSE189,{"Föreläggande";"Föreläggande vid vite";"Anmärkning";"Avstående från ingripande"})))/COUNTA(SSE13:SSE189)</f>
        <v>#DIV/0!</v>
      </c>
      <c r="SSF12" s="42" t="e">
        <f>(SUM(COUNTIF(SSF13:SSF189,{"Föreläggande";"Föreläggande vid vite";"Anmärkning";"Avstående från ingripande"})))/COUNTA(SSF13:SSF189)</f>
        <v>#DIV/0!</v>
      </c>
      <c r="SSG12" s="42" t="e">
        <f>(SUM(COUNTIF(SSG13:SSG189,{"Föreläggande";"Föreläggande vid vite";"Anmärkning";"Avstående från ingripande"})))/COUNTA(SSG13:SSG189)</f>
        <v>#DIV/0!</v>
      </c>
      <c r="SSH12" s="42" t="e">
        <f>(SUM(COUNTIF(SSH13:SSH189,{"Föreläggande";"Föreläggande vid vite";"Anmärkning";"Avstående från ingripande"})))/COUNTA(SSH13:SSH189)</f>
        <v>#DIV/0!</v>
      </c>
      <c r="SSI12" s="42" t="e">
        <f>(SUM(COUNTIF(SSI13:SSI189,{"Föreläggande";"Föreläggande vid vite";"Anmärkning";"Avstående från ingripande"})))/COUNTA(SSI13:SSI189)</f>
        <v>#DIV/0!</v>
      </c>
      <c r="SSJ12" s="42" t="e">
        <f>(SUM(COUNTIF(SSJ13:SSJ189,{"Föreläggande";"Föreläggande vid vite";"Anmärkning";"Avstående från ingripande"})))/COUNTA(SSJ13:SSJ189)</f>
        <v>#DIV/0!</v>
      </c>
      <c r="SSK12" s="42" t="e">
        <f>(SUM(COUNTIF(SSK13:SSK189,{"Föreläggande";"Föreläggande vid vite";"Anmärkning";"Avstående från ingripande"})))/COUNTA(SSK13:SSK189)</f>
        <v>#DIV/0!</v>
      </c>
      <c r="SSL12" s="42" t="e">
        <f>(SUM(COUNTIF(SSL13:SSL189,{"Föreläggande";"Föreläggande vid vite";"Anmärkning";"Avstående från ingripande"})))/COUNTA(SSL13:SSL189)</f>
        <v>#DIV/0!</v>
      </c>
      <c r="SSM12" s="42" t="e">
        <f>(SUM(COUNTIF(SSM13:SSM189,{"Föreläggande";"Föreläggande vid vite";"Anmärkning";"Avstående från ingripande"})))/COUNTA(SSM13:SSM189)</f>
        <v>#DIV/0!</v>
      </c>
      <c r="SSN12" s="42" t="e">
        <f>(SUM(COUNTIF(SSN13:SSN189,{"Föreläggande";"Föreläggande vid vite";"Anmärkning";"Avstående från ingripande"})))/COUNTA(SSN13:SSN189)</f>
        <v>#DIV/0!</v>
      </c>
      <c r="SSO12" s="42" t="e">
        <f>(SUM(COUNTIF(SSO13:SSO189,{"Föreläggande";"Föreläggande vid vite";"Anmärkning";"Avstående från ingripande"})))/COUNTA(SSO13:SSO189)</f>
        <v>#DIV/0!</v>
      </c>
      <c r="SSP12" s="42" t="e">
        <f>(SUM(COUNTIF(SSP13:SSP189,{"Föreläggande";"Föreläggande vid vite";"Anmärkning";"Avstående från ingripande"})))/COUNTA(SSP13:SSP189)</f>
        <v>#DIV/0!</v>
      </c>
      <c r="SSQ12" s="42" t="e">
        <f>(SUM(COUNTIF(SSQ13:SSQ189,{"Föreläggande";"Föreläggande vid vite";"Anmärkning";"Avstående från ingripande"})))/COUNTA(SSQ13:SSQ189)</f>
        <v>#DIV/0!</v>
      </c>
      <c r="SSR12" s="42" t="e">
        <f>(SUM(COUNTIF(SSR13:SSR189,{"Föreläggande";"Föreläggande vid vite";"Anmärkning";"Avstående från ingripande"})))/COUNTA(SSR13:SSR189)</f>
        <v>#DIV/0!</v>
      </c>
      <c r="SSS12" s="42" t="e">
        <f>(SUM(COUNTIF(SSS13:SSS189,{"Föreläggande";"Föreläggande vid vite";"Anmärkning";"Avstående från ingripande"})))/COUNTA(SSS13:SSS189)</f>
        <v>#DIV/0!</v>
      </c>
      <c r="SST12" s="42" t="e">
        <f>(SUM(COUNTIF(SST13:SST189,{"Föreläggande";"Föreläggande vid vite";"Anmärkning";"Avstående från ingripande"})))/COUNTA(SST13:SST189)</f>
        <v>#DIV/0!</v>
      </c>
      <c r="SSU12" s="42" t="e">
        <f>(SUM(COUNTIF(SSU13:SSU189,{"Föreläggande";"Föreläggande vid vite";"Anmärkning";"Avstående från ingripande"})))/COUNTA(SSU13:SSU189)</f>
        <v>#DIV/0!</v>
      </c>
      <c r="SSV12" s="42" t="e">
        <f>(SUM(COUNTIF(SSV13:SSV189,{"Föreläggande";"Föreläggande vid vite";"Anmärkning";"Avstående från ingripande"})))/COUNTA(SSV13:SSV189)</f>
        <v>#DIV/0!</v>
      </c>
      <c r="SSW12" s="42" t="e">
        <f>(SUM(COUNTIF(SSW13:SSW189,{"Föreläggande";"Föreläggande vid vite";"Anmärkning";"Avstående från ingripande"})))/COUNTA(SSW13:SSW189)</f>
        <v>#DIV/0!</v>
      </c>
      <c r="SSX12" s="42" t="e">
        <f>(SUM(COUNTIF(SSX13:SSX189,{"Föreläggande";"Föreläggande vid vite";"Anmärkning";"Avstående från ingripande"})))/COUNTA(SSX13:SSX189)</f>
        <v>#DIV/0!</v>
      </c>
      <c r="SSY12" s="42" t="e">
        <f>(SUM(COUNTIF(SSY13:SSY189,{"Föreläggande";"Föreläggande vid vite";"Anmärkning";"Avstående från ingripande"})))/COUNTA(SSY13:SSY189)</f>
        <v>#DIV/0!</v>
      </c>
      <c r="SSZ12" s="42" t="e">
        <f>(SUM(COUNTIF(SSZ13:SSZ189,{"Föreläggande";"Föreläggande vid vite";"Anmärkning";"Avstående från ingripande"})))/COUNTA(SSZ13:SSZ189)</f>
        <v>#DIV/0!</v>
      </c>
      <c r="STA12" s="42" t="e">
        <f>(SUM(COUNTIF(STA13:STA189,{"Föreläggande";"Föreläggande vid vite";"Anmärkning";"Avstående från ingripande"})))/COUNTA(STA13:STA189)</f>
        <v>#DIV/0!</v>
      </c>
      <c r="STB12" s="42" t="e">
        <f>(SUM(COUNTIF(STB13:STB189,{"Föreläggande";"Föreläggande vid vite";"Anmärkning";"Avstående från ingripande"})))/COUNTA(STB13:STB189)</f>
        <v>#DIV/0!</v>
      </c>
      <c r="STC12" s="42" t="e">
        <f>(SUM(COUNTIF(STC13:STC189,{"Föreläggande";"Föreläggande vid vite";"Anmärkning";"Avstående från ingripande"})))/COUNTA(STC13:STC189)</f>
        <v>#DIV/0!</v>
      </c>
      <c r="STD12" s="42" t="e">
        <f>(SUM(COUNTIF(STD13:STD189,{"Föreläggande";"Föreläggande vid vite";"Anmärkning";"Avstående från ingripande"})))/COUNTA(STD13:STD189)</f>
        <v>#DIV/0!</v>
      </c>
      <c r="STE12" s="42" t="e">
        <f>(SUM(COUNTIF(STE13:STE189,{"Föreläggande";"Föreläggande vid vite";"Anmärkning";"Avstående från ingripande"})))/COUNTA(STE13:STE189)</f>
        <v>#DIV/0!</v>
      </c>
      <c r="STF12" s="42" t="e">
        <f>(SUM(COUNTIF(STF13:STF189,{"Föreläggande";"Föreläggande vid vite";"Anmärkning";"Avstående från ingripande"})))/COUNTA(STF13:STF189)</f>
        <v>#DIV/0!</v>
      </c>
      <c r="STG12" s="42" t="e">
        <f>(SUM(COUNTIF(STG13:STG189,{"Föreläggande";"Föreläggande vid vite";"Anmärkning";"Avstående från ingripande"})))/COUNTA(STG13:STG189)</f>
        <v>#DIV/0!</v>
      </c>
      <c r="STH12" s="42" t="e">
        <f>(SUM(COUNTIF(STH13:STH189,{"Föreläggande";"Föreläggande vid vite";"Anmärkning";"Avstående från ingripande"})))/COUNTA(STH13:STH189)</f>
        <v>#DIV/0!</v>
      </c>
      <c r="STI12" s="42" t="e">
        <f>(SUM(COUNTIF(STI13:STI189,{"Föreläggande";"Föreläggande vid vite";"Anmärkning";"Avstående från ingripande"})))/COUNTA(STI13:STI189)</f>
        <v>#DIV/0!</v>
      </c>
      <c r="STJ12" s="42" t="e">
        <f>(SUM(COUNTIF(STJ13:STJ189,{"Föreläggande";"Föreläggande vid vite";"Anmärkning";"Avstående från ingripande"})))/COUNTA(STJ13:STJ189)</f>
        <v>#DIV/0!</v>
      </c>
      <c r="STK12" s="42" t="e">
        <f>(SUM(COUNTIF(STK13:STK189,{"Föreläggande";"Föreläggande vid vite";"Anmärkning";"Avstående från ingripande"})))/COUNTA(STK13:STK189)</f>
        <v>#DIV/0!</v>
      </c>
      <c r="STL12" s="42" t="e">
        <f>(SUM(COUNTIF(STL13:STL189,{"Föreläggande";"Föreläggande vid vite";"Anmärkning";"Avstående från ingripande"})))/COUNTA(STL13:STL189)</f>
        <v>#DIV/0!</v>
      </c>
      <c r="STM12" s="42" t="e">
        <f>(SUM(COUNTIF(STM13:STM189,{"Föreläggande";"Föreläggande vid vite";"Anmärkning";"Avstående från ingripande"})))/COUNTA(STM13:STM189)</f>
        <v>#DIV/0!</v>
      </c>
      <c r="STN12" s="42" t="e">
        <f>(SUM(COUNTIF(STN13:STN189,{"Föreläggande";"Föreläggande vid vite";"Anmärkning";"Avstående från ingripande"})))/COUNTA(STN13:STN189)</f>
        <v>#DIV/0!</v>
      </c>
      <c r="STO12" s="42" t="e">
        <f>(SUM(COUNTIF(STO13:STO189,{"Föreläggande";"Föreläggande vid vite";"Anmärkning";"Avstående från ingripande"})))/COUNTA(STO13:STO189)</f>
        <v>#DIV/0!</v>
      </c>
      <c r="STP12" s="42" t="e">
        <f>(SUM(COUNTIF(STP13:STP189,{"Föreläggande";"Föreläggande vid vite";"Anmärkning";"Avstående från ingripande"})))/COUNTA(STP13:STP189)</f>
        <v>#DIV/0!</v>
      </c>
      <c r="STQ12" s="42" t="e">
        <f>(SUM(COUNTIF(STQ13:STQ189,{"Föreläggande";"Föreläggande vid vite";"Anmärkning";"Avstående från ingripande"})))/COUNTA(STQ13:STQ189)</f>
        <v>#DIV/0!</v>
      </c>
      <c r="STR12" s="42" t="e">
        <f>(SUM(COUNTIF(STR13:STR189,{"Föreläggande";"Föreläggande vid vite";"Anmärkning";"Avstående från ingripande"})))/COUNTA(STR13:STR189)</f>
        <v>#DIV/0!</v>
      </c>
      <c r="STS12" s="42" t="e">
        <f>(SUM(COUNTIF(STS13:STS189,{"Föreläggande";"Föreläggande vid vite";"Anmärkning";"Avstående från ingripande"})))/COUNTA(STS13:STS189)</f>
        <v>#DIV/0!</v>
      </c>
      <c r="STT12" s="42" t="e">
        <f>(SUM(COUNTIF(STT13:STT189,{"Föreläggande";"Föreläggande vid vite";"Anmärkning";"Avstående från ingripande"})))/COUNTA(STT13:STT189)</f>
        <v>#DIV/0!</v>
      </c>
      <c r="STU12" s="42" t="e">
        <f>(SUM(COUNTIF(STU13:STU189,{"Föreläggande";"Föreläggande vid vite";"Anmärkning";"Avstående från ingripande"})))/COUNTA(STU13:STU189)</f>
        <v>#DIV/0!</v>
      </c>
      <c r="STV12" s="42" t="e">
        <f>(SUM(COUNTIF(STV13:STV189,{"Föreläggande";"Föreläggande vid vite";"Anmärkning";"Avstående från ingripande"})))/COUNTA(STV13:STV189)</f>
        <v>#DIV/0!</v>
      </c>
      <c r="STW12" s="42" t="e">
        <f>(SUM(COUNTIF(STW13:STW189,{"Föreläggande";"Föreläggande vid vite";"Anmärkning";"Avstående från ingripande"})))/COUNTA(STW13:STW189)</f>
        <v>#DIV/0!</v>
      </c>
      <c r="STX12" s="42" t="e">
        <f>(SUM(COUNTIF(STX13:STX189,{"Föreläggande";"Föreläggande vid vite";"Anmärkning";"Avstående från ingripande"})))/COUNTA(STX13:STX189)</f>
        <v>#DIV/0!</v>
      </c>
      <c r="STY12" s="42" t="e">
        <f>(SUM(COUNTIF(STY13:STY189,{"Föreläggande";"Föreläggande vid vite";"Anmärkning";"Avstående från ingripande"})))/COUNTA(STY13:STY189)</f>
        <v>#DIV/0!</v>
      </c>
      <c r="STZ12" s="42" t="e">
        <f>(SUM(COUNTIF(STZ13:STZ189,{"Föreläggande";"Föreläggande vid vite";"Anmärkning";"Avstående från ingripande"})))/COUNTA(STZ13:STZ189)</f>
        <v>#DIV/0!</v>
      </c>
      <c r="SUA12" s="42" t="e">
        <f>(SUM(COUNTIF(SUA13:SUA189,{"Föreläggande";"Föreläggande vid vite";"Anmärkning";"Avstående från ingripande"})))/COUNTA(SUA13:SUA189)</f>
        <v>#DIV/0!</v>
      </c>
      <c r="SUB12" s="42" t="e">
        <f>(SUM(COUNTIF(SUB13:SUB189,{"Föreläggande";"Föreläggande vid vite";"Anmärkning";"Avstående från ingripande"})))/COUNTA(SUB13:SUB189)</f>
        <v>#DIV/0!</v>
      </c>
      <c r="SUC12" s="42" t="e">
        <f>(SUM(COUNTIF(SUC13:SUC189,{"Föreläggande";"Föreläggande vid vite";"Anmärkning";"Avstående från ingripande"})))/COUNTA(SUC13:SUC189)</f>
        <v>#DIV/0!</v>
      </c>
      <c r="SUD12" s="42" t="e">
        <f>(SUM(COUNTIF(SUD13:SUD189,{"Föreläggande";"Föreläggande vid vite";"Anmärkning";"Avstående från ingripande"})))/COUNTA(SUD13:SUD189)</f>
        <v>#DIV/0!</v>
      </c>
      <c r="SUE12" s="42" t="e">
        <f>(SUM(COUNTIF(SUE13:SUE189,{"Föreläggande";"Föreläggande vid vite";"Anmärkning";"Avstående från ingripande"})))/COUNTA(SUE13:SUE189)</f>
        <v>#DIV/0!</v>
      </c>
      <c r="SUF12" s="42" t="e">
        <f>(SUM(COUNTIF(SUF13:SUF189,{"Föreläggande";"Föreläggande vid vite";"Anmärkning";"Avstående från ingripande"})))/COUNTA(SUF13:SUF189)</f>
        <v>#DIV/0!</v>
      </c>
      <c r="SUG12" s="42" t="e">
        <f>(SUM(COUNTIF(SUG13:SUG189,{"Föreläggande";"Föreläggande vid vite";"Anmärkning";"Avstående från ingripande"})))/COUNTA(SUG13:SUG189)</f>
        <v>#DIV/0!</v>
      </c>
      <c r="SUH12" s="42" t="e">
        <f>(SUM(COUNTIF(SUH13:SUH189,{"Föreläggande";"Föreläggande vid vite";"Anmärkning";"Avstående från ingripande"})))/COUNTA(SUH13:SUH189)</f>
        <v>#DIV/0!</v>
      </c>
      <c r="SUI12" s="42" t="e">
        <f>(SUM(COUNTIF(SUI13:SUI189,{"Föreläggande";"Föreläggande vid vite";"Anmärkning";"Avstående från ingripande"})))/COUNTA(SUI13:SUI189)</f>
        <v>#DIV/0!</v>
      </c>
      <c r="SUJ12" s="42" t="e">
        <f>(SUM(COUNTIF(SUJ13:SUJ189,{"Föreläggande";"Föreläggande vid vite";"Anmärkning";"Avstående från ingripande"})))/COUNTA(SUJ13:SUJ189)</f>
        <v>#DIV/0!</v>
      </c>
      <c r="SUK12" s="42" t="e">
        <f>(SUM(COUNTIF(SUK13:SUK189,{"Föreläggande";"Föreläggande vid vite";"Anmärkning";"Avstående från ingripande"})))/COUNTA(SUK13:SUK189)</f>
        <v>#DIV/0!</v>
      </c>
      <c r="SUL12" s="42" t="e">
        <f>(SUM(COUNTIF(SUL13:SUL189,{"Föreläggande";"Föreläggande vid vite";"Anmärkning";"Avstående från ingripande"})))/COUNTA(SUL13:SUL189)</f>
        <v>#DIV/0!</v>
      </c>
      <c r="SUM12" s="42" t="e">
        <f>(SUM(COUNTIF(SUM13:SUM189,{"Föreläggande";"Föreläggande vid vite";"Anmärkning";"Avstående från ingripande"})))/COUNTA(SUM13:SUM189)</f>
        <v>#DIV/0!</v>
      </c>
      <c r="SUN12" s="42" t="e">
        <f>(SUM(COUNTIF(SUN13:SUN189,{"Föreläggande";"Föreläggande vid vite";"Anmärkning";"Avstående från ingripande"})))/COUNTA(SUN13:SUN189)</f>
        <v>#DIV/0!</v>
      </c>
      <c r="SUO12" s="42" t="e">
        <f>(SUM(COUNTIF(SUO13:SUO189,{"Föreläggande";"Föreläggande vid vite";"Anmärkning";"Avstående från ingripande"})))/COUNTA(SUO13:SUO189)</f>
        <v>#DIV/0!</v>
      </c>
      <c r="SUP12" s="42" t="e">
        <f>(SUM(COUNTIF(SUP13:SUP189,{"Föreläggande";"Föreläggande vid vite";"Anmärkning";"Avstående från ingripande"})))/COUNTA(SUP13:SUP189)</f>
        <v>#DIV/0!</v>
      </c>
      <c r="SUQ12" s="42" t="e">
        <f>(SUM(COUNTIF(SUQ13:SUQ189,{"Föreläggande";"Föreläggande vid vite";"Anmärkning";"Avstående från ingripande"})))/COUNTA(SUQ13:SUQ189)</f>
        <v>#DIV/0!</v>
      </c>
      <c r="SUR12" s="42" t="e">
        <f>(SUM(COUNTIF(SUR13:SUR189,{"Föreläggande";"Föreläggande vid vite";"Anmärkning";"Avstående från ingripande"})))/COUNTA(SUR13:SUR189)</f>
        <v>#DIV/0!</v>
      </c>
      <c r="SUS12" s="42" t="e">
        <f>(SUM(COUNTIF(SUS13:SUS189,{"Föreläggande";"Föreläggande vid vite";"Anmärkning";"Avstående från ingripande"})))/COUNTA(SUS13:SUS189)</f>
        <v>#DIV/0!</v>
      </c>
      <c r="SUT12" s="42" t="e">
        <f>(SUM(COUNTIF(SUT13:SUT189,{"Föreläggande";"Föreläggande vid vite";"Anmärkning";"Avstående från ingripande"})))/COUNTA(SUT13:SUT189)</f>
        <v>#DIV/0!</v>
      </c>
      <c r="SUU12" s="42" t="e">
        <f>(SUM(COUNTIF(SUU13:SUU189,{"Föreläggande";"Föreläggande vid vite";"Anmärkning";"Avstående från ingripande"})))/COUNTA(SUU13:SUU189)</f>
        <v>#DIV/0!</v>
      </c>
      <c r="SUV12" s="42" t="e">
        <f>(SUM(COUNTIF(SUV13:SUV189,{"Föreläggande";"Föreläggande vid vite";"Anmärkning";"Avstående från ingripande"})))/COUNTA(SUV13:SUV189)</f>
        <v>#DIV/0!</v>
      </c>
      <c r="SUW12" s="42" t="e">
        <f>(SUM(COUNTIF(SUW13:SUW189,{"Föreläggande";"Föreläggande vid vite";"Anmärkning";"Avstående från ingripande"})))/COUNTA(SUW13:SUW189)</f>
        <v>#DIV/0!</v>
      </c>
      <c r="SUX12" s="42" t="e">
        <f>(SUM(COUNTIF(SUX13:SUX189,{"Föreläggande";"Föreläggande vid vite";"Anmärkning";"Avstående från ingripande"})))/COUNTA(SUX13:SUX189)</f>
        <v>#DIV/0!</v>
      </c>
      <c r="SUY12" s="42" t="e">
        <f>(SUM(COUNTIF(SUY13:SUY189,{"Föreläggande";"Föreläggande vid vite";"Anmärkning";"Avstående från ingripande"})))/COUNTA(SUY13:SUY189)</f>
        <v>#DIV/0!</v>
      </c>
      <c r="SUZ12" s="42" t="e">
        <f>(SUM(COUNTIF(SUZ13:SUZ189,{"Föreläggande";"Föreläggande vid vite";"Anmärkning";"Avstående från ingripande"})))/COUNTA(SUZ13:SUZ189)</f>
        <v>#DIV/0!</v>
      </c>
      <c r="SVA12" s="42" t="e">
        <f>(SUM(COUNTIF(SVA13:SVA189,{"Föreläggande";"Föreläggande vid vite";"Anmärkning";"Avstående från ingripande"})))/COUNTA(SVA13:SVA189)</f>
        <v>#DIV/0!</v>
      </c>
      <c r="SVB12" s="42" t="e">
        <f>(SUM(COUNTIF(SVB13:SVB189,{"Föreläggande";"Föreläggande vid vite";"Anmärkning";"Avstående från ingripande"})))/COUNTA(SVB13:SVB189)</f>
        <v>#DIV/0!</v>
      </c>
      <c r="SVC12" s="42" t="e">
        <f>(SUM(COUNTIF(SVC13:SVC189,{"Föreläggande";"Föreläggande vid vite";"Anmärkning";"Avstående från ingripande"})))/COUNTA(SVC13:SVC189)</f>
        <v>#DIV/0!</v>
      </c>
      <c r="SVD12" s="42" t="e">
        <f>(SUM(COUNTIF(SVD13:SVD189,{"Föreläggande";"Föreläggande vid vite";"Anmärkning";"Avstående från ingripande"})))/COUNTA(SVD13:SVD189)</f>
        <v>#DIV/0!</v>
      </c>
      <c r="SVE12" s="42" t="e">
        <f>(SUM(COUNTIF(SVE13:SVE189,{"Föreläggande";"Föreläggande vid vite";"Anmärkning";"Avstående från ingripande"})))/COUNTA(SVE13:SVE189)</f>
        <v>#DIV/0!</v>
      </c>
      <c r="SVF12" s="42" t="e">
        <f>(SUM(COUNTIF(SVF13:SVF189,{"Föreläggande";"Föreläggande vid vite";"Anmärkning";"Avstående från ingripande"})))/COUNTA(SVF13:SVF189)</f>
        <v>#DIV/0!</v>
      </c>
      <c r="SVG12" s="42" t="e">
        <f>(SUM(COUNTIF(SVG13:SVG189,{"Föreläggande";"Föreläggande vid vite";"Anmärkning";"Avstående från ingripande"})))/COUNTA(SVG13:SVG189)</f>
        <v>#DIV/0!</v>
      </c>
      <c r="SVH12" s="42" t="e">
        <f>(SUM(COUNTIF(SVH13:SVH189,{"Föreläggande";"Föreläggande vid vite";"Anmärkning";"Avstående från ingripande"})))/COUNTA(SVH13:SVH189)</f>
        <v>#DIV/0!</v>
      </c>
      <c r="SVI12" s="42" t="e">
        <f>(SUM(COUNTIF(SVI13:SVI189,{"Föreläggande";"Föreläggande vid vite";"Anmärkning";"Avstående från ingripande"})))/COUNTA(SVI13:SVI189)</f>
        <v>#DIV/0!</v>
      </c>
      <c r="SVJ12" s="42" t="e">
        <f>(SUM(COUNTIF(SVJ13:SVJ189,{"Föreläggande";"Föreläggande vid vite";"Anmärkning";"Avstående från ingripande"})))/COUNTA(SVJ13:SVJ189)</f>
        <v>#DIV/0!</v>
      </c>
      <c r="SVK12" s="42" t="e">
        <f>(SUM(COUNTIF(SVK13:SVK189,{"Föreläggande";"Föreläggande vid vite";"Anmärkning";"Avstående från ingripande"})))/COUNTA(SVK13:SVK189)</f>
        <v>#DIV/0!</v>
      </c>
      <c r="SVL12" s="42" t="e">
        <f>(SUM(COUNTIF(SVL13:SVL189,{"Föreläggande";"Föreläggande vid vite";"Anmärkning";"Avstående från ingripande"})))/COUNTA(SVL13:SVL189)</f>
        <v>#DIV/0!</v>
      </c>
      <c r="SVM12" s="42" t="e">
        <f>(SUM(COUNTIF(SVM13:SVM189,{"Föreläggande";"Föreläggande vid vite";"Anmärkning";"Avstående från ingripande"})))/COUNTA(SVM13:SVM189)</f>
        <v>#DIV/0!</v>
      </c>
      <c r="SVN12" s="42" t="e">
        <f>(SUM(COUNTIF(SVN13:SVN189,{"Föreläggande";"Föreläggande vid vite";"Anmärkning";"Avstående från ingripande"})))/COUNTA(SVN13:SVN189)</f>
        <v>#DIV/0!</v>
      </c>
      <c r="SVO12" s="42" t="e">
        <f>(SUM(COUNTIF(SVO13:SVO189,{"Föreläggande";"Föreläggande vid vite";"Anmärkning";"Avstående från ingripande"})))/COUNTA(SVO13:SVO189)</f>
        <v>#DIV/0!</v>
      </c>
      <c r="SVP12" s="42" t="e">
        <f>(SUM(COUNTIF(SVP13:SVP189,{"Föreläggande";"Föreläggande vid vite";"Anmärkning";"Avstående från ingripande"})))/COUNTA(SVP13:SVP189)</f>
        <v>#DIV/0!</v>
      </c>
      <c r="SVQ12" s="42" t="e">
        <f>(SUM(COUNTIF(SVQ13:SVQ189,{"Föreläggande";"Föreläggande vid vite";"Anmärkning";"Avstående från ingripande"})))/COUNTA(SVQ13:SVQ189)</f>
        <v>#DIV/0!</v>
      </c>
      <c r="SVR12" s="42" t="e">
        <f>(SUM(COUNTIF(SVR13:SVR189,{"Föreläggande";"Föreläggande vid vite";"Anmärkning";"Avstående från ingripande"})))/COUNTA(SVR13:SVR189)</f>
        <v>#DIV/0!</v>
      </c>
      <c r="SVS12" s="42" t="e">
        <f>(SUM(COUNTIF(SVS13:SVS189,{"Föreläggande";"Föreläggande vid vite";"Anmärkning";"Avstående från ingripande"})))/COUNTA(SVS13:SVS189)</f>
        <v>#DIV/0!</v>
      </c>
      <c r="SVT12" s="42" t="e">
        <f>(SUM(COUNTIF(SVT13:SVT189,{"Föreläggande";"Föreläggande vid vite";"Anmärkning";"Avstående från ingripande"})))/COUNTA(SVT13:SVT189)</f>
        <v>#DIV/0!</v>
      </c>
      <c r="SVU12" s="42" t="e">
        <f>(SUM(COUNTIF(SVU13:SVU189,{"Föreläggande";"Föreläggande vid vite";"Anmärkning";"Avstående från ingripande"})))/COUNTA(SVU13:SVU189)</f>
        <v>#DIV/0!</v>
      </c>
      <c r="SVV12" s="42" t="e">
        <f>(SUM(COUNTIF(SVV13:SVV189,{"Föreläggande";"Föreläggande vid vite";"Anmärkning";"Avstående från ingripande"})))/COUNTA(SVV13:SVV189)</f>
        <v>#DIV/0!</v>
      </c>
      <c r="SVW12" s="42" t="e">
        <f>(SUM(COUNTIF(SVW13:SVW189,{"Föreläggande";"Föreläggande vid vite";"Anmärkning";"Avstående från ingripande"})))/COUNTA(SVW13:SVW189)</f>
        <v>#DIV/0!</v>
      </c>
      <c r="SVX12" s="42" t="e">
        <f>(SUM(COUNTIF(SVX13:SVX189,{"Föreläggande";"Föreläggande vid vite";"Anmärkning";"Avstående från ingripande"})))/COUNTA(SVX13:SVX189)</f>
        <v>#DIV/0!</v>
      </c>
      <c r="SVY12" s="42" t="e">
        <f>(SUM(COUNTIF(SVY13:SVY189,{"Föreläggande";"Föreläggande vid vite";"Anmärkning";"Avstående från ingripande"})))/COUNTA(SVY13:SVY189)</f>
        <v>#DIV/0!</v>
      </c>
      <c r="SVZ12" s="42" t="e">
        <f>(SUM(COUNTIF(SVZ13:SVZ189,{"Föreläggande";"Föreläggande vid vite";"Anmärkning";"Avstående från ingripande"})))/COUNTA(SVZ13:SVZ189)</f>
        <v>#DIV/0!</v>
      </c>
      <c r="SWA12" s="42" t="e">
        <f>(SUM(COUNTIF(SWA13:SWA189,{"Föreläggande";"Föreläggande vid vite";"Anmärkning";"Avstående från ingripande"})))/COUNTA(SWA13:SWA189)</f>
        <v>#DIV/0!</v>
      </c>
      <c r="SWB12" s="42" t="e">
        <f>(SUM(COUNTIF(SWB13:SWB189,{"Föreläggande";"Föreläggande vid vite";"Anmärkning";"Avstående från ingripande"})))/COUNTA(SWB13:SWB189)</f>
        <v>#DIV/0!</v>
      </c>
      <c r="SWC12" s="42" t="e">
        <f>(SUM(COUNTIF(SWC13:SWC189,{"Föreläggande";"Föreläggande vid vite";"Anmärkning";"Avstående från ingripande"})))/COUNTA(SWC13:SWC189)</f>
        <v>#DIV/0!</v>
      </c>
      <c r="SWD12" s="42" t="e">
        <f>(SUM(COUNTIF(SWD13:SWD189,{"Föreläggande";"Föreläggande vid vite";"Anmärkning";"Avstående från ingripande"})))/COUNTA(SWD13:SWD189)</f>
        <v>#DIV/0!</v>
      </c>
      <c r="SWE12" s="42" t="e">
        <f>(SUM(COUNTIF(SWE13:SWE189,{"Föreläggande";"Föreläggande vid vite";"Anmärkning";"Avstående från ingripande"})))/COUNTA(SWE13:SWE189)</f>
        <v>#DIV/0!</v>
      </c>
      <c r="SWF12" s="42" t="e">
        <f>(SUM(COUNTIF(SWF13:SWF189,{"Föreläggande";"Föreläggande vid vite";"Anmärkning";"Avstående från ingripande"})))/COUNTA(SWF13:SWF189)</f>
        <v>#DIV/0!</v>
      </c>
      <c r="SWG12" s="42" t="e">
        <f>(SUM(COUNTIF(SWG13:SWG189,{"Föreläggande";"Föreläggande vid vite";"Anmärkning";"Avstående från ingripande"})))/COUNTA(SWG13:SWG189)</f>
        <v>#DIV/0!</v>
      </c>
      <c r="SWH12" s="42" t="e">
        <f>(SUM(COUNTIF(SWH13:SWH189,{"Föreläggande";"Föreläggande vid vite";"Anmärkning";"Avstående från ingripande"})))/COUNTA(SWH13:SWH189)</f>
        <v>#DIV/0!</v>
      </c>
      <c r="SWI12" s="42" t="e">
        <f>(SUM(COUNTIF(SWI13:SWI189,{"Föreläggande";"Föreläggande vid vite";"Anmärkning";"Avstående från ingripande"})))/COUNTA(SWI13:SWI189)</f>
        <v>#DIV/0!</v>
      </c>
      <c r="SWJ12" s="42" t="e">
        <f>(SUM(COUNTIF(SWJ13:SWJ189,{"Föreläggande";"Föreläggande vid vite";"Anmärkning";"Avstående från ingripande"})))/COUNTA(SWJ13:SWJ189)</f>
        <v>#DIV/0!</v>
      </c>
      <c r="SWK12" s="42" t="e">
        <f>(SUM(COUNTIF(SWK13:SWK189,{"Föreläggande";"Föreläggande vid vite";"Anmärkning";"Avstående från ingripande"})))/COUNTA(SWK13:SWK189)</f>
        <v>#DIV/0!</v>
      </c>
      <c r="SWL12" s="42" t="e">
        <f>(SUM(COUNTIF(SWL13:SWL189,{"Föreläggande";"Föreläggande vid vite";"Anmärkning";"Avstående från ingripande"})))/COUNTA(SWL13:SWL189)</f>
        <v>#DIV/0!</v>
      </c>
      <c r="SWM12" s="42" t="e">
        <f>(SUM(COUNTIF(SWM13:SWM189,{"Föreläggande";"Föreläggande vid vite";"Anmärkning";"Avstående från ingripande"})))/COUNTA(SWM13:SWM189)</f>
        <v>#DIV/0!</v>
      </c>
      <c r="SWN12" s="42" t="e">
        <f>(SUM(COUNTIF(SWN13:SWN189,{"Föreläggande";"Föreläggande vid vite";"Anmärkning";"Avstående från ingripande"})))/COUNTA(SWN13:SWN189)</f>
        <v>#DIV/0!</v>
      </c>
      <c r="SWO12" s="42" t="e">
        <f>(SUM(COUNTIF(SWO13:SWO189,{"Föreläggande";"Föreläggande vid vite";"Anmärkning";"Avstående från ingripande"})))/COUNTA(SWO13:SWO189)</f>
        <v>#DIV/0!</v>
      </c>
      <c r="SWP12" s="42" t="e">
        <f>(SUM(COUNTIF(SWP13:SWP189,{"Föreläggande";"Föreläggande vid vite";"Anmärkning";"Avstående från ingripande"})))/COUNTA(SWP13:SWP189)</f>
        <v>#DIV/0!</v>
      </c>
      <c r="SWQ12" s="42" t="e">
        <f>(SUM(COUNTIF(SWQ13:SWQ189,{"Föreläggande";"Föreläggande vid vite";"Anmärkning";"Avstående från ingripande"})))/COUNTA(SWQ13:SWQ189)</f>
        <v>#DIV/0!</v>
      </c>
      <c r="SWR12" s="42" t="e">
        <f>(SUM(COUNTIF(SWR13:SWR189,{"Föreläggande";"Föreläggande vid vite";"Anmärkning";"Avstående från ingripande"})))/COUNTA(SWR13:SWR189)</f>
        <v>#DIV/0!</v>
      </c>
      <c r="SWS12" s="42" t="e">
        <f>(SUM(COUNTIF(SWS13:SWS189,{"Föreläggande";"Föreläggande vid vite";"Anmärkning";"Avstående från ingripande"})))/COUNTA(SWS13:SWS189)</f>
        <v>#DIV/0!</v>
      </c>
      <c r="SWT12" s="42" t="e">
        <f>(SUM(COUNTIF(SWT13:SWT189,{"Föreläggande";"Föreläggande vid vite";"Anmärkning";"Avstående från ingripande"})))/COUNTA(SWT13:SWT189)</f>
        <v>#DIV/0!</v>
      </c>
      <c r="SWU12" s="42" t="e">
        <f>(SUM(COUNTIF(SWU13:SWU189,{"Föreläggande";"Föreläggande vid vite";"Anmärkning";"Avstående från ingripande"})))/COUNTA(SWU13:SWU189)</f>
        <v>#DIV/0!</v>
      </c>
      <c r="SWV12" s="42" t="e">
        <f>(SUM(COUNTIF(SWV13:SWV189,{"Föreläggande";"Föreläggande vid vite";"Anmärkning";"Avstående från ingripande"})))/COUNTA(SWV13:SWV189)</f>
        <v>#DIV/0!</v>
      </c>
      <c r="SWW12" s="42" t="e">
        <f>(SUM(COUNTIF(SWW13:SWW189,{"Föreläggande";"Föreläggande vid vite";"Anmärkning";"Avstående från ingripande"})))/COUNTA(SWW13:SWW189)</f>
        <v>#DIV/0!</v>
      </c>
      <c r="SWX12" s="42" t="e">
        <f>(SUM(COUNTIF(SWX13:SWX189,{"Föreläggande";"Föreläggande vid vite";"Anmärkning";"Avstående från ingripande"})))/COUNTA(SWX13:SWX189)</f>
        <v>#DIV/0!</v>
      </c>
      <c r="SWY12" s="42" t="e">
        <f>(SUM(COUNTIF(SWY13:SWY189,{"Föreläggande";"Föreläggande vid vite";"Anmärkning";"Avstående från ingripande"})))/COUNTA(SWY13:SWY189)</f>
        <v>#DIV/0!</v>
      </c>
      <c r="SWZ12" s="42" t="e">
        <f>(SUM(COUNTIF(SWZ13:SWZ189,{"Föreläggande";"Föreläggande vid vite";"Anmärkning";"Avstående från ingripande"})))/COUNTA(SWZ13:SWZ189)</f>
        <v>#DIV/0!</v>
      </c>
      <c r="SXA12" s="42" t="e">
        <f>(SUM(COUNTIF(SXA13:SXA189,{"Föreläggande";"Föreläggande vid vite";"Anmärkning";"Avstående från ingripande"})))/COUNTA(SXA13:SXA189)</f>
        <v>#DIV/0!</v>
      </c>
      <c r="SXB12" s="42" t="e">
        <f>(SUM(COUNTIF(SXB13:SXB189,{"Föreläggande";"Föreläggande vid vite";"Anmärkning";"Avstående från ingripande"})))/COUNTA(SXB13:SXB189)</f>
        <v>#DIV/0!</v>
      </c>
      <c r="SXC12" s="42" t="e">
        <f>(SUM(COUNTIF(SXC13:SXC189,{"Föreläggande";"Föreläggande vid vite";"Anmärkning";"Avstående från ingripande"})))/COUNTA(SXC13:SXC189)</f>
        <v>#DIV/0!</v>
      </c>
      <c r="SXD12" s="42" t="e">
        <f>(SUM(COUNTIF(SXD13:SXD189,{"Föreläggande";"Föreläggande vid vite";"Anmärkning";"Avstående från ingripande"})))/COUNTA(SXD13:SXD189)</f>
        <v>#DIV/0!</v>
      </c>
      <c r="SXE12" s="42" t="e">
        <f>(SUM(COUNTIF(SXE13:SXE189,{"Föreläggande";"Föreläggande vid vite";"Anmärkning";"Avstående från ingripande"})))/COUNTA(SXE13:SXE189)</f>
        <v>#DIV/0!</v>
      </c>
      <c r="SXF12" s="42" t="e">
        <f>(SUM(COUNTIF(SXF13:SXF189,{"Föreläggande";"Föreläggande vid vite";"Anmärkning";"Avstående från ingripande"})))/COUNTA(SXF13:SXF189)</f>
        <v>#DIV/0!</v>
      </c>
      <c r="SXG12" s="42" t="e">
        <f>(SUM(COUNTIF(SXG13:SXG189,{"Föreläggande";"Föreläggande vid vite";"Anmärkning";"Avstående från ingripande"})))/COUNTA(SXG13:SXG189)</f>
        <v>#DIV/0!</v>
      </c>
      <c r="SXH12" s="42" t="e">
        <f>(SUM(COUNTIF(SXH13:SXH189,{"Föreläggande";"Föreläggande vid vite";"Anmärkning";"Avstående från ingripande"})))/COUNTA(SXH13:SXH189)</f>
        <v>#DIV/0!</v>
      </c>
      <c r="SXI12" s="42" t="e">
        <f>(SUM(COUNTIF(SXI13:SXI189,{"Föreläggande";"Föreläggande vid vite";"Anmärkning";"Avstående från ingripande"})))/COUNTA(SXI13:SXI189)</f>
        <v>#DIV/0!</v>
      </c>
      <c r="SXJ12" s="42" t="e">
        <f>(SUM(COUNTIF(SXJ13:SXJ189,{"Föreläggande";"Föreläggande vid vite";"Anmärkning";"Avstående från ingripande"})))/COUNTA(SXJ13:SXJ189)</f>
        <v>#DIV/0!</v>
      </c>
      <c r="SXK12" s="42" t="e">
        <f>(SUM(COUNTIF(SXK13:SXK189,{"Föreläggande";"Föreläggande vid vite";"Anmärkning";"Avstående från ingripande"})))/COUNTA(SXK13:SXK189)</f>
        <v>#DIV/0!</v>
      </c>
      <c r="SXL12" s="42" t="e">
        <f>(SUM(COUNTIF(SXL13:SXL189,{"Föreläggande";"Föreläggande vid vite";"Anmärkning";"Avstående från ingripande"})))/COUNTA(SXL13:SXL189)</f>
        <v>#DIV/0!</v>
      </c>
      <c r="SXM12" s="42" t="e">
        <f>(SUM(COUNTIF(SXM13:SXM189,{"Föreläggande";"Föreläggande vid vite";"Anmärkning";"Avstående från ingripande"})))/COUNTA(SXM13:SXM189)</f>
        <v>#DIV/0!</v>
      </c>
      <c r="SXN12" s="42" t="e">
        <f>(SUM(COUNTIF(SXN13:SXN189,{"Föreläggande";"Föreläggande vid vite";"Anmärkning";"Avstående från ingripande"})))/COUNTA(SXN13:SXN189)</f>
        <v>#DIV/0!</v>
      </c>
      <c r="SXO12" s="42" t="e">
        <f>(SUM(COUNTIF(SXO13:SXO189,{"Föreläggande";"Föreläggande vid vite";"Anmärkning";"Avstående från ingripande"})))/COUNTA(SXO13:SXO189)</f>
        <v>#DIV/0!</v>
      </c>
      <c r="SXP12" s="42" t="e">
        <f>(SUM(COUNTIF(SXP13:SXP189,{"Föreläggande";"Föreläggande vid vite";"Anmärkning";"Avstående från ingripande"})))/COUNTA(SXP13:SXP189)</f>
        <v>#DIV/0!</v>
      </c>
      <c r="SXQ12" s="42" t="e">
        <f>(SUM(COUNTIF(SXQ13:SXQ189,{"Föreläggande";"Föreläggande vid vite";"Anmärkning";"Avstående från ingripande"})))/COUNTA(SXQ13:SXQ189)</f>
        <v>#DIV/0!</v>
      </c>
      <c r="SXR12" s="42" t="e">
        <f>(SUM(COUNTIF(SXR13:SXR189,{"Föreläggande";"Föreläggande vid vite";"Anmärkning";"Avstående från ingripande"})))/COUNTA(SXR13:SXR189)</f>
        <v>#DIV/0!</v>
      </c>
      <c r="SXS12" s="42" t="e">
        <f>(SUM(COUNTIF(SXS13:SXS189,{"Föreläggande";"Föreläggande vid vite";"Anmärkning";"Avstående från ingripande"})))/COUNTA(SXS13:SXS189)</f>
        <v>#DIV/0!</v>
      </c>
      <c r="SXT12" s="42" t="e">
        <f>(SUM(COUNTIF(SXT13:SXT189,{"Föreläggande";"Föreläggande vid vite";"Anmärkning";"Avstående från ingripande"})))/COUNTA(SXT13:SXT189)</f>
        <v>#DIV/0!</v>
      </c>
      <c r="SXU12" s="42" t="e">
        <f>(SUM(COUNTIF(SXU13:SXU189,{"Föreläggande";"Föreläggande vid vite";"Anmärkning";"Avstående från ingripande"})))/COUNTA(SXU13:SXU189)</f>
        <v>#DIV/0!</v>
      </c>
      <c r="SXV12" s="42" t="e">
        <f>(SUM(COUNTIF(SXV13:SXV189,{"Föreläggande";"Föreläggande vid vite";"Anmärkning";"Avstående från ingripande"})))/COUNTA(SXV13:SXV189)</f>
        <v>#DIV/0!</v>
      </c>
      <c r="SXW12" s="42" t="e">
        <f>(SUM(COUNTIF(SXW13:SXW189,{"Föreläggande";"Föreläggande vid vite";"Anmärkning";"Avstående från ingripande"})))/COUNTA(SXW13:SXW189)</f>
        <v>#DIV/0!</v>
      </c>
      <c r="SXX12" s="42" t="e">
        <f>(SUM(COUNTIF(SXX13:SXX189,{"Föreläggande";"Föreläggande vid vite";"Anmärkning";"Avstående från ingripande"})))/COUNTA(SXX13:SXX189)</f>
        <v>#DIV/0!</v>
      </c>
      <c r="SXY12" s="42" t="e">
        <f>(SUM(COUNTIF(SXY13:SXY189,{"Föreläggande";"Föreläggande vid vite";"Anmärkning";"Avstående från ingripande"})))/COUNTA(SXY13:SXY189)</f>
        <v>#DIV/0!</v>
      </c>
      <c r="SXZ12" s="42" t="e">
        <f>(SUM(COUNTIF(SXZ13:SXZ189,{"Föreläggande";"Föreläggande vid vite";"Anmärkning";"Avstående från ingripande"})))/COUNTA(SXZ13:SXZ189)</f>
        <v>#DIV/0!</v>
      </c>
      <c r="SYA12" s="42" t="e">
        <f>(SUM(COUNTIF(SYA13:SYA189,{"Föreläggande";"Föreläggande vid vite";"Anmärkning";"Avstående från ingripande"})))/COUNTA(SYA13:SYA189)</f>
        <v>#DIV/0!</v>
      </c>
      <c r="SYB12" s="42" t="e">
        <f>(SUM(COUNTIF(SYB13:SYB189,{"Föreläggande";"Föreläggande vid vite";"Anmärkning";"Avstående från ingripande"})))/COUNTA(SYB13:SYB189)</f>
        <v>#DIV/0!</v>
      </c>
      <c r="SYC12" s="42" t="e">
        <f>(SUM(COUNTIF(SYC13:SYC189,{"Föreläggande";"Föreläggande vid vite";"Anmärkning";"Avstående från ingripande"})))/COUNTA(SYC13:SYC189)</f>
        <v>#DIV/0!</v>
      </c>
      <c r="SYD12" s="42" t="e">
        <f>(SUM(COUNTIF(SYD13:SYD189,{"Föreläggande";"Föreläggande vid vite";"Anmärkning";"Avstående från ingripande"})))/COUNTA(SYD13:SYD189)</f>
        <v>#DIV/0!</v>
      </c>
      <c r="SYE12" s="42" t="e">
        <f>(SUM(COUNTIF(SYE13:SYE189,{"Föreläggande";"Föreläggande vid vite";"Anmärkning";"Avstående från ingripande"})))/COUNTA(SYE13:SYE189)</f>
        <v>#DIV/0!</v>
      </c>
      <c r="SYF12" s="42" t="e">
        <f>(SUM(COUNTIF(SYF13:SYF189,{"Föreläggande";"Föreläggande vid vite";"Anmärkning";"Avstående från ingripande"})))/COUNTA(SYF13:SYF189)</f>
        <v>#DIV/0!</v>
      </c>
      <c r="SYG12" s="42" t="e">
        <f>(SUM(COUNTIF(SYG13:SYG189,{"Föreläggande";"Föreläggande vid vite";"Anmärkning";"Avstående från ingripande"})))/COUNTA(SYG13:SYG189)</f>
        <v>#DIV/0!</v>
      </c>
      <c r="SYH12" s="42" t="e">
        <f>(SUM(COUNTIF(SYH13:SYH189,{"Föreläggande";"Föreläggande vid vite";"Anmärkning";"Avstående från ingripande"})))/COUNTA(SYH13:SYH189)</f>
        <v>#DIV/0!</v>
      </c>
      <c r="SYI12" s="42" t="e">
        <f>(SUM(COUNTIF(SYI13:SYI189,{"Föreläggande";"Föreläggande vid vite";"Anmärkning";"Avstående från ingripande"})))/COUNTA(SYI13:SYI189)</f>
        <v>#DIV/0!</v>
      </c>
      <c r="SYJ12" s="42" t="e">
        <f>(SUM(COUNTIF(SYJ13:SYJ189,{"Föreläggande";"Föreläggande vid vite";"Anmärkning";"Avstående från ingripande"})))/COUNTA(SYJ13:SYJ189)</f>
        <v>#DIV/0!</v>
      </c>
      <c r="SYK12" s="42" t="e">
        <f>(SUM(COUNTIF(SYK13:SYK189,{"Föreläggande";"Föreläggande vid vite";"Anmärkning";"Avstående från ingripande"})))/COUNTA(SYK13:SYK189)</f>
        <v>#DIV/0!</v>
      </c>
      <c r="SYL12" s="42" t="e">
        <f>(SUM(COUNTIF(SYL13:SYL189,{"Föreläggande";"Föreläggande vid vite";"Anmärkning";"Avstående från ingripande"})))/COUNTA(SYL13:SYL189)</f>
        <v>#DIV/0!</v>
      </c>
      <c r="SYM12" s="42" t="e">
        <f>(SUM(COUNTIF(SYM13:SYM189,{"Föreläggande";"Föreläggande vid vite";"Anmärkning";"Avstående från ingripande"})))/COUNTA(SYM13:SYM189)</f>
        <v>#DIV/0!</v>
      </c>
      <c r="SYN12" s="42" t="e">
        <f>(SUM(COUNTIF(SYN13:SYN189,{"Föreläggande";"Föreläggande vid vite";"Anmärkning";"Avstående från ingripande"})))/COUNTA(SYN13:SYN189)</f>
        <v>#DIV/0!</v>
      </c>
      <c r="SYO12" s="42" t="e">
        <f>(SUM(COUNTIF(SYO13:SYO189,{"Föreläggande";"Föreläggande vid vite";"Anmärkning";"Avstående från ingripande"})))/COUNTA(SYO13:SYO189)</f>
        <v>#DIV/0!</v>
      </c>
      <c r="SYP12" s="42" t="e">
        <f>(SUM(COUNTIF(SYP13:SYP189,{"Föreläggande";"Föreläggande vid vite";"Anmärkning";"Avstående från ingripande"})))/COUNTA(SYP13:SYP189)</f>
        <v>#DIV/0!</v>
      </c>
      <c r="SYQ12" s="42" t="e">
        <f>(SUM(COUNTIF(SYQ13:SYQ189,{"Föreläggande";"Föreläggande vid vite";"Anmärkning";"Avstående från ingripande"})))/COUNTA(SYQ13:SYQ189)</f>
        <v>#DIV/0!</v>
      </c>
      <c r="SYR12" s="42" t="e">
        <f>(SUM(COUNTIF(SYR13:SYR189,{"Föreläggande";"Föreläggande vid vite";"Anmärkning";"Avstående från ingripande"})))/COUNTA(SYR13:SYR189)</f>
        <v>#DIV/0!</v>
      </c>
      <c r="SYS12" s="42" t="e">
        <f>(SUM(COUNTIF(SYS13:SYS189,{"Föreläggande";"Föreläggande vid vite";"Anmärkning";"Avstående från ingripande"})))/COUNTA(SYS13:SYS189)</f>
        <v>#DIV/0!</v>
      </c>
      <c r="SYT12" s="42" t="e">
        <f>(SUM(COUNTIF(SYT13:SYT189,{"Föreläggande";"Föreläggande vid vite";"Anmärkning";"Avstående från ingripande"})))/COUNTA(SYT13:SYT189)</f>
        <v>#DIV/0!</v>
      </c>
      <c r="SYU12" s="42" t="e">
        <f>(SUM(COUNTIF(SYU13:SYU189,{"Föreläggande";"Föreläggande vid vite";"Anmärkning";"Avstående från ingripande"})))/COUNTA(SYU13:SYU189)</f>
        <v>#DIV/0!</v>
      </c>
      <c r="SYV12" s="42" t="e">
        <f>(SUM(COUNTIF(SYV13:SYV189,{"Föreläggande";"Föreläggande vid vite";"Anmärkning";"Avstående från ingripande"})))/COUNTA(SYV13:SYV189)</f>
        <v>#DIV/0!</v>
      </c>
      <c r="SYW12" s="42" t="e">
        <f>(SUM(COUNTIF(SYW13:SYW189,{"Föreläggande";"Föreläggande vid vite";"Anmärkning";"Avstående från ingripande"})))/COUNTA(SYW13:SYW189)</f>
        <v>#DIV/0!</v>
      </c>
      <c r="SYX12" s="42" t="e">
        <f>(SUM(COUNTIF(SYX13:SYX189,{"Föreläggande";"Föreläggande vid vite";"Anmärkning";"Avstående från ingripande"})))/COUNTA(SYX13:SYX189)</f>
        <v>#DIV/0!</v>
      </c>
      <c r="SYY12" s="42" t="e">
        <f>(SUM(COUNTIF(SYY13:SYY189,{"Föreläggande";"Föreläggande vid vite";"Anmärkning";"Avstående från ingripande"})))/COUNTA(SYY13:SYY189)</f>
        <v>#DIV/0!</v>
      </c>
      <c r="SYZ12" s="42" t="e">
        <f>(SUM(COUNTIF(SYZ13:SYZ189,{"Föreläggande";"Föreläggande vid vite";"Anmärkning";"Avstående från ingripande"})))/COUNTA(SYZ13:SYZ189)</f>
        <v>#DIV/0!</v>
      </c>
      <c r="SZA12" s="42" t="e">
        <f>(SUM(COUNTIF(SZA13:SZA189,{"Föreläggande";"Föreläggande vid vite";"Anmärkning";"Avstående från ingripande"})))/COUNTA(SZA13:SZA189)</f>
        <v>#DIV/0!</v>
      </c>
      <c r="SZB12" s="42" t="e">
        <f>(SUM(COUNTIF(SZB13:SZB189,{"Föreläggande";"Föreläggande vid vite";"Anmärkning";"Avstående från ingripande"})))/COUNTA(SZB13:SZB189)</f>
        <v>#DIV/0!</v>
      </c>
      <c r="SZC12" s="42" t="e">
        <f>(SUM(COUNTIF(SZC13:SZC189,{"Föreläggande";"Föreläggande vid vite";"Anmärkning";"Avstående från ingripande"})))/COUNTA(SZC13:SZC189)</f>
        <v>#DIV/0!</v>
      </c>
      <c r="SZD12" s="42" t="e">
        <f>(SUM(COUNTIF(SZD13:SZD189,{"Föreläggande";"Föreläggande vid vite";"Anmärkning";"Avstående från ingripande"})))/COUNTA(SZD13:SZD189)</f>
        <v>#DIV/0!</v>
      </c>
      <c r="SZE12" s="42" t="e">
        <f>(SUM(COUNTIF(SZE13:SZE189,{"Föreläggande";"Föreläggande vid vite";"Anmärkning";"Avstående från ingripande"})))/COUNTA(SZE13:SZE189)</f>
        <v>#DIV/0!</v>
      </c>
      <c r="SZF12" s="42" t="e">
        <f>(SUM(COUNTIF(SZF13:SZF189,{"Föreläggande";"Föreläggande vid vite";"Anmärkning";"Avstående från ingripande"})))/COUNTA(SZF13:SZF189)</f>
        <v>#DIV/0!</v>
      </c>
      <c r="SZG12" s="42" t="e">
        <f>(SUM(COUNTIF(SZG13:SZG189,{"Föreläggande";"Föreläggande vid vite";"Anmärkning";"Avstående från ingripande"})))/COUNTA(SZG13:SZG189)</f>
        <v>#DIV/0!</v>
      </c>
      <c r="SZH12" s="42" t="e">
        <f>(SUM(COUNTIF(SZH13:SZH189,{"Föreläggande";"Föreläggande vid vite";"Anmärkning";"Avstående från ingripande"})))/COUNTA(SZH13:SZH189)</f>
        <v>#DIV/0!</v>
      </c>
      <c r="SZI12" s="42" t="e">
        <f>(SUM(COUNTIF(SZI13:SZI189,{"Föreläggande";"Föreläggande vid vite";"Anmärkning";"Avstående från ingripande"})))/COUNTA(SZI13:SZI189)</f>
        <v>#DIV/0!</v>
      </c>
      <c r="SZJ12" s="42" t="e">
        <f>(SUM(COUNTIF(SZJ13:SZJ189,{"Föreläggande";"Föreläggande vid vite";"Anmärkning";"Avstående från ingripande"})))/COUNTA(SZJ13:SZJ189)</f>
        <v>#DIV/0!</v>
      </c>
      <c r="SZK12" s="42" t="e">
        <f>(SUM(COUNTIF(SZK13:SZK189,{"Föreläggande";"Föreläggande vid vite";"Anmärkning";"Avstående från ingripande"})))/COUNTA(SZK13:SZK189)</f>
        <v>#DIV/0!</v>
      </c>
      <c r="SZL12" s="42" t="e">
        <f>(SUM(COUNTIF(SZL13:SZL189,{"Föreläggande";"Föreläggande vid vite";"Anmärkning";"Avstående från ingripande"})))/COUNTA(SZL13:SZL189)</f>
        <v>#DIV/0!</v>
      </c>
      <c r="SZM12" s="42" t="e">
        <f>(SUM(COUNTIF(SZM13:SZM189,{"Föreläggande";"Föreläggande vid vite";"Anmärkning";"Avstående från ingripande"})))/COUNTA(SZM13:SZM189)</f>
        <v>#DIV/0!</v>
      </c>
      <c r="SZN12" s="42" t="e">
        <f>(SUM(COUNTIF(SZN13:SZN189,{"Föreläggande";"Föreläggande vid vite";"Anmärkning";"Avstående från ingripande"})))/COUNTA(SZN13:SZN189)</f>
        <v>#DIV/0!</v>
      </c>
      <c r="SZO12" s="42" t="e">
        <f>(SUM(COUNTIF(SZO13:SZO189,{"Föreläggande";"Föreläggande vid vite";"Anmärkning";"Avstående från ingripande"})))/COUNTA(SZO13:SZO189)</f>
        <v>#DIV/0!</v>
      </c>
      <c r="SZP12" s="42" t="e">
        <f>(SUM(COUNTIF(SZP13:SZP189,{"Föreläggande";"Föreläggande vid vite";"Anmärkning";"Avstående från ingripande"})))/COUNTA(SZP13:SZP189)</f>
        <v>#DIV/0!</v>
      </c>
      <c r="SZQ12" s="42" t="e">
        <f>(SUM(COUNTIF(SZQ13:SZQ189,{"Föreläggande";"Föreläggande vid vite";"Anmärkning";"Avstående från ingripande"})))/COUNTA(SZQ13:SZQ189)</f>
        <v>#DIV/0!</v>
      </c>
      <c r="SZR12" s="42" t="e">
        <f>(SUM(COUNTIF(SZR13:SZR189,{"Föreläggande";"Föreläggande vid vite";"Anmärkning";"Avstående från ingripande"})))/COUNTA(SZR13:SZR189)</f>
        <v>#DIV/0!</v>
      </c>
      <c r="SZS12" s="42" t="e">
        <f>(SUM(COUNTIF(SZS13:SZS189,{"Föreläggande";"Föreläggande vid vite";"Anmärkning";"Avstående från ingripande"})))/COUNTA(SZS13:SZS189)</f>
        <v>#DIV/0!</v>
      </c>
      <c r="SZT12" s="42" t="e">
        <f>(SUM(COUNTIF(SZT13:SZT189,{"Föreläggande";"Föreläggande vid vite";"Anmärkning";"Avstående från ingripande"})))/COUNTA(SZT13:SZT189)</f>
        <v>#DIV/0!</v>
      </c>
      <c r="SZU12" s="42" t="e">
        <f>(SUM(COUNTIF(SZU13:SZU189,{"Föreläggande";"Föreläggande vid vite";"Anmärkning";"Avstående från ingripande"})))/COUNTA(SZU13:SZU189)</f>
        <v>#DIV/0!</v>
      </c>
      <c r="SZV12" s="42" t="e">
        <f>(SUM(COUNTIF(SZV13:SZV189,{"Föreläggande";"Föreläggande vid vite";"Anmärkning";"Avstående från ingripande"})))/COUNTA(SZV13:SZV189)</f>
        <v>#DIV/0!</v>
      </c>
      <c r="SZW12" s="42" t="e">
        <f>(SUM(COUNTIF(SZW13:SZW189,{"Föreläggande";"Föreläggande vid vite";"Anmärkning";"Avstående från ingripande"})))/COUNTA(SZW13:SZW189)</f>
        <v>#DIV/0!</v>
      </c>
      <c r="SZX12" s="42" t="e">
        <f>(SUM(COUNTIF(SZX13:SZX189,{"Föreläggande";"Föreläggande vid vite";"Anmärkning";"Avstående från ingripande"})))/COUNTA(SZX13:SZX189)</f>
        <v>#DIV/0!</v>
      </c>
      <c r="SZY12" s="42" t="e">
        <f>(SUM(COUNTIF(SZY13:SZY189,{"Föreläggande";"Föreläggande vid vite";"Anmärkning";"Avstående från ingripande"})))/COUNTA(SZY13:SZY189)</f>
        <v>#DIV/0!</v>
      </c>
      <c r="SZZ12" s="42" t="e">
        <f>(SUM(COUNTIF(SZZ13:SZZ189,{"Föreläggande";"Föreläggande vid vite";"Anmärkning";"Avstående från ingripande"})))/COUNTA(SZZ13:SZZ189)</f>
        <v>#DIV/0!</v>
      </c>
      <c r="TAA12" s="42" t="e">
        <f>(SUM(COUNTIF(TAA13:TAA189,{"Föreläggande";"Föreläggande vid vite";"Anmärkning";"Avstående från ingripande"})))/COUNTA(TAA13:TAA189)</f>
        <v>#DIV/0!</v>
      </c>
      <c r="TAB12" s="42" t="e">
        <f>(SUM(COUNTIF(TAB13:TAB189,{"Föreläggande";"Föreläggande vid vite";"Anmärkning";"Avstående från ingripande"})))/COUNTA(TAB13:TAB189)</f>
        <v>#DIV/0!</v>
      </c>
      <c r="TAC12" s="42" t="e">
        <f>(SUM(COUNTIF(TAC13:TAC189,{"Föreläggande";"Föreläggande vid vite";"Anmärkning";"Avstående från ingripande"})))/COUNTA(TAC13:TAC189)</f>
        <v>#DIV/0!</v>
      </c>
      <c r="TAD12" s="42" t="e">
        <f>(SUM(COUNTIF(TAD13:TAD189,{"Föreläggande";"Föreläggande vid vite";"Anmärkning";"Avstående från ingripande"})))/COUNTA(TAD13:TAD189)</f>
        <v>#DIV/0!</v>
      </c>
      <c r="TAE12" s="42" t="e">
        <f>(SUM(COUNTIF(TAE13:TAE189,{"Föreläggande";"Föreläggande vid vite";"Anmärkning";"Avstående från ingripande"})))/COUNTA(TAE13:TAE189)</f>
        <v>#DIV/0!</v>
      </c>
      <c r="TAF12" s="42" t="e">
        <f>(SUM(COUNTIF(TAF13:TAF189,{"Föreläggande";"Föreläggande vid vite";"Anmärkning";"Avstående från ingripande"})))/COUNTA(TAF13:TAF189)</f>
        <v>#DIV/0!</v>
      </c>
      <c r="TAG12" s="42" t="e">
        <f>(SUM(COUNTIF(TAG13:TAG189,{"Föreläggande";"Föreläggande vid vite";"Anmärkning";"Avstående från ingripande"})))/COUNTA(TAG13:TAG189)</f>
        <v>#DIV/0!</v>
      </c>
      <c r="TAH12" s="42" t="e">
        <f>(SUM(COUNTIF(TAH13:TAH189,{"Föreläggande";"Föreläggande vid vite";"Anmärkning";"Avstående från ingripande"})))/COUNTA(TAH13:TAH189)</f>
        <v>#DIV/0!</v>
      </c>
      <c r="TAI12" s="42" t="e">
        <f>(SUM(COUNTIF(TAI13:TAI189,{"Föreläggande";"Föreläggande vid vite";"Anmärkning";"Avstående från ingripande"})))/COUNTA(TAI13:TAI189)</f>
        <v>#DIV/0!</v>
      </c>
      <c r="TAJ12" s="42" t="e">
        <f>(SUM(COUNTIF(TAJ13:TAJ189,{"Föreläggande";"Föreläggande vid vite";"Anmärkning";"Avstående från ingripande"})))/COUNTA(TAJ13:TAJ189)</f>
        <v>#DIV/0!</v>
      </c>
      <c r="TAK12" s="42" t="e">
        <f>(SUM(COUNTIF(TAK13:TAK189,{"Föreläggande";"Föreläggande vid vite";"Anmärkning";"Avstående från ingripande"})))/COUNTA(TAK13:TAK189)</f>
        <v>#DIV/0!</v>
      </c>
      <c r="TAL12" s="42" t="e">
        <f>(SUM(COUNTIF(TAL13:TAL189,{"Föreläggande";"Föreläggande vid vite";"Anmärkning";"Avstående från ingripande"})))/COUNTA(TAL13:TAL189)</f>
        <v>#DIV/0!</v>
      </c>
      <c r="TAM12" s="42" t="e">
        <f>(SUM(COUNTIF(TAM13:TAM189,{"Föreläggande";"Föreläggande vid vite";"Anmärkning";"Avstående från ingripande"})))/COUNTA(TAM13:TAM189)</f>
        <v>#DIV/0!</v>
      </c>
      <c r="TAN12" s="42" t="e">
        <f>(SUM(COUNTIF(TAN13:TAN189,{"Föreläggande";"Föreläggande vid vite";"Anmärkning";"Avstående från ingripande"})))/COUNTA(TAN13:TAN189)</f>
        <v>#DIV/0!</v>
      </c>
      <c r="TAO12" s="42" t="e">
        <f>(SUM(COUNTIF(TAO13:TAO189,{"Föreläggande";"Föreläggande vid vite";"Anmärkning";"Avstående från ingripande"})))/COUNTA(TAO13:TAO189)</f>
        <v>#DIV/0!</v>
      </c>
      <c r="TAP12" s="42" t="e">
        <f>(SUM(COUNTIF(TAP13:TAP189,{"Föreläggande";"Föreläggande vid vite";"Anmärkning";"Avstående från ingripande"})))/COUNTA(TAP13:TAP189)</f>
        <v>#DIV/0!</v>
      </c>
      <c r="TAQ12" s="42" t="e">
        <f>(SUM(COUNTIF(TAQ13:TAQ189,{"Föreläggande";"Föreläggande vid vite";"Anmärkning";"Avstående från ingripande"})))/COUNTA(TAQ13:TAQ189)</f>
        <v>#DIV/0!</v>
      </c>
      <c r="TAR12" s="42" t="e">
        <f>(SUM(COUNTIF(TAR13:TAR189,{"Föreläggande";"Föreläggande vid vite";"Anmärkning";"Avstående från ingripande"})))/COUNTA(TAR13:TAR189)</f>
        <v>#DIV/0!</v>
      </c>
      <c r="TAS12" s="42" t="e">
        <f>(SUM(COUNTIF(TAS13:TAS189,{"Föreläggande";"Föreläggande vid vite";"Anmärkning";"Avstående från ingripande"})))/COUNTA(TAS13:TAS189)</f>
        <v>#DIV/0!</v>
      </c>
      <c r="TAT12" s="42" t="e">
        <f>(SUM(COUNTIF(TAT13:TAT189,{"Föreläggande";"Föreläggande vid vite";"Anmärkning";"Avstående från ingripande"})))/COUNTA(TAT13:TAT189)</f>
        <v>#DIV/0!</v>
      </c>
      <c r="TAU12" s="42" t="e">
        <f>(SUM(COUNTIF(TAU13:TAU189,{"Föreläggande";"Föreläggande vid vite";"Anmärkning";"Avstående från ingripande"})))/COUNTA(TAU13:TAU189)</f>
        <v>#DIV/0!</v>
      </c>
      <c r="TAV12" s="42" t="e">
        <f>(SUM(COUNTIF(TAV13:TAV189,{"Föreläggande";"Föreläggande vid vite";"Anmärkning";"Avstående från ingripande"})))/COUNTA(TAV13:TAV189)</f>
        <v>#DIV/0!</v>
      </c>
      <c r="TAW12" s="42" t="e">
        <f>(SUM(COUNTIF(TAW13:TAW189,{"Föreläggande";"Föreläggande vid vite";"Anmärkning";"Avstående från ingripande"})))/COUNTA(TAW13:TAW189)</f>
        <v>#DIV/0!</v>
      </c>
      <c r="TAX12" s="42" t="e">
        <f>(SUM(COUNTIF(TAX13:TAX189,{"Föreläggande";"Föreläggande vid vite";"Anmärkning";"Avstående från ingripande"})))/COUNTA(TAX13:TAX189)</f>
        <v>#DIV/0!</v>
      </c>
      <c r="TAY12" s="42" t="e">
        <f>(SUM(COUNTIF(TAY13:TAY189,{"Föreläggande";"Föreläggande vid vite";"Anmärkning";"Avstående från ingripande"})))/COUNTA(TAY13:TAY189)</f>
        <v>#DIV/0!</v>
      </c>
      <c r="TAZ12" s="42" t="e">
        <f>(SUM(COUNTIF(TAZ13:TAZ189,{"Föreläggande";"Föreläggande vid vite";"Anmärkning";"Avstående från ingripande"})))/COUNTA(TAZ13:TAZ189)</f>
        <v>#DIV/0!</v>
      </c>
      <c r="TBA12" s="42" t="e">
        <f>(SUM(COUNTIF(TBA13:TBA189,{"Föreläggande";"Föreläggande vid vite";"Anmärkning";"Avstående från ingripande"})))/COUNTA(TBA13:TBA189)</f>
        <v>#DIV/0!</v>
      </c>
      <c r="TBB12" s="42" t="e">
        <f>(SUM(COUNTIF(TBB13:TBB189,{"Föreläggande";"Föreläggande vid vite";"Anmärkning";"Avstående från ingripande"})))/COUNTA(TBB13:TBB189)</f>
        <v>#DIV/0!</v>
      </c>
      <c r="TBC12" s="42" t="e">
        <f>(SUM(COUNTIF(TBC13:TBC189,{"Föreläggande";"Föreläggande vid vite";"Anmärkning";"Avstående från ingripande"})))/COUNTA(TBC13:TBC189)</f>
        <v>#DIV/0!</v>
      </c>
      <c r="TBD12" s="42" t="e">
        <f>(SUM(COUNTIF(TBD13:TBD189,{"Föreläggande";"Föreläggande vid vite";"Anmärkning";"Avstående från ingripande"})))/COUNTA(TBD13:TBD189)</f>
        <v>#DIV/0!</v>
      </c>
      <c r="TBE12" s="42" t="e">
        <f>(SUM(COUNTIF(TBE13:TBE189,{"Föreläggande";"Föreläggande vid vite";"Anmärkning";"Avstående från ingripande"})))/COUNTA(TBE13:TBE189)</f>
        <v>#DIV/0!</v>
      </c>
      <c r="TBF12" s="42" t="e">
        <f>(SUM(COUNTIF(TBF13:TBF189,{"Föreläggande";"Föreläggande vid vite";"Anmärkning";"Avstående från ingripande"})))/COUNTA(TBF13:TBF189)</f>
        <v>#DIV/0!</v>
      </c>
      <c r="TBG12" s="42" t="e">
        <f>(SUM(COUNTIF(TBG13:TBG189,{"Föreläggande";"Föreläggande vid vite";"Anmärkning";"Avstående från ingripande"})))/COUNTA(TBG13:TBG189)</f>
        <v>#DIV/0!</v>
      </c>
      <c r="TBH12" s="42" t="e">
        <f>(SUM(COUNTIF(TBH13:TBH189,{"Föreläggande";"Föreläggande vid vite";"Anmärkning";"Avstående från ingripande"})))/COUNTA(TBH13:TBH189)</f>
        <v>#DIV/0!</v>
      </c>
      <c r="TBI12" s="42" t="e">
        <f>(SUM(COUNTIF(TBI13:TBI189,{"Föreläggande";"Föreläggande vid vite";"Anmärkning";"Avstående från ingripande"})))/COUNTA(TBI13:TBI189)</f>
        <v>#DIV/0!</v>
      </c>
      <c r="TBJ12" s="42" t="e">
        <f>(SUM(COUNTIF(TBJ13:TBJ189,{"Föreläggande";"Föreläggande vid vite";"Anmärkning";"Avstående från ingripande"})))/COUNTA(TBJ13:TBJ189)</f>
        <v>#DIV/0!</v>
      </c>
      <c r="TBK12" s="42" t="e">
        <f>(SUM(COUNTIF(TBK13:TBK189,{"Föreläggande";"Föreläggande vid vite";"Anmärkning";"Avstående från ingripande"})))/COUNTA(TBK13:TBK189)</f>
        <v>#DIV/0!</v>
      </c>
      <c r="TBL12" s="42" t="e">
        <f>(SUM(COUNTIF(TBL13:TBL189,{"Föreläggande";"Föreläggande vid vite";"Anmärkning";"Avstående från ingripande"})))/COUNTA(TBL13:TBL189)</f>
        <v>#DIV/0!</v>
      </c>
      <c r="TBM12" s="42" t="e">
        <f>(SUM(COUNTIF(TBM13:TBM189,{"Föreläggande";"Föreläggande vid vite";"Anmärkning";"Avstående från ingripande"})))/COUNTA(TBM13:TBM189)</f>
        <v>#DIV/0!</v>
      </c>
      <c r="TBN12" s="42" t="e">
        <f>(SUM(COUNTIF(TBN13:TBN189,{"Föreläggande";"Föreläggande vid vite";"Anmärkning";"Avstående från ingripande"})))/COUNTA(TBN13:TBN189)</f>
        <v>#DIV/0!</v>
      </c>
      <c r="TBO12" s="42" t="e">
        <f>(SUM(COUNTIF(TBO13:TBO189,{"Föreläggande";"Föreläggande vid vite";"Anmärkning";"Avstående från ingripande"})))/COUNTA(TBO13:TBO189)</f>
        <v>#DIV/0!</v>
      </c>
      <c r="TBP12" s="42" t="e">
        <f>(SUM(COUNTIF(TBP13:TBP189,{"Föreläggande";"Föreläggande vid vite";"Anmärkning";"Avstående från ingripande"})))/COUNTA(TBP13:TBP189)</f>
        <v>#DIV/0!</v>
      </c>
      <c r="TBQ12" s="42" t="e">
        <f>(SUM(COUNTIF(TBQ13:TBQ189,{"Föreläggande";"Föreläggande vid vite";"Anmärkning";"Avstående från ingripande"})))/COUNTA(TBQ13:TBQ189)</f>
        <v>#DIV/0!</v>
      </c>
      <c r="TBR12" s="42" t="e">
        <f>(SUM(COUNTIF(TBR13:TBR189,{"Föreläggande";"Föreläggande vid vite";"Anmärkning";"Avstående från ingripande"})))/COUNTA(TBR13:TBR189)</f>
        <v>#DIV/0!</v>
      </c>
      <c r="TBS12" s="42" t="e">
        <f>(SUM(COUNTIF(TBS13:TBS189,{"Föreläggande";"Föreläggande vid vite";"Anmärkning";"Avstående från ingripande"})))/COUNTA(TBS13:TBS189)</f>
        <v>#DIV/0!</v>
      </c>
      <c r="TBT12" s="42" t="e">
        <f>(SUM(COUNTIF(TBT13:TBT189,{"Föreläggande";"Föreläggande vid vite";"Anmärkning";"Avstående från ingripande"})))/COUNTA(TBT13:TBT189)</f>
        <v>#DIV/0!</v>
      </c>
      <c r="TBU12" s="42" t="e">
        <f>(SUM(COUNTIF(TBU13:TBU189,{"Föreläggande";"Föreläggande vid vite";"Anmärkning";"Avstående från ingripande"})))/COUNTA(TBU13:TBU189)</f>
        <v>#DIV/0!</v>
      </c>
      <c r="TBV12" s="42" t="e">
        <f>(SUM(COUNTIF(TBV13:TBV189,{"Föreläggande";"Föreläggande vid vite";"Anmärkning";"Avstående från ingripande"})))/COUNTA(TBV13:TBV189)</f>
        <v>#DIV/0!</v>
      </c>
      <c r="TBW12" s="42" t="e">
        <f>(SUM(COUNTIF(TBW13:TBW189,{"Föreläggande";"Föreläggande vid vite";"Anmärkning";"Avstående från ingripande"})))/COUNTA(TBW13:TBW189)</f>
        <v>#DIV/0!</v>
      </c>
      <c r="TBX12" s="42" t="e">
        <f>(SUM(COUNTIF(TBX13:TBX189,{"Föreläggande";"Föreläggande vid vite";"Anmärkning";"Avstående från ingripande"})))/COUNTA(TBX13:TBX189)</f>
        <v>#DIV/0!</v>
      </c>
      <c r="TBY12" s="42" t="e">
        <f>(SUM(COUNTIF(TBY13:TBY189,{"Föreläggande";"Föreläggande vid vite";"Anmärkning";"Avstående från ingripande"})))/COUNTA(TBY13:TBY189)</f>
        <v>#DIV/0!</v>
      </c>
      <c r="TBZ12" s="42" t="e">
        <f>(SUM(COUNTIF(TBZ13:TBZ189,{"Föreläggande";"Föreläggande vid vite";"Anmärkning";"Avstående från ingripande"})))/COUNTA(TBZ13:TBZ189)</f>
        <v>#DIV/0!</v>
      </c>
      <c r="TCA12" s="42" t="e">
        <f>(SUM(COUNTIF(TCA13:TCA189,{"Föreläggande";"Föreläggande vid vite";"Anmärkning";"Avstående från ingripande"})))/COUNTA(TCA13:TCA189)</f>
        <v>#DIV/0!</v>
      </c>
      <c r="TCB12" s="42" t="e">
        <f>(SUM(COUNTIF(TCB13:TCB189,{"Föreläggande";"Föreläggande vid vite";"Anmärkning";"Avstående från ingripande"})))/COUNTA(TCB13:TCB189)</f>
        <v>#DIV/0!</v>
      </c>
      <c r="TCC12" s="42" t="e">
        <f>(SUM(COUNTIF(TCC13:TCC189,{"Föreläggande";"Föreläggande vid vite";"Anmärkning";"Avstående från ingripande"})))/COUNTA(TCC13:TCC189)</f>
        <v>#DIV/0!</v>
      </c>
      <c r="TCD12" s="42" t="e">
        <f>(SUM(COUNTIF(TCD13:TCD189,{"Föreläggande";"Föreläggande vid vite";"Anmärkning";"Avstående från ingripande"})))/COUNTA(TCD13:TCD189)</f>
        <v>#DIV/0!</v>
      </c>
      <c r="TCE12" s="42" t="e">
        <f>(SUM(COUNTIF(TCE13:TCE189,{"Föreläggande";"Föreläggande vid vite";"Anmärkning";"Avstående från ingripande"})))/COUNTA(TCE13:TCE189)</f>
        <v>#DIV/0!</v>
      </c>
      <c r="TCF12" s="42" t="e">
        <f>(SUM(COUNTIF(TCF13:TCF189,{"Föreläggande";"Föreläggande vid vite";"Anmärkning";"Avstående från ingripande"})))/COUNTA(TCF13:TCF189)</f>
        <v>#DIV/0!</v>
      </c>
      <c r="TCG12" s="42" t="e">
        <f>(SUM(COUNTIF(TCG13:TCG189,{"Föreläggande";"Föreläggande vid vite";"Anmärkning";"Avstående från ingripande"})))/COUNTA(TCG13:TCG189)</f>
        <v>#DIV/0!</v>
      </c>
      <c r="TCH12" s="42" t="e">
        <f>(SUM(COUNTIF(TCH13:TCH189,{"Föreläggande";"Föreläggande vid vite";"Anmärkning";"Avstående från ingripande"})))/COUNTA(TCH13:TCH189)</f>
        <v>#DIV/0!</v>
      </c>
      <c r="TCI12" s="42" t="e">
        <f>(SUM(COUNTIF(TCI13:TCI189,{"Föreläggande";"Föreläggande vid vite";"Anmärkning";"Avstående från ingripande"})))/COUNTA(TCI13:TCI189)</f>
        <v>#DIV/0!</v>
      </c>
      <c r="TCJ12" s="42" t="e">
        <f>(SUM(COUNTIF(TCJ13:TCJ189,{"Föreläggande";"Föreläggande vid vite";"Anmärkning";"Avstående från ingripande"})))/COUNTA(TCJ13:TCJ189)</f>
        <v>#DIV/0!</v>
      </c>
      <c r="TCK12" s="42" t="e">
        <f>(SUM(COUNTIF(TCK13:TCK189,{"Föreläggande";"Föreläggande vid vite";"Anmärkning";"Avstående från ingripande"})))/COUNTA(TCK13:TCK189)</f>
        <v>#DIV/0!</v>
      </c>
      <c r="TCL12" s="42" t="e">
        <f>(SUM(COUNTIF(TCL13:TCL189,{"Föreläggande";"Föreläggande vid vite";"Anmärkning";"Avstående från ingripande"})))/COUNTA(TCL13:TCL189)</f>
        <v>#DIV/0!</v>
      </c>
      <c r="TCM12" s="42" t="e">
        <f>(SUM(COUNTIF(TCM13:TCM189,{"Föreläggande";"Föreläggande vid vite";"Anmärkning";"Avstående från ingripande"})))/COUNTA(TCM13:TCM189)</f>
        <v>#DIV/0!</v>
      </c>
      <c r="TCN12" s="42" t="e">
        <f>(SUM(COUNTIF(TCN13:TCN189,{"Föreläggande";"Föreläggande vid vite";"Anmärkning";"Avstående från ingripande"})))/COUNTA(TCN13:TCN189)</f>
        <v>#DIV/0!</v>
      </c>
      <c r="TCO12" s="42" t="e">
        <f>(SUM(COUNTIF(TCO13:TCO189,{"Föreläggande";"Föreläggande vid vite";"Anmärkning";"Avstående från ingripande"})))/COUNTA(TCO13:TCO189)</f>
        <v>#DIV/0!</v>
      </c>
      <c r="TCP12" s="42" t="e">
        <f>(SUM(COUNTIF(TCP13:TCP189,{"Föreläggande";"Föreläggande vid vite";"Anmärkning";"Avstående från ingripande"})))/COUNTA(TCP13:TCP189)</f>
        <v>#DIV/0!</v>
      </c>
      <c r="TCQ12" s="42" t="e">
        <f>(SUM(COUNTIF(TCQ13:TCQ189,{"Föreläggande";"Föreläggande vid vite";"Anmärkning";"Avstående från ingripande"})))/COUNTA(TCQ13:TCQ189)</f>
        <v>#DIV/0!</v>
      </c>
      <c r="TCR12" s="42" t="e">
        <f>(SUM(COUNTIF(TCR13:TCR189,{"Föreläggande";"Föreläggande vid vite";"Anmärkning";"Avstående från ingripande"})))/COUNTA(TCR13:TCR189)</f>
        <v>#DIV/0!</v>
      </c>
      <c r="TCS12" s="42" t="e">
        <f>(SUM(COUNTIF(TCS13:TCS189,{"Föreläggande";"Föreläggande vid vite";"Anmärkning";"Avstående från ingripande"})))/COUNTA(TCS13:TCS189)</f>
        <v>#DIV/0!</v>
      </c>
      <c r="TCT12" s="42" t="e">
        <f>(SUM(COUNTIF(TCT13:TCT189,{"Föreläggande";"Föreläggande vid vite";"Anmärkning";"Avstående från ingripande"})))/COUNTA(TCT13:TCT189)</f>
        <v>#DIV/0!</v>
      </c>
      <c r="TCU12" s="42" t="e">
        <f>(SUM(COUNTIF(TCU13:TCU189,{"Föreläggande";"Föreläggande vid vite";"Anmärkning";"Avstående från ingripande"})))/COUNTA(TCU13:TCU189)</f>
        <v>#DIV/0!</v>
      </c>
      <c r="TCV12" s="42" t="e">
        <f>(SUM(COUNTIF(TCV13:TCV189,{"Föreläggande";"Föreläggande vid vite";"Anmärkning";"Avstående från ingripande"})))/COUNTA(TCV13:TCV189)</f>
        <v>#DIV/0!</v>
      </c>
      <c r="TCW12" s="42" t="e">
        <f>(SUM(COUNTIF(TCW13:TCW189,{"Föreläggande";"Föreläggande vid vite";"Anmärkning";"Avstående från ingripande"})))/COUNTA(TCW13:TCW189)</f>
        <v>#DIV/0!</v>
      </c>
      <c r="TCX12" s="42" t="e">
        <f>(SUM(COUNTIF(TCX13:TCX189,{"Föreläggande";"Föreläggande vid vite";"Anmärkning";"Avstående från ingripande"})))/COUNTA(TCX13:TCX189)</f>
        <v>#DIV/0!</v>
      </c>
      <c r="TCY12" s="42" t="e">
        <f>(SUM(COUNTIF(TCY13:TCY189,{"Föreläggande";"Föreläggande vid vite";"Anmärkning";"Avstående från ingripande"})))/COUNTA(TCY13:TCY189)</f>
        <v>#DIV/0!</v>
      </c>
      <c r="TCZ12" s="42" t="e">
        <f>(SUM(COUNTIF(TCZ13:TCZ189,{"Föreläggande";"Föreläggande vid vite";"Anmärkning";"Avstående från ingripande"})))/COUNTA(TCZ13:TCZ189)</f>
        <v>#DIV/0!</v>
      </c>
      <c r="TDA12" s="42" t="e">
        <f>(SUM(COUNTIF(TDA13:TDA189,{"Föreläggande";"Föreläggande vid vite";"Anmärkning";"Avstående från ingripande"})))/COUNTA(TDA13:TDA189)</f>
        <v>#DIV/0!</v>
      </c>
      <c r="TDB12" s="42" t="e">
        <f>(SUM(COUNTIF(TDB13:TDB189,{"Föreläggande";"Föreläggande vid vite";"Anmärkning";"Avstående från ingripande"})))/COUNTA(TDB13:TDB189)</f>
        <v>#DIV/0!</v>
      </c>
      <c r="TDC12" s="42" t="e">
        <f>(SUM(COUNTIF(TDC13:TDC189,{"Föreläggande";"Föreläggande vid vite";"Anmärkning";"Avstående från ingripande"})))/COUNTA(TDC13:TDC189)</f>
        <v>#DIV/0!</v>
      </c>
      <c r="TDD12" s="42" t="e">
        <f>(SUM(COUNTIF(TDD13:TDD189,{"Föreläggande";"Föreläggande vid vite";"Anmärkning";"Avstående från ingripande"})))/COUNTA(TDD13:TDD189)</f>
        <v>#DIV/0!</v>
      </c>
      <c r="TDE12" s="42" t="e">
        <f>(SUM(COUNTIF(TDE13:TDE189,{"Föreläggande";"Föreläggande vid vite";"Anmärkning";"Avstående från ingripande"})))/COUNTA(TDE13:TDE189)</f>
        <v>#DIV/0!</v>
      </c>
      <c r="TDF12" s="42" t="e">
        <f>(SUM(COUNTIF(TDF13:TDF189,{"Föreläggande";"Föreläggande vid vite";"Anmärkning";"Avstående från ingripande"})))/COUNTA(TDF13:TDF189)</f>
        <v>#DIV/0!</v>
      </c>
      <c r="TDG12" s="42" t="e">
        <f>(SUM(COUNTIF(TDG13:TDG189,{"Föreläggande";"Föreläggande vid vite";"Anmärkning";"Avstående från ingripande"})))/COUNTA(TDG13:TDG189)</f>
        <v>#DIV/0!</v>
      </c>
      <c r="TDH12" s="42" t="e">
        <f>(SUM(COUNTIF(TDH13:TDH189,{"Föreläggande";"Föreläggande vid vite";"Anmärkning";"Avstående från ingripande"})))/COUNTA(TDH13:TDH189)</f>
        <v>#DIV/0!</v>
      </c>
      <c r="TDI12" s="42" t="e">
        <f>(SUM(COUNTIF(TDI13:TDI189,{"Föreläggande";"Föreläggande vid vite";"Anmärkning";"Avstående från ingripande"})))/COUNTA(TDI13:TDI189)</f>
        <v>#DIV/0!</v>
      </c>
      <c r="TDJ12" s="42" t="e">
        <f>(SUM(COUNTIF(TDJ13:TDJ189,{"Föreläggande";"Föreläggande vid vite";"Anmärkning";"Avstående från ingripande"})))/COUNTA(TDJ13:TDJ189)</f>
        <v>#DIV/0!</v>
      </c>
      <c r="TDK12" s="42" t="e">
        <f>(SUM(COUNTIF(TDK13:TDK189,{"Föreläggande";"Föreläggande vid vite";"Anmärkning";"Avstående från ingripande"})))/COUNTA(TDK13:TDK189)</f>
        <v>#DIV/0!</v>
      </c>
      <c r="TDL12" s="42" t="e">
        <f>(SUM(COUNTIF(TDL13:TDL189,{"Föreläggande";"Föreläggande vid vite";"Anmärkning";"Avstående från ingripande"})))/COUNTA(TDL13:TDL189)</f>
        <v>#DIV/0!</v>
      </c>
      <c r="TDM12" s="42" t="e">
        <f>(SUM(COUNTIF(TDM13:TDM189,{"Föreläggande";"Föreläggande vid vite";"Anmärkning";"Avstående från ingripande"})))/COUNTA(TDM13:TDM189)</f>
        <v>#DIV/0!</v>
      </c>
      <c r="TDN12" s="42" t="e">
        <f>(SUM(COUNTIF(TDN13:TDN189,{"Föreläggande";"Föreläggande vid vite";"Anmärkning";"Avstående från ingripande"})))/COUNTA(TDN13:TDN189)</f>
        <v>#DIV/0!</v>
      </c>
      <c r="TDO12" s="42" t="e">
        <f>(SUM(COUNTIF(TDO13:TDO189,{"Föreläggande";"Föreläggande vid vite";"Anmärkning";"Avstående från ingripande"})))/COUNTA(TDO13:TDO189)</f>
        <v>#DIV/0!</v>
      </c>
      <c r="TDP12" s="42" t="e">
        <f>(SUM(COUNTIF(TDP13:TDP189,{"Föreläggande";"Föreläggande vid vite";"Anmärkning";"Avstående från ingripande"})))/COUNTA(TDP13:TDP189)</f>
        <v>#DIV/0!</v>
      </c>
      <c r="TDQ12" s="42" t="e">
        <f>(SUM(COUNTIF(TDQ13:TDQ189,{"Föreläggande";"Föreläggande vid vite";"Anmärkning";"Avstående från ingripande"})))/COUNTA(TDQ13:TDQ189)</f>
        <v>#DIV/0!</v>
      </c>
      <c r="TDR12" s="42" t="e">
        <f>(SUM(COUNTIF(TDR13:TDR189,{"Föreläggande";"Föreläggande vid vite";"Anmärkning";"Avstående från ingripande"})))/COUNTA(TDR13:TDR189)</f>
        <v>#DIV/0!</v>
      </c>
      <c r="TDS12" s="42" t="e">
        <f>(SUM(COUNTIF(TDS13:TDS189,{"Föreläggande";"Föreläggande vid vite";"Anmärkning";"Avstående från ingripande"})))/COUNTA(TDS13:TDS189)</f>
        <v>#DIV/0!</v>
      </c>
      <c r="TDT12" s="42" t="e">
        <f>(SUM(COUNTIF(TDT13:TDT189,{"Föreläggande";"Föreläggande vid vite";"Anmärkning";"Avstående från ingripande"})))/COUNTA(TDT13:TDT189)</f>
        <v>#DIV/0!</v>
      </c>
      <c r="TDU12" s="42" t="e">
        <f>(SUM(COUNTIF(TDU13:TDU189,{"Föreläggande";"Föreläggande vid vite";"Anmärkning";"Avstående från ingripande"})))/COUNTA(TDU13:TDU189)</f>
        <v>#DIV/0!</v>
      </c>
      <c r="TDV12" s="42" t="e">
        <f>(SUM(COUNTIF(TDV13:TDV189,{"Föreläggande";"Föreläggande vid vite";"Anmärkning";"Avstående från ingripande"})))/COUNTA(TDV13:TDV189)</f>
        <v>#DIV/0!</v>
      </c>
      <c r="TDW12" s="42" t="e">
        <f>(SUM(COUNTIF(TDW13:TDW189,{"Föreläggande";"Föreläggande vid vite";"Anmärkning";"Avstående från ingripande"})))/COUNTA(TDW13:TDW189)</f>
        <v>#DIV/0!</v>
      </c>
      <c r="TDX12" s="42" t="e">
        <f>(SUM(COUNTIF(TDX13:TDX189,{"Föreläggande";"Föreläggande vid vite";"Anmärkning";"Avstående från ingripande"})))/COUNTA(TDX13:TDX189)</f>
        <v>#DIV/0!</v>
      </c>
      <c r="TDY12" s="42" t="e">
        <f>(SUM(COUNTIF(TDY13:TDY189,{"Föreläggande";"Föreläggande vid vite";"Anmärkning";"Avstående från ingripande"})))/COUNTA(TDY13:TDY189)</f>
        <v>#DIV/0!</v>
      </c>
      <c r="TDZ12" s="42" t="e">
        <f>(SUM(COUNTIF(TDZ13:TDZ189,{"Föreläggande";"Föreläggande vid vite";"Anmärkning";"Avstående från ingripande"})))/COUNTA(TDZ13:TDZ189)</f>
        <v>#DIV/0!</v>
      </c>
      <c r="TEA12" s="42" t="e">
        <f>(SUM(COUNTIF(TEA13:TEA189,{"Föreläggande";"Föreläggande vid vite";"Anmärkning";"Avstående från ingripande"})))/COUNTA(TEA13:TEA189)</f>
        <v>#DIV/0!</v>
      </c>
      <c r="TEB12" s="42" t="e">
        <f>(SUM(COUNTIF(TEB13:TEB189,{"Föreläggande";"Föreläggande vid vite";"Anmärkning";"Avstående från ingripande"})))/COUNTA(TEB13:TEB189)</f>
        <v>#DIV/0!</v>
      </c>
      <c r="TEC12" s="42" t="e">
        <f>(SUM(COUNTIF(TEC13:TEC189,{"Föreläggande";"Föreläggande vid vite";"Anmärkning";"Avstående från ingripande"})))/COUNTA(TEC13:TEC189)</f>
        <v>#DIV/0!</v>
      </c>
      <c r="TED12" s="42" t="e">
        <f>(SUM(COUNTIF(TED13:TED189,{"Föreläggande";"Föreläggande vid vite";"Anmärkning";"Avstående från ingripande"})))/COUNTA(TED13:TED189)</f>
        <v>#DIV/0!</v>
      </c>
      <c r="TEE12" s="42" t="e">
        <f>(SUM(COUNTIF(TEE13:TEE189,{"Föreläggande";"Föreläggande vid vite";"Anmärkning";"Avstående från ingripande"})))/COUNTA(TEE13:TEE189)</f>
        <v>#DIV/0!</v>
      </c>
      <c r="TEF12" s="42" t="e">
        <f>(SUM(COUNTIF(TEF13:TEF189,{"Föreläggande";"Föreläggande vid vite";"Anmärkning";"Avstående från ingripande"})))/COUNTA(TEF13:TEF189)</f>
        <v>#DIV/0!</v>
      </c>
      <c r="TEG12" s="42" t="e">
        <f>(SUM(COUNTIF(TEG13:TEG189,{"Föreläggande";"Föreläggande vid vite";"Anmärkning";"Avstående från ingripande"})))/COUNTA(TEG13:TEG189)</f>
        <v>#DIV/0!</v>
      </c>
      <c r="TEH12" s="42" t="e">
        <f>(SUM(COUNTIF(TEH13:TEH189,{"Föreläggande";"Föreläggande vid vite";"Anmärkning";"Avstående från ingripande"})))/COUNTA(TEH13:TEH189)</f>
        <v>#DIV/0!</v>
      </c>
      <c r="TEI12" s="42" t="e">
        <f>(SUM(COUNTIF(TEI13:TEI189,{"Föreläggande";"Föreläggande vid vite";"Anmärkning";"Avstående från ingripande"})))/COUNTA(TEI13:TEI189)</f>
        <v>#DIV/0!</v>
      </c>
      <c r="TEJ12" s="42" t="e">
        <f>(SUM(COUNTIF(TEJ13:TEJ189,{"Föreläggande";"Föreläggande vid vite";"Anmärkning";"Avstående från ingripande"})))/COUNTA(TEJ13:TEJ189)</f>
        <v>#DIV/0!</v>
      </c>
      <c r="TEK12" s="42" t="e">
        <f>(SUM(COUNTIF(TEK13:TEK189,{"Föreläggande";"Föreläggande vid vite";"Anmärkning";"Avstående från ingripande"})))/COUNTA(TEK13:TEK189)</f>
        <v>#DIV/0!</v>
      </c>
      <c r="TEL12" s="42" t="e">
        <f>(SUM(COUNTIF(TEL13:TEL189,{"Föreläggande";"Föreläggande vid vite";"Anmärkning";"Avstående från ingripande"})))/COUNTA(TEL13:TEL189)</f>
        <v>#DIV/0!</v>
      </c>
      <c r="TEM12" s="42" t="e">
        <f>(SUM(COUNTIF(TEM13:TEM189,{"Föreläggande";"Föreläggande vid vite";"Anmärkning";"Avstående från ingripande"})))/COUNTA(TEM13:TEM189)</f>
        <v>#DIV/0!</v>
      </c>
      <c r="TEN12" s="42" t="e">
        <f>(SUM(COUNTIF(TEN13:TEN189,{"Föreläggande";"Föreläggande vid vite";"Anmärkning";"Avstående från ingripande"})))/COUNTA(TEN13:TEN189)</f>
        <v>#DIV/0!</v>
      </c>
      <c r="TEO12" s="42" t="e">
        <f>(SUM(COUNTIF(TEO13:TEO189,{"Föreläggande";"Föreläggande vid vite";"Anmärkning";"Avstående från ingripande"})))/COUNTA(TEO13:TEO189)</f>
        <v>#DIV/0!</v>
      </c>
      <c r="TEP12" s="42" t="e">
        <f>(SUM(COUNTIF(TEP13:TEP189,{"Föreläggande";"Föreläggande vid vite";"Anmärkning";"Avstående från ingripande"})))/COUNTA(TEP13:TEP189)</f>
        <v>#DIV/0!</v>
      </c>
      <c r="TEQ12" s="42" t="e">
        <f>(SUM(COUNTIF(TEQ13:TEQ189,{"Föreläggande";"Föreläggande vid vite";"Anmärkning";"Avstående från ingripande"})))/COUNTA(TEQ13:TEQ189)</f>
        <v>#DIV/0!</v>
      </c>
      <c r="TER12" s="42" t="e">
        <f>(SUM(COUNTIF(TER13:TER189,{"Föreläggande";"Föreläggande vid vite";"Anmärkning";"Avstående från ingripande"})))/COUNTA(TER13:TER189)</f>
        <v>#DIV/0!</v>
      </c>
      <c r="TES12" s="42" t="e">
        <f>(SUM(COUNTIF(TES13:TES189,{"Föreläggande";"Föreläggande vid vite";"Anmärkning";"Avstående från ingripande"})))/COUNTA(TES13:TES189)</f>
        <v>#DIV/0!</v>
      </c>
      <c r="TET12" s="42" t="e">
        <f>(SUM(COUNTIF(TET13:TET189,{"Föreläggande";"Föreläggande vid vite";"Anmärkning";"Avstående från ingripande"})))/COUNTA(TET13:TET189)</f>
        <v>#DIV/0!</v>
      </c>
      <c r="TEU12" s="42" t="e">
        <f>(SUM(COUNTIF(TEU13:TEU189,{"Föreläggande";"Föreläggande vid vite";"Anmärkning";"Avstående från ingripande"})))/COUNTA(TEU13:TEU189)</f>
        <v>#DIV/0!</v>
      </c>
      <c r="TEV12" s="42" t="e">
        <f>(SUM(COUNTIF(TEV13:TEV189,{"Föreläggande";"Föreläggande vid vite";"Anmärkning";"Avstående från ingripande"})))/COUNTA(TEV13:TEV189)</f>
        <v>#DIV/0!</v>
      </c>
      <c r="TEW12" s="42" t="e">
        <f>(SUM(COUNTIF(TEW13:TEW189,{"Föreläggande";"Föreläggande vid vite";"Anmärkning";"Avstående från ingripande"})))/COUNTA(TEW13:TEW189)</f>
        <v>#DIV/0!</v>
      </c>
      <c r="TEX12" s="42" t="e">
        <f>(SUM(COUNTIF(TEX13:TEX189,{"Föreläggande";"Föreläggande vid vite";"Anmärkning";"Avstående från ingripande"})))/COUNTA(TEX13:TEX189)</f>
        <v>#DIV/0!</v>
      </c>
      <c r="TEY12" s="42" t="e">
        <f>(SUM(COUNTIF(TEY13:TEY189,{"Föreläggande";"Föreläggande vid vite";"Anmärkning";"Avstående från ingripande"})))/COUNTA(TEY13:TEY189)</f>
        <v>#DIV/0!</v>
      </c>
      <c r="TEZ12" s="42" t="e">
        <f>(SUM(COUNTIF(TEZ13:TEZ189,{"Föreläggande";"Föreläggande vid vite";"Anmärkning";"Avstående från ingripande"})))/COUNTA(TEZ13:TEZ189)</f>
        <v>#DIV/0!</v>
      </c>
      <c r="TFA12" s="42" t="e">
        <f>(SUM(COUNTIF(TFA13:TFA189,{"Föreläggande";"Föreläggande vid vite";"Anmärkning";"Avstående från ingripande"})))/COUNTA(TFA13:TFA189)</f>
        <v>#DIV/0!</v>
      </c>
      <c r="TFB12" s="42" t="e">
        <f>(SUM(COUNTIF(TFB13:TFB189,{"Föreläggande";"Föreläggande vid vite";"Anmärkning";"Avstående från ingripande"})))/COUNTA(TFB13:TFB189)</f>
        <v>#DIV/0!</v>
      </c>
      <c r="TFC12" s="42" t="e">
        <f>(SUM(COUNTIF(TFC13:TFC189,{"Föreläggande";"Föreläggande vid vite";"Anmärkning";"Avstående från ingripande"})))/COUNTA(TFC13:TFC189)</f>
        <v>#DIV/0!</v>
      </c>
      <c r="TFD12" s="42" t="e">
        <f>(SUM(COUNTIF(TFD13:TFD189,{"Föreläggande";"Föreläggande vid vite";"Anmärkning";"Avstående från ingripande"})))/COUNTA(TFD13:TFD189)</f>
        <v>#DIV/0!</v>
      </c>
      <c r="TFE12" s="42" t="e">
        <f>(SUM(COUNTIF(TFE13:TFE189,{"Föreläggande";"Föreläggande vid vite";"Anmärkning";"Avstående från ingripande"})))/COUNTA(TFE13:TFE189)</f>
        <v>#DIV/0!</v>
      </c>
      <c r="TFF12" s="42" t="e">
        <f>(SUM(COUNTIF(TFF13:TFF189,{"Föreläggande";"Föreläggande vid vite";"Anmärkning";"Avstående från ingripande"})))/COUNTA(TFF13:TFF189)</f>
        <v>#DIV/0!</v>
      </c>
      <c r="TFG12" s="42" t="e">
        <f>(SUM(COUNTIF(TFG13:TFG189,{"Föreläggande";"Föreläggande vid vite";"Anmärkning";"Avstående från ingripande"})))/COUNTA(TFG13:TFG189)</f>
        <v>#DIV/0!</v>
      </c>
      <c r="TFH12" s="42" t="e">
        <f>(SUM(COUNTIF(TFH13:TFH189,{"Föreläggande";"Föreläggande vid vite";"Anmärkning";"Avstående från ingripande"})))/COUNTA(TFH13:TFH189)</f>
        <v>#DIV/0!</v>
      </c>
      <c r="TFI12" s="42" t="e">
        <f>(SUM(COUNTIF(TFI13:TFI189,{"Föreläggande";"Föreläggande vid vite";"Anmärkning";"Avstående från ingripande"})))/COUNTA(TFI13:TFI189)</f>
        <v>#DIV/0!</v>
      </c>
      <c r="TFJ12" s="42" t="e">
        <f>(SUM(COUNTIF(TFJ13:TFJ189,{"Föreläggande";"Föreläggande vid vite";"Anmärkning";"Avstående från ingripande"})))/COUNTA(TFJ13:TFJ189)</f>
        <v>#DIV/0!</v>
      </c>
      <c r="TFK12" s="42" t="e">
        <f>(SUM(COUNTIF(TFK13:TFK189,{"Föreläggande";"Föreläggande vid vite";"Anmärkning";"Avstående från ingripande"})))/COUNTA(TFK13:TFK189)</f>
        <v>#DIV/0!</v>
      </c>
      <c r="TFL12" s="42" t="e">
        <f>(SUM(COUNTIF(TFL13:TFL189,{"Föreläggande";"Föreläggande vid vite";"Anmärkning";"Avstående från ingripande"})))/COUNTA(TFL13:TFL189)</f>
        <v>#DIV/0!</v>
      </c>
      <c r="TFM12" s="42" t="e">
        <f>(SUM(COUNTIF(TFM13:TFM189,{"Föreläggande";"Föreläggande vid vite";"Anmärkning";"Avstående från ingripande"})))/COUNTA(TFM13:TFM189)</f>
        <v>#DIV/0!</v>
      </c>
      <c r="TFN12" s="42" t="e">
        <f>(SUM(COUNTIF(TFN13:TFN189,{"Föreläggande";"Föreläggande vid vite";"Anmärkning";"Avstående från ingripande"})))/COUNTA(TFN13:TFN189)</f>
        <v>#DIV/0!</v>
      </c>
      <c r="TFO12" s="42" t="e">
        <f>(SUM(COUNTIF(TFO13:TFO189,{"Föreläggande";"Föreläggande vid vite";"Anmärkning";"Avstående från ingripande"})))/COUNTA(TFO13:TFO189)</f>
        <v>#DIV/0!</v>
      </c>
      <c r="TFP12" s="42" t="e">
        <f>(SUM(COUNTIF(TFP13:TFP189,{"Föreläggande";"Föreläggande vid vite";"Anmärkning";"Avstående från ingripande"})))/COUNTA(TFP13:TFP189)</f>
        <v>#DIV/0!</v>
      </c>
      <c r="TFQ12" s="42" t="e">
        <f>(SUM(COUNTIF(TFQ13:TFQ189,{"Föreläggande";"Föreläggande vid vite";"Anmärkning";"Avstående från ingripande"})))/COUNTA(TFQ13:TFQ189)</f>
        <v>#DIV/0!</v>
      </c>
      <c r="TFR12" s="42" t="e">
        <f>(SUM(COUNTIF(TFR13:TFR189,{"Föreläggande";"Föreläggande vid vite";"Anmärkning";"Avstående från ingripande"})))/COUNTA(TFR13:TFR189)</f>
        <v>#DIV/0!</v>
      </c>
      <c r="TFS12" s="42" t="e">
        <f>(SUM(COUNTIF(TFS13:TFS189,{"Föreläggande";"Föreläggande vid vite";"Anmärkning";"Avstående från ingripande"})))/COUNTA(TFS13:TFS189)</f>
        <v>#DIV/0!</v>
      </c>
      <c r="TFT12" s="42" t="e">
        <f>(SUM(COUNTIF(TFT13:TFT189,{"Föreläggande";"Föreläggande vid vite";"Anmärkning";"Avstående från ingripande"})))/COUNTA(TFT13:TFT189)</f>
        <v>#DIV/0!</v>
      </c>
      <c r="TFU12" s="42" t="e">
        <f>(SUM(COUNTIF(TFU13:TFU189,{"Föreläggande";"Föreläggande vid vite";"Anmärkning";"Avstående från ingripande"})))/COUNTA(TFU13:TFU189)</f>
        <v>#DIV/0!</v>
      </c>
      <c r="TFV12" s="42" t="e">
        <f>(SUM(COUNTIF(TFV13:TFV189,{"Föreläggande";"Föreläggande vid vite";"Anmärkning";"Avstående från ingripande"})))/COUNTA(TFV13:TFV189)</f>
        <v>#DIV/0!</v>
      </c>
      <c r="TFW12" s="42" t="e">
        <f>(SUM(COUNTIF(TFW13:TFW189,{"Föreläggande";"Föreläggande vid vite";"Anmärkning";"Avstående från ingripande"})))/COUNTA(TFW13:TFW189)</f>
        <v>#DIV/0!</v>
      </c>
      <c r="TFX12" s="42" t="e">
        <f>(SUM(COUNTIF(TFX13:TFX189,{"Föreläggande";"Föreläggande vid vite";"Anmärkning";"Avstående från ingripande"})))/COUNTA(TFX13:TFX189)</f>
        <v>#DIV/0!</v>
      </c>
      <c r="TFY12" s="42" t="e">
        <f>(SUM(COUNTIF(TFY13:TFY189,{"Föreläggande";"Föreläggande vid vite";"Anmärkning";"Avstående från ingripande"})))/COUNTA(TFY13:TFY189)</f>
        <v>#DIV/0!</v>
      </c>
      <c r="TFZ12" s="42" t="e">
        <f>(SUM(COUNTIF(TFZ13:TFZ189,{"Föreläggande";"Föreläggande vid vite";"Anmärkning";"Avstående från ingripande"})))/COUNTA(TFZ13:TFZ189)</f>
        <v>#DIV/0!</v>
      </c>
      <c r="TGA12" s="42" t="e">
        <f>(SUM(COUNTIF(TGA13:TGA189,{"Föreläggande";"Föreläggande vid vite";"Anmärkning";"Avstående från ingripande"})))/COUNTA(TGA13:TGA189)</f>
        <v>#DIV/0!</v>
      </c>
      <c r="TGB12" s="42" t="e">
        <f>(SUM(COUNTIF(TGB13:TGB189,{"Föreläggande";"Föreläggande vid vite";"Anmärkning";"Avstående från ingripande"})))/COUNTA(TGB13:TGB189)</f>
        <v>#DIV/0!</v>
      </c>
      <c r="TGC12" s="42" t="e">
        <f>(SUM(COUNTIF(TGC13:TGC189,{"Föreläggande";"Föreläggande vid vite";"Anmärkning";"Avstående från ingripande"})))/COUNTA(TGC13:TGC189)</f>
        <v>#DIV/0!</v>
      </c>
      <c r="TGD12" s="42" t="e">
        <f>(SUM(COUNTIF(TGD13:TGD189,{"Föreläggande";"Föreläggande vid vite";"Anmärkning";"Avstående från ingripande"})))/COUNTA(TGD13:TGD189)</f>
        <v>#DIV/0!</v>
      </c>
      <c r="TGE12" s="42" t="e">
        <f>(SUM(COUNTIF(TGE13:TGE189,{"Föreläggande";"Föreläggande vid vite";"Anmärkning";"Avstående från ingripande"})))/COUNTA(TGE13:TGE189)</f>
        <v>#DIV/0!</v>
      </c>
      <c r="TGF12" s="42" t="e">
        <f>(SUM(COUNTIF(TGF13:TGF189,{"Föreläggande";"Föreläggande vid vite";"Anmärkning";"Avstående från ingripande"})))/COUNTA(TGF13:TGF189)</f>
        <v>#DIV/0!</v>
      </c>
      <c r="TGG12" s="42" t="e">
        <f>(SUM(COUNTIF(TGG13:TGG189,{"Föreläggande";"Föreläggande vid vite";"Anmärkning";"Avstående från ingripande"})))/COUNTA(TGG13:TGG189)</f>
        <v>#DIV/0!</v>
      </c>
      <c r="TGH12" s="42" t="e">
        <f>(SUM(COUNTIF(TGH13:TGH189,{"Föreläggande";"Föreläggande vid vite";"Anmärkning";"Avstående från ingripande"})))/COUNTA(TGH13:TGH189)</f>
        <v>#DIV/0!</v>
      </c>
      <c r="TGI12" s="42" t="e">
        <f>(SUM(COUNTIF(TGI13:TGI189,{"Föreläggande";"Föreläggande vid vite";"Anmärkning";"Avstående från ingripande"})))/COUNTA(TGI13:TGI189)</f>
        <v>#DIV/0!</v>
      </c>
      <c r="TGJ12" s="42" t="e">
        <f>(SUM(COUNTIF(TGJ13:TGJ189,{"Föreläggande";"Föreläggande vid vite";"Anmärkning";"Avstående från ingripande"})))/COUNTA(TGJ13:TGJ189)</f>
        <v>#DIV/0!</v>
      </c>
      <c r="TGK12" s="42" t="e">
        <f>(SUM(COUNTIF(TGK13:TGK189,{"Föreläggande";"Föreläggande vid vite";"Anmärkning";"Avstående från ingripande"})))/COUNTA(TGK13:TGK189)</f>
        <v>#DIV/0!</v>
      </c>
      <c r="TGL12" s="42" t="e">
        <f>(SUM(COUNTIF(TGL13:TGL189,{"Föreläggande";"Föreläggande vid vite";"Anmärkning";"Avstående från ingripande"})))/COUNTA(TGL13:TGL189)</f>
        <v>#DIV/0!</v>
      </c>
      <c r="TGM12" s="42" t="e">
        <f>(SUM(COUNTIF(TGM13:TGM189,{"Föreläggande";"Föreläggande vid vite";"Anmärkning";"Avstående från ingripande"})))/COUNTA(TGM13:TGM189)</f>
        <v>#DIV/0!</v>
      </c>
      <c r="TGN12" s="42" t="e">
        <f>(SUM(COUNTIF(TGN13:TGN189,{"Föreläggande";"Föreläggande vid vite";"Anmärkning";"Avstående från ingripande"})))/COUNTA(TGN13:TGN189)</f>
        <v>#DIV/0!</v>
      </c>
      <c r="TGO12" s="42" t="e">
        <f>(SUM(COUNTIF(TGO13:TGO189,{"Föreläggande";"Föreläggande vid vite";"Anmärkning";"Avstående från ingripande"})))/COUNTA(TGO13:TGO189)</f>
        <v>#DIV/0!</v>
      </c>
      <c r="TGP12" s="42" t="e">
        <f>(SUM(COUNTIF(TGP13:TGP189,{"Föreläggande";"Föreläggande vid vite";"Anmärkning";"Avstående från ingripande"})))/COUNTA(TGP13:TGP189)</f>
        <v>#DIV/0!</v>
      </c>
      <c r="TGQ12" s="42" t="e">
        <f>(SUM(COUNTIF(TGQ13:TGQ189,{"Föreläggande";"Föreläggande vid vite";"Anmärkning";"Avstående från ingripande"})))/COUNTA(TGQ13:TGQ189)</f>
        <v>#DIV/0!</v>
      </c>
      <c r="TGR12" s="42" t="e">
        <f>(SUM(COUNTIF(TGR13:TGR189,{"Föreläggande";"Föreläggande vid vite";"Anmärkning";"Avstående från ingripande"})))/COUNTA(TGR13:TGR189)</f>
        <v>#DIV/0!</v>
      </c>
      <c r="TGS12" s="42" t="e">
        <f>(SUM(COUNTIF(TGS13:TGS189,{"Föreläggande";"Föreläggande vid vite";"Anmärkning";"Avstående från ingripande"})))/COUNTA(TGS13:TGS189)</f>
        <v>#DIV/0!</v>
      </c>
      <c r="TGT12" s="42" t="e">
        <f>(SUM(COUNTIF(TGT13:TGT189,{"Föreläggande";"Föreläggande vid vite";"Anmärkning";"Avstående från ingripande"})))/COUNTA(TGT13:TGT189)</f>
        <v>#DIV/0!</v>
      </c>
      <c r="TGU12" s="42" t="e">
        <f>(SUM(COUNTIF(TGU13:TGU189,{"Föreläggande";"Föreläggande vid vite";"Anmärkning";"Avstående från ingripande"})))/COUNTA(TGU13:TGU189)</f>
        <v>#DIV/0!</v>
      </c>
      <c r="TGV12" s="42" t="e">
        <f>(SUM(COUNTIF(TGV13:TGV189,{"Föreläggande";"Föreläggande vid vite";"Anmärkning";"Avstående från ingripande"})))/COUNTA(TGV13:TGV189)</f>
        <v>#DIV/0!</v>
      </c>
      <c r="TGW12" s="42" t="e">
        <f>(SUM(COUNTIF(TGW13:TGW189,{"Föreläggande";"Föreläggande vid vite";"Anmärkning";"Avstående från ingripande"})))/COUNTA(TGW13:TGW189)</f>
        <v>#DIV/0!</v>
      </c>
      <c r="TGX12" s="42" t="e">
        <f>(SUM(COUNTIF(TGX13:TGX189,{"Föreläggande";"Föreläggande vid vite";"Anmärkning";"Avstående från ingripande"})))/COUNTA(TGX13:TGX189)</f>
        <v>#DIV/0!</v>
      </c>
      <c r="TGY12" s="42" t="e">
        <f>(SUM(COUNTIF(TGY13:TGY189,{"Föreläggande";"Föreläggande vid vite";"Anmärkning";"Avstående från ingripande"})))/COUNTA(TGY13:TGY189)</f>
        <v>#DIV/0!</v>
      </c>
      <c r="TGZ12" s="42" t="e">
        <f>(SUM(COUNTIF(TGZ13:TGZ189,{"Föreläggande";"Föreläggande vid vite";"Anmärkning";"Avstående från ingripande"})))/COUNTA(TGZ13:TGZ189)</f>
        <v>#DIV/0!</v>
      </c>
      <c r="THA12" s="42" t="e">
        <f>(SUM(COUNTIF(THA13:THA189,{"Föreläggande";"Föreläggande vid vite";"Anmärkning";"Avstående från ingripande"})))/COUNTA(THA13:THA189)</f>
        <v>#DIV/0!</v>
      </c>
      <c r="THB12" s="42" t="e">
        <f>(SUM(COUNTIF(THB13:THB189,{"Föreläggande";"Föreläggande vid vite";"Anmärkning";"Avstående från ingripande"})))/COUNTA(THB13:THB189)</f>
        <v>#DIV/0!</v>
      </c>
      <c r="THC12" s="42" t="e">
        <f>(SUM(COUNTIF(THC13:THC189,{"Föreläggande";"Föreläggande vid vite";"Anmärkning";"Avstående från ingripande"})))/COUNTA(THC13:THC189)</f>
        <v>#DIV/0!</v>
      </c>
      <c r="THD12" s="42" t="e">
        <f>(SUM(COUNTIF(THD13:THD189,{"Föreläggande";"Föreläggande vid vite";"Anmärkning";"Avstående från ingripande"})))/COUNTA(THD13:THD189)</f>
        <v>#DIV/0!</v>
      </c>
      <c r="THE12" s="42" t="e">
        <f>(SUM(COUNTIF(THE13:THE189,{"Föreläggande";"Föreläggande vid vite";"Anmärkning";"Avstående från ingripande"})))/COUNTA(THE13:THE189)</f>
        <v>#DIV/0!</v>
      </c>
      <c r="THF12" s="42" t="e">
        <f>(SUM(COUNTIF(THF13:THF189,{"Föreläggande";"Föreläggande vid vite";"Anmärkning";"Avstående från ingripande"})))/COUNTA(THF13:THF189)</f>
        <v>#DIV/0!</v>
      </c>
      <c r="THG12" s="42" t="e">
        <f>(SUM(COUNTIF(THG13:THG189,{"Föreläggande";"Föreläggande vid vite";"Anmärkning";"Avstående från ingripande"})))/COUNTA(THG13:THG189)</f>
        <v>#DIV/0!</v>
      </c>
      <c r="THH12" s="42" t="e">
        <f>(SUM(COUNTIF(THH13:THH189,{"Föreläggande";"Föreläggande vid vite";"Anmärkning";"Avstående från ingripande"})))/COUNTA(THH13:THH189)</f>
        <v>#DIV/0!</v>
      </c>
      <c r="THI12" s="42" t="e">
        <f>(SUM(COUNTIF(THI13:THI189,{"Föreläggande";"Föreläggande vid vite";"Anmärkning";"Avstående från ingripande"})))/COUNTA(THI13:THI189)</f>
        <v>#DIV/0!</v>
      </c>
      <c r="THJ12" s="42" t="e">
        <f>(SUM(COUNTIF(THJ13:THJ189,{"Föreläggande";"Föreläggande vid vite";"Anmärkning";"Avstående från ingripande"})))/COUNTA(THJ13:THJ189)</f>
        <v>#DIV/0!</v>
      </c>
      <c r="THK12" s="42" t="e">
        <f>(SUM(COUNTIF(THK13:THK189,{"Föreläggande";"Föreläggande vid vite";"Anmärkning";"Avstående från ingripande"})))/COUNTA(THK13:THK189)</f>
        <v>#DIV/0!</v>
      </c>
      <c r="THL12" s="42" t="e">
        <f>(SUM(COUNTIF(THL13:THL189,{"Föreläggande";"Föreläggande vid vite";"Anmärkning";"Avstående från ingripande"})))/COUNTA(THL13:THL189)</f>
        <v>#DIV/0!</v>
      </c>
      <c r="THM12" s="42" t="e">
        <f>(SUM(COUNTIF(THM13:THM189,{"Föreläggande";"Föreläggande vid vite";"Anmärkning";"Avstående från ingripande"})))/COUNTA(THM13:THM189)</f>
        <v>#DIV/0!</v>
      </c>
      <c r="THN12" s="42" t="e">
        <f>(SUM(COUNTIF(THN13:THN189,{"Föreläggande";"Föreläggande vid vite";"Anmärkning";"Avstående från ingripande"})))/COUNTA(THN13:THN189)</f>
        <v>#DIV/0!</v>
      </c>
      <c r="THO12" s="42" t="e">
        <f>(SUM(COUNTIF(THO13:THO189,{"Föreläggande";"Föreläggande vid vite";"Anmärkning";"Avstående från ingripande"})))/COUNTA(THO13:THO189)</f>
        <v>#DIV/0!</v>
      </c>
      <c r="THP12" s="42" t="e">
        <f>(SUM(COUNTIF(THP13:THP189,{"Föreläggande";"Föreläggande vid vite";"Anmärkning";"Avstående från ingripande"})))/COUNTA(THP13:THP189)</f>
        <v>#DIV/0!</v>
      </c>
      <c r="THQ12" s="42" t="e">
        <f>(SUM(COUNTIF(THQ13:THQ189,{"Föreläggande";"Föreläggande vid vite";"Anmärkning";"Avstående från ingripande"})))/COUNTA(THQ13:THQ189)</f>
        <v>#DIV/0!</v>
      </c>
      <c r="THR12" s="42" t="e">
        <f>(SUM(COUNTIF(THR13:THR189,{"Föreläggande";"Föreläggande vid vite";"Anmärkning";"Avstående från ingripande"})))/COUNTA(THR13:THR189)</f>
        <v>#DIV/0!</v>
      </c>
      <c r="THS12" s="42" t="e">
        <f>(SUM(COUNTIF(THS13:THS189,{"Föreläggande";"Föreläggande vid vite";"Anmärkning";"Avstående från ingripande"})))/COUNTA(THS13:THS189)</f>
        <v>#DIV/0!</v>
      </c>
      <c r="THT12" s="42" t="e">
        <f>(SUM(COUNTIF(THT13:THT189,{"Föreläggande";"Föreläggande vid vite";"Anmärkning";"Avstående från ingripande"})))/COUNTA(THT13:THT189)</f>
        <v>#DIV/0!</v>
      </c>
      <c r="THU12" s="42" t="e">
        <f>(SUM(COUNTIF(THU13:THU189,{"Föreläggande";"Föreläggande vid vite";"Anmärkning";"Avstående från ingripande"})))/COUNTA(THU13:THU189)</f>
        <v>#DIV/0!</v>
      </c>
      <c r="THV12" s="42" t="e">
        <f>(SUM(COUNTIF(THV13:THV189,{"Föreläggande";"Föreläggande vid vite";"Anmärkning";"Avstående från ingripande"})))/COUNTA(THV13:THV189)</f>
        <v>#DIV/0!</v>
      </c>
      <c r="THW12" s="42" t="e">
        <f>(SUM(COUNTIF(THW13:THW189,{"Föreläggande";"Föreläggande vid vite";"Anmärkning";"Avstående från ingripande"})))/COUNTA(THW13:THW189)</f>
        <v>#DIV/0!</v>
      </c>
      <c r="THX12" s="42" t="e">
        <f>(SUM(COUNTIF(THX13:THX189,{"Föreläggande";"Föreläggande vid vite";"Anmärkning";"Avstående från ingripande"})))/COUNTA(THX13:THX189)</f>
        <v>#DIV/0!</v>
      </c>
      <c r="THY12" s="42" t="e">
        <f>(SUM(COUNTIF(THY13:THY189,{"Föreläggande";"Föreläggande vid vite";"Anmärkning";"Avstående från ingripande"})))/COUNTA(THY13:THY189)</f>
        <v>#DIV/0!</v>
      </c>
      <c r="THZ12" s="42" t="e">
        <f>(SUM(COUNTIF(THZ13:THZ189,{"Föreläggande";"Föreläggande vid vite";"Anmärkning";"Avstående från ingripande"})))/COUNTA(THZ13:THZ189)</f>
        <v>#DIV/0!</v>
      </c>
      <c r="TIA12" s="42" t="e">
        <f>(SUM(COUNTIF(TIA13:TIA189,{"Föreläggande";"Föreläggande vid vite";"Anmärkning";"Avstående från ingripande"})))/COUNTA(TIA13:TIA189)</f>
        <v>#DIV/0!</v>
      </c>
      <c r="TIB12" s="42" t="e">
        <f>(SUM(COUNTIF(TIB13:TIB189,{"Föreläggande";"Föreläggande vid vite";"Anmärkning";"Avstående från ingripande"})))/COUNTA(TIB13:TIB189)</f>
        <v>#DIV/0!</v>
      </c>
      <c r="TIC12" s="42" t="e">
        <f>(SUM(COUNTIF(TIC13:TIC189,{"Föreläggande";"Föreläggande vid vite";"Anmärkning";"Avstående från ingripande"})))/COUNTA(TIC13:TIC189)</f>
        <v>#DIV/0!</v>
      </c>
      <c r="TID12" s="42" t="e">
        <f>(SUM(COUNTIF(TID13:TID189,{"Föreläggande";"Föreläggande vid vite";"Anmärkning";"Avstående från ingripande"})))/COUNTA(TID13:TID189)</f>
        <v>#DIV/0!</v>
      </c>
      <c r="TIE12" s="42" t="e">
        <f>(SUM(COUNTIF(TIE13:TIE189,{"Föreläggande";"Föreläggande vid vite";"Anmärkning";"Avstående från ingripande"})))/COUNTA(TIE13:TIE189)</f>
        <v>#DIV/0!</v>
      </c>
      <c r="TIF12" s="42" t="e">
        <f>(SUM(COUNTIF(TIF13:TIF189,{"Föreläggande";"Föreläggande vid vite";"Anmärkning";"Avstående från ingripande"})))/COUNTA(TIF13:TIF189)</f>
        <v>#DIV/0!</v>
      </c>
      <c r="TIG12" s="42" t="e">
        <f>(SUM(COUNTIF(TIG13:TIG189,{"Föreläggande";"Föreläggande vid vite";"Anmärkning";"Avstående från ingripande"})))/COUNTA(TIG13:TIG189)</f>
        <v>#DIV/0!</v>
      </c>
      <c r="TIH12" s="42" t="e">
        <f>(SUM(COUNTIF(TIH13:TIH189,{"Föreläggande";"Föreläggande vid vite";"Anmärkning";"Avstående från ingripande"})))/COUNTA(TIH13:TIH189)</f>
        <v>#DIV/0!</v>
      </c>
      <c r="TII12" s="42" t="e">
        <f>(SUM(COUNTIF(TII13:TII189,{"Föreläggande";"Föreläggande vid vite";"Anmärkning";"Avstående från ingripande"})))/COUNTA(TII13:TII189)</f>
        <v>#DIV/0!</v>
      </c>
      <c r="TIJ12" s="42" t="e">
        <f>(SUM(COUNTIF(TIJ13:TIJ189,{"Föreläggande";"Föreläggande vid vite";"Anmärkning";"Avstående från ingripande"})))/COUNTA(TIJ13:TIJ189)</f>
        <v>#DIV/0!</v>
      </c>
      <c r="TIK12" s="42" t="e">
        <f>(SUM(COUNTIF(TIK13:TIK189,{"Föreläggande";"Föreläggande vid vite";"Anmärkning";"Avstående från ingripande"})))/COUNTA(TIK13:TIK189)</f>
        <v>#DIV/0!</v>
      </c>
      <c r="TIL12" s="42" t="e">
        <f>(SUM(COUNTIF(TIL13:TIL189,{"Föreläggande";"Föreläggande vid vite";"Anmärkning";"Avstående från ingripande"})))/COUNTA(TIL13:TIL189)</f>
        <v>#DIV/0!</v>
      </c>
      <c r="TIM12" s="42" t="e">
        <f>(SUM(COUNTIF(TIM13:TIM189,{"Föreläggande";"Föreläggande vid vite";"Anmärkning";"Avstående från ingripande"})))/COUNTA(TIM13:TIM189)</f>
        <v>#DIV/0!</v>
      </c>
      <c r="TIN12" s="42" t="e">
        <f>(SUM(COUNTIF(TIN13:TIN189,{"Föreläggande";"Föreläggande vid vite";"Anmärkning";"Avstående från ingripande"})))/COUNTA(TIN13:TIN189)</f>
        <v>#DIV/0!</v>
      </c>
      <c r="TIO12" s="42" t="e">
        <f>(SUM(COUNTIF(TIO13:TIO189,{"Föreläggande";"Föreläggande vid vite";"Anmärkning";"Avstående från ingripande"})))/COUNTA(TIO13:TIO189)</f>
        <v>#DIV/0!</v>
      </c>
      <c r="TIP12" s="42" t="e">
        <f>(SUM(COUNTIF(TIP13:TIP189,{"Föreläggande";"Föreläggande vid vite";"Anmärkning";"Avstående från ingripande"})))/COUNTA(TIP13:TIP189)</f>
        <v>#DIV/0!</v>
      </c>
      <c r="TIQ12" s="42" t="e">
        <f>(SUM(COUNTIF(TIQ13:TIQ189,{"Föreläggande";"Föreläggande vid vite";"Anmärkning";"Avstående från ingripande"})))/COUNTA(TIQ13:TIQ189)</f>
        <v>#DIV/0!</v>
      </c>
      <c r="TIR12" s="42" t="e">
        <f>(SUM(COUNTIF(TIR13:TIR189,{"Föreläggande";"Föreläggande vid vite";"Anmärkning";"Avstående från ingripande"})))/COUNTA(TIR13:TIR189)</f>
        <v>#DIV/0!</v>
      </c>
      <c r="TIS12" s="42" t="e">
        <f>(SUM(COUNTIF(TIS13:TIS189,{"Föreläggande";"Föreläggande vid vite";"Anmärkning";"Avstående från ingripande"})))/COUNTA(TIS13:TIS189)</f>
        <v>#DIV/0!</v>
      </c>
      <c r="TIT12" s="42" t="e">
        <f>(SUM(COUNTIF(TIT13:TIT189,{"Föreläggande";"Föreläggande vid vite";"Anmärkning";"Avstående från ingripande"})))/COUNTA(TIT13:TIT189)</f>
        <v>#DIV/0!</v>
      </c>
      <c r="TIU12" s="42" t="e">
        <f>(SUM(COUNTIF(TIU13:TIU189,{"Föreläggande";"Föreläggande vid vite";"Anmärkning";"Avstående från ingripande"})))/COUNTA(TIU13:TIU189)</f>
        <v>#DIV/0!</v>
      </c>
      <c r="TIV12" s="42" t="e">
        <f>(SUM(COUNTIF(TIV13:TIV189,{"Föreläggande";"Föreläggande vid vite";"Anmärkning";"Avstående från ingripande"})))/COUNTA(TIV13:TIV189)</f>
        <v>#DIV/0!</v>
      </c>
      <c r="TIW12" s="42" t="e">
        <f>(SUM(COUNTIF(TIW13:TIW189,{"Föreläggande";"Föreläggande vid vite";"Anmärkning";"Avstående från ingripande"})))/COUNTA(TIW13:TIW189)</f>
        <v>#DIV/0!</v>
      </c>
      <c r="TIX12" s="42" t="e">
        <f>(SUM(COUNTIF(TIX13:TIX189,{"Föreläggande";"Föreläggande vid vite";"Anmärkning";"Avstående från ingripande"})))/COUNTA(TIX13:TIX189)</f>
        <v>#DIV/0!</v>
      </c>
      <c r="TIY12" s="42" t="e">
        <f>(SUM(COUNTIF(TIY13:TIY189,{"Föreläggande";"Föreläggande vid vite";"Anmärkning";"Avstående från ingripande"})))/COUNTA(TIY13:TIY189)</f>
        <v>#DIV/0!</v>
      </c>
      <c r="TIZ12" s="42" t="e">
        <f>(SUM(COUNTIF(TIZ13:TIZ189,{"Föreläggande";"Föreläggande vid vite";"Anmärkning";"Avstående från ingripande"})))/COUNTA(TIZ13:TIZ189)</f>
        <v>#DIV/0!</v>
      </c>
      <c r="TJA12" s="42" t="e">
        <f>(SUM(COUNTIF(TJA13:TJA189,{"Föreläggande";"Föreläggande vid vite";"Anmärkning";"Avstående från ingripande"})))/COUNTA(TJA13:TJA189)</f>
        <v>#DIV/0!</v>
      </c>
      <c r="TJB12" s="42" t="e">
        <f>(SUM(COUNTIF(TJB13:TJB189,{"Föreläggande";"Föreläggande vid vite";"Anmärkning";"Avstående från ingripande"})))/COUNTA(TJB13:TJB189)</f>
        <v>#DIV/0!</v>
      </c>
      <c r="TJC12" s="42" t="e">
        <f>(SUM(COUNTIF(TJC13:TJC189,{"Föreläggande";"Föreläggande vid vite";"Anmärkning";"Avstående från ingripande"})))/COUNTA(TJC13:TJC189)</f>
        <v>#DIV/0!</v>
      </c>
      <c r="TJD12" s="42" t="e">
        <f>(SUM(COUNTIF(TJD13:TJD189,{"Föreläggande";"Föreläggande vid vite";"Anmärkning";"Avstående från ingripande"})))/COUNTA(TJD13:TJD189)</f>
        <v>#DIV/0!</v>
      </c>
      <c r="TJE12" s="42" t="e">
        <f>(SUM(COUNTIF(TJE13:TJE189,{"Föreläggande";"Föreläggande vid vite";"Anmärkning";"Avstående från ingripande"})))/COUNTA(TJE13:TJE189)</f>
        <v>#DIV/0!</v>
      </c>
      <c r="TJF12" s="42" t="e">
        <f>(SUM(COUNTIF(TJF13:TJF189,{"Föreläggande";"Föreläggande vid vite";"Anmärkning";"Avstående från ingripande"})))/COUNTA(TJF13:TJF189)</f>
        <v>#DIV/0!</v>
      </c>
      <c r="TJG12" s="42" t="e">
        <f>(SUM(COUNTIF(TJG13:TJG189,{"Föreläggande";"Föreläggande vid vite";"Anmärkning";"Avstående från ingripande"})))/COUNTA(TJG13:TJG189)</f>
        <v>#DIV/0!</v>
      </c>
      <c r="TJH12" s="42" t="e">
        <f>(SUM(COUNTIF(TJH13:TJH189,{"Föreläggande";"Föreläggande vid vite";"Anmärkning";"Avstående från ingripande"})))/COUNTA(TJH13:TJH189)</f>
        <v>#DIV/0!</v>
      </c>
      <c r="TJI12" s="42" t="e">
        <f>(SUM(COUNTIF(TJI13:TJI189,{"Föreläggande";"Föreläggande vid vite";"Anmärkning";"Avstående från ingripande"})))/COUNTA(TJI13:TJI189)</f>
        <v>#DIV/0!</v>
      </c>
      <c r="TJJ12" s="42" t="e">
        <f>(SUM(COUNTIF(TJJ13:TJJ189,{"Föreläggande";"Föreläggande vid vite";"Anmärkning";"Avstående från ingripande"})))/COUNTA(TJJ13:TJJ189)</f>
        <v>#DIV/0!</v>
      </c>
      <c r="TJK12" s="42" t="e">
        <f>(SUM(COUNTIF(TJK13:TJK189,{"Föreläggande";"Föreläggande vid vite";"Anmärkning";"Avstående från ingripande"})))/COUNTA(TJK13:TJK189)</f>
        <v>#DIV/0!</v>
      </c>
      <c r="TJL12" s="42" t="e">
        <f>(SUM(COUNTIF(TJL13:TJL189,{"Föreläggande";"Föreläggande vid vite";"Anmärkning";"Avstående från ingripande"})))/COUNTA(TJL13:TJL189)</f>
        <v>#DIV/0!</v>
      </c>
      <c r="TJM12" s="42" t="e">
        <f>(SUM(COUNTIF(TJM13:TJM189,{"Föreläggande";"Föreläggande vid vite";"Anmärkning";"Avstående från ingripande"})))/COUNTA(TJM13:TJM189)</f>
        <v>#DIV/0!</v>
      </c>
      <c r="TJN12" s="42" t="e">
        <f>(SUM(COUNTIF(TJN13:TJN189,{"Föreläggande";"Föreläggande vid vite";"Anmärkning";"Avstående från ingripande"})))/COUNTA(TJN13:TJN189)</f>
        <v>#DIV/0!</v>
      </c>
      <c r="TJO12" s="42" t="e">
        <f>(SUM(COUNTIF(TJO13:TJO189,{"Föreläggande";"Föreläggande vid vite";"Anmärkning";"Avstående från ingripande"})))/COUNTA(TJO13:TJO189)</f>
        <v>#DIV/0!</v>
      </c>
      <c r="TJP12" s="42" t="e">
        <f>(SUM(COUNTIF(TJP13:TJP189,{"Föreläggande";"Föreläggande vid vite";"Anmärkning";"Avstående från ingripande"})))/COUNTA(TJP13:TJP189)</f>
        <v>#DIV/0!</v>
      </c>
      <c r="TJQ12" s="42" t="e">
        <f>(SUM(COUNTIF(TJQ13:TJQ189,{"Föreläggande";"Föreläggande vid vite";"Anmärkning";"Avstående från ingripande"})))/COUNTA(TJQ13:TJQ189)</f>
        <v>#DIV/0!</v>
      </c>
      <c r="TJR12" s="42" t="e">
        <f>(SUM(COUNTIF(TJR13:TJR189,{"Föreläggande";"Föreläggande vid vite";"Anmärkning";"Avstående från ingripande"})))/COUNTA(TJR13:TJR189)</f>
        <v>#DIV/0!</v>
      </c>
      <c r="TJS12" s="42" t="e">
        <f>(SUM(COUNTIF(TJS13:TJS189,{"Föreläggande";"Föreläggande vid vite";"Anmärkning";"Avstående från ingripande"})))/COUNTA(TJS13:TJS189)</f>
        <v>#DIV/0!</v>
      </c>
      <c r="TJT12" s="42" t="e">
        <f>(SUM(COUNTIF(TJT13:TJT189,{"Föreläggande";"Föreläggande vid vite";"Anmärkning";"Avstående från ingripande"})))/COUNTA(TJT13:TJT189)</f>
        <v>#DIV/0!</v>
      </c>
      <c r="TJU12" s="42" t="e">
        <f>(SUM(COUNTIF(TJU13:TJU189,{"Föreläggande";"Föreläggande vid vite";"Anmärkning";"Avstående från ingripande"})))/COUNTA(TJU13:TJU189)</f>
        <v>#DIV/0!</v>
      </c>
      <c r="TJV12" s="42" t="e">
        <f>(SUM(COUNTIF(TJV13:TJV189,{"Föreläggande";"Föreläggande vid vite";"Anmärkning";"Avstående från ingripande"})))/COUNTA(TJV13:TJV189)</f>
        <v>#DIV/0!</v>
      </c>
      <c r="TJW12" s="42" t="e">
        <f>(SUM(COUNTIF(TJW13:TJW189,{"Föreläggande";"Föreläggande vid vite";"Anmärkning";"Avstående från ingripande"})))/COUNTA(TJW13:TJW189)</f>
        <v>#DIV/0!</v>
      </c>
      <c r="TJX12" s="42" t="e">
        <f>(SUM(COUNTIF(TJX13:TJX189,{"Föreläggande";"Föreläggande vid vite";"Anmärkning";"Avstående från ingripande"})))/COUNTA(TJX13:TJX189)</f>
        <v>#DIV/0!</v>
      </c>
      <c r="TJY12" s="42" t="e">
        <f>(SUM(COUNTIF(TJY13:TJY189,{"Föreläggande";"Föreläggande vid vite";"Anmärkning";"Avstående från ingripande"})))/COUNTA(TJY13:TJY189)</f>
        <v>#DIV/0!</v>
      </c>
      <c r="TJZ12" s="42" t="e">
        <f>(SUM(COUNTIF(TJZ13:TJZ189,{"Föreläggande";"Föreläggande vid vite";"Anmärkning";"Avstående från ingripande"})))/COUNTA(TJZ13:TJZ189)</f>
        <v>#DIV/0!</v>
      </c>
      <c r="TKA12" s="42" t="e">
        <f>(SUM(COUNTIF(TKA13:TKA189,{"Föreläggande";"Föreläggande vid vite";"Anmärkning";"Avstående från ingripande"})))/COUNTA(TKA13:TKA189)</f>
        <v>#DIV/0!</v>
      </c>
      <c r="TKB12" s="42" t="e">
        <f>(SUM(COUNTIF(TKB13:TKB189,{"Föreläggande";"Föreläggande vid vite";"Anmärkning";"Avstående från ingripande"})))/COUNTA(TKB13:TKB189)</f>
        <v>#DIV/0!</v>
      </c>
      <c r="TKC12" s="42" t="e">
        <f>(SUM(COUNTIF(TKC13:TKC189,{"Föreläggande";"Föreläggande vid vite";"Anmärkning";"Avstående från ingripande"})))/COUNTA(TKC13:TKC189)</f>
        <v>#DIV/0!</v>
      </c>
      <c r="TKD12" s="42" t="e">
        <f>(SUM(COUNTIF(TKD13:TKD189,{"Föreläggande";"Föreläggande vid vite";"Anmärkning";"Avstående från ingripande"})))/COUNTA(TKD13:TKD189)</f>
        <v>#DIV/0!</v>
      </c>
      <c r="TKE12" s="42" t="e">
        <f>(SUM(COUNTIF(TKE13:TKE189,{"Föreläggande";"Föreläggande vid vite";"Anmärkning";"Avstående från ingripande"})))/COUNTA(TKE13:TKE189)</f>
        <v>#DIV/0!</v>
      </c>
      <c r="TKF12" s="42" t="e">
        <f>(SUM(COUNTIF(TKF13:TKF189,{"Föreläggande";"Föreläggande vid vite";"Anmärkning";"Avstående från ingripande"})))/COUNTA(TKF13:TKF189)</f>
        <v>#DIV/0!</v>
      </c>
      <c r="TKG12" s="42" t="e">
        <f>(SUM(COUNTIF(TKG13:TKG189,{"Föreläggande";"Föreläggande vid vite";"Anmärkning";"Avstående från ingripande"})))/COUNTA(TKG13:TKG189)</f>
        <v>#DIV/0!</v>
      </c>
      <c r="TKH12" s="42" t="e">
        <f>(SUM(COUNTIF(TKH13:TKH189,{"Föreläggande";"Föreläggande vid vite";"Anmärkning";"Avstående från ingripande"})))/COUNTA(TKH13:TKH189)</f>
        <v>#DIV/0!</v>
      </c>
      <c r="TKI12" s="42" t="e">
        <f>(SUM(COUNTIF(TKI13:TKI189,{"Föreläggande";"Föreläggande vid vite";"Anmärkning";"Avstående från ingripande"})))/COUNTA(TKI13:TKI189)</f>
        <v>#DIV/0!</v>
      </c>
      <c r="TKJ12" s="42" t="e">
        <f>(SUM(COUNTIF(TKJ13:TKJ189,{"Föreläggande";"Föreläggande vid vite";"Anmärkning";"Avstående från ingripande"})))/COUNTA(TKJ13:TKJ189)</f>
        <v>#DIV/0!</v>
      </c>
      <c r="TKK12" s="42" t="e">
        <f>(SUM(COUNTIF(TKK13:TKK189,{"Föreläggande";"Föreläggande vid vite";"Anmärkning";"Avstående från ingripande"})))/COUNTA(TKK13:TKK189)</f>
        <v>#DIV/0!</v>
      </c>
      <c r="TKL12" s="42" t="e">
        <f>(SUM(COUNTIF(TKL13:TKL189,{"Föreläggande";"Föreläggande vid vite";"Anmärkning";"Avstående från ingripande"})))/COUNTA(TKL13:TKL189)</f>
        <v>#DIV/0!</v>
      </c>
      <c r="TKM12" s="42" t="e">
        <f>(SUM(COUNTIF(TKM13:TKM189,{"Föreläggande";"Föreläggande vid vite";"Anmärkning";"Avstående från ingripande"})))/COUNTA(TKM13:TKM189)</f>
        <v>#DIV/0!</v>
      </c>
      <c r="TKN12" s="42" t="e">
        <f>(SUM(COUNTIF(TKN13:TKN189,{"Föreläggande";"Föreläggande vid vite";"Anmärkning";"Avstående från ingripande"})))/COUNTA(TKN13:TKN189)</f>
        <v>#DIV/0!</v>
      </c>
      <c r="TKO12" s="42" t="e">
        <f>(SUM(COUNTIF(TKO13:TKO189,{"Föreläggande";"Föreläggande vid vite";"Anmärkning";"Avstående från ingripande"})))/COUNTA(TKO13:TKO189)</f>
        <v>#DIV/0!</v>
      </c>
      <c r="TKP12" s="42" t="e">
        <f>(SUM(COUNTIF(TKP13:TKP189,{"Föreläggande";"Föreläggande vid vite";"Anmärkning";"Avstående från ingripande"})))/COUNTA(TKP13:TKP189)</f>
        <v>#DIV/0!</v>
      </c>
      <c r="TKQ12" s="42" t="e">
        <f>(SUM(COUNTIF(TKQ13:TKQ189,{"Föreläggande";"Föreläggande vid vite";"Anmärkning";"Avstående från ingripande"})))/COUNTA(TKQ13:TKQ189)</f>
        <v>#DIV/0!</v>
      </c>
      <c r="TKR12" s="42" t="e">
        <f>(SUM(COUNTIF(TKR13:TKR189,{"Föreläggande";"Föreläggande vid vite";"Anmärkning";"Avstående från ingripande"})))/COUNTA(TKR13:TKR189)</f>
        <v>#DIV/0!</v>
      </c>
      <c r="TKS12" s="42" t="e">
        <f>(SUM(COUNTIF(TKS13:TKS189,{"Föreläggande";"Föreläggande vid vite";"Anmärkning";"Avstående från ingripande"})))/COUNTA(TKS13:TKS189)</f>
        <v>#DIV/0!</v>
      </c>
      <c r="TKT12" s="42" t="e">
        <f>(SUM(COUNTIF(TKT13:TKT189,{"Föreläggande";"Föreläggande vid vite";"Anmärkning";"Avstående från ingripande"})))/COUNTA(TKT13:TKT189)</f>
        <v>#DIV/0!</v>
      </c>
      <c r="TKU12" s="42" t="e">
        <f>(SUM(COUNTIF(TKU13:TKU189,{"Föreläggande";"Föreläggande vid vite";"Anmärkning";"Avstående från ingripande"})))/COUNTA(TKU13:TKU189)</f>
        <v>#DIV/0!</v>
      </c>
      <c r="TKV12" s="42" t="e">
        <f>(SUM(COUNTIF(TKV13:TKV189,{"Föreläggande";"Föreläggande vid vite";"Anmärkning";"Avstående från ingripande"})))/COUNTA(TKV13:TKV189)</f>
        <v>#DIV/0!</v>
      </c>
      <c r="TKW12" s="42" t="e">
        <f>(SUM(COUNTIF(TKW13:TKW189,{"Föreläggande";"Föreläggande vid vite";"Anmärkning";"Avstående från ingripande"})))/COUNTA(TKW13:TKW189)</f>
        <v>#DIV/0!</v>
      </c>
      <c r="TKX12" s="42" t="e">
        <f>(SUM(COUNTIF(TKX13:TKX189,{"Föreläggande";"Föreläggande vid vite";"Anmärkning";"Avstående från ingripande"})))/COUNTA(TKX13:TKX189)</f>
        <v>#DIV/0!</v>
      </c>
      <c r="TKY12" s="42" t="e">
        <f>(SUM(COUNTIF(TKY13:TKY189,{"Föreläggande";"Föreläggande vid vite";"Anmärkning";"Avstående från ingripande"})))/COUNTA(TKY13:TKY189)</f>
        <v>#DIV/0!</v>
      </c>
      <c r="TKZ12" s="42" t="e">
        <f>(SUM(COUNTIF(TKZ13:TKZ189,{"Föreläggande";"Föreläggande vid vite";"Anmärkning";"Avstående från ingripande"})))/COUNTA(TKZ13:TKZ189)</f>
        <v>#DIV/0!</v>
      </c>
      <c r="TLA12" s="42" t="e">
        <f>(SUM(COUNTIF(TLA13:TLA189,{"Föreläggande";"Föreläggande vid vite";"Anmärkning";"Avstående från ingripande"})))/COUNTA(TLA13:TLA189)</f>
        <v>#DIV/0!</v>
      </c>
      <c r="TLB12" s="42" t="e">
        <f>(SUM(COUNTIF(TLB13:TLB189,{"Föreläggande";"Föreläggande vid vite";"Anmärkning";"Avstående från ingripande"})))/COUNTA(TLB13:TLB189)</f>
        <v>#DIV/0!</v>
      </c>
      <c r="TLC12" s="42" t="e">
        <f>(SUM(COUNTIF(TLC13:TLC189,{"Föreläggande";"Föreläggande vid vite";"Anmärkning";"Avstående från ingripande"})))/COUNTA(TLC13:TLC189)</f>
        <v>#DIV/0!</v>
      </c>
      <c r="TLD12" s="42" t="e">
        <f>(SUM(COUNTIF(TLD13:TLD189,{"Föreläggande";"Föreläggande vid vite";"Anmärkning";"Avstående från ingripande"})))/COUNTA(TLD13:TLD189)</f>
        <v>#DIV/0!</v>
      </c>
      <c r="TLE12" s="42" t="e">
        <f>(SUM(COUNTIF(TLE13:TLE189,{"Föreläggande";"Föreläggande vid vite";"Anmärkning";"Avstående från ingripande"})))/COUNTA(TLE13:TLE189)</f>
        <v>#DIV/0!</v>
      </c>
      <c r="TLF12" s="42" t="e">
        <f>(SUM(COUNTIF(TLF13:TLF189,{"Föreläggande";"Föreläggande vid vite";"Anmärkning";"Avstående från ingripande"})))/COUNTA(TLF13:TLF189)</f>
        <v>#DIV/0!</v>
      </c>
      <c r="TLG12" s="42" t="e">
        <f>(SUM(COUNTIF(TLG13:TLG189,{"Föreläggande";"Föreläggande vid vite";"Anmärkning";"Avstående från ingripande"})))/COUNTA(TLG13:TLG189)</f>
        <v>#DIV/0!</v>
      </c>
      <c r="TLH12" s="42" t="e">
        <f>(SUM(COUNTIF(TLH13:TLH189,{"Föreläggande";"Föreläggande vid vite";"Anmärkning";"Avstående från ingripande"})))/COUNTA(TLH13:TLH189)</f>
        <v>#DIV/0!</v>
      </c>
      <c r="TLI12" s="42" t="e">
        <f>(SUM(COUNTIF(TLI13:TLI189,{"Föreläggande";"Föreläggande vid vite";"Anmärkning";"Avstående från ingripande"})))/COUNTA(TLI13:TLI189)</f>
        <v>#DIV/0!</v>
      </c>
      <c r="TLJ12" s="42" t="e">
        <f>(SUM(COUNTIF(TLJ13:TLJ189,{"Föreläggande";"Föreläggande vid vite";"Anmärkning";"Avstående från ingripande"})))/COUNTA(TLJ13:TLJ189)</f>
        <v>#DIV/0!</v>
      </c>
      <c r="TLK12" s="42" t="e">
        <f>(SUM(COUNTIF(TLK13:TLK189,{"Föreläggande";"Föreläggande vid vite";"Anmärkning";"Avstående från ingripande"})))/COUNTA(TLK13:TLK189)</f>
        <v>#DIV/0!</v>
      </c>
      <c r="TLL12" s="42" t="e">
        <f>(SUM(COUNTIF(TLL13:TLL189,{"Föreläggande";"Föreläggande vid vite";"Anmärkning";"Avstående från ingripande"})))/COUNTA(TLL13:TLL189)</f>
        <v>#DIV/0!</v>
      </c>
      <c r="TLM12" s="42" t="e">
        <f>(SUM(COUNTIF(TLM13:TLM189,{"Föreläggande";"Föreläggande vid vite";"Anmärkning";"Avstående från ingripande"})))/COUNTA(TLM13:TLM189)</f>
        <v>#DIV/0!</v>
      </c>
      <c r="TLN12" s="42" t="e">
        <f>(SUM(COUNTIF(TLN13:TLN189,{"Föreläggande";"Föreläggande vid vite";"Anmärkning";"Avstående från ingripande"})))/COUNTA(TLN13:TLN189)</f>
        <v>#DIV/0!</v>
      </c>
      <c r="TLO12" s="42" t="e">
        <f>(SUM(COUNTIF(TLO13:TLO189,{"Föreläggande";"Föreläggande vid vite";"Anmärkning";"Avstående från ingripande"})))/COUNTA(TLO13:TLO189)</f>
        <v>#DIV/0!</v>
      </c>
      <c r="TLP12" s="42" t="e">
        <f>(SUM(COUNTIF(TLP13:TLP189,{"Föreläggande";"Föreläggande vid vite";"Anmärkning";"Avstående från ingripande"})))/COUNTA(TLP13:TLP189)</f>
        <v>#DIV/0!</v>
      </c>
      <c r="TLQ12" s="42" t="e">
        <f>(SUM(COUNTIF(TLQ13:TLQ189,{"Föreläggande";"Föreläggande vid vite";"Anmärkning";"Avstående från ingripande"})))/COUNTA(TLQ13:TLQ189)</f>
        <v>#DIV/0!</v>
      </c>
      <c r="TLR12" s="42" t="e">
        <f>(SUM(COUNTIF(TLR13:TLR189,{"Föreläggande";"Föreläggande vid vite";"Anmärkning";"Avstående från ingripande"})))/COUNTA(TLR13:TLR189)</f>
        <v>#DIV/0!</v>
      </c>
      <c r="TLS12" s="42" t="e">
        <f>(SUM(COUNTIF(TLS13:TLS189,{"Föreläggande";"Föreläggande vid vite";"Anmärkning";"Avstående från ingripande"})))/COUNTA(TLS13:TLS189)</f>
        <v>#DIV/0!</v>
      </c>
      <c r="TLT12" s="42" t="e">
        <f>(SUM(COUNTIF(TLT13:TLT189,{"Föreläggande";"Föreläggande vid vite";"Anmärkning";"Avstående från ingripande"})))/COUNTA(TLT13:TLT189)</f>
        <v>#DIV/0!</v>
      </c>
      <c r="TLU12" s="42" t="e">
        <f>(SUM(COUNTIF(TLU13:TLU189,{"Föreläggande";"Föreläggande vid vite";"Anmärkning";"Avstående från ingripande"})))/COUNTA(TLU13:TLU189)</f>
        <v>#DIV/0!</v>
      </c>
      <c r="TLV12" s="42" t="e">
        <f>(SUM(COUNTIF(TLV13:TLV189,{"Föreläggande";"Föreläggande vid vite";"Anmärkning";"Avstående från ingripande"})))/COUNTA(TLV13:TLV189)</f>
        <v>#DIV/0!</v>
      </c>
      <c r="TLW12" s="42" t="e">
        <f>(SUM(COUNTIF(TLW13:TLW189,{"Föreläggande";"Föreläggande vid vite";"Anmärkning";"Avstående från ingripande"})))/COUNTA(TLW13:TLW189)</f>
        <v>#DIV/0!</v>
      </c>
      <c r="TLX12" s="42" t="e">
        <f>(SUM(COUNTIF(TLX13:TLX189,{"Föreläggande";"Föreläggande vid vite";"Anmärkning";"Avstående från ingripande"})))/COUNTA(TLX13:TLX189)</f>
        <v>#DIV/0!</v>
      </c>
      <c r="TLY12" s="42" t="e">
        <f>(SUM(COUNTIF(TLY13:TLY189,{"Föreläggande";"Föreläggande vid vite";"Anmärkning";"Avstående från ingripande"})))/COUNTA(TLY13:TLY189)</f>
        <v>#DIV/0!</v>
      </c>
      <c r="TLZ12" s="42" t="e">
        <f>(SUM(COUNTIF(TLZ13:TLZ189,{"Föreläggande";"Föreläggande vid vite";"Anmärkning";"Avstående från ingripande"})))/COUNTA(TLZ13:TLZ189)</f>
        <v>#DIV/0!</v>
      </c>
      <c r="TMA12" s="42" t="e">
        <f>(SUM(COUNTIF(TMA13:TMA189,{"Föreläggande";"Föreläggande vid vite";"Anmärkning";"Avstående från ingripande"})))/COUNTA(TMA13:TMA189)</f>
        <v>#DIV/0!</v>
      </c>
      <c r="TMB12" s="42" t="e">
        <f>(SUM(COUNTIF(TMB13:TMB189,{"Föreläggande";"Föreläggande vid vite";"Anmärkning";"Avstående från ingripande"})))/COUNTA(TMB13:TMB189)</f>
        <v>#DIV/0!</v>
      </c>
      <c r="TMC12" s="42" t="e">
        <f>(SUM(COUNTIF(TMC13:TMC189,{"Föreläggande";"Föreläggande vid vite";"Anmärkning";"Avstående från ingripande"})))/COUNTA(TMC13:TMC189)</f>
        <v>#DIV/0!</v>
      </c>
      <c r="TMD12" s="42" t="e">
        <f>(SUM(COUNTIF(TMD13:TMD189,{"Föreläggande";"Föreläggande vid vite";"Anmärkning";"Avstående från ingripande"})))/COUNTA(TMD13:TMD189)</f>
        <v>#DIV/0!</v>
      </c>
      <c r="TME12" s="42" t="e">
        <f>(SUM(COUNTIF(TME13:TME189,{"Föreläggande";"Föreläggande vid vite";"Anmärkning";"Avstående från ingripande"})))/COUNTA(TME13:TME189)</f>
        <v>#DIV/0!</v>
      </c>
      <c r="TMF12" s="42" t="e">
        <f>(SUM(COUNTIF(TMF13:TMF189,{"Föreläggande";"Föreläggande vid vite";"Anmärkning";"Avstående från ingripande"})))/COUNTA(TMF13:TMF189)</f>
        <v>#DIV/0!</v>
      </c>
      <c r="TMG12" s="42" t="e">
        <f>(SUM(COUNTIF(TMG13:TMG189,{"Föreläggande";"Föreläggande vid vite";"Anmärkning";"Avstående från ingripande"})))/COUNTA(TMG13:TMG189)</f>
        <v>#DIV/0!</v>
      </c>
      <c r="TMH12" s="42" t="e">
        <f>(SUM(COUNTIF(TMH13:TMH189,{"Föreläggande";"Föreläggande vid vite";"Anmärkning";"Avstående från ingripande"})))/COUNTA(TMH13:TMH189)</f>
        <v>#DIV/0!</v>
      </c>
      <c r="TMI12" s="42" t="e">
        <f>(SUM(COUNTIF(TMI13:TMI189,{"Föreläggande";"Föreläggande vid vite";"Anmärkning";"Avstående från ingripande"})))/COUNTA(TMI13:TMI189)</f>
        <v>#DIV/0!</v>
      </c>
      <c r="TMJ12" s="42" t="e">
        <f>(SUM(COUNTIF(TMJ13:TMJ189,{"Föreläggande";"Föreläggande vid vite";"Anmärkning";"Avstående från ingripande"})))/COUNTA(TMJ13:TMJ189)</f>
        <v>#DIV/0!</v>
      </c>
      <c r="TMK12" s="42" t="e">
        <f>(SUM(COUNTIF(TMK13:TMK189,{"Föreläggande";"Föreläggande vid vite";"Anmärkning";"Avstående från ingripande"})))/COUNTA(TMK13:TMK189)</f>
        <v>#DIV/0!</v>
      </c>
      <c r="TML12" s="42" t="e">
        <f>(SUM(COUNTIF(TML13:TML189,{"Föreläggande";"Föreläggande vid vite";"Anmärkning";"Avstående från ingripande"})))/COUNTA(TML13:TML189)</f>
        <v>#DIV/0!</v>
      </c>
      <c r="TMM12" s="42" t="e">
        <f>(SUM(COUNTIF(TMM13:TMM189,{"Föreläggande";"Föreläggande vid vite";"Anmärkning";"Avstående från ingripande"})))/COUNTA(TMM13:TMM189)</f>
        <v>#DIV/0!</v>
      </c>
      <c r="TMN12" s="42" t="e">
        <f>(SUM(COUNTIF(TMN13:TMN189,{"Föreläggande";"Föreläggande vid vite";"Anmärkning";"Avstående från ingripande"})))/COUNTA(TMN13:TMN189)</f>
        <v>#DIV/0!</v>
      </c>
      <c r="TMO12" s="42" t="e">
        <f>(SUM(COUNTIF(TMO13:TMO189,{"Föreläggande";"Föreläggande vid vite";"Anmärkning";"Avstående från ingripande"})))/COUNTA(TMO13:TMO189)</f>
        <v>#DIV/0!</v>
      </c>
      <c r="TMP12" s="42" t="e">
        <f>(SUM(COUNTIF(TMP13:TMP189,{"Föreläggande";"Föreläggande vid vite";"Anmärkning";"Avstående från ingripande"})))/COUNTA(TMP13:TMP189)</f>
        <v>#DIV/0!</v>
      </c>
      <c r="TMQ12" s="42" t="e">
        <f>(SUM(COUNTIF(TMQ13:TMQ189,{"Föreläggande";"Föreläggande vid vite";"Anmärkning";"Avstående från ingripande"})))/COUNTA(TMQ13:TMQ189)</f>
        <v>#DIV/0!</v>
      </c>
      <c r="TMR12" s="42" t="e">
        <f>(SUM(COUNTIF(TMR13:TMR189,{"Föreläggande";"Föreläggande vid vite";"Anmärkning";"Avstående från ingripande"})))/COUNTA(TMR13:TMR189)</f>
        <v>#DIV/0!</v>
      </c>
      <c r="TMS12" s="42" t="e">
        <f>(SUM(COUNTIF(TMS13:TMS189,{"Föreläggande";"Föreläggande vid vite";"Anmärkning";"Avstående från ingripande"})))/COUNTA(TMS13:TMS189)</f>
        <v>#DIV/0!</v>
      </c>
      <c r="TMT12" s="42" t="e">
        <f>(SUM(COUNTIF(TMT13:TMT189,{"Föreläggande";"Föreläggande vid vite";"Anmärkning";"Avstående från ingripande"})))/COUNTA(TMT13:TMT189)</f>
        <v>#DIV/0!</v>
      </c>
      <c r="TMU12" s="42" t="e">
        <f>(SUM(COUNTIF(TMU13:TMU189,{"Föreläggande";"Föreläggande vid vite";"Anmärkning";"Avstående från ingripande"})))/COUNTA(TMU13:TMU189)</f>
        <v>#DIV/0!</v>
      </c>
      <c r="TMV12" s="42" t="e">
        <f>(SUM(COUNTIF(TMV13:TMV189,{"Föreläggande";"Föreläggande vid vite";"Anmärkning";"Avstående från ingripande"})))/COUNTA(TMV13:TMV189)</f>
        <v>#DIV/0!</v>
      </c>
      <c r="TMW12" s="42" t="e">
        <f>(SUM(COUNTIF(TMW13:TMW189,{"Föreläggande";"Föreläggande vid vite";"Anmärkning";"Avstående från ingripande"})))/COUNTA(TMW13:TMW189)</f>
        <v>#DIV/0!</v>
      </c>
      <c r="TMX12" s="42" t="e">
        <f>(SUM(COUNTIF(TMX13:TMX189,{"Föreläggande";"Föreläggande vid vite";"Anmärkning";"Avstående från ingripande"})))/COUNTA(TMX13:TMX189)</f>
        <v>#DIV/0!</v>
      </c>
      <c r="TMY12" s="42" t="e">
        <f>(SUM(COUNTIF(TMY13:TMY189,{"Föreläggande";"Föreläggande vid vite";"Anmärkning";"Avstående från ingripande"})))/COUNTA(TMY13:TMY189)</f>
        <v>#DIV/0!</v>
      </c>
      <c r="TMZ12" s="42" t="e">
        <f>(SUM(COUNTIF(TMZ13:TMZ189,{"Föreläggande";"Föreläggande vid vite";"Anmärkning";"Avstående från ingripande"})))/COUNTA(TMZ13:TMZ189)</f>
        <v>#DIV/0!</v>
      </c>
      <c r="TNA12" s="42" t="e">
        <f>(SUM(COUNTIF(TNA13:TNA189,{"Föreläggande";"Föreläggande vid vite";"Anmärkning";"Avstående från ingripande"})))/COUNTA(TNA13:TNA189)</f>
        <v>#DIV/0!</v>
      </c>
      <c r="TNB12" s="42" t="e">
        <f>(SUM(COUNTIF(TNB13:TNB189,{"Föreläggande";"Föreläggande vid vite";"Anmärkning";"Avstående från ingripande"})))/COUNTA(TNB13:TNB189)</f>
        <v>#DIV/0!</v>
      </c>
      <c r="TNC12" s="42" t="e">
        <f>(SUM(COUNTIF(TNC13:TNC189,{"Föreläggande";"Föreläggande vid vite";"Anmärkning";"Avstående från ingripande"})))/COUNTA(TNC13:TNC189)</f>
        <v>#DIV/0!</v>
      </c>
      <c r="TND12" s="42" t="e">
        <f>(SUM(COUNTIF(TND13:TND189,{"Föreläggande";"Föreläggande vid vite";"Anmärkning";"Avstående från ingripande"})))/COUNTA(TND13:TND189)</f>
        <v>#DIV/0!</v>
      </c>
      <c r="TNE12" s="42" t="e">
        <f>(SUM(COUNTIF(TNE13:TNE189,{"Föreläggande";"Föreläggande vid vite";"Anmärkning";"Avstående från ingripande"})))/COUNTA(TNE13:TNE189)</f>
        <v>#DIV/0!</v>
      </c>
      <c r="TNF12" s="42" t="e">
        <f>(SUM(COUNTIF(TNF13:TNF189,{"Föreläggande";"Föreläggande vid vite";"Anmärkning";"Avstående från ingripande"})))/COUNTA(TNF13:TNF189)</f>
        <v>#DIV/0!</v>
      </c>
      <c r="TNG12" s="42" t="e">
        <f>(SUM(COUNTIF(TNG13:TNG189,{"Föreläggande";"Föreläggande vid vite";"Anmärkning";"Avstående från ingripande"})))/COUNTA(TNG13:TNG189)</f>
        <v>#DIV/0!</v>
      </c>
      <c r="TNH12" s="42" t="e">
        <f>(SUM(COUNTIF(TNH13:TNH189,{"Föreläggande";"Föreläggande vid vite";"Anmärkning";"Avstående från ingripande"})))/COUNTA(TNH13:TNH189)</f>
        <v>#DIV/0!</v>
      </c>
      <c r="TNI12" s="42" t="e">
        <f>(SUM(COUNTIF(TNI13:TNI189,{"Föreläggande";"Föreläggande vid vite";"Anmärkning";"Avstående från ingripande"})))/COUNTA(TNI13:TNI189)</f>
        <v>#DIV/0!</v>
      </c>
      <c r="TNJ12" s="42" t="e">
        <f>(SUM(COUNTIF(TNJ13:TNJ189,{"Föreläggande";"Föreläggande vid vite";"Anmärkning";"Avstående från ingripande"})))/COUNTA(TNJ13:TNJ189)</f>
        <v>#DIV/0!</v>
      </c>
      <c r="TNK12" s="42" t="e">
        <f>(SUM(COUNTIF(TNK13:TNK189,{"Föreläggande";"Föreläggande vid vite";"Anmärkning";"Avstående från ingripande"})))/COUNTA(TNK13:TNK189)</f>
        <v>#DIV/0!</v>
      </c>
      <c r="TNL12" s="42" t="e">
        <f>(SUM(COUNTIF(TNL13:TNL189,{"Föreläggande";"Föreläggande vid vite";"Anmärkning";"Avstående från ingripande"})))/COUNTA(TNL13:TNL189)</f>
        <v>#DIV/0!</v>
      </c>
      <c r="TNM12" s="42" t="e">
        <f>(SUM(COUNTIF(TNM13:TNM189,{"Föreläggande";"Föreläggande vid vite";"Anmärkning";"Avstående från ingripande"})))/COUNTA(TNM13:TNM189)</f>
        <v>#DIV/0!</v>
      </c>
      <c r="TNN12" s="42" t="e">
        <f>(SUM(COUNTIF(TNN13:TNN189,{"Föreläggande";"Föreläggande vid vite";"Anmärkning";"Avstående från ingripande"})))/COUNTA(TNN13:TNN189)</f>
        <v>#DIV/0!</v>
      </c>
      <c r="TNO12" s="42" t="e">
        <f>(SUM(COUNTIF(TNO13:TNO189,{"Föreläggande";"Föreläggande vid vite";"Anmärkning";"Avstående från ingripande"})))/COUNTA(TNO13:TNO189)</f>
        <v>#DIV/0!</v>
      </c>
      <c r="TNP12" s="42" t="e">
        <f>(SUM(COUNTIF(TNP13:TNP189,{"Föreläggande";"Föreläggande vid vite";"Anmärkning";"Avstående från ingripande"})))/COUNTA(TNP13:TNP189)</f>
        <v>#DIV/0!</v>
      </c>
      <c r="TNQ12" s="42" t="e">
        <f>(SUM(COUNTIF(TNQ13:TNQ189,{"Föreläggande";"Föreläggande vid vite";"Anmärkning";"Avstående från ingripande"})))/COUNTA(TNQ13:TNQ189)</f>
        <v>#DIV/0!</v>
      </c>
      <c r="TNR12" s="42" t="e">
        <f>(SUM(COUNTIF(TNR13:TNR189,{"Föreläggande";"Föreläggande vid vite";"Anmärkning";"Avstående från ingripande"})))/COUNTA(TNR13:TNR189)</f>
        <v>#DIV/0!</v>
      </c>
      <c r="TNS12" s="42" t="e">
        <f>(SUM(COUNTIF(TNS13:TNS189,{"Föreläggande";"Föreläggande vid vite";"Anmärkning";"Avstående från ingripande"})))/COUNTA(TNS13:TNS189)</f>
        <v>#DIV/0!</v>
      </c>
      <c r="TNT12" s="42" t="e">
        <f>(SUM(COUNTIF(TNT13:TNT189,{"Föreläggande";"Föreläggande vid vite";"Anmärkning";"Avstående från ingripande"})))/COUNTA(TNT13:TNT189)</f>
        <v>#DIV/0!</v>
      </c>
      <c r="TNU12" s="42" t="e">
        <f>(SUM(COUNTIF(TNU13:TNU189,{"Föreläggande";"Föreläggande vid vite";"Anmärkning";"Avstående från ingripande"})))/COUNTA(TNU13:TNU189)</f>
        <v>#DIV/0!</v>
      </c>
      <c r="TNV12" s="42" t="e">
        <f>(SUM(COUNTIF(TNV13:TNV189,{"Föreläggande";"Föreläggande vid vite";"Anmärkning";"Avstående från ingripande"})))/COUNTA(TNV13:TNV189)</f>
        <v>#DIV/0!</v>
      </c>
      <c r="TNW12" s="42" t="e">
        <f>(SUM(COUNTIF(TNW13:TNW189,{"Föreläggande";"Föreläggande vid vite";"Anmärkning";"Avstående från ingripande"})))/COUNTA(TNW13:TNW189)</f>
        <v>#DIV/0!</v>
      </c>
      <c r="TNX12" s="42" t="e">
        <f>(SUM(COUNTIF(TNX13:TNX189,{"Föreläggande";"Föreläggande vid vite";"Anmärkning";"Avstående från ingripande"})))/COUNTA(TNX13:TNX189)</f>
        <v>#DIV/0!</v>
      </c>
      <c r="TNY12" s="42" t="e">
        <f>(SUM(COUNTIF(TNY13:TNY189,{"Föreläggande";"Föreläggande vid vite";"Anmärkning";"Avstående från ingripande"})))/COUNTA(TNY13:TNY189)</f>
        <v>#DIV/0!</v>
      </c>
      <c r="TNZ12" s="42" t="e">
        <f>(SUM(COUNTIF(TNZ13:TNZ189,{"Föreläggande";"Föreläggande vid vite";"Anmärkning";"Avstående från ingripande"})))/COUNTA(TNZ13:TNZ189)</f>
        <v>#DIV/0!</v>
      </c>
      <c r="TOA12" s="42" t="e">
        <f>(SUM(COUNTIF(TOA13:TOA189,{"Föreläggande";"Föreläggande vid vite";"Anmärkning";"Avstående från ingripande"})))/COUNTA(TOA13:TOA189)</f>
        <v>#DIV/0!</v>
      </c>
      <c r="TOB12" s="42" t="e">
        <f>(SUM(COUNTIF(TOB13:TOB189,{"Föreläggande";"Föreläggande vid vite";"Anmärkning";"Avstående från ingripande"})))/COUNTA(TOB13:TOB189)</f>
        <v>#DIV/0!</v>
      </c>
      <c r="TOC12" s="42" t="e">
        <f>(SUM(COUNTIF(TOC13:TOC189,{"Föreläggande";"Föreläggande vid vite";"Anmärkning";"Avstående från ingripande"})))/COUNTA(TOC13:TOC189)</f>
        <v>#DIV/0!</v>
      </c>
      <c r="TOD12" s="42" t="e">
        <f>(SUM(COUNTIF(TOD13:TOD189,{"Föreläggande";"Föreläggande vid vite";"Anmärkning";"Avstående från ingripande"})))/COUNTA(TOD13:TOD189)</f>
        <v>#DIV/0!</v>
      </c>
      <c r="TOE12" s="42" t="e">
        <f>(SUM(COUNTIF(TOE13:TOE189,{"Föreläggande";"Föreläggande vid vite";"Anmärkning";"Avstående från ingripande"})))/COUNTA(TOE13:TOE189)</f>
        <v>#DIV/0!</v>
      </c>
      <c r="TOF12" s="42" t="e">
        <f>(SUM(COUNTIF(TOF13:TOF189,{"Föreläggande";"Föreläggande vid vite";"Anmärkning";"Avstående från ingripande"})))/COUNTA(TOF13:TOF189)</f>
        <v>#DIV/0!</v>
      </c>
      <c r="TOG12" s="42" t="e">
        <f>(SUM(COUNTIF(TOG13:TOG189,{"Föreläggande";"Föreläggande vid vite";"Anmärkning";"Avstående från ingripande"})))/COUNTA(TOG13:TOG189)</f>
        <v>#DIV/0!</v>
      </c>
      <c r="TOH12" s="42" t="e">
        <f>(SUM(COUNTIF(TOH13:TOH189,{"Föreläggande";"Föreläggande vid vite";"Anmärkning";"Avstående från ingripande"})))/COUNTA(TOH13:TOH189)</f>
        <v>#DIV/0!</v>
      </c>
      <c r="TOI12" s="42" t="e">
        <f>(SUM(COUNTIF(TOI13:TOI189,{"Föreläggande";"Föreläggande vid vite";"Anmärkning";"Avstående från ingripande"})))/COUNTA(TOI13:TOI189)</f>
        <v>#DIV/0!</v>
      </c>
      <c r="TOJ12" s="42" t="e">
        <f>(SUM(COUNTIF(TOJ13:TOJ189,{"Föreläggande";"Föreläggande vid vite";"Anmärkning";"Avstående från ingripande"})))/COUNTA(TOJ13:TOJ189)</f>
        <v>#DIV/0!</v>
      </c>
      <c r="TOK12" s="42" t="e">
        <f>(SUM(COUNTIF(TOK13:TOK189,{"Föreläggande";"Föreläggande vid vite";"Anmärkning";"Avstående från ingripande"})))/COUNTA(TOK13:TOK189)</f>
        <v>#DIV/0!</v>
      </c>
      <c r="TOL12" s="42" t="e">
        <f>(SUM(COUNTIF(TOL13:TOL189,{"Föreläggande";"Föreläggande vid vite";"Anmärkning";"Avstående från ingripande"})))/COUNTA(TOL13:TOL189)</f>
        <v>#DIV/0!</v>
      </c>
      <c r="TOM12" s="42" t="e">
        <f>(SUM(COUNTIF(TOM13:TOM189,{"Föreläggande";"Föreläggande vid vite";"Anmärkning";"Avstående från ingripande"})))/COUNTA(TOM13:TOM189)</f>
        <v>#DIV/0!</v>
      </c>
      <c r="TON12" s="42" t="e">
        <f>(SUM(COUNTIF(TON13:TON189,{"Föreläggande";"Föreläggande vid vite";"Anmärkning";"Avstående från ingripande"})))/COUNTA(TON13:TON189)</f>
        <v>#DIV/0!</v>
      </c>
      <c r="TOO12" s="42" t="e">
        <f>(SUM(COUNTIF(TOO13:TOO189,{"Föreläggande";"Föreläggande vid vite";"Anmärkning";"Avstående från ingripande"})))/COUNTA(TOO13:TOO189)</f>
        <v>#DIV/0!</v>
      </c>
      <c r="TOP12" s="42" t="e">
        <f>(SUM(COUNTIF(TOP13:TOP189,{"Föreläggande";"Föreläggande vid vite";"Anmärkning";"Avstående från ingripande"})))/COUNTA(TOP13:TOP189)</f>
        <v>#DIV/0!</v>
      </c>
      <c r="TOQ12" s="42" t="e">
        <f>(SUM(COUNTIF(TOQ13:TOQ189,{"Föreläggande";"Föreläggande vid vite";"Anmärkning";"Avstående från ingripande"})))/COUNTA(TOQ13:TOQ189)</f>
        <v>#DIV/0!</v>
      </c>
      <c r="TOR12" s="42" t="e">
        <f>(SUM(COUNTIF(TOR13:TOR189,{"Föreläggande";"Föreläggande vid vite";"Anmärkning";"Avstående från ingripande"})))/COUNTA(TOR13:TOR189)</f>
        <v>#DIV/0!</v>
      </c>
      <c r="TOS12" s="42" t="e">
        <f>(SUM(COUNTIF(TOS13:TOS189,{"Föreläggande";"Föreläggande vid vite";"Anmärkning";"Avstående från ingripande"})))/COUNTA(TOS13:TOS189)</f>
        <v>#DIV/0!</v>
      </c>
      <c r="TOT12" s="42" t="e">
        <f>(SUM(COUNTIF(TOT13:TOT189,{"Föreläggande";"Föreläggande vid vite";"Anmärkning";"Avstående från ingripande"})))/COUNTA(TOT13:TOT189)</f>
        <v>#DIV/0!</v>
      </c>
      <c r="TOU12" s="42" t="e">
        <f>(SUM(COUNTIF(TOU13:TOU189,{"Föreläggande";"Föreläggande vid vite";"Anmärkning";"Avstående från ingripande"})))/COUNTA(TOU13:TOU189)</f>
        <v>#DIV/0!</v>
      </c>
      <c r="TOV12" s="42" t="e">
        <f>(SUM(COUNTIF(TOV13:TOV189,{"Föreläggande";"Föreläggande vid vite";"Anmärkning";"Avstående från ingripande"})))/COUNTA(TOV13:TOV189)</f>
        <v>#DIV/0!</v>
      </c>
      <c r="TOW12" s="42" t="e">
        <f>(SUM(COUNTIF(TOW13:TOW189,{"Föreläggande";"Föreläggande vid vite";"Anmärkning";"Avstående från ingripande"})))/COUNTA(TOW13:TOW189)</f>
        <v>#DIV/0!</v>
      </c>
      <c r="TOX12" s="42" t="e">
        <f>(SUM(COUNTIF(TOX13:TOX189,{"Föreläggande";"Föreläggande vid vite";"Anmärkning";"Avstående från ingripande"})))/COUNTA(TOX13:TOX189)</f>
        <v>#DIV/0!</v>
      </c>
      <c r="TOY12" s="42" t="e">
        <f>(SUM(COUNTIF(TOY13:TOY189,{"Föreläggande";"Föreläggande vid vite";"Anmärkning";"Avstående från ingripande"})))/COUNTA(TOY13:TOY189)</f>
        <v>#DIV/0!</v>
      </c>
      <c r="TOZ12" s="42" t="e">
        <f>(SUM(COUNTIF(TOZ13:TOZ189,{"Föreläggande";"Föreläggande vid vite";"Anmärkning";"Avstående från ingripande"})))/COUNTA(TOZ13:TOZ189)</f>
        <v>#DIV/0!</v>
      </c>
      <c r="TPA12" s="42" t="e">
        <f>(SUM(COUNTIF(TPA13:TPA189,{"Föreläggande";"Föreläggande vid vite";"Anmärkning";"Avstående från ingripande"})))/COUNTA(TPA13:TPA189)</f>
        <v>#DIV/0!</v>
      </c>
      <c r="TPB12" s="42" t="e">
        <f>(SUM(COUNTIF(TPB13:TPB189,{"Föreläggande";"Föreläggande vid vite";"Anmärkning";"Avstående från ingripande"})))/COUNTA(TPB13:TPB189)</f>
        <v>#DIV/0!</v>
      </c>
      <c r="TPC12" s="42" t="e">
        <f>(SUM(COUNTIF(TPC13:TPC189,{"Föreläggande";"Föreläggande vid vite";"Anmärkning";"Avstående från ingripande"})))/COUNTA(TPC13:TPC189)</f>
        <v>#DIV/0!</v>
      </c>
      <c r="TPD12" s="42" t="e">
        <f>(SUM(COUNTIF(TPD13:TPD189,{"Föreläggande";"Föreläggande vid vite";"Anmärkning";"Avstående från ingripande"})))/COUNTA(TPD13:TPD189)</f>
        <v>#DIV/0!</v>
      </c>
      <c r="TPE12" s="42" t="e">
        <f>(SUM(COUNTIF(TPE13:TPE189,{"Föreläggande";"Föreläggande vid vite";"Anmärkning";"Avstående från ingripande"})))/COUNTA(TPE13:TPE189)</f>
        <v>#DIV/0!</v>
      </c>
      <c r="TPF12" s="42" t="e">
        <f>(SUM(COUNTIF(TPF13:TPF189,{"Föreläggande";"Föreläggande vid vite";"Anmärkning";"Avstående från ingripande"})))/COUNTA(TPF13:TPF189)</f>
        <v>#DIV/0!</v>
      </c>
      <c r="TPG12" s="42" t="e">
        <f>(SUM(COUNTIF(TPG13:TPG189,{"Föreläggande";"Föreläggande vid vite";"Anmärkning";"Avstående från ingripande"})))/COUNTA(TPG13:TPG189)</f>
        <v>#DIV/0!</v>
      </c>
      <c r="TPH12" s="42" t="e">
        <f>(SUM(COUNTIF(TPH13:TPH189,{"Föreläggande";"Föreläggande vid vite";"Anmärkning";"Avstående från ingripande"})))/COUNTA(TPH13:TPH189)</f>
        <v>#DIV/0!</v>
      </c>
      <c r="TPI12" s="42" t="e">
        <f>(SUM(COUNTIF(TPI13:TPI189,{"Föreläggande";"Föreläggande vid vite";"Anmärkning";"Avstående från ingripande"})))/COUNTA(TPI13:TPI189)</f>
        <v>#DIV/0!</v>
      </c>
      <c r="TPJ12" s="42" t="e">
        <f>(SUM(COUNTIF(TPJ13:TPJ189,{"Föreläggande";"Föreläggande vid vite";"Anmärkning";"Avstående från ingripande"})))/COUNTA(TPJ13:TPJ189)</f>
        <v>#DIV/0!</v>
      </c>
      <c r="TPK12" s="42" t="e">
        <f>(SUM(COUNTIF(TPK13:TPK189,{"Föreläggande";"Föreläggande vid vite";"Anmärkning";"Avstående från ingripande"})))/COUNTA(TPK13:TPK189)</f>
        <v>#DIV/0!</v>
      </c>
      <c r="TPL12" s="42" t="e">
        <f>(SUM(COUNTIF(TPL13:TPL189,{"Föreläggande";"Föreläggande vid vite";"Anmärkning";"Avstående från ingripande"})))/COUNTA(TPL13:TPL189)</f>
        <v>#DIV/0!</v>
      </c>
      <c r="TPM12" s="42" t="e">
        <f>(SUM(COUNTIF(TPM13:TPM189,{"Föreläggande";"Föreläggande vid vite";"Anmärkning";"Avstående från ingripande"})))/COUNTA(TPM13:TPM189)</f>
        <v>#DIV/0!</v>
      </c>
      <c r="TPN12" s="42" t="e">
        <f>(SUM(COUNTIF(TPN13:TPN189,{"Föreläggande";"Föreläggande vid vite";"Anmärkning";"Avstående från ingripande"})))/COUNTA(TPN13:TPN189)</f>
        <v>#DIV/0!</v>
      </c>
      <c r="TPO12" s="42" t="e">
        <f>(SUM(COUNTIF(TPO13:TPO189,{"Föreläggande";"Föreläggande vid vite";"Anmärkning";"Avstående från ingripande"})))/COUNTA(TPO13:TPO189)</f>
        <v>#DIV/0!</v>
      </c>
      <c r="TPP12" s="42" t="e">
        <f>(SUM(COUNTIF(TPP13:TPP189,{"Föreläggande";"Föreläggande vid vite";"Anmärkning";"Avstående från ingripande"})))/COUNTA(TPP13:TPP189)</f>
        <v>#DIV/0!</v>
      </c>
      <c r="TPQ12" s="42" t="e">
        <f>(SUM(COUNTIF(TPQ13:TPQ189,{"Föreläggande";"Föreläggande vid vite";"Anmärkning";"Avstående från ingripande"})))/COUNTA(TPQ13:TPQ189)</f>
        <v>#DIV/0!</v>
      </c>
      <c r="TPR12" s="42" t="e">
        <f>(SUM(COUNTIF(TPR13:TPR189,{"Föreläggande";"Föreläggande vid vite";"Anmärkning";"Avstående från ingripande"})))/COUNTA(TPR13:TPR189)</f>
        <v>#DIV/0!</v>
      </c>
      <c r="TPS12" s="42" t="e">
        <f>(SUM(COUNTIF(TPS13:TPS189,{"Föreläggande";"Föreläggande vid vite";"Anmärkning";"Avstående från ingripande"})))/COUNTA(TPS13:TPS189)</f>
        <v>#DIV/0!</v>
      </c>
      <c r="TPT12" s="42" t="e">
        <f>(SUM(COUNTIF(TPT13:TPT189,{"Föreläggande";"Föreläggande vid vite";"Anmärkning";"Avstående från ingripande"})))/COUNTA(TPT13:TPT189)</f>
        <v>#DIV/0!</v>
      </c>
      <c r="TPU12" s="42" t="e">
        <f>(SUM(COUNTIF(TPU13:TPU189,{"Föreläggande";"Föreläggande vid vite";"Anmärkning";"Avstående från ingripande"})))/COUNTA(TPU13:TPU189)</f>
        <v>#DIV/0!</v>
      </c>
      <c r="TPV12" s="42" t="e">
        <f>(SUM(COUNTIF(TPV13:TPV189,{"Föreläggande";"Föreläggande vid vite";"Anmärkning";"Avstående från ingripande"})))/COUNTA(TPV13:TPV189)</f>
        <v>#DIV/0!</v>
      </c>
      <c r="TPW12" s="42" t="e">
        <f>(SUM(COUNTIF(TPW13:TPW189,{"Föreläggande";"Föreläggande vid vite";"Anmärkning";"Avstående från ingripande"})))/COUNTA(TPW13:TPW189)</f>
        <v>#DIV/0!</v>
      </c>
      <c r="TPX12" s="42" t="e">
        <f>(SUM(COUNTIF(TPX13:TPX189,{"Föreläggande";"Föreläggande vid vite";"Anmärkning";"Avstående från ingripande"})))/COUNTA(TPX13:TPX189)</f>
        <v>#DIV/0!</v>
      </c>
      <c r="TPY12" s="42" t="e">
        <f>(SUM(COUNTIF(TPY13:TPY189,{"Föreläggande";"Föreläggande vid vite";"Anmärkning";"Avstående från ingripande"})))/COUNTA(TPY13:TPY189)</f>
        <v>#DIV/0!</v>
      </c>
      <c r="TPZ12" s="42" t="e">
        <f>(SUM(COUNTIF(TPZ13:TPZ189,{"Föreläggande";"Föreläggande vid vite";"Anmärkning";"Avstående från ingripande"})))/COUNTA(TPZ13:TPZ189)</f>
        <v>#DIV/0!</v>
      </c>
      <c r="TQA12" s="42" t="e">
        <f>(SUM(COUNTIF(TQA13:TQA189,{"Föreläggande";"Föreläggande vid vite";"Anmärkning";"Avstående från ingripande"})))/COUNTA(TQA13:TQA189)</f>
        <v>#DIV/0!</v>
      </c>
      <c r="TQB12" s="42" t="e">
        <f>(SUM(COUNTIF(TQB13:TQB189,{"Föreläggande";"Föreläggande vid vite";"Anmärkning";"Avstående från ingripande"})))/COUNTA(TQB13:TQB189)</f>
        <v>#DIV/0!</v>
      </c>
      <c r="TQC12" s="42" t="e">
        <f>(SUM(COUNTIF(TQC13:TQC189,{"Föreläggande";"Föreläggande vid vite";"Anmärkning";"Avstående från ingripande"})))/COUNTA(TQC13:TQC189)</f>
        <v>#DIV/0!</v>
      </c>
      <c r="TQD12" s="42" t="e">
        <f>(SUM(COUNTIF(TQD13:TQD189,{"Föreläggande";"Föreläggande vid vite";"Anmärkning";"Avstående från ingripande"})))/COUNTA(TQD13:TQD189)</f>
        <v>#DIV/0!</v>
      </c>
      <c r="TQE12" s="42" t="e">
        <f>(SUM(COUNTIF(TQE13:TQE189,{"Föreläggande";"Föreläggande vid vite";"Anmärkning";"Avstående från ingripande"})))/COUNTA(TQE13:TQE189)</f>
        <v>#DIV/0!</v>
      </c>
      <c r="TQF12" s="42" t="e">
        <f>(SUM(COUNTIF(TQF13:TQF189,{"Föreläggande";"Föreläggande vid vite";"Anmärkning";"Avstående från ingripande"})))/COUNTA(TQF13:TQF189)</f>
        <v>#DIV/0!</v>
      </c>
      <c r="TQG12" s="42" t="e">
        <f>(SUM(COUNTIF(TQG13:TQG189,{"Föreläggande";"Föreläggande vid vite";"Anmärkning";"Avstående från ingripande"})))/COUNTA(TQG13:TQG189)</f>
        <v>#DIV/0!</v>
      </c>
      <c r="TQH12" s="42" t="e">
        <f>(SUM(COUNTIF(TQH13:TQH189,{"Föreläggande";"Föreläggande vid vite";"Anmärkning";"Avstående från ingripande"})))/COUNTA(TQH13:TQH189)</f>
        <v>#DIV/0!</v>
      </c>
      <c r="TQI12" s="42" t="e">
        <f>(SUM(COUNTIF(TQI13:TQI189,{"Föreläggande";"Föreläggande vid vite";"Anmärkning";"Avstående från ingripande"})))/COUNTA(TQI13:TQI189)</f>
        <v>#DIV/0!</v>
      </c>
      <c r="TQJ12" s="42" t="e">
        <f>(SUM(COUNTIF(TQJ13:TQJ189,{"Föreläggande";"Föreläggande vid vite";"Anmärkning";"Avstående från ingripande"})))/COUNTA(TQJ13:TQJ189)</f>
        <v>#DIV/0!</v>
      </c>
      <c r="TQK12" s="42" t="e">
        <f>(SUM(COUNTIF(TQK13:TQK189,{"Föreläggande";"Föreläggande vid vite";"Anmärkning";"Avstående från ingripande"})))/COUNTA(TQK13:TQK189)</f>
        <v>#DIV/0!</v>
      </c>
      <c r="TQL12" s="42" t="e">
        <f>(SUM(COUNTIF(TQL13:TQL189,{"Föreläggande";"Föreläggande vid vite";"Anmärkning";"Avstående från ingripande"})))/COUNTA(TQL13:TQL189)</f>
        <v>#DIV/0!</v>
      </c>
      <c r="TQM12" s="42" t="e">
        <f>(SUM(COUNTIF(TQM13:TQM189,{"Föreläggande";"Föreläggande vid vite";"Anmärkning";"Avstående från ingripande"})))/COUNTA(TQM13:TQM189)</f>
        <v>#DIV/0!</v>
      </c>
      <c r="TQN12" s="42" t="e">
        <f>(SUM(COUNTIF(TQN13:TQN189,{"Föreläggande";"Föreläggande vid vite";"Anmärkning";"Avstående från ingripande"})))/COUNTA(TQN13:TQN189)</f>
        <v>#DIV/0!</v>
      </c>
      <c r="TQO12" s="42" t="e">
        <f>(SUM(COUNTIF(TQO13:TQO189,{"Föreläggande";"Föreläggande vid vite";"Anmärkning";"Avstående från ingripande"})))/COUNTA(TQO13:TQO189)</f>
        <v>#DIV/0!</v>
      </c>
      <c r="TQP12" s="42" t="e">
        <f>(SUM(COUNTIF(TQP13:TQP189,{"Föreläggande";"Föreläggande vid vite";"Anmärkning";"Avstående från ingripande"})))/COUNTA(TQP13:TQP189)</f>
        <v>#DIV/0!</v>
      </c>
      <c r="TQQ12" s="42" t="e">
        <f>(SUM(COUNTIF(TQQ13:TQQ189,{"Föreläggande";"Föreläggande vid vite";"Anmärkning";"Avstående från ingripande"})))/COUNTA(TQQ13:TQQ189)</f>
        <v>#DIV/0!</v>
      </c>
      <c r="TQR12" s="42" t="e">
        <f>(SUM(COUNTIF(TQR13:TQR189,{"Föreläggande";"Föreläggande vid vite";"Anmärkning";"Avstående från ingripande"})))/COUNTA(TQR13:TQR189)</f>
        <v>#DIV/0!</v>
      </c>
      <c r="TQS12" s="42" t="e">
        <f>(SUM(COUNTIF(TQS13:TQS189,{"Föreläggande";"Föreläggande vid vite";"Anmärkning";"Avstående från ingripande"})))/COUNTA(TQS13:TQS189)</f>
        <v>#DIV/0!</v>
      </c>
      <c r="TQT12" s="42" t="e">
        <f>(SUM(COUNTIF(TQT13:TQT189,{"Föreläggande";"Föreläggande vid vite";"Anmärkning";"Avstående från ingripande"})))/COUNTA(TQT13:TQT189)</f>
        <v>#DIV/0!</v>
      </c>
      <c r="TQU12" s="42" t="e">
        <f>(SUM(COUNTIF(TQU13:TQU189,{"Föreläggande";"Föreläggande vid vite";"Anmärkning";"Avstående från ingripande"})))/COUNTA(TQU13:TQU189)</f>
        <v>#DIV/0!</v>
      </c>
      <c r="TQV12" s="42" t="e">
        <f>(SUM(COUNTIF(TQV13:TQV189,{"Föreläggande";"Föreläggande vid vite";"Anmärkning";"Avstående från ingripande"})))/COUNTA(TQV13:TQV189)</f>
        <v>#DIV/0!</v>
      </c>
      <c r="TQW12" s="42" t="e">
        <f>(SUM(COUNTIF(TQW13:TQW189,{"Föreläggande";"Föreläggande vid vite";"Anmärkning";"Avstående från ingripande"})))/COUNTA(TQW13:TQW189)</f>
        <v>#DIV/0!</v>
      </c>
      <c r="TQX12" s="42" t="e">
        <f>(SUM(COUNTIF(TQX13:TQX189,{"Föreläggande";"Föreläggande vid vite";"Anmärkning";"Avstående från ingripande"})))/COUNTA(TQX13:TQX189)</f>
        <v>#DIV/0!</v>
      </c>
      <c r="TQY12" s="42" t="e">
        <f>(SUM(COUNTIF(TQY13:TQY189,{"Föreläggande";"Föreläggande vid vite";"Anmärkning";"Avstående från ingripande"})))/COUNTA(TQY13:TQY189)</f>
        <v>#DIV/0!</v>
      </c>
      <c r="TQZ12" s="42" t="e">
        <f>(SUM(COUNTIF(TQZ13:TQZ189,{"Föreläggande";"Föreläggande vid vite";"Anmärkning";"Avstående från ingripande"})))/COUNTA(TQZ13:TQZ189)</f>
        <v>#DIV/0!</v>
      </c>
      <c r="TRA12" s="42" t="e">
        <f>(SUM(COUNTIF(TRA13:TRA189,{"Föreläggande";"Föreläggande vid vite";"Anmärkning";"Avstående från ingripande"})))/COUNTA(TRA13:TRA189)</f>
        <v>#DIV/0!</v>
      </c>
      <c r="TRB12" s="42" t="e">
        <f>(SUM(COUNTIF(TRB13:TRB189,{"Föreläggande";"Föreläggande vid vite";"Anmärkning";"Avstående från ingripande"})))/COUNTA(TRB13:TRB189)</f>
        <v>#DIV/0!</v>
      </c>
      <c r="TRC12" s="42" t="e">
        <f>(SUM(COUNTIF(TRC13:TRC189,{"Föreläggande";"Föreläggande vid vite";"Anmärkning";"Avstående från ingripande"})))/COUNTA(TRC13:TRC189)</f>
        <v>#DIV/0!</v>
      </c>
      <c r="TRD12" s="42" t="e">
        <f>(SUM(COUNTIF(TRD13:TRD189,{"Föreläggande";"Föreläggande vid vite";"Anmärkning";"Avstående från ingripande"})))/COUNTA(TRD13:TRD189)</f>
        <v>#DIV/0!</v>
      </c>
      <c r="TRE12" s="42" t="e">
        <f>(SUM(COUNTIF(TRE13:TRE189,{"Föreläggande";"Föreläggande vid vite";"Anmärkning";"Avstående från ingripande"})))/COUNTA(TRE13:TRE189)</f>
        <v>#DIV/0!</v>
      </c>
      <c r="TRF12" s="42" t="e">
        <f>(SUM(COUNTIF(TRF13:TRF189,{"Föreläggande";"Föreläggande vid vite";"Anmärkning";"Avstående från ingripande"})))/COUNTA(TRF13:TRF189)</f>
        <v>#DIV/0!</v>
      </c>
      <c r="TRG12" s="42" t="e">
        <f>(SUM(COUNTIF(TRG13:TRG189,{"Föreläggande";"Föreläggande vid vite";"Anmärkning";"Avstående från ingripande"})))/COUNTA(TRG13:TRG189)</f>
        <v>#DIV/0!</v>
      </c>
      <c r="TRH12" s="42" t="e">
        <f>(SUM(COUNTIF(TRH13:TRH189,{"Föreläggande";"Föreläggande vid vite";"Anmärkning";"Avstående från ingripande"})))/COUNTA(TRH13:TRH189)</f>
        <v>#DIV/0!</v>
      </c>
      <c r="TRI12" s="42" t="e">
        <f>(SUM(COUNTIF(TRI13:TRI189,{"Föreläggande";"Föreläggande vid vite";"Anmärkning";"Avstående från ingripande"})))/COUNTA(TRI13:TRI189)</f>
        <v>#DIV/0!</v>
      </c>
      <c r="TRJ12" s="42" t="e">
        <f>(SUM(COUNTIF(TRJ13:TRJ189,{"Föreläggande";"Föreläggande vid vite";"Anmärkning";"Avstående från ingripande"})))/COUNTA(TRJ13:TRJ189)</f>
        <v>#DIV/0!</v>
      </c>
      <c r="TRK12" s="42" t="e">
        <f>(SUM(COUNTIF(TRK13:TRK189,{"Föreläggande";"Föreläggande vid vite";"Anmärkning";"Avstående från ingripande"})))/COUNTA(TRK13:TRK189)</f>
        <v>#DIV/0!</v>
      </c>
      <c r="TRL12" s="42" t="e">
        <f>(SUM(COUNTIF(TRL13:TRL189,{"Föreläggande";"Föreläggande vid vite";"Anmärkning";"Avstående från ingripande"})))/COUNTA(TRL13:TRL189)</f>
        <v>#DIV/0!</v>
      </c>
      <c r="TRM12" s="42" t="e">
        <f>(SUM(COUNTIF(TRM13:TRM189,{"Föreläggande";"Föreläggande vid vite";"Anmärkning";"Avstående från ingripande"})))/COUNTA(TRM13:TRM189)</f>
        <v>#DIV/0!</v>
      </c>
      <c r="TRN12" s="42" t="e">
        <f>(SUM(COUNTIF(TRN13:TRN189,{"Föreläggande";"Föreläggande vid vite";"Anmärkning";"Avstående från ingripande"})))/COUNTA(TRN13:TRN189)</f>
        <v>#DIV/0!</v>
      </c>
      <c r="TRO12" s="42" t="e">
        <f>(SUM(COUNTIF(TRO13:TRO189,{"Föreläggande";"Föreläggande vid vite";"Anmärkning";"Avstående från ingripande"})))/COUNTA(TRO13:TRO189)</f>
        <v>#DIV/0!</v>
      </c>
      <c r="TRP12" s="42" t="e">
        <f>(SUM(COUNTIF(TRP13:TRP189,{"Föreläggande";"Föreläggande vid vite";"Anmärkning";"Avstående från ingripande"})))/COUNTA(TRP13:TRP189)</f>
        <v>#DIV/0!</v>
      </c>
      <c r="TRQ12" s="42" t="e">
        <f>(SUM(COUNTIF(TRQ13:TRQ189,{"Föreläggande";"Föreläggande vid vite";"Anmärkning";"Avstående från ingripande"})))/COUNTA(TRQ13:TRQ189)</f>
        <v>#DIV/0!</v>
      </c>
      <c r="TRR12" s="42" t="e">
        <f>(SUM(COUNTIF(TRR13:TRR189,{"Föreläggande";"Föreläggande vid vite";"Anmärkning";"Avstående från ingripande"})))/COUNTA(TRR13:TRR189)</f>
        <v>#DIV/0!</v>
      </c>
      <c r="TRS12" s="42" t="e">
        <f>(SUM(COUNTIF(TRS13:TRS189,{"Föreläggande";"Föreläggande vid vite";"Anmärkning";"Avstående från ingripande"})))/COUNTA(TRS13:TRS189)</f>
        <v>#DIV/0!</v>
      </c>
      <c r="TRT12" s="42" t="e">
        <f>(SUM(COUNTIF(TRT13:TRT189,{"Föreläggande";"Föreläggande vid vite";"Anmärkning";"Avstående från ingripande"})))/COUNTA(TRT13:TRT189)</f>
        <v>#DIV/0!</v>
      </c>
      <c r="TRU12" s="42" t="e">
        <f>(SUM(COUNTIF(TRU13:TRU189,{"Föreläggande";"Föreläggande vid vite";"Anmärkning";"Avstående från ingripande"})))/COUNTA(TRU13:TRU189)</f>
        <v>#DIV/0!</v>
      </c>
      <c r="TRV12" s="42" t="e">
        <f>(SUM(COUNTIF(TRV13:TRV189,{"Föreläggande";"Föreläggande vid vite";"Anmärkning";"Avstående från ingripande"})))/COUNTA(TRV13:TRV189)</f>
        <v>#DIV/0!</v>
      </c>
      <c r="TRW12" s="42" t="e">
        <f>(SUM(COUNTIF(TRW13:TRW189,{"Föreläggande";"Föreläggande vid vite";"Anmärkning";"Avstående från ingripande"})))/COUNTA(TRW13:TRW189)</f>
        <v>#DIV/0!</v>
      </c>
      <c r="TRX12" s="42" t="e">
        <f>(SUM(COUNTIF(TRX13:TRX189,{"Föreläggande";"Föreläggande vid vite";"Anmärkning";"Avstående från ingripande"})))/COUNTA(TRX13:TRX189)</f>
        <v>#DIV/0!</v>
      </c>
      <c r="TRY12" s="42" t="e">
        <f>(SUM(COUNTIF(TRY13:TRY189,{"Föreläggande";"Föreläggande vid vite";"Anmärkning";"Avstående från ingripande"})))/COUNTA(TRY13:TRY189)</f>
        <v>#DIV/0!</v>
      </c>
      <c r="TRZ12" s="42" t="e">
        <f>(SUM(COUNTIF(TRZ13:TRZ189,{"Föreläggande";"Föreläggande vid vite";"Anmärkning";"Avstående från ingripande"})))/COUNTA(TRZ13:TRZ189)</f>
        <v>#DIV/0!</v>
      </c>
      <c r="TSA12" s="42" t="e">
        <f>(SUM(COUNTIF(TSA13:TSA189,{"Föreläggande";"Föreläggande vid vite";"Anmärkning";"Avstående från ingripande"})))/COUNTA(TSA13:TSA189)</f>
        <v>#DIV/0!</v>
      </c>
      <c r="TSB12" s="42" t="e">
        <f>(SUM(COUNTIF(TSB13:TSB189,{"Föreläggande";"Föreläggande vid vite";"Anmärkning";"Avstående från ingripande"})))/COUNTA(TSB13:TSB189)</f>
        <v>#DIV/0!</v>
      </c>
      <c r="TSC12" s="42" t="e">
        <f>(SUM(COUNTIF(TSC13:TSC189,{"Föreläggande";"Föreläggande vid vite";"Anmärkning";"Avstående från ingripande"})))/COUNTA(TSC13:TSC189)</f>
        <v>#DIV/0!</v>
      </c>
      <c r="TSD12" s="42" t="e">
        <f>(SUM(COUNTIF(TSD13:TSD189,{"Föreläggande";"Föreläggande vid vite";"Anmärkning";"Avstående från ingripande"})))/COUNTA(TSD13:TSD189)</f>
        <v>#DIV/0!</v>
      </c>
      <c r="TSE12" s="42" t="e">
        <f>(SUM(COUNTIF(TSE13:TSE189,{"Föreläggande";"Föreläggande vid vite";"Anmärkning";"Avstående från ingripande"})))/COUNTA(TSE13:TSE189)</f>
        <v>#DIV/0!</v>
      </c>
      <c r="TSF12" s="42" t="e">
        <f>(SUM(COUNTIF(TSF13:TSF189,{"Föreläggande";"Föreläggande vid vite";"Anmärkning";"Avstående från ingripande"})))/COUNTA(TSF13:TSF189)</f>
        <v>#DIV/0!</v>
      </c>
      <c r="TSG12" s="42" t="e">
        <f>(SUM(COUNTIF(TSG13:TSG189,{"Föreläggande";"Föreläggande vid vite";"Anmärkning";"Avstående från ingripande"})))/COUNTA(TSG13:TSG189)</f>
        <v>#DIV/0!</v>
      </c>
      <c r="TSH12" s="42" t="e">
        <f>(SUM(COUNTIF(TSH13:TSH189,{"Föreläggande";"Föreläggande vid vite";"Anmärkning";"Avstående från ingripande"})))/COUNTA(TSH13:TSH189)</f>
        <v>#DIV/0!</v>
      </c>
      <c r="TSI12" s="42" t="e">
        <f>(SUM(COUNTIF(TSI13:TSI189,{"Föreläggande";"Föreläggande vid vite";"Anmärkning";"Avstående från ingripande"})))/COUNTA(TSI13:TSI189)</f>
        <v>#DIV/0!</v>
      </c>
      <c r="TSJ12" s="42" t="e">
        <f>(SUM(COUNTIF(TSJ13:TSJ189,{"Föreläggande";"Föreläggande vid vite";"Anmärkning";"Avstående från ingripande"})))/COUNTA(TSJ13:TSJ189)</f>
        <v>#DIV/0!</v>
      </c>
      <c r="TSK12" s="42" t="e">
        <f>(SUM(COUNTIF(TSK13:TSK189,{"Föreläggande";"Föreläggande vid vite";"Anmärkning";"Avstående från ingripande"})))/COUNTA(TSK13:TSK189)</f>
        <v>#DIV/0!</v>
      </c>
      <c r="TSL12" s="42" t="e">
        <f>(SUM(COUNTIF(TSL13:TSL189,{"Föreläggande";"Föreläggande vid vite";"Anmärkning";"Avstående från ingripande"})))/COUNTA(TSL13:TSL189)</f>
        <v>#DIV/0!</v>
      </c>
      <c r="TSM12" s="42" t="e">
        <f>(SUM(COUNTIF(TSM13:TSM189,{"Föreläggande";"Föreläggande vid vite";"Anmärkning";"Avstående från ingripande"})))/COUNTA(TSM13:TSM189)</f>
        <v>#DIV/0!</v>
      </c>
      <c r="TSN12" s="42" t="e">
        <f>(SUM(COUNTIF(TSN13:TSN189,{"Föreläggande";"Föreläggande vid vite";"Anmärkning";"Avstående från ingripande"})))/COUNTA(TSN13:TSN189)</f>
        <v>#DIV/0!</v>
      </c>
      <c r="TSO12" s="42" t="e">
        <f>(SUM(COUNTIF(TSO13:TSO189,{"Föreläggande";"Föreläggande vid vite";"Anmärkning";"Avstående från ingripande"})))/COUNTA(TSO13:TSO189)</f>
        <v>#DIV/0!</v>
      </c>
      <c r="TSP12" s="42" t="e">
        <f>(SUM(COUNTIF(TSP13:TSP189,{"Föreläggande";"Föreläggande vid vite";"Anmärkning";"Avstående från ingripande"})))/COUNTA(TSP13:TSP189)</f>
        <v>#DIV/0!</v>
      </c>
      <c r="TSQ12" s="42" t="e">
        <f>(SUM(COUNTIF(TSQ13:TSQ189,{"Föreläggande";"Föreläggande vid vite";"Anmärkning";"Avstående från ingripande"})))/COUNTA(TSQ13:TSQ189)</f>
        <v>#DIV/0!</v>
      </c>
      <c r="TSR12" s="42" t="e">
        <f>(SUM(COUNTIF(TSR13:TSR189,{"Föreläggande";"Föreläggande vid vite";"Anmärkning";"Avstående från ingripande"})))/COUNTA(TSR13:TSR189)</f>
        <v>#DIV/0!</v>
      </c>
      <c r="TSS12" s="42" t="e">
        <f>(SUM(COUNTIF(TSS13:TSS189,{"Föreläggande";"Föreläggande vid vite";"Anmärkning";"Avstående från ingripande"})))/COUNTA(TSS13:TSS189)</f>
        <v>#DIV/0!</v>
      </c>
      <c r="TST12" s="42" t="e">
        <f>(SUM(COUNTIF(TST13:TST189,{"Föreläggande";"Föreläggande vid vite";"Anmärkning";"Avstående från ingripande"})))/COUNTA(TST13:TST189)</f>
        <v>#DIV/0!</v>
      </c>
      <c r="TSU12" s="42" t="e">
        <f>(SUM(COUNTIF(TSU13:TSU189,{"Föreläggande";"Föreläggande vid vite";"Anmärkning";"Avstående från ingripande"})))/COUNTA(TSU13:TSU189)</f>
        <v>#DIV/0!</v>
      </c>
      <c r="TSV12" s="42" t="e">
        <f>(SUM(COUNTIF(TSV13:TSV189,{"Föreläggande";"Föreläggande vid vite";"Anmärkning";"Avstående från ingripande"})))/COUNTA(TSV13:TSV189)</f>
        <v>#DIV/0!</v>
      </c>
      <c r="TSW12" s="42" t="e">
        <f>(SUM(COUNTIF(TSW13:TSW189,{"Föreläggande";"Föreläggande vid vite";"Anmärkning";"Avstående från ingripande"})))/COUNTA(TSW13:TSW189)</f>
        <v>#DIV/0!</v>
      </c>
      <c r="TSX12" s="42" t="e">
        <f>(SUM(COUNTIF(TSX13:TSX189,{"Föreläggande";"Föreläggande vid vite";"Anmärkning";"Avstående från ingripande"})))/COUNTA(TSX13:TSX189)</f>
        <v>#DIV/0!</v>
      </c>
      <c r="TSY12" s="42" t="e">
        <f>(SUM(COUNTIF(TSY13:TSY189,{"Föreläggande";"Föreläggande vid vite";"Anmärkning";"Avstående från ingripande"})))/COUNTA(TSY13:TSY189)</f>
        <v>#DIV/0!</v>
      </c>
      <c r="TSZ12" s="42" t="e">
        <f>(SUM(COUNTIF(TSZ13:TSZ189,{"Föreläggande";"Föreläggande vid vite";"Anmärkning";"Avstående från ingripande"})))/COUNTA(TSZ13:TSZ189)</f>
        <v>#DIV/0!</v>
      </c>
      <c r="TTA12" s="42" t="e">
        <f>(SUM(COUNTIF(TTA13:TTA189,{"Föreläggande";"Föreläggande vid vite";"Anmärkning";"Avstående från ingripande"})))/COUNTA(TTA13:TTA189)</f>
        <v>#DIV/0!</v>
      </c>
      <c r="TTB12" s="42" t="e">
        <f>(SUM(COUNTIF(TTB13:TTB189,{"Föreläggande";"Föreläggande vid vite";"Anmärkning";"Avstående från ingripande"})))/COUNTA(TTB13:TTB189)</f>
        <v>#DIV/0!</v>
      </c>
      <c r="TTC12" s="42" t="e">
        <f>(SUM(COUNTIF(TTC13:TTC189,{"Föreläggande";"Föreläggande vid vite";"Anmärkning";"Avstående från ingripande"})))/COUNTA(TTC13:TTC189)</f>
        <v>#DIV/0!</v>
      </c>
      <c r="TTD12" s="42" t="e">
        <f>(SUM(COUNTIF(TTD13:TTD189,{"Föreläggande";"Föreläggande vid vite";"Anmärkning";"Avstående från ingripande"})))/COUNTA(TTD13:TTD189)</f>
        <v>#DIV/0!</v>
      </c>
      <c r="TTE12" s="42" t="e">
        <f>(SUM(COUNTIF(TTE13:TTE189,{"Föreläggande";"Föreläggande vid vite";"Anmärkning";"Avstående från ingripande"})))/COUNTA(TTE13:TTE189)</f>
        <v>#DIV/0!</v>
      </c>
      <c r="TTF12" s="42" t="e">
        <f>(SUM(COUNTIF(TTF13:TTF189,{"Föreläggande";"Föreläggande vid vite";"Anmärkning";"Avstående från ingripande"})))/COUNTA(TTF13:TTF189)</f>
        <v>#DIV/0!</v>
      </c>
      <c r="TTG12" s="42" t="e">
        <f>(SUM(COUNTIF(TTG13:TTG189,{"Föreläggande";"Föreläggande vid vite";"Anmärkning";"Avstående från ingripande"})))/COUNTA(TTG13:TTG189)</f>
        <v>#DIV/0!</v>
      </c>
      <c r="TTH12" s="42" t="e">
        <f>(SUM(COUNTIF(TTH13:TTH189,{"Föreläggande";"Föreläggande vid vite";"Anmärkning";"Avstående från ingripande"})))/COUNTA(TTH13:TTH189)</f>
        <v>#DIV/0!</v>
      </c>
      <c r="TTI12" s="42" t="e">
        <f>(SUM(COUNTIF(TTI13:TTI189,{"Föreläggande";"Föreläggande vid vite";"Anmärkning";"Avstående från ingripande"})))/COUNTA(TTI13:TTI189)</f>
        <v>#DIV/0!</v>
      </c>
      <c r="TTJ12" s="42" t="e">
        <f>(SUM(COUNTIF(TTJ13:TTJ189,{"Föreläggande";"Föreläggande vid vite";"Anmärkning";"Avstående från ingripande"})))/COUNTA(TTJ13:TTJ189)</f>
        <v>#DIV/0!</v>
      </c>
      <c r="TTK12" s="42" t="e">
        <f>(SUM(COUNTIF(TTK13:TTK189,{"Föreläggande";"Föreläggande vid vite";"Anmärkning";"Avstående från ingripande"})))/COUNTA(TTK13:TTK189)</f>
        <v>#DIV/0!</v>
      </c>
      <c r="TTL12" s="42" t="e">
        <f>(SUM(COUNTIF(TTL13:TTL189,{"Föreläggande";"Föreläggande vid vite";"Anmärkning";"Avstående från ingripande"})))/COUNTA(TTL13:TTL189)</f>
        <v>#DIV/0!</v>
      </c>
      <c r="TTM12" s="42" t="e">
        <f>(SUM(COUNTIF(TTM13:TTM189,{"Föreläggande";"Föreläggande vid vite";"Anmärkning";"Avstående från ingripande"})))/COUNTA(TTM13:TTM189)</f>
        <v>#DIV/0!</v>
      </c>
      <c r="TTN12" s="42" t="e">
        <f>(SUM(COUNTIF(TTN13:TTN189,{"Föreläggande";"Föreläggande vid vite";"Anmärkning";"Avstående från ingripande"})))/COUNTA(TTN13:TTN189)</f>
        <v>#DIV/0!</v>
      </c>
      <c r="TTO12" s="42" t="e">
        <f>(SUM(COUNTIF(TTO13:TTO189,{"Föreläggande";"Föreläggande vid vite";"Anmärkning";"Avstående från ingripande"})))/COUNTA(TTO13:TTO189)</f>
        <v>#DIV/0!</v>
      </c>
      <c r="TTP12" s="42" t="e">
        <f>(SUM(COUNTIF(TTP13:TTP189,{"Föreläggande";"Föreläggande vid vite";"Anmärkning";"Avstående från ingripande"})))/COUNTA(TTP13:TTP189)</f>
        <v>#DIV/0!</v>
      </c>
      <c r="TTQ12" s="42" t="e">
        <f>(SUM(COUNTIF(TTQ13:TTQ189,{"Föreläggande";"Föreläggande vid vite";"Anmärkning";"Avstående från ingripande"})))/COUNTA(TTQ13:TTQ189)</f>
        <v>#DIV/0!</v>
      </c>
      <c r="TTR12" s="42" t="e">
        <f>(SUM(COUNTIF(TTR13:TTR189,{"Föreläggande";"Föreläggande vid vite";"Anmärkning";"Avstående från ingripande"})))/COUNTA(TTR13:TTR189)</f>
        <v>#DIV/0!</v>
      </c>
      <c r="TTS12" s="42" t="e">
        <f>(SUM(COUNTIF(TTS13:TTS189,{"Föreläggande";"Föreläggande vid vite";"Anmärkning";"Avstående från ingripande"})))/COUNTA(TTS13:TTS189)</f>
        <v>#DIV/0!</v>
      </c>
      <c r="TTT12" s="42" t="e">
        <f>(SUM(COUNTIF(TTT13:TTT189,{"Föreläggande";"Föreläggande vid vite";"Anmärkning";"Avstående från ingripande"})))/COUNTA(TTT13:TTT189)</f>
        <v>#DIV/0!</v>
      </c>
      <c r="TTU12" s="42" t="e">
        <f>(SUM(COUNTIF(TTU13:TTU189,{"Föreläggande";"Föreläggande vid vite";"Anmärkning";"Avstående från ingripande"})))/COUNTA(TTU13:TTU189)</f>
        <v>#DIV/0!</v>
      </c>
      <c r="TTV12" s="42" t="e">
        <f>(SUM(COUNTIF(TTV13:TTV189,{"Föreläggande";"Föreläggande vid vite";"Anmärkning";"Avstående från ingripande"})))/COUNTA(TTV13:TTV189)</f>
        <v>#DIV/0!</v>
      </c>
      <c r="TTW12" s="42" t="e">
        <f>(SUM(COUNTIF(TTW13:TTW189,{"Föreläggande";"Föreläggande vid vite";"Anmärkning";"Avstående från ingripande"})))/COUNTA(TTW13:TTW189)</f>
        <v>#DIV/0!</v>
      </c>
      <c r="TTX12" s="42" t="e">
        <f>(SUM(COUNTIF(TTX13:TTX189,{"Föreläggande";"Föreläggande vid vite";"Anmärkning";"Avstående från ingripande"})))/COUNTA(TTX13:TTX189)</f>
        <v>#DIV/0!</v>
      </c>
      <c r="TTY12" s="42" t="e">
        <f>(SUM(COUNTIF(TTY13:TTY189,{"Föreläggande";"Föreläggande vid vite";"Anmärkning";"Avstående från ingripande"})))/COUNTA(TTY13:TTY189)</f>
        <v>#DIV/0!</v>
      </c>
      <c r="TTZ12" s="42" t="e">
        <f>(SUM(COUNTIF(TTZ13:TTZ189,{"Föreläggande";"Föreläggande vid vite";"Anmärkning";"Avstående från ingripande"})))/COUNTA(TTZ13:TTZ189)</f>
        <v>#DIV/0!</v>
      </c>
      <c r="TUA12" s="42" t="e">
        <f>(SUM(COUNTIF(TUA13:TUA189,{"Föreläggande";"Föreläggande vid vite";"Anmärkning";"Avstående från ingripande"})))/COUNTA(TUA13:TUA189)</f>
        <v>#DIV/0!</v>
      </c>
      <c r="TUB12" s="42" t="e">
        <f>(SUM(COUNTIF(TUB13:TUB189,{"Föreläggande";"Föreläggande vid vite";"Anmärkning";"Avstående från ingripande"})))/COUNTA(TUB13:TUB189)</f>
        <v>#DIV/0!</v>
      </c>
      <c r="TUC12" s="42" t="e">
        <f>(SUM(COUNTIF(TUC13:TUC189,{"Föreläggande";"Föreläggande vid vite";"Anmärkning";"Avstående från ingripande"})))/COUNTA(TUC13:TUC189)</f>
        <v>#DIV/0!</v>
      </c>
      <c r="TUD12" s="42" t="e">
        <f>(SUM(COUNTIF(TUD13:TUD189,{"Föreläggande";"Föreläggande vid vite";"Anmärkning";"Avstående från ingripande"})))/COUNTA(TUD13:TUD189)</f>
        <v>#DIV/0!</v>
      </c>
      <c r="TUE12" s="42" t="e">
        <f>(SUM(COUNTIF(TUE13:TUE189,{"Föreläggande";"Föreläggande vid vite";"Anmärkning";"Avstående från ingripande"})))/COUNTA(TUE13:TUE189)</f>
        <v>#DIV/0!</v>
      </c>
      <c r="TUF12" s="42" t="e">
        <f>(SUM(COUNTIF(TUF13:TUF189,{"Föreläggande";"Föreläggande vid vite";"Anmärkning";"Avstående från ingripande"})))/COUNTA(TUF13:TUF189)</f>
        <v>#DIV/0!</v>
      </c>
      <c r="TUG12" s="42" t="e">
        <f>(SUM(COUNTIF(TUG13:TUG189,{"Föreläggande";"Föreläggande vid vite";"Anmärkning";"Avstående från ingripande"})))/COUNTA(TUG13:TUG189)</f>
        <v>#DIV/0!</v>
      </c>
      <c r="TUH12" s="42" t="e">
        <f>(SUM(COUNTIF(TUH13:TUH189,{"Föreläggande";"Föreläggande vid vite";"Anmärkning";"Avstående från ingripande"})))/COUNTA(TUH13:TUH189)</f>
        <v>#DIV/0!</v>
      </c>
      <c r="TUI12" s="42" t="e">
        <f>(SUM(COUNTIF(TUI13:TUI189,{"Föreläggande";"Föreläggande vid vite";"Anmärkning";"Avstående från ingripande"})))/COUNTA(TUI13:TUI189)</f>
        <v>#DIV/0!</v>
      </c>
      <c r="TUJ12" s="42" t="e">
        <f>(SUM(COUNTIF(TUJ13:TUJ189,{"Föreläggande";"Föreläggande vid vite";"Anmärkning";"Avstående från ingripande"})))/COUNTA(TUJ13:TUJ189)</f>
        <v>#DIV/0!</v>
      </c>
      <c r="TUK12" s="42" t="e">
        <f>(SUM(COUNTIF(TUK13:TUK189,{"Föreläggande";"Föreläggande vid vite";"Anmärkning";"Avstående från ingripande"})))/COUNTA(TUK13:TUK189)</f>
        <v>#DIV/0!</v>
      </c>
      <c r="TUL12" s="42" t="e">
        <f>(SUM(COUNTIF(TUL13:TUL189,{"Föreläggande";"Föreläggande vid vite";"Anmärkning";"Avstående från ingripande"})))/COUNTA(TUL13:TUL189)</f>
        <v>#DIV/0!</v>
      </c>
      <c r="TUM12" s="42" t="e">
        <f>(SUM(COUNTIF(TUM13:TUM189,{"Föreläggande";"Föreläggande vid vite";"Anmärkning";"Avstående från ingripande"})))/COUNTA(TUM13:TUM189)</f>
        <v>#DIV/0!</v>
      </c>
      <c r="TUN12" s="42" t="e">
        <f>(SUM(COUNTIF(TUN13:TUN189,{"Föreläggande";"Föreläggande vid vite";"Anmärkning";"Avstående från ingripande"})))/COUNTA(TUN13:TUN189)</f>
        <v>#DIV/0!</v>
      </c>
      <c r="TUO12" s="42" t="e">
        <f>(SUM(COUNTIF(TUO13:TUO189,{"Föreläggande";"Föreläggande vid vite";"Anmärkning";"Avstående från ingripande"})))/COUNTA(TUO13:TUO189)</f>
        <v>#DIV/0!</v>
      </c>
      <c r="TUP12" s="42" t="e">
        <f>(SUM(COUNTIF(TUP13:TUP189,{"Föreläggande";"Föreläggande vid vite";"Anmärkning";"Avstående från ingripande"})))/COUNTA(TUP13:TUP189)</f>
        <v>#DIV/0!</v>
      </c>
      <c r="TUQ12" s="42" t="e">
        <f>(SUM(COUNTIF(TUQ13:TUQ189,{"Föreläggande";"Föreläggande vid vite";"Anmärkning";"Avstående från ingripande"})))/COUNTA(TUQ13:TUQ189)</f>
        <v>#DIV/0!</v>
      </c>
      <c r="TUR12" s="42" t="e">
        <f>(SUM(COUNTIF(TUR13:TUR189,{"Föreläggande";"Föreläggande vid vite";"Anmärkning";"Avstående från ingripande"})))/COUNTA(TUR13:TUR189)</f>
        <v>#DIV/0!</v>
      </c>
      <c r="TUS12" s="42" t="e">
        <f>(SUM(COUNTIF(TUS13:TUS189,{"Föreläggande";"Föreläggande vid vite";"Anmärkning";"Avstående från ingripande"})))/COUNTA(TUS13:TUS189)</f>
        <v>#DIV/0!</v>
      </c>
      <c r="TUT12" s="42" t="e">
        <f>(SUM(COUNTIF(TUT13:TUT189,{"Föreläggande";"Föreläggande vid vite";"Anmärkning";"Avstående från ingripande"})))/COUNTA(TUT13:TUT189)</f>
        <v>#DIV/0!</v>
      </c>
      <c r="TUU12" s="42" t="e">
        <f>(SUM(COUNTIF(TUU13:TUU189,{"Föreläggande";"Föreläggande vid vite";"Anmärkning";"Avstående från ingripande"})))/COUNTA(TUU13:TUU189)</f>
        <v>#DIV/0!</v>
      </c>
      <c r="TUV12" s="42" t="e">
        <f>(SUM(COUNTIF(TUV13:TUV189,{"Föreläggande";"Föreläggande vid vite";"Anmärkning";"Avstående från ingripande"})))/COUNTA(TUV13:TUV189)</f>
        <v>#DIV/0!</v>
      </c>
      <c r="TUW12" s="42" t="e">
        <f>(SUM(COUNTIF(TUW13:TUW189,{"Föreläggande";"Föreläggande vid vite";"Anmärkning";"Avstående från ingripande"})))/COUNTA(TUW13:TUW189)</f>
        <v>#DIV/0!</v>
      </c>
      <c r="TUX12" s="42" t="e">
        <f>(SUM(COUNTIF(TUX13:TUX189,{"Föreläggande";"Föreläggande vid vite";"Anmärkning";"Avstående från ingripande"})))/COUNTA(TUX13:TUX189)</f>
        <v>#DIV/0!</v>
      </c>
      <c r="TUY12" s="42" t="e">
        <f>(SUM(COUNTIF(TUY13:TUY189,{"Föreläggande";"Föreläggande vid vite";"Anmärkning";"Avstående från ingripande"})))/COUNTA(TUY13:TUY189)</f>
        <v>#DIV/0!</v>
      </c>
      <c r="TUZ12" s="42" t="e">
        <f>(SUM(COUNTIF(TUZ13:TUZ189,{"Föreläggande";"Föreläggande vid vite";"Anmärkning";"Avstående från ingripande"})))/COUNTA(TUZ13:TUZ189)</f>
        <v>#DIV/0!</v>
      </c>
      <c r="TVA12" s="42" t="e">
        <f>(SUM(COUNTIF(TVA13:TVA189,{"Föreläggande";"Föreläggande vid vite";"Anmärkning";"Avstående från ingripande"})))/COUNTA(TVA13:TVA189)</f>
        <v>#DIV/0!</v>
      </c>
      <c r="TVB12" s="42" t="e">
        <f>(SUM(COUNTIF(TVB13:TVB189,{"Föreläggande";"Föreläggande vid vite";"Anmärkning";"Avstående från ingripande"})))/COUNTA(TVB13:TVB189)</f>
        <v>#DIV/0!</v>
      </c>
      <c r="TVC12" s="42" t="e">
        <f>(SUM(COUNTIF(TVC13:TVC189,{"Föreläggande";"Föreläggande vid vite";"Anmärkning";"Avstående från ingripande"})))/COUNTA(TVC13:TVC189)</f>
        <v>#DIV/0!</v>
      </c>
      <c r="TVD12" s="42" t="e">
        <f>(SUM(COUNTIF(TVD13:TVD189,{"Föreläggande";"Föreläggande vid vite";"Anmärkning";"Avstående från ingripande"})))/COUNTA(TVD13:TVD189)</f>
        <v>#DIV/0!</v>
      </c>
      <c r="TVE12" s="42" t="e">
        <f>(SUM(COUNTIF(TVE13:TVE189,{"Föreläggande";"Föreläggande vid vite";"Anmärkning";"Avstående från ingripande"})))/COUNTA(TVE13:TVE189)</f>
        <v>#DIV/0!</v>
      </c>
      <c r="TVF12" s="42" t="e">
        <f>(SUM(COUNTIF(TVF13:TVF189,{"Föreläggande";"Föreläggande vid vite";"Anmärkning";"Avstående från ingripande"})))/COUNTA(TVF13:TVF189)</f>
        <v>#DIV/0!</v>
      </c>
      <c r="TVG12" s="42" t="e">
        <f>(SUM(COUNTIF(TVG13:TVG189,{"Föreläggande";"Föreläggande vid vite";"Anmärkning";"Avstående från ingripande"})))/COUNTA(TVG13:TVG189)</f>
        <v>#DIV/0!</v>
      </c>
      <c r="TVH12" s="42" t="e">
        <f>(SUM(COUNTIF(TVH13:TVH189,{"Föreläggande";"Föreläggande vid vite";"Anmärkning";"Avstående från ingripande"})))/COUNTA(TVH13:TVH189)</f>
        <v>#DIV/0!</v>
      </c>
      <c r="TVI12" s="42" t="e">
        <f>(SUM(COUNTIF(TVI13:TVI189,{"Föreläggande";"Föreläggande vid vite";"Anmärkning";"Avstående från ingripande"})))/COUNTA(TVI13:TVI189)</f>
        <v>#DIV/0!</v>
      </c>
      <c r="TVJ12" s="42" t="e">
        <f>(SUM(COUNTIF(TVJ13:TVJ189,{"Föreläggande";"Föreläggande vid vite";"Anmärkning";"Avstående från ingripande"})))/COUNTA(TVJ13:TVJ189)</f>
        <v>#DIV/0!</v>
      </c>
      <c r="TVK12" s="42" t="e">
        <f>(SUM(COUNTIF(TVK13:TVK189,{"Föreläggande";"Föreläggande vid vite";"Anmärkning";"Avstående från ingripande"})))/COUNTA(TVK13:TVK189)</f>
        <v>#DIV/0!</v>
      </c>
      <c r="TVL12" s="42" t="e">
        <f>(SUM(COUNTIF(TVL13:TVL189,{"Föreläggande";"Föreläggande vid vite";"Anmärkning";"Avstående från ingripande"})))/COUNTA(TVL13:TVL189)</f>
        <v>#DIV/0!</v>
      </c>
      <c r="TVM12" s="42" t="e">
        <f>(SUM(COUNTIF(TVM13:TVM189,{"Föreläggande";"Föreläggande vid vite";"Anmärkning";"Avstående från ingripande"})))/COUNTA(TVM13:TVM189)</f>
        <v>#DIV/0!</v>
      </c>
      <c r="TVN12" s="42" t="e">
        <f>(SUM(COUNTIF(TVN13:TVN189,{"Föreläggande";"Föreläggande vid vite";"Anmärkning";"Avstående från ingripande"})))/COUNTA(TVN13:TVN189)</f>
        <v>#DIV/0!</v>
      </c>
      <c r="TVO12" s="42" t="e">
        <f>(SUM(COUNTIF(TVO13:TVO189,{"Föreläggande";"Föreläggande vid vite";"Anmärkning";"Avstående från ingripande"})))/COUNTA(TVO13:TVO189)</f>
        <v>#DIV/0!</v>
      </c>
      <c r="TVP12" s="42" t="e">
        <f>(SUM(COUNTIF(TVP13:TVP189,{"Föreläggande";"Föreläggande vid vite";"Anmärkning";"Avstående från ingripande"})))/COUNTA(TVP13:TVP189)</f>
        <v>#DIV/0!</v>
      </c>
      <c r="TVQ12" s="42" t="e">
        <f>(SUM(COUNTIF(TVQ13:TVQ189,{"Föreläggande";"Föreläggande vid vite";"Anmärkning";"Avstående från ingripande"})))/COUNTA(TVQ13:TVQ189)</f>
        <v>#DIV/0!</v>
      </c>
      <c r="TVR12" s="42" t="e">
        <f>(SUM(COUNTIF(TVR13:TVR189,{"Föreläggande";"Föreläggande vid vite";"Anmärkning";"Avstående från ingripande"})))/COUNTA(TVR13:TVR189)</f>
        <v>#DIV/0!</v>
      </c>
      <c r="TVS12" s="42" t="e">
        <f>(SUM(COUNTIF(TVS13:TVS189,{"Föreläggande";"Föreläggande vid vite";"Anmärkning";"Avstående från ingripande"})))/COUNTA(TVS13:TVS189)</f>
        <v>#DIV/0!</v>
      </c>
      <c r="TVT12" s="42" t="e">
        <f>(SUM(COUNTIF(TVT13:TVT189,{"Föreläggande";"Föreläggande vid vite";"Anmärkning";"Avstående från ingripande"})))/COUNTA(TVT13:TVT189)</f>
        <v>#DIV/0!</v>
      </c>
      <c r="TVU12" s="42" t="e">
        <f>(SUM(COUNTIF(TVU13:TVU189,{"Föreläggande";"Föreläggande vid vite";"Anmärkning";"Avstående från ingripande"})))/COUNTA(TVU13:TVU189)</f>
        <v>#DIV/0!</v>
      </c>
      <c r="TVV12" s="42" t="e">
        <f>(SUM(COUNTIF(TVV13:TVV189,{"Föreläggande";"Föreläggande vid vite";"Anmärkning";"Avstående från ingripande"})))/COUNTA(TVV13:TVV189)</f>
        <v>#DIV/0!</v>
      </c>
      <c r="TVW12" s="42" t="e">
        <f>(SUM(COUNTIF(TVW13:TVW189,{"Föreläggande";"Föreläggande vid vite";"Anmärkning";"Avstående från ingripande"})))/COUNTA(TVW13:TVW189)</f>
        <v>#DIV/0!</v>
      </c>
      <c r="TVX12" s="42" t="e">
        <f>(SUM(COUNTIF(TVX13:TVX189,{"Föreläggande";"Föreläggande vid vite";"Anmärkning";"Avstående från ingripande"})))/COUNTA(TVX13:TVX189)</f>
        <v>#DIV/0!</v>
      </c>
      <c r="TVY12" s="42" t="e">
        <f>(SUM(COUNTIF(TVY13:TVY189,{"Föreläggande";"Föreläggande vid vite";"Anmärkning";"Avstående från ingripande"})))/COUNTA(TVY13:TVY189)</f>
        <v>#DIV/0!</v>
      </c>
      <c r="TVZ12" s="42" t="e">
        <f>(SUM(COUNTIF(TVZ13:TVZ189,{"Föreläggande";"Föreläggande vid vite";"Anmärkning";"Avstående från ingripande"})))/COUNTA(TVZ13:TVZ189)</f>
        <v>#DIV/0!</v>
      </c>
      <c r="TWA12" s="42" t="e">
        <f>(SUM(COUNTIF(TWA13:TWA189,{"Föreläggande";"Föreläggande vid vite";"Anmärkning";"Avstående från ingripande"})))/COUNTA(TWA13:TWA189)</f>
        <v>#DIV/0!</v>
      </c>
      <c r="TWB12" s="42" t="e">
        <f>(SUM(COUNTIF(TWB13:TWB189,{"Föreläggande";"Föreläggande vid vite";"Anmärkning";"Avstående från ingripande"})))/COUNTA(TWB13:TWB189)</f>
        <v>#DIV/0!</v>
      </c>
      <c r="TWC12" s="42" t="e">
        <f>(SUM(COUNTIF(TWC13:TWC189,{"Föreläggande";"Föreläggande vid vite";"Anmärkning";"Avstående från ingripande"})))/COUNTA(TWC13:TWC189)</f>
        <v>#DIV/0!</v>
      </c>
      <c r="TWD12" s="42" t="e">
        <f>(SUM(COUNTIF(TWD13:TWD189,{"Föreläggande";"Föreläggande vid vite";"Anmärkning";"Avstående från ingripande"})))/COUNTA(TWD13:TWD189)</f>
        <v>#DIV/0!</v>
      </c>
      <c r="TWE12" s="42" t="e">
        <f>(SUM(COUNTIF(TWE13:TWE189,{"Föreläggande";"Föreläggande vid vite";"Anmärkning";"Avstående från ingripande"})))/COUNTA(TWE13:TWE189)</f>
        <v>#DIV/0!</v>
      </c>
      <c r="TWF12" s="42" t="e">
        <f>(SUM(COUNTIF(TWF13:TWF189,{"Föreläggande";"Föreläggande vid vite";"Anmärkning";"Avstående från ingripande"})))/COUNTA(TWF13:TWF189)</f>
        <v>#DIV/0!</v>
      </c>
      <c r="TWG12" s="42" t="e">
        <f>(SUM(COUNTIF(TWG13:TWG189,{"Föreläggande";"Föreläggande vid vite";"Anmärkning";"Avstående från ingripande"})))/COUNTA(TWG13:TWG189)</f>
        <v>#DIV/0!</v>
      </c>
      <c r="TWH12" s="42" t="e">
        <f>(SUM(COUNTIF(TWH13:TWH189,{"Föreläggande";"Föreläggande vid vite";"Anmärkning";"Avstående från ingripande"})))/COUNTA(TWH13:TWH189)</f>
        <v>#DIV/0!</v>
      </c>
      <c r="TWI12" s="42" t="e">
        <f>(SUM(COUNTIF(TWI13:TWI189,{"Föreläggande";"Föreläggande vid vite";"Anmärkning";"Avstående från ingripande"})))/COUNTA(TWI13:TWI189)</f>
        <v>#DIV/0!</v>
      </c>
      <c r="TWJ12" s="42" t="e">
        <f>(SUM(COUNTIF(TWJ13:TWJ189,{"Föreläggande";"Föreläggande vid vite";"Anmärkning";"Avstående från ingripande"})))/COUNTA(TWJ13:TWJ189)</f>
        <v>#DIV/0!</v>
      </c>
      <c r="TWK12" s="42" t="e">
        <f>(SUM(COUNTIF(TWK13:TWK189,{"Föreläggande";"Föreläggande vid vite";"Anmärkning";"Avstående från ingripande"})))/COUNTA(TWK13:TWK189)</f>
        <v>#DIV/0!</v>
      </c>
      <c r="TWL12" s="42" t="e">
        <f>(SUM(COUNTIF(TWL13:TWL189,{"Föreläggande";"Föreläggande vid vite";"Anmärkning";"Avstående från ingripande"})))/COUNTA(TWL13:TWL189)</f>
        <v>#DIV/0!</v>
      </c>
      <c r="TWM12" s="42" t="e">
        <f>(SUM(COUNTIF(TWM13:TWM189,{"Föreläggande";"Föreläggande vid vite";"Anmärkning";"Avstående från ingripande"})))/COUNTA(TWM13:TWM189)</f>
        <v>#DIV/0!</v>
      </c>
      <c r="TWN12" s="42" t="e">
        <f>(SUM(COUNTIF(TWN13:TWN189,{"Föreläggande";"Föreläggande vid vite";"Anmärkning";"Avstående från ingripande"})))/COUNTA(TWN13:TWN189)</f>
        <v>#DIV/0!</v>
      </c>
      <c r="TWO12" s="42" t="e">
        <f>(SUM(COUNTIF(TWO13:TWO189,{"Föreläggande";"Föreläggande vid vite";"Anmärkning";"Avstående från ingripande"})))/COUNTA(TWO13:TWO189)</f>
        <v>#DIV/0!</v>
      </c>
      <c r="TWP12" s="42" t="e">
        <f>(SUM(COUNTIF(TWP13:TWP189,{"Föreläggande";"Föreläggande vid vite";"Anmärkning";"Avstående från ingripande"})))/COUNTA(TWP13:TWP189)</f>
        <v>#DIV/0!</v>
      </c>
      <c r="TWQ12" s="42" t="e">
        <f>(SUM(COUNTIF(TWQ13:TWQ189,{"Föreläggande";"Föreläggande vid vite";"Anmärkning";"Avstående från ingripande"})))/COUNTA(TWQ13:TWQ189)</f>
        <v>#DIV/0!</v>
      </c>
      <c r="TWR12" s="42" t="e">
        <f>(SUM(COUNTIF(TWR13:TWR189,{"Föreläggande";"Föreläggande vid vite";"Anmärkning";"Avstående från ingripande"})))/COUNTA(TWR13:TWR189)</f>
        <v>#DIV/0!</v>
      </c>
      <c r="TWS12" s="42" t="e">
        <f>(SUM(COUNTIF(TWS13:TWS189,{"Föreläggande";"Föreläggande vid vite";"Anmärkning";"Avstående från ingripande"})))/COUNTA(TWS13:TWS189)</f>
        <v>#DIV/0!</v>
      </c>
      <c r="TWT12" s="42" t="e">
        <f>(SUM(COUNTIF(TWT13:TWT189,{"Föreläggande";"Föreläggande vid vite";"Anmärkning";"Avstående från ingripande"})))/COUNTA(TWT13:TWT189)</f>
        <v>#DIV/0!</v>
      </c>
      <c r="TWU12" s="42" t="e">
        <f>(SUM(COUNTIF(TWU13:TWU189,{"Föreläggande";"Föreläggande vid vite";"Anmärkning";"Avstående från ingripande"})))/COUNTA(TWU13:TWU189)</f>
        <v>#DIV/0!</v>
      </c>
      <c r="TWV12" s="42" t="e">
        <f>(SUM(COUNTIF(TWV13:TWV189,{"Föreläggande";"Föreläggande vid vite";"Anmärkning";"Avstående från ingripande"})))/COUNTA(TWV13:TWV189)</f>
        <v>#DIV/0!</v>
      </c>
      <c r="TWW12" s="42" t="e">
        <f>(SUM(COUNTIF(TWW13:TWW189,{"Föreläggande";"Föreläggande vid vite";"Anmärkning";"Avstående från ingripande"})))/COUNTA(TWW13:TWW189)</f>
        <v>#DIV/0!</v>
      </c>
      <c r="TWX12" s="42" t="e">
        <f>(SUM(COUNTIF(TWX13:TWX189,{"Föreläggande";"Föreläggande vid vite";"Anmärkning";"Avstående från ingripande"})))/COUNTA(TWX13:TWX189)</f>
        <v>#DIV/0!</v>
      </c>
      <c r="TWY12" s="42" t="e">
        <f>(SUM(COUNTIF(TWY13:TWY189,{"Föreläggande";"Föreläggande vid vite";"Anmärkning";"Avstående från ingripande"})))/COUNTA(TWY13:TWY189)</f>
        <v>#DIV/0!</v>
      </c>
      <c r="TWZ12" s="42" t="e">
        <f>(SUM(COUNTIF(TWZ13:TWZ189,{"Föreläggande";"Föreläggande vid vite";"Anmärkning";"Avstående från ingripande"})))/COUNTA(TWZ13:TWZ189)</f>
        <v>#DIV/0!</v>
      </c>
      <c r="TXA12" s="42" t="e">
        <f>(SUM(COUNTIF(TXA13:TXA189,{"Föreläggande";"Föreläggande vid vite";"Anmärkning";"Avstående från ingripande"})))/COUNTA(TXA13:TXA189)</f>
        <v>#DIV/0!</v>
      </c>
      <c r="TXB12" s="42" t="e">
        <f>(SUM(COUNTIF(TXB13:TXB189,{"Föreläggande";"Föreläggande vid vite";"Anmärkning";"Avstående från ingripande"})))/COUNTA(TXB13:TXB189)</f>
        <v>#DIV/0!</v>
      </c>
      <c r="TXC12" s="42" t="e">
        <f>(SUM(COUNTIF(TXC13:TXC189,{"Föreläggande";"Föreläggande vid vite";"Anmärkning";"Avstående från ingripande"})))/COUNTA(TXC13:TXC189)</f>
        <v>#DIV/0!</v>
      </c>
      <c r="TXD12" s="42" t="e">
        <f>(SUM(COUNTIF(TXD13:TXD189,{"Föreläggande";"Föreläggande vid vite";"Anmärkning";"Avstående från ingripande"})))/COUNTA(TXD13:TXD189)</f>
        <v>#DIV/0!</v>
      </c>
      <c r="TXE12" s="42" t="e">
        <f>(SUM(COUNTIF(TXE13:TXE189,{"Föreläggande";"Föreläggande vid vite";"Anmärkning";"Avstående från ingripande"})))/COUNTA(TXE13:TXE189)</f>
        <v>#DIV/0!</v>
      </c>
      <c r="TXF12" s="42" t="e">
        <f>(SUM(COUNTIF(TXF13:TXF189,{"Föreläggande";"Föreläggande vid vite";"Anmärkning";"Avstående från ingripande"})))/COUNTA(TXF13:TXF189)</f>
        <v>#DIV/0!</v>
      </c>
      <c r="TXG12" s="42" t="e">
        <f>(SUM(COUNTIF(TXG13:TXG189,{"Föreläggande";"Föreläggande vid vite";"Anmärkning";"Avstående från ingripande"})))/COUNTA(TXG13:TXG189)</f>
        <v>#DIV/0!</v>
      </c>
      <c r="TXH12" s="42" t="e">
        <f>(SUM(COUNTIF(TXH13:TXH189,{"Föreläggande";"Föreläggande vid vite";"Anmärkning";"Avstående från ingripande"})))/COUNTA(TXH13:TXH189)</f>
        <v>#DIV/0!</v>
      </c>
      <c r="TXI12" s="42" t="e">
        <f>(SUM(COUNTIF(TXI13:TXI189,{"Föreläggande";"Föreläggande vid vite";"Anmärkning";"Avstående från ingripande"})))/COUNTA(TXI13:TXI189)</f>
        <v>#DIV/0!</v>
      </c>
      <c r="TXJ12" s="42" t="e">
        <f>(SUM(COUNTIF(TXJ13:TXJ189,{"Föreläggande";"Föreläggande vid vite";"Anmärkning";"Avstående från ingripande"})))/COUNTA(TXJ13:TXJ189)</f>
        <v>#DIV/0!</v>
      </c>
      <c r="TXK12" s="42" t="e">
        <f>(SUM(COUNTIF(TXK13:TXK189,{"Föreläggande";"Föreläggande vid vite";"Anmärkning";"Avstående från ingripande"})))/COUNTA(TXK13:TXK189)</f>
        <v>#DIV/0!</v>
      </c>
      <c r="TXL12" s="42" t="e">
        <f>(SUM(COUNTIF(TXL13:TXL189,{"Föreläggande";"Föreläggande vid vite";"Anmärkning";"Avstående från ingripande"})))/COUNTA(TXL13:TXL189)</f>
        <v>#DIV/0!</v>
      </c>
      <c r="TXM12" s="42" t="e">
        <f>(SUM(COUNTIF(TXM13:TXM189,{"Föreläggande";"Föreläggande vid vite";"Anmärkning";"Avstående från ingripande"})))/COUNTA(TXM13:TXM189)</f>
        <v>#DIV/0!</v>
      </c>
      <c r="TXN12" s="42" t="e">
        <f>(SUM(COUNTIF(TXN13:TXN189,{"Föreläggande";"Föreläggande vid vite";"Anmärkning";"Avstående från ingripande"})))/COUNTA(TXN13:TXN189)</f>
        <v>#DIV/0!</v>
      </c>
      <c r="TXO12" s="42" t="e">
        <f>(SUM(COUNTIF(TXO13:TXO189,{"Föreläggande";"Föreläggande vid vite";"Anmärkning";"Avstående från ingripande"})))/COUNTA(TXO13:TXO189)</f>
        <v>#DIV/0!</v>
      </c>
      <c r="TXP12" s="42" t="e">
        <f>(SUM(COUNTIF(TXP13:TXP189,{"Föreläggande";"Föreläggande vid vite";"Anmärkning";"Avstående från ingripande"})))/COUNTA(TXP13:TXP189)</f>
        <v>#DIV/0!</v>
      </c>
      <c r="TXQ12" s="42" t="e">
        <f>(SUM(COUNTIF(TXQ13:TXQ189,{"Föreläggande";"Föreläggande vid vite";"Anmärkning";"Avstående från ingripande"})))/COUNTA(TXQ13:TXQ189)</f>
        <v>#DIV/0!</v>
      </c>
      <c r="TXR12" s="42" t="e">
        <f>(SUM(COUNTIF(TXR13:TXR189,{"Föreläggande";"Föreläggande vid vite";"Anmärkning";"Avstående från ingripande"})))/COUNTA(TXR13:TXR189)</f>
        <v>#DIV/0!</v>
      </c>
      <c r="TXS12" s="42" t="e">
        <f>(SUM(COUNTIF(TXS13:TXS189,{"Föreläggande";"Föreläggande vid vite";"Anmärkning";"Avstående från ingripande"})))/COUNTA(TXS13:TXS189)</f>
        <v>#DIV/0!</v>
      </c>
      <c r="TXT12" s="42" t="e">
        <f>(SUM(COUNTIF(TXT13:TXT189,{"Föreläggande";"Föreläggande vid vite";"Anmärkning";"Avstående från ingripande"})))/COUNTA(TXT13:TXT189)</f>
        <v>#DIV/0!</v>
      </c>
      <c r="TXU12" s="42" t="e">
        <f>(SUM(COUNTIF(TXU13:TXU189,{"Föreläggande";"Föreläggande vid vite";"Anmärkning";"Avstående från ingripande"})))/COUNTA(TXU13:TXU189)</f>
        <v>#DIV/0!</v>
      </c>
      <c r="TXV12" s="42" t="e">
        <f>(SUM(COUNTIF(TXV13:TXV189,{"Föreläggande";"Föreläggande vid vite";"Anmärkning";"Avstående från ingripande"})))/COUNTA(TXV13:TXV189)</f>
        <v>#DIV/0!</v>
      </c>
      <c r="TXW12" s="42" t="e">
        <f>(SUM(COUNTIF(TXW13:TXW189,{"Föreläggande";"Föreläggande vid vite";"Anmärkning";"Avstående från ingripande"})))/COUNTA(TXW13:TXW189)</f>
        <v>#DIV/0!</v>
      </c>
      <c r="TXX12" s="42" t="e">
        <f>(SUM(COUNTIF(TXX13:TXX189,{"Föreläggande";"Föreläggande vid vite";"Anmärkning";"Avstående från ingripande"})))/COUNTA(TXX13:TXX189)</f>
        <v>#DIV/0!</v>
      </c>
      <c r="TXY12" s="42" t="e">
        <f>(SUM(COUNTIF(TXY13:TXY189,{"Föreläggande";"Föreläggande vid vite";"Anmärkning";"Avstående från ingripande"})))/COUNTA(TXY13:TXY189)</f>
        <v>#DIV/0!</v>
      </c>
      <c r="TXZ12" s="42" t="e">
        <f>(SUM(COUNTIF(TXZ13:TXZ189,{"Föreläggande";"Föreläggande vid vite";"Anmärkning";"Avstående från ingripande"})))/COUNTA(TXZ13:TXZ189)</f>
        <v>#DIV/0!</v>
      </c>
      <c r="TYA12" s="42" t="e">
        <f>(SUM(COUNTIF(TYA13:TYA189,{"Föreläggande";"Föreläggande vid vite";"Anmärkning";"Avstående från ingripande"})))/COUNTA(TYA13:TYA189)</f>
        <v>#DIV/0!</v>
      </c>
      <c r="TYB12" s="42" t="e">
        <f>(SUM(COUNTIF(TYB13:TYB189,{"Föreläggande";"Föreläggande vid vite";"Anmärkning";"Avstående från ingripande"})))/COUNTA(TYB13:TYB189)</f>
        <v>#DIV/0!</v>
      </c>
      <c r="TYC12" s="42" t="e">
        <f>(SUM(COUNTIF(TYC13:TYC189,{"Föreläggande";"Föreläggande vid vite";"Anmärkning";"Avstående från ingripande"})))/COUNTA(TYC13:TYC189)</f>
        <v>#DIV/0!</v>
      </c>
      <c r="TYD12" s="42" t="e">
        <f>(SUM(COUNTIF(TYD13:TYD189,{"Föreläggande";"Föreläggande vid vite";"Anmärkning";"Avstående från ingripande"})))/COUNTA(TYD13:TYD189)</f>
        <v>#DIV/0!</v>
      </c>
      <c r="TYE12" s="42" t="e">
        <f>(SUM(COUNTIF(TYE13:TYE189,{"Föreläggande";"Föreläggande vid vite";"Anmärkning";"Avstående från ingripande"})))/COUNTA(TYE13:TYE189)</f>
        <v>#DIV/0!</v>
      </c>
      <c r="TYF12" s="42" t="e">
        <f>(SUM(COUNTIF(TYF13:TYF189,{"Föreläggande";"Föreläggande vid vite";"Anmärkning";"Avstående från ingripande"})))/COUNTA(TYF13:TYF189)</f>
        <v>#DIV/0!</v>
      </c>
      <c r="TYG12" s="42" t="e">
        <f>(SUM(COUNTIF(TYG13:TYG189,{"Föreläggande";"Föreläggande vid vite";"Anmärkning";"Avstående från ingripande"})))/COUNTA(TYG13:TYG189)</f>
        <v>#DIV/0!</v>
      </c>
      <c r="TYH12" s="42" t="e">
        <f>(SUM(COUNTIF(TYH13:TYH189,{"Föreläggande";"Föreläggande vid vite";"Anmärkning";"Avstående från ingripande"})))/COUNTA(TYH13:TYH189)</f>
        <v>#DIV/0!</v>
      </c>
      <c r="TYI12" s="42" t="e">
        <f>(SUM(COUNTIF(TYI13:TYI189,{"Föreläggande";"Föreläggande vid vite";"Anmärkning";"Avstående från ingripande"})))/COUNTA(TYI13:TYI189)</f>
        <v>#DIV/0!</v>
      </c>
      <c r="TYJ12" s="42" t="e">
        <f>(SUM(COUNTIF(TYJ13:TYJ189,{"Föreläggande";"Föreläggande vid vite";"Anmärkning";"Avstående från ingripande"})))/COUNTA(TYJ13:TYJ189)</f>
        <v>#DIV/0!</v>
      </c>
      <c r="TYK12" s="42" t="e">
        <f>(SUM(COUNTIF(TYK13:TYK189,{"Föreläggande";"Föreläggande vid vite";"Anmärkning";"Avstående från ingripande"})))/COUNTA(TYK13:TYK189)</f>
        <v>#DIV/0!</v>
      </c>
      <c r="TYL12" s="42" t="e">
        <f>(SUM(COUNTIF(TYL13:TYL189,{"Föreläggande";"Föreläggande vid vite";"Anmärkning";"Avstående från ingripande"})))/COUNTA(TYL13:TYL189)</f>
        <v>#DIV/0!</v>
      </c>
      <c r="TYM12" s="42" t="e">
        <f>(SUM(COUNTIF(TYM13:TYM189,{"Föreläggande";"Föreläggande vid vite";"Anmärkning";"Avstående från ingripande"})))/COUNTA(TYM13:TYM189)</f>
        <v>#DIV/0!</v>
      </c>
      <c r="TYN12" s="42" t="e">
        <f>(SUM(COUNTIF(TYN13:TYN189,{"Föreläggande";"Föreläggande vid vite";"Anmärkning";"Avstående från ingripande"})))/COUNTA(TYN13:TYN189)</f>
        <v>#DIV/0!</v>
      </c>
      <c r="TYO12" s="42" t="e">
        <f>(SUM(COUNTIF(TYO13:TYO189,{"Föreläggande";"Föreläggande vid vite";"Anmärkning";"Avstående från ingripande"})))/COUNTA(TYO13:TYO189)</f>
        <v>#DIV/0!</v>
      </c>
      <c r="TYP12" s="42" t="e">
        <f>(SUM(COUNTIF(TYP13:TYP189,{"Föreläggande";"Föreläggande vid vite";"Anmärkning";"Avstående från ingripande"})))/COUNTA(TYP13:TYP189)</f>
        <v>#DIV/0!</v>
      </c>
      <c r="TYQ12" s="42" t="e">
        <f>(SUM(COUNTIF(TYQ13:TYQ189,{"Föreläggande";"Föreläggande vid vite";"Anmärkning";"Avstående från ingripande"})))/COUNTA(TYQ13:TYQ189)</f>
        <v>#DIV/0!</v>
      </c>
      <c r="TYR12" s="42" t="e">
        <f>(SUM(COUNTIF(TYR13:TYR189,{"Föreläggande";"Föreläggande vid vite";"Anmärkning";"Avstående från ingripande"})))/COUNTA(TYR13:TYR189)</f>
        <v>#DIV/0!</v>
      </c>
      <c r="TYS12" s="42" t="e">
        <f>(SUM(COUNTIF(TYS13:TYS189,{"Föreläggande";"Föreläggande vid vite";"Anmärkning";"Avstående från ingripande"})))/COUNTA(TYS13:TYS189)</f>
        <v>#DIV/0!</v>
      </c>
      <c r="TYT12" s="42" t="e">
        <f>(SUM(COUNTIF(TYT13:TYT189,{"Föreläggande";"Föreläggande vid vite";"Anmärkning";"Avstående från ingripande"})))/COUNTA(TYT13:TYT189)</f>
        <v>#DIV/0!</v>
      </c>
      <c r="TYU12" s="42" t="e">
        <f>(SUM(COUNTIF(TYU13:TYU189,{"Föreläggande";"Föreläggande vid vite";"Anmärkning";"Avstående från ingripande"})))/COUNTA(TYU13:TYU189)</f>
        <v>#DIV/0!</v>
      </c>
      <c r="TYV12" s="42" t="e">
        <f>(SUM(COUNTIF(TYV13:TYV189,{"Föreläggande";"Föreläggande vid vite";"Anmärkning";"Avstående från ingripande"})))/COUNTA(TYV13:TYV189)</f>
        <v>#DIV/0!</v>
      </c>
      <c r="TYW12" s="42" t="e">
        <f>(SUM(COUNTIF(TYW13:TYW189,{"Föreläggande";"Föreläggande vid vite";"Anmärkning";"Avstående från ingripande"})))/COUNTA(TYW13:TYW189)</f>
        <v>#DIV/0!</v>
      </c>
      <c r="TYX12" s="42" t="e">
        <f>(SUM(COUNTIF(TYX13:TYX189,{"Föreläggande";"Föreläggande vid vite";"Anmärkning";"Avstående från ingripande"})))/COUNTA(TYX13:TYX189)</f>
        <v>#DIV/0!</v>
      </c>
      <c r="TYY12" s="42" t="e">
        <f>(SUM(COUNTIF(TYY13:TYY189,{"Föreläggande";"Föreläggande vid vite";"Anmärkning";"Avstående från ingripande"})))/COUNTA(TYY13:TYY189)</f>
        <v>#DIV/0!</v>
      </c>
      <c r="TYZ12" s="42" t="e">
        <f>(SUM(COUNTIF(TYZ13:TYZ189,{"Föreläggande";"Föreläggande vid vite";"Anmärkning";"Avstående från ingripande"})))/COUNTA(TYZ13:TYZ189)</f>
        <v>#DIV/0!</v>
      </c>
      <c r="TZA12" s="42" t="e">
        <f>(SUM(COUNTIF(TZA13:TZA189,{"Föreläggande";"Föreläggande vid vite";"Anmärkning";"Avstående från ingripande"})))/COUNTA(TZA13:TZA189)</f>
        <v>#DIV/0!</v>
      </c>
      <c r="TZB12" s="42" t="e">
        <f>(SUM(COUNTIF(TZB13:TZB189,{"Föreläggande";"Föreläggande vid vite";"Anmärkning";"Avstående från ingripande"})))/COUNTA(TZB13:TZB189)</f>
        <v>#DIV/0!</v>
      </c>
      <c r="TZC12" s="42" t="e">
        <f>(SUM(COUNTIF(TZC13:TZC189,{"Föreläggande";"Föreläggande vid vite";"Anmärkning";"Avstående från ingripande"})))/COUNTA(TZC13:TZC189)</f>
        <v>#DIV/0!</v>
      </c>
      <c r="TZD12" s="42" t="e">
        <f>(SUM(COUNTIF(TZD13:TZD189,{"Föreläggande";"Föreläggande vid vite";"Anmärkning";"Avstående från ingripande"})))/COUNTA(TZD13:TZD189)</f>
        <v>#DIV/0!</v>
      </c>
      <c r="TZE12" s="42" t="e">
        <f>(SUM(COUNTIF(TZE13:TZE189,{"Föreläggande";"Föreläggande vid vite";"Anmärkning";"Avstående från ingripande"})))/COUNTA(TZE13:TZE189)</f>
        <v>#DIV/0!</v>
      </c>
      <c r="TZF12" s="42" t="e">
        <f>(SUM(COUNTIF(TZF13:TZF189,{"Föreläggande";"Föreläggande vid vite";"Anmärkning";"Avstående från ingripande"})))/COUNTA(TZF13:TZF189)</f>
        <v>#DIV/0!</v>
      </c>
      <c r="TZG12" s="42" t="e">
        <f>(SUM(COUNTIF(TZG13:TZG189,{"Föreläggande";"Föreläggande vid vite";"Anmärkning";"Avstående från ingripande"})))/COUNTA(TZG13:TZG189)</f>
        <v>#DIV/0!</v>
      </c>
      <c r="TZH12" s="42" t="e">
        <f>(SUM(COUNTIF(TZH13:TZH189,{"Föreläggande";"Föreläggande vid vite";"Anmärkning";"Avstående från ingripande"})))/COUNTA(TZH13:TZH189)</f>
        <v>#DIV/0!</v>
      </c>
      <c r="TZI12" s="42" t="e">
        <f>(SUM(COUNTIF(TZI13:TZI189,{"Föreläggande";"Föreläggande vid vite";"Anmärkning";"Avstående från ingripande"})))/COUNTA(TZI13:TZI189)</f>
        <v>#DIV/0!</v>
      </c>
      <c r="TZJ12" s="42" t="e">
        <f>(SUM(COUNTIF(TZJ13:TZJ189,{"Föreläggande";"Föreläggande vid vite";"Anmärkning";"Avstående från ingripande"})))/COUNTA(TZJ13:TZJ189)</f>
        <v>#DIV/0!</v>
      </c>
      <c r="TZK12" s="42" t="e">
        <f>(SUM(COUNTIF(TZK13:TZK189,{"Föreläggande";"Föreläggande vid vite";"Anmärkning";"Avstående från ingripande"})))/COUNTA(TZK13:TZK189)</f>
        <v>#DIV/0!</v>
      </c>
      <c r="TZL12" s="42" t="e">
        <f>(SUM(COUNTIF(TZL13:TZL189,{"Föreläggande";"Föreläggande vid vite";"Anmärkning";"Avstående från ingripande"})))/COUNTA(TZL13:TZL189)</f>
        <v>#DIV/0!</v>
      </c>
      <c r="TZM12" s="42" t="e">
        <f>(SUM(COUNTIF(TZM13:TZM189,{"Föreläggande";"Föreläggande vid vite";"Anmärkning";"Avstående från ingripande"})))/COUNTA(TZM13:TZM189)</f>
        <v>#DIV/0!</v>
      </c>
      <c r="TZN12" s="42" t="e">
        <f>(SUM(COUNTIF(TZN13:TZN189,{"Föreläggande";"Föreläggande vid vite";"Anmärkning";"Avstående från ingripande"})))/COUNTA(TZN13:TZN189)</f>
        <v>#DIV/0!</v>
      </c>
      <c r="TZO12" s="42" t="e">
        <f>(SUM(COUNTIF(TZO13:TZO189,{"Föreläggande";"Föreläggande vid vite";"Anmärkning";"Avstående från ingripande"})))/COUNTA(TZO13:TZO189)</f>
        <v>#DIV/0!</v>
      </c>
      <c r="TZP12" s="42" t="e">
        <f>(SUM(COUNTIF(TZP13:TZP189,{"Föreläggande";"Föreläggande vid vite";"Anmärkning";"Avstående från ingripande"})))/COUNTA(TZP13:TZP189)</f>
        <v>#DIV/0!</v>
      </c>
      <c r="TZQ12" s="42" t="e">
        <f>(SUM(COUNTIF(TZQ13:TZQ189,{"Föreläggande";"Föreläggande vid vite";"Anmärkning";"Avstående från ingripande"})))/COUNTA(TZQ13:TZQ189)</f>
        <v>#DIV/0!</v>
      </c>
      <c r="TZR12" s="42" t="e">
        <f>(SUM(COUNTIF(TZR13:TZR189,{"Föreläggande";"Föreläggande vid vite";"Anmärkning";"Avstående från ingripande"})))/COUNTA(TZR13:TZR189)</f>
        <v>#DIV/0!</v>
      </c>
      <c r="TZS12" s="42" t="e">
        <f>(SUM(COUNTIF(TZS13:TZS189,{"Föreläggande";"Föreläggande vid vite";"Anmärkning";"Avstående från ingripande"})))/COUNTA(TZS13:TZS189)</f>
        <v>#DIV/0!</v>
      </c>
      <c r="TZT12" s="42" t="e">
        <f>(SUM(COUNTIF(TZT13:TZT189,{"Föreläggande";"Föreläggande vid vite";"Anmärkning";"Avstående från ingripande"})))/COUNTA(TZT13:TZT189)</f>
        <v>#DIV/0!</v>
      </c>
      <c r="TZU12" s="42" t="e">
        <f>(SUM(COUNTIF(TZU13:TZU189,{"Föreläggande";"Föreläggande vid vite";"Anmärkning";"Avstående från ingripande"})))/COUNTA(TZU13:TZU189)</f>
        <v>#DIV/0!</v>
      </c>
      <c r="TZV12" s="42" t="e">
        <f>(SUM(COUNTIF(TZV13:TZV189,{"Föreläggande";"Föreläggande vid vite";"Anmärkning";"Avstående från ingripande"})))/COUNTA(TZV13:TZV189)</f>
        <v>#DIV/0!</v>
      </c>
      <c r="TZW12" s="42" t="e">
        <f>(SUM(COUNTIF(TZW13:TZW189,{"Föreläggande";"Föreläggande vid vite";"Anmärkning";"Avstående från ingripande"})))/COUNTA(TZW13:TZW189)</f>
        <v>#DIV/0!</v>
      </c>
      <c r="TZX12" s="42" t="e">
        <f>(SUM(COUNTIF(TZX13:TZX189,{"Föreläggande";"Föreläggande vid vite";"Anmärkning";"Avstående från ingripande"})))/COUNTA(TZX13:TZX189)</f>
        <v>#DIV/0!</v>
      </c>
      <c r="TZY12" s="42" t="e">
        <f>(SUM(COUNTIF(TZY13:TZY189,{"Föreläggande";"Föreläggande vid vite";"Anmärkning";"Avstående från ingripande"})))/COUNTA(TZY13:TZY189)</f>
        <v>#DIV/0!</v>
      </c>
      <c r="TZZ12" s="42" t="e">
        <f>(SUM(COUNTIF(TZZ13:TZZ189,{"Föreläggande";"Föreläggande vid vite";"Anmärkning";"Avstående från ingripande"})))/COUNTA(TZZ13:TZZ189)</f>
        <v>#DIV/0!</v>
      </c>
      <c r="UAA12" s="42" t="e">
        <f>(SUM(COUNTIF(UAA13:UAA189,{"Föreläggande";"Föreläggande vid vite";"Anmärkning";"Avstående från ingripande"})))/COUNTA(UAA13:UAA189)</f>
        <v>#DIV/0!</v>
      </c>
      <c r="UAB12" s="42" t="e">
        <f>(SUM(COUNTIF(UAB13:UAB189,{"Föreläggande";"Föreläggande vid vite";"Anmärkning";"Avstående från ingripande"})))/COUNTA(UAB13:UAB189)</f>
        <v>#DIV/0!</v>
      </c>
      <c r="UAC12" s="42" t="e">
        <f>(SUM(COUNTIF(UAC13:UAC189,{"Föreläggande";"Föreläggande vid vite";"Anmärkning";"Avstående från ingripande"})))/COUNTA(UAC13:UAC189)</f>
        <v>#DIV/0!</v>
      </c>
      <c r="UAD12" s="42" t="e">
        <f>(SUM(COUNTIF(UAD13:UAD189,{"Föreläggande";"Föreläggande vid vite";"Anmärkning";"Avstående från ingripande"})))/COUNTA(UAD13:UAD189)</f>
        <v>#DIV/0!</v>
      </c>
      <c r="UAE12" s="42" t="e">
        <f>(SUM(COUNTIF(UAE13:UAE189,{"Föreläggande";"Föreläggande vid vite";"Anmärkning";"Avstående från ingripande"})))/COUNTA(UAE13:UAE189)</f>
        <v>#DIV/0!</v>
      </c>
      <c r="UAF12" s="42" t="e">
        <f>(SUM(COUNTIF(UAF13:UAF189,{"Föreläggande";"Föreläggande vid vite";"Anmärkning";"Avstående från ingripande"})))/COUNTA(UAF13:UAF189)</f>
        <v>#DIV/0!</v>
      </c>
      <c r="UAG12" s="42" t="e">
        <f>(SUM(COUNTIF(UAG13:UAG189,{"Föreläggande";"Föreläggande vid vite";"Anmärkning";"Avstående från ingripande"})))/COUNTA(UAG13:UAG189)</f>
        <v>#DIV/0!</v>
      </c>
      <c r="UAH12" s="42" t="e">
        <f>(SUM(COUNTIF(UAH13:UAH189,{"Föreläggande";"Föreläggande vid vite";"Anmärkning";"Avstående från ingripande"})))/COUNTA(UAH13:UAH189)</f>
        <v>#DIV/0!</v>
      </c>
      <c r="UAI12" s="42" t="e">
        <f>(SUM(COUNTIF(UAI13:UAI189,{"Föreläggande";"Föreläggande vid vite";"Anmärkning";"Avstående från ingripande"})))/COUNTA(UAI13:UAI189)</f>
        <v>#DIV/0!</v>
      </c>
      <c r="UAJ12" s="42" t="e">
        <f>(SUM(COUNTIF(UAJ13:UAJ189,{"Föreläggande";"Föreläggande vid vite";"Anmärkning";"Avstående från ingripande"})))/COUNTA(UAJ13:UAJ189)</f>
        <v>#DIV/0!</v>
      </c>
      <c r="UAK12" s="42" t="e">
        <f>(SUM(COUNTIF(UAK13:UAK189,{"Föreläggande";"Föreläggande vid vite";"Anmärkning";"Avstående från ingripande"})))/COUNTA(UAK13:UAK189)</f>
        <v>#DIV/0!</v>
      </c>
      <c r="UAL12" s="42" t="e">
        <f>(SUM(COUNTIF(UAL13:UAL189,{"Föreläggande";"Föreläggande vid vite";"Anmärkning";"Avstående från ingripande"})))/COUNTA(UAL13:UAL189)</f>
        <v>#DIV/0!</v>
      </c>
      <c r="UAM12" s="42" t="e">
        <f>(SUM(COUNTIF(UAM13:UAM189,{"Föreläggande";"Föreläggande vid vite";"Anmärkning";"Avstående från ingripande"})))/COUNTA(UAM13:UAM189)</f>
        <v>#DIV/0!</v>
      </c>
      <c r="UAN12" s="42" t="e">
        <f>(SUM(COUNTIF(UAN13:UAN189,{"Föreläggande";"Föreläggande vid vite";"Anmärkning";"Avstående från ingripande"})))/COUNTA(UAN13:UAN189)</f>
        <v>#DIV/0!</v>
      </c>
      <c r="UAO12" s="42" t="e">
        <f>(SUM(COUNTIF(UAO13:UAO189,{"Föreläggande";"Föreläggande vid vite";"Anmärkning";"Avstående från ingripande"})))/COUNTA(UAO13:UAO189)</f>
        <v>#DIV/0!</v>
      </c>
      <c r="UAP12" s="42" t="e">
        <f>(SUM(COUNTIF(UAP13:UAP189,{"Föreläggande";"Föreläggande vid vite";"Anmärkning";"Avstående från ingripande"})))/COUNTA(UAP13:UAP189)</f>
        <v>#DIV/0!</v>
      </c>
      <c r="UAQ12" s="42" t="e">
        <f>(SUM(COUNTIF(UAQ13:UAQ189,{"Föreläggande";"Föreläggande vid vite";"Anmärkning";"Avstående från ingripande"})))/COUNTA(UAQ13:UAQ189)</f>
        <v>#DIV/0!</v>
      </c>
      <c r="UAR12" s="42" t="e">
        <f>(SUM(COUNTIF(UAR13:UAR189,{"Föreläggande";"Föreläggande vid vite";"Anmärkning";"Avstående från ingripande"})))/COUNTA(UAR13:UAR189)</f>
        <v>#DIV/0!</v>
      </c>
      <c r="UAS12" s="42" t="e">
        <f>(SUM(COUNTIF(UAS13:UAS189,{"Föreläggande";"Föreläggande vid vite";"Anmärkning";"Avstående från ingripande"})))/COUNTA(UAS13:UAS189)</f>
        <v>#DIV/0!</v>
      </c>
      <c r="UAT12" s="42" t="e">
        <f>(SUM(COUNTIF(UAT13:UAT189,{"Föreläggande";"Föreläggande vid vite";"Anmärkning";"Avstående från ingripande"})))/COUNTA(UAT13:UAT189)</f>
        <v>#DIV/0!</v>
      </c>
      <c r="UAU12" s="42" t="e">
        <f>(SUM(COUNTIF(UAU13:UAU189,{"Föreläggande";"Föreläggande vid vite";"Anmärkning";"Avstående från ingripande"})))/COUNTA(UAU13:UAU189)</f>
        <v>#DIV/0!</v>
      </c>
      <c r="UAV12" s="42" t="e">
        <f>(SUM(COUNTIF(UAV13:UAV189,{"Föreläggande";"Föreläggande vid vite";"Anmärkning";"Avstående från ingripande"})))/COUNTA(UAV13:UAV189)</f>
        <v>#DIV/0!</v>
      </c>
      <c r="UAW12" s="42" t="e">
        <f>(SUM(COUNTIF(UAW13:UAW189,{"Föreläggande";"Föreläggande vid vite";"Anmärkning";"Avstående från ingripande"})))/COUNTA(UAW13:UAW189)</f>
        <v>#DIV/0!</v>
      </c>
      <c r="UAX12" s="42" t="e">
        <f>(SUM(COUNTIF(UAX13:UAX189,{"Föreläggande";"Föreläggande vid vite";"Anmärkning";"Avstående från ingripande"})))/COUNTA(UAX13:UAX189)</f>
        <v>#DIV/0!</v>
      </c>
      <c r="UAY12" s="42" t="e">
        <f>(SUM(COUNTIF(UAY13:UAY189,{"Föreläggande";"Föreläggande vid vite";"Anmärkning";"Avstående från ingripande"})))/COUNTA(UAY13:UAY189)</f>
        <v>#DIV/0!</v>
      </c>
      <c r="UAZ12" s="42" t="e">
        <f>(SUM(COUNTIF(UAZ13:UAZ189,{"Föreläggande";"Föreläggande vid vite";"Anmärkning";"Avstående från ingripande"})))/COUNTA(UAZ13:UAZ189)</f>
        <v>#DIV/0!</v>
      </c>
      <c r="UBA12" s="42" t="e">
        <f>(SUM(COUNTIF(UBA13:UBA189,{"Föreläggande";"Föreläggande vid vite";"Anmärkning";"Avstående från ingripande"})))/COUNTA(UBA13:UBA189)</f>
        <v>#DIV/0!</v>
      </c>
      <c r="UBB12" s="42" t="e">
        <f>(SUM(COUNTIF(UBB13:UBB189,{"Föreläggande";"Föreläggande vid vite";"Anmärkning";"Avstående från ingripande"})))/COUNTA(UBB13:UBB189)</f>
        <v>#DIV/0!</v>
      </c>
      <c r="UBC12" s="42" t="e">
        <f>(SUM(COUNTIF(UBC13:UBC189,{"Föreläggande";"Föreläggande vid vite";"Anmärkning";"Avstående från ingripande"})))/COUNTA(UBC13:UBC189)</f>
        <v>#DIV/0!</v>
      </c>
      <c r="UBD12" s="42" t="e">
        <f>(SUM(COUNTIF(UBD13:UBD189,{"Föreläggande";"Föreläggande vid vite";"Anmärkning";"Avstående från ingripande"})))/COUNTA(UBD13:UBD189)</f>
        <v>#DIV/0!</v>
      </c>
      <c r="UBE12" s="42" t="e">
        <f>(SUM(COUNTIF(UBE13:UBE189,{"Föreläggande";"Föreläggande vid vite";"Anmärkning";"Avstående från ingripande"})))/COUNTA(UBE13:UBE189)</f>
        <v>#DIV/0!</v>
      </c>
      <c r="UBF12" s="42" t="e">
        <f>(SUM(COUNTIF(UBF13:UBF189,{"Föreläggande";"Föreläggande vid vite";"Anmärkning";"Avstående från ingripande"})))/COUNTA(UBF13:UBF189)</f>
        <v>#DIV/0!</v>
      </c>
      <c r="UBG12" s="42" t="e">
        <f>(SUM(COUNTIF(UBG13:UBG189,{"Föreläggande";"Föreläggande vid vite";"Anmärkning";"Avstående från ingripande"})))/COUNTA(UBG13:UBG189)</f>
        <v>#DIV/0!</v>
      </c>
      <c r="UBH12" s="42" t="e">
        <f>(SUM(COUNTIF(UBH13:UBH189,{"Föreläggande";"Föreläggande vid vite";"Anmärkning";"Avstående från ingripande"})))/COUNTA(UBH13:UBH189)</f>
        <v>#DIV/0!</v>
      </c>
      <c r="UBI12" s="42" t="e">
        <f>(SUM(COUNTIF(UBI13:UBI189,{"Föreläggande";"Föreläggande vid vite";"Anmärkning";"Avstående från ingripande"})))/COUNTA(UBI13:UBI189)</f>
        <v>#DIV/0!</v>
      </c>
      <c r="UBJ12" s="42" t="e">
        <f>(SUM(COUNTIF(UBJ13:UBJ189,{"Föreläggande";"Föreläggande vid vite";"Anmärkning";"Avstående från ingripande"})))/COUNTA(UBJ13:UBJ189)</f>
        <v>#DIV/0!</v>
      </c>
      <c r="UBK12" s="42" t="e">
        <f>(SUM(COUNTIF(UBK13:UBK189,{"Föreläggande";"Föreläggande vid vite";"Anmärkning";"Avstående från ingripande"})))/COUNTA(UBK13:UBK189)</f>
        <v>#DIV/0!</v>
      </c>
      <c r="UBL12" s="42" t="e">
        <f>(SUM(COUNTIF(UBL13:UBL189,{"Föreläggande";"Föreläggande vid vite";"Anmärkning";"Avstående från ingripande"})))/COUNTA(UBL13:UBL189)</f>
        <v>#DIV/0!</v>
      </c>
      <c r="UBM12" s="42" t="e">
        <f>(SUM(COUNTIF(UBM13:UBM189,{"Föreläggande";"Föreläggande vid vite";"Anmärkning";"Avstående från ingripande"})))/COUNTA(UBM13:UBM189)</f>
        <v>#DIV/0!</v>
      </c>
      <c r="UBN12" s="42" t="e">
        <f>(SUM(COUNTIF(UBN13:UBN189,{"Föreläggande";"Föreläggande vid vite";"Anmärkning";"Avstående från ingripande"})))/COUNTA(UBN13:UBN189)</f>
        <v>#DIV/0!</v>
      </c>
      <c r="UBO12" s="42" t="e">
        <f>(SUM(COUNTIF(UBO13:UBO189,{"Föreläggande";"Föreläggande vid vite";"Anmärkning";"Avstående från ingripande"})))/COUNTA(UBO13:UBO189)</f>
        <v>#DIV/0!</v>
      </c>
      <c r="UBP12" s="42" t="e">
        <f>(SUM(COUNTIF(UBP13:UBP189,{"Föreläggande";"Föreläggande vid vite";"Anmärkning";"Avstående från ingripande"})))/COUNTA(UBP13:UBP189)</f>
        <v>#DIV/0!</v>
      </c>
      <c r="UBQ12" s="42" t="e">
        <f>(SUM(COUNTIF(UBQ13:UBQ189,{"Föreläggande";"Föreläggande vid vite";"Anmärkning";"Avstående från ingripande"})))/COUNTA(UBQ13:UBQ189)</f>
        <v>#DIV/0!</v>
      </c>
      <c r="UBR12" s="42" t="e">
        <f>(SUM(COUNTIF(UBR13:UBR189,{"Föreläggande";"Föreläggande vid vite";"Anmärkning";"Avstående från ingripande"})))/COUNTA(UBR13:UBR189)</f>
        <v>#DIV/0!</v>
      </c>
      <c r="UBS12" s="42" t="e">
        <f>(SUM(COUNTIF(UBS13:UBS189,{"Föreläggande";"Föreläggande vid vite";"Anmärkning";"Avstående från ingripande"})))/COUNTA(UBS13:UBS189)</f>
        <v>#DIV/0!</v>
      </c>
      <c r="UBT12" s="42" t="e">
        <f>(SUM(COUNTIF(UBT13:UBT189,{"Föreläggande";"Föreläggande vid vite";"Anmärkning";"Avstående från ingripande"})))/COUNTA(UBT13:UBT189)</f>
        <v>#DIV/0!</v>
      </c>
      <c r="UBU12" s="42" t="e">
        <f>(SUM(COUNTIF(UBU13:UBU189,{"Föreläggande";"Föreläggande vid vite";"Anmärkning";"Avstående från ingripande"})))/COUNTA(UBU13:UBU189)</f>
        <v>#DIV/0!</v>
      </c>
      <c r="UBV12" s="42" t="e">
        <f>(SUM(COUNTIF(UBV13:UBV189,{"Föreläggande";"Föreläggande vid vite";"Anmärkning";"Avstående från ingripande"})))/COUNTA(UBV13:UBV189)</f>
        <v>#DIV/0!</v>
      </c>
      <c r="UBW12" s="42" t="e">
        <f>(SUM(COUNTIF(UBW13:UBW189,{"Föreläggande";"Föreläggande vid vite";"Anmärkning";"Avstående från ingripande"})))/COUNTA(UBW13:UBW189)</f>
        <v>#DIV/0!</v>
      </c>
      <c r="UBX12" s="42" t="e">
        <f>(SUM(COUNTIF(UBX13:UBX189,{"Föreläggande";"Föreläggande vid vite";"Anmärkning";"Avstående från ingripande"})))/COUNTA(UBX13:UBX189)</f>
        <v>#DIV/0!</v>
      </c>
      <c r="UBY12" s="42" t="e">
        <f>(SUM(COUNTIF(UBY13:UBY189,{"Föreläggande";"Föreläggande vid vite";"Anmärkning";"Avstående från ingripande"})))/COUNTA(UBY13:UBY189)</f>
        <v>#DIV/0!</v>
      </c>
      <c r="UBZ12" s="42" t="e">
        <f>(SUM(COUNTIF(UBZ13:UBZ189,{"Föreläggande";"Föreläggande vid vite";"Anmärkning";"Avstående från ingripande"})))/COUNTA(UBZ13:UBZ189)</f>
        <v>#DIV/0!</v>
      </c>
      <c r="UCA12" s="42" t="e">
        <f>(SUM(COUNTIF(UCA13:UCA189,{"Föreläggande";"Föreläggande vid vite";"Anmärkning";"Avstående från ingripande"})))/COUNTA(UCA13:UCA189)</f>
        <v>#DIV/0!</v>
      </c>
      <c r="UCB12" s="42" t="e">
        <f>(SUM(COUNTIF(UCB13:UCB189,{"Föreläggande";"Föreläggande vid vite";"Anmärkning";"Avstående från ingripande"})))/COUNTA(UCB13:UCB189)</f>
        <v>#DIV/0!</v>
      </c>
      <c r="UCC12" s="42" t="e">
        <f>(SUM(COUNTIF(UCC13:UCC189,{"Föreläggande";"Föreläggande vid vite";"Anmärkning";"Avstående från ingripande"})))/COUNTA(UCC13:UCC189)</f>
        <v>#DIV/0!</v>
      </c>
      <c r="UCD12" s="42" t="e">
        <f>(SUM(COUNTIF(UCD13:UCD189,{"Föreläggande";"Föreläggande vid vite";"Anmärkning";"Avstående från ingripande"})))/COUNTA(UCD13:UCD189)</f>
        <v>#DIV/0!</v>
      </c>
      <c r="UCE12" s="42" t="e">
        <f>(SUM(COUNTIF(UCE13:UCE189,{"Föreläggande";"Föreläggande vid vite";"Anmärkning";"Avstående från ingripande"})))/COUNTA(UCE13:UCE189)</f>
        <v>#DIV/0!</v>
      </c>
      <c r="UCF12" s="42" t="e">
        <f>(SUM(COUNTIF(UCF13:UCF189,{"Föreläggande";"Föreläggande vid vite";"Anmärkning";"Avstående från ingripande"})))/COUNTA(UCF13:UCF189)</f>
        <v>#DIV/0!</v>
      </c>
      <c r="UCG12" s="42" t="e">
        <f>(SUM(COUNTIF(UCG13:UCG189,{"Föreläggande";"Föreläggande vid vite";"Anmärkning";"Avstående från ingripande"})))/COUNTA(UCG13:UCG189)</f>
        <v>#DIV/0!</v>
      </c>
      <c r="UCH12" s="42" t="e">
        <f>(SUM(COUNTIF(UCH13:UCH189,{"Föreläggande";"Föreläggande vid vite";"Anmärkning";"Avstående från ingripande"})))/COUNTA(UCH13:UCH189)</f>
        <v>#DIV/0!</v>
      </c>
      <c r="UCI12" s="42" t="e">
        <f>(SUM(COUNTIF(UCI13:UCI189,{"Föreläggande";"Föreläggande vid vite";"Anmärkning";"Avstående från ingripande"})))/COUNTA(UCI13:UCI189)</f>
        <v>#DIV/0!</v>
      </c>
      <c r="UCJ12" s="42" t="e">
        <f>(SUM(COUNTIF(UCJ13:UCJ189,{"Föreläggande";"Föreläggande vid vite";"Anmärkning";"Avstående från ingripande"})))/COUNTA(UCJ13:UCJ189)</f>
        <v>#DIV/0!</v>
      </c>
      <c r="UCK12" s="42" t="e">
        <f>(SUM(COUNTIF(UCK13:UCK189,{"Föreläggande";"Föreläggande vid vite";"Anmärkning";"Avstående från ingripande"})))/COUNTA(UCK13:UCK189)</f>
        <v>#DIV/0!</v>
      </c>
      <c r="UCL12" s="42" t="e">
        <f>(SUM(COUNTIF(UCL13:UCL189,{"Föreläggande";"Föreläggande vid vite";"Anmärkning";"Avstående från ingripande"})))/COUNTA(UCL13:UCL189)</f>
        <v>#DIV/0!</v>
      </c>
      <c r="UCM12" s="42" t="e">
        <f>(SUM(COUNTIF(UCM13:UCM189,{"Föreläggande";"Föreläggande vid vite";"Anmärkning";"Avstående från ingripande"})))/COUNTA(UCM13:UCM189)</f>
        <v>#DIV/0!</v>
      </c>
      <c r="UCN12" s="42" t="e">
        <f>(SUM(COUNTIF(UCN13:UCN189,{"Föreläggande";"Föreläggande vid vite";"Anmärkning";"Avstående från ingripande"})))/COUNTA(UCN13:UCN189)</f>
        <v>#DIV/0!</v>
      </c>
      <c r="UCO12" s="42" t="e">
        <f>(SUM(COUNTIF(UCO13:UCO189,{"Föreläggande";"Föreläggande vid vite";"Anmärkning";"Avstående från ingripande"})))/COUNTA(UCO13:UCO189)</f>
        <v>#DIV/0!</v>
      </c>
      <c r="UCP12" s="42" t="e">
        <f>(SUM(COUNTIF(UCP13:UCP189,{"Föreläggande";"Föreläggande vid vite";"Anmärkning";"Avstående från ingripande"})))/COUNTA(UCP13:UCP189)</f>
        <v>#DIV/0!</v>
      </c>
      <c r="UCQ12" s="42" t="e">
        <f>(SUM(COUNTIF(UCQ13:UCQ189,{"Föreläggande";"Föreläggande vid vite";"Anmärkning";"Avstående från ingripande"})))/COUNTA(UCQ13:UCQ189)</f>
        <v>#DIV/0!</v>
      </c>
      <c r="UCR12" s="42" t="e">
        <f>(SUM(COUNTIF(UCR13:UCR189,{"Föreläggande";"Föreläggande vid vite";"Anmärkning";"Avstående från ingripande"})))/COUNTA(UCR13:UCR189)</f>
        <v>#DIV/0!</v>
      </c>
      <c r="UCS12" s="42" t="e">
        <f>(SUM(COUNTIF(UCS13:UCS189,{"Föreläggande";"Föreläggande vid vite";"Anmärkning";"Avstående från ingripande"})))/COUNTA(UCS13:UCS189)</f>
        <v>#DIV/0!</v>
      </c>
      <c r="UCT12" s="42" t="e">
        <f>(SUM(COUNTIF(UCT13:UCT189,{"Föreläggande";"Föreläggande vid vite";"Anmärkning";"Avstående från ingripande"})))/COUNTA(UCT13:UCT189)</f>
        <v>#DIV/0!</v>
      </c>
      <c r="UCU12" s="42" t="e">
        <f>(SUM(COUNTIF(UCU13:UCU189,{"Föreläggande";"Föreläggande vid vite";"Anmärkning";"Avstående från ingripande"})))/COUNTA(UCU13:UCU189)</f>
        <v>#DIV/0!</v>
      </c>
      <c r="UCV12" s="42" t="e">
        <f>(SUM(COUNTIF(UCV13:UCV189,{"Föreläggande";"Föreläggande vid vite";"Anmärkning";"Avstående från ingripande"})))/COUNTA(UCV13:UCV189)</f>
        <v>#DIV/0!</v>
      </c>
      <c r="UCW12" s="42" t="e">
        <f>(SUM(COUNTIF(UCW13:UCW189,{"Föreläggande";"Föreläggande vid vite";"Anmärkning";"Avstående från ingripande"})))/COUNTA(UCW13:UCW189)</f>
        <v>#DIV/0!</v>
      </c>
      <c r="UCX12" s="42" t="e">
        <f>(SUM(COUNTIF(UCX13:UCX189,{"Föreläggande";"Föreläggande vid vite";"Anmärkning";"Avstående från ingripande"})))/COUNTA(UCX13:UCX189)</f>
        <v>#DIV/0!</v>
      </c>
      <c r="UCY12" s="42" t="e">
        <f>(SUM(COUNTIF(UCY13:UCY189,{"Föreläggande";"Föreläggande vid vite";"Anmärkning";"Avstående från ingripande"})))/COUNTA(UCY13:UCY189)</f>
        <v>#DIV/0!</v>
      </c>
      <c r="UCZ12" s="42" t="e">
        <f>(SUM(COUNTIF(UCZ13:UCZ189,{"Föreläggande";"Föreläggande vid vite";"Anmärkning";"Avstående från ingripande"})))/COUNTA(UCZ13:UCZ189)</f>
        <v>#DIV/0!</v>
      </c>
      <c r="UDA12" s="42" t="e">
        <f>(SUM(COUNTIF(UDA13:UDA189,{"Föreläggande";"Föreläggande vid vite";"Anmärkning";"Avstående från ingripande"})))/COUNTA(UDA13:UDA189)</f>
        <v>#DIV/0!</v>
      </c>
      <c r="UDB12" s="42" t="e">
        <f>(SUM(COUNTIF(UDB13:UDB189,{"Föreläggande";"Föreläggande vid vite";"Anmärkning";"Avstående från ingripande"})))/COUNTA(UDB13:UDB189)</f>
        <v>#DIV/0!</v>
      </c>
      <c r="UDC12" s="42" t="e">
        <f>(SUM(COUNTIF(UDC13:UDC189,{"Föreläggande";"Föreläggande vid vite";"Anmärkning";"Avstående från ingripande"})))/COUNTA(UDC13:UDC189)</f>
        <v>#DIV/0!</v>
      </c>
      <c r="UDD12" s="42" t="e">
        <f>(SUM(COUNTIF(UDD13:UDD189,{"Föreläggande";"Föreläggande vid vite";"Anmärkning";"Avstående från ingripande"})))/COUNTA(UDD13:UDD189)</f>
        <v>#DIV/0!</v>
      </c>
      <c r="UDE12" s="42" t="e">
        <f>(SUM(COUNTIF(UDE13:UDE189,{"Föreläggande";"Föreläggande vid vite";"Anmärkning";"Avstående från ingripande"})))/COUNTA(UDE13:UDE189)</f>
        <v>#DIV/0!</v>
      </c>
      <c r="UDF12" s="42" t="e">
        <f>(SUM(COUNTIF(UDF13:UDF189,{"Föreläggande";"Föreläggande vid vite";"Anmärkning";"Avstående från ingripande"})))/COUNTA(UDF13:UDF189)</f>
        <v>#DIV/0!</v>
      </c>
      <c r="UDG12" s="42" t="e">
        <f>(SUM(COUNTIF(UDG13:UDG189,{"Föreläggande";"Föreläggande vid vite";"Anmärkning";"Avstående från ingripande"})))/COUNTA(UDG13:UDG189)</f>
        <v>#DIV/0!</v>
      </c>
      <c r="UDH12" s="42" t="e">
        <f>(SUM(COUNTIF(UDH13:UDH189,{"Föreläggande";"Föreläggande vid vite";"Anmärkning";"Avstående från ingripande"})))/COUNTA(UDH13:UDH189)</f>
        <v>#DIV/0!</v>
      </c>
      <c r="UDI12" s="42" t="e">
        <f>(SUM(COUNTIF(UDI13:UDI189,{"Föreläggande";"Föreläggande vid vite";"Anmärkning";"Avstående från ingripande"})))/COUNTA(UDI13:UDI189)</f>
        <v>#DIV/0!</v>
      </c>
      <c r="UDJ12" s="42" t="e">
        <f>(SUM(COUNTIF(UDJ13:UDJ189,{"Föreläggande";"Föreläggande vid vite";"Anmärkning";"Avstående från ingripande"})))/COUNTA(UDJ13:UDJ189)</f>
        <v>#DIV/0!</v>
      </c>
      <c r="UDK12" s="42" t="e">
        <f>(SUM(COUNTIF(UDK13:UDK189,{"Föreläggande";"Föreläggande vid vite";"Anmärkning";"Avstående från ingripande"})))/COUNTA(UDK13:UDK189)</f>
        <v>#DIV/0!</v>
      </c>
      <c r="UDL12" s="42" t="e">
        <f>(SUM(COUNTIF(UDL13:UDL189,{"Föreläggande";"Föreläggande vid vite";"Anmärkning";"Avstående från ingripande"})))/COUNTA(UDL13:UDL189)</f>
        <v>#DIV/0!</v>
      </c>
      <c r="UDM12" s="42" t="e">
        <f>(SUM(COUNTIF(UDM13:UDM189,{"Föreläggande";"Föreläggande vid vite";"Anmärkning";"Avstående från ingripande"})))/COUNTA(UDM13:UDM189)</f>
        <v>#DIV/0!</v>
      </c>
      <c r="UDN12" s="42" t="e">
        <f>(SUM(COUNTIF(UDN13:UDN189,{"Föreläggande";"Föreläggande vid vite";"Anmärkning";"Avstående från ingripande"})))/COUNTA(UDN13:UDN189)</f>
        <v>#DIV/0!</v>
      </c>
      <c r="UDO12" s="42" t="e">
        <f>(SUM(COUNTIF(UDO13:UDO189,{"Föreläggande";"Föreläggande vid vite";"Anmärkning";"Avstående från ingripande"})))/COUNTA(UDO13:UDO189)</f>
        <v>#DIV/0!</v>
      </c>
      <c r="UDP12" s="42" t="e">
        <f>(SUM(COUNTIF(UDP13:UDP189,{"Föreläggande";"Föreläggande vid vite";"Anmärkning";"Avstående från ingripande"})))/COUNTA(UDP13:UDP189)</f>
        <v>#DIV/0!</v>
      </c>
      <c r="UDQ12" s="42" t="e">
        <f>(SUM(COUNTIF(UDQ13:UDQ189,{"Föreläggande";"Föreläggande vid vite";"Anmärkning";"Avstående från ingripande"})))/COUNTA(UDQ13:UDQ189)</f>
        <v>#DIV/0!</v>
      </c>
      <c r="UDR12" s="42" t="e">
        <f>(SUM(COUNTIF(UDR13:UDR189,{"Föreläggande";"Föreläggande vid vite";"Anmärkning";"Avstående från ingripande"})))/COUNTA(UDR13:UDR189)</f>
        <v>#DIV/0!</v>
      </c>
      <c r="UDS12" s="42" t="e">
        <f>(SUM(COUNTIF(UDS13:UDS189,{"Föreläggande";"Föreläggande vid vite";"Anmärkning";"Avstående från ingripande"})))/COUNTA(UDS13:UDS189)</f>
        <v>#DIV/0!</v>
      </c>
      <c r="UDT12" s="42" t="e">
        <f>(SUM(COUNTIF(UDT13:UDT189,{"Föreläggande";"Föreläggande vid vite";"Anmärkning";"Avstående från ingripande"})))/COUNTA(UDT13:UDT189)</f>
        <v>#DIV/0!</v>
      </c>
      <c r="UDU12" s="42" t="e">
        <f>(SUM(COUNTIF(UDU13:UDU189,{"Föreläggande";"Föreläggande vid vite";"Anmärkning";"Avstående från ingripande"})))/COUNTA(UDU13:UDU189)</f>
        <v>#DIV/0!</v>
      </c>
      <c r="UDV12" s="42" t="e">
        <f>(SUM(COUNTIF(UDV13:UDV189,{"Föreläggande";"Föreläggande vid vite";"Anmärkning";"Avstående från ingripande"})))/COUNTA(UDV13:UDV189)</f>
        <v>#DIV/0!</v>
      </c>
      <c r="UDW12" s="42" t="e">
        <f>(SUM(COUNTIF(UDW13:UDW189,{"Föreläggande";"Föreläggande vid vite";"Anmärkning";"Avstående från ingripande"})))/COUNTA(UDW13:UDW189)</f>
        <v>#DIV/0!</v>
      </c>
      <c r="UDX12" s="42" t="e">
        <f>(SUM(COUNTIF(UDX13:UDX189,{"Föreläggande";"Föreläggande vid vite";"Anmärkning";"Avstående från ingripande"})))/COUNTA(UDX13:UDX189)</f>
        <v>#DIV/0!</v>
      </c>
      <c r="UDY12" s="42" t="e">
        <f>(SUM(COUNTIF(UDY13:UDY189,{"Föreläggande";"Föreläggande vid vite";"Anmärkning";"Avstående från ingripande"})))/COUNTA(UDY13:UDY189)</f>
        <v>#DIV/0!</v>
      </c>
      <c r="UDZ12" s="42" t="e">
        <f>(SUM(COUNTIF(UDZ13:UDZ189,{"Föreläggande";"Föreläggande vid vite";"Anmärkning";"Avstående från ingripande"})))/COUNTA(UDZ13:UDZ189)</f>
        <v>#DIV/0!</v>
      </c>
      <c r="UEA12" s="42" t="e">
        <f>(SUM(COUNTIF(UEA13:UEA189,{"Föreläggande";"Föreläggande vid vite";"Anmärkning";"Avstående från ingripande"})))/COUNTA(UEA13:UEA189)</f>
        <v>#DIV/0!</v>
      </c>
      <c r="UEB12" s="42" t="e">
        <f>(SUM(COUNTIF(UEB13:UEB189,{"Föreläggande";"Föreläggande vid vite";"Anmärkning";"Avstående från ingripande"})))/COUNTA(UEB13:UEB189)</f>
        <v>#DIV/0!</v>
      </c>
      <c r="UEC12" s="42" t="e">
        <f>(SUM(COUNTIF(UEC13:UEC189,{"Föreläggande";"Föreläggande vid vite";"Anmärkning";"Avstående från ingripande"})))/COUNTA(UEC13:UEC189)</f>
        <v>#DIV/0!</v>
      </c>
      <c r="UED12" s="42" t="e">
        <f>(SUM(COUNTIF(UED13:UED189,{"Föreläggande";"Föreläggande vid vite";"Anmärkning";"Avstående från ingripande"})))/COUNTA(UED13:UED189)</f>
        <v>#DIV/0!</v>
      </c>
      <c r="UEE12" s="42" t="e">
        <f>(SUM(COUNTIF(UEE13:UEE189,{"Föreläggande";"Föreläggande vid vite";"Anmärkning";"Avstående från ingripande"})))/COUNTA(UEE13:UEE189)</f>
        <v>#DIV/0!</v>
      </c>
      <c r="UEF12" s="42" t="e">
        <f>(SUM(COUNTIF(UEF13:UEF189,{"Föreläggande";"Föreläggande vid vite";"Anmärkning";"Avstående från ingripande"})))/COUNTA(UEF13:UEF189)</f>
        <v>#DIV/0!</v>
      </c>
      <c r="UEG12" s="42" t="e">
        <f>(SUM(COUNTIF(UEG13:UEG189,{"Föreläggande";"Föreläggande vid vite";"Anmärkning";"Avstående från ingripande"})))/COUNTA(UEG13:UEG189)</f>
        <v>#DIV/0!</v>
      </c>
      <c r="UEH12" s="42" t="e">
        <f>(SUM(COUNTIF(UEH13:UEH189,{"Föreläggande";"Föreläggande vid vite";"Anmärkning";"Avstående från ingripande"})))/COUNTA(UEH13:UEH189)</f>
        <v>#DIV/0!</v>
      </c>
      <c r="UEI12" s="42" t="e">
        <f>(SUM(COUNTIF(UEI13:UEI189,{"Föreläggande";"Föreläggande vid vite";"Anmärkning";"Avstående från ingripande"})))/COUNTA(UEI13:UEI189)</f>
        <v>#DIV/0!</v>
      </c>
      <c r="UEJ12" s="42" t="e">
        <f>(SUM(COUNTIF(UEJ13:UEJ189,{"Föreläggande";"Föreläggande vid vite";"Anmärkning";"Avstående från ingripande"})))/COUNTA(UEJ13:UEJ189)</f>
        <v>#DIV/0!</v>
      </c>
      <c r="UEK12" s="42" t="e">
        <f>(SUM(COUNTIF(UEK13:UEK189,{"Föreläggande";"Föreläggande vid vite";"Anmärkning";"Avstående från ingripande"})))/COUNTA(UEK13:UEK189)</f>
        <v>#DIV/0!</v>
      </c>
      <c r="UEL12" s="42" t="e">
        <f>(SUM(COUNTIF(UEL13:UEL189,{"Föreläggande";"Föreläggande vid vite";"Anmärkning";"Avstående från ingripande"})))/COUNTA(UEL13:UEL189)</f>
        <v>#DIV/0!</v>
      </c>
      <c r="UEM12" s="42" t="e">
        <f>(SUM(COUNTIF(UEM13:UEM189,{"Föreläggande";"Föreläggande vid vite";"Anmärkning";"Avstående från ingripande"})))/COUNTA(UEM13:UEM189)</f>
        <v>#DIV/0!</v>
      </c>
      <c r="UEN12" s="42" t="e">
        <f>(SUM(COUNTIF(UEN13:UEN189,{"Föreläggande";"Föreläggande vid vite";"Anmärkning";"Avstående från ingripande"})))/COUNTA(UEN13:UEN189)</f>
        <v>#DIV/0!</v>
      </c>
      <c r="UEO12" s="42" t="e">
        <f>(SUM(COUNTIF(UEO13:UEO189,{"Föreläggande";"Föreläggande vid vite";"Anmärkning";"Avstående från ingripande"})))/COUNTA(UEO13:UEO189)</f>
        <v>#DIV/0!</v>
      </c>
      <c r="UEP12" s="42" t="e">
        <f>(SUM(COUNTIF(UEP13:UEP189,{"Föreläggande";"Föreläggande vid vite";"Anmärkning";"Avstående från ingripande"})))/COUNTA(UEP13:UEP189)</f>
        <v>#DIV/0!</v>
      </c>
      <c r="UEQ12" s="42" t="e">
        <f>(SUM(COUNTIF(UEQ13:UEQ189,{"Föreläggande";"Föreläggande vid vite";"Anmärkning";"Avstående från ingripande"})))/COUNTA(UEQ13:UEQ189)</f>
        <v>#DIV/0!</v>
      </c>
      <c r="UER12" s="42" t="e">
        <f>(SUM(COUNTIF(UER13:UER189,{"Föreläggande";"Föreläggande vid vite";"Anmärkning";"Avstående från ingripande"})))/COUNTA(UER13:UER189)</f>
        <v>#DIV/0!</v>
      </c>
      <c r="UES12" s="42" t="e">
        <f>(SUM(COUNTIF(UES13:UES189,{"Föreläggande";"Föreläggande vid vite";"Anmärkning";"Avstående från ingripande"})))/COUNTA(UES13:UES189)</f>
        <v>#DIV/0!</v>
      </c>
      <c r="UET12" s="42" t="e">
        <f>(SUM(COUNTIF(UET13:UET189,{"Föreläggande";"Föreläggande vid vite";"Anmärkning";"Avstående från ingripande"})))/COUNTA(UET13:UET189)</f>
        <v>#DIV/0!</v>
      </c>
      <c r="UEU12" s="42" t="e">
        <f>(SUM(COUNTIF(UEU13:UEU189,{"Föreläggande";"Föreläggande vid vite";"Anmärkning";"Avstående från ingripande"})))/COUNTA(UEU13:UEU189)</f>
        <v>#DIV/0!</v>
      </c>
      <c r="UEV12" s="42" t="e">
        <f>(SUM(COUNTIF(UEV13:UEV189,{"Föreläggande";"Föreläggande vid vite";"Anmärkning";"Avstående från ingripande"})))/COUNTA(UEV13:UEV189)</f>
        <v>#DIV/0!</v>
      </c>
      <c r="UEW12" s="42" t="e">
        <f>(SUM(COUNTIF(UEW13:UEW189,{"Föreläggande";"Föreläggande vid vite";"Anmärkning";"Avstående från ingripande"})))/COUNTA(UEW13:UEW189)</f>
        <v>#DIV/0!</v>
      </c>
      <c r="UEX12" s="42" t="e">
        <f>(SUM(COUNTIF(UEX13:UEX189,{"Föreläggande";"Föreläggande vid vite";"Anmärkning";"Avstående från ingripande"})))/COUNTA(UEX13:UEX189)</f>
        <v>#DIV/0!</v>
      </c>
      <c r="UEY12" s="42" t="e">
        <f>(SUM(COUNTIF(UEY13:UEY189,{"Föreläggande";"Föreläggande vid vite";"Anmärkning";"Avstående från ingripande"})))/COUNTA(UEY13:UEY189)</f>
        <v>#DIV/0!</v>
      </c>
      <c r="UEZ12" s="42" t="e">
        <f>(SUM(COUNTIF(UEZ13:UEZ189,{"Föreläggande";"Föreläggande vid vite";"Anmärkning";"Avstående från ingripande"})))/COUNTA(UEZ13:UEZ189)</f>
        <v>#DIV/0!</v>
      </c>
      <c r="UFA12" s="42" t="e">
        <f>(SUM(COUNTIF(UFA13:UFA189,{"Föreläggande";"Föreläggande vid vite";"Anmärkning";"Avstående från ingripande"})))/COUNTA(UFA13:UFA189)</f>
        <v>#DIV/0!</v>
      </c>
      <c r="UFB12" s="42" t="e">
        <f>(SUM(COUNTIF(UFB13:UFB189,{"Föreläggande";"Föreläggande vid vite";"Anmärkning";"Avstående från ingripande"})))/COUNTA(UFB13:UFB189)</f>
        <v>#DIV/0!</v>
      </c>
      <c r="UFC12" s="42" t="e">
        <f>(SUM(COUNTIF(UFC13:UFC189,{"Föreläggande";"Föreläggande vid vite";"Anmärkning";"Avstående från ingripande"})))/COUNTA(UFC13:UFC189)</f>
        <v>#DIV/0!</v>
      </c>
      <c r="UFD12" s="42" t="e">
        <f>(SUM(COUNTIF(UFD13:UFD189,{"Föreläggande";"Föreläggande vid vite";"Anmärkning";"Avstående från ingripande"})))/COUNTA(UFD13:UFD189)</f>
        <v>#DIV/0!</v>
      </c>
      <c r="UFE12" s="42" t="e">
        <f>(SUM(COUNTIF(UFE13:UFE189,{"Föreläggande";"Föreläggande vid vite";"Anmärkning";"Avstående från ingripande"})))/COUNTA(UFE13:UFE189)</f>
        <v>#DIV/0!</v>
      </c>
      <c r="UFF12" s="42" t="e">
        <f>(SUM(COUNTIF(UFF13:UFF189,{"Föreläggande";"Föreläggande vid vite";"Anmärkning";"Avstående från ingripande"})))/COUNTA(UFF13:UFF189)</f>
        <v>#DIV/0!</v>
      </c>
      <c r="UFG12" s="42" t="e">
        <f>(SUM(COUNTIF(UFG13:UFG189,{"Föreläggande";"Föreläggande vid vite";"Anmärkning";"Avstående från ingripande"})))/COUNTA(UFG13:UFG189)</f>
        <v>#DIV/0!</v>
      </c>
      <c r="UFH12" s="42" t="e">
        <f>(SUM(COUNTIF(UFH13:UFH189,{"Föreläggande";"Föreläggande vid vite";"Anmärkning";"Avstående från ingripande"})))/COUNTA(UFH13:UFH189)</f>
        <v>#DIV/0!</v>
      </c>
      <c r="UFI12" s="42" t="e">
        <f>(SUM(COUNTIF(UFI13:UFI189,{"Föreläggande";"Föreläggande vid vite";"Anmärkning";"Avstående från ingripande"})))/COUNTA(UFI13:UFI189)</f>
        <v>#DIV/0!</v>
      </c>
      <c r="UFJ12" s="42" t="e">
        <f>(SUM(COUNTIF(UFJ13:UFJ189,{"Föreläggande";"Föreläggande vid vite";"Anmärkning";"Avstående från ingripande"})))/COUNTA(UFJ13:UFJ189)</f>
        <v>#DIV/0!</v>
      </c>
      <c r="UFK12" s="42" t="e">
        <f>(SUM(COUNTIF(UFK13:UFK189,{"Föreläggande";"Föreläggande vid vite";"Anmärkning";"Avstående från ingripande"})))/COUNTA(UFK13:UFK189)</f>
        <v>#DIV/0!</v>
      </c>
      <c r="UFL12" s="42" t="e">
        <f>(SUM(COUNTIF(UFL13:UFL189,{"Föreläggande";"Föreläggande vid vite";"Anmärkning";"Avstående från ingripande"})))/COUNTA(UFL13:UFL189)</f>
        <v>#DIV/0!</v>
      </c>
      <c r="UFM12" s="42" t="e">
        <f>(SUM(COUNTIF(UFM13:UFM189,{"Föreläggande";"Föreläggande vid vite";"Anmärkning";"Avstående från ingripande"})))/COUNTA(UFM13:UFM189)</f>
        <v>#DIV/0!</v>
      </c>
      <c r="UFN12" s="42" t="e">
        <f>(SUM(COUNTIF(UFN13:UFN189,{"Föreläggande";"Föreläggande vid vite";"Anmärkning";"Avstående från ingripande"})))/COUNTA(UFN13:UFN189)</f>
        <v>#DIV/0!</v>
      </c>
      <c r="UFO12" s="42" t="e">
        <f>(SUM(COUNTIF(UFO13:UFO189,{"Föreläggande";"Föreläggande vid vite";"Anmärkning";"Avstående från ingripande"})))/COUNTA(UFO13:UFO189)</f>
        <v>#DIV/0!</v>
      </c>
      <c r="UFP12" s="42" t="e">
        <f>(SUM(COUNTIF(UFP13:UFP189,{"Föreläggande";"Föreläggande vid vite";"Anmärkning";"Avstående från ingripande"})))/COUNTA(UFP13:UFP189)</f>
        <v>#DIV/0!</v>
      </c>
      <c r="UFQ12" s="42" t="e">
        <f>(SUM(COUNTIF(UFQ13:UFQ189,{"Föreläggande";"Föreläggande vid vite";"Anmärkning";"Avstående från ingripande"})))/COUNTA(UFQ13:UFQ189)</f>
        <v>#DIV/0!</v>
      </c>
      <c r="UFR12" s="42" t="e">
        <f>(SUM(COUNTIF(UFR13:UFR189,{"Föreläggande";"Föreläggande vid vite";"Anmärkning";"Avstående från ingripande"})))/COUNTA(UFR13:UFR189)</f>
        <v>#DIV/0!</v>
      </c>
      <c r="UFS12" s="42" t="e">
        <f>(SUM(COUNTIF(UFS13:UFS189,{"Föreläggande";"Föreläggande vid vite";"Anmärkning";"Avstående från ingripande"})))/COUNTA(UFS13:UFS189)</f>
        <v>#DIV/0!</v>
      </c>
      <c r="UFT12" s="42" t="e">
        <f>(SUM(COUNTIF(UFT13:UFT189,{"Föreläggande";"Föreläggande vid vite";"Anmärkning";"Avstående från ingripande"})))/COUNTA(UFT13:UFT189)</f>
        <v>#DIV/0!</v>
      </c>
      <c r="UFU12" s="42" t="e">
        <f>(SUM(COUNTIF(UFU13:UFU189,{"Föreläggande";"Föreläggande vid vite";"Anmärkning";"Avstående från ingripande"})))/COUNTA(UFU13:UFU189)</f>
        <v>#DIV/0!</v>
      </c>
      <c r="UFV12" s="42" t="e">
        <f>(SUM(COUNTIF(UFV13:UFV189,{"Föreläggande";"Föreläggande vid vite";"Anmärkning";"Avstående från ingripande"})))/COUNTA(UFV13:UFV189)</f>
        <v>#DIV/0!</v>
      </c>
      <c r="UFW12" s="42" t="e">
        <f>(SUM(COUNTIF(UFW13:UFW189,{"Föreläggande";"Föreläggande vid vite";"Anmärkning";"Avstående från ingripande"})))/COUNTA(UFW13:UFW189)</f>
        <v>#DIV/0!</v>
      </c>
      <c r="UFX12" s="42" t="e">
        <f>(SUM(COUNTIF(UFX13:UFX189,{"Föreläggande";"Föreläggande vid vite";"Anmärkning";"Avstående från ingripande"})))/COUNTA(UFX13:UFX189)</f>
        <v>#DIV/0!</v>
      </c>
      <c r="UFY12" s="42" t="e">
        <f>(SUM(COUNTIF(UFY13:UFY189,{"Föreläggande";"Föreläggande vid vite";"Anmärkning";"Avstående från ingripande"})))/COUNTA(UFY13:UFY189)</f>
        <v>#DIV/0!</v>
      </c>
      <c r="UFZ12" s="42" t="e">
        <f>(SUM(COUNTIF(UFZ13:UFZ189,{"Föreläggande";"Föreläggande vid vite";"Anmärkning";"Avstående från ingripande"})))/COUNTA(UFZ13:UFZ189)</f>
        <v>#DIV/0!</v>
      </c>
      <c r="UGA12" s="42" t="e">
        <f>(SUM(COUNTIF(UGA13:UGA189,{"Föreläggande";"Föreläggande vid vite";"Anmärkning";"Avstående från ingripande"})))/COUNTA(UGA13:UGA189)</f>
        <v>#DIV/0!</v>
      </c>
      <c r="UGB12" s="42" t="e">
        <f>(SUM(COUNTIF(UGB13:UGB189,{"Föreläggande";"Föreläggande vid vite";"Anmärkning";"Avstående från ingripande"})))/COUNTA(UGB13:UGB189)</f>
        <v>#DIV/0!</v>
      </c>
      <c r="UGC12" s="42" t="e">
        <f>(SUM(COUNTIF(UGC13:UGC189,{"Föreläggande";"Föreläggande vid vite";"Anmärkning";"Avstående från ingripande"})))/COUNTA(UGC13:UGC189)</f>
        <v>#DIV/0!</v>
      </c>
      <c r="UGD12" s="42" t="e">
        <f>(SUM(COUNTIF(UGD13:UGD189,{"Föreläggande";"Föreläggande vid vite";"Anmärkning";"Avstående från ingripande"})))/COUNTA(UGD13:UGD189)</f>
        <v>#DIV/0!</v>
      </c>
      <c r="UGE12" s="42" t="e">
        <f>(SUM(COUNTIF(UGE13:UGE189,{"Föreläggande";"Föreläggande vid vite";"Anmärkning";"Avstående från ingripande"})))/COUNTA(UGE13:UGE189)</f>
        <v>#DIV/0!</v>
      </c>
      <c r="UGF12" s="42" t="e">
        <f>(SUM(COUNTIF(UGF13:UGF189,{"Föreläggande";"Föreläggande vid vite";"Anmärkning";"Avstående från ingripande"})))/COUNTA(UGF13:UGF189)</f>
        <v>#DIV/0!</v>
      </c>
      <c r="UGG12" s="42" t="e">
        <f>(SUM(COUNTIF(UGG13:UGG189,{"Föreläggande";"Föreläggande vid vite";"Anmärkning";"Avstående från ingripande"})))/COUNTA(UGG13:UGG189)</f>
        <v>#DIV/0!</v>
      </c>
      <c r="UGH12" s="42" t="e">
        <f>(SUM(COUNTIF(UGH13:UGH189,{"Föreläggande";"Föreläggande vid vite";"Anmärkning";"Avstående från ingripande"})))/COUNTA(UGH13:UGH189)</f>
        <v>#DIV/0!</v>
      </c>
      <c r="UGI12" s="42" t="e">
        <f>(SUM(COUNTIF(UGI13:UGI189,{"Föreläggande";"Föreläggande vid vite";"Anmärkning";"Avstående från ingripande"})))/COUNTA(UGI13:UGI189)</f>
        <v>#DIV/0!</v>
      </c>
      <c r="UGJ12" s="42" t="e">
        <f>(SUM(COUNTIF(UGJ13:UGJ189,{"Föreläggande";"Föreläggande vid vite";"Anmärkning";"Avstående från ingripande"})))/COUNTA(UGJ13:UGJ189)</f>
        <v>#DIV/0!</v>
      </c>
      <c r="UGK12" s="42" t="e">
        <f>(SUM(COUNTIF(UGK13:UGK189,{"Föreläggande";"Föreläggande vid vite";"Anmärkning";"Avstående från ingripande"})))/COUNTA(UGK13:UGK189)</f>
        <v>#DIV/0!</v>
      </c>
      <c r="UGL12" s="42" t="e">
        <f>(SUM(COUNTIF(UGL13:UGL189,{"Föreläggande";"Föreläggande vid vite";"Anmärkning";"Avstående från ingripande"})))/COUNTA(UGL13:UGL189)</f>
        <v>#DIV/0!</v>
      </c>
      <c r="UGM12" s="42" t="e">
        <f>(SUM(COUNTIF(UGM13:UGM189,{"Föreläggande";"Föreläggande vid vite";"Anmärkning";"Avstående från ingripande"})))/COUNTA(UGM13:UGM189)</f>
        <v>#DIV/0!</v>
      </c>
      <c r="UGN12" s="42" t="e">
        <f>(SUM(COUNTIF(UGN13:UGN189,{"Föreläggande";"Föreläggande vid vite";"Anmärkning";"Avstående från ingripande"})))/COUNTA(UGN13:UGN189)</f>
        <v>#DIV/0!</v>
      </c>
      <c r="UGO12" s="42" t="e">
        <f>(SUM(COUNTIF(UGO13:UGO189,{"Föreläggande";"Föreläggande vid vite";"Anmärkning";"Avstående från ingripande"})))/COUNTA(UGO13:UGO189)</f>
        <v>#DIV/0!</v>
      </c>
      <c r="UGP12" s="42" t="e">
        <f>(SUM(COUNTIF(UGP13:UGP189,{"Föreläggande";"Föreläggande vid vite";"Anmärkning";"Avstående från ingripande"})))/COUNTA(UGP13:UGP189)</f>
        <v>#DIV/0!</v>
      </c>
      <c r="UGQ12" s="42" t="e">
        <f>(SUM(COUNTIF(UGQ13:UGQ189,{"Föreläggande";"Föreläggande vid vite";"Anmärkning";"Avstående från ingripande"})))/COUNTA(UGQ13:UGQ189)</f>
        <v>#DIV/0!</v>
      </c>
      <c r="UGR12" s="42" t="e">
        <f>(SUM(COUNTIF(UGR13:UGR189,{"Föreläggande";"Föreläggande vid vite";"Anmärkning";"Avstående från ingripande"})))/COUNTA(UGR13:UGR189)</f>
        <v>#DIV/0!</v>
      </c>
      <c r="UGS12" s="42" t="e">
        <f>(SUM(COUNTIF(UGS13:UGS189,{"Föreläggande";"Föreläggande vid vite";"Anmärkning";"Avstående från ingripande"})))/COUNTA(UGS13:UGS189)</f>
        <v>#DIV/0!</v>
      </c>
      <c r="UGT12" s="42" t="e">
        <f>(SUM(COUNTIF(UGT13:UGT189,{"Föreläggande";"Föreläggande vid vite";"Anmärkning";"Avstående från ingripande"})))/COUNTA(UGT13:UGT189)</f>
        <v>#DIV/0!</v>
      </c>
      <c r="UGU12" s="42" t="e">
        <f>(SUM(COUNTIF(UGU13:UGU189,{"Föreläggande";"Föreläggande vid vite";"Anmärkning";"Avstående från ingripande"})))/COUNTA(UGU13:UGU189)</f>
        <v>#DIV/0!</v>
      </c>
      <c r="UGV12" s="42" t="e">
        <f>(SUM(COUNTIF(UGV13:UGV189,{"Föreläggande";"Föreläggande vid vite";"Anmärkning";"Avstående från ingripande"})))/COUNTA(UGV13:UGV189)</f>
        <v>#DIV/0!</v>
      </c>
      <c r="UGW12" s="42" t="e">
        <f>(SUM(COUNTIF(UGW13:UGW189,{"Föreläggande";"Föreläggande vid vite";"Anmärkning";"Avstående från ingripande"})))/COUNTA(UGW13:UGW189)</f>
        <v>#DIV/0!</v>
      </c>
      <c r="UGX12" s="42" t="e">
        <f>(SUM(COUNTIF(UGX13:UGX189,{"Föreläggande";"Föreläggande vid vite";"Anmärkning";"Avstående från ingripande"})))/COUNTA(UGX13:UGX189)</f>
        <v>#DIV/0!</v>
      </c>
      <c r="UGY12" s="42" t="e">
        <f>(SUM(COUNTIF(UGY13:UGY189,{"Föreläggande";"Föreläggande vid vite";"Anmärkning";"Avstående från ingripande"})))/COUNTA(UGY13:UGY189)</f>
        <v>#DIV/0!</v>
      </c>
      <c r="UGZ12" s="42" t="e">
        <f>(SUM(COUNTIF(UGZ13:UGZ189,{"Föreläggande";"Föreläggande vid vite";"Anmärkning";"Avstående från ingripande"})))/COUNTA(UGZ13:UGZ189)</f>
        <v>#DIV/0!</v>
      </c>
      <c r="UHA12" s="42" t="e">
        <f>(SUM(COUNTIF(UHA13:UHA189,{"Föreläggande";"Föreläggande vid vite";"Anmärkning";"Avstående från ingripande"})))/COUNTA(UHA13:UHA189)</f>
        <v>#DIV/0!</v>
      </c>
      <c r="UHB12" s="42" t="e">
        <f>(SUM(COUNTIF(UHB13:UHB189,{"Föreläggande";"Föreläggande vid vite";"Anmärkning";"Avstående från ingripande"})))/COUNTA(UHB13:UHB189)</f>
        <v>#DIV/0!</v>
      </c>
      <c r="UHC12" s="42" t="e">
        <f>(SUM(COUNTIF(UHC13:UHC189,{"Föreläggande";"Föreläggande vid vite";"Anmärkning";"Avstående från ingripande"})))/COUNTA(UHC13:UHC189)</f>
        <v>#DIV/0!</v>
      </c>
      <c r="UHD12" s="42" t="e">
        <f>(SUM(COUNTIF(UHD13:UHD189,{"Föreläggande";"Föreläggande vid vite";"Anmärkning";"Avstående från ingripande"})))/COUNTA(UHD13:UHD189)</f>
        <v>#DIV/0!</v>
      </c>
      <c r="UHE12" s="42" t="e">
        <f>(SUM(COUNTIF(UHE13:UHE189,{"Föreläggande";"Föreläggande vid vite";"Anmärkning";"Avstående från ingripande"})))/COUNTA(UHE13:UHE189)</f>
        <v>#DIV/0!</v>
      </c>
      <c r="UHF12" s="42" t="e">
        <f>(SUM(COUNTIF(UHF13:UHF189,{"Föreläggande";"Föreläggande vid vite";"Anmärkning";"Avstående från ingripande"})))/COUNTA(UHF13:UHF189)</f>
        <v>#DIV/0!</v>
      </c>
      <c r="UHG12" s="42" t="e">
        <f>(SUM(COUNTIF(UHG13:UHG189,{"Föreläggande";"Föreläggande vid vite";"Anmärkning";"Avstående från ingripande"})))/COUNTA(UHG13:UHG189)</f>
        <v>#DIV/0!</v>
      </c>
      <c r="UHH12" s="42" t="e">
        <f>(SUM(COUNTIF(UHH13:UHH189,{"Föreläggande";"Föreläggande vid vite";"Anmärkning";"Avstående från ingripande"})))/COUNTA(UHH13:UHH189)</f>
        <v>#DIV/0!</v>
      </c>
      <c r="UHI12" s="42" t="e">
        <f>(SUM(COUNTIF(UHI13:UHI189,{"Föreläggande";"Föreläggande vid vite";"Anmärkning";"Avstående från ingripande"})))/COUNTA(UHI13:UHI189)</f>
        <v>#DIV/0!</v>
      </c>
      <c r="UHJ12" s="42" t="e">
        <f>(SUM(COUNTIF(UHJ13:UHJ189,{"Föreläggande";"Föreläggande vid vite";"Anmärkning";"Avstående från ingripande"})))/COUNTA(UHJ13:UHJ189)</f>
        <v>#DIV/0!</v>
      </c>
      <c r="UHK12" s="42" t="e">
        <f>(SUM(COUNTIF(UHK13:UHK189,{"Föreläggande";"Föreläggande vid vite";"Anmärkning";"Avstående från ingripande"})))/COUNTA(UHK13:UHK189)</f>
        <v>#DIV/0!</v>
      </c>
      <c r="UHL12" s="42" t="e">
        <f>(SUM(COUNTIF(UHL13:UHL189,{"Föreläggande";"Föreläggande vid vite";"Anmärkning";"Avstående från ingripande"})))/COUNTA(UHL13:UHL189)</f>
        <v>#DIV/0!</v>
      </c>
      <c r="UHM12" s="42" t="e">
        <f>(SUM(COUNTIF(UHM13:UHM189,{"Föreläggande";"Föreläggande vid vite";"Anmärkning";"Avstående från ingripande"})))/COUNTA(UHM13:UHM189)</f>
        <v>#DIV/0!</v>
      </c>
      <c r="UHN12" s="42" t="e">
        <f>(SUM(COUNTIF(UHN13:UHN189,{"Föreläggande";"Föreläggande vid vite";"Anmärkning";"Avstående från ingripande"})))/COUNTA(UHN13:UHN189)</f>
        <v>#DIV/0!</v>
      </c>
      <c r="UHO12" s="42" t="e">
        <f>(SUM(COUNTIF(UHO13:UHO189,{"Föreläggande";"Föreläggande vid vite";"Anmärkning";"Avstående från ingripande"})))/COUNTA(UHO13:UHO189)</f>
        <v>#DIV/0!</v>
      </c>
      <c r="UHP12" s="42" t="e">
        <f>(SUM(COUNTIF(UHP13:UHP189,{"Föreläggande";"Föreläggande vid vite";"Anmärkning";"Avstående från ingripande"})))/COUNTA(UHP13:UHP189)</f>
        <v>#DIV/0!</v>
      </c>
      <c r="UHQ12" s="42" t="e">
        <f>(SUM(COUNTIF(UHQ13:UHQ189,{"Föreläggande";"Föreläggande vid vite";"Anmärkning";"Avstående från ingripande"})))/COUNTA(UHQ13:UHQ189)</f>
        <v>#DIV/0!</v>
      </c>
      <c r="UHR12" s="42" t="e">
        <f>(SUM(COUNTIF(UHR13:UHR189,{"Föreläggande";"Föreläggande vid vite";"Anmärkning";"Avstående från ingripande"})))/COUNTA(UHR13:UHR189)</f>
        <v>#DIV/0!</v>
      </c>
      <c r="UHS12" s="42" t="e">
        <f>(SUM(COUNTIF(UHS13:UHS189,{"Föreläggande";"Föreläggande vid vite";"Anmärkning";"Avstående från ingripande"})))/COUNTA(UHS13:UHS189)</f>
        <v>#DIV/0!</v>
      </c>
      <c r="UHT12" s="42" t="e">
        <f>(SUM(COUNTIF(UHT13:UHT189,{"Föreläggande";"Föreläggande vid vite";"Anmärkning";"Avstående från ingripande"})))/COUNTA(UHT13:UHT189)</f>
        <v>#DIV/0!</v>
      </c>
      <c r="UHU12" s="42" t="e">
        <f>(SUM(COUNTIF(UHU13:UHU189,{"Föreläggande";"Föreläggande vid vite";"Anmärkning";"Avstående från ingripande"})))/COUNTA(UHU13:UHU189)</f>
        <v>#DIV/0!</v>
      </c>
      <c r="UHV12" s="42" t="e">
        <f>(SUM(COUNTIF(UHV13:UHV189,{"Föreläggande";"Föreläggande vid vite";"Anmärkning";"Avstående från ingripande"})))/COUNTA(UHV13:UHV189)</f>
        <v>#DIV/0!</v>
      </c>
      <c r="UHW12" s="42" t="e">
        <f>(SUM(COUNTIF(UHW13:UHW189,{"Föreläggande";"Föreläggande vid vite";"Anmärkning";"Avstående från ingripande"})))/COUNTA(UHW13:UHW189)</f>
        <v>#DIV/0!</v>
      </c>
      <c r="UHX12" s="42" t="e">
        <f>(SUM(COUNTIF(UHX13:UHX189,{"Föreläggande";"Föreläggande vid vite";"Anmärkning";"Avstående från ingripande"})))/COUNTA(UHX13:UHX189)</f>
        <v>#DIV/0!</v>
      </c>
      <c r="UHY12" s="42" t="e">
        <f>(SUM(COUNTIF(UHY13:UHY189,{"Föreläggande";"Föreläggande vid vite";"Anmärkning";"Avstående från ingripande"})))/COUNTA(UHY13:UHY189)</f>
        <v>#DIV/0!</v>
      </c>
      <c r="UHZ12" s="42" t="e">
        <f>(SUM(COUNTIF(UHZ13:UHZ189,{"Föreläggande";"Föreläggande vid vite";"Anmärkning";"Avstående från ingripande"})))/COUNTA(UHZ13:UHZ189)</f>
        <v>#DIV/0!</v>
      </c>
      <c r="UIA12" s="42" t="e">
        <f>(SUM(COUNTIF(UIA13:UIA189,{"Föreläggande";"Föreläggande vid vite";"Anmärkning";"Avstående från ingripande"})))/COUNTA(UIA13:UIA189)</f>
        <v>#DIV/0!</v>
      </c>
      <c r="UIB12" s="42" t="e">
        <f>(SUM(COUNTIF(UIB13:UIB189,{"Föreläggande";"Föreläggande vid vite";"Anmärkning";"Avstående från ingripande"})))/COUNTA(UIB13:UIB189)</f>
        <v>#DIV/0!</v>
      </c>
      <c r="UIC12" s="42" t="e">
        <f>(SUM(COUNTIF(UIC13:UIC189,{"Föreläggande";"Föreläggande vid vite";"Anmärkning";"Avstående från ingripande"})))/COUNTA(UIC13:UIC189)</f>
        <v>#DIV/0!</v>
      </c>
      <c r="UID12" s="42" t="e">
        <f>(SUM(COUNTIF(UID13:UID189,{"Föreläggande";"Föreläggande vid vite";"Anmärkning";"Avstående från ingripande"})))/COUNTA(UID13:UID189)</f>
        <v>#DIV/0!</v>
      </c>
      <c r="UIE12" s="42" t="e">
        <f>(SUM(COUNTIF(UIE13:UIE189,{"Föreläggande";"Föreläggande vid vite";"Anmärkning";"Avstående från ingripande"})))/COUNTA(UIE13:UIE189)</f>
        <v>#DIV/0!</v>
      </c>
      <c r="UIF12" s="42" t="e">
        <f>(SUM(COUNTIF(UIF13:UIF189,{"Föreläggande";"Föreläggande vid vite";"Anmärkning";"Avstående från ingripande"})))/COUNTA(UIF13:UIF189)</f>
        <v>#DIV/0!</v>
      </c>
      <c r="UIG12" s="42" t="e">
        <f>(SUM(COUNTIF(UIG13:UIG189,{"Föreläggande";"Föreläggande vid vite";"Anmärkning";"Avstående från ingripande"})))/COUNTA(UIG13:UIG189)</f>
        <v>#DIV/0!</v>
      </c>
      <c r="UIH12" s="42" t="e">
        <f>(SUM(COUNTIF(UIH13:UIH189,{"Föreläggande";"Föreläggande vid vite";"Anmärkning";"Avstående från ingripande"})))/COUNTA(UIH13:UIH189)</f>
        <v>#DIV/0!</v>
      </c>
      <c r="UII12" s="42" t="e">
        <f>(SUM(COUNTIF(UII13:UII189,{"Föreläggande";"Föreläggande vid vite";"Anmärkning";"Avstående från ingripande"})))/COUNTA(UII13:UII189)</f>
        <v>#DIV/0!</v>
      </c>
      <c r="UIJ12" s="42" t="e">
        <f>(SUM(COUNTIF(UIJ13:UIJ189,{"Föreläggande";"Föreläggande vid vite";"Anmärkning";"Avstående från ingripande"})))/COUNTA(UIJ13:UIJ189)</f>
        <v>#DIV/0!</v>
      </c>
      <c r="UIK12" s="42" t="e">
        <f>(SUM(COUNTIF(UIK13:UIK189,{"Föreläggande";"Föreläggande vid vite";"Anmärkning";"Avstående från ingripande"})))/COUNTA(UIK13:UIK189)</f>
        <v>#DIV/0!</v>
      </c>
      <c r="UIL12" s="42" t="e">
        <f>(SUM(COUNTIF(UIL13:UIL189,{"Föreläggande";"Föreläggande vid vite";"Anmärkning";"Avstående från ingripande"})))/COUNTA(UIL13:UIL189)</f>
        <v>#DIV/0!</v>
      </c>
      <c r="UIM12" s="42" t="e">
        <f>(SUM(COUNTIF(UIM13:UIM189,{"Föreläggande";"Föreläggande vid vite";"Anmärkning";"Avstående från ingripande"})))/COUNTA(UIM13:UIM189)</f>
        <v>#DIV/0!</v>
      </c>
      <c r="UIN12" s="42" t="e">
        <f>(SUM(COUNTIF(UIN13:UIN189,{"Föreläggande";"Föreläggande vid vite";"Anmärkning";"Avstående från ingripande"})))/COUNTA(UIN13:UIN189)</f>
        <v>#DIV/0!</v>
      </c>
      <c r="UIO12" s="42" t="e">
        <f>(SUM(COUNTIF(UIO13:UIO189,{"Föreläggande";"Föreläggande vid vite";"Anmärkning";"Avstående från ingripande"})))/COUNTA(UIO13:UIO189)</f>
        <v>#DIV/0!</v>
      </c>
      <c r="UIP12" s="42" t="e">
        <f>(SUM(COUNTIF(UIP13:UIP189,{"Föreläggande";"Föreläggande vid vite";"Anmärkning";"Avstående från ingripande"})))/COUNTA(UIP13:UIP189)</f>
        <v>#DIV/0!</v>
      </c>
      <c r="UIQ12" s="42" t="e">
        <f>(SUM(COUNTIF(UIQ13:UIQ189,{"Föreläggande";"Föreläggande vid vite";"Anmärkning";"Avstående från ingripande"})))/COUNTA(UIQ13:UIQ189)</f>
        <v>#DIV/0!</v>
      </c>
      <c r="UIR12" s="42" t="e">
        <f>(SUM(COUNTIF(UIR13:UIR189,{"Föreläggande";"Föreläggande vid vite";"Anmärkning";"Avstående från ingripande"})))/COUNTA(UIR13:UIR189)</f>
        <v>#DIV/0!</v>
      </c>
      <c r="UIS12" s="42" t="e">
        <f>(SUM(COUNTIF(UIS13:UIS189,{"Föreläggande";"Föreläggande vid vite";"Anmärkning";"Avstående från ingripande"})))/COUNTA(UIS13:UIS189)</f>
        <v>#DIV/0!</v>
      </c>
      <c r="UIT12" s="42" t="e">
        <f>(SUM(COUNTIF(UIT13:UIT189,{"Föreläggande";"Föreläggande vid vite";"Anmärkning";"Avstående från ingripande"})))/COUNTA(UIT13:UIT189)</f>
        <v>#DIV/0!</v>
      </c>
      <c r="UIU12" s="42" t="e">
        <f>(SUM(COUNTIF(UIU13:UIU189,{"Föreläggande";"Föreläggande vid vite";"Anmärkning";"Avstående från ingripande"})))/COUNTA(UIU13:UIU189)</f>
        <v>#DIV/0!</v>
      </c>
      <c r="UIV12" s="42" t="e">
        <f>(SUM(COUNTIF(UIV13:UIV189,{"Föreläggande";"Föreläggande vid vite";"Anmärkning";"Avstående från ingripande"})))/COUNTA(UIV13:UIV189)</f>
        <v>#DIV/0!</v>
      </c>
      <c r="UIW12" s="42" t="e">
        <f>(SUM(COUNTIF(UIW13:UIW189,{"Föreläggande";"Föreläggande vid vite";"Anmärkning";"Avstående från ingripande"})))/COUNTA(UIW13:UIW189)</f>
        <v>#DIV/0!</v>
      </c>
      <c r="UIX12" s="42" t="e">
        <f>(SUM(COUNTIF(UIX13:UIX189,{"Föreläggande";"Föreläggande vid vite";"Anmärkning";"Avstående från ingripande"})))/COUNTA(UIX13:UIX189)</f>
        <v>#DIV/0!</v>
      </c>
      <c r="UIY12" s="42" t="e">
        <f>(SUM(COUNTIF(UIY13:UIY189,{"Föreläggande";"Föreläggande vid vite";"Anmärkning";"Avstående från ingripande"})))/COUNTA(UIY13:UIY189)</f>
        <v>#DIV/0!</v>
      </c>
      <c r="UIZ12" s="42" t="e">
        <f>(SUM(COUNTIF(UIZ13:UIZ189,{"Föreläggande";"Föreläggande vid vite";"Anmärkning";"Avstående från ingripande"})))/COUNTA(UIZ13:UIZ189)</f>
        <v>#DIV/0!</v>
      </c>
      <c r="UJA12" s="42" t="e">
        <f>(SUM(COUNTIF(UJA13:UJA189,{"Föreläggande";"Föreläggande vid vite";"Anmärkning";"Avstående från ingripande"})))/COUNTA(UJA13:UJA189)</f>
        <v>#DIV/0!</v>
      </c>
      <c r="UJB12" s="42" t="e">
        <f>(SUM(COUNTIF(UJB13:UJB189,{"Föreläggande";"Föreläggande vid vite";"Anmärkning";"Avstående från ingripande"})))/COUNTA(UJB13:UJB189)</f>
        <v>#DIV/0!</v>
      </c>
      <c r="UJC12" s="42" t="e">
        <f>(SUM(COUNTIF(UJC13:UJC189,{"Föreläggande";"Föreläggande vid vite";"Anmärkning";"Avstående från ingripande"})))/COUNTA(UJC13:UJC189)</f>
        <v>#DIV/0!</v>
      </c>
      <c r="UJD12" s="42" t="e">
        <f>(SUM(COUNTIF(UJD13:UJD189,{"Föreläggande";"Föreläggande vid vite";"Anmärkning";"Avstående från ingripande"})))/COUNTA(UJD13:UJD189)</f>
        <v>#DIV/0!</v>
      </c>
      <c r="UJE12" s="42" t="e">
        <f>(SUM(COUNTIF(UJE13:UJE189,{"Föreläggande";"Föreläggande vid vite";"Anmärkning";"Avstående från ingripande"})))/COUNTA(UJE13:UJE189)</f>
        <v>#DIV/0!</v>
      </c>
      <c r="UJF12" s="42" t="e">
        <f>(SUM(COUNTIF(UJF13:UJF189,{"Föreläggande";"Föreläggande vid vite";"Anmärkning";"Avstående från ingripande"})))/COUNTA(UJF13:UJF189)</f>
        <v>#DIV/0!</v>
      </c>
      <c r="UJG12" s="42" t="e">
        <f>(SUM(COUNTIF(UJG13:UJG189,{"Föreläggande";"Föreläggande vid vite";"Anmärkning";"Avstående från ingripande"})))/COUNTA(UJG13:UJG189)</f>
        <v>#DIV/0!</v>
      </c>
      <c r="UJH12" s="42" t="e">
        <f>(SUM(COUNTIF(UJH13:UJH189,{"Föreläggande";"Föreläggande vid vite";"Anmärkning";"Avstående från ingripande"})))/COUNTA(UJH13:UJH189)</f>
        <v>#DIV/0!</v>
      </c>
      <c r="UJI12" s="42" t="e">
        <f>(SUM(COUNTIF(UJI13:UJI189,{"Föreläggande";"Föreläggande vid vite";"Anmärkning";"Avstående från ingripande"})))/COUNTA(UJI13:UJI189)</f>
        <v>#DIV/0!</v>
      </c>
      <c r="UJJ12" s="42" t="e">
        <f>(SUM(COUNTIF(UJJ13:UJJ189,{"Föreläggande";"Föreläggande vid vite";"Anmärkning";"Avstående från ingripande"})))/COUNTA(UJJ13:UJJ189)</f>
        <v>#DIV/0!</v>
      </c>
      <c r="UJK12" s="42" t="e">
        <f>(SUM(COUNTIF(UJK13:UJK189,{"Föreläggande";"Föreläggande vid vite";"Anmärkning";"Avstående från ingripande"})))/COUNTA(UJK13:UJK189)</f>
        <v>#DIV/0!</v>
      </c>
      <c r="UJL12" s="42" t="e">
        <f>(SUM(COUNTIF(UJL13:UJL189,{"Föreläggande";"Föreläggande vid vite";"Anmärkning";"Avstående från ingripande"})))/COUNTA(UJL13:UJL189)</f>
        <v>#DIV/0!</v>
      </c>
      <c r="UJM12" s="42" t="e">
        <f>(SUM(COUNTIF(UJM13:UJM189,{"Föreläggande";"Föreläggande vid vite";"Anmärkning";"Avstående från ingripande"})))/COUNTA(UJM13:UJM189)</f>
        <v>#DIV/0!</v>
      </c>
      <c r="UJN12" s="42" t="e">
        <f>(SUM(COUNTIF(UJN13:UJN189,{"Föreläggande";"Föreläggande vid vite";"Anmärkning";"Avstående från ingripande"})))/COUNTA(UJN13:UJN189)</f>
        <v>#DIV/0!</v>
      </c>
      <c r="UJO12" s="42" t="e">
        <f>(SUM(COUNTIF(UJO13:UJO189,{"Föreläggande";"Föreläggande vid vite";"Anmärkning";"Avstående från ingripande"})))/COUNTA(UJO13:UJO189)</f>
        <v>#DIV/0!</v>
      </c>
      <c r="UJP12" s="42" t="e">
        <f>(SUM(COUNTIF(UJP13:UJP189,{"Föreläggande";"Föreläggande vid vite";"Anmärkning";"Avstående från ingripande"})))/COUNTA(UJP13:UJP189)</f>
        <v>#DIV/0!</v>
      </c>
      <c r="UJQ12" s="42" t="e">
        <f>(SUM(COUNTIF(UJQ13:UJQ189,{"Föreläggande";"Föreläggande vid vite";"Anmärkning";"Avstående från ingripande"})))/COUNTA(UJQ13:UJQ189)</f>
        <v>#DIV/0!</v>
      </c>
      <c r="UJR12" s="42" t="e">
        <f>(SUM(COUNTIF(UJR13:UJR189,{"Föreläggande";"Föreläggande vid vite";"Anmärkning";"Avstående från ingripande"})))/COUNTA(UJR13:UJR189)</f>
        <v>#DIV/0!</v>
      </c>
      <c r="UJS12" s="42" t="e">
        <f>(SUM(COUNTIF(UJS13:UJS189,{"Föreläggande";"Föreläggande vid vite";"Anmärkning";"Avstående från ingripande"})))/COUNTA(UJS13:UJS189)</f>
        <v>#DIV/0!</v>
      </c>
      <c r="UJT12" s="42" t="e">
        <f>(SUM(COUNTIF(UJT13:UJT189,{"Föreläggande";"Föreläggande vid vite";"Anmärkning";"Avstående från ingripande"})))/COUNTA(UJT13:UJT189)</f>
        <v>#DIV/0!</v>
      </c>
      <c r="UJU12" s="42" t="e">
        <f>(SUM(COUNTIF(UJU13:UJU189,{"Föreläggande";"Föreläggande vid vite";"Anmärkning";"Avstående från ingripande"})))/COUNTA(UJU13:UJU189)</f>
        <v>#DIV/0!</v>
      </c>
      <c r="UJV12" s="42" t="e">
        <f>(SUM(COUNTIF(UJV13:UJV189,{"Föreläggande";"Föreläggande vid vite";"Anmärkning";"Avstående från ingripande"})))/COUNTA(UJV13:UJV189)</f>
        <v>#DIV/0!</v>
      </c>
      <c r="UJW12" s="42" t="e">
        <f>(SUM(COUNTIF(UJW13:UJW189,{"Föreläggande";"Föreläggande vid vite";"Anmärkning";"Avstående från ingripande"})))/COUNTA(UJW13:UJW189)</f>
        <v>#DIV/0!</v>
      </c>
      <c r="UJX12" s="42" t="e">
        <f>(SUM(COUNTIF(UJX13:UJX189,{"Föreläggande";"Föreläggande vid vite";"Anmärkning";"Avstående från ingripande"})))/COUNTA(UJX13:UJX189)</f>
        <v>#DIV/0!</v>
      </c>
      <c r="UJY12" s="42" t="e">
        <f>(SUM(COUNTIF(UJY13:UJY189,{"Föreläggande";"Föreläggande vid vite";"Anmärkning";"Avstående från ingripande"})))/COUNTA(UJY13:UJY189)</f>
        <v>#DIV/0!</v>
      </c>
      <c r="UJZ12" s="42" t="e">
        <f>(SUM(COUNTIF(UJZ13:UJZ189,{"Föreläggande";"Föreläggande vid vite";"Anmärkning";"Avstående från ingripande"})))/COUNTA(UJZ13:UJZ189)</f>
        <v>#DIV/0!</v>
      </c>
      <c r="UKA12" s="42" t="e">
        <f>(SUM(COUNTIF(UKA13:UKA189,{"Föreläggande";"Föreläggande vid vite";"Anmärkning";"Avstående från ingripande"})))/COUNTA(UKA13:UKA189)</f>
        <v>#DIV/0!</v>
      </c>
      <c r="UKB12" s="42" t="e">
        <f>(SUM(COUNTIF(UKB13:UKB189,{"Föreläggande";"Föreläggande vid vite";"Anmärkning";"Avstående från ingripande"})))/COUNTA(UKB13:UKB189)</f>
        <v>#DIV/0!</v>
      </c>
      <c r="UKC12" s="42" t="e">
        <f>(SUM(COUNTIF(UKC13:UKC189,{"Föreläggande";"Föreläggande vid vite";"Anmärkning";"Avstående från ingripande"})))/COUNTA(UKC13:UKC189)</f>
        <v>#DIV/0!</v>
      </c>
      <c r="UKD12" s="42" t="e">
        <f>(SUM(COUNTIF(UKD13:UKD189,{"Föreläggande";"Föreläggande vid vite";"Anmärkning";"Avstående från ingripande"})))/COUNTA(UKD13:UKD189)</f>
        <v>#DIV/0!</v>
      </c>
      <c r="UKE12" s="42" t="e">
        <f>(SUM(COUNTIF(UKE13:UKE189,{"Föreläggande";"Föreläggande vid vite";"Anmärkning";"Avstående från ingripande"})))/COUNTA(UKE13:UKE189)</f>
        <v>#DIV/0!</v>
      </c>
      <c r="UKF12" s="42" t="e">
        <f>(SUM(COUNTIF(UKF13:UKF189,{"Föreläggande";"Föreläggande vid vite";"Anmärkning";"Avstående från ingripande"})))/COUNTA(UKF13:UKF189)</f>
        <v>#DIV/0!</v>
      </c>
      <c r="UKG12" s="42" t="e">
        <f>(SUM(COUNTIF(UKG13:UKG189,{"Föreläggande";"Föreläggande vid vite";"Anmärkning";"Avstående från ingripande"})))/COUNTA(UKG13:UKG189)</f>
        <v>#DIV/0!</v>
      </c>
      <c r="UKH12" s="42" t="e">
        <f>(SUM(COUNTIF(UKH13:UKH189,{"Föreläggande";"Föreläggande vid vite";"Anmärkning";"Avstående från ingripande"})))/COUNTA(UKH13:UKH189)</f>
        <v>#DIV/0!</v>
      </c>
      <c r="UKI12" s="42" t="e">
        <f>(SUM(COUNTIF(UKI13:UKI189,{"Föreläggande";"Föreläggande vid vite";"Anmärkning";"Avstående från ingripande"})))/COUNTA(UKI13:UKI189)</f>
        <v>#DIV/0!</v>
      </c>
      <c r="UKJ12" s="42" t="e">
        <f>(SUM(COUNTIF(UKJ13:UKJ189,{"Föreläggande";"Föreläggande vid vite";"Anmärkning";"Avstående från ingripande"})))/COUNTA(UKJ13:UKJ189)</f>
        <v>#DIV/0!</v>
      </c>
      <c r="UKK12" s="42" t="e">
        <f>(SUM(COUNTIF(UKK13:UKK189,{"Föreläggande";"Föreläggande vid vite";"Anmärkning";"Avstående från ingripande"})))/COUNTA(UKK13:UKK189)</f>
        <v>#DIV/0!</v>
      </c>
      <c r="UKL12" s="42" t="e">
        <f>(SUM(COUNTIF(UKL13:UKL189,{"Föreläggande";"Föreläggande vid vite";"Anmärkning";"Avstående från ingripande"})))/COUNTA(UKL13:UKL189)</f>
        <v>#DIV/0!</v>
      </c>
      <c r="UKM12" s="42" t="e">
        <f>(SUM(COUNTIF(UKM13:UKM189,{"Föreläggande";"Föreläggande vid vite";"Anmärkning";"Avstående från ingripande"})))/COUNTA(UKM13:UKM189)</f>
        <v>#DIV/0!</v>
      </c>
      <c r="UKN12" s="42" t="e">
        <f>(SUM(COUNTIF(UKN13:UKN189,{"Föreläggande";"Föreläggande vid vite";"Anmärkning";"Avstående från ingripande"})))/COUNTA(UKN13:UKN189)</f>
        <v>#DIV/0!</v>
      </c>
      <c r="UKO12" s="42" t="e">
        <f>(SUM(COUNTIF(UKO13:UKO189,{"Föreläggande";"Föreläggande vid vite";"Anmärkning";"Avstående från ingripande"})))/COUNTA(UKO13:UKO189)</f>
        <v>#DIV/0!</v>
      </c>
      <c r="UKP12" s="42" t="e">
        <f>(SUM(COUNTIF(UKP13:UKP189,{"Föreläggande";"Föreläggande vid vite";"Anmärkning";"Avstående från ingripande"})))/COUNTA(UKP13:UKP189)</f>
        <v>#DIV/0!</v>
      </c>
      <c r="UKQ12" s="42" t="e">
        <f>(SUM(COUNTIF(UKQ13:UKQ189,{"Föreläggande";"Föreläggande vid vite";"Anmärkning";"Avstående från ingripande"})))/COUNTA(UKQ13:UKQ189)</f>
        <v>#DIV/0!</v>
      </c>
      <c r="UKR12" s="42" t="e">
        <f>(SUM(COUNTIF(UKR13:UKR189,{"Föreläggande";"Föreläggande vid vite";"Anmärkning";"Avstående från ingripande"})))/COUNTA(UKR13:UKR189)</f>
        <v>#DIV/0!</v>
      </c>
      <c r="UKS12" s="42" t="e">
        <f>(SUM(COUNTIF(UKS13:UKS189,{"Föreläggande";"Föreläggande vid vite";"Anmärkning";"Avstående från ingripande"})))/COUNTA(UKS13:UKS189)</f>
        <v>#DIV/0!</v>
      </c>
      <c r="UKT12" s="42" t="e">
        <f>(SUM(COUNTIF(UKT13:UKT189,{"Föreläggande";"Föreläggande vid vite";"Anmärkning";"Avstående från ingripande"})))/COUNTA(UKT13:UKT189)</f>
        <v>#DIV/0!</v>
      </c>
      <c r="UKU12" s="42" t="e">
        <f>(SUM(COUNTIF(UKU13:UKU189,{"Föreläggande";"Föreläggande vid vite";"Anmärkning";"Avstående från ingripande"})))/COUNTA(UKU13:UKU189)</f>
        <v>#DIV/0!</v>
      </c>
      <c r="UKV12" s="42" t="e">
        <f>(SUM(COUNTIF(UKV13:UKV189,{"Föreläggande";"Föreläggande vid vite";"Anmärkning";"Avstående från ingripande"})))/COUNTA(UKV13:UKV189)</f>
        <v>#DIV/0!</v>
      </c>
      <c r="UKW12" s="42" t="e">
        <f>(SUM(COUNTIF(UKW13:UKW189,{"Föreläggande";"Föreläggande vid vite";"Anmärkning";"Avstående från ingripande"})))/COUNTA(UKW13:UKW189)</f>
        <v>#DIV/0!</v>
      </c>
      <c r="UKX12" s="42" t="e">
        <f>(SUM(COUNTIF(UKX13:UKX189,{"Föreläggande";"Föreläggande vid vite";"Anmärkning";"Avstående från ingripande"})))/COUNTA(UKX13:UKX189)</f>
        <v>#DIV/0!</v>
      </c>
      <c r="UKY12" s="42" t="e">
        <f>(SUM(COUNTIF(UKY13:UKY189,{"Föreläggande";"Föreläggande vid vite";"Anmärkning";"Avstående från ingripande"})))/COUNTA(UKY13:UKY189)</f>
        <v>#DIV/0!</v>
      </c>
      <c r="UKZ12" s="42" t="e">
        <f>(SUM(COUNTIF(UKZ13:UKZ189,{"Föreläggande";"Föreläggande vid vite";"Anmärkning";"Avstående från ingripande"})))/COUNTA(UKZ13:UKZ189)</f>
        <v>#DIV/0!</v>
      </c>
      <c r="ULA12" s="42" t="e">
        <f>(SUM(COUNTIF(ULA13:ULA189,{"Föreläggande";"Föreläggande vid vite";"Anmärkning";"Avstående från ingripande"})))/COUNTA(ULA13:ULA189)</f>
        <v>#DIV/0!</v>
      </c>
      <c r="ULB12" s="42" t="e">
        <f>(SUM(COUNTIF(ULB13:ULB189,{"Föreläggande";"Föreläggande vid vite";"Anmärkning";"Avstående från ingripande"})))/COUNTA(ULB13:ULB189)</f>
        <v>#DIV/0!</v>
      </c>
      <c r="ULC12" s="42" t="e">
        <f>(SUM(COUNTIF(ULC13:ULC189,{"Föreläggande";"Föreläggande vid vite";"Anmärkning";"Avstående från ingripande"})))/COUNTA(ULC13:ULC189)</f>
        <v>#DIV/0!</v>
      </c>
      <c r="ULD12" s="42" t="e">
        <f>(SUM(COUNTIF(ULD13:ULD189,{"Föreläggande";"Föreläggande vid vite";"Anmärkning";"Avstående från ingripande"})))/COUNTA(ULD13:ULD189)</f>
        <v>#DIV/0!</v>
      </c>
      <c r="ULE12" s="42" t="e">
        <f>(SUM(COUNTIF(ULE13:ULE189,{"Föreläggande";"Föreläggande vid vite";"Anmärkning";"Avstående från ingripande"})))/COUNTA(ULE13:ULE189)</f>
        <v>#DIV/0!</v>
      </c>
      <c r="ULF12" s="42" t="e">
        <f>(SUM(COUNTIF(ULF13:ULF189,{"Föreläggande";"Föreläggande vid vite";"Anmärkning";"Avstående från ingripande"})))/COUNTA(ULF13:ULF189)</f>
        <v>#DIV/0!</v>
      </c>
      <c r="ULG12" s="42" t="e">
        <f>(SUM(COUNTIF(ULG13:ULG189,{"Föreläggande";"Föreläggande vid vite";"Anmärkning";"Avstående från ingripande"})))/COUNTA(ULG13:ULG189)</f>
        <v>#DIV/0!</v>
      </c>
      <c r="ULH12" s="42" t="e">
        <f>(SUM(COUNTIF(ULH13:ULH189,{"Föreläggande";"Föreläggande vid vite";"Anmärkning";"Avstående från ingripande"})))/COUNTA(ULH13:ULH189)</f>
        <v>#DIV/0!</v>
      </c>
      <c r="ULI12" s="42" t="e">
        <f>(SUM(COUNTIF(ULI13:ULI189,{"Föreläggande";"Föreläggande vid vite";"Anmärkning";"Avstående från ingripande"})))/COUNTA(ULI13:ULI189)</f>
        <v>#DIV/0!</v>
      </c>
      <c r="ULJ12" s="42" t="e">
        <f>(SUM(COUNTIF(ULJ13:ULJ189,{"Föreläggande";"Föreläggande vid vite";"Anmärkning";"Avstående från ingripande"})))/COUNTA(ULJ13:ULJ189)</f>
        <v>#DIV/0!</v>
      </c>
      <c r="ULK12" s="42" t="e">
        <f>(SUM(COUNTIF(ULK13:ULK189,{"Föreläggande";"Föreläggande vid vite";"Anmärkning";"Avstående från ingripande"})))/COUNTA(ULK13:ULK189)</f>
        <v>#DIV/0!</v>
      </c>
      <c r="ULL12" s="42" t="e">
        <f>(SUM(COUNTIF(ULL13:ULL189,{"Föreläggande";"Föreläggande vid vite";"Anmärkning";"Avstående från ingripande"})))/COUNTA(ULL13:ULL189)</f>
        <v>#DIV/0!</v>
      </c>
      <c r="ULM12" s="42" t="e">
        <f>(SUM(COUNTIF(ULM13:ULM189,{"Föreläggande";"Föreläggande vid vite";"Anmärkning";"Avstående från ingripande"})))/COUNTA(ULM13:ULM189)</f>
        <v>#DIV/0!</v>
      </c>
      <c r="ULN12" s="42" t="e">
        <f>(SUM(COUNTIF(ULN13:ULN189,{"Föreläggande";"Föreläggande vid vite";"Anmärkning";"Avstående från ingripande"})))/COUNTA(ULN13:ULN189)</f>
        <v>#DIV/0!</v>
      </c>
      <c r="ULO12" s="42" t="e">
        <f>(SUM(COUNTIF(ULO13:ULO189,{"Föreläggande";"Föreläggande vid vite";"Anmärkning";"Avstående från ingripande"})))/COUNTA(ULO13:ULO189)</f>
        <v>#DIV/0!</v>
      </c>
      <c r="ULP12" s="42" t="e">
        <f>(SUM(COUNTIF(ULP13:ULP189,{"Föreläggande";"Föreläggande vid vite";"Anmärkning";"Avstående från ingripande"})))/COUNTA(ULP13:ULP189)</f>
        <v>#DIV/0!</v>
      </c>
      <c r="ULQ12" s="42" t="e">
        <f>(SUM(COUNTIF(ULQ13:ULQ189,{"Föreläggande";"Föreläggande vid vite";"Anmärkning";"Avstående från ingripande"})))/COUNTA(ULQ13:ULQ189)</f>
        <v>#DIV/0!</v>
      </c>
      <c r="ULR12" s="42" t="e">
        <f>(SUM(COUNTIF(ULR13:ULR189,{"Föreläggande";"Föreläggande vid vite";"Anmärkning";"Avstående från ingripande"})))/COUNTA(ULR13:ULR189)</f>
        <v>#DIV/0!</v>
      </c>
      <c r="ULS12" s="42" t="e">
        <f>(SUM(COUNTIF(ULS13:ULS189,{"Föreläggande";"Föreläggande vid vite";"Anmärkning";"Avstående från ingripande"})))/COUNTA(ULS13:ULS189)</f>
        <v>#DIV/0!</v>
      </c>
      <c r="ULT12" s="42" t="e">
        <f>(SUM(COUNTIF(ULT13:ULT189,{"Föreläggande";"Föreläggande vid vite";"Anmärkning";"Avstående från ingripande"})))/COUNTA(ULT13:ULT189)</f>
        <v>#DIV/0!</v>
      </c>
      <c r="ULU12" s="42" t="e">
        <f>(SUM(COUNTIF(ULU13:ULU189,{"Föreläggande";"Föreläggande vid vite";"Anmärkning";"Avstående från ingripande"})))/COUNTA(ULU13:ULU189)</f>
        <v>#DIV/0!</v>
      </c>
      <c r="ULV12" s="42" t="e">
        <f>(SUM(COUNTIF(ULV13:ULV189,{"Föreläggande";"Föreläggande vid vite";"Anmärkning";"Avstående från ingripande"})))/COUNTA(ULV13:ULV189)</f>
        <v>#DIV/0!</v>
      </c>
      <c r="ULW12" s="42" t="e">
        <f>(SUM(COUNTIF(ULW13:ULW189,{"Föreläggande";"Föreläggande vid vite";"Anmärkning";"Avstående från ingripande"})))/COUNTA(ULW13:ULW189)</f>
        <v>#DIV/0!</v>
      </c>
      <c r="ULX12" s="42" t="e">
        <f>(SUM(COUNTIF(ULX13:ULX189,{"Föreläggande";"Föreläggande vid vite";"Anmärkning";"Avstående från ingripande"})))/COUNTA(ULX13:ULX189)</f>
        <v>#DIV/0!</v>
      </c>
      <c r="ULY12" s="42" t="e">
        <f>(SUM(COUNTIF(ULY13:ULY189,{"Föreläggande";"Föreläggande vid vite";"Anmärkning";"Avstående från ingripande"})))/COUNTA(ULY13:ULY189)</f>
        <v>#DIV/0!</v>
      </c>
      <c r="ULZ12" s="42" t="e">
        <f>(SUM(COUNTIF(ULZ13:ULZ189,{"Föreläggande";"Föreläggande vid vite";"Anmärkning";"Avstående från ingripande"})))/COUNTA(ULZ13:ULZ189)</f>
        <v>#DIV/0!</v>
      </c>
      <c r="UMA12" s="42" t="e">
        <f>(SUM(COUNTIF(UMA13:UMA189,{"Föreläggande";"Föreläggande vid vite";"Anmärkning";"Avstående från ingripande"})))/COUNTA(UMA13:UMA189)</f>
        <v>#DIV/0!</v>
      </c>
      <c r="UMB12" s="42" t="e">
        <f>(SUM(COUNTIF(UMB13:UMB189,{"Föreläggande";"Föreläggande vid vite";"Anmärkning";"Avstående från ingripande"})))/COUNTA(UMB13:UMB189)</f>
        <v>#DIV/0!</v>
      </c>
      <c r="UMC12" s="42" t="e">
        <f>(SUM(COUNTIF(UMC13:UMC189,{"Föreläggande";"Föreläggande vid vite";"Anmärkning";"Avstående från ingripande"})))/COUNTA(UMC13:UMC189)</f>
        <v>#DIV/0!</v>
      </c>
      <c r="UMD12" s="42" t="e">
        <f>(SUM(COUNTIF(UMD13:UMD189,{"Föreläggande";"Föreläggande vid vite";"Anmärkning";"Avstående från ingripande"})))/COUNTA(UMD13:UMD189)</f>
        <v>#DIV/0!</v>
      </c>
      <c r="UME12" s="42" t="e">
        <f>(SUM(COUNTIF(UME13:UME189,{"Föreläggande";"Föreläggande vid vite";"Anmärkning";"Avstående från ingripande"})))/COUNTA(UME13:UME189)</f>
        <v>#DIV/0!</v>
      </c>
      <c r="UMF12" s="42" t="e">
        <f>(SUM(COUNTIF(UMF13:UMF189,{"Föreläggande";"Föreläggande vid vite";"Anmärkning";"Avstående från ingripande"})))/COUNTA(UMF13:UMF189)</f>
        <v>#DIV/0!</v>
      </c>
      <c r="UMG12" s="42" t="e">
        <f>(SUM(COUNTIF(UMG13:UMG189,{"Föreläggande";"Föreläggande vid vite";"Anmärkning";"Avstående från ingripande"})))/COUNTA(UMG13:UMG189)</f>
        <v>#DIV/0!</v>
      </c>
      <c r="UMH12" s="42" t="e">
        <f>(SUM(COUNTIF(UMH13:UMH189,{"Föreläggande";"Föreläggande vid vite";"Anmärkning";"Avstående från ingripande"})))/COUNTA(UMH13:UMH189)</f>
        <v>#DIV/0!</v>
      </c>
      <c r="UMI12" s="42" t="e">
        <f>(SUM(COUNTIF(UMI13:UMI189,{"Föreläggande";"Föreläggande vid vite";"Anmärkning";"Avstående från ingripande"})))/COUNTA(UMI13:UMI189)</f>
        <v>#DIV/0!</v>
      </c>
      <c r="UMJ12" s="42" t="e">
        <f>(SUM(COUNTIF(UMJ13:UMJ189,{"Föreläggande";"Föreläggande vid vite";"Anmärkning";"Avstående från ingripande"})))/COUNTA(UMJ13:UMJ189)</f>
        <v>#DIV/0!</v>
      </c>
      <c r="UMK12" s="42" t="e">
        <f>(SUM(COUNTIF(UMK13:UMK189,{"Föreläggande";"Föreläggande vid vite";"Anmärkning";"Avstående från ingripande"})))/COUNTA(UMK13:UMK189)</f>
        <v>#DIV/0!</v>
      </c>
      <c r="UML12" s="42" t="e">
        <f>(SUM(COUNTIF(UML13:UML189,{"Föreläggande";"Föreläggande vid vite";"Anmärkning";"Avstående från ingripande"})))/COUNTA(UML13:UML189)</f>
        <v>#DIV/0!</v>
      </c>
      <c r="UMM12" s="42" t="e">
        <f>(SUM(COUNTIF(UMM13:UMM189,{"Föreläggande";"Föreläggande vid vite";"Anmärkning";"Avstående från ingripande"})))/COUNTA(UMM13:UMM189)</f>
        <v>#DIV/0!</v>
      </c>
      <c r="UMN12" s="42" t="e">
        <f>(SUM(COUNTIF(UMN13:UMN189,{"Föreläggande";"Föreläggande vid vite";"Anmärkning";"Avstående från ingripande"})))/COUNTA(UMN13:UMN189)</f>
        <v>#DIV/0!</v>
      </c>
      <c r="UMO12" s="42" t="e">
        <f>(SUM(COUNTIF(UMO13:UMO189,{"Föreläggande";"Föreläggande vid vite";"Anmärkning";"Avstående från ingripande"})))/COUNTA(UMO13:UMO189)</f>
        <v>#DIV/0!</v>
      </c>
      <c r="UMP12" s="42" t="e">
        <f>(SUM(COUNTIF(UMP13:UMP189,{"Föreläggande";"Föreläggande vid vite";"Anmärkning";"Avstående från ingripande"})))/COUNTA(UMP13:UMP189)</f>
        <v>#DIV/0!</v>
      </c>
      <c r="UMQ12" s="42" t="e">
        <f>(SUM(COUNTIF(UMQ13:UMQ189,{"Föreläggande";"Föreläggande vid vite";"Anmärkning";"Avstående från ingripande"})))/COUNTA(UMQ13:UMQ189)</f>
        <v>#DIV/0!</v>
      </c>
      <c r="UMR12" s="42" t="e">
        <f>(SUM(COUNTIF(UMR13:UMR189,{"Föreläggande";"Föreläggande vid vite";"Anmärkning";"Avstående från ingripande"})))/COUNTA(UMR13:UMR189)</f>
        <v>#DIV/0!</v>
      </c>
      <c r="UMS12" s="42" t="e">
        <f>(SUM(COUNTIF(UMS13:UMS189,{"Föreläggande";"Föreläggande vid vite";"Anmärkning";"Avstående från ingripande"})))/COUNTA(UMS13:UMS189)</f>
        <v>#DIV/0!</v>
      </c>
      <c r="UMT12" s="42" t="e">
        <f>(SUM(COUNTIF(UMT13:UMT189,{"Föreläggande";"Föreläggande vid vite";"Anmärkning";"Avstående från ingripande"})))/COUNTA(UMT13:UMT189)</f>
        <v>#DIV/0!</v>
      </c>
      <c r="UMU12" s="42" t="e">
        <f>(SUM(COUNTIF(UMU13:UMU189,{"Föreläggande";"Föreläggande vid vite";"Anmärkning";"Avstående från ingripande"})))/COUNTA(UMU13:UMU189)</f>
        <v>#DIV/0!</v>
      </c>
      <c r="UMV12" s="42" t="e">
        <f>(SUM(COUNTIF(UMV13:UMV189,{"Föreläggande";"Föreläggande vid vite";"Anmärkning";"Avstående från ingripande"})))/COUNTA(UMV13:UMV189)</f>
        <v>#DIV/0!</v>
      </c>
      <c r="UMW12" s="42" t="e">
        <f>(SUM(COUNTIF(UMW13:UMW189,{"Föreläggande";"Föreläggande vid vite";"Anmärkning";"Avstående från ingripande"})))/COUNTA(UMW13:UMW189)</f>
        <v>#DIV/0!</v>
      </c>
      <c r="UMX12" s="42" t="e">
        <f>(SUM(COUNTIF(UMX13:UMX189,{"Föreläggande";"Föreläggande vid vite";"Anmärkning";"Avstående från ingripande"})))/COUNTA(UMX13:UMX189)</f>
        <v>#DIV/0!</v>
      </c>
      <c r="UMY12" s="42" t="e">
        <f>(SUM(COUNTIF(UMY13:UMY189,{"Föreläggande";"Föreläggande vid vite";"Anmärkning";"Avstående från ingripande"})))/COUNTA(UMY13:UMY189)</f>
        <v>#DIV/0!</v>
      </c>
      <c r="UMZ12" s="42" t="e">
        <f>(SUM(COUNTIF(UMZ13:UMZ189,{"Föreläggande";"Föreläggande vid vite";"Anmärkning";"Avstående från ingripande"})))/COUNTA(UMZ13:UMZ189)</f>
        <v>#DIV/0!</v>
      </c>
      <c r="UNA12" s="42" t="e">
        <f>(SUM(COUNTIF(UNA13:UNA189,{"Föreläggande";"Föreläggande vid vite";"Anmärkning";"Avstående från ingripande"})))/COUNTA(UNA13:UNA189)</f>
        <v>#DIV/0!</v>
      </c>
      <c r="UNB12" s="42" t="e">
        <f>(SUM(COUNTIF(UNB13:UNB189,{"Föreläggande";"Föreläggande vid vite";"Anmärkning";"Avstående från ingripande"})))/COUNTA(UNB13:UNB189)</f>
        <v>#DIV/0!</v>
      </c>
      <c r="UNC12" s="42" t="e">
        <f>(SUM(COUNTIF(UNC13:UNC189,{"Föreläggande";"Föreläggande vid vite";"Anmärkning";"Avstående från ingripande"})))/COUNTA(UNC13:UNC189)</f>
        <v>#DIV/0!</v>
      </c>
      <c r="UND12" s="42" t="e">
        <f>(SUM(COUNTIF(UND13:UND189,{"Föreläggande";"Föreläggande vid vite";"Anmärkning";"Avstående från ingripande"})))/COUNTA(UND13:UND189)</f>
        <v>#DIV/0!</v>
      </c>
      <c r="UNE12" s="42" t="e">
        <f>(SUM(COUNTIF(UNE13:UNE189,{"Föreläggande";"Föreläggande vid vite";"Anmärkning";"Avstående från ingripande"})))/COUNTA(UNE13:UNE189)</f>
        <v>#DIV/0!</v>
      </c>
      <c r="UNF12" s="42" t="e">
        <f>(SUM(COUNTIF(UNF13:UNF189,{"Föreläggande";"Föreläggande vid vite";"Anmärkning";"Avstående från ingripande"})))/COUNTA(UNF13:UNF189)</f>
        <v>#DIV/0!</v>
      </c>
      <c r="UNG12" s="42" t="e">
        <f>(SUM(COUNTIF(UNG13:UNG189,{"Föreläggande";"Föreläggande vid vite";"Anmärkning";"Avstående från ingripande"})))/COUNTA(UNG13:UNG189)</f>
        <v>#DIV/0!</v>
      </c>
      <c r="UNH12" s="42" t="e">
        <f>(SUM(COUNTIF(UNH13:UNH189,{"Föreläggande";"Föreläggande vid vite";"Anmärkning";"Avstående från ingripande"})))/COUNTA(UNH13:UNH189)</f>
        <v>#DIV/0!</v>
      </c>
      <c r="UNI12" s="42" t="e">
        <f>(SUM(COUNTIF(UNI13:UNI189,{"Föreläggande";"Föreläggande vid vite";"Anmärkning";"Avstående från ingripande"})))/COUNTA(UNI13:UNI189)</f>
        <v>#DIV/0!</v>
      </c>
      <c r="UNJ12" s="42" t="e">
        <f>(SUM(COUNTIF(UNJ13:UNJ189,{"Föreläggande";"Föreläggande vid vite";"Anmärkning";"Avstående från ingripande"})))/COUNTA(UNJ13:UNJ189)</f>
        <v>#DIV/0!</v>
      </c>
      <c r="UNK12" s="42" t="e">
        <f>(SUM(COUNTIF(UNK13:UNK189,{"Föreläggande";"Föreläggande vid vite";"Anmärkning";"Avstående från ingripande"})))/COUNTA(UNK13:UNK189)</f>
        <v>#DIV/0!</v>
      </c>
      <c r="UNL12" s="42" t="e">
        <f>(SUM(COUNTIF(UNL13:UNL189,{"Föreläggande";"Föreläggande vid vite";"Anmärkning";"Avstående från ingripande"})))/COUNTA(UNL13:UNL189)</f>
        <v>#DIV/0!</v>
      </c>
      <c r="UNM12" s="42" t="e">
        <f>(SUM(COUNTIF(UNM13:UNM189,{"Föreläggande";"Föreläggande vid vite";"Anmärkning";"Avstående från ingripande"})))/COUNTA(UNM13:UNM189)</f>
        <v>#DIV/0!</v>
      </c>
      <c r="UNN12" s="42" t="e">
        <f>(SUM(COUNTIF(UNN13:UNN189,{"Föreläggande";"Föreläggande vid vite";"Anmärkning";"Avstående från ingripande"})))/COUNTA(UNN13:UNN189)</f>
        <v>#DIV/0!</v>
      </c>
      <c r="UNO12" s="42" t="e">
        <f>(SUM(COUNTIF(UNO13:UNO189,{"Föreläggande";"Föreläggande vid vite";"Anmärkning";"Avstående från ingripande"})))/COUNTA(UNO13:UNO189)</f>
        <v>#DIV/0!</v>
      </c>
      <c r="UNP12" s="42" t="e">
        <f>(SUM(COUNTIF(UNP13:UNP189,{"Föreläggande";"Föreläggande vid vite";"Anmärkning";"Avstående från ingripande"})))/COUNTA(UNP13:UNP189)</f>
        <v>#DIV/0!</v>
      </c>
      <c r="UNQ12" s="42" t="e">
        <f>(SUM(COUNTIF(UNQ13:UNQ189,{"Föreläggande";"Föreläggande vid vite";"Anmärkning";"Avstående från ingripande"})))/COUNTA(UNQ13:UNQ189)</f>
        <v>#DIV/0!</v>
      </c>
      <c r="UNR12" s="42" t="e">
        <f>(SUM(COUNTIF(UNR13:UNR189,{"Föreläggande";"Föreläggande vid vite";"Anmärkning";"Avstående från ingripande"})))/COUNTA(UNR13:UNR189)</f>
        <v>#DIV/0!</v>
      </c>
      <c r="UNS12" s="42" t="e">
        <f>(SUM(COUNTIF(UNS13:UNS189,{"Föreläggande";"Föreläggande vid vite";"Anmärkning";"Avstående från ingripande"})))/COUNTA(UNS13:UNS189)</f>
        <v>#DIV/0!</v>
      </c>
      <c r="UNT12" s="42" t="e">
        <f>(SUM(COUNTIF(UNT13:UNT189,{"Föreläggande";"Föreläggande vid vite";"Anmärkning";"Avstående från ingripande"})))/COUNTA(UNT13:UNT189)</f>
        <v>#DIV/0!</v>
      </c>
      <c r="UNU12" s="42" t="e">
        <f>(SUM(COUNTIF(UNU13:UNU189,{"Föreläggande";"Föreläggande vid vite";"Anmärkning";"Avstående från ingripande"})))/COUNTA(UNU13:UNU189)</f>
        <v>#DIV/0!</v>
      </c>
      <c r="UNV12" s="42" t="e">
        <f>(SUM(COUNTIF(UNV13:UNV189,{"Föreläggande";"Föreläggande vid vite";"Anmärkning";"Avstående från ingripande"})))/COUNTA(UNV13:UNV189)</f>
        <v>#DIV/0!</v>
      </c>
      <c r="UNW12" s="42" t="e">
        <f>(SUM(COUNTIF(UNW13:UNW189,{"Föreläggande";"Föreläggande vid vite";"Anmärkning";"Avstående från ingripande"})))/COUNTA(UNW13:UNW189)</f>
        <v>#DIV/0!</v>
      </c>
      <c r="UNX12" s="42" t="e">
        <f>(SUM(COUNTIF(UNX13:UNX189,{"Föreläggande";"Föreläggande vid vite";"Anmärkning";"Avstående från ingripande"})))/COUNTA(UNX13:UNX189)</f>
        <v>#DIV/0!</v>
      </c>
      <c r="UNY12" s="42" t="e">
        <f>(SUM(COUNTIF(UNY13:UNY189,{"Föreläggande";"Föreläggande vid vite";"Anmärkning";"Avstående från ingripande"})))/COUNTA(UNY13:UNY189)</f>
        <v>#DIV/0!</v>
      </c>
      <c r="UNZ12" s="42" t="e">
        <f>(SUM(COUNTIF(UNZ13:UNZ189,{"Föreläggande";"Föreläggande vid vite";"Anmärkning";"Avstående från ingripande"})))/COUNTA(UNZ13:UNZ189)</f>
        <v>#DIV/0!</v>
      </c>
      <c r="UOA12" s="42" t="e">
        <f>(SUM(COUNTIF(UOA13:UOA189,{"Föreläggande";"Föreläggande vid vite";"Anmärkning";"Avstående från ingripande"})))/COUNTA(UOA13:UOA189)</f>
        <v>#DIV/0!</v>
      </c>
      <c r="UOB12" s="42" t="e">
        <f>(SUM(COUNTIF(UOB13:UOB189,{"Föreläggande";"Föreläggande vid vite";"Anmärkning";"Avstående från ingripande"})))/COUNTA(UOB13:UOB189)</f>
        <v>#DIV/0!</v>
      </c>
      <c r="UOC12" s="42" t="e">
        <f>(SUM(COUNTIF(UOC13:UOC189,{"Föreläggande";"Föreläggande vid vite";"Anmärkning";"Avstående från ingripande"})))/COUNTA(UOC13:UOC189)</f>
        <v>#DIV/0!</v>
      </c>
      <c r="UOD12" s="42" t="e">
        <f>(SUM(COUNTIF(UOD13:UOD189,{"Föreläggande";"Föreläggande vid vite";"Anmärkning";"Avstående från ingripande"})))/COUNTA(UOD13:UOD189)</f>
        <v>#DIV/0!</v>
      </c>
      <c r="UOE12" s="42" t="e">
        <f>(SUM(COUNTIF(UOE13:UOE189,{"Föreläggande";"Föreläggande vid vite";"Anmärkning";"Avstående från ingripande"})))/COUNTA(UOE13:UOE189)</f>
        <v>#DIV/0!</v>
      </c>
      <c r="UOF12" s="42" t="e">
        <f>(SUM(COUNTIF(UOF13:UOF189,{"Föreläggande";"Föreläggande vid vite";"Anmärkning";"Avstående från ingripande"})))/COUNTA(UOF13:UOF189)</f>
        <v>#DIV/0!</v>
      </c>
      <c r="UOG12" s="42" t="e">
        <f>(SUM(COUNTIF(UOG13:UOG189,{"Föreläggande";"Föreläggande vid vite";"Anmärkning";"Avstående från ingripande"})))/COUNTA(UOG13:UOG189)</f>
        <v>#DIV/0!</v>
      </c>
      <c r="UOH12" s="42" t="e">
        <f>(SUM(COUNTIF(UOH13:UOH189,{"Föreläggande";"Föreläggande vid vite";"Anmärkning";"Avstående från ingripande"})))/COUNTA(UOH13:UOH189)</f>
        <v>#DIV/0!</v>
      </c>
      <c r="UOI12" s="42" t="e">
        <f>(SUM(COUNTIF(UOI13:UOI189,{"Föreläggande";"Föreläggande vid vite";"Anmärkning";"Avstående från ingripande"})))/COUNTA(UOI13:UOI189)</f>
        <v>#DIV/0!</v>
      </c>
      <c r="UOJ12" s="42" t="e">
        <f>(SUM(COUNTIF(UOJ13:UOJ189,{"Föreläggande";"Föreläggande vid vite";"Anmärkning";"Avstående från ingripande"})))/COUNTA(UOJ13:UOJ189)</f>
        <v>#DIV/0!</v>
      </c>
      <c r="UOK12" s="42" t="e">
        <f>(SUM(COUNTIF(UOK13:UOK189,{"Föreläggande";"Föreläggande vid vite";"Anmärkning";"Avstående från ingripande"})))/COUNTA(UOK13:UOK189)</f>
        <v>#DIV/0!</v>
      </c>
      <c r="UOL12" s="42" t="e">
        <f>(SUM(COUNTIF(UOL13:UOL189,{"Föreläggande";"Föreläggande vid vite";"Anmärkning";"Avstående från ingripande"})))/COUNTA(UOL13:UOL189)</f>
        <v>#DIV/0!</v>
      </c>
      <c r="UOM12" s="42" t="e">
        <f>(SUM(COUNTIF(UOM13:UOM189,{"Föreläggande";"Föreläggande vid vite";"Anmärkning";"Avstående från ingripande"})))/COUNTA(UOM13:UOM189)</f>
        <v>#DIV/0!</v>
      </c>
      <c r="UON12" s="42" t="e">
        <f>(SUM(COUNTIF(UON13:UON189,{"Föreläggande";"Föreläggande vid vite";"Anmärkning";"Avstående från ingripande"})))/COUNTA(UON13:UON189)</f>
        <v>#DIV/0!</v>
      </c>
      <c r="UOO12" s="42" t="e">
        <f>(SUM(COUNTIF(UOO13:UOO189,{"Föreläggande";"Föreläggande vid vite";"Anmärkning";"Avstående från ingripande"})))/COUNTA(UOO13:UOO189)</f>
        <v>#DIV/0!</v>
      </c>
      <c r="UOP12" s="42" t="e">
        <f>(SUM(COUNTIF(UOP13:UOP189,{"Föreläggande";"Föreläggande vid vite";"Anmärkning";"Avstående från ingripande"})))/COUNTA(UOP13:UOP189)</f>
        <v>#DIV/0!</v>
      </c>
      <c r="UOQ12" s="42" t="e">
        <f>(SUM(COUNTIF(UOQ13:UOQ189,{"Föreläggande";"Föreläggande vid vite";"Anmärkning";"Avstående från ingripande"})))/COUNTA(UOQ13:UOQ189)</f>
        <v>#DIV/0!</v>
      </c>
      <c r="UOR12" s="42" t="e">
        <f>(SUM(COUNTIF(UOR13:UOR189,{"Föreläggande";"Föreläggande vid vite";"Anmärkning";"Avstående från ingripande"})))/COUNTA(UOR13:UOR189)</f>
        <v>#DIV/0!</v>
      </c>
      <c r="UOS12" s="42" t="e">
        <f>(SUM(COUNTIF(UOS13:UOS189,{"Föreläggande";"Föreläggande vid vite";"Anmärkning";"Avstående från ingripande"})))/COUNTA(UOS13:UOS189)</f>
        <v>#DIV/0!</v>
      </c>
      <c r="UOT12" s="42" t="e">
        <f>(SUM(COUNTIF(UOT13:UOT189,{"Föreläggande";"Föreläggande vid vite";"Anmärkning";"Avstående från ingripande"})))/COUNTA(UOT13:UOT189)</f>
        <v>#DIV/0!</v>
      </c>
      <c r="UOU12" s="42" t="e">
        <f>(SUM(COUNTIF(UOU13:UOU189,{"Föreläggande";"Föreläggande vid vite";"Anmärkning";"Avstående från ingripande"})))/COUNTA(UOU13:UOU189)</f>
        <v>#DIV/0!</v>
      </c>
      <c r="UOV12" s="42" t="e">
        <f>(SUM(COUNTIF(UOV13:UOV189,{"Föreläggande";"Föreläggande vid vite";"Anmärkning";"Avstående från ingripande"})))/COUNTA(UOV13:UOV189)</f>
        <v>#DIV/0!</v>
      </c>
      <c r="UOW12" s="42" t="e">
        <f>(SUM(COUNTIF(UOW13:UOW189,{"Föreläggande";"Föreläggande vid vite";"Anmärkning";"Avstående från ingripande"})))/COUNTA(UOW13:UOW189)</f>
        <v>#DIV/0!</v>
      </c>
      <c r="UOX12" s="42" t="e">
        <f>(SUM(COUNTIF(UOX13:UOX189,{"Föreläggande";"Föreläggande vid vite";"Anmärkning";"Avstående från ingripande"})))/COUNTA(UOX13:UOX189)</f>
        <v>#DIV/0!</v>
      </c>
      <c r="UOY12" s="42" t="e">
        <f>(SUM(COUNTIF(UOY13:UOY189,{"Föreläggande";"Föreläggande vid vite";"Anmärkning";"Avstående från ingripande"})))/COUNTA(UOY13:UOY189)</f>
        <v>#DIV/0!</v>
      </c>
      <c r="UOZ12" s="42" t="e">
        <f>(SUM(COUNTIF(UOZ13:UOZ189,{"Föreläggande";"Föreläggande vid vite";"Anmärkning";"Avstående från ingripande"})))/COUNTA(UOZ13:UOZ189)</f>
        <v>#DIV/0!</v>
      </c>
      <c r="UPA12" s="42" t="e">
        <f>(SUM(COUNTIF(UPA13:UPA189,{"Föreläggande";"Föreläggande vid vite";"Anmärkning";"Avstående från ingripande"})))/COUNTA(UPA13:UPA189)</f>
        <v>#DIV/0!</v>
      </c>
      <c r="UPB12" s="42" t="e">
        <f>(SUM(COUNTIF(UPB13:UPB189,{"Föreläggande";"Föreläggande vid vite";"Anmärkning";"Avstående från ingripande"})))/COUNTA(UPB13:UPB189)</f>
        <v>#DIV/0!</v>
      </c>
      <c r="UPC12" s="42" t="e">
        <f>(SUM(COUNTIF(UPC13:UPC189,{"Föreläggande";"Föreläggande vid vite";"Anmärkning";"Avstående från ingripande"})))/COUNTA(UPC13:UPC189)</f>
        <v>#DIV/0!</v>
      </c>
      <c r="UPD12" s="42" t="e">
        <f>(SUM(COUNTIF(UPD13:UPD189,{"Föreläggande";"Föreläggande vid vite";"Anmärkning";"Avstående från ingripande"})))/COUNTA(UPD13:UPD189)</f>
        <v>#DIV/0!</v>
      </c>
      <c r="UPE12" s="42" t="e">
        <f>(SUM(COUNTIF(UPE13:UPE189,{"Föreläggande";"Föreläggande vid vite";"Anmärkning";"Avstående från ingripande"})))/COUNTA(UPE13:UPE189)</f>
        <v>#DIV/0!</v>
      </c>
      <c r="UPF12" s="42" t="e">
        <f>(SUM(COUNTIF(UPF13:UPF189,{"Föreläggande";"Föreläggande vid vite";"Anmärkning";"Avstående från ingripande"})))/COUNTA(UPF13:UPF189)</f>
        <v>#DIV/0!</v>
      </c>
      <c r="UPG12" s="42" t="e">
        <f>(SUM(COUNTIF(UPG13:UPG189,{"Föreläggande";"Föreläggande vid vite";"Anmärkning";"Avstående från ingripande"})))/COUNTA(UPG13:UPG189)</f>
        <v>#DIV/0!</v>
      </c>
      <c r="UPH12" s="42" t="e">
        <f>(SUM(COUNTIF(UPH13:UPH189,{"Föreläggande";"Föreläggande vid vite";"Anmärkning";"Avstående från ingripande"})))/COUNTA(UPH13:UPH189)</f>
        <v>#DIV/0!</v>
      </c>
      <c r="UPI12" s="42" t="e">
        <f>(SUM(COUNTIF(UPI13:UPI189,{"Föreläggande";"Föreläggande vid vite";"Anmärkning";"Avstående från ingripande"})))/COUNTA(UPI13:UPI189)</f>
        <v>#DIV/0!</v>
      </c>
      <c r="UPJ12" s="42" t="e">
        <f>(SUM(COUNTIF(UPJ13:UPJ189,{"Föreläggande";"Föreläggande vid vite";"Anmärkning";"Avstående från ingripande"})))/COUNTA(UPJ13:UPJ189)</f>
        <v>#DIV/0!</v>
      </c>
      <c r="UPK12" s="42" t="e">
        <f>(SUM(COUNTIF(UPK13:UPK189,{"Föreläggande";"Föreläggande vid vite";"Anmärkning";"Avstående från ingripande"})))/COUNTA(UPK13:UPK189)</f>
        <v>#DIV/0!</v>
      </c>
      <c r="UPL12" s="42" t="e">
        <f>(SUM(COUNTIF(UPL13:UPL189,{"Föreläggande";"Föreläggande vid vite";"Anmärkning";"Avstående från ingripande"})))/COUNTA(UPL13:UPL189)</f>
        <v>#DIV/0!</v>
      </c>
      <c r="UPM12" s="42" t="e">
        <f>(SUM(COUNTIF(UPM13:UPM189,{"Föreläggande";"Föreläggande vid vite";"Anmärkning";"Avstående från ingripande"})))/COUNTA(UPM13:UPM189)</f>
        <v>#DIV/0!</v>
      </c>
      <c r="UPN12" s="42" t="e">
        <f>(SUM(COUNTIF(UPN13:UPN189,{"Föreläggande";"Föreläggande vid vite";"Anmärkning";"Avstående från ingripande"})))/COUNTA(UPN13:UPN189)</f>
        <v>#DIV/0!</v>
      </c>
      <c r="UPO12" s="42" t="e">
        <f>(SUM(COUNTIF(UPO13:UPO189,{"Föreläggande";"Föreläggande vid vite";"Anmärkning";"Avstående från ingripande"})))/COUNTA(UPO13:UPO189)</f>
        <v>#DIV/0!</v>
      </c>
      <c r="UPP12" s="42" t="e">
        <f>(SUM(COUNTIF(UPP13:UPP189,{"Föreläggande";"Föreläggande vid vite";"Anmärkning";"Avstående från ingripande"})))/COUNTA(UPP13:UPP189)</f>
        <v>#DIV/0!</v>
      </c>
      <c r="UPQ12" s="42" t="e">
        <f>(SUM(COUNTIF(UPQ13:UPQ189,{"Föreläggande";"Föreläggande vid vite";"Anmärkning";"Avstående från ingripande"})))/COUNTA(UPQ13:UPQ189)</f>
        <v>#DIV/0!</v>
      </c>
      <c r="UPR12" s="42" t="e">
        <f>(SUM(COUNTIF(UPR13:UPR189,{"Föreläggande";"Föreläggande vid vite";"Anmärkning";"Avstående från ingripande"})))/COUNTA(UPR13:UPR189)</f>
        <v>#DIV/0!</v>
      </c>
      <c r="UPS12" s="42" t="e">
        <f>(SUM(COUNTIF(UPS13:UPS189,{"Föreläggande";"Föreläggande vid vite";"Anmärkning";"Avstående från ingripande"})))/COUNTA(UPS13:UPS189)</f>
        <v>#DIV/0!</v>
      </c>
      <c r="UPT12" s="42" t="e">
        <f>(SUM(COUNTIF(UPT13:UPT189,{"Föreläggande";"Föreläggande vid vite";"Anmärkning";"Avstående från ingripande"})))/COUNTA(UPT13:UPT189)</f>
        <v>#DIV/0!</v>
      </c>
      <c r="UPU12" s="42" t="e">
        <f>(SUM(COUNTIF(UPU13:UPU189,{"Föreläggande";"Föreläggande vid vite";"Anmärkning";"Avstående från ingripande"})))/COUNTA(UPU13:UPU189)</f>
        <v>#DIV/0!</v>
      </c>
      <c r="UPV12" s="42" t="e">
        <f>(SUM(COUNTIF(UPV13:UPV189,{"Föreläggande";"Föreläggande vid vite";"Anmärkning";"Avstående från ingripande"})))/COUNTA(UPV13:UPV189)</f>
        <v>#DIV/0!</v>
      </c>
      <c r="UPW12" s="42" t="e">
        <f>(SUM(COUNTIF(UPW13:UPW189,{"Föreläggande";"Föreläggande vid vite";"Anmärkning";"Avstående från ingripande"})))/COUNTA(UPW13:UPW189)</f>
        <v>#DIV/0!</v>
      </c>
      <c r="UPX12" s="42" t="e">
        <f>(SUM(COUNTIF(UPX13:UPX189,{"Föreläggande";"Föreläggande vid vite";"Anmärkning";"Avstående från ingripande"})))/COUNTA(UPX13:UPX189)</f>
        <v>#DIV/0!</v>
      </c>
      <c r="UPY12" s="42" t="e">
        <f>(SUM(COUNTIF(UPY13:UPY189,{"Föreläggande";"Föreläggande vid vite";"Anmärkning";"Avstående från ingripande"})))/COUNTA(UPY13:UPY189)</f>
        <v>#DIV/0!</v>
      </c>
      <c r="UPZ12" s="42" t="e">
        <f>(SUM(COUNTIF(UPZ13:UPZ189,{"Föreläggande";"Föreläggande vid vite";"Anmärkning";"Avstående från ingripande"})))/COUNTA(UPZ13:UPZ189)</f>
        <v>#DIV/0!</v>
      </c>
      <c r="UQA12" s="42" t="e">
        <f>(SUM(COUNTIF(UQA13:UQA189,{"Föreläggande";"Föreläggande vid vite";"Anmärkning";"Avstående från ingripande"})))/COUNTA(UQA13:UQA189)</f>
        <v>#DIV/0!</v>
      </c>
      <c r="UQB12" s="42" t="e">
        <f>(SUM(COUNTIF(UQB13:UQB189,{"Föreläggande";"Föreläggande vid vite";"Anmärkning";"Avstående från ingripande"})))/COUNTA(UQB13:UQB189)</f>
        <v>#DIV/0!</v>
      </c>
      <c r="UQC12" s="42" t="e">
        <f>(SUM(COUNTIF(UQC13:UQC189,{"Föreläggande";"Föreläggande vid vite";"Anmärkning";"Avstående från ingripande"})))/COUNTA(UQC13:UQC189)</f>
        <v>#DIV/0!</v>
      </c>
      <c r="UQD12" s="42" t="e">
        <f>(SUM(COUNTIF(UQD13:UQD189,{"Föreläggande";"Föreläggande vid vite";"Anmärkning";"Avstående från ingripande"})))/COUNTA(UQD13:UQD189)</f>
        <v>#DIV/0!</v>
      </c>
      <c r="UQE12" s="42" t="e">
        <f>(SUM(COUNTIF(UQE13:UQE189,{"Föreläggande";"Föreläggande vid vite";"Anmärkning";"Avstående från ingripande"})))/COUNTA(UQE13:UQE189)</f>
        <v>#DIV/0!</v>
      </c>
      <c r="UQF12" s="42" t="e">
        <f>(SUM(COUNTIF(UQF13:UQF189,{"Föreläggande";"Föreläggande vid vite";"Anmärkning";"Avstående från ingripande"})))/COUNTA(UQF13:UQF189)</f>
        <v>#DIV/0!</v>
      </c>
      <c r="UQG12" s="42" t="e">
        <f>(SUM(COUNTIF(UQG13:UQG189,{"Föreläggande";"Föreläggande vid vite";"Anmärkning";"Avstående från ingripande"})))/COUNTA(UQG13:UQG189)</f>
        <v>#DIV/0!</v>
      </c>
      <c r="UQH12" s="42" t="e">
        <f>(SUM(COUNTIF(UQH13:UQH189,{"Föreläggande";"Föreläggande vid vite";"Anmärkning";"Avstående från ingripande"})))/COUNTA(UQH13:UQH189)</f>
        <v>#DIV/0!</v>
      </c>
      <c r="UQI12" s="42" t="e">
        <f>(SUM(COUNTIF(UQI13:UQI189,{"Föreläggande";"Föreläggande vid vite";"Anmärkning";"Avstående från ingripande"})))/COUNTA(UQI13:UQI189)</f>
        <v>#DIV/0!</v>
      </c>
      <c r="UQJ12" s="42" t="e">
        <f>(SUM(COUNTIF(UQJ13:UQJ189,{"Föreläggande";"Föreläggande vid vite";"Anmärkning";"Avstående från ingripande"})))/COUNTA(UQJ13:UQJ189)</f>
        <v>#DIV/0!</v>
      </c>
      <c r="UQK12" s="42" t="e">
        <f>(SUM(COUNTIF(UQK13:UQK189,{"Föreläggande";"Föreläggande vid vite";"Anmärkning";"Avstående från ingripande"})))/COUNTA(UQK13:UQK189)</f>
        <v>#DIV/0!</v>
      </c>
      <c r="UQL12" s="42" t="e">
        <f>(SUM(COUNTIF(UQL13:UQL189,{"Föreläggande";"Föreläggande vid vite";"Anmärkning";"Avstående från ingripande"})))/COUNTA(UQL13:UQL189)</f>
        <v>#DIV/0!</v>
      </c>
      <c r="UQM12" s="42" t="e">
        <f>(SUM(COUNTIF(UQM13:UQM189,{"Föreläggande";"Föreläggande vid vite";"Anmärkning";"Avstående från ingripande"})))/COUNTA(UQM13:UQM189)</f>
        <v>#DIV/0!</v>
      </c>
      <c r="UQN12" s="42" t="e">
        <f>(SUM(COUNTIF(UQN13:UQN189,{"Föreläggande";"Föreläggande vid vite";"Anmärkning";"Avstående från ingripande"})))/COUNTA(UQN13:UQN189)</f>
        <v>#DIV/0!</v>
      </c>
      <c r="UQO12" s="42" t="e">
        <f>(SUM(COUNTIF(UQO13:UQO189,{"Föreläggande";"Föreläggande vid vite";"Anmärkning";"Avstående från ingripande"})))/COUNTA(UQO13:UQO189)</f>
        <v>#DIV/0!</v>
      </c>
      <c r="UQP12" s="42" t="e">
        <f>(SUM(COUNTIF(UQP13:UQP189,{"Föreläggande";"Föreläggande vid vite";"Anmärkning";"Avstående från ingripande"})))/COUNTA(UQP13:UQP189)</f>
        <v>#DIV/0!</v>
      </c>
      <c r="UQQ12" s="42" t="e">
        <f>(SUM(COUNTIF(UQQ13:UQQ189,{"Föreläggande";"Föreläggande vid vite";"Anmärkning";"Avstående från ingripande"})))/COUNTA(UQQ13:UQQ189)</f>
        <v>#DIV/0!</v>
      </c>
      <c r="UQR12" s="42" t="e">
        <f>(SUM(COUNTIF(UQR13:UQR189,{"Föreläggande";"Föreläggande vid vite";"Anmärkning";"Avstående från ingripande"})))/COUNTA(UQR13:UQR189)</f>
        <v>#DIV/0!</v>
      </c>
      <c r="UQS12" s="42" t="e">
        <f>(SUM(COUNTIF(UQS13:UQS189,{"Föreläggande";"Föreläggande vid vite";"Anmärkning";"Avstående från ingripande"})))/COUNTA(UQS13:UQS189)</f>
        <v>#DIV/0!</v>
      </c>
      <c r="UQT12" s="42" t="e">
        <f>(SUM(COUNTIF(UQT13:UQT189,{"Föreläggande";"Föreläggande vid vite";"Anmärkning";"Avstående från ingripande"})))/COUNTA(UQT13:UQT189)</f>
        <v>#DIV/0!</v>
      </c>
      <c r="UQU12" s="42" t="e">
        <f>(SUM(COUNTIF(UQU13:UQU189,{"Föreläggande";"Föreläggande vid vite";"Anmärkning";"Avstående från ingripande"})))/COUNTA(UQU13:UQU189)</f>
        <v>#DIV/0!</v>
      </c>
      <c r="UQV12" s="42" t="e">
        <f>(SUM(COUNTIF(UQV13:UQV189,{"Föreläggande";"Föreläggande vid vite";"Anmärkning";"Avstående från ingripande"})))/COUNTA(UQV13:UQV189)</f>
        <v>#DIV/0!</v>
      </c>
      <c r="UQW12" s="42" t="e">
        <f>(SUM(COUNTIF(UQW13:UQW189,{"Föreläggande";"Föreläggande vid vite";"Anmärkning";"Avstående från ingripande"})))/COUNTA(UQW13:UQW189)</f>
        <v>#DIV/0!</v>
      </c>
      <c r="UQX12" s="42" t="e">
        <f>(SUM(COUNTIF(UQX13:UQX189,{"Föreläggande";"Föreläggande vid vite";"Anmärkning";"Avstående från ingripande"})))/COUNTA(UQX13:UQX189)</f>
        <v>#DIV/0!</v>
      </c>
      <c r="UQY12" s="42" t="e">
        <f>(SUM(COUNTIF(UQY13:UQY189,{"Föreläggande";"Föreläggande vid vite";"Anmärkning";"Avstående från ingripande"})))/COUNTA(UQY13:UQY189)</f>
        <v>#DIV/0!</v>
      </c>
      <c r="UQZ12" s="42" t="e">
        <f>(SUM(COUNTIF(UQZ13:UQZ189,{"Föreläggande";"Föreläggande vid vite";"Anmärkning";"Avstående från ingripande"})))/COUNTA(UQZ13:UQZ189)</f>
        <v>#DIV/0!</v>
      </c>
      <c r="URA12" s="42" t="e">
        <f>(SUM(COUNTIF(URA13:URA189,{"Föreläggande";"Föreläggande vid vite";"Anmärkning";"Avstående från ingripande"})))/COUNTA(URA13:URA189)</f>
        <v>#DIV/0!</v>
      </c>
      <c r="URB12" s="42" t="e">
        <f>(SUM(COUNTIF(URB13:URB189,{"Föreläggande";"Föreläggande vid vite";"Anmärkning";"Avstående från ingripande"})))/COUNTA(URB13:URB189)</f>
        <v>#DIV/0!</v>
      </c>
      <c r="URC12" s="42" t="e">
        <f>(SUM(COUNTIF(URC13:URC189,{"Föreläggande";"Föreläggande vid vite";"Anmärkning";"Avstående från ingripande"})))/COUNTA(URC13:URC189)</f>
        <v>#DIV/0!</v>
      </c>
      <c r="URD12" s="42" t="e">
        <f>(SUM(COUNTIF(URD13:URD189,{"Föreläggande";"Föreläggande vid vite";"Anmärkning";"Avstående från ingripande"})))/COUNTA(URD13:URD189)</f>
        <v>#DIV/0!</v>
      </c>
      <c r="URE12" s="42" t="e">
        <f>(SUM(COUNTIF(URE13:URE189,{"Föreläggande";"Föreläggande vid vite";"Anmärkning";"Avstående från ingripande"})))/COUNTA(URE13:URE189)</f>
        <v>#DIV/0!</v>
      </c>
      <c r="URF12" s="42" t="e">
        <f>(SUM(COUNTIF(URF13:URF189,{"Föreläggande";"Föreläggande vid vite";"Anmärkning";"Avstående från ingripande"})))/COUNTA(URF13:URF189)</f>
        <v>#DIV/0!</v>
      </c>
      <c r="URG12" s="42" t="e">
        <f>(SUM(COUNTIF(URG13:URG189,{"Föreläggande";"Föreläggande vid vite";"Anmärkning";"Avstående från ingripande"})))/COUNTA(URG13:URG189)</f>
        <v>#DIV/0!</v>
      </c>
      <c r="URH12" s="42" t="e">
        <f>(SUM(COUNTIF(URH13:URH189,{"Föreläggande";"Föreläggande vid vite";"Anmärkning";"Avstående från ingripande"})))/COUNTA(URH13:URH189)</f>
        <v>#DIV/0!</v>
      </c>
      <c r="URI12" s="42" t="e">
        <f>(SUM(COUNTIF(URI13:URI189,{"Föreläggande";"Föreläggande vid vite";"Anmärkning";"Avstående från ingripande"})))/COUNTA(URI13:URI189)</f>
        <v>#DIV/0!</v>
      </c>
      <c r="URJ12" s="42" t="e">
        <f>(SUM(COUNTIF(URJ13:URJ189,{"Föreläggande";"Föreläggande vid vite";"Anmärkning";"Avstående från ingripande"})))/COUNTA(URJ13:URJ189)</f>
        <v>#DIV/0!</v>
      </c>
      <c r="URK12" s="42" t="e">
        <f>(SUM(COUNTIF(URK13:URK189,{"Föreläggande";"Föreläggande vid vite";"Anmärkning";"Avstående från ingripande"})))/COUNTA(URK13:URK189)</f>
        <v>#DIV/0!</v>
      </c>
      <c r="URL12" s="42" t="e">
        <f>(SUM(COUNTIF(URL13:URL189,{"Föreläggande";"Föreläggande vid vite";"Anmärkning";"Avstående från ingripande"})))/COUNTA(URL13:URL189)</f>
        <v>#DIV/0!</v>
      </c>
      <c r="URM12" s="42" t="e">
        <f>(SUM(COUNTIF(URM13:URM189,{"Föreläggande";"Föreläggande vid vite";"Anmärkning";"Avstående från ingripande"})))/COUNTA(URM13:URM189)</f>
        <v>#DIV/0!</v>
      </c>
      <c r="URN12" s="42" t="e">
        <f>(SUM(COUNTIF(URN13:URN189,{"Föreläggande";"Föreläggande vid vite";"Anmärkning";"Avstående från ingripande"})))/COUNTA(URN13:URN189)</f>
        <v>#DIV/0!</v>
      </c>
      <c r="URO12" s="42" t="e">
        <f>(SUM(COUNTIF(URO13:URO189,{"Föreläggande";"Föreläggande vid vite";"Anmärkning";"Avstående från ingripande"})))/COUNTA(URO13:URO189)</f>
        <v>#DIV/0!</v>
      </c>
      <c r="URP12" s="42" t="e">
        <f>(SUM(COUNTIF(URP13:URP189,{"Föreläggande";"Föreläggande vid vite";"Anmärkning";"Avstående från ingripande"})))/COUNTA(URP13:URP189)</f>
        <v>#DIV/0!</v>
      </c>
      <c r="URQ12" s="42" t="e">
        <f>(SUM(COUNTIF(URQ13:URQ189,{"Föreläggande";"Föreläggande vid vite";"Anmärkning";"Avstående från ingripande"})))/COUNTA(URQ13:URQ189)</f>
        <v>#DIV/0!</v>
      </c>
      <c r="URR12" s="42" t="e">
        <f>(SUM(COUNTIF(URR13:URR189,{"Föreläggande";"Föreläggande vid vite";"Anmärkning";"Avstående från ingripande"})))/COUNTA(URR13:URR189)</f>
        <v>#DIV/0!</v>
      </c>
      <c r="URS12" s="42" t="e">
        <f>(SUM(COUNTIF(URS13:URS189,{"Föreläggande";"Föreläggande vid vite";"Anmärkning";"Avstående från ingripande"})))/COUNTA(URS13:URS189)</f>
        <v>#DIV/0!</v>
      </c>
      <c r="URT12" s="42" t="e">
        <f>(SUM(COUNTIF(URT13:URT189,{"Föreläggande";"Föreläggande vid vite";"Anmärkning";"Avstående från ingripande"})))/COUNTA(URT13:URT189)</f>
        <v>#DIV/0!</v>
      </c>
      <c r="URU12" s="42" t="e">
        <f>(SUM(COUNTIF(URU13:URU189,{"Föreläggande";"Föreläggande vid vite";"Anmärkning";"Avstående från ingripande"})))/COUNTA(URU13:URU189)</f>
        <v>#DIV/0!</v>
      </c>
      <c r="URV12" s="42" t="e">
        <f>(SUM(COUNTIF(URV13:URV189,{"Föreläggande";"Föreläggande vid vite";"Anmärkning";"Avstående från ingripande"})))/COUNTA(URV13:URV189)</f>
        <v>#DIV/0!</v>
      </c>
      <c r="URW12" s="42" t="e">
        <f>(SUM(COUNTIF(URW13:URW189,{"Föreläggande";"Föreläggande vid vite";"Anmärkning";"Avstående från ingripande"})))/COUNTA(URW13:URW189)</f>
        <v>#DIV/0!</v>
      </c>
      <c r="URX12" s="42" t="e">
        <f>(SUM(COUNTIF(URX13:URX189,{"Föreläggande";"Föreläggande vid vite";"Anmärkning";"Avstående från ingripande"})))/COUNTA(URX13:URX189)</f>
        <v>#DIV/0!</v>
      </c>
      <c r="URY12" s="42" t="e">
        <f>(SUM(COUNTIF(URY13:URY189,{"Föreläggande";"Föreläggande vid vite";"Anmärkning";"Avstående från ingripande"})))/COUNTA(URY13:URY189)</f>
        <v>#DIV/0!</v>
      </c>
      <c r="URZ12" s="42" t="e">
        <f>(SUM(COUNTIF(URZ13:URZ189,{"Föreläggande";"Föreläggande vid vite";"Anmärkning";"Avstående från ingripande"})))/COUNTA(URZ13:URZ189)</f>
        <v>#DIV/0!</v>
      </c>
      <c r="USA12" s="42" t="e">
        <f>(SUM(COUNTIF(USA13:USA189,{"Föreläggande";"Föreläggande vid vite";"Anmärkning";"Avstående från ingripande"})))/COUNTA(USA13:USA189)</f>
        <v>#DIV/0!</v>
      </c>
      <c r="USB12" s="42" t="e">
        <f>(SUM(COUNTIF(USB13:USB189,{"Föreläggande";"Föreläggande vid vite";"Anmärkning";"Avstående från ingripande"})))/COUNTA(USB13:USB189)</f>
        <v>#DIV/0!</v>
      </c>
      <c r="USC12" s="42" t="e">
        <f>(SUM(COUNTIF(USC13:USC189,{"Föreläggande";"Föreläggande vid vite";"Anmärkning";"Avstående från ingripande"})))/COUNTA(USC13:USC189)</f>
        <v>#DIV/0!</v>
      </c>
      <c r="USD12" s="42" t="e">
        <f>(SUM(COUNTIF(USD13:USD189,{"Föreläggande";"Föreläggande vid vite";"Anmärkning";"Avstående från ingripande"})))/COUNTA(USD13:USD189)</f>
        <v>#DIV/0!</v>
      </c>
      <c r="USE12" s="42" t="e">
        <f>(SUM(COUNTIF(USE13:USE189,{"Föreläggande";"Föreläggande vid vite";"Anmärkning";"Avstående från ingripande"})))/COUNTA(USE13:USE189)</f>
        <v>#DIV/0!</v>
      </c>
      <c r="USF12" s="42" t="e">
        <f>(SUM(COUNTIF(USF13:USF189,{"Föreläggande";"Föreläggande vid vite";"Anmärkning";"Avstående från ingripande"})))/COUNTA(USF13:USF189)</f>
        <v>#DIV/0!</v>
      </c>
      <c r="USG12" s="42" t="e">
        <f>(SUM(COUNTIF(USG13:USG189,{"Föreläggande";"Föreläggande vid vite";"Anmärkning";"Avstående från ingripande"})))/COUNTA(USG13:USG189)</f>
        <v>#DIV/0!</v>
      </c>
      <c r="USH12" s="42" t="e">
        <f>(SUM(COUNTIF(USH13:USH189,{"Föreläggande";"Föreläggande vid vite";"Anmärkning";"Avstående från ingripande"})))/COUNTA(USH13:USH189)</f>
        <v>#DIV/0!</v>
      </c>
      <c r="USI12" s="42" t="e">
        <f>(SUM(COUNTIF(USI13:USI189,{"Föreläggande";"Föreläggande vid vite";"Anmärkning";"Avstående från ingripande"})))/COUNTA(USI13:USI189)</f>
        <v>#DIV/0!</v>
      </c>
      <c r="USJ12" s="42" t="e">
        <f>(SUM(COUNTIF(USJ13:USJ189,{"Föreläggande";"Föreläggande vid vite";"Anmärkning";"Avstående från ingripande"})))/COUNTA(USJ13:USJ189)</f>
        <v>#DIV/0!</v>
      </c>
      <c r="USK12" s="42" t="e">
        <f>(SUM(COUNTIF(USK13:USK189,{"Föreläggande";"Föreläggande vid vite";"Anmärkning";"Avstående från ingripande"})))/COUNTA(USK13:USK189)</f>
        <v>#DIV/0!</v>
      </c>
      <c r="USL12" s="42" t="e">
        <f>(SUM(COUNTIF(USL13:USL189,{"Föreläggande";"Föreläggande vid vite";"Anmärkning";"Avstående från ingripande"})))/COUNTA(USL13:USL189)</f>
        <v>#DIV/0!</v>
      </c>
      <c r="USM12" s="42" t="e">
        <f>(SUM(COUNTIF(USM13:USM189,{"Föreläggande";"Föreläggande vid vite";"Anmärkning";"Avstående från ingripande"})))/COUNTA(USM13:USM189)</f>
        <v>#DIV/0!</v>
      </c>
      <c r="USN12" s="42" t="e">
        <f>(SUM(COUNTIF(USN13:USN189,{"Föreläggande";"Föreläggande vid vite";"Anmärkning";"Avstående från ingripande"})))/COUNTA(USN13:USN189)</f>
        <v>#DIV/0!</v>
      </c>
      <c r="USO12" s="42" t="e">
        <f>(SUM(COUNTIF(USO13:USO189,{"Föreläggande";"Föreläggande vid vite";"Anmärkning";"Avstående från ingripande"})))/COUNTA(USO13:USO189)</f>
        <v>#DIV/0!</v>
      </c>
      <c r="USP12" s="42" t="e">
        <f>(SUM(COUNTIF(USP13:USP189,{"Föreläggande";"Föreläggande vid vite";"Anmärkning";"Avstående från ingripande"})))/COUNTA(USP13:USP189)</f>
        <v>#DIV/0!</v>
      </c>
      <c r="USQ12" s="42" t="e">
        <f>(SUM(COUNTIF(USQ13:USQ189,{"Föreläggande";"Föreläggande vid vite";"Anmärkning";"Avstående från ingripande"})))/COUNTA(USQ13:USQ189)</f>
        <v>#DIV/0!</v>
      </c>
      <c r="USR12" s="42" t="e">
        <f>(SUM(COUNTIF(USR13:USR189,{"Föreläggande";"Föreläggande vid vite";"Anmärkning";"Avstående från ingripande"})))/COUNTA(USR13:USR189)</f>
        <v>#DIV/0!</v>
      </c>
      <c r="USS12" s="42" t="e">
        <f>(SUM(COUNTIF(USS13:USS189,{"Föreläggande";"Föreläggande vid vite";"Anmärkning";"Avstående från ingripande"})))/COUNTA(USS13:USS189)</f>
        <v>#DIV/0!</v>
      </c>
      <c r="UST12" s="42" t="e">
        <f>(SUM(COUNTIF(UST13:UST189,{"Föreläggande";"Föreläggande vid vite";"Anmärkning";"Avstående från ingripande"})))/COUNTA(UST13:UST189)</f>
        <v>#DIV/0!</v>
      </c>
      <c r="USU12" s="42" t="e">
        <f>(SUM(COUNTIF(USU13:USU189,{"Föreläggande";"Föreläggande vid vite";"Anmärkning";"Avstående från ingripande"})))/COUNTA(USU13:USU189)</f>
        <v>#DIV/0!</v>
      </c>
      <c r="USV12" s="42" t="e">
        <f>(SUM(COUNTIF(USV13:USV189,{"Föreläggande";"Föreläggande vid vite";"Anmärkning";"Avstående från ingripande"})))/COUNTA(USV13:USV189)</f>
        <v>#DIV/0!</v>
      </c>
      <c r="USW12" s="42" t="e">
        <f>(SUM(COUNTIF(USW13:USW189,{"Föreläggande";"Föreläggande vid vite";"Anmärkning";"Avstående från ingripande"})))/COUNTA(USW13:USW189)</f>
        <v>#DIV/0!</v>
      </c>
      <c r="USX12" s="42" t="e">
        <f>(SUM(COUNTIF(USX13:USX189,{"Föreläggande";"Föreläggande vid vite";"Anmärkning";"Avstående från ingripande"})))/COUNTA(USX13:USX189)</f>
        <v>#DIV/0!</v>
      </c>
      <c r="USY12" s="42" t="e">
        <f>(SUM(COUNTIF(USY13:USY189,{"Föreläggande";"Föreläggande vid vite";"Anmärkning";"Avstående från ingripande"})))/COUNTA(USY13:USY189)</f>
        <v>#DIV/0!</v>
      </c>
      <c r="USZ12" s="42" t="e">
        <f>(SUM(COUNTIF(USZ13:USZ189,{"Föreläggande";"Föreläggande vid vite";"Anmärkning";"Avstående från ingripande"})))/COUNTA(USZ13:USZ189)</f>
        <v>#DIV/0!</v>
      </c>
      <c r="UTA12" s="42" t="e">
        <f>(SUM(COUNTIF(UTA13:UTA189,{"Föreläggande";"Föreläggande vid vite";"Anmärkning";"Avstående från ingripande"})))/COUNTA(UTA13:UTA189)</f>
        <v>#DIV/0!</v>
      </c>
      <c r="UTB12" s="42" t="e">
        <f>(SUM(COUNTIF(UTB13:UTB189,{"Föreläggande";"Föreläggande vid vite";"Anmärkning";"Avstående från ingripande"})))/COUNTA(UTB13:UTB189)</f>
        <v>#DIV/0!</v>
      </c>
      <c r="UTC12" s="42" t="e">
        <f>(SUM(COUNTIF(UTC13:UTC189,{"Föreläggande";"Föreläggande vid vite";"Anmärkning";"Avstående från ingripande"})))/COUNTA(UTC13:UTC189)</f>
        <v>#DIV/0!</v>
      </c>
      <c r="UTD12" s="42" t="e">
        <f>(SUM(COUNTIF(UTD13:UTD189,{"Föreläggande";"Föreläggande vid vite";"Anmärkning";"Avstående från ingripande"})))/COUNTA(UTD13:UTD189)</f>
        <v>#DIV/0!</v>
      </c>
      <c r="UTE12" s="42" t="e">
        <f>(SUM(COUNTIF(UTE13:UTE189,{"Föreläggande";"Föreläggande vid vite";"Anmärkning";"Avstående från ingripande"})))/COUNTA(UTE13:UTE189)</f>
        <v>#DIV/0!</v>
      </c>
      <c r="UTF12" s="42" t="e">
        <f>(SUM(COUNTIF(UTF13:UTF189,{"Föreläggande";"Föreläggande vid vite";"Anmärkning";"Avstående från ingripande"})))/COUNTA(UTF13:UTF189)</f>
        <v>#DIV/0!</v>
      </c>
      <c r="UTG12" s="42" t="e">
        <f>(SUM(COUNTIF(UTG13:UTG189,{"Föreläggande";"Föreläggande vid vite";"Anmärkning";"Avstående från ingripande"})))/COUNTA(UTG13:UTG189)</f>
        <v>#DIV/0!</v>
      </c>
      <c r="UTH12" s="42" t="e">
        <f>(SUM(COUNTIF(UTH13:UTH189,{"Föreläggande";"Föreläggande vid vite";"Anmärkning";"Avstående från ingripande"})))/COUNTA(UTH13:UTH189)</f>
        <v>#DIV/0!</v>
      </c>
      <c r="UTI12" s="42" t="e">
        <f>(SUM(COUNTIF(UTI13:UTI189,{"Föreläggande";"Föreläggande vid vite";"Anmärkning";"Avstående från ingripande"})))/COUNTA(UTI13:UTI189)</f>
        <v>#DIV/0!</v>
      </c>
      <c r="UTJ12" s="42" t="e">
        <f>(SUM(COUNTIF(UTJ13:UTJ189,{"Föreläggande";"Föreläggande vid vite";"Anmärkning";"Avstående från ingripande"})))/COUNTA(UTJ13:UTJ189)</f>
        <v>#DIV/0!</v>
      </c>
      <c r="UTK12" s="42" t="e">
        <f>(SUM(COUNTIF(UTK13:UTK189,{"Föreläggande";"Föreläggande vid vite";"Anmärkning";"Avstående från ingripande"})))/COUNTA(UTK13:UTK189)</f>
        <v>#DIV/0!</v>
      </c>
      <c r="UTL12" s="42" t="e">
        <f>(SUM(COUNTIF(UTL13:UTL189,{"Föreläggande";"Föreläggande vid vite";"Anmärkning";"Avstående från ingripande"})))/COUNTA(UTL13:UTL189)</f>
        <v>#DIV/0!</v>
      </c>
      <c r="UTM12" s="42" t="e">
        <f>(SUM(COUNTIF(UTM13:UTM189,{"Föreläggande";"Föreläggande vid vite";"Anmärkning";"Avstående från ingripande"})))/COUNTA(UTM13:UTM189)</f>
        <v>#DIV/0!</v>
      </c>
      <c r="UTN12" s="42" t="e">
        <f>(SUM(COUNTIF(UTN13:UTN189,{"Föreläggande";"Föreläggande vid vite";"Anmärkning";"Avstående från ingripande"})))/COUNTA(UTN13:UTN189)</f>
        <v>#DIV/0!</v>
      </c>
      <c r="UTO12" s="42" t="e">
        <f>(SUM(COUNTIF(UTO13:UTO189,{"Föreläggande";"Föreläggande vid vite";"Anmärkning";"Avstående från ingripande"})))/COUNTA(UTO13:UTO189)</f>
        <v>#DIV/0!</v>
      </c>
      <c r="UTP12" s="42" t="e">
        <f>(SUM(COUNTIF(UTP13:UTP189,{"Föreläggande";"Föreläggande vid vite";"Anmärkning";"Avstående från ingripande"})))/COUNTA(UTP13:UTP189)</f>
        <v>#DIV/0!</v>
      </c>
      <c r="UTQ12" s="42" t="e">
        <f>(SUM(COUNTIF(UTQ13:UTQ189,{"Föreläggande";"Föreläggande vid vite";"Anmärkning";"Avstående från ingripande"})))/COUNTA(UTQ13:UTQ189)</f>
        <v>#DIV/0!</v>
      </c>
      <c r="UTR12" s="42" t="e">
        <f>(SUM(COUNTIF(UTR13:UTR189,{"Föreläggande";"Föreläggande vid vite";"Anmärkning";"Avstående från ingripande"})))/COUNTA(UTR13:UTR189)</f>
        <v>#DIV/0!</v>
      </c>
      <c r="UTS12" s="42" t="e">
        <f>(SUM(COUNTIF(UTS13:UTS189,{"Föreläggande";"Föreläggande vid vite";"Anmärkning";"Avstående från ingripande"})))/COUNTA(UTS13:UTS189)</f>
        <v>#DIV/0!</v>
      </c>
      <c r="UTT12" s="42" t="e">
        <f>(SUM(COUNTIF(UTT13:UTT189,{"Föreläggande";"Föreläggande vid vite";"Anmärkning";"Avstående från ingripande"})))/COUNTA(UTT13:UTT189)</f>
        <v>#DIV/0!</v>
      </c>
      <c r="UTU12" s="42" t="e">
        <f>(SUM(COUNTIF(UTU13:UTU189,{"Föreläggande";"Föreläggande vid vite";"Anmärkning";"Avstående från ingripande"})))/COUNTA(UTU13:UTU189)</f>
        <v>#DIV/0!</v>
      </c>
      <c r="UTV12" s="42" t="e">
        <f>(SUM(COUNTIF(UTV13:UTV189,{"Föreläggande";"Föreläggande vid vite";"Anmärkning";"Avstående från ingripande"})))/COUNTA(UTV13:UTV189)</f>
        <v>#DIV/0!</v>
      </c>
      <c r="UTW12" s="42" t="e">
        <f>(SUM(COUNTIF(UTW13:UTW189,{"Föreläggande";"Föreläggande vid vite";"Anmärkning";"Avstående från ingripande"})))/COUNTA(UTW13:UTW189)</f>
        <v>#DIV/0!</v>
      </c>
      <c r="UTX12" s="42" t="e">
        <f>(SUM(COUNTIF(UTX13:UTX189,{"Föreläggande";"Föreläggande vid vite";"Anmärkning";"Avstående från ingripande"})))/COUNTA(UTX13:UTX189)</f>
        <v>#DIV/0!</v>
      </c>
      <c r="UTY12" s="42" t="e">
        <f>(SUM(COUNTIF(UTY13:UTY189,{"Föreläggande";"Föreläggande vid vite";"Anmärkning";"Avstående från ingripande"})))/COUNTA(UTY13:UTY189)</f>
        <v>#DIV/0!</v>
      </c>
      <c r="UTZ12" s="42" t="e">
        <f>(SUM(COUNTIF(UTZ13:UTZ189,{"Föreläggande";"Föreläggande vid vite";"Anmärkning";"Avstående från ingripande"})))/COUNTA(UTZ13:UTZ189)</f>
        <v>#DIV/0!</v>
      </c>
      <c r="UUA12" s="42" t="e">
        <f>(SUM(COUNTIF(UUA13:UUA189,{"Föreläggande";"Föreläggande vid vite";"Anmärkning";"Avstående från ingripande"})))/COUNTA(UUA13:UUA189)</f>
        <v>#DIV/0!</v>
      </c>
      <c r="UUB12" s="42" t="e">
        <f>(SUM(COUNTIF(UUB13:UUB189,{"Föreläggande";"Föreläggande vid vite";"Anmärkning";"Avstående från ingripande"})))/COUNTA(UUB13:UUB189)</f>
        <v>#DIV/0!</v>
      </c>
      <c r="UUC12" s="42" t="e">
        <f>(SUM(COUNTIF(UUC13:UUC189,{"Föreläggande";"Föreläggande vid vite";"Anmärkning";"Avstående från ingripande"})))/COUNTA(UUC13:UUC189)</f>
        <v>#DIV/0!</v>
      </c>
      <c r="UUD12" s="42" t="e">
        <f>(SUM(COUNTIF(UUD13:UUD189,{"Föreläggande";"Föreläggande vid vite";"Anmärkning";"Avstående från ingripande"})))/COUNTA(UUD13:UUD189)</f>
        <v>#DIV/0!</v>
      </c>
      <c r="UUE12" s="42" t="e">
        <f>(SUM(COUNTIF(UUE13:UUE189,{"Föreläggande";"Föreläggande vid vite";"Anmärkning";"Avstående från ingripande"})))/COUNTA(UUE13:UUE189)</f>
        <v>#DIV/0!</v>
      </c>
      <c r="UUF12" s="42" t="e">
        <f>(SUM(COUNTIF(UUF13:UUF189,{"Föreläggande";"Föreläggande vid vite";"Anmärkning";"Avstående från ingripande"})))/COUNTA(UUF13:UUF189)</f>
        <v>#DIV/0!</v>
      </c>
      <c r="UUG12" s="42" t="e">
        <f>(SUM(COUNTIF(UUG13:UUG189,{"Föreläggande";"Föreläggande vid vite";"Anmärkning";"Avstående från ingripande"})))/COUNTA(UUG13:UUG189)</f>
        <v>#DIV/0!</v>
      </c>
      <c r="UUH12" s="42" t="e">
        <f>(SUM(COUNTIF(UUH13:UUH189,{"Föreläggande";"Föreläggande vid vite";"Anmärkning";"Avstående från ingripande"})))/COUNTA(UUH13:UUH189)</f>
        <v>#DIV/0!</v>
      </c>
      <c r="UUI12" s="42" t="e">
        <f>(SUM(COUNTIF(UUI13:UUI189,{"Föreläggande";"Föreläggande vid vite";"Anmärkning";"Avstående från ingripande"})))/COUNTA(UUI13:UUI189)</f>
        <v>#DIV/0!</v>
      </c>
      <c r="UUJ12" s="42" t="e">
        <f>(SUM(COUNTIF(UUJ13:UUJ189,{"Föreläggande";"Föreläggande vid vite";"Anmärkning";"Avstående från ingripande"})))/COUNTA(UUJ13:UUJ189)</f>
        <v>#DIV/0!</v>
      </c>
      <c r="UUK12" s="42" t="e">
        <f>(SUM(COUNTIF(UUK13:UUK189,{"Föreläggande";"Föreläggande vid vite";"Anmärkning";"Avstående från ingripande"})))/COUNTA(UUK13:UUK189)</f>
        <v>#DIV/0!</v>
      </c>
      <c r="UUL12" s="42" t="e">
        <f>(SUM(COUNTIF(UUL13:UUL189,{"Föreläggande";"Föreläggande vid vite";"Anmärkning";"Avstående från ingripande"})))/COUNTA(UUL13:UUL189)</f>
        <v>#DIV/0!</v>
      </c>
      <c r="UUM12" s="42" t="e">
        <f>(SUM(COUNTIF(UUM13:UUM189,{"Föreläggande";"Föreläggande vid vite";"Anmärkning";"Avstående från ingripande"})))/COUNTA(UUM13:UUM189)</f>
        <v>#DIV/0!</v>
      </c>
      <c r="UUN12" s="42" t="e">
        <f>(SUM(COUNTIF(UUN13:UUN189,{"Föreläggande";"Föreläggande vid vite";"Anmärkning";"Avstående från ingripande"})))/COUNTA(UUN13:UUN189)</f>
        <v>#DIV/0!</v>
      </c>
      <c r="UUO12" s="42" t="e">
        <f>(SUM(COUNTIF(UUO13:UUO189,{"Föreläggande";"Föreläggande vid vite";"Anmärkning";"Avstående från ingripande"})))/COUNTA(UUO13:UUO189)</f>
        <v>#DIV/0!</v>
      </c>
      <c r="UUP12" s="42" t="e">
        <f>(SUM(COUNTIF(UUP13:UUP189,{"Föreläggande";"Föreläggande vid vite";"Anmärkning";"Avstående från ingripande"})))/COUNTA(UUP13:UUP189)</f>
        <v>#DIV/0!</v>
      </c>
      <c r="UUQ12" s="42" t="e">
        <f>(SUM(COUNTIF(UUQ13:UUQ189,{"Föreläggande";"Föreläggande vid vite";"Anmärkning";"Avstående från ingripande"})))/COUNTA(UUQ13:UUQ189)</f>
        <v>#DIV/0!</v>
      </c>
      <c r="UUR12" s="42" t="e">
        <f>(SUM(COUNTIF(UUR13:UUR189,{"Föreläggande";"Föreläggande vid vite";"Anmärkning";"Avstående från ingripande"})))/COUNTA(UUR13:UUR189)</f>
        <v>#DIV/0!</v>
      </c>
      <c r="UUS12" s="42" t="e">
        <f>(SUM(COUNTIF(UUS13:UUS189,{"Föreläggande";"Föreläggande vid vite";"Anmärkning";"Avstående från ingripande"})))/COUNTA(UUS13:UUS189)</f>
        <v>#DIV/0!</v>
      </c>
      <c r="UUT12" s="42" t="e">
        <f>(SUM(COUNTIF(UUT13:UUT189,{"Föreläggande";"Föreläggande vid vite";"Anmärkning";"Avstående från ingripande"})))/COUNTA(UUT13:UUT189)</f>
        <v>#DIV/0!</v>
      </c>
      <c r="UUU12" s="42" t="e">
        <f>(SUM(COUNTIF(UUU13:UUU189,{"Föreläggande";"Föreläggande vid vite";"Anmärkning";"Avstående från ingripande"})))/COUNTA(UUU13:UUU189)</f>
        <v>#DIV/0!</v>
      </c>
      <c r="UUV12" s="42" t="e">
        <f>(SUM(COUNTIF(UUV13:UUV189,{"Föreläggande";"Föreläggande vid vite";"Anmärkning";"Avstående från ingripande"})))/COUNTA(UUV13:UUV189)</f>
        <v>#DIV/0!</v>
      </c>
      <c r="UUW12" s="42" t="e">
        <f>(SUM(COUNTIF(UUW13:UUW189,{"Föreläggande";"Föreläggande vid vite";"Anmärkning";"Avstående från ingripande"})))/COUNTA(UUW13:UUW189)</f>
        <v>#DIV/0!</v>
      </c>
      <c r="UUX12" s="42" t="e">
        <f>(SUM(COUNTIF(UUX13:UUX189,{"Föreläggande";"Föreläggande vid vite";"Anmärkning";"Avstående från ingripande"})))/COUNTA(UUX13:UUX189)</f>
        <v>#DIV/0!</v>
      </c>
      <c r="UUY12" s="42" t="e">
        <f>(SUM(COUNTIF(UUY13:UUY189,{"Föreläggande";"Föreläggande vid vite";"Anmärkning";"Avstående från ingripande"})))/COUNTA(UUY13:UUY189)</f>
        <v>#DIV/0!</v>
      </c>
      <c r="UUZ12" s="42" t="e">
        <f>(SUM(COUNTIF(UUZ13:UUZ189,{"Föreläggande";"Föreläggande vid vite";"Anmärkning";"Avstående från ingripande"})))/COUNTA(UUZ13:UUZ189)</f>
        <v>#DIV/0!</v>
      </c>
      <c r="UVA12" s="42" t="e">
        <f>(SUM(COUNTIF(UVA13:UVA189,{"Föreläggande";"Föreläggande vid vite";"Anmärkning";"Avstående från ingripande"})))/COUNTA(UVA13:UVA189)</f>
        <v>#DIV/0!</v>
      </c>
      <c r="UVB12" s="42" t="e">
        <f>(SUM(COUNTIF(UVB13:UVB189,{"Föreläggande";"Föreläggande vid vite";"Anmärkning";"Avstående från ingripande"})))/COUNTA(UVB13:UVB189)</f>
        <v>#DIV/0!</v>
      </c>
      <c r="UVC12" s="42" t="e">
        <f>(SUM(COUNTIF(UVC13:UVC189,{"Föreläggande";"Föreläggande vid vite";"Anmärkning";"Avstående från ingripande"})))/COUNTA(UVC13:UVC189)</f>
        <v>#DIV/0!</v>
      </c>
      <c r="UVD12" s="42" t="e">
        <f>(SUM(COUNTIF(UVD13:UVD189,{"Föreläggande";"Föreläggande vid vite";"Anmärkning";"Avstående från ingripande"})))/COUNTA(UVD13:UVD189)</f>
        <v>#DIV/0!</v>
      </c>
      <c r="UVE12" s="42" t="e">
        <f>(SUM(COUNTIF(UVE13:UVE189,{"Föreläggande";"Föreläggande vid vite";"Anmärkning";"Avstående från ingripande"})))/COUNTA(UVE13:UVE189)</f>
        <v>#DIV/0!</v>
      </c>
      <c r="UVF12" s="42" t="e">
        <f>(SUM(COUNTIF(UVF13:UVF189,{"Föreläggande";"Föreläggande vid vite";"Anmärkning";"Avstående från ingripande"})))/COUNTA(UVF13:UVF189)</f>
        <v>#DIV/0!</v>
      </c>
      <c r="UVG12" s="42" t="e">
        <f>(SUM(COUNTIF(UVG13:UVG189,{"Föreläggande";"Föreläggande vid vite";"Anmärkning";"Avstående från ingripande"})))/COUNTA(UVG13:UVG189)</f>
        <v>#DIV/0!</v>
      </c>
      <c r="UVH12" s="42" t="e">
        <f>(SUM(COUNTIF(UVH13:UVH189,{"Föreläggande";"Föreläggande vid vite";"Anmärkning";"Avstående från ingripande"})))/COUNTA(UVH13:UVH189)</f>
        <v>#DIV/0!</v>
      </c>
      <c r="UVI12" s="42" t="e">
        <f>(SUM(COUNTIF(UVI13:UVI189,{"Föreläggande";"Föreläggande vid vite";"Anmärkning";"Avstående från ingripande"})))/COUNTA(UVI13:UVI189)</f>
        <v>#DIV/0!</v>
      </c>
      <c r="UVJ12" s="42" t="e">
        <f>(SUM(COUNTIF(UVJ13:UVJ189,{"Föreläggande";"Föreläggande vid vite";"Anmärkning";"Avstående från ingripande"})))/COUNTA(UVJ13:UVJ189)</f>
        <v>#DIV/0!</v>
      </c>
      <c r="UVK12" s="42" t="e">
        <f>(SUM(COUNTIF(UVK13:UVK189,{"Föreläggande";"Föreläggande vid vite";"Anmärkning";"Avstående från ingripande"})))/COUNTA(UVK13:UVK189)</f>
        <v>#DIV/0!</v>
      </c>
      <c r="UVL12" s="42" t="e">
        <f>(SUM(COUNTIF(UVL13:UVL189,{"Föreläggande";"Föreläggande vid vite";"Anmärkning";"Avstående från ingripande"})))/COUNTA(UVL13:UVL189)</f>
        <v>#DIV/0!</v>
      </c>
      <c r="UVM12" s="42" t="e">
        <f>(SUM(COUNTIF(UVM13:UVM189,{"Föreläggande";"Föreläggande vid vite";"Anmärkning";"Avstående från ingripande"})))/COUNTA(UVM13:UVM189)</f>
        <v>#DIV/0!</v>
      </c>
      <c r="UVN12" s="42" t="e">
        <f>(SUM(COUNTIF(UVN13:UVN189,{"Föreläggande";"Föreläggande vid vite";"Anmärkning";"Avstående från ingripande"})))/COUNTA(UVN13:UVN189)</f>
        <v>#DIV/0!</v>
      </c>
      <c r="UVO12" s="42" t="e">
        <f>(SUM(COUNTIF(UVO13:UVO189,{"Föreläggande";"Föreläggande vid vite";"Anmärkning";"Avstående från ingripande"})))/COUNTA(UVO13:UVO189)</f>
        <v>#DIV/0!</v>
      </c>
      <c r="UVP12" s="42" t="e">
        <f>(SUM(COUNTIF(UVP13:UVP189,{"Föreläggande";"Föreläggande vid vite";"Anmärkning";"Avstående från ingripande"})))/COUNTA(UVP13:UVP189)</f>
        <v>#DIV/0!</v>
      </c>
      <c r="UVQ12" s="42" t="e">
        <f>(SUM(COUNTIF(UVQ13:UVQ189,{"Föreläggande";"Föreläggande vid vite";"Anmärkning";"Avstående från ingripande"})))/COUNTA(UVQ13:UVQ189)</f>
        <v>#DIV/0!</v>
      </c>
      <c r="UVR12" s="42" t="e">
        <f>(SUM(COUNTIF(UVR13:UVR189,{"Föreläggande";"Föreläggande vid vite";"Anmärkning";"Avstående från ingripande"})))/COUNTA(UVR13:UVR189)</f>
        <v>#DIV/0!</v>
      </c>
      <c r="UVS12" s="42" t="e">
        <f>(SUM(COUNTIF(UVS13:UVS189,{"Föreläggande";"Föreläggande vid vite";"Anmärkning";"Avstående från ingripande"})))/COUNTA(UVS13:UVS189)</f>
        <v>#DIV/0!</v>
      </c>
      <c r="UVT12" s="42" t="e">
        <f>(SUM(COUNTIF(UVT13:UVT189,{"Föreläggande";"Föreläggande vid vite";"Anmärkning";"Avstående från ingripande"})))/COUNTA(UVT13:UVT189)</f>
        <v>#DIV/0!</v>
      </c>
      <c r="UVU12" s="42" t="e">
        <f>(SUM(COUNTIF(UVU13:UVU189,{"Föreläggande";"Föreläggande vid vite";"Anmärkning";"Avstående från ingripande"})))/COUNTA(UVU13:UVU189)</f>
        <v>#DIV/0!</v>
      </c>
      <c r="UVV12" s="42" t="e">
        <f>(SUM(COUNTIF(UVV13:UVV189,{"Föreläggande";"Föreläggande vid vite";"Anmärkning";"Avstående från ingripande"})))/COUNTA(UVV13:UVV189)</f>
        <v>#DIV/0!</v>
      </c>
      <c r="UVW12" s="42" t="e">
        <f>(SUM(COUNTIF(UVW13:UVW189,{"Föreläggande";"Föreläggande vid vite";"Anmärkning";"Avstående från ingripande"})))/COUNTA(UVW13:UVW189)</f>
        <v>#DIV/0!</v>
      </c>
      <c r="UVX12" s="42" t="e">
        <f>(SUM(COUNTIF(UVX13:UVX189,{"Föreläggande";"Föreläggande vid vite";"Anmärkning";"Avstående från ingripande"})))/COUNTA(UVX13:UVX189)</f>
        <v>#DIV/0!</v>
      </c>
      <c r="UVY12" s="42" t="e">
        <f>(SUM(COUNTIF(UVY13:UVY189,{"Föreläggande";"Föreläggande vid vite";"Anmärkning";"Avstående från ingripande"})))/COUNTA(UVY13:UVY189)</f>
        <v>#DIV/0!</v>
      </c>
      <c r="UVZ12" s="42" t="e">
        <f>(SUM(COUNTIF(UVZ13:UVZ189,{"Föreläggande";"Föreläggande vid vite";"Anmärkning";"Avstående från ingripande"})))/COUNTA(UVZ13:UVZ189)</f>
        <v>#DIV/0!</v>
      </c>
      <c r="UWA12" s="42" t="e">
        <f>(SUM(COUNTIF(UWA13:UWA189,{"Föreläggande";"Föreläggande vid vite";"Anmärkning";"Avstående från ingripande"})))/COUNTA(UWA13:UWA189)</f>
        <v>#DIV/0!</v>
      </c>
      <c r="UWB12" s="42" t="e">
        <f>(SUM(COUNTIF(UWB13:UWB189,{"Föreläggande";"Föreläggande vid vite";"Anmärkning";"Avstående från ingripande"})))/COUNTA(UWB13:UWB189)</f>
        <v>#DIV/0!</v>
      </c>
      <c r="UWC12" s="42" t="e">
        <f>(SUM(COUNTIF(UWC13:UWC189,{"Föreläggande";"Föreläggande vid vite";"Anmärkning";"Avstående från ingripande"})))/COUNTA(UWC13:UWC189)</f>
        <v>#DIV/0!</v>
      </c>
      <c r="UWD12" s="42" t="e">
        <f>(SUM(COUNTIF(UWD13:UWD189,{"Föreläggande";"Föreläggande vid vite";"Anmärkning";"Avstående från ingripande"})))/COUNTA(UWD13:UWD189)</f>
        <v>#DIV/0!</v>
      </c>
      <c r="UWE12" s="42" t="e">
        <f>(SUM(COUNTIF(UWE13:UWE189,{"Föreläggande";"Föreläggande vid vite";"Anmärkning";"Avstående från ingripande"})))/COUNTA(UWE13:UWE189)</f>
        <v>#DIV/0!</v>
      </c>
      <c r="UWF12" s="42" t="e">
        <f>(SUM(COUNTIF(UWF13:UWF189,{"Föreläggande";"Föreläggande vid vite";"Anmärkning";"Avstående från ingripande"})))/COUNTA(UWF13:UWF189)</f>
        <v>#DIV/0!</v>
      </c>
      <c r="UWG12" s="42" t="e">
        <f>(SUM(COUNTIF(UWG13:UWG189,{"Föreläggande";"Föreläggande vid vite";"Anmärkning";"Avstående från ingripande"})))/COUNTA(UWG13:UWG189)</f>
        <v>#DIV/0!</v>
      </c>
      <c r="UWH12" s="42" t="e">
        <f>(SUM(COUNTIF(UWH13:UWH189,{"Föreläggande";"Föreläggande vid vite";"Anmärkning";"Avstående från ingripande"})))/COUNTA(UWH13:UWH189)</f>
        <v>#DIV/0!</v>
      </c>
      <c r="UWI12" s="42" t="e">
        <f>(SUM(COUNTIF(UWI13:UWI189,{"Föreläggande";"Föreläggande vid vite";"Anmärkning";"Avstående från ingripande"})))/COUNTA(UWI13:UWI189)</f>
        <v>#DIV/0!</v>
      </c>
      <c r="UWJ12" s="42" t="e">
        <f>(SUM(COUNTIF(UWJ13:UWJ189,{"Föreläggande";"Föreläggande vid vite";"Anmärkning";"Avstående från ingripande"})))/COUNTA(UWJ13:UWJ189)</f>
        <v>#DIV/0!</v>
      </c>
      <c r="UWK12" s="42" t="e">
        <f>(SUM(COUNTIF(UWK13:UWK189,{"Föreläggande";"Föreläggande vid vite";"Anmärkning";"Avstående från ingripande"})))/COUNTA(UWK13:UWK189)</f>
        <v>#DIV/0!</v>
      </c>
      <c r="UWL12" s="42" t="e">
        <f>(SUM(COUNTIF(UWL13:UWL189,{"Föreläggande";"Föreläggande vid vite";"Anmärkning";"Avstående från ingripande"})))/COUNTA(UWL13:UWL189)</f>
        <v>#DIV/0!</v>
      </c>
      <c r="UWM12" s="42" t="e">
        <f>(SUM(COUNTIF(UWM13:UWM189,{"Föreläggande";"Föreläggande vid vite";"Anmärkning";"Avstående från ingripande"})))/COUNTA(UWM13:UWM189)</f>
        <v>#DIV/0!</v>
      </c>
      <c r="UWN12" s="42" t="e">
        <f>(SUM(COUNTIF(UWN13:UWN189,{"Föreläggande";"Föreläggande vid vite";"Anmärkning";"Avstående från ingripande"})))/COUNTA(UWN13:UWN189)</f>
        <v>#DIV/0!</v>
      </c>
      <c r="UWO12" s="42" t="e">
        <f>(SUM(COUNTIF(UWO13:UWO189,{"Föreläggande";"Föreläggande vid vite";"Anmärkning";"Avstående från ingripande"})))/COUNTA(UWO13:UWO189)</f>
        <v>#DIV/0!</v>
      </c>
      <c r="UWP12" s="42" t="e">
        <f>(SUM(COUNTIF(UWP13:UWP189,{"Föreläggande";"Föreläggande vid vite";"Anmärkning";"Avstående från ingripande"})))/COUNTA(UWP13:UWP189)</f>
        <v>#DIV/0!</v>
      </c>
      <c r="UWQ12" s="42" t="e">
        <f>(SUM(COUNTIF(UWQ13:UWQ189,{"Föreläggande";"Föreläggande vid vite";"Anmärkning";"Avstående från ingripande"})))/COUNTA(UWQ13:UWQ189)</f>
        <v>#DIV/0!</v>
      </c>
      <c r="UWR12" s="42" t="e">
        <f>(SUM(COUNTIF(UWR13:UWR189,{"Föreläggande";"Föreläggande vid vite";"Anmärkning";"Avstående från ingripande"})))/COUNTA(UWR13:UWR189)</f>
        <v>#DIV/0!</v>
      </c>
      <c r="UWS12" s="42" t="e">
        <f>(SUM(COUNTIF(UWS13:UWS189,{"Föreläggande";"Föreläggande vid vite";"Anmärkning";"Avstående från ingripande"})))/COUNTA(UWS13:UWS189)</f>
        <v>#DIV/0!</v>
      </c>
      <c r="UWT12" s="42" t="e">
        <f>(SUM(COUNTIF(UWT13:UWT189,{"Föreläggande";"Föreläggande vid vite";"Anmärkning";"Avstående från ingripande"})))/COUNTA(UWT13:UWT189)</f>
        <v>#DIV/0!</v>
      </c>
      <c r="UWU12" s="42" t="e">
        <f>(SUM(COUNTIF(UWU13:UWU189,{"Föreläggande";"Föreläggande vid vite";"Anmärkning";"Avstående från ingripande"})))/COUNTA(UWU13:UWU189)</f>
        <v>#DIV/0!</v>
      </c>
      <c r="UWV12" s="42" t="e">
        <f>(SUM(COUNTIF(UWV13:UWV189,{"Föreläggande";"Föreläggande vid vite";"Anmärkning";"Avstående från ingripande"})))/COUNTA(UWV13:UWV189)</f>
        <v>#DIV/0!</v>
      </c>
      <c r="UWW12" s="42" t="e">
        <f>(SUM(COUNTIF(UWW13:UWW189,{"Föreläggande";"Föreläggande vid vite";"Anmärkning";"Avstående från ingripande"})))/COUNTA(UWW13:UWW189)</f>
        <v>#DIV/0!</v>
      </c>
      <c r="UWX12" s="42" t="e">
        <f>(SUM(COUNTIF(UWX13:UWX189,{"Föreläggande";"Föreläggande vid vite";"Anmärkning";"Avstående från ingripande"})))/COUNTA(UWX13:UWX189)</f>
        <v>#DIV/0!</v>
      </c>
      <c r="UWY12" s="42" t="e">
        <f>(SUM(COUNTIF(UWY13:UWY189,{"Föreläggande";"Föreläggande vid vite";"Anmärkning";"Avstående från ingripande"})))/COUNTA(UWY13:UWY189)</f>
        <v>#DIV/0!</v>
      </c>
      <c r="UWZ12" s="42" t="e">
        <f>(SUM(COUNTIF(UWZ13:UWZ189,{"Föreläggande";"Föreläggande vid vite";"Anmärkning";"Avstående från ingripande"})))/COUNTA(UWZ13:UWZ189)</f>
        <v>#DIV/0!</v>
      </c>
      <c r="UXA12" s="42" t="e">
        <f>(SUM(COUNTIF(UXA13:UXA189,{"Föreläggande";"Föreläggande vid vite";"Anmärkning";"Avstående från ingripande"})))/COUNTA(UXA13:UXA189)</f>
        <v>#DIV/0!</v>
      </c>
      <c r="UXB12" s="42" t="e">
        <f>(SUM(COUNTIF(UXB13:UXB189,{"Föreläggande";"Föreläggande vid vite";"Anmärkning";"Avstående från ingripande"})))/COUNTA(UXB13:UXB189)</f>
        <v>#DIV/0!</v>
      </c>
      <c r="UXC12" s="42" t="e">
        <f>(SUM(COUNTIF(UXC13:UXC189,{"Föreläggande";"Föreläggande vid vite";"Anmärkning";"Avstående från ingripande"})))/COUNTA(UXC13:UXC189)</f>
        <v>#DIV/0!</v>
      </c>
      <c r="UXD12" s="42" t="e">
        <f>(SUM(COUNTIF(UXD13:UXD189,{"Föreläggande";"Föreläggande vid vite";"Anmärkning";"Avstående från ingripande"})))/COUNTA(UXD13:UXD189)</f>
        <v>#DIV/0!</v>
      </c>
      <c r="UXE12" s="42" t="e">
        <f>(SUM(COUNTIF(UXE13:UXE189,{"Föreläggande";"Föreläggande vid vite";"Anmärkning";"Avstående från ingripande"})))/COUNTA(UXE13:UXE189)</f>
        <v>#DIV/0!</v>
      </c>
      <c r="UXF12" s="42" t="e">
        <f>(SUM(COUNTIF(UXF13:UXF189,{"Föreläggande";"Föreläggande vid vite";"Anmärkning";"Avstående från ingripande"})))/COUNTA(UXF13:UXF189)</f>
        <v>#DIV/0!</v>
      </c>
      <c r="UXG12" s="42" t="e">
        <f>(SUM(COUNTIF(UXG13:UXG189,{"Föreläggande";"Föreläggande vid vite";"Anmärkning";"Avstående från ingripande"})))/COUNTA(UXG13:UXG189)</f>
        <v>#DIV/0!</v>
      </c>
      <c r="UXH12" s="42" t="e">
        <f>(SUM(COUNTIF(UXH13:UXH189,{"Föreläggande";"Föreläggande vid vite";"Anmärkning";"Avstående från ingripande"})))/COUNTA(UXH13:UXH189)</f>
        <v>#DIV/0!</v>
      </c>
      <c r="UXI12" s="42" t="e">
        <f>(SUM(COUNTIF(UXI13:UXI189,{"Föreläggande";"Föreläggande vid vite";"Anmärkning";"Avstående från ingripande"})))/COUNTA(UXI13:UXI189)</f>
        <v>#DIV/0!</v>
      </c>
      <c r="UXJ12" s="42" t="e">
        <f>(SUM(COUNTIF(UXJ13:UXJ189,{"Föreläggande";"Föreläggande vid vite";"Anmärkning";"Avstående från ingripande"})))/COUNTA(UXJ13:UXJ189)</f>
        <v>#DIV/0!</v>
      </c>
      <c r="UXK12" s="42" t="e">
        <f>(SUM(COUNTIF(UXK13:UXK189,{"Föreläggande";"Föreläggande vid vite";"Anmärkning";"Avstående från ingripande"})))/COUNTA(UXK13:UXK189)</f>
        <v>#DIV/0!</v>
      </c>
      <c r="UXL12" s="42" t="e">
        <f>(SUM(COUNTIF(UXL13:UXL189,{"Föreläggande";"Föreläggande vid vite";"Anmärkning";"Avstående från ingripande"})))/COUNTA(UXL13:UXL189)</f>
        <v>#DIV/0!</v>
      </c>
      <c r="UXM12" s="42" t="e">
        <f>(SUM(COUNTIF(UXM13:UXM189,{"Föreläggande";"Föreläggande vid vite";"Anmärkning";"Avstående från ingripande"})))/COUNTA(UXM13:UXM189)</f>
        <v>#DIV/0!</v>
      </c>
      <c r="UXN12" s="42" t="e">
        <f>(SUM(COUNTIF(UXN13:UXN189,{"Föreläggande";"Föreläggande vid vite";"Anmärkning";"Avstående från ingripande"})))/COUNTA(UXN13:UXN189)</f>
        <v>#DIV/0!</v>
      </c>
      <c r="UXO12" s="42" t="e">
        <f>(SUM(COUNTIF(UXO13:UXO189,{"Föreläggande";"Föreläggande vid vite";"Anmärkning";"Avstående från ingripande"})))/COUNTA(UXO13:UXO189)</f>
        <v>#DIV/0!</v>
      </c>
      <c r="UXP12" s="42" t="e">
        <f>(SUM(COUNTIF(UXP13:UXP189,{"Föreläggande";"Föreläggande vid vite";"Anmärkning";"Avstående från ingripande"})))/COUNTA(UXP13:UXP189)</f>
        <v>#DIV/0!</v>
      </c>
      <c r="UXQ12" s="42" t="e">
        <f>(SUM(COUNTIF(UXQ13:UXQ189,{"Föreläggande";"Föreläggande vid vite";"Anmärkning";"Avstående från ingripande"})))/COUNTA(UXQ13:UXQ189)</f>
        <v>#DIV/0!</v>
      </c>
      <c r="UXR12" s="42" t="e">
        <f>(SUM(COUNTIF(UXR13:UXR189,{"Föreläggande";"Föreläggande vid vite";"Anmärkning";"Avstående från ingripande"})))/COUNTA(UXR13:UXR189)</f>
        <v>#DIV/0!</v>
      </c>
      <c r="UXS12" s="42" t="e">
        <f>(SUM(COUNTIF(UXS13:UXS189,{"Föreläggande";"Föreläggande vid vite";"Anmärkning";"Avstående från ingripande"})))/COUNTA(UXS13:UXS189)</f>
        <v>#DIV/0!</v>
      </c>
      <c r="UXT12" s="42" t="e">
        <f>(SUM(COUNTIF(UXT13:UXT189,{"Föreläggande";"Föreläggande vid vite";"Anmärkning";"Avstående från ingripande"})))/COUNTA(UXT13:UXT189)</f>
        <v>#DIV/0!</v>
      </c>
      <c r="UXU12" s="42" t="e">
        <f>(SUM(COUNTIF(UXU13:UXU189,{"Föreläggande";"Föreläggande vid vite";"Anmärkning";"Avstående från ingripande"})))/COUNTA(UXU13:UXU189)</f>
        <v>#DIV/0!</v>
      </c>
      <c r="UXV12" s="42" t="e">
        <f>(SUM(COUNTIF(UXV13:UXV189,{"Föreläggande";"Föreläggande vid vite";"Anmärkning";"Avstående från ingripande"})))/COUNTA(UXV13:UXV189)</f>
        <v>#DIV/0!</v>
      </c>
      <c r="UXW12" s="42" t="e">
        <f>(SUM(COUNTIF(UXW13:UXW189,{"Föreläggande";"Föreläggande vid vite";"Anmärkning";"Avstående från ingripande"})))/COUNTA(UXW13:UXW189)</f>
        <v>#DIV/0!</v>
      </c>
      <c r="UXX12" s="42" t="e">
        <f>(SUM(COUNTIF(UXX13:UXX189,{"Föreläggande";"Föreläggande vid vite";"Anmärkning";"Avstående från ingripande"})))/COUNTA(UXX13:UXX189)</f>
        <v>#DIV/0!</v>
      </c>
      <c r="UXY12" s="42" t="e">
        <f>(SUM(COUNTIF(UXY13:UXY189,{"Föreläggande";"Föreläggande vid vite";"Anmärkning";"Avstående från ingripande"})))/COUNTA(UXY13:UXY189)</f>
        <v>#DIV/0!</v>
      </c>
      <c r="UXZ12" s="42" t="e">
        <f>(SUM(COUNTIF(UXZ13:UXZ189,{"Föreläggande";"Föreläggande vid vite";"Anmärkning";"Avstående från ingripande"})))/COUNTA(UXZ13:UXZ189)</f>
        <v>#DIV/0!</v>
      </c>
      <c r="UYA12" s="42" t="e">
        <f>(SUM(COUNTIF(UYA13:UYA189,{"Föreläggande";"Föreläggande vid vite";"Anmärkning";"Avstående från ingripande"})))/COUNTA(UYA13:UYA189)</f>
        <v>#DIV/0!</v>
      </c>
      <c r="UYB12" s="42" t="e">
        <f>(SUM(COUNTIF(UYB13:UYB189,{"Föreläggande";"Föreläggande vid vite";"Anmärkning";"Avstående från ingripande"})))/COUNTA(UYB13:UYB189)</f>
        <v>#DIV/0!</v>
      </c>
      <c r="UYC12" s="42" t="e">
        <f>(SUM(COUNTIF(UYC13:UYC189,{"Föreläggande";"Föreläggande vid vite";"Anmärkning";"Avstående från ingripande"})))/COUNTA(UYC13:UYC189)</f>
        <v>#DIV/0!</v>
      </c>
      <c r="UYD12" s="42" t="e">
        <f>(SUM(COUNTIF(UYD13:UYD189,{"Föreläggande";"Föreläggande vid vite";"Anmärkning";"Avstående från ingripande"})))/COUNTA(UYD13:UYD189)</f>
        <v>#DIV/0!</v>
      </c>
      <c r="UYE12" s="42" t="e">
        <f>(SUM(COUNTIF(UYE13:UYE189,{"Föreläggande";"Föreläggande vid vite";"Anmärkning";"Avstående från ingripande"})))/COUNTA(UYE13:UYE189)</f>
        <v>#DIV/0!</v>
      </c>
      <c r="UYF12" s="42" t="e">
        <f>(SUM(COUNTIF(UYF13:UYF189,{"Föreläggande";"Föreläggande vid vite";"Anmärkning";"Avstående från ingripande"})))/COUNTA(UYF13:UYF189)</f>
        <v>#DIV/0!</v>
      </c>
      <c r="UYG12" s="42" t="e">
        <f>(SUM(COUNTIF(UYG13:UYG189,{"Föreläggande";"Föreläggande vid vite";"Anmärkning";"Avstående från ingripande"})))/COUNTA(UYG13:UYG189)</f>
        <v>#DIV/0!</v>
      </c>
      <c r="UYH12" s="42" t="e">
        <f>(SUM(COUNTIF(UYH13:UYH189,{"Föreläggande";"Föreläggande vid vite";"Anmärkning";"Avstående från ingripande"})))/COUNTA(UYH13:UYH189)</f>
        <v>#DIV/0!</v>
      </c>
      <c r="UYI12" s="42" t="e">
        <f>(SUM(COUNTIF(UYI13:UYI189,{"Föreläggande";"Föreläggande vid vite";"Anmärkning";"Avstående från ingripande"})))/COUNTA(UYI13:UYI189)</f>
        <v>#DIV/0!</v>
      </c>
      <c r="UYJ12" s="42" t="e">
        <f>(SUM(COUNTIF(UYJ13:UYJ189,{"Föreläggande";"Föreläggande vid vite";"Anmärkning";"Avstående från ingripande"})))/COUNTA(UYJ13:UYJ189)</f>
        <v>#DIV/0!</v>
      </c>
      <c r="UYK12" s="42" t="e">
        <f>(SUM(COUNTIF(UYK13:UYK189,{"Föreläggande";"Föreläggande vid vite";"Anmärkning";"Avstående från ingripande"})))/COUNTA(UYK13:UYK189)</f>
        <v>#DIV/0!</v>
      </c>
      <c r="UYL12" s="42" t="e">
        <f>(SUM(COUNTIF(UYL13:UYL189,{"Föreläggande";"Föreläggande vid vite";"Anmärkning";"Avstående från ingripande"})))/COUNTA(UYL13:UYL189)</f>
        <v>#DIV/0!</v>
      </c>
      <c r="UYM12" s="42" t="e">
        <f>(SUM(COUNTIF(UYM13:UYM189,{"Föreläggande";"Föreläggande vid vite";"Anmärkning";"Avstående från ingripande"})))/COUNTA(UYM13:UYM189)</f>
        <v>#DIV/0!</v>
      </c>
      <c r="UYN12" s="42" t="e">
        <f>(SUM(COUNTIF(UYN13:UYN189,{"Föreläggande";"Föreläggande vid vite";"Anmärkning";"Avstående från ingripande"})))/COUNTA(UYN13:UYN189)</f>
        <v>#DIV/0!</v>
      </c>
      <c r="UYO12" s="42" t="e">
        <f>(SUM(COUNTIF(UYO13:UYO189,{"Föreläggande";"Föreläggande vid vite";"Anmärkning";"Avstående från ingripande"})))/COUNTA(UYO13:UYO189)</f>
        <v>#DIV/0!</v>
      </c>
      <c r="UYP12" s="42" t="e">
        <f>(SUM(COUNTIF(UYP13:UYP189,{"Föreläggande";"Föreläggande vid vite";"Anmärkning";"Avstående från ingripande"})))/COUNTA(UYP13:UYP189)</f>
        <v>#DIV/0!</v>
      </c>
      <c r="UYQ12" s="42" t="e">
        <f>(SUM(COUNTIF(UYQ13:UYQ189,{"Föreläggande";"Föreläggande vid vite";"Anmärkning";"Avstående från ingripande"})))/COUNTA(UYQ13:UYQ189)</f>
        <v>#DIV/0!</v>
      </c>
      <c r="UYR12" s="42" t="e">
        <f>(SUM(COUNTIF(UYR13:UYR189,{"Föreläggande";"Föreläggande vid vite";"Anmärkning";"Avstående från ingripande"})))/COUNTA(UYR13:UYR189)</f>
        <v>#DIV/0!</v>
      </c>
      <c r="UYS12" s="42" t="e">
        <f>(SUM(COUNTIF(UYS13:UYS189,{"Föreläggande";"Föreläggande vid vite";"Anmärkning";"Avstående från ingripande"})))/COUNTA(UYS13:UYS189)</f>
        <v>#DIV/0!</v>
      </c>
      <c r="UYT12" s="42" t="e">
        <f>(SUM(COUNTIF(UYT13:UYT189,{"Föreläggande";"Föreläggande vid vite";"Anmärkning";"Avstående från ingripande"})))/COUNTA(UYT13:UYT189)</f>
        <v>#DIV/0!</v>
      </c>
      <c r="UYU12" s="42" t="e">
        <f>(SUM(COUNTIF(UYU13:UYU189,{"Föreläggande";"Föreläggande vid vite";"Anmärkning";"Avstående från ingripande"})))/COUNTA(UYU13:UYU189)</f>
        <v>#DIV/0!</v>
      </c>
      <c r="UYV12" s="42" t="e">
        <f>(SUM(COUNTIF(UYV13:UYV189,{"Föreläggande";"Föreläggande vid vite";"Anmärkning";"Avstående från ingripande"})))/COUNTA(UYV13:UYV189)</f>
        <v>#DIV/0!</v>
      </c>
      <c r="UYW12" s="42" t="e">
        <f>(SUM(COUNTIF(UYW13:UYW189,{"Föreläggande";"Föreläggande vid vite";"Anmärkning";"Avstående från ingripande"})))/COUNTA(UYW13:UYW189)</f>
        <v>#DIV/0!</v>
      </c>
      <c r="UYX12" s="42" t="e">
        <f>(SUM(COUNTIF(UYX13:UYX189,{"Föreläggande";"Föreläggande vid vite";"Anmärkning";"Avstående från ingripande"})))/COUNTA(UYX13:UYX189)</f>
        <v>#DIV/0!</v>
      </c>
      <c r="UYY12" s="42" t="e">
        <f>(SUM(COUNTIF(UYY13:UYY189,{"Föreläggande";"Föreläggande vid vite";"Anmärkning";"Avstående från ingripande"})))/COUNTA(UYY13:UYY189)</f>
        <v>#DIV/0!</v>
      </c>
      <c r="UYZ12" s="42" t="e">
        <f>(SUM(COUNTIF(UYZ13:UYZ189,{"Föreläggande";"Föreläggande vid vite";"Anmärkning";"Avstående från ingripande"})))/COUNTA(UYZ13:UYZ189)</f>
        <v>#DIV/0!</v>
      </c>
      <c r="UZA12" s="42" t="e">
        <f>(SUM(COUNTIF(UZA13:UZA189,{"Föreläggande";"Föreläggande vid vite";"Anmärkning";"Avstående från ingripande"})))/COUNTA(UZA13:UZA189)</f>
        <v>#DIV/0!</v>
      </c>
      <c r="UZB12" s="42" t="e">
        <f>(SUM(COUNTIF(UZB13:UZB189,{"Föreläggande";"Föreläggande vid vite";"Anmärkning";"Avstående från ingripande"})))/COUNTA(UZB13:UZB189)</f>
        <v>#DIV/0!</v>
      </c>
      <c r="UZC12" s="42" t="e">
        <f>(SUM(COUNTIF(UZC13:UZC189,{"Föreläggande";"Föreläggande vid vite";"Anmärkning";"Avstående från ingripande"})))/COUNTA(UZC13:UZC189)</f>
        <v>#DIV/0!</v>
      </c>
      <c r="UZD12" s="42" t="e">
        <f>(SUM(COUNTIF(UZD13:UZD189,{"Föreläggande";"Föreläggande vid vite";"Anmärkning";"Avstående från ingripande"})))/COUNTA(UZD13:UZD189)</f>
        <v>#DIV/0!</v>
      </c>
      <c r="UZE12" s="42" t="e">
        <f>(SUM(COUNTIF(UZE13:UZE189,{"Föreläggande";"Föreläggande vid vite";"Anmärkning";"Avstående från ingripande"})))/COUNTA(UZE13:UZE189)</f>
        <v>#DIV/0!</v>
      </c>
      <c r="UZF12" s="42" t="e">
        <f>(SUM(COUNTIF(UZF13:UZF189,{"Föreläggande";"Föreläggande vid vite";"Anmärkning";"Avstående från ingripande"})))/COUNTA(UZF13:UZF189)</f>
        <v>#DIV/0!</v>
      </c>
      <c r="UZG12" s="42" t="e">
        <f>(SUM(COUNTIF(UZG13:UZG189,{"Föreläggande";"Föreläggande vid vite";"Anmärkning";"Avstående från ingripande"})))/COUNTA(UZG13:UZG189)</f>
        <v>#DIV/0!</v>
      </c>
      <c r="UZH12" s="42" t="e">
        <f>(SUM(COUNTIF(UZH13:UZH189,{"Föreläggande";"Föreläggande vid vite";"Anmärkning";"Avstående från ingripande"})))/COUNTA(UZH13:UZH189)</f>
        <v>#DIV/0!</v>
      </c>
      <c r="UZI12" s="42" t="e">
        <f>(SUM(COUNTIF(UZI13:UZI189,{"Föreläggande";"Föreläggande vid vite";"Anmärkning";"Avstående från ingripande"})))/COUNTA(UZI13:UZI189)</f>
        <v>#DIV/0!</v>
      </c>
      <c r="UZJ12" s="42" t="e">
        <f>(SUM(COUNTIF(UZJ13:UZJ189,{"Föreläggande";"Föreläggande vid vite";"Anmärkning";"Avstående från ingripande"})))/COUNTA(UZJ13:UZJ189)</f>
        <v>#DIV/0!</v>
      </c>
      <c r="UZK12" s="42" t="e">
        <f>(SUM(COUNTIF(UZK13:UZK189,{"Föreläggande";"Föreläggande vid vite";"Anmärkning";"Avstående från ingripande"})))/COUNTA(UZK13:UZK189)</f>
        <v>#DIV/0!</v>
      </c>
      <c r="UZL12" s="42" t="e">
        <f>(SUM(COUNTIF(UZL13:UZL189,{"Föreläggande";"Föreläggande vid vite";"Anmärkning";"Avstående från ingripande"})))/COUNTA(UZL13:UZL189)</f>
        <v>#DIV/0!</v>
      </c>
      <c r="UZM12" s="42" t="e">
        <f>(SUM(COUNTIF(UZM13:UZM189,{"Föreläggande";"Föreläggande vid vite";"Anmärkning";"Avstående från ingripande"})))/COUNTA(UZM13:UZM189)</f>
        <v>#DIV/0!</v>
      </c>
      <c r="UZN12" s="42" t="e">
        <f>(SUM(COUNTIF(UZN13:UZN189,{"Föreläggande";"Föreläggande vid vite";"Anmärkning";"Avstående från ingripande"})))/COUNTA(UZN13:UZN189)</f>
        <v>#DIV/0!</v>
      </c>
      <c r="UZO12" s="42" t="e">
        <f>(SUM(COUNTIF(UZO13:UZO189,{"Föreläggande";"Föreläggande vid vite";"Anmärkning";"Avstående från ingripande"})))/COUNTA(UZO13:UZO189)</f>
        <v>#DIV/0!</v>
      </c>
      <c r="UZP12" s="42" t="e">
        <f>(SUM(COUNTIF(UZP13:UZP189,{"Föreläggande";"Föreläggande vid vite";"Anmärkning";"Avstående från ingripande"})))/COUNTA(UZP13:UZP189)</f>
        <v>#DIV/0!</v>
      </c>
      <c r="UZQ12" s="42" t="e">
        <f>(SUM(COUNTIF(UZQ13:UZQ189,{"Föreläggande";"Föreläggande vid vite";"Anmärkning";"Avstående från ingripande"})))/COUNTA(UZQ13:UZQ189)</f>
        <v>#DIV/0!</v>
      </c>
      <c r="UZR12" s="42" t="e">
        <f>(SUM(COUNTIF(UZR13:UZR189,{"Föreläggande";"Föreläggande vid vite";"Anmärkning";"Avstående från ingripande"})))/COUNTA(UZR13:UZR189)</f>
        <v>#DIV/0!</v>
      </c>
      <c r="UZS12" s="42" t="e">
        <f>(SUM(COUNTIF(UZS13:UZS189,{"Föreläggande";"Föreläggande vid vite";"Anmärkning";"Avstående från ingripande"})))/COUNTA(UZS13:UZS189)</f>
        <v>#DIV/0!</v>
      </c>
      <c r="UZT12" s="42" t="e">
        <f>(SUM(COUNTIF(UZT13:UZT189,{"Föreläggande";"Föreläggande vid vite";"Anmärkning";"Avstående från ingripande"})))/COUNTA(UZT13:UZT189)</f>
        <v>#DIV/0!</v>
      </c>
      <c r="UZU12" s="42" t="e">
        <f>(SUM(COUNTIF(UZU13:UZU189,{"Föreläggande";"Föreläggande vid vite";"Anmärkning";"Avstående från ingripande"})))/COUNTA(UZU13:UZU189)</f>
        <v>#DIV/0!</v>
      </c>
      <c r="UZV12" s="42" t="e">
        <f>(SUM(COUNTIF(UZV13:UZV189,{"Föreläggande";"Föreläggande vid vite";"Anmärkning";"Avstående från ingripande"})))/COUNTA(UZV13:UZV189)</f>
        <v>#DIV/0!</v>
      </c>
      <c r="UZW12" s="42" t="e">
        <f>(SUM(COUNTIF(UZW13:UZW189,{"Föreläggande";"Föreläggande vid vite";"Anmärkning";"Avstående från ingripande"})))/COUNTA(UZW13:UZW189)</f>
        <v>#DIV/0!</v>
      </c>
      <c r="UZX12" s="42" t="e">
        <f>(SUM(COUNTIF(UZX13:UZX189,{"Föreläggande";"Föreläggande vid vite";"Anmärkning";"Avstående från ingripande"})))/COUNTA(UZX13:UZX189)</f>
        <v>#DIV/0!</v>
      </c>
      <c r="UZY12" s="42" t="e">
        <f>(SUM(COUNTIF(UZY13:UZY189,{"Föreläggande";"Föreläggande vid vite";"Anmärkning";"Avstående från ingripande"})))/COUNTA(UZY13:UZY189)</f>
        <v>#DIV/0!</v>
      </c>
      <c r="UZZ12" s="42" t="e">
        <f>(SUM(COUNTIF(UZZ13:UZZ189,{"Föreläggande";"Föreläggande vid vite";"Anmärkning";"Avstående från ingripande"})))/COUNTA(UZZ13:UZZ189)</f>
        <v>#DIV/0!</v>
      </c>
      <c r="VAA12" s="42" t="e">
        <f>(SUM(COUNTIF(VAA13:VAA189,{"Föreläggande";"Föreläggande vid vite";"Anmärkning";"Avstående från ingripande"})))/COUNTA(VAA13:VAA189)</f>
        <v>#DIV/0!</v>
      </c>
      <c r="VAB12" s="42" t="e">
        <f>(SUM(COUNTIF(VAB13:VAB189,{"Föreläggande";"Föreläggande vid vite";"Anmärkning";"Avstående från ingripande"})))/COUNTA(VAB13:VAB189)</f>
        <v>#DIV/0!</v>
      </c>
      <c r="VAC12" s="42" t="e">
        <f>(SUM(COUNTIF(VAC13:VAC189,{"Föreläggande";"Föreläggande vid vite";"Anmärkning";"Avstående från ingripande"})))/COUNTA(VAC13:VAC189)</f>
        <v>#DIV/0!</v>
      </c>
      <c r="VAD12" s="42" t="e">
        <f>(SUM(COUNTIF(VAD13:VAD189,{"Föreläggande";"Föreläggande vid vite";"Anmärkning";"Avstående från ingripande"})))/COUNTA(VAD13:VAD189)</f>
        <v>#DIV/0!</v>
      </c>
      <c r="VAE12" s="42" t="e">
        <f>(SUM(COUNTIF(VAE13:VAE189,{"Föreläggande";"Föreläggande vid vite";"Anmärkning";"Avstående från ingripande"})))/COUNTA(VAE13:VAE189)</f>
        <v>#DIV/0!</v>
      </c>
      <c r="VAF12" s="42" t="e">
        <f>(SUM(COUNTIF(VAF13:VAF189,{"Föreläggande";"Föreläggande vid vite";"Anmärkning";"Avstående från ingripande"})))/COUNTA(VAF13:VAF189)</f>
        <v>#DIV/0!</v>
      </c>
      <c r="VAG12" s="42" t="e">
        <f>(SUM(COUNTIF(VAG13:VAG189,{"Föreläggande";"Föreläggande vid vite";"Anmärkning";"Avstående från ingripande"})))/COUNTA(VAG13:VAG189)</f>
        <v>#DIV/0!</v>
      </c>
      <c r="VAH12" s="42" t="e">
        <f>(SUM(COUNTIF(VAH13:VAH189,{"Föreläggande";"Föreläggande vid vite";"Anmärkning";"Avstående från ingripande"})))/COUNTA(VAH13:VAH189)</f>
        <v>#DIV/0!</v>
      </c>
      <c r="VAI12" s="42" t="e">
        <f>(SUM(COUNTIF(VAI13:VAI189,{"Föreläggande";"Föreläggande vid vite";"Anmärkning";"Avstående från ingripande"})))/COUNTA(VAI13:VAI189)</f>
        <v>#DIV/0!</v>
      </c>
      <c r="VAJ12" s="42" t="e">
        <f>(SUM(COUNTIF(VAJ13:VAJ189,{"Föreläggande";"Föreläggande vid vite";"Anmärkning";"Avstående från ingripande"})))/COUNTA(VAJ13:VAJ189)</f>
        <v>#DIV/0!</v>
      </c>
      <c r="VAK12" s="42" t="e">
        <f>(SUM(COUNTIF(VAK13:VAK189,{"Föreläggande";"Föreläggande vid vite";"Anmärkning";"Avstående från ingripande"})))/COUNTA(VAK13:VAK189)</f>
        <v>#DIV/0!</v>
      </c>
      <c r="VAL12" s="42" t="e">
        <f>(SUM(COUNTIF(VAL13:VAL189,{"Föreläggande";"Föreläggande vid vite";"Anmärkning";"Avstående från ingripande"})))/COUNTA(VAL13:VAL189)</f>
        <v>#DIV/0!</v>
      </c>
      <c r="VAM12" s="42" t="e">
        <f>(SUM(COUNTIF(VAM13:VAM189,{"Föreläggande";"Föreläggande vid vite";"Anmärkning";"Avstående från ingripande"})))/COUNTA(VAM13:VAM189)</f>
        <v>#DIV/0!</v>
      </c>
      <c r="VAN12" s="42" t="e">
        <f>(SUM(COUNTIF(VAN13:VAN189,{"Föreläggande";"Föreläggande vid vite";"Anmärkning";"Avstående från ingripande"})))/COUNTA(VAN13:VAN189)</f>
        <v>#DIV/0!</v>
      </c>
      <c r="VAO12" s="42" t="e">
        <f>(SUM(COUNTIF(VAO13:VAO189,{"Föreläggande";"Föreläggande vid vite";"Anmärkning";"Avstående från ingripande"})))/COUNTA(VAO13:VAO189)</f>
        <v>#DIV/0!</v>
      </c>
      <c r="VAP12" s="42" t="e">
        <f>(SUM(COUNTIF(VAP13:VAP189,{"Föreläggande";"Föreläggande vid vite";"Anmärkning";"Avstående från ingripande"})))/COUNTA(VAP13:VAP189)</f>
        <v>#DIV/0!</v>
      </c>
      <c r="VAQ12" s="42" t="e">
        <f>(SUM(COUNTIF(VAQ13:VAQ189,{"Föreläggande";"Föreläggande vid vite";"Anmärkning";"Avstående från ingripande"})))/COUNTA(VAQ13:VAQ189)</f>
        <v>#DIV/0!</v>
      </c>
      <c r="VAR12" s="42" t="e">
        <f>(SUM(COUNTIF(VAR13:VAR189,{"Föreläggande";"Föreläggande vid vite";"Anmärkning";"Avstående från ingripande"})))/COUNTA(VAR13:VAR189)</f>
        <v>#DIV/0!</v>
      </c>
      <c r="VAS12" s="42" t="e">
        <f>(SUM(COUNTIF(VAS13:VAS189,{"Föreläggande";"Föreläggande vid vite";"Anmärkning";"Avstående från ingripande"})))/COUNTA(VAS13:VAS189)</f>
        <v>#DIV/0!</v>
      </c>
      <c r="VAT12" s="42" t="e">
        <f>(SUM(COUNTIF(VAT13:VAT189,{"Föreläggande";"Föreläggande vid vite";"Anmärkning";"Avstående från ingripande"})))/COUNTA(VAT13:VAT189)</f>
        <v>#DIV/0!</v>
      </c>
      <c r="VAU12" s="42" t="e">
        <f>(SUM(COUNTIF(VAU13:VAU189,{"Föreläggande";"Föreläggande vid vite";"Anmärkning";"Avstående från ingripande"})))/COUNTA(VAU13:VAU189)</f>
        <v>#DIV/0!</v>
      </c>
      <c r="VAV12" s="42" t="e">
        <f>(SUM(COUNTIF(VAV13:VAV189,{"Föreläggande";"Föreläggande vid vite";"Anmärkning";"Avstående från ingripande"})))/COUNTA(VAV13:VAV189)</f>
        <v>#DIV/0!</v>
      </c>
      <c r="VAW12" s="42" t="e">
        <f>(SUM(COUNTIF(VAW13:VAW189,{"Föreläggande";"Föreläggande vid vite";"Anmärkning";"Avstående från ingripande"})))/COUNTA(VAW13:VAW189)</f>
        <v>#DIV/0!</v>
      </c>
      <c r="VAX12" s="42" t="e">
        <f>(SUM(COUNTIF(VAX13:VAX189,{"Föreläggande";"Föreläggande vid vite";"Anmärkning";"Avstående från ingripande"})))/COUNTA(VAX13:VAX189)</f>
        <v>#DIV/0!</v>
      </c>
      <c r="VAY12" s="42" t="e">
        <f>(SUM(COUNTIF(VAY13:VAY189,{"Föreläggande";"Föreläggande vid vite";"Anmärkning";"Avstående från ingripande"})))/COUNTA(VAY13:VAY189)</f>
        <v>#DIV/0!</v>
      </c>
      <c r="VAZ12" s="42" t="e">
        <f>(SUM(COUNTIF(VAZ13:VAZ189,{"Föreläggande";"Föreläggande vid vite";"Anmärkning";"Avstående från ingripande"})))/COUNTA(VAZ13:VAZ189)</f>
        <v>#DIV/0!</v>
      </c>
      <c r="VBA12" s="42" t="e">
        <f>(SUM(COUNTIF(VBA13:VBA189,{"Föreläggande";"Föreläggande vid vite";"Anmärkning";"Avstående från ingripande"})))/COUNTA(VBA13:VBA189)</f>
        <v>#DIV/0!</v>
      </c>
      <c r="VBB12" s="42" t="e">
        <f>(SUM(COUNTIF(VBB13:VBB189,{"Föreläggande";"Föreläggande vid vite";"Anmärkning";"Avstående från ingripande"})))/COUNTA(VBB13:VBB189)</f>
        <v>#DIV/0!</v>
      </c>
      <c r="VBC12" s="42" t="e">
        <f>(SUM(COUNTIF(VBC13:VBC189,{"Föreläggande";"Föreläggande vid vite";"Anmärkning";"Avstående från ingripande"})))/COUNTA(VBC13:VBC189)</f>
        <v>#DIV/0!</v>
      </c>
      <c r="VBD12" s="42" t="e">
        <f>(SUM(COUNTIF(VBD13:VBD189,{"Föreläggande";"Föreläggande vid vite";"Anmärkning";"Avstående från ingripande"})))/COUNTA(VBD13:VBD189)</f>
        <v>#DIV/0!</v>
      </c>
      <c r="VBE12" s="42" t="e">
        <f>(SUM(COUNTIF(VBE13:VBE189,{"Föreläggande";"Föreläggande vid vite";"Anmärkning";"Avstående från ingripande"})))/COUNTA(VBE13:VBE189)</f>
        <v>#DIV/0!</v>
      </c>
      <c r="VBF12" s="42" t="e">
        <f>(SUM(COUNTIF(VBF13:VBF189,{"Föreläggande";"Föreläggande vid vite";"Anmärkning";"Avstående från ingripande"})))/COUNTA(VBF13:VBF189)</f>
        <v>#DIV/0!</v>
      </c>
      <c r="VBG12" s="42" t="e">
        <f>(SUM(COUNTIF(VBG13:VBG189,{"Föreläggande";"Föreläggande vid vite";"Anmärkning";"Avstående från ingripande"})))/COUNTA(VBG13:VBG189)</f>
        <v>#DIV/0!</v>
      </c>
      <c r="VBH12" s="42" t="e">
        <f>(SUM(COUNTIF(VBH13:VBH189,{"Föreläggande";"Föreläggande vid vite";"Anmärkning";"Avstående från ingripande"})))/COUNTA(VBH13:VBH189)</f>
        <v>#DIV/0!</v>
      </c>
      <c r="VBI12" s="42" t="e">
        <f>(SUM(COUNTIF(VBI13:VBI189,{"Föreläggande";"Föreläggande vid vite";"Anmärkning";"Avstående från ingripande"})))/COUNTA(VBI13:VBI189)</f>
        <v>#DIV/0!</v>
      </c>
      <c r="VBJ12" s="42" t="e">
        <f>(SUM(COUNTIF(VBJ13:VBJ189,{"Föreläggande";"Föreläggande vid vite";"Anmärkning";"Avstående från ingripande"})))/COUNTA(VBJ13:VBJ189)</f>
        <v>#DIV/0!</v>
      </c>
      <c r="VBK12" s="42" t="e">
        <f>(SUM(COUNTIF(VBK13:VBK189,{"Föreläggande";"Föreläggande vid vite";"Anmärkning";"Avstående från ingripande"})))/COUNTA(VBK13:VBK189)</f>
        <v>#DIV/0!</v>
      </c>
      <c r="VBL12" s="42" t="e">
        <f>(SUM(COUNTIF(VBL13:VBL189,{"Föreläggande";"Föreläggande vid vite";"Anmärkning";"Avstående från ingripande"})))/COUNTA(VBL13:VBL189)</f>
        <v>#DIV/0!</v>
      </c>
      <c r="VBM12" s="42" t="e">
        <f>(SUM(COUNTIF(VBM13:VBM189,{"Föreläggande";"Föreläggande vid vite";"Anmärkning";"Avstående från ingripande"})))/COUNTA(VBM13:VBM189)</f>
        <v>#DIV/0!</v>
      </c>
      <c r="VBN12" s="42" t="e">
        <f>(SUM(COUNTIF(VBN13:VBN189,{"Föreläggande";"Föreläggande vid vite";"Anmärkning";"Avstående från ingripande"})))/COUNTA(VBN13:VBN189)</f>
        <v>#DIV/0!</v>
      </c>
      <c r="VBO12" s="42" t="e">
        <f>(SUM(COUNTIF(VBO13:VBO189,{"Föreläggande";"Föreläggande vid vite";"Anmärkning";"Avstående från ingripande"})))/COUNTA(VBO13:VBO189)</f>
        <v>#DIV/0!</v>
      </c>
      <c r="VBP12" s="42" t="e">
        <f>(SUM(COUNTIF(VBP13:VBP189,{"Föreläggande";"Föreläggande vid vite";"Anmärkning";"Avstående från ingripande"})))/COUNTA(VBP13:VBP189)</f>
        <v>#DIV/0!</v>
      </c>
      <c r="VBQ12" s="42" t="e">
        <f>(SUM(COUNTIF(VBQ13:VBQ189,{"Föreläggande";"Föreläggande vid vite";"Anmärkning";"Avstående från ingripande"})))/COUNTA(VBQ13:VBQ189)</f>
        <v>#DIV/0!</v>
      </c>
      <c r="VBR12" s="42" t="e">
        <f>(SUM(COUNTIF(VBR13:VBR189,{"Föreläggande";"Föreläggande vid vite";"Anmärkning";"Avstående från ingripande"})))/COUNTA(VBR13:VBR189)</f>
        <v>#DIV/0!</v>
      </c>
      <c r="VBS12" s="42" t="e">
        <f>(SUM(COUNTIF(VBS13:VBS189,{"Föreläggande";"Föreläggande vid vite";"Anmärkning";"Avstående från ingripande"})))/COUNTA(VBS13:VBS189)</f>
        <v>#DIV/0!</v>
      </c>
      <c r="VBT12" s="42" t="e">
        <f>(SUM(COUNTIF(VBT13:VBT189,{"Föreläggande";"Föreläggande vid vite";"Anmärkning";"Avstående från ingripande"})))/COUNTA(VBT13:VBT189)</f>
        <v>#DIV/0!</v>
      </c>
      <c r="VBU12" s="42" t="e">
        <f>(SUM(COUNTIF(VBU13:VBU189,{"Föreläggande";"Föreläggande vid vite";"Anmärkning";"Avstående från ingripande"})))/COUNTA(VBU13:VBU189)</f>
        <v>#DIV/0!</v>
      </c>
      <c r="VBV12" s="42" t="e">
        <f>(SUM(COUNTIF(VBV13:VBV189,{"Föreläggande";"Föreläggande vid vite";"Anmärkning";"Avstående från ingripande"})))/COUNTA(VBV13:VBV189)</f>
        <v>#DIV/0!</v>
      </c>
      <c r="VBW12" s="42" t="e">
        <f>(SUM(COUNTIF(VBW13:VBW189,{"Föreläggande";"Föreläggande vid vite";"Anmärkning";"Avstående från ingripande"})))/COUNTA(VBW13:VBW189)</f>
        <v>#DIV/0!</v>
      </c>
      <c r="VBX12" s="42" t="e">
        <f>(SUM(COUNTIF(VBX13:VBX189,{"Föreläggande";"Föreläggande vid vite";"Anmärkning";"Avstående från ingripande"})))/COUNTA(VBX13:VBX189)</f>
        <v>#DIV/0!</v>
      </c>
      <c r="VBY12" s="42" t="e">
        <f>(SUM(COUNTIF(VBY13:VBY189,{"Föreläggande";"Föreläggande vid vite";"Anmärkning";"Avstående från ingripande"})))/COUNTA(VBY13:VBY189)</f>
        <v>#DIV/0!</v>
      </c>
      <c r="VBZ12" s="42" t="e">
        <f>(SUM(COUNTIF(VBZ13:VBZ189,{"Föreläggande";"Föreläggande vid vite";"Anmärkning";"Avstående från ingripande"})))/COUNTA(VBZ13:VBZ189)</f>
        <v>#DIV/0!</v>
      </c>
      <c r="VCA12" s="42" t="e">
        <f>(SUM(COUNTIF(VCA13:VCA189,{"Föreläggande";"Föreläggande vid vite";"Anmärkning";"Avstående från ingripande"})))/COUNTA(VCA13:VCA189)</f>
        <v>#DIV/0!</v>
      </c>
      <c r="VCB12" s="42" t="e">
        <f>(SUM(COUNTIF(VCB13:VCB189,{"Föreläggande";"Föreläggande vid vite";"Anmärkning";"Avstående från ingripande"})))/COUNTA(VCB13:VCB189)</f>
        <v>#DIV/0!</v>
      </c>
      <c r="VCC12" s="42" t="e">
        <f>(SUM(COUNTIF(VCC13:VCC189,{"Föreläggande";"Föreläggande vid vite";"Anmärkning";"Avstående från ingripande"})))/COUNTA(VCC13:VCC189)</f>
        <v>#DIV/0!</v>
      </c>
      <c r="VCD12" s="42" t="e">
        <f>(SUM(COUNTIF(VCD13:VCD189,{"Föreläggande";"Föreläggande vid vite";"Anmärkning";"Avstående från ingripande"})))/COUNTA(VCD13:VCD189)</f>
        <v>#DIV/0!</v>
      </c>
      <c r="VCE12" s="42" t="e">
        <f>(SUM(COUNTIF(VCE13:VCE189,{"Föreläggande";"Föreläggande vid vite";"Anmärkning";"Avstående från ingripande"})))/COUNTA(VCE13:VCE189)</f>
        <v>#DIV/0!</v>
      </c>
      <c r="VCF12" s="42" t="e">
        <f>(SUM(COUNTIF(VCF13:VCF189,{"Föreläggande";"Föreläggande vid vite";"Anmärkning";"Avstående från ingripande"})))/COUNTA(VCF13:VCF189)</f>
        <v>#DIV/0!</v>
      </c>
      <c r="VCG12" s="42" t="e">
        <f>(SUM(COUNTIF(VCG13:VCG189,{"Föreläggande";"Föreläggande vid vite";"Anmärkning";"Avstående från ingripande"})))/COUNTA(VCG13:VCG189)</f>
        <v>#DIV/0!</v>
      </c>
      <c r="VCH12" s="42" t="e">
        <f>(SUM(COUNTIF(VCH13:VCH189,{"Föreläggande";"Föreläggande vid vite";"Anmärkning";"Avstående från ingripande"})))/COUNTA(VCH13:VCH189)</f>
        <v>#DIV/0!</v>
      </c>
      <c r="VCI12" s="42" t="e">
        <f>(SUM(COUNTIF(VCI13:VCI189,{"Föreläggande";"Föreläggande vid vite";"Anmärkning";"Avstående från ingripande"})))/COUNTA(VCI13:VCI189)</f>
        <v>#DIV/0!</v>
      </c>
      <c r="VCJ12" s="42" t="e">
        <f>(SUM(COUNTIF(VCJ13:VCJ189,{"Föreläggande";"Föreläggande vid vite";"Anmärkning";"Avstående från ingripande"})))/COUNTA(VCJ13:VCJ189)</f>
        <v>#DIV/0!</v>
      </c>
      <c r="VCK12" s="42" t="e">
        <f>(SUM(COUNTIF(VCK13:VCK189,{"Föreläggande";"Föreläggande vid vite";"Anmärkning";"Avstående från ingripande"})))/COUNTA(VCK13:VCK189)</f>
        <v>#DIV/0!</v>
      </c>
      <c r="VCL12" s="42" t="e">
        <f>(SUM(COUNTIF(VCL13:VCL189,{"Föreläggande";"Föreläggande vid vite";"Anmärkning";"Avstående från ingripande"})))/COUNTA(VCL13:VCL189)</f>
        <v>#DIV/0!</v>
      </c>
      <c r="VCM12" s="42" t="e">
        <f>(SUM(COUNTIF(VCM13:VCM189,{"Föreläggande";"Föreläggande vid vite";"Anmärkning";"Avstående från ingripande"})))/COUNTA(VCM13:VCM189)</f>
        <v>#DIV/0!</v>
      </c>
      <c r="VCN12" s="42" t="e">
        <f>(SUM(COUNTIF(VCN13:VCN189,{"Föreläggande";"Föreläggande vid vite";"Anmärkning";"Avstående från ingripande"})))/COUNTA(VCN13:VCN189)</f>
        <v>#DIV/0!</v>
      </c>
      <c r="VCO12" s="42" t="e">
        <f>(SUM(COUNTIF(VCO13:VCO189,{"Föreläggande";"Föreläggande vid vite";"Anmärkning";"Avstående från ingripande"})))/COUNTA(VCO13:VCO189)</f>
        <v>#DIV/0!</v>
      </c>
      <c r="VCP12" s="42" t="e">
        <f>(SUM(COUNTIF(VCP13:VCP189,{"Föreläggande";"Föreläggande vid vite";"Anmärkning";"Avstående från ingripande"})))/COUNTA(VCP13:VCP189)</f>
        <v>#DIV/0!</v>
      </c>
      <c r="VCQ12" s="42" t="e">
        <f>(SUM(COUNTIF(VCQ13:VCQ189,{"Föreläggande";"Föreläggande vid vite";"Anmärkning";"Avstående från ingripande"})))/COUNTA(VCQ13:VCQ189)</f>
        <v>#DIV/0!</v>
      </c>
      <c r="VCR12" s="42" t="e">
        <f>(SUM(COUNTIF(VCR13:VCR189,{"Föreläggande";"Föreläggande vid vite";"Anmärkning";"Avstående från ingripande"})))/COUNTA(VCR13:VCR189)</f>
        <v>#DIV/0!</v>
      </c>
      <c r="VCS12" s="42" t="e">
        <f>(SUM(COUNTIF(VCS13:VCS189,{"Föreläggande";"Föreläggande vid vite";"Anmärkning";"Avstående från ingripande"})))/COUNTA(VCS13:VCS189)</f>
        <v>#DIV/0!</v>
      </c>
      <c r="VCT12" s="42" t="e">
        <f>(SUM(COUNTIF(VCT13:VCT189,{"Föreläggande";"Föreläggande vid vite";"Anmärkning";"Avstående från ingripande"})))/COUNTA(VCT13:VCT189)</f>
        <v>#DIV/0!</v>
      </c>
      <c r="VCU12" s="42" t="e">
        <f>(SUM(COUNTIF(VCU13:VCU189,{"Föreläggande";"Föreläggande vid vite";"Anmärkning";"Avstående från ingripande"})))/COUNTA(VCU13:VCU189)</f>
        <v>#DIV/0!</v>
      </c>
      <c r="VCV12" s="42" t="e">
        <f>(SUM(COUNTIF(VCV13:VCV189,{"Föreläggande";"Föreläggande vid vite";"Anmärkning";"Avstående från ingripande"})))/COUNTA(VCV13:VCV189)</f>
        <v>#DIV/0!</v>
      </c>
      <c r="VCW12" s="42" t="e">
        <f>(SUM(COUNTIF(VCW13:VCW189,{"Föreläggande";"Föreläggande vid vite";"Anmärkning";"Avstående från ingripande"})))/COUNTA(VCW13:VCW189)</f>
        <v>#DIV/0!</v>
      </c>
      <c r="VCX12" s="42" t="e">
        <f>(SUM(COUNTIF(VCX13:VCX189,{"Föreläggande";"Föreläggande vid vite";"Anmärkning";"Avstående från ingripande"})))/COUNTA(VCX13:VCX189)</f>
        <v>#DIV/0!</v>
      </c>
      <c r="VCY12" s="42" t="e">
        <f>(SUM(COUNTIF(VCY13:VCY189,{"Föreläggande";"Föreläggande vid vite";"Anmärkning";"Avstående från ingripande"})))/COUNTA(VCY13:VCY189)</f>
        <v>#DIV/0!</v>
      </c>
      <c r="VCZ12" s="42" t="e">
        <f>(SUM(COUNTIF(VCZ13:VCZ189,{"Föreläggande";"Föreläggande vid vite";"Anmärkning";"Avstående från ingripande"})))/COUNTA(VCZ13:VCZ189)</f>
        <v>#DIV/0!</v>
      </c>
      <c r="VDA12" s="42" t="e">
        <f>(SUM(COUNTIF(VDA13:VDA189,{"Föreläggande";"Föreläggande vid vite";"Anmärkning";"Avstående från ingripande"})))/COUNTA(VDA13:VDA189)</f>
        <v>#DIV/0!</v>
      </c>
      <c r="VDB12" s="42" t="e">
        <f>(SUM(COUNTIF(VDB13:VDB189,{"Föreläggande";"Föreläggande vid vite";"Anmärkning";"Avstående från ingripande"})))/COUNTA(VDB13:VDB189)</f>
        <v>#DIV/0!</v>
      </c>
      <c r="VDC12" s="42" t="e">
        <f>(SUM(COUNTIF(VDC13:VDC189,{"Föreläggande";"Föreläggande vid vite";"Anmärkning";"Avstående från ingripande"})))/COUNTA(VDC13:VDC189)</f>
        <v>#DIV/0!</v>
      </c>
      <c r="VDD12" s="42" t="e">
        <f>(SUM(COUNTIF(VDD13:VDD189,{"Föreläggande";"Föreläggande vid vite";"Anmärkning";"Avstående från ingripande"})))/COUNTA(VDD13:VDD189)</f>
        <v>#DIV/0!</v>
      </c>
      <c r="VDE12" s="42" t="e">
        <f>(SUM(COUNTIF(VDE13:VDE189,{"Föreläggande";"Föreläggande vid vite";"Anmärkning";"Avstående från ingripande"})))/COUNTA(VDE13:VDE189)</f>
        <v>#DIV/0!</v>
      </c>
      <c r="VDF12" s="42" t="e">
        <f>(SUM(COUNTIF(VDF13:VDF189,{"Föreläggande";"Föreläggande vid vite";"Anmärkning";"Avstående från ingripande"})))/COUNTA(VDF13:VDF189)</f>
        <v>#DIV/0!</v>
      </c>
      <c r="VDG12" s="42" t="e">
        <f>(SUM(COUNTIF(VDG13:VDG189,{"Föreläggande";"Föreläggande vid vite";"Anmärkning";"Avstående från ingripande"})))/COUNTA(VDG13:VDG189)</f>
        <v>#DIV/0!</v>
      </c>
      <c r="VDH12" s="42" t="e">
        <f>(SUM(COUNTIF(VDH13:VDH189,{"Föreläggande";"Föreläggande vid vite";"Anmärkning";"Avstående från ingripande"})))/COUNTA(VDH13:VDH189)</f>
        <v>#DIV/0!</v>
      </c>
      <c r="VDI12" s="42" t="e">
        <f>(SUM(COUNTIF(VDI13:VDI189,{"Föreläggande";"Föreläggande vid vite";"Anmärkning";"Avstående från ingripande"})))/COUNTA(VDI13:VDI189)</f>
        <v>#DIV/0!</v>
      </c>
      <c r="VDJ12" s="42" t="e">
        <f>(SUM(COUNTIF(VDJ13:VDJ189,{"Föreläggande";"Föreläggande vid vite";"Anmärkning";"Avstående från ingripande"})))/COUNTA(VDJ13:VDJ189)</f>
        <v>#DIV/0!</v>
      </c>
      <c r="VDK12" s="42" t="e">
        <f>(SUM(COUNTIF(VDK13:VDK189,{"Föreläggande";"Föreläggande vid vite";"Anmärkning";"Avstående från ingripande"})))/COUNTA(VDK13:VDK189)</f>
        <v>#DIV/0!</v>
      </c>
      <c r="VDL12" s="42" t="e">
        <f>(SUM(COUNTIF(VDL13:VDL189,{"Föreläggande";"Föreläggande vid vite";"Anmärkning";"Avstående från ingripande"})))/COUNTA(VDL13:VDL189)</f>
        <v>#DIV/0!</v>
      </c>
      <c r="VDM12" s="42" t="e">
        <f>(SUM(COUNTIF(VDM13:VDM189,{"Föreläggande";"Föreläggande vid vite";"Anmärkning";"Avstående från ingripande"})))/COUNTA(VDM13:VDM189)</f>
        <v>#DIV/0!</v>
      </c>
      <c r="VDN12" s="42" t="e">
        <f>(SUM(COUNTIF(VDN13:VDN189,{"Föreläggande";"Föreläggande vid vite";"Anmärkning";"Avstående från ingripande"})))/COUNTA(VDN13:VDN189)</f>
        <v>#DIV/0!</v>
      </c>
      <c r="VDO12" s="42" t="e">
        <f>(SUM(COUNTIF(VDO13:VDO189,{"Föreläggande";"Föreläggande vid vite";"Anmärkning";"Avstående från ingripande"})))/COUNTA(VDO13:VDO189)</f>
        <v>#DIV/0!</v>
      </c>
      <c r="VDP12" s="42" t="e">
        <f>(SUM(COUNTIF(VDP13:VDP189,{"Föreläggande";"Föreläggande vid vite";"Anmärkning";"Avstående från ingripande"})))/COUNTA(VDP13:VDP189)</f>
        <v>#DIV/0!</v>
      </c>
      <c r="VDQ12" s="42" t="e">
        <f>(SUM(COUNTIF(VDQ13:VDQ189,{"Föreläggande";"Föreläggande vid vite";"Anmärkning";"Avstående från ingripande"})))/COUNTA(VDQ13:VDQ189)</f>
        <v>#DIV/0!</v>
      </c>
      <c r="VDR12" s="42" t="e">
        <f>(SUM(COUNTIF(VDR13:VDR189,{"Föreläggande";"Föreläggande vid vite";"Anmärkning";"Avstående från ingripande"})))/COUNTA(VDR13:VDR189)</f>
        <v>#DIV/0!</v>
      </c>
      <c r="VDS12" s="42" t="e">
        <f>(SUM(COUNTIF(VDS13:VDS189,{"Föreläggande";"Föreläggande vid vite";"Anmärkning";"Avstående från ingripande"})))/COUNTA(VDS13:VDS189)</f>
        <v>#DIV/0!</v>
      </c>
      <c r="VDT12" s="42" t="e">
        <f>(SUM(COUNTIF(VDT13:VDT189,{"Föreläggande";"Föreläggande vid vite";"Anmärkning";"Avstående från ingripande"})))/COUNTA(VDT13:VDT189)</f>
        <v>#DIV/0!</v>
      </c>
      <c r="VDU12" s="42" t="e">
        <f>(SUM(COUNTIF(VDU13:VDU189,{"Föreläggande";"Föreläggande vid vite";"Anmärkning";"Avstående från ingripande"})))/COUNTA(VDU13:VDU189)</f>
        <v>#DIV/0!</v>
      </c>
      <c r="VDV12" s="42" t="e">
        <f>(SUM(COUNTIF(VDV13:VDV189,{"Föreläggande";"Föreläggande vid vite";"Anmärkning";"Avstående från ingripande"})))/COUNTA(VDV13:VDV189)</f>
        <v>#DIV/0!</v>
      </c>
      <c r="VDW12" s="42" t="e">
        <f>(SUM(COUNTIF(VDW13:VDW189,{"Föreläggande";"Föreläggande vid vite";"Anmärkning";"Avstående från ingripande"})))/COUNTA(VDW13:VDW189)</f>
        <v>#DIV/0!</v>
      </c>
      <c r="VDX12" s="42" t="e">
        <f>(SUM(COUNTIF(VDX13:VDX189,{"Föreläggande";"Föreläggande vid vite";"Anmärkning";"Avstående från ingripande"})))/COUNTA(VDX13:VDX189)</f>
        <v>#DIV/0!</v>
      </c>
      <c r="VDY12" s="42" t="e">
        <f>(SUM(COUNTIF(VDY13:VDY189,{"Föreläggande";"Föreläggande vid vite";"Anmärkning";"Avstående från ingripande"})))/COUNTA(VDY13:VDY189)</f>
        <v>#DIV/0!</v>
      </c>
      <c r="VDZ12" s="42" t="e">
        <f>(SUM(COUNTIF(VDZ13:VDZ189,{"Föreläggande";"Föreläggande vid vite";"Anmärkning";"Avstående från ingripande"})))/COUNTA(VDZ13:VDZ189)</f>
        <v>#DIV/0!</v>
      </c>
      <c r="VEA12" s="42" t="e">
        <f>(SUM(COUNTIF(VEA13:VEA189,{"Föreläggande";"Föreläggande vid vite";"Anmärkning";"Avstående från ingripande"})))/COUNTA(VEA13:VEA189)</f>
        <v>#DIV/0!</v>
      </c>
      <c r="VEB12" s="42" t="e">
        <f>(SUM(COUNTIF(VEB13:VEB189,{"Föreläggande";"Föreläggande vid vite";"Anmärkning";"Avstående från ingripande"})))/COUNTA(VEB13:VEB189)</f>
        <v>#DIV/0!</v>
      </c>
      <c r="VEC12" s="42" t="e">
        <f>(SUM(COUNTIF(VEC13:VEC189,{"Föreläggande";"Föreläggande vid vite";"Anmärkning";"Avstående från ingripande"})))/COUNTA(VEC13:VEC189)</f>
        <v>#DIV/0!</v>
      </c>
      <c r="VED12" s="42" t="e">
        <f>(SUM(COUNTIF(VED13:VED189,{"Föreläggande";"Föreläggande vid vite";"Anmärkning";"Avstående från ingripande"})))/COUNTA(VED13:VED189)</f>
        <v>#DIV/0!</v>
      </c>
      <c r="VEE12" s="42" t="e">
        <f>(SUM(COUNTIF(VEE13:VEE189,{"Föreläggande";"Föreläggande vid vite";"Anmärkning";"Avstående från ingripande"})))/COUNTA(VEE13:VEE189)</f>
        <v>#DIV/0!</v>
      </c>
      <c r="VEF12" s="42" t="e">
        <f>(SUM(COUNTIF(VEF13:VEF189,{"Föreläggande";"Föreläggande vid vite";"Anmärkning";"Avstående från ingripande"})))/COUNTA(VEF13:VEF189)</f>
        <v>#DIV/0!</v>
      </c>
      <c r="VEG12" s="42" t="e">
        <f>(SUM(COUNTIF(VEG13:VEG189,{"Föreläggande";"Föreläggande vid vite";"Anmärkning";"Avstående från ingripande"})))/COUNTA(VEG13:VEG189)</f>
        <v>#DIV/0!</v>
      </c>
      <c r="VEH12" s="42" t="e">
        <f>(SUM(COUNTIF(VEH13:VEH189,{"Föreläggande";"Föreläggande vid vite";"Anmärkning";"Avstående från ingripande"})))/COUNTA(VEH13:VEH189)</f>
        <v>#DIV/0!</v>
      </c>
      <c r="VEI12" s="42" t="e">
        <f>(SUM(COUNTIF(VEI13:VEI189,{"Föreläggande";"Föreläggande vid vite";"Anmärkning";"Avstående från ingripande"})))/COUNTA(VEI13:VEI189)</f>
        <v>#DIV/0!</v>
      </c>
      <c r="VEJ12" s="42" t="e">
        <f>(SUM(COUNTIF(VEJ13:VEJ189,{"Föreläggande";"Föreläggande vid vite";"Anmärkning";"Avstående från ingripande"})))/COUNTA(VEJ13:VEJ189)</f>
        <v>#DIV/0!</v>
      </c>
      <c r="VEK12" s="42" t="e">
        <f>(SUM(COUNTIF(VEK13:VEK189,{"Föreläggande";"Föreläggande vid vite";"Anmärkning";"Avstående från ingripande"})))/COUNTA(VEK13:VEK189)</f>
        <v>#DIV/0!</v>
      </c>
      <c r="VEL12" s="42" t="e">
        <f>(SUM(COUNTIF(VEL13:VEL189,{"Föreläggande";"Föreläggande vid vite";"Anmärkning";"Avstående från ingripande"})))/COUNTA(VEL13:VEL189)</f>
        <v>#DIV/0!</v>
      </c>
      <c r="VEM12" s="42" t="e">
        <f>(SUM(COUNTIF(VEM13:VEM189,{"Föreläggande";"Föreläggande vid vite";"Anmärkning";"Avstående från ingripande"})))/COUNTA(VEM13:VEM189)</f>
        <v>#DIV/0!</v>
      </c>
      <c r="VEN12" s="42" t="e">
        <f>(SUM(COUNTIF(VEN13:VEN189,{"Föreläggande";"Föreläggande vid vite";"Anmärkning";"Avstående från ingripande"})))/COUNTA(VEN13:VEN189)</f>
        <v>#DIV/0!</v>
      </c>
      <c r="VEO12" s="42" t="e">
        <f>(SUM(COUNTIF(VEO13:VEO189,{"Föreläggande";"Föreläggande vid vite";"Anmärkning";"Avstående från ingripande"})))/COUNTA(VEO13:VEO189)</f>
        <v>#DIV/0!</v>
      </c>
      <c r="VEP12" s="42" t="e">
        <f>(SUM(COUNTIF(VEP13:VEP189,{"Föreläggande";"Föreläggande vid vite";"Anmärkning";"Avstående från ingripande"})))/COUNTA(VEP13:VEP189)</f>
        <v>#DIV/0!</v>
      </c>
      <c r="VEQ12" s="42" t="e">
        <f>(SUM(COUNTIF(VEQ13:VEQ189,{"Föreläggande";"Föreläggande vid vite";"Anmärkning";"Avstående från ingripande"})))/COUNTA(VEQ13:VEQ189)</f>
        <v>#DIV/0!</v>
      </c>
      <c r="VER12" s="42" t="e">
        <f>(SUM(COUNTIF(VER13:VER189,{"Föreläggande";"Föreläggande vid vite";"Anmärkning";"Avstående från ingripande"})))/COUNTA(VER13:VER189)</f>
        <v>#DIV/0!</v>
      </c>
      <c r="VES12" s="42" t="e">
        <f>(SUM(COUNTIF(VES13:VES189,{"Föreläggande";"Föreläggande vid vite";"Anmärkning";"Avstående från ingripande"})))/COUNTA(VES13:VES189)</f>
        <v>#DIV/0!</v>
      </c>
      <c r="VET12" s="42" t="e">
        <f>(SUM(COUNTIF(VET13:VET189,{"Föreläggande";"Föreläggande vid vite";"Anmärkning";"Avstående från ingripande"})))/COUNTA(VET13:VET189)</f>
        <v>#DIV/0!</v>
      </c>
      <c r="VEU12" s="42" t="e">
        <f>(SUM(COUNTIF(VEU13:VEU189,{"Föreläggande";"Föreläggande vid vite";"Anmärkning";"Avstående från ingripande"})))/COUNTA(VEU13:VEU189)</f>
        <v>#DIV/0!</v>
      </c>
      <c r="VEV12" s="42" t="e">
        <f>(SUM(COUNTIF(VEV13:VEV189,{"Föreläggande";"Föreläggande vid vite";"Anmärkning";"Avstående från ingripande"})))/COUNTA(VEV13:VEV189)</f>
        <v>#DIV/0!</v>
      </c>
      <c r="VEW12" s="42" t="e">
        <f>(SUM(COUNTIF(VEW13:VEW189,{"Föreläggande";"Föreläggande vid vite";"Anmärkning";"Avstående från ingripande"})))/COUNTA(VEW13:VEW189)</f>
        <v>#DIV/0!</v>
      </c>
      <c r="VEX12" s="42" t="e">
        <f>(SUM(COUNTIF(VEX13:VEX189,{"Föreläggande";"Föreläggande vid vite";"Anmärkning";"Avstående från ingripande"})))/COUNTA(VEX13:VEX189)</f>
        <v>#DIV/0!</v>
      </c>
      <c r="VEY12" s="42" t="e">
        <f>(SUM(COUNTIF(VEY13:VEY189,{"Föreläggande";"Föreläggande vid vite";"Anmärkning";"Avstående från ingripande"})))/COUNTA(VEY13:VEY189)</f>
        <v>#DIV/0!</v>
      </c>
      <c r="VEZ12" s="42" t="e">
        <f>(SUM(COUNTIF(VEZ13:VEZ189,{"Föreläggande";"Föreläggande vid vite";"Anmärkning";"Avstående från ingripande"})))/COUNTA(VEZ13:VEZ189)</f>
        <v>#DIV/0!</v>
      </c>
      <c r="VFA12" s="42" t="e">
        <f>(SUM(COUNTIF(VFA13:VFA189,{"Föreläggande";"Föreläggande vid vite";"Anmärkning";"Avstående från ingripande"})))/COUNTA(VFA13:VFA189)</f>
        <v>#DIV/0!</v>
      </c>
      <c r="VFB12" s="42" t="e">
        <f>(SUM(COUNTIF(VFB13:VFB189,{"Föreläggande";"Föreläggande vid vite";"Anmärkning";"Avstående från ingripande"})))/COUNTA(VFB13:VFB189)</f>
        <v>#DIV/0!</v>
      </c>
      <c r="VFC12" s="42" t="e">
        <f>(SUM(COUNTIF(VFC13:VFC189,{"Föreläggande";"Föreläggande vid vite";"Anmärkning";"Avstående från ingripande"})))/COUNTA(VFC13:VFC189)</f>
        <v>#DIV/0!</v>
      </c>
      <c r="VFD12" s="42" t="e">
        <f>(SUM(COUNTIF(VFD13:VFD189,{"Föreläggande";"Föreläggande vid vite";"Anmärkning";"Avstående från ingripande"})))/COUNTA(VFD13:VFD189)</f>
        <v>#DIV/0!</v>
      </c>
      <c r="VFE12" s="42" t="e">
        <f>(SUM(COUNTIF(VFE13:VFE189,{"Föreläggande";"Föreläggande vid vite";"Anmärkning";"Avstående från ingripande"})))/COUNTA(VFE13:VFE189)</f>
        <v>#DIV/0!</v>
      </c>
      <c r="VFF12" s="42" t="e">
        <f>(SUM(COUNTIF(VFF13:VFF189,{"Föreläggande";"Föreläggande vid vite";"Anmärkning";"Avstående från ingripande"})))/COUNTA(VFF13:VFF189)</f>
        <v>#DIV/0!</v>
      </c>
      <c r="VFG12" s="42" t="e">
        <f>(SUM(COUNTIF(VFG13:VFG189,{"Föreläggande";"Föreläggande vid vite";"Anmärkning";"Avstående från ingripande"})))/COUNTA(VFG13:VFG189)</f>
        <v>#DIV/0!</v>
      </c>
      <c r="VFH12" s="42" t="e">
        <f>(SUM(COUNTIF(VFH13:VFH189,{"Föreläggande";"Föreläggande vid vite";"Anmärkning";"Avstående från ingripande"})))/COUNTA(VFH13:VFH189)</f>
        <v>#DIV/0!</v>
      </c>
      <c r="VFI12" s="42" t="e">
        <f>(SUM(COUNTIF(VFI13:VFI189,{"Föreläggande";"Föreläggande vid vite";"Anmärkning";"Avstående från ingripande"})))/COUNTA(VFI13:VFI189)</f>
        <v>#DIV/0!</v>
      </c>
      <c r="VFJ12" s="42" t="e">
        <f>(SUM(COUNTIF(VFJ13:VFJ189,{"Föreläggande";"Föreläggande vid vite";"Anmärkning";"Avstående från ingripande"})))/COUNTA(VFJ13:VFJ189)</f>
        <v>#DIV/0!</v>
      </c>
      <c r="VFK12" s="42" t="e">
        <f>(SUM(COUNTIF(VFK13:VFK189,{"Föreläggande";"Föreläggande vid vite";"Anmärkning";"Avstående från ingripande"})))/COUNTA(VFK13:VFK189)</f>
        <v>#DIV/0!</v>
      </c>
      <c r="VFL12" s="42" t="e">
        <f>(SUM(COUNTIF(VFL13:VFL189,{"Föreläggande";"Föreläggande vid vite";"Anmärkning";"Avstående från ingripande"})))/COUNTA(VFL13:VFL189)</f>
        <v>#DIV/0!</v>
      </c>
      <c r="VFM12" s="42" t="e">
        <f>(SUM(COUNTIF(VFM13:VFM189,{"Föreläggande";"Föreläggande vid vite";"Anmärkning";"Avstående från ingripande"})))/COUNTA(VFM13:VFM189)</f>
        <v>#DIV/0!</v>
      </c>
      <c r="VFN12" s="42" t="e">
        <f>(SUM(COUNTIF(VFN13:VFN189,{"Föreläggande";"Föreläggande vid vite";"Anmärkning";"Avstående från ingripande"})))/COUNTA(VFN13:VFN189)</f>
        <v>#DIV/0!</v>
      </c>
      <c r="VFO12" s="42" t="e">
        <f>(SUM(COUNTIF(VFO13:VFO189,{"Föreläggande";"Föreläggande vid vite";"Anmärkning";"Avstående från ingripande"})))/COUNTA(VFO13:VFO189)</f>
        <v>#DIV/0!</v>
      </c>
      <c r="VFP12" s="42" t="e">
        <f>(SUM(COUNTIF(VFP13:VFP189,{"Föreläggande";"Föreläggande vid vite";"Anmärkning";"Avstående från ingripande"})))/COUNTA(VFP13:VFP189)</f>
        <v>#DIV/0!</v>
      </c>
      <c r="VFQ12" s="42" t="e">
        <f>(SUM(COUNTIF(VFQ13:VFQ189,{"Föreläggande";"Föreläggande vid vite";"Anmärkning";"Avstående från ingripande"})))/COUNTA(VFQ13:VFQ189)</f>
        <v>#DIV/0!</v>
      </c>
      <c r="VFR12" s="42" t="e">
        <f>(SUM(COUNTIF(VFR13:VFR189,{"Föreläggande";"Föreläggande vid vite";"Anmärkning";"Avstående från ingripande"})))/COUNTA(VFR13:VFR189)</f>
        <v>#DIV/0!</v>
      </c>
      <c r="VFS12" s="42" t="e">
        <f>(SUM(COUNTIF(VFS13:VFS189,{"Föreläggande";"Föreläggande vid vite";"Anmärkning";"Avstående från ingripande"})))/COUNTA(VFS13:VFS189)</f>
        <v>#DIV/0!</v>
      </c>
      <c r="VFT12" s="42" t="e">
        <f>(SUM(COUNTIF(VFT13:VFT189,{"Föreläggande";"Föreläggande vid vite";"Anmärkning";"Avstående från ingripande"})))/COUNTA(VFT13:VFT189)</f>
        <v>#DIV/0!</v>
      </c>
      <c r="VFU12" s="42" t="e">
        <f>(SUM(COUNTIF(VFU13:VFU189,{"Föreläggande";"Föreläggande vid vite";"Anmärkning";"Avstående från ingripande"})))/COUNTA(VFU13:VFU189)</f>
        <v>#DIV/0!</v>
      </c>
      <c r="VFV12" s="42" t="e">
        <f>(SUM(COUNTIF(VFV13:VFV189,{"Föreläggande";"Föreläggande vid vite";"Anmärkning";"Avstående från ingripande"})))/COUNTA(VFV13:VFV189)</f>
        <v>#DIV/0!</v>
      </c>
      <c r="VFW12" s="42" t="e">
        <f>(SUM(COUNTIF(VFW13:VFW189,{"Föreläggande";"Föreläggande vid vite";"Anmärkning";"Avstående från ingripande"})))/COUNTA(VFW13:VFW189)</f>
        <v>#DIV/0!</v>
      </c>
      <c r="VFX12" s="42" t="e">
        <f>(SUM(COUNTIF(VFX13:VFX189,{"Föreläggande";"Föreläggande vid vite";"Anmärkning";"Avstående från ingripande"})))/COUNTA(VFX13:VFX189)</f>
        <v>#DIV/0!</v>
      </c>
      <c r="VFY12" s="42" t="e">
        <f>(SUM(COUNTIF(VFY13:VFY189,{"Föreläggande";"Föreläggande vid vite";"Anmärkning";"Avstående från ingripande"})))/COUNTA(VFY13:VFY189)</f>
        <v>#DIV/0!</v>
      </c>
      <c r="VFZ12" s="42" t="e">
        <f>(SUM(COUNTIF(VFZ13:VFZ189,{"Föreläggande";"Föreläggande vid vite";"Anmärkning";"Avstående från ingripande"})))/COUNTA(VFZ13:VFZ189)</f>
        <v>#DIV/0!</v>
      </c>
      <c r="VGA12" s="42" t="e">
        <f>(SUM(COUNTIF(VGA13:VGA189,{"Föreläggande";"Föreläggande vid vite";"Anmärkning";"Avstående från ingripande"})))/COUNTA(VGA13:VGA189)</f>
        <v>#DIV/0!</v>
      </c>
      <c r="VGB12" s="42" t="e">
        <f>(SUM(COUNTIF(VGB13:VGB189,{"Föreläggande";"Föreläggande vid vite";"Anmärkning";"Avstående från ingripande"})))/COUNTA(VGB13:VGB189)</f>
        <v>#DIV/0!</v>
      </c>
      <c r="VGC12" s="42" t="e">
        <f>(SUM(COUNTIF(VGC13:VGC189,{"Föreläggande";"Föreläggande vid vite";"Anmärkning";"Avstående från ingripande"})))/COUNTA(VGC13:VGC189)</f>
        <v>#DIV/0!</v>
      </c>
      <c r="VGD12" s="42" t="e">
        <f>(SUM(COUNTIF(VGD13:VGD189,{"Föreläggande";"Föreläggande vid vite";"Anmärkning";"Avstående från ingripande"})))/COUNTA(VGD13:VGD189)</f>
        <v>#DIV/0!</v>
      </c>
      <c r="VGE12" s="42" t="e">
        <f>(SUM(COUNTIF(VGE13:VGE189,{"Föreläggande";"Föreläggande vid vite";"Anmärkning";"Avstående från ingripande"})))/COUNTA(VGE13:VGE189)</f>
        <v>#DIV/0!</v>
      </c>
      <c r="VGF12" s="42" t="e">
        <f>(SUM(COUNTIF(VGF13:VGF189,{"Föreläggande";"Föreläggande vid vite";"Anmärkning";"Avstående från ingripande"})))/COUNTA(VGF13:VGF189)</f>
        <v>#DIV/0!</v>
      </c>
      <c r="VGG12" s="42" t="e">
        <f>(SUM(COUNTIF(VGG13:VGG189,{"Föreläggande";"Föreläggande vid vite";"Anmärkning";"Avstående från ingripande"})))/COUNTA(VGG13:VGG189)</f>
        <v>#DIV/0!</v>
      </c>
      <c r="VGH12" s="42" t="e">
        <f>(SUM(COUNTIF(VGH13:VGH189,{"Föreläggande";"Föreläggande vid vite";"Anmärkning";"Avstående från ingripande"})))/COUNTA(VGH13:VGH189)</f>
        <v>#DIV/0!</v>
      </c>
      <c r="VGI12" s="42" t="e">
        <f>(SUM(COUNTIF(VGI13:VGI189,{"Föreläggande";"Föreläggande vid vite";"Anmärkning";"Avstående från ingripande"})))/COUNTA(VGI13:VGI189)</f>
        <v>#DIV/0!</v>
      </c>
      <c r="VGJ12" s="42" t="e">
        <f>(SUM(COUNTIF(VGJ13:VGJ189,{"Föreläggande";"Föreläggande vid vite";"Anmärkning";"Avstående från ingripande"})))/COUNTA(VGJ13:VGJ189)</f>
        <v>#DIV/0!</v>
      </c>
      <c r="VGK12" s="42" t="e">
        <f>(SUM(COUNTIF(VGK13:VGK189,{"Föreläggande";"Föreläggande vid vite";"Anmärkning";"Avstående från ingripande"})))/COUNTA(VGK13:VGK189)</f>
        <v>#DIV/0!</v>
      </c>
      <c r="VGL12" s="42" t="e">
        <f>(SUM(COUNTIF(VGL13:VGL189,{"Föreläggande";"Föreläggande vid vite";"Anmärkning";"Avstående från ingripande"})))/COUNTA(VGL13:VGL189)</f>
        <v>#DIV/0!</v>
      </c>
      <c r="VGM12" s="42" t="e">
        <f>(SUM(COUNTIF(VGM13:VGM189,{"Föreläggande";"Föreläggande vid vite";"Anmärkning";"Avstående från ingripande"})))/COUNTA(VGM13:VGM189)</f>
        <v>#DIV/0!</v>
      </c>
      <c r="VGN12" s="42" t="e">
        <f>(SUM(COUNTIF(VGN13:VGN189,{"Föreläggande";"Föreläggande vid vite";"Anmärkning";"Avstående från ingripande"})))/COUNTA(VGN13:VGN189)</f>
        <v>#DIV/0!</v>
      </c>
      <c r="VGO12" s="42" t="e">
        <f>(SUM(COUNTIF(VGO13:VGO189,{"Föreläggande";"Föreläggande vid vite";"Anmärkning";"Avstående från ingripande"})))/COUNTA(VGO13:VGO189)</f>
        <v>#DIV/0!</v>
      </c>
      <c r="VGP12" s="42" t="e">
        <f>(SUM(COUNTIF(VGP13:VGP189,{"Föreläggande";"Föreläggande vid vite";"Anmärkning";"Avstående från ingripande"})))/COUNTA(VGP13:VGP189)</f>
        <v>#DIV/0!</v>
      </c>
      <c r="VGQ12" s="42" t="e">
        <f>(SUM(COUNTIF(VGQ13:VGQ189,{"Föreläggande";"Föreläggande vid vite";"Anmärkning";"Avstående från ingripande"})))/COUNTA(VGQ13:VGQ189)</f>
        <v>#DIV/0!</v>
      </c>
      <c r="VGR12" s="42" t="e">
        <f>(SUM(COUNTIF(VGR13:VGR189,{"Föreläggande";"Föreläggande vid vite";"Anmärkning";"Avstående från ingripande"})))/COUNTA(VGR13:VGR189)</f>
        <v>#DIV/0!</v>
      </c>
      <c r="VGS12" s="42" t="e">
        <f>(SUM(COUNTIF(VGS13:VGS189,{"Föreläggande";"Föreläggande vid vite";"Anmärkning";"Avstående från ingripande"})))/COUNTA(VGS13:VGS189)</f>
        <v>#DIV/0!</v>
      </c>
      <c r="VGT12" s="42" t="e">
        <f>(SUM(COUNTIF(VGT13:VGT189,{"Föreläggande";"Föreläggande vid vite";"Anmärkning";"Avstående från ingripande"})))/COUNTA(VGT13:VGT189)</f>
        <v>#DIV/0!</v>
      </c>
      <c r="VGU12" s="42" t="e">
        <f>(SUM(COUNTIF(VGU13:VGU189,{"Föreläggande";"Föreläggande vid vite";"Anmärkning";"Avstående från ingripande"})))/COUNTA(VGU13:VGU189)</f>
        <v>#DIV/0!</v>
      </c>
      <c r="VGV12" s="42" t="e">
        <f>(SUM(COUNTIF(VGV13:VGV189,{"Föreläggande";"Föreläggande vid vite";"Anmärkning";"Avstående från ingripande"})))/COUNTA(VGV13:VGV189)</f>
        <v>#DIV/0!</v>
      </c>
      <c r="VGW12" s="42" t="e">
        <f>(SUM(COUNTIF(VGW13:VGW189,{"Föreläggande";"Föreläggande vid vite";"Anmärkning";"Avstående från ingripande"})))/COUNTA(VGW13:VGW189)</f>
        <v>#DIV/0!</v>
      </c>
      <c r="VGX12" s="42" t="e">
        <f>(SUM(COUNTIF(VGX13:VGX189,{"Föreläggande";"Föreläggande vid vite";"Anmärkning";"Avstående från ingripande"})))/COUNTA(VGX13:VGX189)</f>
        <v>#DIV/0!</v>
      </c>
      <c r="VGY12" s="42" t="e">
        <f>(SUM(COUNTIF(VGY13:VGY189,{"Föreläggande";"Föreläggande vid vite";"Anmärkning";"Avstående från ingripande"})))/COUNTA(VGY13:VGY189)</f>
        <v>#DIV/0!</v>
      </c>
      <c r="VGZ12" s="42" t="e">
        <f>(SUM(COUNTIF(VGZ13:VGZ189,{"Föreläggande";"Föreläggande vid vite";"Anmärkning";"Avstående från ingripande"})))/COUNTA(VGZ13:VGZ189)</f>
        <v>#DIV/0!</v>
      </c>
      <c r="VHA12" s="42" t="e">
        <f>(SUM(COUNTIF(VHA13:VHA189,{"Föreläggande";"Föreläggande vid vite";"Anmärkning";"Avstående från ingripande"})))/COUNTA(VHA13:VHA189)</f>
        <v>#DIV/0!</v>
      </c>
      <c r="VHB12" s="42" t="e">
        <f>(SUM(COUNTIF(VHB13:VHB189,{"Föreläggande";"Föreläggande vid vite";"Anmärkning";"Avstående från ingripande"})))/COUNTA(VHB13:VHB189)</f>
        <v>#DIV/0!</v>
      </c>
      <c r="VHC12" s="42" t="e">
        <f>(SUM(COUNTIF(VHC13:VHC189,{"Föreläggande";"Föreläggande vid vite";"Anmärkning";"Avstående från ingripande"})))/COUNTA(VHC13:VHC189)</f>
        <v>#DIV/0!</v>
      </c>
      <c r="VHD12" s="42" t="e">
        <f>(SUM(COUNTIF(VHD13:VHD189,{"Föreläggande";"Föreläggande vid vite";"Anmärkning";"Avstående från ingripande"})))/COUNTA(VHD13:VHD189)</f>
        <v>#DIV/0!</v>
      </c>
      <c r="VHE12" s="42" t="e">
        <f>(SUM(COUNTIF(VHE13:VHE189,{"Föreläggande";"Föreläggande vid vite";"Anmärkning";"Avstående från ingripande"})))/COUNTA(VHE13:VHE189)</f>
        <v>#DIV/0!</v>
      </c>
      <c r="VHF12" s="42" t="e">
        <f>(SUM(COUNTIF(VHF13:VHF189,{"Föreläggande";"Föreläggande vid vite";"Anmärkning";"Avstående från ingripande"})))/COUNTA(VHF13:VHF189)</f>
        <v>#DIV/0!</v>
      </c>
      <c r="VHG12" s="42" t="e">
        <f>(SUM(COUNTIF(VHG13:VHG189,{"Föreläggande";"Föreläggande vid vite";"Anmärkning";"Avstående från ingripande"})))/COUNTA(VHG13:VHG189)</f>
        <v>#DIV/0!</v>
      </c>
      <c r="VHH12" s="42" t="e">
        <f>(SUM(COUNTIF(VHH13:VHH189,{"Föreläggande";"Föreläggande vid vite";"Anmärkning";"Avstående från ingripande"})))/COUNTA(VHH13:VHH189)</f>
        <v>#DIV/0!</v>
      </c>
      <c r="VHI12" s="42" t="e">
        <f>(SUM(COUNTIF(VHI13:VHI189,{"Föreläggande";"Föreläggande vid vite";"Anmärkning";"Avstående från ingripande"})))/COUNTA(VHI13:VHI189)</f>
        <v>#DIV/0!</v>
      </c>
      <c r="VHJ12" s="42" t="e">
        <f>(SUM(COUNTIF(VHJ13:VHJ189,{"Föreläggande";"Föreläggande vid vite";"Anmärkning";"Avstående från ingripande"})))/COUNTA(VHJ13:VHJ189)</f>
        <v>#DIV/0!</v>
      </c>
      <c r="VHK12" s="42" t="e">
        <f>(SUM(COUNTIF(VHK13:VHK189,{"Föreläggande";"Föreläggande vid vite";"Anmärkning";"Avstående från ingripande"})))/COUNTA(VHK13:VHK189)</f>
        <v>#DIV/0!</v>
      </c>
      <c r="VHL12" s="42" t="e">
        <f>(SUM(COUNTIF(VHL13:VHL189,{"Föreläggande";"Föreläggande vid vite";"Anmärkning";"Avstående från ingripande"})))/COUNTA(VHL13:VHL189)</f>
        <v>#DIV/0!</v>
      </c>
      <c r="VHM12" s="42" t="e">
        <f>(SUM(COUNTIF(VHM13:VHM189,{"Föreläggande";"Föreläggande vid vite";"Anmärkning";"Avstående från ingripande"})))/COUNTA(VHM13:VHM189)</f>
        <v>#DIV/0!</v>
      </c>
      <c r="VHN12" s="42" t="e">
        <f>(SUM(COUNTIF(VHN13:VHN189,{"Föreläggande";"Föreläggande vid vite";"Anmärkning";"Avstående från ingripande"})))/COUNTA(VHN13:VHN189)</f>
        <v>#DIV/0!</v>
      </c>
      <c r="VHO12" s="42" t="e">
        <f>(SUM(COUNTIF(VHO13:VHO189,{"Föreläggande";"Föreläggande vid vite";"Anmärkning";"Avstående från ingripande"})))/COUNTA(VHO13:VHO189)</f>
        <v>#DIV/0!</v>
      </c>
      <c r="VHP12" s="42" t="e">
        <f>(SUM(COUNTIF(VHP13:VHP189,{"Föreläggande";"Föreläggande vid vite";"Anmärkning";"Avstående från ingripande"})))/COUNTA(VHP13:VHP189)</f>
        <v>#DIV/0!</v>
      </c>
      <c r="VHQ12" s="42" t="e">
        <f>(SUM(COUNTIF(VHQ13:VHQ189,{"Föreläggande";"Föreläggande vid vite";"Anmärkning";"Avstående från ingripande"})))/COUNTA(VHQ13:VHQ189)</f>
        <v>#DIV/0!</v>
      </c>
      <c r="VHR12" s="42" t="e">
        <f>(SUM(COUNTIF(VHR13:VHR189,{"Föreläggande";"Föreläggande vid vite";"Anmärkning";"Avstående från ingripande"})))/COUNTA(VHR13:VHR189)</f>
        <v>#DIV/0!</v>
      </c>
      <c r="VHS12" s="42" t="e">
        <f>(SUM(COUNTIF(VHS13:VHS189,{"Föreläggande";"Föreläggande vid vite";"Anmärkning";"Avstående från ingripande"})))/COUNTA(VHS13:VHS189)</f>
        <v>#DIV/0!</v>
      </c>
      <c r="VHT12" s="42" t="e">
        <f>(SUM(COUNTIF(VHT13:VHT189,{"Föreläggande";"Föreläggande vid vite";"Anmärkning";"Avstående från ingripande"})))/COUNTA(VHT13:VHT189)</f>
        <v>#DIV/0!</v>
      </c>
      <c r="VHU12" s="42" t="e">
        <f>(SUM(COUNTIF(VHU13:VHU189,{"Föreläggande";"Föreläggande vid vite";"Anmärkning";"Avstående från ingripande"})))/COUNTA(VHU13:VHU189)</f>
        <v>#DIV/0!</v>
      </c>
      <c r="VHV12" s="42" t="e">
        <f>(SUM(COUNTIF(VHV13:VHV189,{"Föreläggande";"Föreläggande vid vite";"Anmärkning";"Avstående från ingripande"})))/COUNTA(VHV13:VHV189)</f>
        <v>#DIV/0!</v>
      </c>
      <c r="VHW12" s="42" t="e">
        <f>(SUM(COUNTIF(VHW13:VHW189,{"Föreläggande";"Föreläggande vid vite";"Anmärkning";"Avstående från ingripande"})))/COUNTA(VHW13:VHW189)</f>
        <v>#DIV/0!</v>
      </c>
      <c r="VHX12" s="42" t="e">
        <f>(SUM(COUNTIF(VHX13:VHX189,{"Föreläggande";"Föreläggande vid vite";"Anmärkning";"Avstående från ingripande"})))/COUNTA(VHX13:VHX189)</f>
        <v>#DIV/0!</v>
      </c>
      <c r="VHY12" s="42" t="e">
        <f>(SUM(COUNTIF(VHY13:VHY189,{"Föreläggande";"Föreläggande vid vite";"Anmärkning";"Avstående från ingripande"})))/COUNTA(VHY13:VHY189)</f>
        <v>#DIV/0!</v>
      </c>
      <c r="VHZ12" s="42" t="e">
        <f>(SUM(COUNTIF(VHZ13:VHZ189,{"Föreläggande";"Föreläggande vid vite";"Anmärkning";"Avstående från ingripande"})))/COUNTA(VHZ13:VHZ189)</f>
        <v>#DIV/0!</v>
      </c>
      <c r="VIA12" s="42" t="e">
        <f>(SUM(COUNTIF(VIA13:VIA189,{"Föreläggande";"Föreläggande vid vite";"Anmärkning";"Avstående från ingripande"})))/COUNTA(VIA13:VIA189)</f>
        <v>#DIV/0!</v>
      </c>
      <c r="VIB12" s="42" t="e">
        <f>(SUM(COUNTIF(VIB13:VIB189,{"Föreläggande";"Föreläggande vid vite";"Anmärkning";"Avstående från ingripande"})))/COUNTA(VIB13:VIB189)</f>
        <v>#DIV/0!</v>
      </c>
      <c r="VIC12" s="42" t="e">
        <f>(SUM(COUNTIF(VIC13:VIC189,{"Föreläggande";"Föreläggande vid vite";"Anmärkning";"Avstående från ingripande"})))/COUNTA(VIC13:VIC189)</f>
        <v>#DIV/0!</v>
      </c>
      <c r="VID12" s="42" t="e">
        <f>(SUM(COUNTIF(VID13:VID189,{"Föreläggande";"Föreläggande vid vite";"Anmärkning";"Avstående från ingripande"})))/COUNTA(VID13:VID189)</f>
        <v>#DIV/0!</v>
      </c>
      <c r="VIE12" s="42" t="e">
        <f>(SUM(COUNTIF(VIE13:VIE189,{"Föreläggande";"Föreläggande vid vite";"Anmärkning";"Avstående från ingripande"})))/COUNTA(VIE13:VIE189)</f>
        <v>#DIV/0!</v>
      </c>
      <c r="VIF12" s="42" t="e">
        <f>(SUM(COUNTIF(VIF13:VIF189,{"Föreläggande";"Föreläggande vid vite";"Anmärkning";"Avstående från ingripande"})))/COUNTA(VIF13:VIF189)</f>
        <v>#DIV/0!</v>
      </c>
      <c r="VIG12" s="42" t="e">
        <f>(SUM(COUNTIF(VIG13:VIG189,{"Föreläggande";"Föreläggande vid vite";"Anmärkning";"Avstående från ingripande"})))/COUNTA(VIG13:VIG189)</f>
        <v>#DIV/0!</v>
      </c>
      <c r="VIH12" s="42" t="e">
        <f>(SUM(COUNTIF(VIH13:VIH189,{"Föreläggande";"Föreläggande vid vite";"Anmärkning";"Avstående från ingripande"})))/COUNTA(VIH13:VIH189)</f>
        <v>#DIV/0!</v>
      </c>
      <c r="VII12" s="42" t="e">
        <f>(SUM(COUNTIF(VII13:VII189,{"Föreläggande";"Föreläggande vid vite";"Anmärkning";"Avstående från ingripande"})))/COUNTA(VII13:VII189)</f>
        <v>#DIV/0!</v>
      </c>
      <c r="VIJ12" s="42" t="e">
        <f>(SUM(COUNTIF(VIJ13:VIJ189,{"Föreläggande";"Föreläggande vid vite";"Anmärkning";"Avstående från ingripande"})))/COUNTA(VIJ13:VIJ189)</f>
        <v>#DIV/0!</v>
      </c>
      <c r="VIK12" s="42" t="e">
        <f>(SUM(COUNTIF(VIK13:VIK189,{"Föreläggande";"Föreläggande vid vite";"Anmärkning";"Avstående från ingripande"})))/COUNTA(VIK13:VIK189)</f>
        <v>#DIV/0!</v>
      </c>
      <c r="VIL12" s="42" t="e">
        <f>(SUM(COUNTIF(VIL13:VIL189,{"Föreläggande";"Föreläggande vid vite";"Anmärkning";"Avstående från ingripande"})))/COUNTA(VIL13:VIL189)</f>
        <v>#DIV/0!</v>
      </c>
      <c r="VIM12" s="42" t="e">
        <f>(SUM(COUNTIF(VIM13:VIM189,{"Föreläggande";"Föreläggande vid vite";"Anmärkning";"Avstående från ingripande"})))/COUNTA(VIM13:VIM189)</f>
        <v>#DIV/0!</v>
      </c>
      <c r="VIN12" s="42" t="e">
        <f>(SUM(COUNTIF(VIN13:VIN189,{"Föreläggande";"Föreläggande vid vite";"Anmärkning";"Avstående från ingripande"})))/COUNTA(VIN13:VIN189)</f>
        <v>#DIV/0!</v>
      </c>
      <c r="VIO12" s="42" t="e">
        <f>(SUM(COUNTIF(VIO13:VIO189,{"Föreläggande";"Föreläggande vid vite";"Anmärkning";"Avstående från ingripande"})))/COUNTA(VIO13:VIO189)</f>
        <v>#DIV/0!</v>
      </c>
      <c r="VIP12" s="42" t="e">
        <f>(SUM(COUNTIF(VIP13:VIP189,{"Föreläggande";"Föreläggande vid vite";"Anmärkning";"Avstående från ingripande"})))/COUNTA(VIP13:VIP189)</f>
        <v>#DIV/0!</v>
      </c>
      <c r="VIQ12" s="42" t="e">
        <f>(SUM(COUNTIF(VIQ13:VIQ189,{"Föreläggande";"Föreläggande vid vite";"Anmärkning";"Avstående från ingripande"})))/COUNTA(VIQ13:VIQ189)</f>
        <v>#DIV/0!</v>
      </c>
      <c r="VIR12" s="42" t="e">
        <f>(SUM(COUNTIF(VIR13:VIR189,{"Föreläggande";"Föreläggande vid vite";"Anmärkning";"Avstående från ingripande"})))/COUNTA(VIR13:VIR189)</f>
        <v>#DIV/0!</v>
      </c>
      <c r="VIS12" s="42" t="e">
        <f>(SUM(COUNTIF(VIS13:VIS189,{"Föreläggande";"Föreläggande vid vite";"Anmärkning";"Avstående från ingripande"})))/COUNTA(VIS13:VIS189)</f>
        <v>#DIV/0!</v>
      </c>
      <c r="VIT12" s="42" t="e">
        <f>(SUM(COUNTIF(VIT13:VIT189,{"Föreläggande";"Föreläggande vid vite";"Anmärkning";"Avstående från ingripande"})))/COUNTA(VIT13:VIT189)</f>
        <v>#DIV/0!</v>
      </c>
      <c r="VIU12" s="42" t="e">
        <f>(SUM(COUNTIF(VIU13:VIU189,{"Föreläggande";"Föreläggande vid vite";"Anmärkning";"Avstående från ingripande"})))/COUNTA(VIU13:VIU189)</f>
        <v>#DIV/0!</v>
      </c>
      <c r="VIV12" s="42" t="e">
        <f>(SUM(COUNTIF(VIV13:VIV189,{"Föreläggande";"Föreläggande vid vite";"Anmärkning";"Avstående från ingripande"})))/COUNTA(VIV13:VIV189)</f>
        <v>#DIV/0!</v>
      </c>
      <c r="VIW12" s="42" t="e">
        <f>(SUM(COUNTIF(VIW13:VIW189,{"Föreläggande";"Föreläggande vid vite";"Anmärkning";"Avstående från ingripande"})))/COUNTA(VIW13:VIW189)</f>
        <v>#DIV/0!</v>
      </c>
      <c r="VIX12" s="42" t="e">
        <f>(SUM(COUNTIF(VIX13:VIX189,{"Föreläggande";"Föreläggande vid vite";"Anmärkning";"Avstående från ingripande"})))/COUNTA(VIX13:VIX189)</f>
        <v>#DIV/0!</v>
      </c>
      <c r="VIY12" s="42" t="e">
        <f>(SUM(COUNTIF(VIY13:VIY189,{"Föreläggande";"Föreläggande vid vite";"Anmärkning";"Avstående från ingripande"})))/COUNTA(VIY13:VIY189)</f>
        <v>#DIV/0!</v>
      </c>
      <c r="VIZ12" s="42" t="e">
        <f>(SUM(COUNTIF(VIZ13:VIZ189,{"Föreläggande";"Föreläggande vid vite";"Anmärkning";"Avstående från ingripande"})))/COUNTA(VIZ13:VIZ189)</f>
        <v>#DIV/0!</v>
      </c>
      <c r="VJA12" s="42" t="e">
        <f>(SUM(COUNTIF(VJA13:VJA189,{"Föreläggande";"Föreläggande vid vite";"Anmärkning";"Avstående från ingripande"})))/COUNTA(VJA13:VJA189)</f>
        <v>#DIV/0!</v>
      </c>
      <c r="VJB12" s="42" t="e">
        <f>(SUM(COUNTIF(VJB13:VJB189,{"Föreläggande";"Föreläggande vid vite";"Anmärkning";"Avstående från ingripande"})))/COUNTA(VJB13:VJB189)</f>
        <v>#DIV/0!</v>
      </c>
      <c r="VJC12" s="42" t="e">
        <f>(SUM(COUNTIF(VJC13:VJC189,{"Föreläggande";"Föreläggande vid vite";"Anmärkning";"Avstående från ingripande"})))/COUNTA(VJC13:VJC189)</f>
        <v>#DIV/0!</v>
      </c>
      <c r="VJD12" s="42" t="e">
        <f>(SUM(COUNTIF(VJD13:VJD189,{"Föreläggande";"Föreläggande vid vite";"Anmärkning";"Avstående från ingripande"})))/COUNTA(VJD13:VJD189)</f>
        <v>#DIV/0!</v>
      </c>
      <c r="VJE12" s="42" t="e">
        <f>(SUM(COUNTIF(VJE13:VJE189,{"Föreläggande";"Föreläggande vid vite";"Anmärkning";"Avstående från ingripande"})))/COUNTA(VJE13:VJE189)</f>
        <v>#DIV/0!</v>
      </c>
      <c r="VJF12" s="42" t="e">
        <f>(SUM(COUNTIF(VJF13:VJF189,{"Föreläggande";"Föreläggande vid vite";"Anmärkning";"Avstående från ingripande"})))/COUNTA(VJF13:VJF189)</f>
        <v>#DIV/0!</v>
      </c>
      <c r="VJG12" s="42" t="e">
        <f>(SUM(COUNTIF(VJG13:VJG189,{"Föreläggande";"Föreläggande vid vite";"Anmärkning";"Avstående från ingripande"})))/COUNTA(VJG13:VJG189)</f>
        <v>#DIV/0!</v>
      </c>
      <c r="VJH12" s="42" t="e">
        <f>(SUM(COUNTIF(VJH13:VJH189,{"Föreläggande";"Föreläggande vid vite";"Anmärkning";"Avstående från ingripande"})))/COUNTA(VJH13:VJH189)</f>
        <v>#DIV/0!</v>
      </c>
      <c r="VJI12" s="42" t="e">
        <f>(SUM(COUNTIF(VJI13:VJI189,{"Föreläggande";"Föreläggande vid vite";"Anmärkning";"Avstående från ingripande"})))/COUNTA(VJI13:VJI189)</f>
        <v>#DIV/0!</v>
      </c>
      <c r="VJJ12" s="42" t="e">
        <f>(SUM(COUNTIF(VJJ13:VJJ189,{"Föreläggande";"Föreläggande vid vite";"Anmärkning";"Avstående från ingripande"})))/COUNTA(VJJ13:VJJ189)</f>
        <v>#DIV/0!</v>
      </c>
      <c r="VJK12" s="42" t="e">
        <f>(SUM(COUNTIF(VJK13:VJK189,{"Föreläggande";"Föreläggande vid vite";"Anmärkning";"Avstående från ingripande"})))/COUNTA(VJK13:VJK189)</f>
        <v>#DIV/0!</v>
      </c>
      <c r="VJL12" s="42" t="e">
        <f>(SUM(COUNTIF(VJL13:VJL189,{"Föreläggande";"Föreläggande vid vite";"Anmärkning";"Avstående från ingripande"})))/COUNTA(VJL13:VJL189)</f>
        <v>#DIV/0!</v>
      </c>
      <c r="VJM12" s="42" t="e">
        <f>(SUM(COUNTIF(VJM13:VJM189,{"Föreläggande";"Föreläggande vid vite";"Anmärkning";"Avstående från ingripande"})))/COUNTA(VJM13:VJM189)</f>
        <v>#DIV/0!</v>
      </c>
      <c r="VJN12" s="42" t="e">
        <f>(SUM(COUNTIF(VJN13:VJN189,{"Föreläggande";"Föreläggande vid vite";"Anmärkning";"Avstående från ingripande"})))/COUNTA(VJN13:VJN189)</f>
        <v>#DIV/0!</v>
      </c>
      <c r="VJO12" s="42" t="e">
        <f>(SUM(COUNTIF(VJO13:VJO189,{"Föreläggande";"Föreläggande vid vite";"Anmärkning";"Avstående från ingripande"})))/COUNTA(VJO13:VJO189)</f>
        <v>#DIV/0!</v>
      </c>
      <c r="VJP12" s="42" t="e">
        <f>(SUM(COUNTIF(VJP13:VJP189,{"Föreläggande";"Föreläggande vid vite";"Anmärkning";"Avstående från ingripande"})))/COUNTA(VJP13:VJP189)</f>
        <v>#DIV/0!</v>
      </c>
      <c r="VJQ12" s="42" t="e">
        <f>(SUM(COUNTIF(VJQ13:VJQ189,{"Föreläggande";"Föreläggande vid vite";"Anmärkning";"Avstående från ingripande"})))/COUNTA(VJQ13:VJQ189)</f>
        <v>#DIV/0!</v>
      </c>
      <c r="VJR12" s="42" t="e">
        <f>(SUM(COUNTIF(VJR13:VJR189,{"Föreläggande";"Föreläggande vid vite";"Anmärkning";"Avstående från ingripande"})))/COUNTA(VJR13:VJR189)</f>
        <v>#DIV/0!</v>
      </c>
      <c r="VJS12" s="42" t="e">
        <f>(SUM(COUNTIF(VJS13:VJS189,{"Föreläggande";"Föreläggande vid vite";"Anmärkning";"Avstående från ingripande"})))/COUNTA(VJS13:VJS189)</f>
        <v>#DIV/0!</v>
      </c>
      <c r="VJT12" s="42" t="e">
        <f>(SUM(COUNTIF(VJT13:VJT189,{"Föreläggande";"Föreläggande vid vite";"Anmärkning";"Avstående från ingripande"})))/COUNTA(VJT13:VJT189)</f>
        <v>#DIV/0!</v>
      </c>
      <c r="VJU12" s="42" t="e">
        <f>(SUM(COUNTIF(VJU13:VJU189,{"Föreläggande";"Föreläggande vid vite";"Anmärkning";"Avstående från ingripande"})))/COUNTA(VJU13:VJU189)</f>
        <v>#DIV/0!</v>
      </c>
      <c r="VJV12" s="42" t="e">
        <f>(SUM(COUNTIF(VJV13:VJV189,{"Föreläggande";"Föreläggande vid vite";"Anmärkning";"Avstående från ingripande"})))/COUNTA(VJV13:VJV189)</f>
        <v>#DIV/0!</v>
      </c>
      <c r="VJW12" s="42" t="e">
        <f>(SUM(COUNTIF(VJW13:VJW189,{"Föreläggande";"Föreläggande vid vite";"Anmärkning";"Avstående från ingripande"})))/COUNTA(VJW13:VJW189)</f>
        <v>#DIV/0!</v>
      </c>
      <c r="VJX12" s="42" t="e">
        <f>(SUM(COUNTIF(VJX13:VJX189,{"Föreläggande";"Föreläggande vid vite";"Anmärkning";"Avstående från ingripande"})))/COUNTA(VJX13:VJX189)</f>
        <v>#DIV/0!</v>
      </c>
      <c r="VJY12" s="42" t="e">
        <f>(SUM(COUNTIF(VJY13:VJY189,{"Föreläggande";"Föreläggande vid vite";"Anmärkning";"Avstående från ingripande"})))/COUNTA(VJY13:VJY189)</f>
        <v>#DIV/0!</v>
      </c>
      <c r="VJZ12" s="42" t="e">
        <f>(SUM(COUNTIF(VJZ13:VJZ189,{"Föreläggande";"Föreläggande vid vite";"Anmärkning";"Avstående från ingripande"})))/COUNTA(VJZ13:VJZ189)</f>
        <v>#DIV/0!</v>
      </c>
      <c r="VKA12" s="42" t="e">
        <f>(SUM(COUNTIF(VKA13:VKA189,{"Föreläggande";"Föreläggande vid vite";"Anmärkning";"Avstående från ingripande"})))/COUNTA(VKA13:VKA189)</f>
        <v>#DIV/0!</v>
      </c>
      <c r="VKB12" s="42" t="e">
        <f>(SUM(COUNTIF(VKB13:VKB189,{"Föreläggande";"Föreläggande vid vite";"Anmärkning";"Avstående från ingripande"})))/COUNTA(VKB13:VKB189)</f>
        <v>#DIV/0!</v>
      </c>
      <c r="VKC12" s="42" t="e">
        <f>(SUM(COUNTIF(VKC13:VKC189,{"Föreläggande";"Föreläggande vid vite";"Anmärkning";"Avstående från ingripande"})))/COUNTA(VKC13:VKC189)</f>
        <v>#DIV/0!</v>
      </c>
      <c r="VKD12" s="42" t="e">
        <f>(SUM(COUNTIF(VKD13:VKD189,{"Föreläggande";"Föreläggande vid vite";"Anmärkning";"Avstående från ingripande"})))/COUNTA(VKD13:VKD189)</f>
        <v>#DIV/0!</v>
      </c>
      <c r="VKE12" s="42" t="e">
        <f>(SUM(COUNTIF(VKE13:VKE189,{"Föreläggande";"Föreläggande vid vite";"Anmärkning";"Avstående från ingripande"})))/COUNTA(VKE13:VKE189)</f>
        <v>#DIV/0!</v>
      </c>
      <c r="VKF12" s="42" t="e">
        <f>(SUM(COUNTIF(VKF13:VKF189,{"Föreläggande";"Föreläggande vid vite";"Anmärkning";"Avstående från ingripande"})))/COUNTA(VKF13:VKF189)</f>
        <v>#DIV/0!</v>
      </c>
      <c r="VKG12" s="42" t="e">
        <f>(SUM(COUNTIF(VKG13:VKG189,{"Föreläggande";"Föreläggande vid vite";"Anmärkning";"Avstående från ingripande"})))/COUNTA(VKG13:VKG189)</f>
        <v>#DIV/0!</v>
      </c>
      <c r="VKH12" s="42" t="e">
        <f>(SUM(COUNTIF(VKH13:VKH189,{"Föreläggande";"Föreläggande vid vite";"Anmärkning";"Avstående från ingripande"})))/COUNTA(VKH13:VKH189)</f>
        <v>#DIV/0!</v>
      </c>
      <c r="VKI12" s="42" t="e">
        <f>(SUM(COUNTIF(VKI13:VKI189,{"Föreläggande";"Föreläggande vid vite";"Anmärkning";"Avstående från ingripande"})))/COUNTA(VKI13:VKI189)</f>
        <v>#DIV/0!</v>
      </c>
      <c r="VKJ12" s="42" t="e">
        <f>(SUM(COUNTIF(VKJ13:VKJ189,{"Föreläggande";"Föreläggande vid vite";"Anmärkning";"Avstående från ingripande"})))/COUNTA(VKJ13:VKJ189)</f>
        <v>#DIV/0!</v>
      </c>
      <c r="VKK12" s="42" t="e">
        <f>(SUM(COUNTIF(VKK13:VKK189,{"Föreläggande";"Föreläggande vid vite";"Anmärkning";"Avstående från ingripande"})))/COUNTA(VKK13:VKK189)</f>
        <v>#DIV/0!</v>
      </c>
      <c r="VKL12" s="42" t="e">
        <f>(SUM(COUNTIF(VKL13:VKL189,{"Föreläggande";"Föreläggande vid vite";"Anmärkning";"Avstående från ingripande"})))/COUNTA(VKL13:VKL189)</f>
        <v>#DIV/0!</v>
      </c>
      <c r="VKM12" s="42" t="e">
        <f>(SUM(COUNTIF(VKM13:VKM189,{"Föreläggande";"Föreläggande vid vite";"Anmärkning";"Avstående från ingripande"})))/COUNTA(VKM13:VKM189)</f>
        <v>#DIV/0!</v>
      </c>
      <c r="VKN12" s="42" t="e">
        <f>(SUM(COUNTIF(VKN13:VKN189,{"Föreläggande";"Föreläggande vid vite";"Anmärkning";"Avstående från ingripande"})))/COUNTA(VKN13:VKN189)</f>
        <v>#DIV/0!</v>
      </c>
      <c r="VKO12" s="42" t="e">
        <f>(SUM(COUNTIF(VKO13:VKO189,{"Föreläggande";"Föreläggande vid vite";"Anmärkning";"Avstående från ingripande"})))/COUNTA(VKO13:VKO189)</f>
        <v>#DIV/0!</v>
      </c>
      <c r="VKP12" s="42" t="e">
        <f>(SUM(COUNTIF(VKP13:VKP189,{"Föreläggande";"Föreläggande vid vite";"Anmärkning";"Avstående från ingripande"})))/COUNTA(VKP13:VKP189)</f>
        <v>#DIV/0!</v>
      </c>
      <c r="VKQ12" s="42" t="e">
        <f>(SUM(COUNTIF(VKQ13:VKQ189,{"Föreläggande";"Föreläggande vid vite";"Anmärkning";"Avstående från ingripande"})))/COUNTA(VKQ13:VKQ189)</f>
        <v>#DIV/0!</v>
      </c>
      <c r="VKR12" s="42" t="e">
        <f>(SUM(COUNTIF(VKR13:VKR189,{"Föreläggande";"Föreläggande vid vite";"Anmärkning";"Avstående från ingripande"})))/COUNTA(VKR13:VKR189)</f>
        <v>#DIV/0!</v>
      </c>
      <c r="VKS12" s="42" t="e">
        <f>(SUM(COUNTIF(VKS13:VKS189,{"Föreläggande";"Föreläggande vid vite";"Anmärkning";"Avstående från ingripande"})))/COUNTA(VKS13:VKS189)</f>
        <v>#DIV/0!</v>
      </c>
      <c r="VKT12" s="42" t="e">
        <f>(SUM(COUNTIF(VKT13:VKT189,{"Föreläggande";"Föreläggande vid vite";"Anmärkning";"Avstående från ingripande"})))/COUNTA(VKT13:VKT189)</f>
        <v>#DIV/0!</v>
      </c>
      <c r="VKU12" s="42" t="e">
        <f>(SUM(COUNTIF(VKU13:VKU189,{"Föreläggande";"Föreläggande vid vite";"Anmärkning";"Avstående från ingripande"})))/COUNTA(VKU13:VKU189)</f>
        <v>#DIV/0!</v>
      </c>
      <c r="VKV12" s="42" t="e">
        <f>(SUM(COUNTIF(VKV13:VKV189,{"Föreläggande";"Föreläggande vid vite";"Anmärkning";"Avstående från ingripande"})))/COUNTA(VKV13:VKV189)</f>
        <v>#DIV/0!</v>
      </c>
      <c r="VKW12" s="42" t="e">
        <f>(SUM(COUNTIF(VKW13:VKW189,{"Föreläggande";"Föreläggande vid vite";"Anmärkning";"Avstående från ingripande"})))/COUNTA(VKW13:VKW189)</f>
        <v>#DIV/0!</v>
      </c>
      <c r="VKX12" s="42" t="e">
        <f>(SUM(COUNTIF(VKX13:VKX189,{"Föreläggande";"Föreläggande vid vite";"Anmärkning";"Avstående från ingripande"})))/COUNTA(VKX13:VKX189)</f>
        <v>#DIV/0!</v>
      </c>
      <c r="VKY12" s="42" t="e">
        <f>(SUM(COUNTIF(VKY13:VKY189,{"Föreläggande";"Föreläggande vid vite";"Anmärkning";"Avstående från ingripande"})))/COUNTA(VKY13:VKY189)</f>
        <v>#DIV/0!</v>
      </c>
      <c r="VKZ12" s="42" t="e">
        <f>(SUM(COUNTIF(VKZ13:VKZ189,{"Föreläggande";"Föreläggande vid vite";"Anmärkning";"Avstående från ingripande"})))/COUNTA(VKZ13:VKZ189)</f>
        <v>#DIV/0!</v>
      </c>
      <c r="VLA12" s="42" t="e">
        <f>(SUM(COUNTIF(VLA13:VLA189,{"Föreläggande";"Föreläggande vid vite";"Anmärkning";"Avstående från ingripande"})))/COUNTA(VLA13:VLA189)</f>
        <v>#DIV/0!</v>
      </c>
      <c r="VLB12" s="42" t="e">
        <f>(SUM(COUNTIF(VLB13:VLB189,{"Föreläggande";"Föreläggande vid vite";"Anmärkning";"Avstående från ingripande"})))/COUNTA(VLB13:VLB189)</f>
        <v>#DIV/0!</v>
      </c>
      <c r="VLC12" s="42" t="e">
        <f>(SUM(COUNTIF(VLC13:VLC189,{"Föreläggande";"Föreläggande vid vite";"Anmärkning";"Avstående från ingripande"})))/COUNTA(VLC13:VLC189)</f>
        <v>#DIV/0!</v>
      </c>
      <c r="VLD12" s="42" t="e">
        <f>(SUM(COUNTIF(VLD13:VLD189,{"Föreläggande";"Föreläggande vid vite";"Anmärkning";"Avstående från ingripande"})))/COUNTA(VLD13:VLD189)</f>
        <v>#DIV/0!</v>
      </c>
      <c r="VLE12" s="42" t="e">
        <f>(SUM(COUNTIF(VLE13:VLE189,{"Föreläggande";"Föreläggande vid vite";"Anmärkning";"Avstående från ingripande"})))/COUNTA(VLE13:VLE189)</f>
        <v>#DIV/0!</v>
      </c>
      <c r="VLF12" s="42" t="e">
        <f>(SUM(COUNTIF(VLF13:VLF189,{"Föreläggande";"Föreläggande vid vite";"Anmärkning";"Avstående från ingripande"})))/COUNTA(VLF13:VLF189)</f>
        <v>#DIV/0!</v>
      </c>
      <c r="VLG12" s="42" t="e">
        <f>(SUM(COUNTIF(VLG13:VLG189,{"Föreläggande";"Föreläggande vid vite";"Anmärkning";"Avstående från ingripande"})))/COUNTA(VLG13:VLG189)</f>
        <v>#DIV/0!</v>
      </c>
      <c r="VLH12" s="42" t="e">
        <f>(SUM(COUNTIF(VLH13:VLH189,{"Föreläggande";"Föreläggande vid vite";"Anmärkning";"Avstående från ingripande"})))/COUNTA(VLH13:VLH189)</f>
        <v>#DIV/0!</v>
      </c>
      <c r="VLI12" s="42" t="e">
        <f>(SUM(COUNTIF(VLI13:VLI189,{"Föreläggande";"Föreläggande vid vite";"Anmärkning";"Avstående från ingripande"})))/COUNTA(VLI13:VLI189)</f>
        <v>#DIV/0!</v>
      </c>
      <c r="VLJ12" s="42" t="e">
        <f>(SUM(COUNTIF(VLJ13:VLJ189,{"Föreläggande";"Föreläggande vid vite";"Anmärkning";"Avstående från ingripande"})))/COUNTA(VLJ13:VLJ189)</f>
        <v>#DIV/0!</v>
      </c>
      <c r="VLK12" s="42" t="e">
        <f>(SUM(COUNTIF(VLK13:VLK189,{"Föreläggande";"Föreläggande vid vite";"Anmärkning";"Avstående från ingripande"})))/COUNTA(VLK13:VLK189)</f>
        <v>#DIV/0!</v>
      </c>
      <c r="VLL12" s="42" t="e">
        <f>(SUM(COUNTIF(VLL13:VLL189,{"Föreläggande";"Föreläggande vid vite";"Anmärkning";"Avstående från ingripande"})))/COUNTA(VLL13:VLL189)</f>
        <v>#DIV/0!</v>
      </c>
      <c r="VLM12" s="42" t="e">
        <f>(SUM(COUNTIF(VLM13:VLM189,{"Föreläggande";"Föreläggande vid vite";"Anmärkning";"Avstående från ingripande"})))/COUNTA(VLM13:VLM189)</f>
        <v>#DIV/0!</v>
      </c>
      <c r="VLN12" s="42" t="e">
        <f>(SUM(COUNTIF(VLN13:VLN189,{"Föreläggande";"Föreläggande vid vite";"Anmärkning";"Avstående från ingripande"})))/COUNTA(VLN13:VLN189)</f>
        <v>#DIV/0!</v>
      </c>
      <c r="VLO12" s="42" t="e">
        <f>(SUM(COUNTIF(VLO13:VLO189,{"Föreläggande";"Föreläggande vid vite";"Anmärkning";"Avstående från ingripande"})))/COUNTA(VLO13:VLO189)</f>
        <v>#DIV/0!</v>
      </c>
      <c r="VLP12" s="42" t="e">
        <f>(SUM(COUNTIF(VLP13:VLP189,{"Föreläggande";"Föreläggande vid vite";"Anmärkning";"Avstående från ingripande"})))/COUNTA(VLP13:VLP189)</f>
        <v>#DIV/0!</v>
      </c>
      <c r="VLQ12" s="42" t="e">
        <f>(SUM(COUNTIF(VLQ13:VLQ189,{"Föreläggande";"Föreläggande vid vite";"Anmärkning";"Avstående från ingripande"})))/COUNTA(VLQ13:VLQ189)</f>
        <v>#DIV/0!</v>
      </c>
      <c r="VLR12" s="42" t="e">
        <f>(SUM(COUNTIF(VLR13:VLR189,{"Föreläggande";"Föreläggande vid vite";"Anmärkning";"Avstående från ingripande"})))/COUNTA(VLR13:VLR189)</f>
        <v>#DIV/0!</v>
      </c>
      <c r="VLS12" s="42" t="e">
        <f>(SUM(COUNTIF(VLS13:VLS189,{"Föreläggande";"Föreläggande vid vite";"Anmärkning";"Avstående från ingripande"})))/COUNTA(VLS13:VLS189)</f>
        <v>#DIV/0!</v>
      </c>
      <c r="VLT12" s="42" t="e">
        <f>(SUM(COUNTIF(VLT13:VLT189,{"Föreläggande";"Föreläggande vid vite";"Anmärkning";"Avstående från ingripande"})))/COUNTA(VLT13:VLT189)</f>
        <v>#DIV/0!</v>
      </c>
      <c r="VLU12" s="42" t="e">
        <f>(SUM(COUNTIF(VLU13:VLU189,{"Föreläggande";"Föreläggande vid vite";"Anmärkning";"Avstående från ingripande"})))/COUNTA(VLU13:VLU189)</f>
        <v>#DIV/0!</v>
      </c>
      <c r="VLV12" s="42" t="e">
        <f>(SUM(COUNTIF(VLV13:VLV189,{"Föreläggande";"Föreläggande vid vite";"Anmärkning";"Avstående från ingripande"})))/COUNTA(VLV13:VLV189)</f>
        <v>#DIV/0!</v>
      </c>
      <c r="VLW12" s="42" t="e">
        <f>(SUM(COUNTIF(VLW13:VLW189,{"Föreläggande";"Föreläggande vid vite";"Anmärkning";"Avstående från ingripande"})))/COUNTA(VLW13:VLW189)</f>
        <v>#DIV/0!</v>
      </c>
      <c r="VLX12" s="42" t="e">
        <f>(SUM(COUNTIF(VLX13:VLX189,{"Föreläggande";"Föreläggande vid vite";"Anmärkning";"Avstående från ingripande"})))/COUNTA(VLX13:VLX189)</f>
        <v>#DIV/0!</v>
      </c>
      <c r="VLY12" s="42" t="e">
        <f>(SUM(COUNTIF(VLY13:VLY189,{"Föreläggande";"Föreläggande vid vite";"Anmärkning";"Avstående från ingripande"})))/COUNTA(VLY13:VLY189)</f>
        <v>#DIV/0!</v>
      </c>
      <c r="VLZ12" s="42" t="e">
        <f>(SUM(COUNTIF(VLZ13:VLZ189,{"Föreläggande";"Föreläggande vid vite";"Anmärkning";"Avstående från ingripande"})))/COUNTA(VLZ13:VLZ189)</f>
        <v>#DIV/0!</v>
      </c>
      <c r="VMA12" s="42" t="e">
        <f>(SUM(COUNTIF(VMA13:VMA189,{"Föreläggande";"Föreläggande vid vite";"Anmärkning";"Avstående från ingripande"})))/COUNTA(VMA13:VMA189)</f>
        <v>#DIV/0!</v>
      </c>
      <c r="VMB12" s="42" t="e">
        <f>(SUM(COUNTIF(VMB13:VMB189,{"Föreläggande";"Föreläggande vid vite";"Anmärkning";"Avstående från ingripande"})))/COUNTA(VMB13:VMB189)</f>
        <v>#DIV/0!</v>
      </c>
      <c r="VMC12" s="42" t="e">
        <f>(SUM(COUNTIF(VMC13:VMC189,{"Föreläggande";"Föreläggande vid vite";"Anmärkning";"Avstående från ingripande"})))/COUNTA(VMC13:VMC189)</f>
        <v>#DIV/0!</v>
      </c>
      <c r="VMD12" s="42" t="e">
        <f>(SUM(COUNTIF(VMD13:VMD189,{"Föreläggande";"Föreläggande vid vite";"Anmärkning";"Avstående från ingripande"})))/COUNTA(VMD13:VMD189)</f>
        <v>#DIV/0!</v>
      </c>
      <c r="VME12" s="42" t="e">
        <f>(SUM(COUNTIF(VME13:VME189,{"Föreläggande";"Föreläggande vid vite";"Anmärkning";"Avstående från ingripande"})))/COUNTA(VME13:VME189)</f>
        <v>#DIV/0!</v>
      </c>
      <c r="VMF12" s="42" t="e">
        <f>(SUM(COUNTIF(VMF13:VMF189,{"Föreläggande";"Föreläggande vid vite";"Anmärkning";"Avstående från ingripande"})))/COUNTA(VMF13:VMF189)</f>
        <v>#DIV/0!</v>
      </c>
      <c r="VMG12" s="42" t="e">
        <f>(SUM(COUNTIF(VMG13:VMG189,{"Föreläggande";"Föreläggande vid vite";"Anmärkning";"Avstående från ingripande"})))/COUNTA(VMG13:VMG189)</f>
        <v>#DIV/0!</v>
      </c>
      <c r="VMH12" s="42" t="e">
        <f>(SUM(COUNTIF(VMH13:VMH189,{"Föreläggande";"Föreläggande vid vite";"Anmärkning";"Avstående från ingripande"})))/COUNTA(VMH13:VMH189)</f>
        <v>#DIV/0!</v>
      </c>
      <c r="VMI12" s="42" t="e">
        <f>(SUM(COUNTIF(VMI13:VMI189,{"Föreläggande";"Föreläggande vid vite";"Anmärkning";"Avstående från ingripande"})))/COUNTA(VMI13:VMI189)</f>
        <v>#DIV/0!</v>
      </c>
      <c r="VMJ12" s="42" t="e">
        <f>(SUM(COUNTIF(VMJ13:VMJ189,{"Föreläggande";"Föreläggande vid vite";"Anmärkning";"Avstående från ingripande"})))/COUNTA(VMJ13:VMJ189)</f>
        <v>#DIV/0!</v>
      </c>
      <c r="VMK12" s="42" t="e">
        <f>(SUM(COUNTIF(VMK13:VMK189,{"Föreläggande";"Föreläggande vid vite";"Anmärkning";"Avstående från ingripande"})))/COUNTA(VMK13:VMK189)</f>
        <v>#DIV/0!</v>
      </c>
      <c r="VML12" s="42" t="e">
        <f>(SUM(COUNTIF(VML13:VML189,{"Föreläggande";"Föreläggande vid vite";"Anmärkning";"Avstående från ingripande"})))/COUNTA(VML13:VML189)</f>
        <v>#DIV/0!</v>
      </c>
      <c r="VMM12" s="42" t="e">
        <f>(SUM(COUNTIF(VMM13:VMM189,{"Föreläggande";"Föreläggande vid vite";"Anmärkning";"Avstående från ingripande"})))/COUNTA(VMM13:VMM189)</f>
        <v>#DIV/0!</v>
      </c>
      <c r="VMN12" s="42" t="e">
        <f>(SUM(COUNTIF(VMN13:VMN189,{"Föreläggande";"Föreläggande vid vite";"Anmärkning";"Avstående från ingripande"})))/COUNTA(VMN13:VMN189)</f>
        <v>#DIV/0!</v>
      </c>
      <c r="VMO12" s="42" t="e">
        <f>(SUM(COUNTIF(VMO13:VMO189,{"Föreläggande";"Föreläggande vid vite";"Anmärkning";"Avstående från ingripande"})))/COUNTA(VMO13:VMO189)</f>
        <v>#DIV/0!</v>
      </c>
      <c r="VMP12" s="42" t="e">
        <f>(SUM(COUNTIF(VMP13:VMP189,{"Föreläggande";"Föreläggande vid vite";"Anmärkning";"Avstående från ingripande"})))/COUNTA(VMP13:VMP189)</f>
        <v>#DIV/0!</v>
      </c>
      <c r="VMQ12" s="42" t="e">
        <f>(SUM(COUNTIF(VMQ13:VMQ189,{"Föreläggande";"Föreläggande vid vite";"Anmärkning";"Avstående från ingripande"})))/COUNTA(VMQ13:VMQ189)</f>
        <v>#DIV/0!</v>
      </c>
      <c r="VMR12" s="42" t="e">
        <f>(SUM(COUNTIF(VMR13:VMR189,{"Föreläggande";"Föreläggande vid vite";"Anmärkning";"Avstående från ingripande"})))/COUNTA(VMR13:VMR189)</f>
        <v>#DIV/0!</v>
      </c>
      <c r="VMS12" s="42" t="e">
        <f>(SUM(COUNTIF(VMS13:VMS189,{"Föreläggande";"Föreläggande vid vite";"Anmärkning";"Avstående från ingripande"})))/COUNTA(VMS13:VMS189)</f>
        <v>#DIV/0!</v>
      </c>
      <c r="VMT12" s="42" t="e">
        <f>(SUM(COUNTIF(VMT13:VMT189,{"Föreläggande";"Föreläggande vid vite";"Anmärkning";"Avstående från ingripande"})))/COUNTA(VMT13:VMT189)</f>
        <v>#DIV/0!</v>
      </c>
      <c r="VMU12" s="42" t="e">
        <f>(SUM(COUNTIF(VMU13:VMU189,{"Föreläggande";"Föreläggande vid vite";"Anmärkning";"Avstående från ingripande"})))/COUNTA(VMU13:VMU189)</f>
        <v>#DIV/0!</v>
      </c>
      <c r="VMV12" s="42" t="e">
        <f>(SUM(COUNTIF(VMV13:VMV189,{"Föreläggande";"Föreläggande vid vite";"Anmärkning";"Avstående från ingripande"})))/COUNTA(VMV13:VMV189)</f>
        <v>#DIV/0!</v>
      </c>
      <c r="VMW12" s="42" t="e">
        <f>(SUM(COUNTIF(VMW13:VMW189,{"Föreläggande";"Föreläggande vid vite";"Anmärkning";"Avstående från ingripande"})))/COUNTA(VMW13:VMW189)</f>
        <v>#DIV/0!</v>
      </c>
      <c r="VMX12" s="42" t="e">
        <f>(SUM(COUNTIF(VMX13:VMX189,{"Föreläggande";"Föreläggande vid vite";"Anmärkning";"Avstående från ingripande"})))/COUNTA(VMX13:VMX189)</f>
        <v>#DIV/0!</v>
      </c>
      <c r="VMY12" s="42" t="e">
        <f>(SUM(COUNTIF(VMY13:VMY189,{"Föreläggande";"Föreläggande vid vite";"Anmärkning";"Avstående från ingripande"})))/COUNTA(VMY13:VMY189)</f>
        <v>#DIV/0!</v>
      </c>
      <c r="VMZ12" s="42" t="e">
        <f>(SUM(COUNTIF(VMZ13:VMZ189,{"Föreläggande";"Föreläggande vid vite";"Anmärkning";"Avstående från ingripande"})))/COUNTA(VMZ13:VMZ189)</f>
        <v>#DIV/0!</v>
      </c>
      <c r="VNA12" s="42" t="e">
        <f>(SUM(COUNTIF(VNA13:VNA189,{"Föreläggande";"Föreläggande vid vite";"Anmärkning";"Avstående från ingripande"})))/COUNTA(VNA13:VNA189)</f>
        <v>#DIV/0!</v>
      </c>
      <c r="VNB12" s="42" t="e">
        <f>(SUM(COUNTIF(VNB13:VNB189,{"Föreläggande";"Föreläggande vid vite";"Anmärkning";"Avstående från ingripande"})))/COUNTA(VNB13:VNB189)</f>
        <v>#DIV/0!</v>
      </c>
      <c r="VNC12" s="42" t="e">
        <f>(SUM(COUNTIF(VNC13:VNC189,{"Föreläggande";"Föreläggande vid vite";"Anmärkning";"Avstående från ingripande"})))/COUNTA(VNC13:VNC189)</f>
        <v>#DIV/0!</v>
      </c>
      <c r="VND12" s="42" t="e">
        <f>(SUM(COUNTIF(VND13:VND189,{"Föreläggande";"Föreläggande vid vite";"Anmärkning";"Avstående från ingripande"})))/COUNTA(VND13:VND189)</f>
        <v>#DIV/0!</v>
      </c>
      <c r="VNE12" s="42" t="e">
        <f>(SUM(COUNTIF(VNE13:VNE189,{"Föreläggande";"Föreläggande vid vite";"Anmärkning";"Avstående från ingripande"})))/COUNTA(VNE13:VNE189)</f>
        <v>#DIV/0!</v>
      </c>
      <c r="VNF12" s="42" t="e">
        <f>(SUM(COUNTIF(VNF13:VNF189,{"Föreläggande";"Föreläggande vid vite";"Anmärkning";"Avstående från ingripande"})))/COUNTA(VNF13:VNF189)</f>
        <v>#DIV/0!</v>
      </c>
      <c r="VNG12" s="42" t="e">
        <f>(SUM(COUNTIF(VNG13:VNG189,{"Föreläggande";"Föreläggande vid vite";"Anmärkning";"Avstående från ingripande"})))/COUNTA(VNG13:VNG189)</f>
        <v>#DIV/0!</v>
      </c>
      <c r="VNH12" s="42" t="e">
        <f>(SUM(COUNTIF(VNH13:VNH189,{"Föreläggande";"Föreläggande vid vite";"Anmärkning";"Avstående från ingripande"})))/COUNTA(VNH13:VNH189)</f>
        <v>#DIV/0!</v>
      </c>
      <c r="VNI12" s="42" t="e">
        <f>(SUM(COUNTIF(VNI13:VNI189,{"Föreläggande";"Föreläggande vid vite";"Anmärkning";"Avstående från ingripande"})))/COUNTA(VNI13:VNI189)</f>
        <v>#DIV/0!</v>
      </c>
      <c r="VNJ12" s="42" t="e">
        <f>(SUM(COUNTIF(VNJ13:VNJ189,{"Föreläggande";"Föreläggande vid vite";"Anmärkning";"Avstående från ingripande"})))/COUNTA(VNJ13:VNJ189)</f>
        <v>#DIV/0!</v>
      </c>
      <c r="VNK12" s="42" t="e">
        <f>(SUM(COUNTIF(VNK13:VNK189,{"Föreläggande";"Föreläggande vid vite";"Anmärkning";"Avstående från ingripande"})))/COUNTA(VNK13:VNK189)</f>
        <v>#DIV/0!</v>
      </c>
      <c r="VNL12" s="42" t="e">
        <f>(SUM(COUNTIF(VNL13:VNL189,{"Föreläggande";"Föreläggande vid vite";"Anmärkning";"Avstående från ingripande"})))/COUNTA(VNL13:VNL189)</f>
        <v>#DIV/0!</v>
      </c>
      <c r="VNM12" s="42" t="e">
        <f>(SUM(COUNTIF(VNM13:VNM189,{"Föreläggande";"Föreläggande vid vite";"Anmärkning";"Avstående från ingripande"})))/COUNTA(VNM13:VNM189)</f>
        <v>#DIV/0!</v>
      </c>
      <c r="VNN12" s="42" t="e">
        <f>(SUM(COUNTIF(VNN13:VNN189,{"Föreläggande";"Föreläggande vid vite";"Anmärkning";"Avstående från ingripande"})))/COUNTA(VNN13:VNN189)</f>
        <v>#DIV/0!</v>
      </c>
      <c r="VNO12" s="42" t="e">
        <f>(SUM(COUNTIF(VNO13:VNO189,{"Föreläggande";"Föreläggande vid vite";"Anmärkning";"Avstående från ingripande"})))/COUNTA(VNO13:VNO189)</f>
        <v>#DIV/0!</v>
      </c>
      <c r="VNP12" s="42" t="e">
        <f>(SUM(COUNTIF(VNP13:VNP189,{"Föreläggande";"Föreläggande vid vite";"Anmärkning";"Avstående från ingripande"})))/COUNTA(VNP13:VNP189)</f>
        <v>#DIV/0!</v>
      </c>
      <c r="VNQ12" s="42" t="e">
        <f>(SUM(COUNTIF(VNQ13:VNQ189,{"Föreläggande";"Föreläggande vid vite";"Anmärkning";"Avstående från ingripande"})))/COUNTA(VNQ13:VNQ189)</f>
        <v>#DIV/0!</v>
      </c>
      <c r="VNR12" s="42" t="e">
        <f>(SUM(COUNTIF(VNR13:VNR189,{"Föreläggande";"Föreläggande vid vite";"Anmärkning";"Avstående från ingripande"})))/COUNTA(VNR13:VNR189)</f>
        <v>#DIV/0!</v>
      </c>
      <c r="VNS12" s="42" t="e">
        <f>(SUM(COUNTIF(VNS13:VNS189,{"Föreläggande";"Föreläggande vid vite";"Anmärkning";"Avstående från ingripande"})))/COUNTA(VNS13:VNS189)</f>
        <v>#DIV/0!</v>
      </c>
      <c r="VNT12" s="42" t="e">
        <f>(SUM(COUNTIF(VNT13:VNT189,{"Föreläggande";"Föreläggande vid vite";"Anmärkning";"Avstående från ingripande"})))/COUNTA(VNT13:VNT189)</f>
        <v>#DIV/0!</v>
      </c>
      <c r="VNU12" s="42" t="e">
        <f>(SUM(COUNTIF(VNU13:VNU189,{"Föreläggande";"Föreläggande vid vite";"Anmärkning";"Avstående från ingripande"})))/COUNTA(VNU13:VNU189)</f>
        <v>#DIV/0!</v>
      </c>
      <c r="VNV12" s="42" t="e">
        <f>(SUM(COUNTIF(VNV13:VNV189,{"Föreläggande";"Föreläggande vid vite";"Anmärkning";"Avstående från ingripande"})))/COUNTA(VNV13:VNV189)</f>
        <v>#DIV/0!</v>
      </c>
      <c r="VNW12" s="42" t="e">
        <f>(SUM(COUNTIF(VNW13:VNW189,{"Föreläggande";"Föreläggande vid vite";"Anmärkning";"Avstående från ingripande"})))/COUNTA(VNW13:VNW189)</f>
        <v>#DIV/0!</v>
      </c>
      <c r="VNX12" s="42" t="e">
        <f>(SUM(COUNTIF(VNX13:VNX189,{"Föreläggande";"Föreläggande vid vite";"Anmärkning";"Avstående från ingripande"})))/COUNTA(VNX13:VNX189)</f>
        <v>#DIV/0!</v>
      </c>
      <c r="VNY12" s="42" t="e">
        <f>(SUM(COUNTIF(VNY13:VNY189,{"Föreläggande";"Föreläggande vid vite";"Anmärkning";"Avstående från ingripande"})))/COUNTA(VNY13:VNY189)</f>
        <v>#DIV/0!</v>
      </c>
      <c r="VNZ12" s="42" t="e">
        <f>(SUM(COUNTIF(VNZ13:VNZ189,{"Föreläggande";"Föreläggande vid vite";"Anmärkning";"Avstående från ingripande"})))/COUNTA(VNZ13:VNZ189)</f>
        <v>#DIV/0!</v>
      </c>
      <c r="VOA12" s="42" t="e">
        <f>(SUM(COUNTIF(VOA13:VOA189,{"Föreläggande";"Föreläggande vid vite";"Anmärkning";"Avstående från ingripande"})))/COUNTA(VOA13:VOA189)</f>
        <v>#DIV/0!</v>
      </c>
      <c r="VOB12" s="42" t="e">
        <f>(SUM(COUNTIF(VOB13:VOB189,{"Föreläggande";"Föreläggande vid vite";"Anmärkning";"Avstående från ingripande"})))/COUNTA(VOB13:VOB189)</f>
        <v>#DIV/0!</v>
      </c>
      <c r="VOC12" s="42" t="e">
        <f>(SUM(COUNTIF(VOC13:VOC189,{"Föreläggande";"Föreläggande vid vite";"Anmärkning";"Avstående från ingripande"})))/COUNTA(VOC13:VOC189)</f>
        <v>#DIV/0!</v>
      </c>
      <c r="VOD12" s="42" t="e">
        <f>(SUM(COUNTIF(VOD13:VOD189,{"Föreläggande";"Föreläggande vid vite";"Anmärkning";"Avstående från ingripande"})))/COUNTA(VOD13:VOD189)</f>
        <v>#DIV/0!</v>
      </c>
      <c r="VOE12" s="42" t="e">
        <f>(SUM(COUNTIF(VOE13:VOE189,{"Föreläggande";"Föreläggande vid vite";"Anmärkning";"Avstående från ingripande"})))/COUNTA(VOE13:VOE189)</f>
        <v>#DIV/0!</v>
      </c>
      <c r="VOF12" s="42" t="e">
        <f>(SUM(COUNTIF(VOF13:VOF189,{"Föreläggande";"Föreläggande vid vite";"Anmärkning";"Avstående från ingripande"})))/COUNTA(VOF13:VOF189)</f>
        <v>#DIV/0!</v>
      </c>
      <c r="VOG12" s="42" t="e">
        <f>(SUM(COUNTIF(VOG13:VOG189,{"Föreläggande";"Föreläggande vid vite";"Anmärkning";"Avstående från ingripande"})))/COUNTA(VOG13:VOG189)</f>
        <v>#DIV/0!</v>
      </c>
      <c r="VOH12" s="42" t="e">
        <f>(SUM(COUNTIF(VOH13:VOH189,{"Föreläggande";"Föreläggande vid vite";"Anmärkning";"Avstående från ingripande"})))/COUNTA(VOH13:VOH189)</f>
        <v>#DIV/0!</v>
      </c>
      <c r="VOI12" s="42" t="e">
        <f>(SUM(COUNTIF(VOI13:VOI189,{"Föreläggande";"Föreläggande vid vite";"Anmärkning";"Avstående från ingripande"})))/COUNTA(VOI13:VOI189)</f>
        <v>#DIV/0!</v>
      </c>
      <c r="VOJ12" s="42" t="e">
        <f>(SUM(COUNTIF(VOJ13:VOJ189,{"Föreläggande";"Föreläggande vid vite";"Anmärkning";"Avstående från ingripande"})))/COUNTA(VOJ13:VOJ189)</f>
        <v>#DIV/0!</v>
      </c>
      <c r="VOK12" s="42" t="e">
        <f>(SUM(COUNTIF(VOK13:VOK189,{"Föreläggande";"Föreläggande vid vite";"Anmärkning";"Avstående från ingripande"})))/COUNTA(VOK13:VOK189)</f>
        <v>#DIV/0!</v>
      </c>
      <c r="VOL12" s="42" t="e">
        <f>(SUM(COUNTIF(VOL13:VOL189,{"Föreläggande";"Föreläggande vid vite";"Anmärkning";"Avstående från ingripande"})))/COUNTA(VOL13:VOL189)</f>
        <v>#DIV/0!</v>
      </c>
      <c r="VOM12" s="42" t="e">
        <f>(SUM(COUNTIF(VOM13:VOM189,{"Föreläggande";"Föreläggande vid vite";"Anmärkning";"Avstående från ingripande"})))/COUNTA(VOM13:VOM189)</f>
        <v>#DIV/0!</v>
      </c>
      <c r="VON12" s="42" t="e">
        <f>(SUM(COUNTIF(VON13:VON189,{"Föreläggande";"Föreläggande vid vite";"Anmärkning";"Avstående från ingripande"})))/COUNTA(VON13:VON189)</f>
        <v>#DIV/0!</v>
      </c>
      <c r="VOO12" s="42" t="e">
        <f>(SUM(COUNTIF(VOO13:VOO189,{"Föreläggande";"Föreläggande vid vite";"Anmärkning";"Avstående från ingripande"})))/COUNTA(VOO13:VOO189)</f>
        <v>#DIV/0!</v>
      </c>
      <c r="VOP12" s="42" t="e">
        <f>(SUM(COUNTIF(VOP13:VOP189,{"Föreläggande";"Föreläggande vid vite";"Anmärkning";"Avstående från ingripande"})))/COUNTA(VOP13:VOP189)</f>
        <v>#DIV/0!</v>
      </c>
      <c r="VOQ12" s="42" t="e">
        <f>(SUM(COUNTIF(VOQ13:VOQ189,{"Föreläggande";"Föreläggande vid vite";"Anmärkning";"Avstående från ingripande"})))/COUNTA(VOQ13:VOQ189)</f>
        <v>#DIV/0!</v>
      </c>
      <c r="VOR12" s="42" t="e">
        <f>(SUM(COUNTIF(VOR13:VOR189,{"Föreläggande";"Föreläggande vid vite";"Anmärkning";"Avstående från ingripande"})))/COUNTA(VOR13:VOR189)</f>
        <v>#DIV/0!</v>
      </c>
      <c r="VOS12" s="42" t="e">
        <f>(SUM(COUNTIF(VOS13:VOS189,{"Föreläggande";"Föreläggande vid vite";"Anmärkning";"Avstående från ingripande"})))/COUNTA(VOS13:VOS189)</f>
        <v>#DIV/0!</v>
      </c>
      <c r="VOT12" s="42" t="e">
        <f>(SUM(COUNTIF(VOT13:VOT189,{"Föreläggande";"Föreläggande vid vite";"Anmärkning";"Avstående från ingripande"})))/COUNTA(VOT13:VOT189)</f>
        <v>#DIV/0!</v>
      </c>
      <c r="VOU12" s="42" t="e">
        <f>(SUM(COUNTIF(VOU13:VOU189,{"Föreläggande";"Föreläggande vid vite";"Anmärkning";"Avstående från ingripande"})))/COUNTA(VOU13:VOU189)</f>
        <v>#DIV/0!</v>
      </c>
      <c r="VOV12" s="42" t="e">
        <f>(SUM(COUNTIF(VOV13:VOV189,{"Föreläggande";"Föreläggande vid vite";"Anmärkning";"Avstående från ingripande"})))/COUNTA(VOV13:VOV189)</f>
        <v>#DIV/0!</v>
      </c>
      <c r="VOW12" s="42" t="e">
        <f>(SUM(COUNTIF(VOW13:VOW189,{"Föreläggande";"Föreläggande vid vite";"Anmärkning";"Avstående från ingripande"})))/COUNTA(VOW13:VOW189)</f>
        <v>#DIV/0!</v>
      </c>
      <c r="VOX12" s="42" t="e">
        <f>(SUM(COUNTIF(VOX13:VOX189,{"Föreläggande";"Föreläggande vid vite";"Anmärkning";"Avstående från ingripande"})))/COUNTA(VOX13:VOX189)</f>
        <v>#DIV/0!</v>
      </c>
      <c r="VOY12" s="42" t="e">
        <f>(SUM(COUNTIF(VOY13:VOY189,{"Föreläggande";"Föreläggande vid vite";"Anmärkning";"Avstående från ingripande"})))/COUNTA(VOY13:VOY189)</f>
        <v>#DIV/0!</v>
      </c>
      <c r="VOZ12" s="42" t="e">
        <f>(SUM(COUNTIF(VOZ13:VOZ189,{"Föreläggande";"Föreläggande vid vite";"Anmärkning";"Avstående från ingripande"})))/COUNTA(VOZ13:VOZ189)</f>
        <v>#DIV/0!</v>
      </c>
      <c r="VPA12" s="42" t="e">
        <f>(SUM(COUNTIF(VPA13:VPA189,{"Föreläggande";"Föreläggande vid vite";"Anmärkning";"Avstående från ingripande"})))/COUNTA(VPA13:VPA189)</f>
        <v>#DIV/0!</v>
      </c>
      <c r="VPB12" s="42" t="e">
        <f>(SUM(COUNTIF(VPB13:VPB189,{"Föreläggande";"Föreläggande vid vite";"Anmärkning";"Avstående från ingripande"})))/COUNTA(VPB13:VPB189)</f>
        <v>#DIV/0!</v>
      </c>
      <c r="VPC12" s="42" t="e">
        <f>(SUM(COUNTIF(VPC13:VPC189,{"Föreläggande";"Föreläggande vid vite";"Anmärkning";"Avstående från ingripande"})))/COUNTA(VPC13:VPC189)</f>
        <v>#DIV/0!</v>
      </c>
      <c r="VPD12" s="42" t="e">
        <f>(SUM(COUNTIF(VPD13:VPD189,{"Föreläggande";"Föreläggande vid vite";"Anmärkning";"Avstående från ingripande"})))/COUNTA(VPD13:VPD189)</f>
        <v>#DIV/0!</v>
      </c>
      <c r="VPE12" s="42" t="e">
        <f>(SUM(COUNTIF(VPE13:VPE189,{"Föreläggande";"Föreläggande vid vite";"Anmärkning";"Avstående från ingripande"})))/COUNTA(VPE13:VPE189)</f>
        <v>#DIV/0!</v>
      </c>
      <c r="VPF12" s="42" t="e">
        <f>(SUM(COUNTIF(VPF13:VPF189,{"Föreläggande";"Föreläggande vid vite";"Anmärkning";"Avstående från ingripande"})))/COUNTA(VPF13:VPF189)</f>
        <v>#DIV/0!</v>
      </c>
      <c r="VPG12" s="42" t="e">
        <f>(SUM(COUNTIF(VPG13:VPG189,{"Föreläggande";"Föreläggande vid vite";"Anmärkning";"Avstående från ingripande"})))/COUNTA(VPG13:VPG189)</f>
        <v>#DIV/0!</v>
      </c>
      <c r="VPH12" s="42" t="e">
        <f>(SUM(COUNTIF(VPH13:VPH189,{"Föreläggande";"Föreläggande vid vite";"Anmärkning";"Avstående från ingripande"})))/COUNTA(VPH13:VPH189)</f>
        <v>#DIV/0!</v>
      </c>
      <c r="VPI12" s="42" t="e">
        <f>(SUM(COUNTIF(VPI13:VPI189,{"Föreläggande";"Föreläggande vid vite";"Anmärkning";"Avstående från ingripande"})))/COUNTA(VPI13:VPI189)</f>
        <v>#DIV/0!</v>
      </c>
      <c r="VPJ12" s="42" t="e">
        <f>(SUM(COUNTIF(VPJ13:VPJ189,{"Föreläggande";"Föreläggande vid vite";"Anmärkning";"Avstående från ingripande"})))/COUNTA(VPJ13:VPJ189)</f>
        <v>#DIV/0!</v>
      </c>
      <c r="VPK12" s="42" t="e">
        <f>(SUM(COUNTIF(VPK13:VPK189,{"Föreläggande";"Föreläggande vid vite";"Anmärkning";"Avstående från ingripande"})))/COUNTA(VPK13:VPK189)</f>
        <v>#DIV/0!</v>
      </c>
      <c r="VPL12" s="42" t="e">
        <f>(SUM(COUNTIF(VPL13:VPL189,{"Föreläggande";"Föreläggande vid vite";"Anmärkning";"Avstående från ingripande"})))/COUNTA(VPL13:VPL189)</f>
        <v>#DIV/0!</v>
      </c>
      <c r="VPM12" s="42" t="e">
        <f>(SUM(COUNTIF(VPM13:VPM189,{"Föreläggande";"Föreläggande vid vite";"Anmärkning";"Avstående från ingripande"})))/COUNTA(VPM13:VPM189)</f>
        <v>#DIV/0!</v>
      </c>
      <c r="VPN12" s="42" t="e">
        <f>(SUM(COUNTIF(VPN13:VPN189,{"Föreläggande";"Föreläggande vid vite";"Anmärkning";"Avstående från ingripande"})))/COUNTA(VPN13:VPN189)</f>
        <v>#DIV/0!</v>
      </c>
      <c r="VPO12" s="42" t="e">
        <f>(SUM(COUNTIF(VPO13:VPO189,{"Föreläggande";"Föreläggande vid vite";"Anmärkning";"Avstående från ingripande"})))/COUNTA(VPO13:VPO189)</f>
        <v>#DIV/0!</v>
      </c>
      <c r="VPP12" s="42" t="e">
        <f>(SUM(COUNTIF(VPP13:VPP189,{"Föreläggande";"Föreläggande vid vite";"Anmärkning";"Avstående från ingripande"})))/COUNTA(VPP13:VPP189)</f>
        <v>#DIV/0!</v>
      </c>
      <c r="VPQ12" s="42" t="e">
        <f>(SUM(COUNTIF(VPQ13:VPQ189,{"Föreläggande";"Föreläggande vid vite";"Anmärkning";"Avstående från ingripande"})))/COUNTA(VPQ13:VPQ189)</f>
        <v>#DIV/0!</v>
      </c>
      <c r="VPR12" s="42" t="e">
        <f>(SUM(COUNTIF(VPR13:VPR189,{"Föreläggande";"Föreläggande vid vite";"Anmärkning";"Avstående från ingripande"})))/COUNTA(VPR13:VPR189)</f>
        <v>#DIV/0!</v>
      </c>
      <c r="VPS12" s="42" t="e">
        <f>(SUM(COUNTIF(VPS13:VPS189,{"Föreläggande";"Föreläggande vid vite";"Anmärkning";"Avstående från ingripande"})))/COUNTA(VPS13:VPS189)</f>
        <v>#DIV/0!</v>
      </c>
      <c r="VPT12" s="42" t="e">
        <f>(SUM(COUNTIF(VPT13:VPT189,{"Föreläggande";"Föreläggande vid vite";"Anmärkning";"Avstående från ingripande"})))/COUNTA(VPT13:VPT189)</f>
        <v>#DIV/0!</v>
      </c>
      <c r="VPU12" s="42" t="e">
        <f>(SUM(COUNTIF(VPU13:VPU189,{"Föreläggande";"Föreläggande vid vite";"Anmärkning";"Avstående från ingripande"})))/COUNTA(VPU13:VPU189)</f>
        <v>#DIV/0!</v>
      </c>
      <c r="VPV12" s="42" t="e">
        <f>(SUM(COUNTIF(VPV13:VPV189,{"Föreläggande";"Föreläggande vid vite";"Anmärkning";"Avstående från ingripande"})))/COUNTA(VPV13:VPV189)</f>
        <v>#DIV/0!</v>
      </c>
      <c r="VPW12" s="42" t="e">
        <f>(SUM(COUNTIF(VPW13:VPW189,{"Föreläggande";"Föreläggande vid vite";"Anmärkning";"Avstående från ingripande"})))/COUNTA(VPW13:VPW189)</f>
        <v>#DIV/0!</v>
      </c>
      <c r="VPX12" s="42" t="e">
        <f>(SUM(COUNTIF(VPX13:VPX189,{"Föreläggande";"Föreläggande vid vite";"Anmärkning";"Avstående från ingripande"})))/COUNTA(VPX13:VPX189)</f>
        <v>#DIV/0!</v>
      </c>
      <c r="VPY12" s="42" t="e">
        <f>(SUM(COUNTIF(VPY13:VPY189,{"Föreläggande";"Föreläggande vid vite";"Anmärkning";"Avstående från ingripande"})))/COUNTA(VPY13:VPY189)</f>
        <v>#DIV/0!</v>
      </c>
      <c r="VPZ12" s="42" t="e">
        <f>(SUM(COUNTIF(VPZ13:VPZ189,{"Föreläggande";"Föreläggande vid vite";"Anmärkning";"Avstående från ingripande"})))/COUNTA(VPZ13:VPZ189)</f>
        <v>#DIV/0!</v>
      </c>
      <c r="VQA12" s="42" t="e">
        <f>(SUM(COUNTIF(VQA13:VQA189,{"Föreläggande";"Föreläggande vid vite";"Anmärkning";"Avstående från ingripande"})))/COUNTA(VQA13:VQA189)</f>
        <v>#DIV/0!</v>
      </c>
      <c r="VQB12" s="42" t="e">
        <f>(SUM(COUNTIF(VQB13:VQB189,{"Föreläggande";"Föreläggande vid vite";"Anmärkning";"Avstående från ingripande"})))/COUNTA(VQB13:VQB189)</f>
        <v>#DIV/0!</v>
      </c>
      <c r="VQC12" s="42" t="e">
        <f>(SUM(COUNTIF(VQC13:VQC189,{"Föreläggande";"Föreläggande vid vite";"Anmärkning";"Avstående från ingripande"})))/COUNTA(VQC13:VQC189)</f>
        <v>#DIV/0!</v>
      </c>
      <c r="VQD12" s="42" t="e">
        <f>(SUM(COUNTIF(VQD13:VQD189,{"Föreläggande";"Föreläggande vid vite";"Anmärkning";"Avstående från ingripande"})))/COUNTA(VQD13:VQD189)</f>
        <v>#DIV/0!</v>
      </c>
      <c r="VQE12" s="42" t="e">
        <f>(SUM(COUNTIF(VQE13:VQE189,{"Föreläggande";"Föreläggande vid vite";"Anmärkning";"Avstående från ingripande"})))/COUNTA(VQE13:VQE189)</f>
        <v>#DIV/0!</v>
      </c>
      <c r="VQF12" s="42" t="e">
        <f>(SUM(COUNTIF(VQF13:VQF189,{"Föreläggande";"Föreläggande vid vite";"Anmärkning";"Avstående från ingripande"})))/COUNTA(VQF13:VQF189)</f>
        <v>#DIV/0!</v>
      </c>
      <c r="VQG12" s="42" t="e">
        <f>(SUM(COUNTIF(VQG13:VQG189,{"Föreläggande";"Föreläggande vid vite";"Anmärkning";"Avstående från ingripande"})))/COUNTA(VQG13:VQG189)</f>
        <v>#DIV/0!</v>
      </c>
      <c r="VQH12" s="42" t="e">
        <f>(SUM(COUNTIF(VQH13:VQH189,{"Föreläggande";"Föreläggande vid vite";"Anmärkning";"Avstående från ingripande"})))/COUNTA(VQH13:VQH189)</f>
        <v>#DIV/0!</v>
      </c>
      <c r="VQI12" s="42" t="e">
        <f>(SUM(COUNTIF(VQI13:VQI189,{"Föreläggande";"Föreläggande vid vite";"Anmärkning";"Avstående från ingripande"})))/COUNTA(VQI13:VQI189)</f>
        <v>#DIV/0!</v>
      </c>
      <c r="VQJ12" s="42" t="e">
        <f>(SUM(COUNTIF(VQJ13:VQJ189,{"Föreläggande";"Föreläggande vid vite";"Anmärkning";"Avstående från ingripande"})))/COUNTA(VQJ13:VQJ189)</f>
        <v>#DIV/0!</v>
      </c>
      <c r="VQK12" s="42" t="e">
        <f>(SUM(COUNTIF(VQK13:VQK189,{"Föreläggande";"Föreläggande vid vite";"Anmärkning";"Avstående från ingripande"})))/COUNTA(VQK13:VQK189)</f>
        <v>#DIV/0!</v>
      </c>
      <c r="VQL12" s="42" t="e">
        <f>(SUM(COUNTIF(VQL13:VQL189,{"Föreläggande";"Föreläggande vid vite";"Anmärkning";"Avstående från ingripande"})))/COUNTA(VQL13:VQL189)</f>
        <v>#DIV/0!</v>
      </c>
      <c r="VQM12" s="42" t="e">
        <f>(SUM(COUNTIF(VQM13:VQM189,{"Föreläggande";"Föreläggande vid vite";"Anmärkning";"Avstående från ingripande"})))/COUNTA(VQM13:VQM189)</f>
        <v>#DIV/0!</v>
      </c>
      <c r="VQN12" s="42" t="e">
        <f>(SUM(COUNTIF(VQN13:VQN189,{"Föreläggande";"Föreläggande vid vite";"Anmärkning";"Avstående från ingripande"})))/COUNTA(VQN13:VQN189)</f>
        <v>#DIV/0!</v>
      </c>
      <c r="VQO12" s="42" t="e">
        <f>(SUM(COUNTIF(VQO13:VQO189,{"Föreläggande";"Föreläggande vid vite";"Anmärkning";"Avstående från ingripande"})))/COUNTA(VQO13:VQO189)</f>
        <v>#DIV/0!</v>
      </c>
      <c r="VQP12" s="42" t="e">
        <f>(SUM(COUNTIF(VQP13:VQP189,{"Föreläggande";"Föreläggande vid vite";"Anmärkning";"Avstående från ingripande"})))/COUNTA(VQP13:VQP189)</f>
        <v>#DIV/0!</v>
      </c>
      <c r="VQQ12" s="42" t="e">
        <f>(SUM(COUNTIF(VQQ13:VQQ189,{"Föreläggande";"Föreläggande vid vite";"Anmärkning";"Avstående från ingripande"})))/COUNTA(VQQ13:VQQ189)</f>
        <v>#DIV/0!</v>
      </c>
      <c r="VQR12" s="42" t="e">
        <f>(SUM(COUNTIF(VQR13:VQR189,{"Föreläggande";"Föreläggande vid vite";"Anmärkning";"Avstående från ingripande"})))/COUNTA(VQR13:VQR189)</f>
        <v>#DIV/0!</v>
      </c>
      <c r="VQS12" s="42" t="e">
        <f>(SUM(COUNTIF(VQS13:VQS189,{"Föreläggande";"Föreläggande vid vite";"Anmärkning";"Avstående från ingripande"})))/COUNTA(VQS13:VQS189)</f>
        <v>#DIV/0!</v>
      </c>
      <c r="VQT12" s="42" t="e">
        <f>(SUM(COUNTIF(VQT13:VQT189,{"Föreläggande";"Föreläggande vid vite";"Anmärkning";"Avstående från ingripande"})))/COUNTA(VQT13:VQT189)</f>
        <v>#DIV/0!</v>
      </c>
      <c r="VQU12" s="42" t="e">
        <f>(SUM(COUNTIF(VQU13:VQU189,{"Föreläggande";"Föreläggande vid vite";"Anmärkning";"Avstående från ingripande"})))/COUNTA(VQU13:VQU189)</f>
        <v>#DIV/0!</v>
      </c>
      <c r="VQV12" s="42" t="e">
        <f>(SUM(COUNTIF(VQV13:VQV189,{"Föreläggande";"Föreläggande vid vite";"Anmärkning";"Avstående från ingripande"})))/COUNTA(VQV13:VQV189)</f>
        <v>#DIV/0!</v>
      </c>
      <c r="VQW12" s="42" t="e">
        <f>(SUM(COUNTIF(VQW13:VQW189,{"Föreläggande";"Föreläggande vid vite";"Anmärkning";"Avstående från ingripande"})))/COUNTA(VQW13:VQW189)</f>
        <v>#DIV/0!</v>
      </c>
      <c r="VQX12" s="42" t="e">
        <f>(SUM(COUNTIF(VQX13:VQX189,{"Föreläggande";"Föreläggande vid vite";"Anmärkning";"Avstående från ingripande"})))/COUNTA(VQX13:VQX189)</f>
        <v>#DIV/0!</v>
      </c>
      <c r="VQY12" s="42" t="e">
        <f>(SUM(COUNTIF(VQY13:VQY189,{"Föreläggande";"Föreläggande vid vite";"Anmärkning";"Avstående från ingripande"})))/COUNTA(VQY13:VQY189)</f>
        <v>#DIV/0!</v>
      </c>
      <c r="VQZ12" s="42" t="e">
        <f>(SUM(COUNTIF(VQZ13:VQZ189,{"Föreläggande";"Föreläggande vid vite";"Anmärkning";"Avstående från ingripande"})))/COUNTA(VQZ13:VQZ189)</f>
        <v>#DIV/0!</v>
      </c>
      <c r="VRA12" s="42" t="e">
        <f>(SUM(COUNTIF(VRA13:VRA189,{"Föreläggande";"Föreläggande vid vite";"Anmärkning";"Avstående från ingripande"})))/COUNTA(VRA13:VRA189)</f>
        <v>#DIV/0!</v>
      </c>
      <c r="VRB12" s="42" t="e">
        <f>(SUM(COUNTIF(VRB13:VRB189,{"Föreläggande";"Föreläggande vid vite";"Anmärkning";"Avstående från ingripande"})))/COUNTA(VRB13:VRB189)</f>
        <v>#DIV/0!</v>
      </c>
      <c r="VRC12" s="42" t="e">
        <f>(SUM(COUNTIF(VRC13:VRC189,{"Föreläggande";"Föreläggande vid vite";"Anmärkning";"Avstående från ingripande"})))/COUNTA(VRC13:VRC189)</f>
        <v>#DIV/0!</v>
      </c>
      <c r="VRD12" s="42" t="e">
        <f>(SUM(COUNTIF(VRD13:VRD189,{"Föreläggande";"Föreläggande vid vite";"Anmärkning";"Avstående från ingripande"})))/COUNTA(VRD13:VRD189)</f>
        <v>#DIV/0!</v>
      </c>
      <c r="VRE12" s="42" t="e">
        <f>(SUM(COUNTIF(VRE13:VRE189,{"Föreläggande";"Föreläggande vid vite";"Anmärkning";"Avstående från ingripande"})))/COUNTA(VRE13:VRE189)</f>
        <v>#DIV/0!</v>
      </c>
      <c r="VRF12" s="42" t="e">
        <f>(SUM(COUNTIF(VRF13:VRF189,{"Föreläggande";"Föreläggande vid vite";"Anmärkning";"Avstående från ingripande"})))/COUNTA(VRF13:VRF189)</f>
        <v>#DIV/0!</v>
      </c>
      <c r="VRG12" s="42" t="e">
        <f>(SUM(COUNTIF(VRG13:VRG189,{"Föreläggande";"Föreläggande vid vite";"Anmärkning";"Avstående från ingripande"})))/COUNTA(VRG13:VRG189)</f>
        <v>#DIV/0!</v>
      </c>
      <c r="VRH12" s="42" t="e">
        <f>(SUM(COUNTIF(VRH13:VRH189,{"Föreläggande";"Föreläggande vid vite";"Anmärkning";"Avstående från ingripande"})))/COUNTA(VRH13:VRH189)</f>
        <v>#DIV/0!</v>
      </c>
      <c r="VRI12" s="42" t="e">
        <f>(SUM(COUNTIF(VRI13:VRI189,{"Föreläggande";"Föreläggande vid vite";"Anmärkning";"Avstående från ingripande"})))/COUNTA(VRI13:VRI189)</f>
        <v>#DIV/0!</v>
      </c>
      <c r="VRJ12" s="42" t="e">
        <f>(SUM(COUNTIF(VRJ13:VRJ189,{"Föreläggande";"Föreläggande vid vite";"Anmärkning";"Avstående från ingripande"})))/COUNTA(VRJ13:VRJ189)</f>
        <v>#DIV/0!</v>
      </c>
      <c r="VRK12" s="42" t="e">
        <f>(SUM(COUNTIF(VRK13:VRK189,{"Föreläggande";"Föreläggande vid vite";"Anmärkning";"Avstående från ingripande"})))/COUNTA(VRK13:VRK189)</f>
        <v>#DIV/0!</v>
      </c>
      <c r="VRL12" s="42" t="e">
        <f>(SUM(COUNTIF(VRL13:VRL189,{"Föreläggande";"Föreläggande vid vite";"Anmärkning";"Avstående från ingripande"})))/COUNTA(VRL13:VRL189)</f>
        <v>#DIV/0!</v>
      </c>
      <c r="VRM12" s="42" t="e">
        <f>(SUM(COUNTIF(VRM13:VRM189,{"Föreläggande";"Föreläggande vid vite";"Anmärkning";"Avstående från ingripande"})))/COUNTA(VRM13:VRM189)</f>
        <v>#DIV/0!</v>
      </c>
      <c r="VRN12" s="42" t="e">
        <f>(SUM(COUNTIF(VRN13:VRN189,{"Föreläggande";"Föreläggande vid vite";"Anmärkning";"Avstående från ingripande"})))/COUNTA(VRN13:VRN189)</f>
        <v>#DIV/0!</v>
      </c>
      <c r="VRO12" s="42" t="e">
        <f>(SUM(COUNTIF(VRO13:VRO189,{"Föreläggande";"Föreläggande vid vite";"Anmärkning";"Avstående från ingripande"})))/COUNTA(VRO13:VRO189)</f>
        <v>#DIV/0!</v>
      </c>
      <c r="VRP12" s="42" t="e">
        <f>(SUM(COUNTIF(VRP13:VRP189,{"Föreläggande";"Föreläggande vid vite";"Anmärkning";"Avstående från ingripande"})))/COUNTA(VRP13:VRP189)</f>
        <v>#DIV/0!</v>
      </c>
      <c r="VRQ12" s="42" t="e">
        <f>(SUM(COUNTIF(VRQ13:VRQ189,{"Föreläggande";"Föreläggande vid vite";"Anmärkning";"Avstående från ingripande"})))/COUNTA(VRQ13:VRQ189)</f>
        <v>#DIV/0!</v>
      </c>
      <c r="VRR12" s="42" t="e">
        <f>(SUM(COUNTIF(VRR13:VRR189,{"Föreläggande";"Föreläggande vid vite";"Anmärkning";"Avstående från ingripande"})))/COUNTA(VRR13:VRR189)</f>
        <v>#DIV/0!</v>
      </c>
      <c r="VRS12" s="42" t="e">
        <f>(SUM(COUNTIF(VRS13:VRS189,{"Föreläggande";"Föreläggande vid vite";"Anmärkning";"Avstående från ingripande"})))/COUNTA(VRS13:VRS189)</f>
        <v>#DIV/0!</v>
      </c>
      <c r="VRT12" s="42" t="e">
        <f>(SUM(COUNTIF(VRT13:VRT189,{"Föreläggande";"Föreläggande vid vite";"Anmärkning";"Avstående från ingripande"})))/COUNTA(VRT13:VRT189)</f>
        <v>#DIV/0!</v>
      </c>
      <c r="VRU12" s="42" t="e">
        <f>(SUM(COUNTIF(VRU13:VRU189,{"Föreläggande";"Föreläggande vid vite";"Anmärkning";"Avstående från ingripande"})))/COUNTA(VRU13:VRU189)</f>
        <v>#DIV/0!</v>
      </c>
      <c r="VRV12" s="42" t="e">
        <f>(SUM(COUNTIF(VRV13:VRV189,{"Föreläggande";"Föreläggande vid vite";"Anmärkning";"Avstående från ingripande"})))/COUNTA(VRV13:VRV189)</f>
        <v>#DIV/0!</v>
      </c>
      <c r="VRW12" s="42" t="e">
        <f>(SUM(COUNTIF(VRW13:VRW189,{"Föreläggande";"Föreläggande vid vite";"Anmärkning";"Avstående från ingripande"})))/COUNTA(VRW13:VRW189)</f>
        <v>#DIV/0!</v>
      </c>
      <c r="VRX12" s="42" t="e">
        <f>(SUM(COUNTIF(VRX13:VRX189,{"Föreläggande";"Föreläggande vid vite";"Anmärkning";"Avstående från ingripande"})))/COUNTA(VRX13:VRX189)</f>
        <v>#DIV/0!</v>
      </c>
      <c r="VRY12" s="42" t="e">
        <f>(SUM(COUNTIF(VRY13:VRY189,{"Föreläggande";"Föreläggande vid vite";"Anmärkning";"Avstående från ingripande"})))/COUNTA(VRY13:VRY189)</f>
        <v>#DIV/0!</v>
      </c>
      <c r="VRZ12" s="42" t="e">
        <f>(SUM(COUNTIF(VRZ13:VRZ189,{"Föreläggande";"Föreläggande vid vite";"Anmärkning";"Avstående från ingripande"})))/COUNTA(VRZ13:VRZ189)</f>
        <v>#DIV/0!</v>
      </c>
      <c r="VSA12" s="42" t="e">
        <f>(SUM(COUNTIF(VSA13:VSA189,{"Föreläggande";"Föreläggande vid vite";"Anmärkning";"Avstående från ingripande"})))/COUNTA(VSA13:VSA189)</f>
        <v>#DIV/0!</v>
      </c>
      <c r="VSB12" s="42" t="e">
        <f>(SUM(COUNTIF(VSB13:VSB189,{"Föreläggande";"Föreläggande vid vite";"Anmärkning";"Avstående från ingripande"})))/COUNTA(VSB13:VSB189)</f>
        <v>#DIV/0!</v>
      </c>
      <c r="VSC12" s="42" t="e">
        <f>(SUM(COUNTIF(VSC13:VSC189,{"Föreläggande";"Föreläggande vid vite";"Anmärkning";"Avstående från ingripande"})))/COUNTA(VSC13:VSC189)</f>
        <v>#DIV/0!</v>
      </c>
      <c r="VSD12" s="42" t="e">
        <f>(SUM(COUNTIF(VSD13:VSD189,{"Föreläggande";"Föreläggande vid vite";"Anmärkning";"Avstående från ingripande"})))/COUNTA(VSD13:VSD189)</f>
        <v>#DIV/0!</v>
      </c>
      <c r="VSE12" s="42" t="e">
        <f>(SUM(COUNTIF(VSE13:VSE189,{"Föreläggande";"Föreläggande vid vite";"Anmärkning";"Avstående från ingripande"})))/COUNTA(VSE13:VSE189)</f>
        <v>#DIV/0!</v>
      </c>
      <c r="VSF12" s="42" t="e">
        <f>(SUM(COUNTIF(VSF13:VSF189,{"Föreläggande";"Föreläggande vid vite";"Anmärkning";"Avstående från ingripande"})))/COUNTA(VSF13:VSF189)</f>
        <v>#DIV/0!</v>
      </c>
      <c r="VSG12" s="42" t="e">
        <f>(SUM(COUNTIF(VSG13:VSG189,{"Föreläggande";"Föreläggande vid vite";"Anmärkning";"Avstående från ingripande"})))/COUNTA(VSG13:VSG189)</f>
        <v>#DIV/0!</v>
      </c>
      <c r="VSH12" s="42" t="e">
        <f>(SUM(COUNTIF(VSH13:VSH189,{"Föreläggande";"Föreläggande vid vite";"Anmärkning";"Avstående från ingripande"})))/COUNTA(VSH13:VSH189)</f>
        <v>#DIV/0!</v>
      </c>
      <c r="VSI12" s="42" t="e">
        <f>(SUM(COUNTIF(VSI13:VSI189,{"Föreläggande";"Föreläggande vid vite";"Anmärkning";"Avstående från ingripande"})))/COUNTA(VSI13:VSI189)</f>
        <v>#DIV/0!</v>
      </c>
      <c r="VSJ12" s="42" t="e">
        <f>(SUM(COUNTIF(VSJ13:VSJ189,{"Föreläggande";"Föreläggande vid vite";"Anmärkning";"Avstående från ingripande"})))/COUNTA(VSJ13:VSJ189)</f>
        <v>#DIV/0!</v>
      </c>
      <c r="VSK12" s="42" t="e">
        <f>(SUM(COUNTIF(VSK13:VSK189,{"Föreläggande";"Föreläggande vid vite";"Anmärkning";"Avstående från ingripande"})))/COUNTA(VSK13:VSK189)</f>
        <v>#DIV/0!</v>
      </c>
      <c r="VSL12" s="42" t="e">
        <f>(SUM(COUNTIF(VSL13:VSL189,{"Föreläggande";"Föreläggande vid vite";"Anmärkning";"Avstående från ingripande"})))/COUNTA(VSL13:VSL189)</f>
        <v>#DIV/0!</v>
      </c>
      <c r="VSM12" s="42" t="e">
        <f>(SUM(COUNTIF(VSM13:VSM189,{"Föreläggande";"Föreläggande vid vite";"Anmärkning";"Avstående från ingripande"})))/COUNTA(VSM13:VSM189)</f>
        <v>#DIV/0!</v>
      </c>
      <c r="VSN12" s="42" t="e">
        <f>(SUM(COUNTIF(VSN13:VSN189,{"Föreläggande";"Föreläggande vid vite";"Anmärkning";"Avstående från ingripande"})))/COUNTA(VSN13:VSN189)</f>
        <v>#DIV/0!</v>
      </c>
      <c r="VSO12" s="42" t="e">
        <f>(SUM(COUNTIF(VSO13:VSO189,{"Föreläggande";"Föreläggande vid vite";"Anmärkning";"Avstående från ingripande"})))/COUNTA(VSO13:VSO189)</f>
        <v>#DIV/0!</v>
      </c>
      <c r="VSP12" s="42" t="e">
        <f>(SUM(COUNTIF(VSP13:VSP189,{"Föreläggande";"Föreläggande vid vite";"Anmärkning";"Avstående från ingripande"})))/COUNTA(VSP13:VSP189)</f>
        <v>#DIV/0!</v>
      </c>
      <c r="VSQ12" s="42" t="e">
        <f>(SUM(COUNTIF(VSQ13:VSQ189,{"Föreläggande";"Föreläggande vid vite";"Anmärkning";"Avstående från ingripande"})))/COUNTA(VSQ13:VSQ189)</f>
        <v>#DIV/0!</v>
      </c>
      <c r="VSR12" s="42" t="e">
        <f>(SUM(COUNTIF(VSR13:VSR189,{"Föreläggande";"Föreläggande vid vite";"Anmärkning";"Avstående från ingripande"})))/COUNTA(VSR13:VSR189)</f>
        <v>#DIV/0!</v>
      </c>
      <c r="VSS12" s="42" t="e">
        <f>(SUM(COUNTIF(VSS13:VSS189,{"Föreläggande";"Föreläggande vid vite";"Anmärkning";"Avstående från ingripande"})))/COUNTA(VSS13:VSS189)</f>
        <v>#DIV/0!</v>
      </c>
      <c r="VST12" s="42" t="e">
        <f>(SUM(COUNTIF(VST13:VST189,{"Föreläggande";"Föreläggande vid vite";"Anmärkning";"Avstående från ingripande"})))/COUNTA(VST13:VST189)</f>
        <v>#DIV/0!</v>
      </c>
      <c r="VSU12" s="42" t="e">
        <f>(SUM(COUNTIF(VSU13:VSU189,{"Föreläggande";"Föreläggande vid vite";"Anmärkning";"Avstående från ingripande"})))/COUNTA(VSU13:VSU189)</f>
        <v>#DIV/0!</v>
      </c>
      <c r="VSV12" s="42" t="e">
        <f>(SUM(COUNTIF(VSV13:VSV189,{"Föreläggande";"Föreläggande vid vite";"Anmärkning";"Avstående från ingripande"})))/COUNTA(VSV13:VSV189)</f>
        <v>#DIV/0!</v>
      </c>
      <c r="VSW12" s="42" t="e">
        <f>(SUM(COUNTIF(VSW13:VSW189,{"Föreläggande";"Föreläggande vid vite";"Anmärkning";"Avstående från ingripande"})))/COUNTA(VSW13:VSW189)</f>
        <v>#DIV/0!</v>
      </c>
      <c r="VSX12" s="42" t="e">
        <f>(SUM(COUNTIF(VSX13:VSX189,{"Föreläggande";"Föreläggande vid vite";"Anmärkning";"Avstående från ingripande"})))/COUNTA(VSX13:VSX189)</f>
        <v>#DIV/0!</v>
      </c>
      <c r="VSY12" s="42" t="e">
        <f>(SUM(COUNTIF(VSY13:VSY189,{"Föreläggande";"Föreläggande vid vite";"Anmärkning";"Avstående från ingripande"})))/COUNTA(VSY13:VSY189)</f>
        <v>#DIV/0!</v>
      </c>
      <c r="VSZ12" s="42" t="e">
        <f>(SUM(COUNTIF(VSZ13:VSZ189,{"Föreläggande";"Föreläggande vid vite";"Anmärkning";"Avstående från ingripande"})))/COUNTA(VSZ13:VSZ189)</f>
        <v>#DIV/0!</v>
      </c>
      <c r="VTA12" s="42" t="e">
        <f>(SUM(COUNTIF(VTA13:VTA189,{"Föreläggande";"Föreläggande vid vite";"Anmärkning";"Avstående från ingripande"})))/COUNTA(VTA13:VTA189)</f>
        <v>#DIV/0!</v>
      </c>
      <c r="VTB12" s="42" t="e">
        <f>(SUM(COUNTIF(VTB13:VTB189,{"Föreläggande";"Föreläggande vid vite";"Anmärkning";"Avstående från ingripande"})))/COUNTA(VTB13:VTB189)</f>
        <v>#DIV/0!</v>
      </c>
      <c r="VTC12" s="42" t="e">
        <f>(SUM(COUNTIF(VTC13:VTC189,{"Föreläggande";"Föreläggande vid vite";"Anmärkning";"Avstående från ingripande"})))/COUNTA(VTC13:VTC189)</f>
        <v>#DIV/0!</v>
      </c>
      <c r="VTD12" s="42" t="e">
        <f>(SUM(COUNTIF(VTD13:VTD189,{"Föreläggande";"Föreläggande vid vite";"Anmärkning";"Avstående från ingripande"})))/COUNTA(VTD13:VTD189)</f>
        <v>#DIV/0!</v>
      </c>
      <c r="VTE12" s="42" t="e">
        <f>(SUM(COUNTIF(VTE13:VTE189,{"Föreläggande";"Föreläggande vid vite";"Anmärkning";"Avstående från ingripande"})))/COUNTA(VTE13:VTE189)</f>
        <v>#DIV/0!</v>
      </c>
      <c r="VTF12" s="42" t="e">
        <f>(SUM(COUNTIF(VTF13:VTF189,{"Föreläggande";"Föreläggande vid vite";"Anmärkning";"Avstående från ingripande"})))/COUNTA(VTF13:VTF189)</f>
        <v>#DIV/0!</v>
      </c>
      <c r="VTG12" s="42" t="e">
        <f>(SUM(COUNTIF(VTG13:VTG189,{"Föreläggande";"Föreläggande vid vite";"Anmärkning";"Avstående från ingripande"})))/COUNTA(VTG13:VTG189)</f>
        <v>#DIV/0!</v>
      </c>
      <c r="VTH12" s="42" t="e">
        <f>(SUM(COUNTIF(VTH13:VTH189,{"Föreläggande";"Föreläggande vid vite";"Anmärkning";"Avstående från ingripande"})))/COUNTA(VTH13:VTH189)</f>
        <v>#DIV/0!</v>
      </c>
      <c r="VTI12" s="42" t="e">
        <f>(SUM(COUNTIF(VTI13:VTI189,{"Föreläggande";"Föreläggande vid vite";"Anmärkning";"Avstående från ingripande"})))/COUNTA(VTI13:VTI189)</f>
        <v>#DIV/0!</v>
      </c>
      <c r="VTJ12" s="42" t="e">
        <f>(SUM(COUNTIF(VTJ13:VTJ189,{"Föreläggande";"Föreläggande vid vite";"Anmärkning";"Avstående från ingripande"})))/COUNTA(VTJ13:VTJ189)</f>
        <v>#DIV/0!</v>
      </c>
      <c r="VTK12" s="42" t="e">
        <f>(SUM(COUNTIF(VTK13:VTK189,{"Föreläggande";"Föreläggande vid vite";"Anmärkning";"Avstående från ingripande"})))/COUNTA(VTK13:VTK189)</f>
        <v>#DIV/0!</v>
      </c>
      <c r="VTL12" s="42" t="e">
        <f>(SUM(COUNTIF(VTL13:VTL189,{"Föreläggande";"Föreläggande vid vite";"Anmärkning";"Avstående från ingripande"})))/COUNTA(VTL13:VTL189)</f>
        <v>#DIV/0!</v>
      </c>
      <c r="VTM12" s="42" t="e">
        <f>(SUM(COUNTIF(VTM13:VTM189,{"Föreläggande";"Föreläggande vid vite";"Anmärkning";"Avstående från ingripande"})))/COUNTA(VTM13:VTM189)</f>
        <v>#DIV/0!</v>
      </c>
      <c r="VTN12" s="42" t="e">
        <f>(SUM(COUNTIF(VTN13:VTN189,{"Föreläggande";"Föreläggande vid vite";"Anmärkning";"Avstående från ingripande"})))/COUNTA(VTN13:VTN189)</f>
        <v>#DIV/0!</v>
      </c>
      <c r="VTO12" s="42" t="e">
        <f>(SUM(COUNTIF(VTO13:VTO189,{"Föreläggande";"Föreläggande vid vite";"Anmärkning";"Avstående från ingripande"})))/COUNTA(VTO13:VTO189)</f>
        <v>#DIV/0!</v>
      </c>
      <c r="VTP12" s="42" t="e">
        <f>(SUM(COUNTIF(VTP13:VTP189,{"Föreläggande";"Föreläggande vid vite";"Anmärkning";"Avstående från ingripande"})))/COUNTA(VTP13:VTP189)</f>
        <v>#DIV/0!</v>
      </c>
      <c r="VTQ12" s="42" t="e">
        <f>(SUM(COUNTIF(VTQ13:VTQ189,{"Föreläggande";"Föreläggande vid vite";"Anmärkning";"Avstående från ingripande"})))/COUNTA(VTQ13:VTQ189)</f>
        <v>#DIV/0!</v>
      </c>
      <c r="VTR12" s="42" t="e">
        <f>(SUM(COUNTIF(VTR13:VTR189,{"Föreläggande";"Föreläggande vid vite";"Anmärkning";"Avstående från ingripande"})))/COUNTA(VTR13:VTR189)</f>
        <v>#DIV/0!</v>
      </c>
      <c r="VTS12" s="42" t="e">
        <f>(SUM(COUNTIF(VTS13:VTS189,{"Föreläggande";"Föreläggande vid vite";"Anmärkning";"Avstående från ingripande"})))/COUNTA(VTS13:VTS189)</f>
        <v>#DIV/0!</v>
      </c>
      <c r="VTT12" s="42" t="e">
        <f>(SUM(COUNTIF(VTT13:VTT189,{"Föreläggande";"Föreläggande vid vite";"Anmärkning";"Avstående från ingripande"})))/COUNTA(VTT13:VTT189)</f>
        <v>#DIV/0!</v>
      </c>
      <c r="VTU12" s="42" t="e">
        <f>(SUM(COUNTIF(VTU13:VTU189,{"Föreläggande";"Föreläggande vid vite";"Anmärkning";"Avstående från ingripande"})))/COUNTA(VTU13:VTU189)</f>
        <v>#DIV/0!</v>
      </c>
      <c r="VTV12" s="42" t="e">
        <f>(SUM(COUNTIF(VTV13:VTV189,{"Föreläggande";"Föreläggande vid vite";"Anmärkning";"Avstående från ingripande"})))/COUNTA(VTV13:VTV189)</f>
        <v>#DIV/0!</v>
      </c>
      <c r="VTW12" s="42" t="e">
        <f>(SUM(COUNTIF(VTW13:VTW189,{"Föreläggande";"Föreläggande vid vite";"Anmärkning";"Avstående från ingripande"})))/COUNTA(VTW13:VTW189)</f>
        <v>#DIV/0!</v>
      </c>
      <c r="VTX12" s="42" t="e">
        <f>(SUM(COUNTIF(VTX13:VTX189,{"Föreläggande";"Föreläggande vid vite";"Anmärkning";"Avstående från ingripande"})))/COUNTA(VTX13:VTX189)</f>
        <v>#DIV/0!</v>
      </c>
      <c r="VTY12" s="42" t="e">
        <f>(SUM(COUNTIF(VTY13:VTY189,{"Föreläggande";"Föreläggande vid vite";"Anmärkning";"Avstående från ingripande"})))/COUNTA(VTY13:VTY189)</f>
        <v>#DIV/0!</v>
      </c>
      <c r="VTZ12" s="42" t="e">
        <f>(SUM(COUNTIF(VTZ13:VTZ189,{"Föreläggande";"Föreläggande vid vite";"Anmärkning";"Avstående från ingripande"})))/COUNTA(VTZ13:VTZ189)</f>
        <v>#DIV/0!</v>
      </c>
      <c r="VUA12" s="42" t="e">
        <f>(SUM(COUNTIF(VUA13:VUA189,{"Föreläggande";"Föreläggande vid vite";"Anmärkning";"Avstående från ingripande"})))/COUNTA(VUA13:VUA189)</f>
        <v>#DIV/0!</v>
      </c>
      <c r="VUB12" s="42" t="e">
        <f>(SUM(COUNTIF(VUB13:VUB189,{"Föreläggande";"Föreläggande vid vite";"Anmärkning";"Avstående från ingripande"})))/COUNTA(VUB13:VUB189)</f>
        <v>#DIV/0!</v>
      </c>
      <c r="VUC12" s="42" t="e">
        <f>(SUM(COUNTIF(VUC13:VUC189,{"Föreläggande";"Föreläggande vid vite";"Anmärkning";"Avstående från ingripande"})))/COUNTA(VUC13:VUC189)</f>
        <v>#DIV/0!</v>
      </c>
      <c r="VUD12" s="42" t="e">
        <f>(SUM(COUNTIF(VUD13:VUD189,{"Föreläggande";"Föreläggande vid vite";"Anmärkning";"Avstående från ingripande"})))/COUNTA(VUD13:VUD189)</f>
        <v>#DIV/0!</v>
      </c>
      <c r="VUE12" s="42" t="e">
        <f>(SUM(COUNTIF(VUE13:VUE189,{"Föreläggande";"Föreläggande vid vite";"Anmärkning";"Avstående från ingripande"})))/COUNTA(VUE13:VUE189)</f>
        <v>#DIV/0!</v>
      </c>
      <c r="VUF12" s="42" t="e">
        <f>(SUM(COUNTIF(VUF13:VUF189,{"Föreläggande";"Föreläggande vid vite";"Anmärkning";"Avstående från ingripande"})))/COUNTA(VUF13:VUF189)</f>
        <v>#DIV/0!</v>
      </c>
      <c r="VUG12" s="42" t="e">
        <f>(SUM(COUNTIF(VUG13:VUG189,{"Föreläggande";"Föreläggande vid vite";"Anmärkning";"Avstående från ingripande"})))/COUNTA(VUG13:VUG189)</f>
        <v>#DIV/0!</v>
      </c>
      <c r="VUH12" s="42" t="e">
        <f>(SUM(COUNTIF(VUH13:VUH189,{"Föreläggande";"Föreläggande vid vite";"Anmärkning";"Avstående från ingripande"})))/COUNTA(VUH13:VUH189)</f>
        <v>#DIV/0!</v>
      </c>
      <c r="VUI12" s="42" t="e">
        <f>(SUM(COUNTIF(VUI13:VUI189,{"Föreläggande";"Föreläggande vid vite";"Anmärkning";"Avstående från ingripande"})))/COUNTA(VUI13:VUI189)</f>
        <v>#DIV/0!</v>
      </c>
      <c r="VUJ12" s="42" t="e">
        <f>(SUM(COUNTIF(VUJ13:VUJ189,{"Föreläggande";"Föreläggande vid vite";"Anmärkning";"Avstående från ingripande"})))/COUNTA(VUJ13:VUJ189)</f>
        <v>#DIV/0!</v>
      </c>
      <c r="VUK12" s="42" t="e">
        <f>(SUM(COUNTIF(VUK13:VUK189,{"Föreläggande";"Föreläggande vid vite";"Anmärkning";"Avstående från ingripande"})))/COUNTA(VUK13:VUK189)</f>
        <v>#DIV/0!</v>
      </c>
      <c r="VUL12" s="42" t="e">
        <f>(SUM(COUNTIF(VUL13:VUL189,{"Föreläggande";"Föreläggande vid vite";"Anmärkning";"Avstående från ingripande"})))/COUNTA(VUL13:VUL189)</f>
        <v>#DIV/0!</v>
      </c>
      <c r="VUM12" s="42" t="e">
        <f>(SUM(COUNTIF(VUM13:VUM189,{"Föreläggande";"Föreläggande vid vite";"Anmärkning";"Avstående från ingripande"})))/COUNTA(VUM13:VUM189)</f>
        <v>#DIV/0!</v>
      </c>
      <c r="VUN12" s="42" t="e">
        <f>(SUM(COUNTIF(VUN13:VUN189,{"Föreläggande";"Föreläggande vid vite";"Anmärkning";"Avstående från ingripande"})))/COUNTA(VUN13:VUN189)</f>
        <v>#DIV/0!</v>
      </c>
      <c r="VUO12" s="42" t="e">
        <f>(SUM(COUNTIF(VUO13:VUO189,{"Föreläggande";"Föreläggande vid vite";"Anmärkning";"Avstående från ingripande"})))/COUNTA(VUO13:VUO189)</f>
        <v>#DIV/0!</v>
      </c>
      <c r="VUP12" s="42" t="e">
        <f>(SUM(COUNTIF(VUP13:VUP189,{"Föreläggande";"Föreläggande vid vite";"Anmärkning";"Avstående från ingripande"})))/COUNTA(VUP13:VUP189)</f>
        <v>#DIV/0!</v>
      </c>
      <c r="VUQ12" s="42" t="e">
        <f>(SUM(COUNTIF(VUQ13:VUQ189,{"Föreläggande";"Föreläggande vid vite";"Anmärkning";"Avstående från ingripande"})))/COUNTA(VUQ13:VUQ189)</f>
        <v>#DIV/0!</v>
      </c>
      <c r="VUR12" s="42" t="e">
        <f>(SUM(COUNTIF(VUR13:VUR189,{"Föreläggande";"Föreläggande vid vite";"Anmärkning";"Avstående från ingripande"})))/COUNTA(VUR13:VUR189)</f>
        <v>#DIV/0!</v>
      </c>
      <c r="VUS12" s="42" t="e">
        <f>(SUM(COUNTIF(VUS13:VUS189,{"Föreläggande";"Föreläggande vid vite";"Anmärkning";"Avstående från ingripande"})))/COUNTA(VUS13:VUS189)</f>
        <v>#DIV/0!</v>
      </c>
      <c r="VUT12" s="42" t="e">
        <f>(SUM(COUNTIF(VUT13:VUT189,{"Föreläggande";"Föreläggande vid vite";"Anmärkning";"Avstående från ingripande"})))/COUNTA(VUT13:VUT189)</f>
        <v>#DIV/0!</v>
      </c>
      <c r="VUU12" s="42" t="e">
        <f>(SUM(COUNTIF(VUU13:VUU189,{"Föreläggande";"Föreläggande vid vite";"Anmärkning";"Avstående från ingripande"})))/COUNTA(VUU13:VUU189)</f>
        <v>#DIV/0!</v>
      </c>
      <c r="VUV12" s="42" t="e">
        <f>(SUM(COUNTIF(VUV13:VUV189,{"Föreläggande";"Föreläggande vid vite";"Anmärkning";"Avstående från ingripande"})))/COUNTA(VUV13:VUV189)</f>
        <v>#DIV/0!</v>
      </c>
      <c r="VUW12" s="42" t="e">
        <f>(SUM(COUNTIF(VUW13:VUW189,{"Föreläggande";"Föreläggande vid vite";"Anmärkning";"Avstående från ingripande"})))/COUNTA(VUW13:VUW189)</f>
        <v>#DIV/0!</v>
      </c>
      <c r="VUX12" s="42" t="e">
        <f>(SUM(COUNTIF(VUX13:VUX189,{"Föreläggande";"Föreläggande vid vite";"Anmärkning";"Avstående från ingripande"})))/COUNTA(VUX13:VUX189)</f>
        <v>#DIV/0!</v>
      </c>
      <c r="VUY12" s="42" t="e">
        <f>(SUM(COUNTIF(VUY13:VUY189,{"Föreläggande";"Föreläggande vid vite";"Anmärkning";"Avstående från ingripande"})))/COUNTA(VUY13:VUY189)</f>
        <v>#DIV/0!</v>
      </c>
      <c r="VUZ12" s="42" t="e">
        <f>(SUM(COUNTIF(VUZ13:VUZ189,{"Föreläggande";"Föreläggande vid vite";"Anmärkning";"Avstående från ingripande"})))/COUNTA(VUZ13:VUZ189)</f>
        <v>#DIV/0!</v>
      </c>
      <c r="VVA12" s="42" t="e">
        <f>(SUM(COUNTIF(VVA13:VVA189,{"Föreläggande";"Föreläggande vid vite";"Anmärkning";"Avstående från ingripande"})))/COUNTA(VVA13:VVA189)</f>
        <v>#DIV/0!</v>
      </c>
      <c r="VVB12" s="42" t="e">
        <f>(SUM(COUNTIF(VVB13:VVB189,{"Föreläggande";"Föreläggande vid vite";"Anmärkning";"Avstående från ingripande"})))/COUNTA(VVB13:VVB189)</f>
        <v>#DIV/0!</v>
      </c>
      <c r="VVC12" s="42" t="e">
        <f>(SUM(COUNTIF(VVC13:VVC189,{"Föreläggande";"Föreläggande vid vite";"Anmärkning";"Avstående från ingripande"})))/COUNTA(VVC13:VVC189)</f>
        <v>#DIV/0!</v>
      </c>
      <c r="VVD12" s="42" t="e">
        <f>(SUM(COUNTIF(VVD13:VVD189,{"Föreläggande";"Föreläggande vid vite";"Anmärkning";"Avstående från ingripande"})))/COUNTA(VVD13:VVD189)</f>
        <v>#DIV/0!</v>
      </c>
      <c r="VVE12" s="42" t="e">
        <f>(SUM(COUNTIF(VVE13:VVE189,{"Föreläggande";"Föreläggande vid vite";"Anmärkning";"Avstående från ingripande"})))/COUNTA(VVE13:VVE189)</f>
        <v>#DIV/0!</v>
      </c>
      <c r="VVF12" s="42" t="e">
        <f>(SUM(COUNTIF(VVF13:VVF189,{"Föreläggande";"Föreläggande vid vite";"Anmärkning";"Avstående från ingripande"})))/COUNTA(VVF13:VVF189)</f>
        <v>#DIV/0!</v>
      </c>
      <c r="VVG12" s="42" t="e">
        <f>(SUM(COUNTIF(VVG13:VVG189,{"Föreläggande";"Föreläggande vid vite";"Anmärkning";"Avstående från ingripande"})))/COUNTA(VVG13:VVG189)</f>
        <v>#DIV/0!</v>
      </c>
      <c r="VVH12" s="42" t="e">
        <f>(SUM(COUNTIF(VVH13:VVH189,{"Föreläggande";"Föreläggande vid vite";"Anmärkning";"Avstående från ingripande"})))/COUNTA(VVH13:VVH189)</f>
        <v>#DIV/0!</v>
      </c>
      <c r="VVI12" s="42" t="e">
        <f>(SUM(COUNTIF(VVI13:VVI189,{"Föreläggande";"Föreläggande vid vite";"Anmärkning";"Avstående från ingripande"})))/COUNTA(VVI13:VVI189)</f>
        <v>#DIV/0!</v>
      </c>
      <c r="VVJ12" s="42" t="e">
        <f>(SUM(COUNTIF(VVJ13:VVJ189,{"Föreläggande";"Föreläggande vid vite";"Anmärkning";"Avstående från ingripande"})))/COUNTA(VVJ13:VVJ189)</f>
        <v>#DIV/0!</v>
      </c>
      <c r="VVK12" s="42" t="e">
        <f>(SUM(COUNTIF(VVK13:VVK189,{"Föreläggande";"Föreläggande vid vite";"Anmärkning";"Avstående från ingripande"})))/COUNTA(VVK13:VVK189)</f>
        <v>#DIV/0!</v>
      </c>
      <c r="VVL12" s="42" t="e">
        <f>(SUM(COUNTIF(VVL13:VVL189,{"Föreläggande";"Föreläggande vid vite";"Anmärkning";"Avstående från ingripande"})))/COUNTA(VVL13:VVL189)</f>
        <v>#DIV/0!</v>
      </c>
      <c r="VVM12" s="42" t="e">
        <f>(SUM(COUNTIF(VVM13:VVM189,{"Föreläggande";"Föreläggande vid vite";"Anmärkning";"Avstående från ingripande"})))/COUNTA(VVM13:VVM189)</f>
        <v>#DIV/0!</v>
      </c>
      <c r="VVN12" s="42" t="e">
        <f>(SUM(COUNTIF(VVN13:VVN189,{"Föreläggande";"Föreläggande vid vite";"Anmärkning";"Avstående från ingripande"})))/COUNTA(VVN13:VVN189)</f>
        <v>#DIV/0!</v>
      </c>
      <c r="VVO12" s="42" t="e">
        <f>(SUM(COUNTIF(VVO13:VVO189,{"Föreläggande";"Föreläggande vid vite";"Anmärkning";"Avstående från ingripande"})))/COUNTA(VVO13:VVO189)</f>
        <v>#DIV/0!</v>
      </c>
      <c r="VVP12" s="42" t="e">
        <f>(SUM(COUNTIF(VVP13:VVP189,{"Föreläggande";"Föreläggande vid vite";"Anmärkning";"Avstående från ingripande"})))/COUNTA(VVP13:VVP189)</f>
        <v>#DIV/0!</v>
      </c>
      <c r="VVQ12" s="42" t="e">
        <f>(SUM(COUNTIF(VVQ13:VVQ189,{"Föreläggande";"Föreläggande vid vite";"Anmärkning";"Avstående från ingripande"})))/COUNTA(VVQ13:VVQ189)</f>
        <v>#DIV/0!</v>
      </c>
      <c r="VVR12" s="42" t="e">
        <f>(SUM(COUNTIF(VVR13:VVR189,{"Föreläggande";"Föreläggande vid vite";"Anmärkning";"Avstående från ingripande"})))/COUNTA(VVR13:VVR189)</f>
        <v>#DIV/0!</v>
      </c>
      <c r="VVS12" s="42" t="e">
        <f>(SUM(COUNTIF(VVS13:VVS189,{"Föreläggande";"Föreläggande vid vite";"Anmärkning";"Avstående från ingripande"})))/COUNTA(VVS13:VVS189)</f>
        <v>#DIV/0!</v>
      </c>
      <c r="VVT12" s="42" t="e">
        <f>(SUM(COUNTIF(VVT13:VVT189,{"Föreläggande";"Föreläggande vid vite";"Anmärkning";"Avstående från ingripande"})))/COUNTA(VVT13:VVT189)</f>
        <v>#DIV/0!</v>
      </c>
      <c r="VVU12" s="42" t="e">
        <f>(SUM(COUNTIF(VVU13:VVU189,{"Föreläggande";"Föreläggande vid vite";"Anmärkning";"Avstående från ingripande"})))/COUNTA(VVU13:VVU189)</f>
        <v>#DIV/0!</v>
      </c>
      <c r="VVV12" s="42" t="e">
        <f>(SUM(COUNTIF(VVV13:VVV189,{"Föreläggande";"Föreläggande vid vite";"Anmärkning";"Avstående från ingripande"})))/COUNTA(VVV13:VVV189)</f>
        <v>#DIV/0!</v>
      </c>
      <c r="VVW12" s="42" t="e">
        <f>(SUM(COUNTIF(VVW13:VVW189,{"Föreläggande";"Föreläggande vid vite";"Anmärkning";"Avstående från ingripande"})))/COUNTA(VVW13:VVW189)</f>
        <v>#DIV/0!</v>
      </c>
      <c r="VVX12" s="42" t="e">
        <f>(SUM(COUNTIF(VVX13:VVX189,{"Föreläggande";"Föreläggande vid vite";"Anmärkning";"Avstående från ingripande"})))/COUNTA(VVX13:VVX189)</f>
        <v>#DIV/0!</v>
      </c>
      <c r="VVY12" s="42" t="e">
        <f>(SUM(COUNTIF(VVY13:VVY189,{"Föreläggande";"Föreläggande vid vite";"Anmärkning";"Avstående från ingripande"})))/COUNTA(VVY13:VVY189)</f>
        <v>#DIV/0!</v>
      </c>
      <c r="VVZ12" s="42" t="e">
        <f>(SUM(COUNTIF(VVZ13:VVZ189,{"Föreläggande";"Föreläggande vid vite";"Anmärkning";"Avstående från ingripande"})))/COUNTA(VVZ13:VVZ189)</f>
        <v>#DIV/0!</v>
      </c>
      <c r="VWA12" s="42" t="e">
        <f>(SUM(COUNTIF(VWA13:VWA189,{"Föreläggande";"Föreläggande vid vite";"Anmärkning";"Avstående från ingripande"})))/COUNTA(VWA13:VWA189)</f>
        <v>#DIV/0!</v>
      </c>
      <c r="VWB12" s="42" t="e">
        <f>(SUM(COUNTIF(VWB13:VWB189,{"Föreläggande";"Föreläggande vid vite";"Anmärkning";"Avstående från ingripande"})))/COUNTA(VWB13:VWB189)</f>
        <v>#DIV/0!</v>
      </c>
      <c r="VWC12" s="42" t="e">
        <f>(SUM(COUNTIF(VWC13:VWC189,{"Föreläggande";"Föreläggande vid vite";"Anmärkning";"Avstående från ingripande"})))/COUNTA(VWC13:VWC189)</f>
        <v>#DIV/0!</v>
      </c>
      <c r="VWD12" s="42" t="e">
        <f>(SUM(COUNTIF(VWD13:VWD189,{"Föreläggande";"Föreläggande vid vite";"Anmärkning";"Avstående från ingripande"})))/COUNTA(VWD13:VWD189)</f>
        <v>#DIV/0!</v>
      </c>
      <c r="VWE12" s="42" t="e">
        <f>(SUM(COUNTIF(VWE13:VWE189,{"Föreläggande";"Föreläggande vid vite";"Anmärkning";"Avstående från ingripande"})))/COUNTA(VWE13:VWE189)</f>
        <v>#DIV/0!</v>
      </c>
      <c r="VWF12" s="42" t="e">
        <f>(SUM(COUNTIF(VWF13:VWF189,{"Föreläggande";"Föreläggande vid vite";"Anmärkning";"Avstående från ingripande"})))/COUNTA(VWF13:VWF189)</f>
        <v>#DIV/0!</v>
      </c>
      <c r="VWG12" s="42" t="e">
        <f>(SUM(COUNTIF(VWG13:VWG189,{"Föreläggande";"Föreläggande vid vite";"Anmärkning";"Avstående från ingripande"})))/COUNTA(VWG13:VWG189)</f>
        <v>#DIV/0!</v>
      </c>
      <c r="VWH12" s="42" t="e">
        <f>(SUM(COUNTIF(VWH13:VWH189,{"Föreläggande";"Föreläggande vid vite";"Anmärkning";"Avstående från ingripande"})))/COUNTA(VWH13:VWH189)</f>
        <v>#DIV/0!</v>
      </c>
      <c r="VWI12" s="42" t="e">
        <f>(SUM(COUNTIF(VWI13:VWI189,{"Föreläggande";"Föreläggande vid vite";"Anmärkning";"Avstående från ingripande"})))/COUNTA(VWI13:VWI189)</f>
        <v>#DIV/0!</v>
      </c>
      <c r="VWJ12" s="42" t="e">
        <f>(SUM(COUNTIF(VWJ13:VWJ189,{"Föreläggande";"Föreläggande vid vite";"Anmärkning";"Avstående från ingripande"})))/COUNTA(VWJ13:VWJ189)</f>
        <v>#DIV/0!</v>
      </c>
      <c r="VWK12" s="42" t="e">
        <f>(SUM(COUNTIF(VWK13:VWK189,{"Föreläggande";"Föreläggande vid vite";"Anmärkning";"Avstående från ingripande"})))/COUNTA(VWK13:VWK189)</f>
        <v>#DIV/0!</v>
      </c>
      <c r="VWL12" s="42" t="e">
        <f>(SUM(COUNTIF(VWL13:VWL189,{"Föreläggande";"Föreläggande vid vite";"Anmärkning";"Avstående från ingripande"})))/COUNTA(VWL13:VWL189)</f>
        <v>#DIV/0!</v>
      </c>
      <c r="VWM12" s="42" t="e">
        <f>(SUM(COUNTIF(VWM13:VWM189,{"Föreläggande";"Föreläggande vid vite";"Anmärkning";"Avstående från ingripande"})))/COUNTA(VWM13:VWM189)</f>
        <v>#DIV/0!</v>
      </c>
      <c r="VWN12" s="42" t="e">
        <f>(SUM(COUNTIF(VWN13:VWN189,{"Föreläggande";"Föreläggande vid vite";"Anmärkning";"Avstående från ingripande"})))/COUNTA(VWN13:VWN189)</f>
        <v>#DIV/0!</v>
      </c>
      <c r="VWO12" s="42" t="e">
        <f>(SUM(COUNTIF(VWO13:VWO189,{"Föreläggande";"Föreläggande vid vite";"Anmärkning";"Avstående från ingripande"})))/COUNTA(VWO13:VWO189)</f>
        <v>#DIV/0!</v>
      </c>
      <c r="VWP12" s="42" t="e">
        <f>(SUM(COUNTIF(VWP13:VWP189,{"Föreläggande";"Föreläggande vid vite";"Anmärkning";"Avstående från ingripande"})))/COUNTA(VWP13:VWP189)</f>
        <v>#DIV/0!</v>
      </c>
      <c r="VWQ12" s="42" t="e">
        <f>(SUM(COUNTIF(VWQ13:VWQ189,{"Föreläggande";"Föreläggande vid vite";"Anmärkning";"Avstående från ingripande"})))/COUNTA(VWQ13:VWQ189)</f>
        <v>#DIV/0!</v>
      </c>
      <c r="VWR12" s="42" t="e">
        <f>(SUM(COUNTIF(VWR13:VWR189,{"Föreläggande";"Föreläggande vid vite";"Anmärkning";"Avstående från ingripande"})))/COUNTA(VWR13:VWR189)</f>
        <v>#DIV/0!</v>
      </c>
      <c r="VWS12" s="42" t="e">
        <f>(SUM(COUNTIF(VWS13:VWS189,{"Föreläggande";"Föreläggande vid vite";"Anmärkning";"Avstående från ingripande"})))/COUNTA(VWS13:VWS189)</f>
        <v>#DIV/0!</v>
      </c>
      <c r="VWT12" s="42" t="e">
        <f>(SUM(COUNTIF(VWT13:VWT189,{"Föreläggande";"Föreläggande vid vite";"Anmärkning";"Avstående från ingripande"})))/COUNTA(VWT13:VWT189)</f>
        <v>#DIV/0!</v>
      </c>
      <c r="VWU12" s="42" t="e">
        <f>(SUM(COUNTIF(VWU13:VWU189,{"Föreläggande";"Föreläggande vid vite";"Anmärkning";"Avstående från ingripande"})))/COUNTA(VWU13:VWU189)</f>
        <v>#DIV/0!</v>
      </c>
      <c r="VWV12" s="42" t="e">
        <f>(SUM(COUNTIF(VWV13:VWV189,{"Föreläggande";"Föreläggande vid vite";"Anmärkning";"Avstående från ingripande"})))/COUNTA(VWV13:VWV189)</f>
        <v>#DIV/0!</v>
      </c>
      <c r="VWW12" s="42" t="e">
        <f>(SUM(COUNTIF(VWW13:VWW189,{"Föreläggande";"Föreläggande vid vite";"Anmärkning";"Avstående från ingripande"})))/COUNTA(VWW13:VWW189)</f>
        <v>#DIV/0!</v>
      </c>
      <c r="VWX12" s="42" t="e">
        <f>(SUM(COUNTIF(VWX13:VWX189,{"Föreläggande";"Föreläggande vid vite";"Anmärkning";"Avstående från ingripande"})))/COUNTA(VWX13:VWX189)</f>
        <v>#DIV/0!</v>
      </c>
      <c r="VWY12" s="42" t="e">
        <f>(SUM(COUNTIF(VWY13:VWY189,{"Föreläggande";"Föreläggande vid vite";"Anmärkning";"Avstående från ingripande"})))/COUNTA(VWY13:VWY189)</f>
        <v>#DIV/0!</v>
      </c>
      <c r="VWZ12" s="42" t="e">
        <f>(SUM(COUNTIF(VWZ13:VWZ189,{"Föreläggande";"Föreläggande vid vite";"Anmärkning";"Avstående från ingripande"})))/COUNTA(VWZ13:VWZ189)</f>
        <v>#DIV/0!</v>
      </c>
      <c r="VXA12" s="42" t="e">
        <f>(SUM(COUNTIF(VXA13:VXA189,{"Föreläggande";"Föreläggande vid vite";"Anmärkning";"Avstående från ingripande"})))/COUNTA(VXA13:VXA189)</f>
        <v>#DIV/0!</v>
      </c>
      <c r="VXB12" s="42" t="e">
        <f>(SUM(COUNTIF(VXB13:VXB189,{"Föreläggande";"Föreläggande vid vite";"Anmärkning";"Avstående från ingripande"})))/COUNTA(VXB13:VXB189)</f>
        <v>#DIV/0!</v>
      </c>
      <c r="VXC12" s="42" t="e">
        <f>(SUM(COUNTIF(VXC13:VXC189,{"Föreläggande";"Föreläggande vid vite";"Anmärkning";"Avstående från ingripande"})))/COUNTA(VXC13:VXC189)</f>
        <v>#DIV/0!</v>
      </c>
      <c r="VXD12" s="42" t="e">
        <f>(SUM(COUNTIF(VXD13:VXD189,{"Föreläggande";"Föreläggande vid vite";"Anmärkning";"Avstående från ingripande"})))/COUNTA(VXD13:VXD189)</f>
        <v>#DIV/0!</v>
      </c>
      <c r="VXE12" s="42" t="e">
        <f>(SUM(COUNTIF(VXE13:VXE189,{"Föreläggande";"Föreläggande vid vite";"Anmärkning";"Avstående från ingripande"})))/COUNTA(VXE13:VXE189)</f>
        <v>#DIV/0!</v>
      </c>
      <c r="VXF12" s="42" t="e">
        <f>(SUM(COUNTIF(VXF13:VXF189,{"Föreläggande";"Föreläggande vid vite";"Anmärkning";"Avstående från ingripande"})))/COUNTA(VXF13:VXF189)</f>
        <v>#DIV/0!</v>
      </c>
      <c r="VXG12" s="42" t="e">
        <f>(SUM(COUNTIF(VXG13:VXG189,{"Föreläggande";"Föreläggande vid vite";"Anmärkning";"Avstående från ingripande"})))/COUNTA(VXG13:VXG189)</f>
        <v>#DIV/0!</v>
      </c>
      <c r="VXH12" s="42" t="e">
        <f>(SUM(COUNTIF(VXH13:VXH189,{"Föreläggande";"Föreläggande vid vite";"Anmärkning";"Avstående från ingripande"})))/COUNTA(VXH13:VXH189)</f>
        <v>#DIV/0!</v>
      </c>
      <c r="VXI12" s="42" t="e">
        <f>(SUM(COUNTIF(VXI13:VXI189,{"Föreläggande";"Föreläggande vid vite";"Anmärkning";"Avstående från ingripande"})))/COUNTA(VXI13:VXI189)</f>
        <v>#DIV/0!</v>
      </c>
      <c r="VXJ12" s="42" t="e">
        <f>(SUM(COUNTIF(VXJ13:VXJ189,{"Föreläggande";"Föreläggande vid vite";"Anmärkning";"Avstående från ingripande"})))/COUNTA(VXJ13:VXJ189)</f>
        <v>#DIV/0!</v>
      </c>
      <c r="VXK12" s="42" t="e">
        <f>(SUM(COUNTIF(VXK13:VXK189,{"Föreläggande";"Föreläggande vid vite";"Anmärkning";"Avstående från ingripande"})))/COUNTA(VXK13:VXK189)</f>
        <v>#DIV/0!</v>
      </c>
      <c r="VXL12" s="42" t="e">
        <f>(SUM(COUNTIF(VXL13:VXL189,{"Föreläggande";"Föreläggande vid vite";"Anmärkning";"Avstående från ingripande"})))/COUNTA(VXL13:VXL189)</f>
        <v>#DIV/0!</v>
      </c>
      <c r="VXM12" s="42" t="e">
        <f>(SUM(COUNTIF(VXM13:VXM189,{"Föreläggande";"Föreläggande vid vite";"Anmärkning";"Avstående från ingripande"})))/COUNTA(VXM13:VXM189)</f>
        <v>#DIV/0!</v>
      </c>
      <c r="VXN12" s="42" t="e">
        <f>(SUM(COUNTIF(VXN13:VXN189,{"Föreläggande";"Föreläggande vid vite";"Anmärkning";"Avstående från ingripande"})))/COUNTA(VXN13:VXN189)</f>
        <v>#DIV/0!</v>
      </c>
      <c r="VXO12" s="42" t="e">
        <f>(SUM(COUNTIF(VXO13:VXO189,{"Föreläggande";"Föreläggande vid vite";"Anmärkning";"Avstående från ingripande"})))/COUNTA(VXO13:VXO189)</f>
        <v>#DIV/0!</v>
      </c>
      <c r="VXP12" s="42" t="e">
        <f>(SUM(COUNTIF(VXP13:VXP189,{"Föreläggande";"Föreläggande vid vite";"Anmärkning";"Avstående från ingripande"})))/COUNTA(VXP13:VXP189)</f>
        <v>#DIV/0!</v>
      </c>
      <c r="VXQ12" s="42" t="e">
        <f>(SUM(COUNTIF(VXQ13:VXQ189,{"Föreläggande";"Föreläggande vid vite";"Anmärkning";"Avstående från ingripande"})))/COUNTA(VXQ13:VXQ189)</f>
        <v>#DIV/0!</v>
      </c>
      <c r="VXR12" s="42" t="e">
        <f>(SUM(COUNTIF(VXR13:VXR189,{"Föreläggande";"Föreläggande vid vite";"Anmärkning";"Avstående från ingripande"})))/COUNTA(VXR13:VXR189)</f>
        <v>#DIV/0!</v>
      </c>
      <c r="VXS12" s="42" t="e">
        <f>(SUM(COUNTIF(VXS13:VXS189,{"Föreläggande";"Föreläggande vid vite";"Anmärkning";"Avstående från ingripande"})))/COUNTA(VXS13:VXS189)</f>
        <v>#DIV/0!</v>
      </c>
      <c r="VXT12" s="42" t="e">
        <f>(SUM(COUNTIF(VXT13:VXT189,{"Föreläggande";"Föreläggande vid vite";"Anmärkning";"Avstående från ingripande"})))/COUNTA(VXT13:VXT189)</f>
        <v>#DIV/0!</v>
      </c>
      <c r="VXU12" s="42" t="e">
        <f>(SUM(COUNTIF(VXU13:VXU189,{"Föreläggande";"Föreläggande vid vite";"Anmärkning";"Avstående från ingripande"})))/COUNTA(VXU13:VXU189)</f>
        <v>#DIV/0!</v>
      </c>
      <c r="VXV12" s="42" t="e">
        <f>(SUM(COUNTIF(VXV13:VXV189,{"Föreläggande";"Föreläggande vid vite";"Anmärkning";"Avstående från ingripande"})))/COUNTA(VXV13:VXV189)</f>
        <v>#DIV/0!</v>
      </c>
      <c r="VXW12" s="42" t="e">
        <f>(SUM(COUNTIF(VXW13:VXW189,{"Föreläggande";"Föreläggande vid vite";"Anmärkning";"Avstående från ingripande"})))/COUNTA(VXW13:VXW189)</f>
        <v>#DIV/0!</v>
      </c>
      <c r="VXX12" s="42" t="e">
        <f>(SUM(COUNTIF(VXX13:VXX189,{"Föreläggande";"Föreläggande vid vite";"Anmärkning";"Avstående från ingripande"})))/COUNTA(VXX13:VXX189)</f>
        <v>#DIV/0!</v>
      </c>
      <c r="VXY12" s="42" t="e">
        <f>(SUM(COUNTIF(VXY13:VXY189,{"Föreläggande";"Föreläggande vid vite";"Anmärkning";"Avstående från ingripande"})))/COUNTA(VXY13:VXY189)</f>
        <v>#DIV/0!</v>
      </c>
      <c r="VXZ12" s="42" t="e">
        <f>(SUM(COUNTIF(VXZ13:VXZ189,{"Föreläggande";"Föreläggande vid vite";"Anmärkning";"Avstående från ingripande"})))/COUNTA(VXZ13:VXZ189)</f>
        <v>#DIV/0!</v>
      </c>
      <c r="VYA12" s="42" t="e">
        <f>(SUM(COUNTIF(VYA13:VYA189,{"Föreläggande";"Föreläggande vid vite";"Anmärkning";"Avstående från ingripande"})))/COUNTA(VYA13:VYA189)</f>
        <v>#DIV/0!</v>
      </c>
      <c r="VYB12" s="42" t="e">
        <f>(SUM(COUNTIF(VYB13:VYB189,{"Föreläggande";"Föreläggande vid vite";"Anmärkning";"Avstående från ingripande"})))/COUNTA(VYB13:VYB189)</f>
        <v>#DIV/0!</v>
      </c>
      <c r="VYC12" s="42" t="e">
        <f>(SUM(COUNTIF(VYC13:VYC189,{"Föreläggande";"Föreläggande vid vite";"Anmärkning";"Avstående från ingripande"})))/COUNTA(VYC13:VYC189)</f>
        <v>#DIV/0!</v>
      </c>
      <c r="VYD12" s="42" t="e">
        <f>(SUM(COUNTIF(VYD13:VYD189,{"Föreläggande";"Föreläggande vid vite";"Anmärkning";"Avstående från ingripande"})))/COUNTA(VYD13:VYD189)</f>
        <v>#DIV/0!</v>
      </c>
      <c r="VYE12" s="42" t="e">
        <f>(SUM(COUNTIF(VYE13:VYE189,{"Föreläggande";"Föreläggande vid vite";"Anmärkning";"Avstående från ingripande"})))/COUNTA(VYE13:VYE189)</f>
        <v>#DIV/0!</v>
      </c>
      <c r="VYF12" s="42" t="e">
        <f>(SUM(COUNTIF(VYF13:VYF189,{"Föreläggande";"Föreläggande vid vite";"Anmärkning";"Avstående från ingripande"})))/COUNTA(VYF13:VYF189)</f>
        <v>#DIV/0!</v>
      </c>
      <c r="VYG12" s="42" t="e">
        <f>(SUM(COUNTIF(VYG13:VYG189,{"Föreläggande";"Föreläggande vid vite";"Anmärkning";"Avstående från ingripande"})))/COUNTA(VYG13:VYG189)</f>
        <v>#DIV/0!</v>
      </c>
      <c r="VYH12" s="42" t="e">
        <f>(SUM(COUNTIF(VYH13:VYH189,{"Föreläggande";"Föreläggande vid vite";"Anmärkning";"Avstående från ingripande"})))/COUNTA(VYH13:VYH189)</f>
        <v>#DIV/0!</v>
      </c>
      <c r="VYI12" s="42" t="e">
        <f>(SUM(COUNTIF(VYI13:VYI189,{"Föreläggande";"Föreläggande vid vite";"Anmärkning";"Avstående från ingripande"})))/COUNTA(VYI13:VYI189)</f>
        <v>#DIV/0!</v>
      </c>
      <c r="VYJ12" s="42" t="e">
        <f>(SUM(COUNTIF(VYJ13:VYJ189,{"Föreläggande";"Föreläggande vid vite";"Anmärkning";"Avstående från ingripande"})))/COUNTA(VYJ13:VYJ189)</f>
        <v>#DIV/0!</v>
      </c>
      <c r="VYK12" s="42" t="e">
        <f>(SUM(COUNTIF(VYK13:VYK189,{"Föreläggande";"Föreläggande vid vite";"Anmärkning";"Avstående från ingripande"})))/COUNTA(VYK13:VYK189)</f>
        <v>#DIV/0!</v>
      </c>
      <c r="VYL12" s="42" t="e">
        <f>(SUM(COUNTIF(VYL13:VYL189,{"Föreläggande";"Föreläggande vid vite";"Anmärkning";"Avstående från ingripande"})))/COUNTA(VYL13:VYL189)</f>
        <v>#DIV/0!</v>
      </c>
      <c r="VYM12" s="42" t="e">
        <f>(SUM(COUNTIF(VYM13:VYM189,{"Föreläggande";"Föreläggande vid vite";"Anmärkning";"Avstående från ingripande"})))/COUNTA(VYM13:VYM189)</f>
        <v>#DIV/0!</v>
      </c>
      <c r="VYN12" s="42" t="e">
        <f>(SUM(COUNTIF(VYN13:VYN189,{"Föreläggande";"Föreläggande vid vite";"Anmärkning";"Avstående från ingripande"})))/COUNTA(VYN13:VYN189)</f>
        <v>#DIV/0!</v>
      </c>
      <c r="VYO12" s="42" t="e">
        <f>(SUM(COUNTIF(VYO13:VYO189,{"Föreläggande";"Föreläggande vid vite";"Anmärkning";"Avstående från ingripande"})))/COUNTA(VYO13:VYO189)</f>
        <v>#DIV/0!</v>
      </c>
      <c r="VYP12" s="42" t="e">
        <f>(SUM(COUNTIF(VYP13:VYP189,{"Föreläggande";"Föreläggande vid vite";"Anmärkning";"Avstående från ingripande"})))/COUNTA(VYP13:VYP189)</f>
        <v>#DIV/0!</v>
      </c>
      <c r="VYQ12" s="42" t="e">
        <f>(SUM(COUNTIF(VYQ13:VYQ189,{"Föreläggande";"Föreläggande vid vite";"Anmärkning";"Avstående från ingripande"})))/COUNTA(VYQ13:VYQ189)</f>
        <v>#DIV/0!</v>
      </c>
      <c r="VYR12" s="42" t="e">
        <f>(SUM(COUNTIF(VYR13:VYR189,{"Föreläggande";"Föreläggande vid vite";"Anmärkning";"Avstående från ingripande"})))/COUNTA(VYR13:VYR189)</f>
        <v>#DIV/0!</v>
      </c>
      <c r="VYS12" s="42" t="e">
        <f>(SUM(COUNTIF(VYS13:VYS189,{"Föreläggande";"Föreläggande vid vite";"Anmärkning";"Avstående från ingripande"})))/COUNTA(VYS13:VYS189)</f>
        <v>#DIV/0!</v>
      </c>
      <c r="VYT12" s="42" t="e">
        <f>(SUM(COUNTIF(VYT13:VYT189,{"Föreläggande";"Föreläggande vid vite";"Anmärkning";"Avstående från ingripande"})))/COUNTA(VYT13:VYT189)</f>
        <v>#DIV/0!</v>
      </c>
      <c r="VYU12" s="42" t="e">
        <f>(SUM(COUNTIF(VYU13:VYU189,{"Föreläggande";"Föreläggande vid vite";"Anmärkning";"Avstående från ingripande"})))/COUNTA(VYU13:VYU189)</f>
        <v>#DIV/0!</v>
      </c>
      <c r="VYV12" s="42" t="e">
        <f>(SUM(COUNTIF(VYV13:VYV189,{"Föreläggande";"Föreläggande vid vite";"Anmärkning";"Avstående från ingripande"})))/COUNTA(VYV13:VYV189)</f>
        <v>#DIV/0!</v>
      </c>
      <c r="VYW12" s="42" t="e">
        <f>(SUM(COUNTIF(VYW13:VYW189,{"Föreläggande";"Föreläggande vid vite";"Anmärkning";"Avstående från ingripande"})))/COUNTA(VYW13:VYW189)</f>
        <v>#DIV/0!</v>
      </c>
      <c r="VYX12" s="42" t="e">
        <f>(SUM(COUNTIF(VYX13:VYX189,{"Föreläggande";"Föreläggande vid vite";"Anmärkning";"Avstående från ingripande"})))/COUNTA(VYX13:VYX189)</f>
        <v>#DIV/0!</v>
      </c>
      <c r="VYY12" s="42" t="e">
        <f>(SUM(COUNTIF(VYY13:VYY189,{"Föreläggande";"Föreläggande vid vite";"Anmärkning";"Avstående från ingripande"})))/COUNTA(VYY13:VYY189)</f>
        <v>#DIV/0!</v>
      </c>
      <c r="VYZ12" s="42" t="e">
        <f>(SUM(COUNTIF(VYZ13:VYZ189,{"Föreläggande";"Föreläggande vid vite";"Anmärkning";"Avstående från ingripande"})))/COUNTA(VYZ13:VYZ189)</f>
        <v>#DIV/0!</v>
      </c>
      <c r="VZA12" s="42" t="e">
        <f>(SUM(COUNTIF(VZA13:VZA189,{"Föreläggande";"Föreläggande vid vite";"Anmärkning";"Avstående från ingripande"})))/COUNTA(VZA13:VZA189)</f>
        <v>#DIV/0!</v>
      </c>
      <c r="VZB12" s="42" t="e">
        <f>(SUM(COUNTIF(VZB13:VZB189,{"Föreläggande";"Föreläggande vid vite";"Anmärkning";"Avstående från ingripande"})))/COUNTA(VZB13:VZB189)</f>
        <v>#DIV/0!</v>
      </c>
      <c r="VZC12" s="42" t="e">
        <f>(SUM(COUNTIF(VZC13:VZC189,{"Föreläggande";"Föreläggande vid vite";"Anmärkning";"Avstående från ingripande"})))/COUNTA(VZC13:VZC189)</f>
        <v>#DIV/0!</v>
      </c>
      <c r="VZD12" s="42" t="e">
        <f>(SUM(COUNTIF(VZD13:VZD189,{"Föreläggande";"Föreläggande vid vite";"Anmärkning";"Avstående från ingripande"})))/COUNTA(VZD13:VZD189)</f>
        <v>#DIV/0!</v>
      </c>
      <c r="VZE12" s="42" t="e">
        <f>(SUM(COUNTIF(VZE13:VZE189,{"Föreläggande";"Föreläggande vid vite";"Anmärkning";"Avstående från ingripande"})))/COUNTA(VZE13:VZE189)</f>
        <v>#DIV/0!</v>
      </c>
      <c r="VZF12" s="42" t="e">
        <f>(SUM(COUNTIF(VZF13:VZF189,{"Föreläggande";"Föreläggande vid vite";"Anmärkning";"Avstående från ingripande"})))/COUNTA(VZF13:VZF189)</f>
        <v>#DIV/0!</v>
      </c>
      <c r="VZG12" s="42" t="e">
        <f>(SUM(COUNTIF(VZG13:VZG189,{"Föreläggande";"Föreläggande vid vite";"Anmärkning";"Avstående från ingripande"})))/COUNTA(VZG13:VZG189)</f>
        <v>#DIV/0!</v>
      </c>
      <c r="VZH12" s="42" t="e">
        <f>(SUM(COUNTIF(VZH13:VZH189,{"Föreläggande";"Föreläggande vid vite";"Anmärkning";"Avstående från ingripande"})))/COUNTA(VZH13:VZH189)</f>
        <v>#DIV/0!</v>
      </c>
      <c r="VZI12" s="42" t="e">
        <f>(SUM(COUNTIF(VZI13:VZI189,{"Föreläggande";"Föreläggande vid vite";"Anmärkning";"Avstående från ingripande"})))/COUNTA(VZI13:VZI189)</f>
        <v>#DIV/0!</v>
      </c>
      <c r="VZJ12" s="42" t="e">
        <f>(SUM(COUNTIF(VZJ13:VZJ189,{"Föreläggande";"Föreläggande vid vite";"Anmärkning";"Avstående från ingripande"})))/COUNTA(VZJ13:VZJ189)</f>
        <v>#DIV/0!</v>
      </c>
      <c r="VZK12" s="42" t="e">
        <f>(SUM(COUNTIF(VZK13:VZK189,{"Föreläggande";"Föreläggande vid vite";"Anmärkning";"Avstående från ingripande"})))/COUNTA(VZK13:VZK189)</f>
        <v>#DIV/0!</v>
      </c>
      <c r="VZL12" s="42" t="e">
        <f>(SUM(COUNTIF(VZL13:VZL189,{"Föreläggande";"Föreläggande vid vite";"Anmärkning";"Avstående från ingripande"})))/COUNTA(VZL13:VZL189)</f>
        <v>#DIV/0!</v>
      </c>
      <c r="VZM12" s="42" t="e">
        <f>(SUM(COUNTIF(VZM13:VZM189,{"Föreläggande";"Föreläggande vid vite";"Anmärkning";"Avstående från ingripande"})))/COUNTA(VZM13:VZM189)</f>
        <v>#DIV/0!</v>
      </c>
      <c r="VZN12" s="42" t="e">
        <f>(SUM(COUNTIF(VZN13:VZN189,{"Föreläggande";"Föreläggande vid vite";"Anmärkning";"Avstående från ingripande"})))/COUNTA(VZN13:VZN189)</f>
        <v>#DIV/0!</v>
      </c>
      <c r="VZO12" s="42" t="e">
        <f>(SUM(COUNTIF(VZO13:VZO189,{"Föreläggande";"Föreläggande vid vite";"Anmärkning";"Avstående från ingripande"})))/COUNTA(VZO13:VZO189)</f>
        <v>#DIV/0!</v>
      </c>
      <c r="VZP12" s="42" t="e">
        <f>(SUM(COUNTIF(VZP13:VZP189,{"Föreläggande";"Föreläggande vid vite";"Anmärkning";"Avstående från ingripande"})))/COUNTA(VZP13:VZP189)</f>
        <v>#DIV/0!</v>
      </c>
      <c r="VZQ12" s="42" t="e">
        <f>(SUM(COUNTIF(VZQ13:VZQ189,{"Föreläggande";"Föreläggande vid vite";"Anmärkning";"Avstående från ingripande"})))/COUNTA(VZQ13:VZQ189)</f>
        <v>#DIV/0!</v>
      </c>
      <c r="VZR12" s="42" t="e">
        <f>(SUM(COUNTIF(VZR13:VZR189,{"Föreläggande";"Föreläggande vid vite";"Anmärkning";"Avstående från ingripande"})))/COUNTA(VZR13:VZR189)</f>
        <v>#DIV/0!</v>
      </c>
      <c r="VZS12" s="42" t="e">
        <f>(SUM(COUNTIF(VZS13:VZS189,{"Föreläggande";"Föreläggande vid vite";"Anmärkning";"Avstående från ingripande"})))/COUNTA(VZS13:VZS189)</f>
        <v>#DIV/0!</v>
      </c>
      <c r="VZT12" s="42" t="e">
        <f>(SUM(COUNTIF(VZT13:VZT189,{"Föreläggande";"Föreläggande vid vite";"Anmärkning";"Avstående från ingripande"})))/COUNTA(VZT13:VZT189)</f>
        <v>#DIV/0!</v>
      </c>
      <c r="VZU12" s="42" t="e">
        <f>(SUM(COUNTIF(VZU13:VZU189,{"Föreläggande";"Föreläggande vid vite";"Anmärkning";"Avstående från ingripande"})))/COUNTA(VZU13:VZU189)</f>
        <v>#DIV/0!</v>
      </c>
      <c r="VZV12" s="42" t="e">
        <f>(SUM(COUNTIF(VZV13:VZV189,{"Föreläggande";"Föreläggande vid vite";"Anmärkning";"Avstående från ingripande"})))/COUNTA(VZV13:VZV189)</f>
        <v>#DIV/0!</v>
      </c>
      <c r="VZW12" s="42" t="e">
        <f>(SUM(COUNTIF(VZW13:VZW189,{"Föreläggande";"Föreläggande vid vite";"Anmärkning";"Avstående från ingripande"})))/COUNTA(VZW13:VZW189)</f>
        <v>#DIV/0!</v>
      </c>
      <c r="VZX12" s="42" t="e">
        <f>(SUM(COUNTIF(VZX13:VZX189,{"Föreläggande";"Föreläggande vid vite";"Anmärkning";"Avstående från ingripande"})))/COUNTA(VZX13:VZX189)</f>
        <v>#DIV/0!</v>
      </c>
      <c r="VZY12" s="42" t="e">
        <f>(SUM(COUNTIF(VZY13:VZY189,{"Föreläggande";"Föreläggande vid vite";"Anmärkning";"Avstående från ingripande"})))/COUNTA(VZY13:VZY189)</f>
        <v>#DIV/0!</v>
      </c>
      <c r="VZZ12" s="42" t="e">
        <f>(SUM(COUNTIF(VZZ13:VZZ189,{"Föreläggande";"Föreläggande vid vite";"Anmärkning";"Avstående från ingripande"})))/COUNTA(VZZ13:VZZ189)</f>
        <v>#DIV/0!</v>
      </c>
      <c r="WAA12" s="42" t="e">
        <f>(SUM(COUNTIF(WAA13:WAA189,{"Föreläggande";"Föreläggande vid vite";"Anmärkning";"Avstående från ingripande"})))/COUNTA(WAA13:WAA189)</f>
        <v>#DIV/0!</v>
      </c>
      <c r="WAB12" s="42" t="e">
        <f>(SUM(COUNTIF(WAB13:WAB189,{"Föreläggande";"Föreläggande vid vite";"Anmärkning";"Avstående från ingripande"})))/COUNTA(WAB13:WAB189)</f>
        <v>#DIV/0!</v>
      </c>
      <c r="WAC12" s="42" t="e">
        <f>(SUM(COUNTIF(WAC13:WAC189,{"Föreläggande";"Föreläggande vid vite";"Anmärkning";"Avstående från ingripande"})))/COUNTA(WAC13:WAC189)</f>
        <v>#DIV/0!</v>
      </c>
      <c r="WAD12" s="42" t="e">
        <f>(SUM(COUNTIF(WAD13:WAD189,{"Föreläggande";"Föreläggande vid vite";"Anmärkning";"Avstående från ingripande"})))/COUNTA(WAD13:WAD189)</f>
        <v>#DIV/0!</v>
      </c>
      <c r="WAE12" s="42" t="e">
        <f>(SUM(COUNTIF(WAE13:WAE189,{"Föreläggande";"Föreläggande vid vite";"Anmärkning";"Avstående från ingripande"})))/COUNTA(WAE13:WAE189)</f>
        <v>#DIV/0!</v>
      </c>
      <c r="WAF12" s="42" t="e">
        <f>(SUM(COUNTIF(WAF13:WAF189,{"Föreläggande";"Föreläggande vid vite";"Anmärkning";"Avstående från ingripande"})))/COUNTA(WAF13:WAF189)</f>
        <v>#DIV/0!</v>
      </c>
      <c r="WAG12" s="42" t="e">
        <f>(SUM(COUNTIF(WAG13:WAG189,{"Föreläggande";"Föreläggande vid vite";"Anmärkning";"Avstående från ingripande"})))/COUNTA(WAG13:WAG189)</f>
        <v>#DIV/0!</v>
      </c>
      <c r="WAH12" s="42" t="e">
        <f>(SUM(COUNTIF(WAH13:WAH189,{"Föreläggande";"Föreläggande vid vite";"Anmärkning";"Avstående från ingripande"})))/COUNTA(WAH13:WAH189)</f>
        <v>#DIV/0!</v>
      </c>
      <c r="WAI12" s="42" t="e">
        <f>(SUM(COUNTIF(WAI13:WAI189,{"Föreläggande";"Föreläggande vid vite";"Anmärkning";"Avstående från ingripande"})))/COUNTA(WAI13:WAI189)</f>
        <v>#DIV/0!</v>
      </c>
      <c r="WAJ12" s="42" t="e">
        <f>(SUM(COUNTIF(WAJ13:WAJ189,{"Föreläggande";"Föreläggande vid vite";"Anmärkning";"Avstående från ingripande"})))/COUNTA(WAJ13:WAJ189)</f>
        <v>#DIV/0!</v>
      </c>
      <c r="WAK12" s="42" t="e">
        <f>(SUM(COUNTIF(WAK13:WAK189,{"Föreläggande";"Föreläggande vid vite";"Anmärkning";"Avstående från ingripande"})))/COUNTA(WAK13:WAK189)</f>
        <v>#DIV/0!</v>
      </c>
      <c r="WAL12" s="42" t="e">
        <f>(SUM(COUNTIF(WAL13:WAL189,{"Föreläggande";"Föreläggande vid vite";"Anmärkning";"Avstående från ingripande"})))/COUNTA(WAL13:WAL189)</f>
        <v>#DIV/0!</v>
      </c>
      <c r="WAM12" s="42" t="e">
        <f>(SUM(COUNTIF(WAM13:WAM189,{"Föreläggande";"Föreläggande vid vite";"Anmärkning";"Avstående från ingripande"})))/COUNTA(WAM13:WAM189)</f>
        <v>#DIV/0!</v>
      </c>
      <c r="WAN12" s="42" t="e">
        <f>(SUM(COUNTIF(WAN13:WAN189,{"Föreläggande";"Föreläggande vid vite";"Anmärkning";"Avstående från ingripande"})))/COUNTA(WAN13:WAN189)</f>
        <v>#DIV/0!</v>
      </c>
      <c r="WAO12" s="42" t="e">
        <f>(SUM(COUNTIF(WAO13:WAO189,{"Föreläggande";"Föreläggande vid vite";"Anmärkning";"Avstående från ingripande"})))/COUNTA(WAO13:WAO189)</f>
        <v>#DIV/0!</v>
      </c>
      <c r="WAP12" s="42" t="e">
        <f>(SUM(COUNTIF(WAP13:WAP189,{"Föreläggande";"Föreläggande vid vite";"Anmärkning";"Avstående från ingripande"})))/COUNTA(WAP13:WAP189)</f>
        <v>#DIV/0!</v>
      </c>
      <c r="WAQ12" s="42" t="e">
        <f>(SUM(COUNTIF(WAQ13:WAQ189,{"Föreläggande";"Föreläggande vid vite";"Anmärkning";"Avstående från ingripande"})))/COUNTA(WAQ13:WAQ189)</f>
        <v>#DIV/0!</v>
      </c>
      <c r="WAR12" s="42" t="e">
        <f>(SUM(COUNTIF(WAR13:WAR189,{"Föreläggande";"Föreläggande vid vite";"Anmärkning";"Avstående från ingripande"})))/COUNTA(WAR13:WAR189)</f>
        <v>#DIV/0!</v>
      </c>
      <c r="WAS12" s="42" t="e">
        <f>(SUM(COUNTIF(WAS13:WAS189,{"Föreläggande";"Föreläggande vid vite";"Anmärkning";"Avstående från ingripande"})))/COUNTA(WAS13:WAS189)</f>
        <v>#DIV/0!</v>
      </c>
      <c r="WAT12" s="42" t="e">
        <f>(SUM(COUNTIF(WAT13:WAT189,{"Föreläggande";"Föreläggande vid vite";"Anmärkning";"Avstående från ingripande"})))/COUNTA(WAT13:WAT189)</f>
        <v>#DIV/0!</v>
      </c>
      <c r="WAU12" s="42" t="e">
        <f>(SUM(COUNTIF(WAU13:WAU189,{"Föreläggande";"Föreläggande vid vite";"Anmärkning";"Avstående från ingripande"})))/COUNTA(WAU13:WAU189)</f>
        <v>#DIV/0!</v>
      </c>
      <c r="WAV12" s="42" t="e">
        <f>(SUM(COUNTIF(WAV13:WAV189,{"Föreläggande";"Föreläggande vid vite";"Anmärkning";"Avstående från ingripande"})))/COUNTA(WAV13:WAV189)</f>
        <v>#DIV/0!</v>
      </c>
      <c r="WAW12" s="42" t="e">
        <f>(SUM(COUNTIF(WAW13:WAW189,{"Föreläggande";"Föreläggande vid vite";"Anmärkning";"Avstående från ingripande"})))/COUNTA(WAW13:WAW189)</f>
        <v>#DIV/0!</v>
      </c>
      <c r="WAX12" s="42" t="e">
        <f>(SUM(COUNTIF(WAX13:WAX189,{"Föreläggande";"Föreläggande vid vite";"Anmärkning";"Avstående från ingripande"})))/COUNTA(WAX13:WAX189)</f>
        <v>#DIV/0!</v>
      </c>
      <c r="WAY12" s="42" t="e">
        <f>(SUM(COUNTIF(WAY13:WAY189,{"Föreläggande";"Föreläggande vid vite";"Anmärkning";"Avstående från ingripande"})))/COUNTA(WAY13:WAY189)</f>
        <v>#DIV/0!</v>
      </c>
      <c r="WAZ12" s="42" t="e">
        <f>(SUM(COUNTIF(WAZ13:WAZ189,{"Föreläggande";"Föreläggande vid vite";"Anmärkning";"Avstående från ingripande"})))/COUNTA(WAZ13:WAZ189)</f>
        <v>#DIV/0!</v>
      </c>
      <c r="WBA12" s="42" t="e">
        <f>(SUM(COUNTIF(WBA13:WBA189,{"Föreläggande";"Föreläggande vid vite";"Anmärkning";"Avstående från ingripande"})))/COUNTA(WBA13:WBA189)</f>
        <v>#DIV/0!</v>
      </c>
      <c r="WBB12" s="42" t="e">
        <f>(SUM(COUNTIF(WBB13:WBB189,{"Föreläggande";"Föreläggande vid vite";"Anmärkning";"Avstående från ingripande"})))/COUNTA(WBB13:WBB189)</f>
        <v>#DIV/0!</v>
      </c>
      <c r="WBC12" s="42" t="e">
        <f>(SUM(COUNTIF(WBC13:WBC189,{"Föreläggande";"Föreläggande vid vite";"Anmärkning";"Avstående från ingripande"})))/COUNTA(WBC13:WBC189)</f>
        <v>#DIV/0!</v>
      </c>
      <c r="WBD12" s="42" t="e">
        <f>(SUM(COUNTIF(WBD13:WBD189,{"Föreläggande";"Föreläggande vid vite";"Anmärkning";"Avstående från ingripande"})))/COUNTA(WBD13:WBD189)</f>
        <v>#DIV/0!</v>
      </c>
      <c r="WBE12" s="42" t="e">
        <f>(SUM(COUNTIF(WBE13:WBE189,{"Föreläggande";"Föreläggande vid vite";"Anmärkning";"Avstående från ingripande"})))/COUNTA(WBE13:WBE189)</f>
        <v>#DIV/0!</v>
      </c>
      <c r="WBF12" s="42" t="e">
        <f>(SUM(COUNTIF(WBF13:WBF189,{"Föreläggande";"Föreläggande vid vite";"Anmärkning";"Avstående från ingripande"})))/COUNTA(WBF13:WBF189)</f>
        <v>#DIV/0!</v>
      </c>
      <c r="WBG12" s="42" t="e">
        <f>(SUM(COUNTIF(WBG13:WBG189,{"Föreläggande";"Föreläggande vid vite";"Anmärkning";"Avstående från ingripande"})))/COUNTA(WBG13:WBG189)</f>
        <v>#DIV/0!</v>
      </c>
      <c r="WBH12" s="42" t="e">
        <f>(SUM(COUNTIF(WBH13:WBH189,{"Föreläggande";"Föreläggande vid vite";"Anmärkning";"Avstående från ingripande"})))/COUNTA(WBH13:WBH189)</f>
        <v>#DIV/0!</v>
      </c>
      <c r="WBI12" s="42" t="e">
        <f>(SUM(COUNTIF(WBI13:WBI189,{"Föreläggande";"Föreläggande vid vite";"Anmärkning";"Avstående från ingripande"})))/COUNTA(WBI13:WBI189)</f>
        <v>#DIV/0!</v>
      </c>
      <c r="WBJ12" s="42" t="e">
        <f>(SUM(COUNTIF(WBJ13:WBJ189,{"Föreläggande";"Föreläggande vid vite";"Anmärkning";"Avstående från ingripande"})))/COUNTA(WBJ13:WBJ189)</f>
        <v>#DIV/0!</v>
      </c>
      <c r="WBK12" s="42" t="e">
        <f>(SUM(COUNTIF(WBK13:WBK189,{"Föreläggande";"Föreläggande vid vite";"Anmärkning";"Avstående från ingripande"})))/COUNTA(WBK13:WBK189)</f>
        <v>#DIV/0!</v>
      </c>
      <c r="WBL12" s="42" t="e">
        <f>(SUM(COUNTIF(WBL13:WBL189,{"Föreläggande";"Föreläggande vid vite";"Anmärkning";"Avstående från ingripande"})))/COUNTA(WBL13:WBL189)</f>
        <v>#DIV/0!</v>
      </c>
      <c r="WBM12" s="42" t="e">
        <f>(SUM(COUNTIF(WBM13:WBM189,{"Föreläggande";"Föreläggande vid vite";"Anmärkning";"Avstående från ingripande"})))/COUNTA(WBM13:WBM189)</f>
        <v>#DIV/0!</v>
      </c>
      <c r="WBN12" s="42" t="e">
        <f>(SUM(COUNTIF(WBN13:WBN189,{"Föreläggande";"Föreläggande vid vite";"Anmärkning";"Avstående från ingripande"})))/COUNTA(WBN13:WBN189)</f>
        <v>#DIV/0!</v>
      </c>
      <c r="WBO12" s="42" t="e">
        <f>(SUM(COUNTIF(WBO13:WBO189,{"Föreläggande";"Föreläggande vid vite";"Anmärkning";"Avstående från ingripande"})))/COUNTA(WBO13:WBO189)</f>
        <v>#DIV/0!</v>
      </c>
      <c r="WBP12" s="42" t="e">
        <f>(SUM(COUNTIF(WBP13:WBP189,{"Föreläggande";"Föreläggande vid vite";"Anmärkning";"Avstående från ingripande"})))/COUNTA(WBP13:WBP189)</f>
        <v>#DIV/0!</v>
      </c>
      <c r="WBQ12" s="42" t="e">
        <f>(SUM(COUNTIF(WBQ13:WBQ189,{"Föreläggande";"Föreläggande vid vite";"Anmärkning";"Avstående från ingripande"})))/COUNTA(WBQ13:WBQ189)</f>
        <v>#DIV/0!</v>
      </c>
      <c r="WBR12" s="42" t="e">
        <f>(SUM(COUNTIF(WBR13:WBR189,{"Föreläggande";"Föreläggande vid vite";"Anmärkning";"Avstående från ingripande"})))/COUNTA(WBR13:WBR189)</f>
        <v>#DIV/0!</v>
      </c>
      <c r="WBS12" s="42" t="e">
        <f>(SUM(COUNTIF(WBS13:WBS189,{"Föreläggande";"Föreläggande vid vite";"Anmärkning";"Avstående från ingripande"})))/COUNTA(WBS13:WBS189)</f>
        <v>#DIV/0!</v>
      </c>
      <c r="WBT12" s="42" t="e">
        <f>(SUM(COUNTIF(WBT13:WBT189,{"Föreläggande";"Föreläggande vid vite";"Anmärkning";"Avstående från ingripande"})))/COUNTA(WBT13:WBT189)</f>
        <v>#DIV/0!</v>
      </c>
      <c r="WBU12" s="42" t="e">
        <f>(SUM(COUNTIF(WBU13:WBU189,{"Föreläggande";"Föreläggande vid vite";"Anmärkning";"Avstående från ingripande"})))/COUNTA(WBU13:WBU189)</f>
        <v>#DIV/0!</v>
      </c>
      <c r="WBV12" s="42" t="e">
        <f>(SUM(COUNTIF(WBV13:WBV189,{"Föreläggande";"Föreläggande vid vite";"Anmärkning";"Avstående från ingripande"})))/COUNTA(WBV13:WBV189)</f>
        <v>#DIV/0!</v>
      </c>
      <c r="WBW12" s="42" t="e">
        <f>(SUM(COUNTIF(WBW13:WBW189,{"Föreläggande";"Föreläggande vid vite";"Anmärkning";"Avstående från ingripande"})))/COUNTA(WBW13:WBW189)</f>
        <v>#DIV/0!</v>
      </c>
      <c r="WBX12" s="42" t="e">
        <f>(SUM(COUNTIF(WBX13:WBX189,{"Föreläggande";"Föreläggande vid vite";"Anmärkning";"Avstående från ingripande"})))/COUNTA(WBX13:WBX189)</f>
        <v>#DIV/0!</v>
      </c>
      <c r="WBY12" s="42" t="e">
        <f>(SUM(COUNTIF(WBY13:WBY189,{"Föreläggande";"Föreläggande vid vite";"Anmärkning";"Avstående från ingripande"})))/COUNTA(WBY13:WBY189)</f>
        <v>#DIV/0!</v>
      </c>
      <c r="WBZ12" s="42" t="e">
        <f>(SUM(COUNTIF(WBZ13:WBZ189,{"Föreläggande";"Föreläggande vid vite";"Anmärkning";"Avstående från ingripande"})))/COUNTA(WBZ13:WBZ189)</f>
        <v>#DIV/0!</v>
      </c>
      <c r="WCA12" s="42" t="e">
        <f>(SUM(COUNTIF(WCA13:WCA189,{"Föreläggande";"Föreläggande vid vite";"Anmärkning";"Avstående från ingripande"})))/COUNTA(WCA13:WCA189)</f>
        <v>#DIV/0!</v>
      </c>
      <c r="WCB12" s="42" t="e">
        <f>(SUM(COUNTIF(WCB13:WCB189,{"Föreläggande";"Föreläggande vid vite";"Anmärkning";"Avstående från ingripande"})))/COUNTA(WCB13:WCB189)</f>
        <v>#DIV/0!</v>
      </c>
      <c r="WCC12" s="42" t="e">
        <f>(SUM(COUNTIF(WCC13:WCC189,{"Föreläggande";"Föreläggande vid vite";"Anmärkning";"Avstående från ingripande"})))/COUNTA(WCC13:WCC189)</f>
        <v>#DIV/0!</v>
      </c>
      <c r="WCD12" s="42" t="e">
        <f>(SUM(COUNTIF(WCD13:WCD189,{"Föreläggande";"Föreläggande vid vite";"Anmärkning";"Avstående från ingripande"})))/COUNTA(WCD13:WCD189)</f>
        <v>#DIV/0!</v>
      </c>
      <c r="WCE12" s="42" t="e">
        <f>(SUM(COUNTIF(WCE13:WCE189,{"Föreläggande";"Föreläggande vid vite";"Anmärkning";"Avstående från ingripande"})))/COUNTA(WCE13:WCE189)</f>
        <v>#DIV/0!</v>
      </c>
      <c r="WCF12" s="42" t="e">
        <f>(SUM(COUNTIF(WCF13:WCF189,{"Föreläggande";"Föreläggande vid vite";"Anmärkning";"Avstående från ingripande"})))/COUNTA(WCF13:WCF189)</f>
        <v>#DIV/0!</v>
      </c>
      <c r="WCG12" s="42" t="e">
        <f>(SUM(COUNTIF(WCG13:WCG189,{"Föreläggande";"Föreläggande vid vite";"Anmärkning";"Avstående från ingripande"})))/COUNTA(WCG13:WCG189)</f>
        <v>#DIV/0!</v>
      </c>
      <c r="WCH12" s="42" t="e">
        <f>(SUM(COUNTIF(WCH13:WCH189,{"Föreläggande";"Föreläggande vid vite";"Anmärkning";"Avstående från ingripande"})))/COUNTA(WCH13:WCH189)</f>
        <v>#DIV/0!</v>
      </c>
      <c r="WCI12" s="42" t="e">
        <f>(SUM(COUNTIF(WCI13:WCI189,{"Föreläggande";"Föreläggande vid vite";"Anmärkning";"Avstående från ingripande"})))/COUNTA(WCI13:WCI189)</f>
        <v>#DIV/0!</v>
      </c>
      <c r="WCJ12" s="42" t="e">
        <f>(SUM(COUNTIF(WCJ13:WCJ189,{"Föreläggande";"Föreläggande vid vite";"Anmärkning";"Avstående från ingripande"})))/COUNTA(WCJ13:WCJ189)</f>
        <v>#DIV/0!</v>
      </c>
      <c r="WCK12" s="42" t="e">
        <f>(SUM(COUNTIF(WCK13:WCK189,{"Föreläggande";"Föreläggande vid vite";"Anmärkning";"Avstående från ingripande"})))/COUNTA(WCK13:WCK189)</f>
        <v>#DIV/0!</v>
      </c>
      <c r="WCL12" s="42" t="e">
        <f>(SUM(COUNTIF(WCL13:WCL189,{"Föreläggande";"Föreläggande vid vite";"Anmärkning";"Avstående från ingripande"})))/COUNTA(WCL13:WCL189)</f>
        <v>#DIV/0!</v>
      </c>
      <c r="WCM12" s="42" t="e">
        <f>(SUM(COUNTIF(WCM13:WCM189,{"Föreläggande";"Föreläggande vid vite";"Anmärkning";"Avstående från ingripande"})))/COUNTA(WCM13:WCM189)</f>
        <v>#DIV/0!</v>
      </c>
      <c r="WCN12" s="42" t="e">
        <f>(SUM(COUNTIF(WCN13:WCN189,{"Föreläggande";"Föreläggande vid vite";"Anmärkning";"Avstående från ingripande"})))/COUNTA(WCN13:WCN189)</f>
        <v>#DIV/0!</v>
      </c>
      <c r="WCO12" s="42" t="e">
        <f>(SUM(COUNTIF(WCO13:WCO189,{"Föreläggande";"Föreläggande vid vite";"Anmärkning";"Avstående från ingripande"})))/COUNTA(WCO13:WCO189)</f>
        <v>#DIV/0!</v>
      </c>
      <c r="WCP12" s="42" t="e">
        <f>(SUM(COUNTIF(WCP13:WCP189,{"Föreläggande";"Föreläggande vid vite";"Anmärkning";"Avstående från ingripande"})))/COUNTA(WCP13:WCP189)</f>
        <v>#DIV/0!</v>
      </c>
      <c r="WCQ12" s="42" t="e">
        <f>(SUM(COUNTIF(WCQ13:WCQ189,{"Föreläggande";"Föreläggande vid vite";"Anmärkning";"Avstående från ingripande"})))/COUNTA(WCQ13:WCQ189)</f>
        <v>#DIV/0!</v>
      </c>
      <c r="WCR12" s="42" t="e">
        <f>(SUM(COUNTIF(WCR13:WCR189,{"Föreläggande";"Föreläggande vid vite";"Anmärkning";"Avstående från ingripande"})))/COUNTA(WCR13:WCR189)</f>
        <v>#DIV/0!</v>
      </c>
      <c r="WCS12" s="42" t="e">
        <f>(SUM(COUNTIF(WCS13:WCS189,{"Föreläggande";"Föreläggande vid vite";"Anmärkning";"Avstående från ingripande"})))/COUNTA(WCS13:WCS189)</f>
        <v>#DIV/0!</v>
      </c>
      <c r="WCT12" s="42" t="e">
        <f>(SUM(COUNTIF(WCT13:WCT189,{"Föreläggande";"Föreläggande vid vite";"Anmärkning";"Avstående från ingripande"})))/COUNTA(WCT13:WCT189)</f>
        <v>#DIV/0!</v>
      </c>
      <c r="WCU12" s="42" t="e">
        <f>(SUM(COUNTIF(WCU13:WCU189,{"Föreläggande";"Föreläggande vid vite";"Anmärkning";"Avstående från ingripande"})))/COUNTA(WCU13:WCU189)</f>
        <v>#DIV/0!</v>
      </c>
      <c r="WCV12" s="42" t="e">
        <f>(SUM(COUNTIF(WCV13:WCV189,{"Föreläggande";"Föreläggande vid vite";"Anmärkning";"Avstående från ingripande"})))/COUNTA(WCV13:WCV189)</f>
        <v>#DIV/0!</v>
      </c>
      <c r="WCW12" s="42" t="e">
        <f>(SUM(COUNTIF(WCW13:WCW189,{"Föreläggande";"Föreläggande vid vite";"Anmärkning";"Avstående från ingripande"})))/COUNTA(WCW13:WCW189)</f>
        <v>#DIV/0!</v>
      </c>
      <c r="WCX12" s="42" t="e">
        <f>(SUM(COUNTIF(WCX13:WCX189,{"Föreläggande";"Föreläggande vid vite";"Anmärkning";"Avstående från ingripande"})))/COUNTA(WCX13:WCX189)</f>
        <v>#DIV/0!</v>
      </c>
      <c r="WCY12" s="42" t="e">
        <f>(SUM(COUNTIF(WCY13:WCY189,{"Föreläggande";"Föreläggande vid vite";"Anmärkning";"Avstående från ingripande"})))/COUNTA(WCY13:WCY189)</f>
        <v>#DIV/0!</v>
      </c>
      <c r="WCZ12" s="42" t="e">
        <f>(SUM(COUNTIF(WCZ13:WCZ189,{"Föreläggande";"Föreläggande vid vite";"Anmärkning";"Avstående från ingripande"})))/COUNTA(WCZ13:WCZ189)</f>
        <v>#DIV/0!</v>
      </c>
      <c r="WDA12" s="42" t="e">
        <f>(SUM(COUNTIF(WDA13:WDA189,{"Föreläggande";"Föreläggande vid vite";"Anmärkning";"Avstående från ingripande"})))/COUNTA(WDA13:WDA189)</f>
        <v>#DIV/0!</v>
      </c>
      <c r="WDB12" s="42" t="e">
        <f>(SUM(COUNTIF(WDB13:WDB189,{"Föreläggande";"Föreläggande vid vite";"Anmärkning";"Avstående från ingripande"})))/COUNTA(WDB13:WDB189)</f>
        <v>#DIV/0!</v>
      </c>
      <c r="WDC12" s="42" t="e">
        <f>(SUM(COUNTIF(WDC13:WDC189,{"Föreläggande";"Föreläggande vid vite";"Anmärkning";"Avstående från ingripande"})))/COUNTA(WDC13:WDC189)</f>
        <v>#DIV/0!</v>
      </c>
      <c r="WDD12" s="42" t="e">
        <f>(SUM(COUNTIF(WDD13:WDD189,{"Föreläggande";"Föreläggande vid vite";"Anmärkning";"Avstående från ingripande"})))/COUNTA(WDD13:WDD189)</f>
        <v>#DIV/0!</v>
      </c>
      <c r="WDE12" s="42" t="e">
        <f>(SUM(COUNTIF(WDE13:WDE189,{"Föreläggande";"Föreläggande vid vite";"Anmärkning";"Avstående från ingripande"})))/COUNTA(WDE13:WDE189)</f>
        <v>#DIV/0!</v>
      </c>
      <c r="WDF12" s="42" t="e">
        <f>(SUM(COUNTIF(WDF13:WDF189,{"Föreläggande";"Föreläggande vid vite";"Anmärkning";"Avstående från ingripande"})))/COUNTA(WDF13:WDF189)</f>
        <v>#DIV/0!</v>
      </c>
      <c r="WDG12" s="42" t="e">
        <f>(SUM(COUNTIF(WDG13:WDG189,{"Föreläggande";"Föreläggande vid vite";"Anmärkning";"Avstående från ingripande"})))/COUNTA(WDG13:WDG189)</f>
        <v>#DIV/0!</v>
      </c>
      <c r="WDH12" s="42" t="e">
        <f>(SUM(COUNTIF(WDH13:WDH189,{"Föreläggande";"Föreläggande vid vite";"Anmärkning";"Avstående från ingripande"})))/COUNTA(WDH13:WDH189)</f>
        <v>#DIV/0!</v>
      </c>
      <c r="WDI12" s="42" t="e">
        <f>(SUM(COUNTIF(WDI13:WDI189,{"Föreläggande";"Föreläggande vid vite";"Anmärkning";"Avstående från ingripande"})))/COUNTA(WDI13:WDI189)</f>
        <v>#DIV/0!</v>
      </c>
      <c r="WDJ12" s="42" t="e">
        <f>(SUM(COUNTIF(WDJ13:WDJ189,{"Föreläggande";"Föreläggande vid vite";"Anmärkning";"Avstående från ingripande"})))/COUNTA(WDJ13:WDJ189)</f>
        <v>#DIV/0!</v>
      </c>
      <c r="WDK12" s="42" t="e">
        <f>(SUM(COUNTIF(WDK13:WDK189,{"Föreläggande";"Föreläggande vid vite";"Anmärkning";"Avstående från ingripande"})))/COUNTA(WDK13:WDK189)</f>
        <v>#DIV/0!</v>
      </c>
      <c r="WDL12" s="42" t="e">
        <f>(SUM(COUNTIF(WDL13:WDL189,{"Föreläggande";"Föreläggande vid vite";"Anmärkning";"Avstående från ingripande"})))/COUNTA(WDL13:WDL189)</f>
        <v>#DIV/0!</v>
      </c>
      <c r="WDM12" s="42" t="e">
        <f>(SUM(COUNTIF(WDM13:WDM189,{"Föreläggande";"Föreläggande vid vite";"Anmärkning";"Avstående från ingripande"})))/COUNTA(WDM13:WDM189)</f>
        <v>#DIV/0!</v>
      </c>
      <c r="WDN12" s="42" t="e">
        <f>(SUM(COUNTIF(WDN13:WDN189,{"Föreläggande";"Föreläggande vid vite";"Anmärkning";"Avstående från ingripande"})))/COUNTA(WDN13:WDN189)</f>
        <v>#DIV/0!</v>
      </c>
      <c r="WDO12" s="42" t="e">
        <f>(SUM(COUNTIF(WDO13:WDO189,{"Föreläggande";"Föreläggande vid vite";"Anmärkning";"Avstående från ingripande"})))/COUNTA(WDO13:WDO189)</f>
        <v>#DIV/0!</v>
      </c>
      <c r="WDP12" s="42" t="e">
        <f>(SUM(COUNTIF(WDP13:WDP189,{"Föreläggande";"Föreläggande vid vite";"Anmärkning";"Avstående från ingripande"})))/COUNTA(WDP13:WDP189)</f>
        <v>#DIV/0!</v>
      </c>
      <c r="WDQ12" s="42" t="e">
        <f>(SUM(COUNTIF(WDQ13:WDQ189,{"Föreläggande";"Föreläggande vid vite";"Anmärkning";"Avstående från ingripande"})))/COUNTA(WDQ13:WDQ189)</f>
        <v>#DIV/0!</v>
      </c>
      <c r="WDR12" s="42" t="e">
        <f>(SUM(COUNTIF(WDR13:WDR189,{"Föreläggande";"Föreläggande vid vite";"Anmärkning";"Avstående från ingripande"})))/COUNTA(WDR13:WDR189)</f>
        <v>#DIV/0!</v>
      </c>
      <c r="WDS12" s="42" t="e">
        <f>(SUM(COUNTIF(WDS13:WDS189,{"Föreläggande";"Föreläggande vid vite";"Anmärkning";"Avstående från ingripande"})))/COUNTA(WDS13:WDS189)</f>
        <v>#DIV/0!</v>
      </c>
      <c r="WDT12" s="42" t="e">
        <f>(SUM(COUNTIF(WDT13:WDT189,{"Föreläggande";"Föreläggande vid vite";"Anmärkning";"Avstående från ingripande"})))/COUNTA(WDT13:WDT189)</f>
        <v>#DIV/0!</v>
      </c>
      <c r="WDU12" s="42" t="e">
        <f>(SUM(COUNTIF(WDU13:WDU189,{"Föreläggande";"Föreläggande vid vite";"Anmärkning";"Avstående från ingripande"})))/COUNTA(WDU13:WDU189)</f>
        <v>#DIV/0!</v>
      </c>
      <c r="WDV12" s="42" t="e">
        <f>(SUM(COUNTIF(WDV13:WDV189,{"Föreläggande";"Föreläggande vid vite";"Anmärkning";"Avstående från ingripande"})))/COUNTA(WDV13:WDV189)</f>
        <v>#DIV/0!</v>
      </c>
      <c r="WDW12" s="42" t="e">
        <f>(SUM(COUNTIF(WDW13:WDW189,{"Föreläggande";"Föreläggande vid vite";"Anmärkning";"Avstående från ingripande"})))/COUNTA(WDW13:WDW189)</f>
        <v>#DIV/0!</v>
      </c>
      <c r="WDX12" s="42" t="e">
        <f>(SUM(COUNTIF(WDX13:WDX189,{"Föreläggande";"Föreläggande vid vite";"Anmärkning";"Avstående från ingripande"})))/COUNTA(WDX13:WDX189)</f>
        <v>#DIV/0!</v>
      </c>
      <c r="WDY12" s="42" t="e">
        <f>(SUM(COUNTIF(WDY13:WDY189,{"Föreläggande";"Föreläggande vid vite";"Anmärkning";"Avstående från ingripande"})))/COUNTA(WDY13:WDY189)</f>
        <v>#DIV/0!</v>
      </c>
      <c r="WDZ12" s="42" t="e">
        <f>(SUM(COUNTIF(WDZ13:WDZ189,{"Föreläggande";"Föreläggande vid vite";"Anmärkning";"Avstående från ingripande"})))/COUNTA(WDZ13:WDZ189)</f>
        <v>#DIV/0!</v>
      </c>
      <c r="WEA12" s="42" t="e">
        <f>(SUM(COUNTIF(WEA13:WEA189,{"Föreläggande";"Föreläggande vid vite";"Anmärkning";"Avstående från ingripande"})))/COUNTA(WEA13:WEA189)</f>
        <v>#DIV/0!</v>
      </c>
      <c r="WEB12" s="42" t="e">
        <f>(SUM(COUNTIF(WEB13:WEB189,{"Föreläggande";"Föreläggande vid vite";"Anmärkning";"Avstående från ingripande"})))/COUNTA(WEB13:WEB189)</f>
        <v>#DIV/0!</v>
      </c>
      <c r="WEC12" s="42" t="e">
        <f>(SUM(COUNTIF(WEC13:WEC189,{"Föreläggande";"Föreläggande vid vite";"Anmärkning";"Avstående från ingripande"})))/COUNTA(WEC13:WEC189)</f>
        <v>#DIV/0!</v>
      </c>
      <c r="WED12" s="42" t="e">
        <f>(SUM(COUNTIF(WED13:WED189,{"Föreläggande";"Föreläggande vid vite";"Anmärkning";"Avstående från ingripande"})))/COUNTA(WED13:WED189)</f>
        <v>#DIV/0!</v>
      </c>
      <c r="WEE12" s="42" t="e">
        <f>(SUM(COUNTIF(WEE13:WEE189,{"Föreläggande";"Föreläggande vid vite";"Anmärkning";"Avstående från ingripande"})))/COUNTA(WEE13:WEE189)</f>
        <v>#DIV/0!</v>
      </c>
      <c r="WEF12" s="42" t="e">
        <f>(SUM(COUNTIF(WEF13:WEF189,{"Föreläggande";"Föreläggande vid vite";"Anmärkning";"Avstående från ingripande"})))/COUNTA(WEF13:WEF189)</f>
        <v>#DIV/0!</v>
      </c>
      <c r="WEG12" s="42" t="e">
        <f>(SUM(COUNTIF(WEG13:WEG189,{"Föreläggande";"Föreläggande vid vite";"Anmärkning";"Avstående från ingripande"})))/COUNTA(WEG13:WEG189)</f>
        <v>#DIV/0!</v>
      </c>
      <c r="WEH12" s="42" t="e">
        <f>(SUM(COUNTIF(WEH13:WEH189,{"Föreläggande";"Föreläggande vid vite";"Anmärkning";"Avstående från ingripande"})))/COUNTA(WEH13:WEH189)</f>
        <v>#DIV/0!</v>
      </c>
      <c r="WEI12" s="42" t="e">
        <f>(SUM(COUNTIF(WEI13:WEI189,{"Föreläggande";"Föreläggande vid vite";"Anmärkning";"Avstående från ingripande"})))/COUNTA(WEI13:WEI189)</f>
        <v>#DIV/0!</v>
      </c>
      <c r="WEJ12" s="42" t="e">
        <f>(SUM(COUNTIF(WEJ13:WEJ189,{"Föreläggande";"Föreläggande vid vite";"Anmärkning";"Avstående från ingripande"})))/COUNTA(WEJ13:WEJ189)</f>
        <v>#DIV/0!</v>
      </c>
      <c r="WEK12" s="42" t="e">
        <f>(SUM(COUNTIF(WEK13:WEK189,{"Föreläggande";"Föreläggande vid vite";"Anmärkning";"Avstående från ingripande"})))/COUNTA(WEK13:WEK189)</f>
        <v>#DIV/0!</v>
      </c>
      <c r="WEL12" s="42" t="e">
        <f>(SUM(COUNTIF(WEL13:WEL189,{"Föreläggande";"Föreläggande vid vite";"Anmärkning";"Avstående från ingripande"})))/COUNTA(WEL13:WEL189)</f>
        <v>#DIV/0!</v>
      </c>
      <c r="WEM12" s="42" t="e">
        <f>(SUM(COUNTIF(WEM13:WEM189,{"Föreläggande";"Föreläggande vid vite";"Anmärkning";"Avstående från ingripande"})))/COUNTA(WEM13:WEM189)</f>
        <v>#DIV/0!</v>
      </c>
      <c r="WEN12" s="42" t="e">
        <f>(SUM(COUNTIF(WEN13:WEN189,{"Föreläggande";"Föreläggande vid vite";"Anmärkning";"Avstående från ingripande"})))/COUNTA(WEN13:WEN189)</f>
        <v>#DIV/0!</v>
      </c>
      <c r="WEO12" s="42" t="e">
        <f>(SUM(COUNTIF(WEO13:WEO189,{"Föreläggande";"Föreläggande vid vite";"Anmärkning";"Avstående från ingripande"})))/COUNTA(WEO13:WEO189)</f>
        <v>#DIV/0!</v>
      </c>
      <c r="WEP12" s="42" t="e">
        <f>(SUM(COUNTIF(WEP13:WEP189,{"Föreläggande";"Föreläggande vid vite";"Anmärkning";"Avstående från ingripande"})))/COUNTA(WEP13:WEP189)</f>
        <v>#DIV/0!</v>
      </c>
      <c r="WEQ12" s="42" t="e">
        <f>(SUM(COUNTIF(WEQ13:WEQ189,{"Föreläggande";"Föreläggande vid vite";"Anmärkning";"Avstående från ingripande"})))/COUNTA(WEQ13:WEQ189)</f>
        <v>#DIV/0!</v>
      </c>
      <c r="WER12" s="42" t="e">
        <f>(SUM(COUNTIF(WER13:WER189,{"Föreläggande";"Föreläggande vid vite";"Anmärkning";"Avstående från ingripande"})))/COUNTA(WER13:WER189)</f>
        <v>#DIV/0!</v>
      </c>
      <c r="WES12" s="42" t="e">
        <f>(SUM(COUNTIF(WES13:WES189,{"Föreläggande";"Föreläggande vid vite";"Anmärkning";"Avstående från ingripande"})))/COUNTA(WES13:WES189)</f>
        <v>#DIV/0!</v>
      </c>
      <c r="WET12" s="42" t="e">
        <f>(SUM(COUNTIF(WET13:WET189,{"Föreläggande";"Föreläggande vid vite";"Anmärkning";"Avstående från ingripande"})))/COUNTA(WET13:WET189)</f>
        <v>#DIV/0!</v>
      </c>
      <c r="WEU12" s="42" t="e">
        <f>(SUM(COUNTIF(WEU13:WEU189,{"Föreläggande";"Föreläggande vid vite";"Anmärkning";"Avstående från ingripande"})))/COUNTA(WEU13:WEU189)</f>
        <v>#DIV/0!</v>
      </c>
      <c r="WEV12" s="42" t="e">
        <f>(SUM(COUNTIF(WEV13:WEV189,{"Föreläggande";"Föreläggande vid vite";"Anmärkning";"Avstående från ingripande"})))/COUNTA(WEV13:WEV189)</f>
        <v>#DIV/0!</v>
      </c>
      <c r="WEW12" s="42" t="e">
        <f>(SUM(COUNTIF(WEW13:WEW189,{"Föreläggande";"Föreläggande vid vite";"Anmärkning";"Avstående från ingripande"})))/COUNTA(WEW13:WEW189)</f>
        <v>#DIV/0!</v>
      </c>
      <c r="WEX12" s="42" t="e">
        <f>(SUM(COUNTIF(WEX13:WEX189,{"Föreläggande";"Föreläggande vid vite";"Anmärkning";"Avstående från ingripande"})))/COUNTA(WEX13:WEX189)</f>
        <v>#DIV/0!</v>
      </c>
      <c r="WEY12" s="42" t="e">
        <f>(SUM(COUNTIF(WEY13:WEY189,{"Föreläggande";"Föreläggande vid vite";"Anmärkning";"Avstående från ingripande"})))/COUNTA(WEY13:WEY189)</f>
        <v>#DIV/0!</v>
      </c>
      <c r="WEZ12" s="42" t="e">
        <f>(SUM(COUNTIF(WEZ13:WEZ189,{"Föreläggande";"Föreläggande vid vite";"Anmärkning";"Avstående från ingripande"})))/COUNTA(WEZ13:WEZ189)</f>
        <v>#DIV/0!</v>
      </c>
      <c r="WFA12" s="42" t="e">
        <f>(SUM(COUNTIF(WFA13:WFA189,{"Föreläggande";"Föreläggande vid vite";"Anmärkning";"Avstående från ingripande"})))/COUNTA(WFA13:WFA189)</f>
        <v>#DIV/0!</v>
      </c>
      <c r="WFB12" s="42" t="e">
        <f>(SUM(COUNTIF(WFB13:WFB189,{"Föreläggande";"Föreläggande vid vite";"Anmärkning";"Avstående från ingripande"})))/COUNTA(WFB13:WFB189)</f>
        <v>#DIV/0!</v>
      </c>
      <c r="WFC12" s="42" t="e">
        <f>(SUM(COUNTIF(WFC13:WFC189,{"Föreläggande";"Föreläggande vid vite";"Anmärkning";"Avstående från ingripande"})))/COUNTA(WFC13:WFC189)</f>
        <v>#DIV/0!</v>
      </c>
      <c r="WFD12" s="42" t="e">
        <f>(SUM(COUNTIF(WFD13:WFD189,{"Föreläggande";"Föreläggande vid vite";"Anmärkning";"Avstående från ingripande"})))/COUNTA(WFD13:WFD189)</f>
        <v>#DIV/0!</v>
      </c>
      <c r="WFE12" s="42" t="e">
        <f>(SUM(COUNTIF(WFE13:WFE189,{"Föreläggande";"Föreläggande vid vite";"Anmärkning";"Avstående från ingripande"})))/COUNTA(WFE13:WFE189)</f>
        <v>#DIV/0!</v>
      </c>
      <c r="WFF12" s="42" t="e">
        <f>(SUM(COUNTIF(WFF13:WFF189,{"Föreläggande";"Föreläggande vid vite";"Anmärkning";"Avstående från ingripande"})))/COUNTA(WFF13:WFF189)</f>
        <v>#DIV/0!</v>
      </c>
      <c r="WFG12" s="42" t="e">
        <f>(SUM(COUNTIF(WFG13:WFG189,{"Föreläggande";"Föreläggande vid vite";"Anmärkning";"Avstående från ingripande"})))/COUNTA(WFG13:WFG189)</f>
        <v>#DIV/0!</v>
      </c>
      <c r="WFH12" s="42" t="e">
        <f>(SUM(COUNTIF(WFH13:WFH189,{"Föreläggande";"Föreläggande vid vite";"Anmärkning";"Avstående från ingripande"})))/COUNTA(WFH13:WFH189)</f>
        <v>#DIV/0!</v>
      </c>
      <c r="WFI12" s="42" t="e">
        <f>(SUM(COUNTIF(WFI13:WFI189,{"Föreläggande";"Föreläggande vid vite";"Anmärkning";"Avstående från ingripande"})))/COUNTA(WFI13:WFI189)</f>
        <v>#DIV/0!</v>
      </c>
      <c r="WFJ12" s="42" t="e">
        <f>(SUM(COUNTIF(WFJ13:WFJ189,{"Föreläggande";"Föreläggande vid vite";"Anmärkning";"Avstående från ingripande"})))/COUNTA(WFJ13:WFJ189)</f>
        <v>#DIV/0!</v>
      </c>
      <c r="WFK12" s="42" t="e">
        <f>(SUM(COUNTIF(WFK13:WFK189,{"Föreläggande";"Föreläggande vid vite";"Anmärkning";"Avstående från ingripande"})))/COUNTA(WFK13:WFK189)</f>
        <v>#DIV/0!</v>
      </c>
      <c r="WFL12" s="42" t="e">
        <f>(SUM(COUNTIF(WFL13:WFL189,{"Föreläggande";"Föreläggande vid vite";"Anmärkning";"Avstående från ingripande"})))/COUNTA(WFL13:WFL189)</f>
        <v>#DIV/0!</v>
      </c>
      <c r="WFM12" s="42" t="e">
        <f>(SUM(COUNTIF(WFM13:WFM189,{"Föreläggande";"Föreläggande vid vite";"Anmärkning";"Avstående från ingripande"})))/COUNTA(WFM13:WFM189)</f>
        <v>#DIV/0!</v>
      </c>
      <c r="WFN12" s="42" t="e">
        <f>(SUM(COUNTIF(WFN13:WFN189,{"Föreläggande";"Föreläggande vid vite";"Anmärkning";"Avstående från ingripande"})))/COUNTA(WFN13:WFN189)</f>
        <v>#DIV/0!</v>
      </c>
      <c r="WFO12" s="42" t="e">
        <f>(SUM(COUNTIF(WFO13:WFO189,{"Föreläggande";"Föreläggande vid vite";"Anmärkning";"Avstående från ingripande"})))/COUNTA(WFO13:WFO189)</f>
        <v>#DIV/0!</v>
      </c>
      <c r="WFP12" s="42" t="e">
        <f>(SUM(COUNTIF(WFP13:WFP189,{"Föreläggande";"Föreläggande vid vite";"Anmärkning";"Avstående från ingripande"})))/COUNTA(WFP13:WFP189)</f>
        <v>#DIV/0!</v>
      </c>
      <c r="WFQ12" s="42" t="e">
        <f>(SUM(COUNTIF(WFQ13:WFQ189,{"Föreläggande";"Föreläggande vid vite";"Anmärkning";"Avstående från ingripande"})))/COUNTA(WFQ13:WFQ189)</f>
        <v>#DIV/0!</v>
      </c>
      <c r="WFR12" s="42" t="e">
        <f>(SUM(COUNTIF(WFR13:WFR189,{"Föreläggande";"Föreläggande vid vite";"Anmärkning";"Avstående från ingripande"})))/COUNTA(WFR13:WFR189)</f>
        <v>#DIV/0!</v>
      </c>
      <c r="WFS12" s="42" t="e">
        <f>(SUM(COUNTIF(WFS13:WFS189,{"Föreläggande";"Föreläggande vid vite";"Anmärkning";"Avstående från ingripande"})))/COUNTA(WFS13:WFS189)</f>
        <v>#DIV/0!</v>
      </c>
      <c r="WFT12" s="42" t="e">
        <f>(SUM(COUNTIF(WFT13:WFT189,{"Föreläggande";"Föreläggande vid vite";"Anmärkning";"Avstående från ingripande"})))/COUNTA(WFT13:WFT189)</f>
        <v>#DIV/0!</v>
      </c>
      <c r="WFU12" s="42" t="e">
        <f>(SUM(COUNTIF(WFU13:WFU189,{"Föreläggande";"Föreläggande vid vite";"Anmärkning";"Avstående från ingripande"})))/COUNTA(WFU13:WFU189)</f>
        <v>#DIV/0!</v>
      </c>
      <c r="WFV12" s="42" t="e">
        <f>(SUM(COUNTIF(WFV13:WFV189,{"Föreläggande";"Föreläggande vid vite";"Anmärkning";"Avstående från ingripande"})))/COUNTA(WFV13:WFV189)</f>
        <v>#DIV/0!</v>
      </c>
      <c r="WFW12" s="42" t="e">
        <f>(SUM(COUNTIF(WFW13:WFW189,{"Föreläggande";"Föreläggande vid vite";"Anmärkning";"Avstående från ingripande"})))/COUNTA(WFW13:WFW189)</f>
        <v>#DIV/0!</v>
      </c>
      <c r="WFX12" s="42" t="e">
        <f>(SUM(COUNTIF(WFX13:WFX189,{"Föreläggande";"Föreläggande vid vite";"Anmärkning";"Avstående från ingripande"})))/COUNTA(WFX13:WFX189)</f>
        <v>#DIV/0!</v>
      </c>
      <c r="WFY12" s="42" t="e">
        <f>(SUM(COUNTIF(WFY13:WFY189,{"Föreläggande";"Föreläggande vid vite";"Anmärkning";"Avstående från ingripande"})))/COUNTA(WFY13:WFY189)</f>
        <v>#DIV/0!</v>
      </c>
      <c r="WFZ12" s="42" t="e">
        <f>(SUM(COUNTIF(WFZ13:WFZ189,{"Föreläggande";"Föreläggande vid vite";"Anmärkning";"Avstående från ingripande"})))/COUNTA(WFZ13:WFZ189)</f>
        <v>#DIV/0!</v>
      </c>
      <c r="WGA12" s="42" t="e">
        <f>(SUM(COUNTIF(WGA13:WGA189,{"Föreläggande";"Föreläggande vid vite";"Anmärkning";"Avstående från ingripande"})))/COUNTA(WGA13:WGA189)</f>
        <v>#DIV/0!</v>
      </c>
      <c r="WGB12" s="42" t="e">
        <f>(SUM(COUNTIF(WGB13:WGB189,{"Föreläggande";"Föreläggande vid vite";"Anmärkning";"Avstående från ingripande"})))/COUNTA(WGB13:WGB189)</f>
        <v>#DIV/0!</v>
      </c>
      <c r="WGC12" s="42" t="e">
        <f>(SUM(COUNTIF(WGC13:WGC189,{"Föreläggande";"Föreläggande vid vite";"Anmärkning";"Avstående från ingripande"})))/COUNTA(WGC13:WGC189)</f>
        <v>#DIV/0!</v>
      </c>
      <c r="WGD12" s="42" t="e">
        <f>(SUM(COUNTIF(WGD13:WGD189,{"Föreläggande";"Föreläggande vid vite";"Anmärkning";"Avstående från ingripande"})))/COUNTA(WGD13:WGD189)</f>
        <v>#DIV/0!</v>
      </c>
      <c r="WGE12" s="42" t="e">
        <f>(SUM(COUNTIF(WGE13:WGE189,{"Föreläggande";"Föreläggande vid vite";"Anmärkning";"Avstående från ingripande"})))/COUNTA(WGE13:WGE189)</f>
        <v>#DIV/0!</v>
      </c>
      <c r="WGF12" s="42" t="e">
        <f>(SUM(COUNTIF(WGF13:WGF189,{"Föreläggande";"Föreläggande vid vite";"Anmärkning";"Avstående från ingripande"})))/COUNTA(WGF13:WGF189)</f>
        <v>#DIV/0!</v>
      </c>
      <c r="WGG12" s="42" t="e">
        <f>(SUM(COUNTIF(WGG13:WGG189,{"Föreläggande";"Föreläggande vid vite";"Anmärkning";"Avstående från ingripande"})))/COUNTA(WGG13:WGG189)</f>
        <v>#DIV/0!</v>
      </c>
      <c r="WGH12" s="42" t="e">
        <f>(SUM(COUNTIF(WGH13:WGH189,{"Föreläggande";"Föreläggande vid vite";"Anmärkning";"Avstående från ingripande"})))/COUNTA(WGH13:WGH189)</f>
        <v>#DIV/0!</v>
      </c>
      <c r="WGI12" s="42" t="e">
        <f>(SUM(COUNTIF(WGI13:WGI189,{"Föreläggande";"Föreläggande vid vite";"Anmärkning";"Avstående från ingripande"})))/COUNTA(WGI13:WGI189)</f>
        <v>#DIV/0!</v>
      </c>
      <c r="WGJ12" s="42" t="e">
        <f>(SUM(COUNTIF(WGJ13:WGJ189,{"Föreläggande";"Föreläggande vid vite";"Anmärkning";"Avstående från ingripande"})))/COUNTA(WGJ13:WGJ189)</f>
        <v>#DIV/0!</v>
      </c>
      <c r="WGK12" s="42" t="e">
        <f>(SUM(COUNTIF(WGK13:WGK189,{"Föreläggande";"Föreläggande vid vite";"Anmärkning";"Avstående från ingripande"})))/COUNTA(WGK13:WGK189)</f>
        <v>#DIV/0!</v>
      </c>
      <c r="WGL12" s="42" t="e">
        <f>(SUM(COUNTIF(WGL13:WGL189,{"Föreläggande";"Föreläggande vid vite";"Anmärkning";"Avstående från ingripande"})))/COUNTA(WGL13:WGL189)</f>
        <v>#DIV/0!</v>
      </c>
      <c r="WGM12" s="42" t="e">
        <f>(SUM(COUNTIF(WGM13:WGM189,{"Föreläggande";"Föreläggande vid vite";"Anmärkning";"Avstående från ingripande"})))/COUNTA(WGM13:WGM189)</f>
        <v>#DIV/0!</v>
      </c>
      <c r="WGN12" s="42" t="e">
        <f>(SUM(COUNTIF(WGN13:WGN189,{"Föreläggande";"Föreläggande vid vite";"Anmärkning";"Avstående från ingripande"})))/COUNTA(WGN13:WGN189)</f>
        <v>#DIV/0!</v>
      </c>
      <c r="WGO12" s="42" t="e">
        <f>(SUM(COUNTIF(WGO13:WGO189,{"Föreläggande";"Föreläggande vid vite";"Anmärkning";"Avstående från ingripande"})))/COUNTA(WGO13:WGO189)</f>
        <v>#DIV/0!</v>
      </c>
      <c r="WGP12" s="42" t="e">
        <f>(SUM(COUNTIF(WGP13:WGP189,{"Föreläggande";"Föreläggande vid vite";"Anmärkning";"Avstående från ingripande"})))/COUNTA(WGP13:WGP189)</f>
        <v>#DIV/0!</v>
      </c>
      <c r="WGQ12" s="42" t="e">
        <f>(SUM(COUNTIF(WGQ13:WGQ189,{"Föreläggande";"Föreläggande vid vite";"Anmärkning";"Avstående från ingripande"})))/COUNTA(WGQ13:WGQ189)</f>
        <v>#DIV/0!</v>
      </c>
      <c r="WGR12" s="42" t="e">
        <f>(SUM(COUNTIF(WGR13:WGR189,{"Föreläggande";"Föreläggande vid vite";"Anmärkning";"Avstående från ingripande"})))/COUNTA(WGR13:WGR189)</f>
        <v>#DIV/0!</v>
      </c>
      <c r="WGS12" s="42" t="e">
        <f>(SUM(COUNTIF(WGS13:WGS189,{"Föreläggande";"Föreläggande vid vite";"Anmärkning";"Avstående från ingripande"})))/COUNTA(WGS13:WGS189)</f>
        <v>#DIV/0!</v>
      </c>
      <c r="WGT12" s="42" t="e">
        <f>(SUM(COUNTIF(WGT13:WGT189,{"Föreläggande";"Föreläggande vid vite";"Anmärkning";"Avstående från ingripande"})))/COUNTA(WGT13:WGT189)</f>
        <v>#DIV/0!</v>
      </c>
      <c r="WGU12" s="42" t="e">
        <f>(SUM(COUNTIF(WGU13:WGU189,{"Föreläggande";"Föreläggande vid vite";"Anmärkning";"Avstående från ingripande"})))/COUNTA(WGU13:WGU189)</f>
        <v>#DIV/0!</v>
      </c>
      <c r="WGV12" s="42" t="e">
        <f>(SUM(COUNTIF(WGV13:WGV189,{"Föreläggande";"Föreläggande vid vite";"Anmärkning";"Avstående från ingripande"})))/COUNTA(WGV13:WGV189)</f>
        <v>#DIV/0!</v>
      </c>
      <c r="WGW12" s="42" t="e">
        <f>(SUM(COUNTIF(WGW13:WGW189,{"Föreläggande";"Föreläggande vid vite";"Anmärkning";"Avstående från ingripande"})))/COUNTA(WGW13:WGW189)</f>
        <v>#DIV/0!</v>
      </c>
      <c r="WGX12" s="42" t="e">
        <f>(SUM(COUNTIF(WGX13:WGX189,{"Föreläggande";"Föreläggande vid vite";"Anmärkning";"Avstående från ingripande"})))/COUNTA(WGX13:WGX189)</f>
        <v>#DIV/0!</v>
      </c>
      <c r="WGY12" s="42" t="e">
        <f>(SUM(COUNTIF(WGY13:WGY189,{"Föreläggande";"Föreläggande vid vite";"Anmärkning";"Avstående från ingripande"})))/COUNTA(WGY13:WGY189)</f>
        <v>#DIV/0!</v>
      </c>
      <c r="WGZ12" s="42" t="e">
        <f>(SUM(COUNTIF(WGZ13:WGZ189,{"Föreläggande";"Föreläggande vid vite";"Anmärkning";"Avstående från ingripande"})))/COUNTA(WGZ13:WGZ189)</f>
        <v>#DIV/0!</v>
      </c>
      <c r="WHA12" s="42" t="e">
        <f>(SUM(COUNTIF(WHA13:WHA189,{"Föreläggande";"Föreläggande vid vite";"Anmärkning";"Avstående från ingripande"})))/COUNTA(WHA13:WHA189)</f>
        <v>#DIV/0!</v>
      </c>
      <c r="WHB12" s="42" t="e">
        <f>(SUM(COUNTIF(WHB13:WHB189,{"Föreläggande";"Föreläggande vid vite";"Anmärkning";"Avstående från ingripande"})))/COUNTA(WHB13:WHB189)</f>
        <v>#DIV/0!</v>
      </c>
      <c r="WHC12" s="42" t="e">
        <f>(SUM(COUNTIF(WHC13:WHC189,{"Föreläggande";"Föreläggande vid vite";"Anmärkning";"Avstående från ingripande"})))/COUNTA(WHC13:WHC189)</f>
        <v>#DIV/0!</v>
      </c>
      <c r="WHD12" s="42" t="e">
        <f>(SUM(COUNTIF(WHD13:WHD189,{"Föreläggande";"Föreläggande vid vite";"Anmärkning";"Avstående från ingripande"})))/COUNTA(WHD13:WHD189)</f>
        <v>#DIV/0!</v>
      </c>
      <c r="WHE12" s="42" t="e">
        <f>(SUM(COUNTIF(WHE13:WHE189,{"Föreläggande";"Föreläggande vid vite";"Anmärkning";"Avstående från ingripande"})))/COUNTA(WHE13:WHE189)</f>
        <v>#DIV/0!</v>
      </c>
      <c r="WHF12" s="42" t="e">
        <f>(SUM(COUNTIF(WHF13:WHF189,{"Föreläggande";"Föreläggande vid vite";"Anmärkning";"Avstående från ingripande"})))/COUNTA(WHF13:WHF189)</f>
        <v>#DIV/0!</v>
      </c>
      <c r="WHG12" s="42" t="e">
        <f>(SUM(COUNTIF(WHG13:WHG189,{"Föreläggande";"Föreläggande vid vite";"Anmärkning";"Avstående från ingripande"})))/COUNTA(WHG13:WHG189)</f>
        <v>#DIV/0!</v>
      </c>
      <c r="WHH12" s="42" t="e">
        <f>(SUM(COUNTIF(WHH13:WHH189,{"Föreläggande";"Föreläggande vid vite";"Anmärkning";"Avstående från ingripande"})))/COUNTA(WHH13:WHH189)</f>
        <v>#DIV/0!</v>
      </c>
      <c r="WHI12" s="42" t="e">
        <f>(SUM(COUNTIF(WHI13:WHI189,{"Föreläggande";"Föreläggande vid vite";"Anmärkning";"Avstående från ingripande"})))/COUNTA(WHI13:WHI189)</f>
        <v>#DIV/0!</v>
      </c>
      <c r="WHJ12" s="42" t="e">
        <f>(SUM(COUNTIF(WHJ13:WHJ189,{"Föreläggande";"Föreläggande vid vite";"Anmärkning";"Avstående från ingripande"})))/COUNTA(WHJ13:WHJ189)</f>
        <v>#DIV/0!</v>
      </c>
      <c r="WHK12" s="42" t="e">
        <f>(SUM(COUNTIF(WHK13:WHK189,{"Föreläggande";"Föreläggande vid vite";"Anmärkning";"Avstående från ingripande"})))/COUNTA(WHK13:WHK189)</f>
        <v>#DIV/0!</v>
      </c>
      <c r="WHL12" s="42" t="e">
        <f>(SUM(COUNTIF(WHL13:WHL189,{"Föreläggande";"Föreläggande vid vite";"Anmärkning";"Avstående från ingripande"})))/COUNTA(WHL13:WHL189)</f>
        <v>#DIV/0!</v>
      </c>
      <c r="WHM12" s="42" t="e">
        <f>(SUM(COUNTIF(WHM13:WHM189,{"Föreläggande";"Föreläggande vid vite";"Anmärkning";"Avstående från ingripande"})))/COUNTA(WHM13:WHM189)</f>
        <v>#DIV/0!</v>
      </c>
      <c r="WHN12" s="42" t="e">
        <f>(SUM(COUNTIF(WHN13:WHN189,{"Föreläggande";"Föreläggande vid vite";"Anmärkning";"Avstående från ingripande"})))/COUNTA(WHN13:WHN189)</f>
        <v>#DIV/0!</v>
      </c>
      <c r="WHO12" s="42" t="e">
        <f>(SUM(COUNTIF(WHO13:WHO189,{"Föreläggande";"Föreläggande vid vite";"Anmärkning";"Avstående från ingripande"})))/COUNTA(WHO13:WHO189)</f>
        <v>#DIV/0!</v>
      </c>
      <c r="WHP12" s="42" t="e">
        <f>(SUM(COUNTIF(WHP13:WHP189,{"Föreläggande";"Föreläggande vid vite";"Anmärkning";"Avstående från ingripande"})))/COUNTA(WHP13:WHP189)</f>
        <v>#DIV/0!</v>
      </c>
      <c r="WHQ12" s="42" t="e">
        <f>(SUM(COUNTIF(WHQ13:WHQ189,{"Föreläggande";"Föreläggande vid vite";"Anmärkning";"Avstående från ingripande"})))/COUNTA(WHQ13:WHQ189)</f>
        <v>#DIV/0!</v>
      </c>
      <c r="WHR12" s="42" t="e">
        <f>(SUM(COUNTIF(WHR13:WHR189,{"Föreläggande";"Föreläggande vid vite";"Anmärkning";"Avstående från ingripande"})))/COUNTA(WHR13:WHR189)</f>
        <v>#DIV/0!</v>
      </c>
      <c r="WHS12" s="42" t="e">
        <f>(SUM(COUNTIF(WHS13:WHS189,{"Föreläggande";"Föreläggande vid vite";"Anmärkning";"Avstående från ingripande"})))/COUNTA(WHS13:WHS189)</f>
        <v>#DIV/0!</v>
      </c>
      <c r="WHT12" s="42" t="e">
        <f>(SUM(COUNTIF(WHT13:WHT189,{"Föreläggande";"Föreläggande vid vite";"Anmärkning";"Avstående från ingripande"})))/COUNTA(WHT13:WHT189)</f>
        <v>#DIV/0!</v>
      </c>
      <c r="WHU12" s="42" t="e">
        <f>(SUM(COUNTIF(WHU13:WHU189,{"Föreläggande";"Föreläggande vid vite";"Anmärkning";"Avstående från ingripande"})))/COUNTA(WHU13:WHU189)</f>
        <v>#DIV/0!</v>
      </c>
      <c r="WHV12" s="42" t="e">
        <f>(SUM(COUNTIF(WHV13:WHV189,{"Föreläggande";"Föreläggande vid vite";"Anmärkning";"Avstående från ingripande"})))/COUNTA(WHV13:WHV189)</f>
        <v>#DIV/0!</v>
      </c>
      <c r="WHW12" s="42" t="e">
        <f>(SUM(COUNTIF(WHW13:WHW189,{"Föreläggande";"Föreläggande vid vite";"Anmärkning";"Avstående från ingripande"})))/COUNTA(WHW13:WHW189)</f>
        <v>#DIV/0!</v>
      </c>
      <c r="WHX12" s="42" t="e">
        <f>(SUM(COUNTIF(WHX13:WHX189,{"Föreläggande";"Föreläggande vid vite";"Anmärkning";"Avstående från ingripande"})))/COUNTA(WHX13:WHX189)</f>
        <v>#DIV/0!</v>
      </c>
      <c r="WHY12" s="42" t="e">
        <f>(SUM(COUNTIF(WHY13:WHY189,{"Föreläggande";"Föreläggande vid vite";"Anmärkning";"Avstående från ingripande"})))/COUNTA(WHY13:WHY189)</f>
        <v>#DIV/0!</v>
      </c>
      <c r="WHZ12" s="42" t="e">
        <f>(SUM(COUNTIF(WHZ13:WHZ189,{"Föreläggande";"Föreläggande vid vite";"Anmärkning";"Avstående från ingripande"})))/COUNTA(WHZ13:WHZ189)</f>
        <v>#DIV/0!</v>
      </c>
      <c r="WIA12" s="42" t="e">
        <f>(SUM(COUNTIF(WIA13:WIA189,{"Föreläggande";"Föreläggande vid vite";"Anmärkning";"Avstående från ingripande"})))/COUNTA(WIA13:WIA189)</f>
        <v>#DIV/0!</v>
      </c>
      <c r="WIB12" s="42" t="e">
        <f>(SUM(COUNTIF(WIB13:WIB189,{"Föreläggande";"Föreläggande vid vite";"Anmärkning";"Avstående från ingripande"})))/COUNTA(WIB13:WIB189)</f>
        <v>#DIV/0!</v>
      </c>
      <c r="WIC12" s="42" t="e">
        <f>(SUM(COUNTIF(WIC13:WIC189,{"Föreläggande";"Föreläggande vid vite";"Anmärkning";"Avstående från ingripande"})))/COUNTA(WIC13:WIC189)</f>
        <v>#DIV/0!</v>
      </c>
      <c r="WID12" s="42" t="e">
        <f>(SUM(COUNTIF(WID13:WID189,{"Föreläggande";"Föreläggande vid vite";"Anmärkning";"Avstående från ingripande"})))/COUNTA(WID13:WID189)</f>
        <v>#DIV/0!</v>
      </c>
      <c r="WIE12" s="42" t="e">
        <f>(SUM(COUNTIF(WIE13:WIE189,{"Föreläggande";"Föreläggande vid vite";"Anmärkning";"Avstående från ingripande"})))/COUNTA(WIE13:WIE189)</f>
        <v>#DIV/0!</v>
      </c>
      <c r="WIF12" s="42" t="e">
        <f>(SUM(COUNTIF(WIF13:WIF189,{"Föreläggande";"Föreläggande vid vite";"Anmärkning";"Avstående från ingripande"})))/COUNTA(WIF13:WIF189)</f>
        <v>#DIV/0!</v>
      </c>
      <c r="WIG12" s="42" t="e">
        <f>(SUM(COUNTIF(WIG13:WIG189,{"Föreläggande";"Föreläggande vid vite";"Anmärkning";"Avstående från ingripande"})))/COUNTA(WIG13:WIG189)</f>
        <v>#DIV/0!</v>
      </c>
      <c r="WIH12" s="42" t="e">
        <f>(SUM(COUNTIF(WIH13:WIH189,{"Föreläggande";"Föreläggande vid vite";"Anmärkning";"Avstående från ingripande"})))/COUNTA(WIH13:WIH189)</f>
        <v>#DIV/0!</v>
      </c>
      <c r="WII12" s="42" t="e">
        <f>(SUM(COUNTIF(WII13:WII189,{"Föreläggande";"Föreläggande vid vite";"Anmärkning";"Avstående från ingripande"})))/COUNTA(WII13:WII189)</f>
        <v>#DIV/0!</v>
      </c>
      <c r="WIJ12" s="42" t="e">
        <f>(SUM(COUNTIF(WIJ13:WIJ189,{"Föreläggande";"Föreläggande vid vite";"Anmärkning";"Avstående från ingripande"})))/COUNTA(WIJ13:WIJ189)</f>
        <v>#DIV/0!</v>
      </c>
      <c r="WIK12" s="42" t="e">
        <f>(SUM(COUNTIF(WIK13:WIK189,{"Föreläggande";"Föreläggande vid vite";"Anmärkning";"Avstående från ingripande"})))/COUNTA(WIK13:WIK189)</f>
        <v>#DIV/0!</v>
      </c>
      <c r="WIL12" s="42" t="e">
        <f>(SUM(COUNTIF(WIL13:WIL189,{"Föreläggande";"Föreläggande vid vite";"Anmärkning";"Avstående från ingripande"})))/COUNTA(WIL13:WIL189)</f>
        <v>#DIV/0!</v>
      </c>
      <c r="WIM12" s="42" t="e">
        <f>(SUM(COUNTIF(WIM13:WIM189,{"Föreläggande";"Föreläggande vid vite";"Anmärkning";"Avstående från ingripande"})))/COUNTA(WIM13:WIM189)</f>
        <v>#DIV/0!</v>
      </c>
      <c r="WIN12" s="42" t="e">
        <f>(SUM(COUNTIF(WIN13:WIN189,{"Föreläggande";"Föreläggande vid vite";"Anmärkning";"Avstående från ingripande"})))/COUNTA(WIN13:WIN189)</f>
        <v>#DIV/0!</v>
      </c>
      <c r="WIO12" s="42" t="e">
        <f>(SUM(COUNTIF(WIO13:WIO189,{"Föreläggande";"Föreläggande vid vite";"Anmärkning";"Avstående från ingripande"})))/COUNTA(WIO13:WIO189)</f>
        <v>#DIV/0!</v>
      </c>
      <c r="WIP12" s="42" t="e">
        <f>(SUM(COUNTIF(WIP13:WIP189,{"Föreläggande";"Föreläggande vid vite";"Anmärkning";"Avstående från ingripande"})))/COUNTA(WIP13:WIP189)</f>
        <v>#DIV/0!</v>
      </c>
      <c r="WIQ12" s="42" t="e">
        <f>(SUM(COUNTIF(WIQ13:WIQ189,{"Föreläggande";"Föreläggande vid vite";"Anmärkning";"Avstående från ingripande"})))/COUNTA(WIQ13:WIQ189)</f>
        <v>#DIV/0!</v>
      </c>
      <c r="WIR12" s="42" t="e">
        <f>(SUM(COUNTIF(WIR13:WIR189,{"Föreläggande";"Föreläggande vid vite";"Anmärkning";"Avstående från ingripande"})))/COUNTA(WIR13:WIR189)</f>
        <v>#DIV/0!</v>
      </c>
      <c r="WIS12" s="42" t="e">
        <f>(SUM(COUNTIF(WIS13:WIS189,{"Föreläggande";"Föreläggande vid vite";"Anmärkning";"Avstående från ingripande"})))/COUNTA(WIS13:WIS189)</f>
        <v>#DIV/0!</v>
      </c>
      <c r="WIT12" s="42" t="e">
        <f>(SUM(COUNTIF(WIT13:WIT189,{"Föreläggande";"Föreläggande vid vite";"Anmärkning";"Avstående från ingripande"})))/COUNTA(WIT13:WIT189)</f>
        <v>#DIV/0!</v>
      </c>
      <c r="WIU12" s="42" t="e">
        <f>(SUM(COUNTIF(WIU13:WIU189,{"Föreläggande";"Föreläggande vid vite";"Anmärkning";"Avstående från ingripande"})))/COUNTA(WIU13:WIU189)</f>
        <v>#DIV/0!</v>
      </c>
      <c r="WIV12" s="42" t="e">
        <f>(SUM(COUNTIF(WIV13:WIV189,{"Föreläggande";"Föreläggande vid vite";"Anmärkning";"Avstående från ingripande"})))/COUNTA(WIV13:WIV189)</f>
        <v>#DIV/0!</v>
      </c>
      <c r="WIW12" s="42" t="e">
        <f>(SUM(COUNTIF(WIW13:WIW189,{"Föreläggande";"Föreläggande vid vite";"Anmärkning";"Avstående från ingripande"})))/COUNTA(WIW13:WIW189)</f>
        <v>#DIV/0!</v>
      </c>
      <c r="WIX12" s="42" t="e">
        <f>(SUM(COUNTIF(WIX13:WIX189,{"Föreläggande";"Föreläggande vid vite";"Anmärkning";"Avstående från ingripande"})))/COUNTA(WIX13:WIX189)</f>
        <v>#DIV/0!</v>
      </c>
      <c r="WIY12" s="42" t="e">
        <f>(SUM(COUNTIF(WIY13:WIY189,{"Föreläggande";"Föreläggande vid vite";"Anmärkning";"Avstående från ingripande"})))/COUNTA(WIY13:WIY189)</f>
        <v>#DIV/0!</v>
      </c>
      <c r="WIZ12" s="42" t="e">
        <f>(SUM(COUNTIF(WIZ13:WIZ189,{"Föreläggande";"Föreläggande vid vite";"Anmärkning";"Avstående från ingripande"})))/COUNTA(WIZ13:WIZ189)</f>
        <v>#DIV/0!</v>
      </c>
      <c r="WJA12" s="42" t="e">
        <f>(SUM(COUNTIF(WJA13:WJA189,{"Föreläggande";"Föreläggande vid vite";"Anmärkning";"Avstående från ingripande"})))/COUNTA(WJA13:WJA189)</f>
        <v>#DIV/0!</v>
      </c>
      <c r="WJB12" s="42" t="e">
        <f>(SUM(COUNTIF(WJB13:WJB189,{"Föreläggande";"Föreläggande vid vite";"Anmärkning";"Avstående från ingripande"})))/COUNTA(WJB13:WJB189)</f>
        <v>#DIV/0!</v>
      </c>
      <c r="WJC12" s="42" t="e">
        <f>(SUM(COUNTIF(WJC13:WJC189,{"Föreläggande";"Föreläggande vid vite";"Anmärkning";"Avstående från ingripande"})))/COUNTA(WJC13:WJC189)</f>
        <v>#DIV/0!</v>
      </c>
      <c r="WJD12" s="42" t="e">
        <f>(SUM(COUNTIF(WJD13:WJD189,{"Föreläggande";"Föreläggande vid vite";"Anmärkning";"Avstående från ingripande"})))/COUNTA(WJD13:WJD189)</f>
        <v>#DIV/0!</v>
      </c>
      <c r="WJE12" s="42" t="e">
        <f>(SUM(COUNTIF(WJE13:WJE189,{"Föreläggande";"Föreläggande vid vite";"Anmärkning";"Avstående från ingripande"})))/COUNTA(WJE13:WJE189)</f>
        <v>#DIV/0!</v>
      </c>
      <c r="WJF12" s="42" t="e">
        <f>(SUM(COUNTIF(WJF13:WJF189,{"Föreläggande";"Föreläggande vid vite";"Anmärkning";"Avstående från ingripande"})))/COUNTA(WJF13:WJF189)</f>
        <v>#DIV/0!</v>
      </c>
      <c r="WJG12" s="42" t="e">
        <f>(SUM(COUNTIF(WJG13:WJG189,{"Föreläggande";"Föreläggande vid vite";"Anmärkning";"Avstående från ingripande"})))/COUNTA(WJG13:WJG189)</f>
        <v>#DIV/0!</v>
      </c>
      <c r="WJH12" s="42" t="e">
        <f>(SUM(COUNTIF(WJH13:WJH189,{"Föreläggande";"Föreläggande vid vite";"Anmärkning";"Avstående från ingripande"})))/COUNTA(WJH13:WJH189)</f>
        <v>#DIV/0!</v>
      </c>
      <c r="WJI12" s="42" t="e">
        <f>(SUM(COUNTIF(WJI13:WJI189,{"Föreläggande";"Föreläggande vid vite";"Anmärkning";"Avstående från ingripande"})))/COUNTA(WJI13:WJI189)</f>
        <v>#DIV/0!</v>
      </c>
      <c r="WJJ12" s="42" t="e">
        <f>(SUM(COUNTIF(WJJ13:WJJ189,{"Föreläggande";"Föreläggande vid vite";"Anmärkning";"Avstående från ingripande"})))/COUNTA(WJJ13:WJJ189)</f>
        <v>#DIV/0!</v>
      </c>
      <c r="WJK12" s="42" t="e">
        <f>(SUM(COUNTIF(WJK13:WJK189,{"Föreläggande";"Föreläggande vid vite";"Anmärkning";"Avstående från ingripande"})))/COUNTA(WJK13:WJK189)</f>
        <v>#DIV/0!</v>
      </c>
      <c r="WJL12" s="42" t="e">
        <f>(SUM(COUNTIF(WJL13:WJL189,{"Föreläggande";"Föreläggande vid vite";"Anmärkning";"Avstående från ingripande"})))/COUNTA(WJL13:WJL189)</f>
        <v>#DIV/0!</v>
      </c>
      <c r="WJM12" s="42" t="e">
        <f>(SUM(COUNTIF(WJM13:WJM189,{"Föreläggande";"Föreläggande vid vite";"Anmärkning";"Avstående från ingripande"})))/COUNTA(WJM13:WJM189)</f>
        <v>#DIV/0!</v>
      </c>
      <c r="WJN12" s="42" t="e">
        <f>(SUM(COUNTIF(WJN13:WJN189,{"Föreläggande";"Föreläggande vid vite";"Anmärkning";"Avstående från ingripande"})))/COUNTA(WJN13:WJN189)</f>
        <v>#DIV/0!</v>
      </c>
      <c r="WJO12" s="42" t="e">
        <f>(SUM(COUNTIF(WJO13:WJO189,{"Föreläggande";"Föreläggande vid vite";"Anmärkning";"Avstående från ingripande"})))/COUNTA(WJO13:WJO189)</f>
        <v>#DIV/0!</v>
      </c>
      <c r="WJP12" s="42" t="e">
        <f>(SUM(COUNTIF(WJP13:WJP189,{"Föreläggande";"Föreläggande vid vite";"Anmärkning";"Avstående från ingripande"})))/COUNTA(WJP13:WJP189)</f>
        <v>#DIV/0!</v>
      </c>
      <c r="WJQ12" s="42" t="e">
        <f>(SUM(COUNTIF(WJQ13:WJQ189,{"Föreläggande";"Föreläggande vid vite";"Anmärkning";"Avstående från ingripande"})))/COUNTA(WJQ13:WJQ189)</f>
        <v>#DIV/0!</v>
      </c>
      <c r="WJR12" s="42" t="e">
        <f>(SUM(COUNTIF(WJR13:WJR189,{"Föreläggande";"Föreläggande vid vite";"Anmärkning";"Avstående från ingripande"})))/COUNTA(WJR13:WJR189)</f>
        <v>#DIV/0!</v>
      </c>
      <c r="WJS12" s="42" t="e">
        <f>(SUM(COUNTIF(WJS13:WJS189,{"Föreläggande";"Föreläggande vid vite";"Anmärkning";"Avstående från ingripande"})))/COUNTA(WJS13:WJS189)</f>
        <v>#DIV/0!</v>
      </c>
      <c r="WJT12" s="42" t="e">
        <f>(SUM(COUNTIF(WJT13:WJT189,{"Föreläggande";"Föreläggande vid vite";"Anmärkning";"Avstående från ingripande"})))/COUNTA(WJT13:WJT189)</f>
        <v>#DIV/0!</v>
      </c>
      <c r="WJU12" s="42" t="e">
        <f>(SUM(COUNTIF(WJU13:WJU189,{"Föreläggande";"Föreläggande vid vite";"Anmärkning";"Avstående från ingripande"})))/COUNTA(WJU13:WJU189)</f>
        <v>#DIV/0!</v>
      </c>
      <c r="WJV12" s="42" t="e">
        <f>(SUM(COUNTIF(WJV13:WJV189,{"Föreläggande";"Föreläggande vid vite";"Anmärkning";"Avstående från ingripande"})))/COUNTA(WJV13:WJV189)</f>
        <v>#DIV/0!</v>
      </c>
      <c r="WJW12" s="42" t="e">
        <f>(SUM(COUNTIF(WJW13:WJW189,{"Föreläggande";"Föreläggande vid vite";"Anmärkning";"Avstående från ingripande"})))/COUNTA(WJW13:WJW189)</f>
        <v>#DIV/0!</v>
      </c>
      <c r="WJX12" s="42" t="e">
        <f>(SUM(COUNTIF(WJX13:WJX189,{"Föreläggande";"Föreläggande vid vite";"Anmärkning";"Avstående från ingripande"})))/COUNTA(WJX13:WJX189)</f>
        <v>#DIV/0!</v>
      </c>
      <c r="WJY12" s="42" t="e">
        <f>(SUM(COUNTIF(WJY13:WJY189,{"Föreläggande";"Föreläggande vid vite";"Anmärkning";"Avstående från ingripande"})))/COUNTA(WJY13:WJY189)</f>
        <v>#DIV/0!</v>
      </c>
      <c r="WJZ12" s="42" t="e">
        <f>(SUM(COUNTIF(WJZ13:WJZ189,{"Föreläggande";"Föreläggande vid vite";"Anmärkning";"Avstående från ingripande"})))/COUNTA(WJZ13:WJZ189)</f>
        <v>#DIV/0!</v>
      </c>
      <c r="WKA12" s="42" t="e">
        <f>(SUM(COUNTIF(WKA13:WKA189,{"Föreläggande";"Föreläggande vid vite";"Anmärkning";"Avstående från ingripande"})))/COUNTA(WKA13:WKA189)</f>
        <v>#DIV/0!</v>
      </c>
      <c r="WKB12" s="42" t="e">
        <f>(SUM(COUNTIF(WKB13:WKB189,{"Föreläggande";"Föreläggande vid vite";"Anmärkning";"Avstående från ingripande"})))/COUNTA(WKB13:WKB189)</f>
        <v>#DIV/0!</v>
      </c>
      <c r="WKC12" s="42" t="e">
        <f>(SUM(COUNTIF(WKC13:WKC189,{"Föreläggande";"Föreläggande vid vite";"Anmärkning";"Avstående från ingripande"})))/COUNTA(WKC13:WKC189)</f>
        <v>#DIV/0!</v>
      </c>
      <c r="WKD12" s="42" t="e">
        <f>(SUM(COUNTIF(WKD13:WKD189,{"Föreläggande";"Föreläggande vid vite";"Anmärkning";"Avstående från ingripande"})))/COUNTA(WKD13:WKD189)</f>
        <v>#DIV/0!</v>
      </c>
      <c r="WKE12" s="42" t="e">
        <f>(SUM(COUNTIF(WKE13:WKE189,{"Föreläggande";"Föreläggande vid vite";"Anmärkning";"Avstående från ingripande"})))/COUNTA(WKE13:WKE189)</f>
        <v>#DIV/0!</v>
      </c>
      <c r="WKF12" s="42" t="e">
        <f>(SUM(COUNTIF(WKF13:WKF189,{"Föreläggande";"Föreläggande vid vite";"Anmärkning";"Avstående från ingripande"})))/COUNTA(WKF13:WKF189)</f>
        <v>#DIV/0!</v>
      </c>
      <c r="WKG12" s="42" t="e">
        <f>(SUM(COUNTIF(WKG13:WKG189,{"Föreläggande";"Föreläggande vid vite";"Anmärkning";"Avstående från ingripande"})))/COUNTA(WKG13:WKG189)</f>
        <v>#DIV/0!</v>
      </c>
      <c r="WKH12" s="42" t="e">
        <f>(SUM(COUNTIF(WKH13:WKH189,{"Föreläggande";"Föreläggande vid vite";"Anmärkning";"Avstående från ingripande"})))/COUNTA(WKH13:WKH189)</f>
        <v>#DIV/0!</v>
      </c>
      <c r="WKI12" s="42" t="e">
        <f>(SUM(COUNTIF(WKI13:WKI189,{"Föreläggande";"Föreläggande vid vite";"Anmärkning";"Avstående från ingripande"})))/COUNTA(WKI13:WKI189)</f>
        <v>#DIV/0!</v>
      </c>
      <c r="WKJ12" s="42" t="e">
        <f>(SUM(COUNTIF(WKJ13:WKJ189,{"Föreläggande";"Föreläggande vid vite";"Anmärkning";"Avstående från ingripande"})))/COUNTA(WKJ13:WKJ189)</f>
        <v>#DIV/0!</v>
      </c>
      <c r="WKK12" s="42" t="e">
        <f>(SUM(COUNTIF(WKK13:WKK189,{"Föreläggande";"Föreläggande vid vite";"Anmärkning";"Avstående från ingripande"})))/COUNTA(WKK13:WKK189)</f>
        <v>#DIV/0!</v>
      </c>
      <c r="WKL12" s="42" t="e">
        <f>(SUM(COUNTIF(WKL13:WKL189,{"Föreläggande";"Föreläggande vid vite";"Anmärkning";"Avstående från ingripande"})))/COUNTA(WKL13:WKL189)</f>
        <v>#DIV/0!</v>
      </c>
      <c r="WKM12" s="42" t="e">
        <f>(SUM(COUNTIF(WKM13:WKM189,{"Föreläggande";"Föreläggande vid vite";"Anmärkning";"Avstående från ingripande"})))/COUNTA(WKM13:WKM189)</f>
        <v>#DIV/0!</v>
      </c>
      <c r="WKN12" s="42" t="e">
        <f>(SUM(COUNTIF(WKN13:WKN189,{"Föreläggande";"Föreläggande vid vite";"Anmärkning";"Avstående från ingripande"})))/COUNTA(WKN13:WKN189)</f>
        <v>#DIV/0!</v>
      </c>
      <c r="WKO12" s="42" t="e">
        <f>(SUM(COUNTIF(WKO13:WKO189,{"Föreläggande";"Föreläggande vid vite";"Anmärkning";"Avstående från ingripande"})))/COUNTA(WKO13:WKO189)</f>
        <v>#DIV/0!</v>
      </c>
      <c r="WKP12" s="42" t="e">
        <f>(SUM(COUNTIF(WKP13:WKP189,{"Föreläggande";"Föreläggande vid vite";"Anmärkning";"Avstående från ingripande"})))/COUNTA(WKP13:WKP189)</f>
        <v>#DIV/0!</v>
      </c>
      <c r="WKQ12" s="42" t="e">
        <f>(SUM(COUNTIF(WKQ13:WKQ189,{"Föreläggande";"Föreläggande vid vite";"Anmärkning";"Avstående från ingripande"})))/COUNTA(WKQ13:WKQ189)</f>
        <v>#DIV/0!</v>
      </c>
      <c r="WKR12" s="42" t="e">
        <f>(SUM(COUNTIF(WKR13:WKR189,{"Föreläggande";"Föreläggande vid vite";"Anmärkning";"Avstående från ingripande"})))/COUNTA(WKR13:WKR189)</f>
        <v>#DIV/0!</v>
      </c>
      <c r="WKS12" s="42" t="e">
        <f>(SUM(COUNTIF(WKS13:WKS189,{"Föreläggande";"Föreläggande vid vite";"Anmärkning";"Avstående från ingripande"})))/COUNTA(WKS13:WKS189)</f>
        <v>#DIV/0!</v>
      </c>
      <c r="WKT12" s="42" t="e">
        <f>(SUM(COUNTIF(WKT13:WKT189,{"Föreläggande";"Föreläggande vid vite";"Anmärkning";"Avstående från ingripande"})))/COUNTA(WKT13:WKT189)</f>
        <v>#DIV/0!</v>
      </c>
      <c r="WKU12" s="42" t="e">
        <f>(SUM(COUNTIF(WKU13:WKU189,{"Föreläggande";"Föreläggande vid vite";"Anmärkning";"Avstående från ingripande"})))/COUNTA(WKU13:WKU189)</f>
        <v>#DIV/0!</v>
      </c>
      <c r="WKV12" s="42" t="e">
        <f>(SUM(COUNTIF(WKV13:WKV189,{"Föreläggande";"Föreläggande vid vite";"Anmärkning";"Avstående från ingripande"})))/COUNTA(WKV13:WKV189)</f>
        <v>#DIV/0!</v>
      </c>
      <c r="WKW12" s="42" t="e">
        <f>(SUM(COUNTIF(WKW13:WKW189,{"Föreläggande";"Föreläggande vid vite";"Anmärkning";"Avstående från ingripande"})))/COUNTA(WKW13:WKW189)</f>
        <v>#DIV/0!</v>
      </c>
      <c r="WKX12" s="42" t="e">
        <f>(SUM(COUNTIF(WKX13:WKX189,{"Föreläggande";"Föreläggande vid vite";"Anmärkning";"Avstående från ingripande"})))/COUNTA(WKX13:WKX189)</f>
        <v>#DIV/0!</v>
      </c>
      <c r="WKY12" s="42" t="e">
        <f>(SUM(COUNTIF(WKY13:WKY189,{"Föreläggande";"Föreläggande vid vite";"Anmärkning";"Avstående från ingripande"})))/COUNTA(WKY13:WKY189)</f>
        <v>#DIV/0!</v>
      </c>
      <c r="WKZ12" s="42" t="e">
        <f>(SUM(COUNTIF(WKZ13:WKZ189,{"Föreläggande";"Föreläggande vid vite";"Anmärkning";"Avstående från ingripande"})))/COUNTA(WKZ13:WKZ189)</f>
        <v>#DIV/0!</v>
      </c>
      <c r="WLA12" s="42" t="e">
        <f>(SUM(COUNTIF(WLA13:WLA189,{"Föreläggande";"Föreläggande vid vite";"Anmärkning";"Avstående från ingripande"})))/COUNTA(WLA13:WLA189)</f>
        <v>#DIV/0!</v>
      </c>
      <c r="WLB12" s="42" t="e">
        <f>(SUM(COUNTIF(WLB13:WLB189,{"Föreläggande";"Föreläggande vid vite";"Anmärkning";"Avstående från ingripande"})))/COUNTA(WLB13:WLB189)</f>
        <v>#DIV/0!</v>
      </c>
      <c r="WLC12" s="42" t="e">
        <f>(SUM(COUNTIF(WLC13:WLC189,{"Föreläggande";"Föreläggande vid vite";"Anmärkning";"Avstående från ingripande"})))/COUNTA(WLC13:WLC189)</f>
        <v>#DIV/0!</v>
      </c>
      <c r="WLD12" s="42" t="e">
        <f>(SUM(COUNTIF(WLD13:WLD189,{"Föreläggande";"Föreläggande vid vite";"Anmärkning";"Avstående från ingripande"})))/COUNTA(WLD13:WLD189)</f>
        <v>#DIV/0!</v>
      </c>
      <c r="WLE12" s="42" t="e">
        <f>(SUM(COUNTIF(WLE13:WLE189,{"Föreläggande";"Föreläggande vid vite";"Anmärkning";"Avstående från ingripande"})))/COUNTA(WLE13:WLE189)</f>
        <v>#DIV/0!</v>
      </c>
      <c r="WLF12" s="42" t="e">
        <f>(SUM(COUNTIF(WLF13:WLF189,{"Föreläggande";"Föreläggande vid vite";"Anmärkning";"Avstående från ingripande"})))/COUNTA(WLF13:WLF189)</f>
        <v>#DIV/0!</v>
      </c>
      <c r="WLG12" s="42" t="e">
        <f>(SUM(COUNTIF(WLG13:WLG189,{"Föreläggande";"Föreläggande vid vite";"Anmärkning";"Avstående från ingripande"})))/COUNTA(WLG13:WLG189)</f>
        <v>#DIV/0!</v>
      </c>
      <c r="WLH12" s="42" t="e">
        <f>(SUM(COUNTIF(WLH13:WLH189,{"Föreläggande";"Föreläggande vid vite";"Anmärkning";"Avstående från ingripande"})))/COUNTA(WLH13:WLH189)</f>
        <v>#DIV/0!</v>
      </c>
      <c r="WLI12" s="42" t="e">
        <f>(SUM(COUNTIF(WLI13:WLI189,{"Föreläggande";"Föreläggande vid vite";"Anmärkning";"Avstående från ingripande"})))/COUNTA(WLI13:WLI189)</f>
        <v>#DIV/0!</v>
      </c>
      <c r="WLJ12" s="42" t="e">
        <f>(SUM(COUNTIF(WLJ13:WLJ189,{"Föreläggande";"Föreläggande vid vite";"Anmärkning";"Avstående från ingripande"})))/COUNTA(WLJ13:WLJ189)</f>
        <v>#DIV/0!</v>
      </c>
      <c r="WLK12" s="42" t="e">
        <f>(SUM(COUNTIF(WLK13:WLK189,{"Föreläggande";"Föreläggande vid vite";"Anmärkning";"Avstående från ingripande"})))/COUNTA(WLK13:WLK189)</f>
        <v>#DIV/0!</v>
      </c>
      <c r="WLL12" s="42" t="e">
        <f>(SUM(COUNTIF(WLL13:WLL189,{"Föreläggande";"Föreläggande vid vite";"Anmärkning";"Avstående från ingripande"})))/COUNTA(WLL13:WLL189)</f>
        <v>#DIV/0!</v>
      </c>
      <c r="WLM12" s="42" t="e">
        <f>(SUM(COUNTIF(WLM13:WLM189,{"Föreläggande";"Föreläggande vid vite";"Anmärkning";"Avstående från ingripande"})))/COUNTA(WLM13:WLM189)</f>
        <v>#DIV/0!</v>
      </c>
      <c r="WLN12" s="42" t="e">
        <f>(SUM(COUNTIF(WLN13:WLN189,{"Föreläggande";"Föreläggande vid vite";"Anmärkning";"Avstående från ingripande"})))/COUNTA(WLN13:WLN189)</f>
        <v>#DIV/0!</v>
      </c>
      <c r="WLO12" s="42" t="e">
        <f>(SUM(COUNTIF(WLO13:WLO189,{"Föreläggande";"Föreläggande vid vite";"Anmärkning";"Avstående från ingripande"})))/COUNTA(WLO13:WLO189)</f>
        <v>#DIV/0!</v>
      </c>
      <c r="WLP12" s="42" t="e">
        <f>(SUM(COUNTIF(WLP13:WLP189,{"Föreläggande";"Föreläggande vid vite";"Anmärkning";"Avstående från ingripande"})))/COUNTA(WLP13:WLP189)</f>
        <v>#DIV/0!</v>
      </c>
      <c r="WLQ12" s="42" t="e">
        <f>(SUM(COUNTIF(WLQ13:WLQ189,{"Föreläggande";"Föreläggande vid vite";"Anmärkning";"Avstående från ingripande"})))/COUNTA(WLQ13:WLQ189)</f>
        <v>#DIV/0!</v>
      </c>
      <c r="WLR12" s="42" t="e">
        <f>(SUM(COUNTIF(WLR13:WLR189,{"Föreläggande";"Föreläggande vid vite";"Anmärkning";"Avstående från ingripande"})))/COUNTA(WLR13:WLR189)</f>
        <v>#DIV/0!</v>
      </c>
      <c r="WLS12" s="42" t="e">
        <f>(SUM(COUNTIF(WLS13:WLS189,{"Föreläggande";"Föreläggande vid vite";"Anmärkning";"Avstående från ingripande"})))/COUNTA(WLS13:WLS189)</f>
        <v>#DIV/0!</v>
      </c>
      <c r="WLT12" s="42" t="e">
        <f>(SUM(COUNTIF(WLT13:WLT189,{"Föreläggande";"Föreläggande vid vite";"Anmärkning";"Avstående från ingripande"})))/COUNTA(WLT13:WLT189)</f>
        <v>#DIV/0!</v>
      </c>
      <c r="WLU12" s="42" t="e">
        <f>(SUM(COUNTIF(WLU13:WLU189,{"Föreläggande";"Föreläggande vid vite";"Anmärkning";"Avstående från ingripande"})))/COUNTA(WLU13:WLU189)</f>
        <v>#DIV/0!</v>
      </c>
      <c r="WLV12" s="42" t="e">
        <f>(SUM(COUNTIF(WLV13:WLV189,{"Föreläggande";"Föreläggande vid vite";"Anmärkning";"Avstående från ingripande"})))/COUNTA(WLV13:WLV189)</f>
        <v>#DIV/0!</v>
      </c>
      <c r="WLW12" s="42" t="e">
        <f>(SUM(COUNTIF(WLW13:WLW189,{"Föreläggande";"Föreläggande vid vite";"Anmärkning";"Avstående från ingripande"})))/COUNTA(WLW13:WLW189)</f>
        <v>#DIV/0!</v>
      </c>
      <c r="WLX12" s="42" t="e">
        <f>(SUM(COUNTIF(WLX13:WLX189,{"Föreläggande";"Föreläggande vid vite";"Anmärkning";"Avstående från ingripande"})))/COUNTA(WLX13:WLX189)</f>
        <v>#DIV/0!</v>
      </c>
      <c r="WLY12" s="42" t="e">
        <f>(SUM(COUNTIF(WLY13:WLY189,{"Föreläggande";"Föreläggande vid vite";"Anmärkning";"Avstående från ingripande"})))/COUNTA(WLY13:WLY189)</f>
        <v>#DIV/0!</v>
      </c>
      <c r="WLZ12" s="42" t="e">
        <f>(SUM(COUNTIF(WLZ13:WLZ189,{"Föreläggande";"Föreläggande vid vite";"Anmärkning";"Avstående från ingripande"})))/COUNTA(WLZ13:WLZ189)</f>
        <v>#DIV/0!</v>
      </c>
      <c r="WMA12" s="42" t="e">
        <f>(SUM(COUNTIF(WMA13:WMA189,{"Föreläggande";"Föreläggande vid vite";"Anmärkning";"Avstående från ingripande"})))/COUNTA(WMA13:WMA189)</f>
        <v>#DIV/0!</v>
      </c>
      <c r="WMB12" s="42" t="e">
        <f>(SUM(COUNTIF(WMB13:WMB189,{"Föreläggande";"Föreläggande vid vite";"Anmärkning";"Avstående från ingripande"})))/COUNTA(WMB13:WMB189)</f>
        <v>#DIV/0!</v>
      </c>
      <c r="WMC12" s="42" t="e">
        <f>(SUM(COUNTIF(WMC13:WMC189,{"Föreläggande";"Föreläggande vid vite";"Anmärkning";"Avstående från ingripande"})))/COUNTA(WMC13:WMC189)</f>
        <v>#DIV/0!</v>
      </c>
      <c r="WMD12" s="42" t="e">
        <f>(SUM(COUNTIF(WMD13:WMD189,{"Föreläggande";"Föreläggande vid vite";"Anmärkning";"Avstående från ingripande"})))/COUNTA(WMD13:WMD189)</f>
        <v>#DIV/0!</v>
      </c>
      <c r="WME12" s="42" t="e">
        <f>(SUM(COUNTIF(WME13:WME189,{"Föreläggande";"Föreläggande vid vite";"Anmärkning";"Avstående från ingripande"})))/COUNTA(WME13:WME189)</f>
        <v>#DIV/0!</v>
      </c>
      <c r="WMF12" s="42" t="e">
        <f>(SUM(COUNTIF(WMF13:WMF189,{"Föreläggande";"Föreläggande vid vite";"Anmärkning";"Avstående från ingripande"})))/COUNTA(WMF13:WMF189)</f>
        <v>#DIV/0!</v>
      </c>
      <c r="WMG12" s="42" t="e">
        <f>(SUM(COUNTIF(WMG13:WMG189,{"Föreläggande";"Föreläggande vid vite";"Anmärkning";"Avstående från ingripande"})))/COUNTA(WMG13:WMG189)</f>
        <v>#DIV/0!</v>
      </c>
      <c r="WMH12" s="42" t="e">
        <f>(SUM(COUNTIF(WMH13:WMH189,{"Föreläggande";"Föreläggande vid vite";"Anmärkning";"Avstående från ingripande"})))/COUNTA(WMH13:WMH189)</f>
        <v>#DIV/0!</v>
      </c>
      <c r="WMI12" s="42" t="e">
        <f>(SUM(COUNTIF(WMI13:WMI189,{"Föreläggande";"Föreläggande vid vite";"Anmärkning";"Avstående från ingripande"})))/COUNTA(WMI13:WMI189)</f>
        <v>#DIV/0!</v>
      </c>
      <c r="WMJ12" s="42" t="e">
        <f>(SUM(COUNTIF(WMJ13:WMJ189,{"Föreläggande";"Föreläggande vid vite";"Anmärkning";"Avstående från ingripande"})))/COUNTA(WMJ13:WMJ189)</f>
        <v>#DIV/0!</v>
      </c>
      <c r="WMK12" s="42" t="e">
        <f>(SUM(COUNTIF(WMK13:WMK189,{"Föreläggande";"Föreläggande vid vite";"Anmärkning";"Avstående från ingripande"})))/COUNTA(WMK13:WMK189)</f>
        <v>#DIV/0!</v>
      </c>
      <c r="WML12" s="42" t="e">
        <f>(SUM(COUNTIF(WML13:WML189,{"Föreläggande";"Föreläggande vid vite";"Anmärkning";"Avstående från ingripande"})))/COUNTA(WML13:WML189)</f>
        <v>#DIV/0!</v>
      </c>
      <c r="WMM12" s="42" t="e">
        <f>(SUM(COUNTIF(WMM13:WMM189,{"Föreläggande";"Föreläggande vid vite";"Anmärkning";"Avstående från ingripande"})))/COUNTA(WMM13:WMM189)</f>
        <v>#DIV/0!</v>
      </c>
      <c r="WMN12" s="42" t="e">
        <f>(SUM(COUNTIF(WMN13:WMN189,{"Föreläggande";"Föreläggande vid vite";"Anmärkning";"Avstående från ingripande"})))/COUNTA(WMN13:WMN189)</f>
        <v>#DIV/0!</v>
      </c>
      <c r="WMO12" s="42" t="e">
        <f>(SUM(COUNTIF(WMO13:WMO189,{"Föreläggande";"Föreläggande vid vite";"Anmärkning";"Avstående från ingripande"})))/COUNTA(WMO13:WMO189)</f>
        <v>#DIV/0!</v>
      </c>
      <c r="WMP12" s="42" t="e">
        <f>(SUM(COUNTIF(WMP13:WMP189,{"Föreläggande";"Föreläggande vid vite";"Anmärkning";"Avstående från ingripande"})))/COUNTA(WMP13:WMP189)</f>
        <v>#DIV/0!</v>
      </c>
      <c r="WMQ12" s="42" t="e">
        <f>(SUM(COUNTIF(WMQ13:WMQ189,{"Föreläggande";"Föreläggande vid vite";"Anmärkning";"Avstående från ingripande"})))/COUNTA(WMQ13:WMQ189)</f>
        <v>#DIV/0!</v>
      </c>
      <c r="WMR12" s="42" t="e">
        <f>(SUM(COUNTIF(WMR13:WMR189,{"Föreläggande";"Föreläggande vid vite";"Anmärkning";"Avstående från ingripande"})))/COUNTA(WMR13:WMR189)</f>
        <v>#DIV/0!</v>
      </c>
      <c r="WMS12" s="42" t="e">
        <f>(SUM(COUNTIF(WMS13:WMS189,{"Föreläggande";"Föreläggande vid vite";"Anmärkning";"Avstående från ingripande"})))/COUNTA(WMS13:WMS189)</f>
        <v>#DIV/0!</v>
      </c>
      <c r="WMT12" s="42" t="e">
        <f>(SUM(COUNTIF(WMT13:WMT189,{"Föreläggande";"Föreläggande vid vite";"Anmärkning";"Avstående från ingripande"})))/COUNTA(WMT13:WMT189)</f>
        <v>#DIV/0!</v>
      </c>
      <c r="WMU12" s="42" t="e">
        <f>(SUM(COUNTIF(WMU13:WMU189,{"Föreläggande";"Föreläggande vid vite";"Anmärkning";"Avstående från ingripande"})))/COUNTA(WMU13:WMU189)</f>
        <v>#DIV/0!</v>
      </c>
      <c r="WMV12" s="42" t="e">
        <f>(SUM(COUNTIF(WMV13:WMV189,{"Föreläggande";"Föreläggande vid vite";"Anmärkning";"Avstående från ingripande"})))/COUNTA(WMV13:WMV189)</f>
        <v>#DIV/0!</v>
      </c>
      <c r="WMW12" s="42" t="e">
        <f>(SUM(COUNTIF(WMW13:WMW189,{"Föreläggande";"Föreläggande vid vite";"Anmärkning";"Avstående från ingripande"})))/COUNTA(WMW13:WMW189)</f>
        <v>#DIV/0!</v>
      </c>
      <c r="WMX12" s="42" t="e">
        <f>(SUM(COUNTIF(WMX13:WMX189,{"Föreläggande";"Föreläggande vid vite";"Anmärkning";"Avstående från ingripande"})))/COUNTA(WMX13:WMX189)</f>
        <v>#DIV/0!</v>
      </c>
      <c r="WMY12" s="42" t="e">
        <f>(SUM(COUNTIF(WMY13:WMY189,{"Föreläggande";"Föreläggande vid vite";"Anmärkning";"Avstående från ingripande"})))/COUNTA(WMY13:WMY189)</f>
        <v>#DIV/0!</v>
      </c>
      <c r="WMZ12" s="42" t="e">
        <f>(SUM(COUNTIF(WMZ13:WMZ189,{"Föreläggande";"Föreläggande vid vite";"Anmärkning";"Avstående från ingripande"})))/COUNTA(WMZ13:WMZ189)</f>
        <v>#DIV/0!</v>
      </c>
      <c r="WNA12" s="42" t="e">
        <f>(SUM(COUNTIF(WNA13:WNA189,{"Föreläggande";"Föreläggande vid vite";"Anmärkning";"Avstående från ingripande"})))/COUNTA(WNA13:WNA189)</f>
        <v>#DIV/0!</v>
      </c>
      <c r="WNB12" s="42" t="e">
        <f>(SUM(COUNTIF(WNB13:WNB189,{"Föreläggande";"Föreläggande vid vite";"Anmärkning";"Avstående från ingripande"})))/COUNTA(WNB13:WNB189)</f>
        <v>#DIV/0!</v>
      </c>
      <c r="WNC12" s="42" t="e">
        <f>(SUM(COUNTIF(WNC13:WNC189,{"Föreläggande";"Föreläggande vid vite";"Anmärkning";"Avstående från ingripande"})))/COUNTA(WNC13:WNC189)</f>
        <v>#DIV/0!</v>
      </c>
      <c r="WND12" s="42" t="e">
        <f>(SUM(COUNTIF(WND13:WND189,{"Föreläggande";"Föreläggande vid vite";"Anmärkning";"Avstående från ingripande"})))/COUNTA(WND13:WND189)</f>
        <v>#DIV/0!</v>
      </c>
      <c r="WNE12" s="42" t="e">
        <f>(SUM(COUNTIF(WNE13:WNE189,{"Föreläggande";"Föreläggande vid vite";"Anmärkning";"Avstående från ingripande"})))/COUNTA(WNE13:WNE189)</f>
        <v>#DIV/0!</v>
      </c>
      <c r="WNF12" s="42" t="e">
        <f>(SUM(COUNTIF(WNF13:WNF189,{"Föreläggande";"Föreläggande vid vite";"Anmärkning";"Avstående från ingripande"})))/COUNTA(WNF13:WNF189)</f>
        <v>#DIV/0!</v>
      </c>
      <c r="WNG12" s="42" t="e">
        <f>(SUM(COUNTIF(WNG13:WNG189,{"Föreläggande";"Föreläggande vid vite";"Anmärkning";"Avstående från ingripande"})))/COUNTA(WNG13:WNG189)</f>
        <v>#DIV/0!</v>
      </c>
      <c r="WNH12" s="42" t="e">
        <f>(SUM(COUNTIF(WNH13:WNH189,{"Föreläggande";"Föreläggande vid vite";"Anmärkning";"Avstående från ingripande"})))/COUNTA(WNH13:WNH189)</f>
        <v>#DIV/0!</v>
      </c>
      <c r="WNI12" s="42" t="e">
        <f>(SUM(COUNTIF(WNI13:WNI189,{"Föreläggande";"Föreläggande vid vite";"Anmärkning";"Avstående från ingripande"})))/COUNTA(WNI13:WNI189)</f>
        <v>#DIV/0!</v>
      </c>
      <c r="WNJ12" s="42" t="e">
        <f>(SUM(COUNTIF(WNJ13:WNJ189,{"Föreläggande";"Föreläggande vid vite";"Anmärkning";"Avstående från ingripande"})))/COUNTA(WNJ13:WNJ189)</f>
        <v>#DIV/0!</v>
      </c>
      <c r="WNK12" s="42" t="e">
        <f>(SUM(COUNTIF(WNK13:WNK189,{"Föreläggande";"Föreläggande vid vite";"Anmärkning";"Avstående från ingripande"})))/COUNTA(WNK13:WNK189)</f>
        <v>#DIV/0!</v>
      </c>
      <c r="WNL12" s="42" t="e">
        <f>(SUM(COUNTIF(WNL13:WNL189,{"Föreläggande";"Föreläggande vid vite";"Anmärkning";"Avstående från ingripande"})))/COUNTA(WNL13:WNL189)</f>
        <v>#DIV/0!</v>
      </c>
      <c r="WNM12" s="42" t="e">
        <f>(SUM(COUNTIF(WNM13:WNM189,{"Föreläggande";"Föreläggande vid vite";"Anmärkning";"Avstående från ingripande"})))/COUNTA(WNM13:WNM189)</f>
        <v>#DIV/0!</v>
      </c>
      <c r="WNN12" s="42" t="e">
        <f>(SUM(COUNTIF(WNN13:WNN189,{"Föreläggande";"Föreläggande vid vite";"Anmärkning";"Avstående från ingripande"})))/COUNTA(WNN13:WNN189)</f>
        <v>#DIV/0!</v>
      </c>
      <c r="WNO12" s="42" t="e">
        <f>(SUM(COUNTIF(WNO13:WNO189,{"Föreläggande";"Föreläggande vid vite";"Anmärkning";"Avstående från ingripande"})))/COUNTA(WNO13:WNO189)</f>
        <v>#DIV/0!</v>
      </c>
      <c r="WNP12" s="42" t="e">
        <f>(SUM(COUNTIF(WNP13:WNP189,{"Föreläggande";"Föreläggande vid vite";"Anmärkning";"Avstående från ingripande"})))/COUNTA(WNP13:WNP189)</f>
        <v>#DIV/0!</v>
      </c>
      <c r="WNQ12" s="42" t="e">
        <f>(SUM(COUNTIF(WNQ13:WNQ189,{"Föreläggande";"Föreläggande vid vite";"Anmärkning";"Avstående från ingripande"})))/COUNTA(WNQ13:WNQ189)</f>
        <v>#DIV/0!</v>
      </c>
      <c r="WNR12" s="42" t="e">
        <f>(SUM(COUNTIF(WNR13:WNR189,{"Föreläggande";"Föreläggande vid vite";"Anmärkning";"Avstående från ingripande"})))/COUNTA(WNR13:WNR189)</f>
        <v>#DIV/0!</v>
      </c>
      <c r="WNS12" s="42" t="e">
        <f>(SUM(COUNTIF(WNS13:WNS189,{"Föreläggande";"Föreläggande vid vite";"Anmärkning";"Avstående från ingripande"})))/COUNTA(WNS13:WNS189)</f>
        <v>#DIV/0!</v>
      </c>
      <c r="WNT12" s="42" t="e">
        <f>(SUM(COUNTIF(WNT13:WNT189,{"Föreläggande";"Föreläggande vid vite";"Anmärkning";"Avstående från ingripande"})))/COUNTA(WNT13:WNT189)</f>
        <v>#DIV/0!</v>
      </c>
      <c r="WNU12" s="42" t="e">
        <f>(SUM(COUNTIF(WNU13:WNU189,{"Föreläggande";"Föreläggande vid vite";"Anmärkning";"Avstående från ingripande"})))/COUNTA(WNU13:WNU189)</f>
        <v>#DIV/0!</v>
      </c>
      <c r="WNV12" s="42" t="e">
        <f>(SUM(COUNTIF(WNV13:WNV189,{"Föreläggande";"Föreläggande vid vite";"Anmärkning";"Avstående från ingripande"})))/COUNTA(WNV13:WNV189)</f>
        <v>#DIV/0!</v>
      </c>
      <c r="WNW12" s="42" t="e">
        <f>(SUM(COUNTIF(WNW13:WNW189,{"Föreläggande";"Föreläggande vid vite";"Anmärkning";"Avstående från ingripande"})))/COUNTA(WNW13:WNW189)</f>
        <v>#DIV/0!</v>
      </c>
      <c r="WNX12" s="42" t="e">
        <f>(SUM(COUNTIF(WNX13:WNX189,{"Föreläggande";"Föreläggande vid vite";"Anmärkning";"Avstående från ingripande"})))/COUNTA(WNX13:WNX189)</f>
        <v>#DIV/0!</v>
      </c>
      <c r="WNY12" s="42" t="e">
        <f>(SUM(COUNTIF(WNY13:WNY189,{"Föreläggande";"Föreläggande vid vite";"Anmärkning";"Avstående från ingripande"})))/COUNTA(WNY13:WNY189)</f>
        <v>#DIV/0!</v>
      </c>
      <c r="WNZ12" s="42" t="e">
        <f>(SUM(COUNTIF(WNZ13:WNZ189,{"Föreläggande";"Föreläggande vid vite";"Anmärkning";"Avstående från ingripande"})))/COUNTA(WNZ13:WNZ189)</f>
        <v>#DIV/0!</v>
      </c>
      <c r="WOA12" s="42" t="e">
        <f>(SUM(COUNTIF(WOA13:WOA189,{"Föreläggande";"Föreläggande vid vite";"Anmärkning";"Avstående från ingripande"})))/COUNTA(WOA13:WOA189)</f>
        <v>#DIV/0!</v>
      </c>
      <c r="WOB12" s="42" t="e">
        <f>(SUM(COUNTIF(WOB13:WOB189,{"Föreläggande";"Föreläggande vid vite";"Anmärkning";"Avstående från ingripande"})))/COUNTA(WOB13:WOB189)</f>
        <v>#DIV/0!</v>
      </c>
      <c r="WOC12" s="42" t="e">
        <f>(SUM(COUNTIF(WOC13:WOC189,{"Föreläggande";"Föreläggande vid vite";"Anmärkning";"Avstående från ingripande"})))/COUNTA(WOC13:WOC189)</f>
        <v>#DIV/0!</v>
      </c>
      <c r="WOD12" s="42" t="e">
        <f>(SUM(COUNTIF(WOD13:WOD189,{"Föreläggande";"Föreläggande vid vite";"Anmärkning";"Avstående från ingripande"})))/COUNTA(WOD13:WOD189)</f>
        <v>#DIV/0!</v>
      </c>
      <c r="WOE12" s="42" t="e">
        <f>(SUM(COUNTIF(WOE13:WOE189,{"Föreläggande";"Föreläggande vid vite";"Anmärkning";"Avstående från ingripande"})))/COUNTA(WOE13:WOE189)</f>
        <v>#DIV/0!</v>
      </c>
      <c r="WOF12" s="42" t="e">
        <f>(SUM(COUNTIF(WOF13:WOF189,{"Föreläggande";"Föreläggande vid vite";"Anmärkning";"Avstående från ingripande"})))/COUNTA(WOF13:WOF189)</f>
        <v>#DIV/0!</v>
      </c>
      <c r="WOG12" s="42" t="e">
        <f>(SUM(COUNTIF(WOG13:WOG189,{"Föreläggande";"Föreläggande vid vite";"Anmärkning";"Avstående från ingripande"})))/COUNTA(WOG13:WOG189)</f>
        <v>#DIV/0!</v>
      </c>
      <c r="WOH12" s="42" t="e">
        <f>(SUM(COUNTIF(WOH13:WOH189,{"Föreläggande";"Föreläggande vid vite";"Anmärkning";"Avstående från ingripande"})))/COUNTA(WOH13:WOH189)</f>
        <v>#DIV/0!</v>
      </c>
      <c r="WOI12" s="42" t="e">
        <f>(SUM(COUNTIF(WOI13:WOI189,{"Föreläggande";"Föreläggande vid vite";"Anmärkning";"Avstående från ingripande"})))/COUNTA(WOI13:WOI189)</f>
        <v>#DIV/0!</v>
      </c>
      <c r="WOJ12" s="42" t="e">
        <f>(SUM(COUNTIF(WOJ13:WOJ189,{"Föreläggande";"Föreläggande vid vite";"Anmärkning";"Avstående från ingripande"})))/COUNTA(WOJ13:WOJ189)</f>
        <v>#DIV/0!</v>
      </c>
      <c r="WOK12" s="42" t="e">
        <f>(SUM(COUNTIF(WOK13:WOK189,{"Föreläggande";"Föreläggande vid vite";"Anmärkning";"Avstående från ingripande"})))/COUNTA(WOK13:WOK189)</f>
        <v>#DIV/0!</v>
      </c>
      <c r="WOL12" s="42" t="e">
        <f>(SUM(COUNTIF(WOL13:WOL189,{"Föreläggande";"Föreläggande vid vite";"Anmärkning";"Avstående från ingripande"})))/COUNTA(WOL13:WOL189)</f>
        <v>#DIV/0!</v>
      </c>
      <c r="WOM12" s="42" t="e">
        <f>(SUM(COUNTIF(WOM13:WOM189,{"Föreläggande";"Föreläggande vid vite";"Anmärkning";"Avstående från ingripande"})))/COUNTA(WOM13:WOM189)</f>
        <v>#DIV/0!</v>
      </c>
      <c r="WON12" s="42" t="e">
        <f>(SUM(COUNTIF(WON13:WON189,{"Föreläggande";"Föreläggande vid vite";"Anmärkning";"Avstående från ingripande"})))/COUNTA(WON13:WON189)</f>
        <v>#DIV/0!</v>
      </c>
      <c r="WOO12" s="42" t="e">
        <f>(SUM(COUNTIF(WOO13:WOO189,{"Föreläggande";"Föreläggande vid vite";"Anmärkning";"Avstående från ingripande"})))/COUNTA(WOO13:WOO189)</f>
        <v>#DIV/0!</v>
      </c>
      <c r="WOP12" s="42" t="e">
        <f>(SUM(COUNTIF(WOP13:WOP189,{"Föreläggande";"Föreläggande vid vite";"Anmärkning";"Avstående från ingripande"})))/COUNTA(WOP13:WOP189)</f>
        <v>#DIV/0!</v>
      </c>
      <c r="WOQ12" s="42" t="e">
        <f>(SUM(COUNTIF(WOQ13:WOQ189,{"Föreläggande";"Föreläggande vid vite";"Anmärkning";"Avstående från ingripande"})))/COUNTA(WOQ13:WOQ189)</f>
        <v>#DIV/0!</v>
      </c>
      <c r="WOR12" s="42" t="e">
        <f>(SUM(COUNTIF(WOR13:WOR189,{"Föreläggande";"Föreläggande vid vite";"Anmärkning";"Avstående från ingripande"})))/COUNTA(WOR13:WOR189)</f>
        <v>#DIV/0!</v>
      </c>
      <c r="WOS12" s="42" t="e">
        <f>(SUM(COUNTIF(WOS13:WOS189,{"Föreläggande";"Föreläggande vid vite";"Anmärkning";"Avstående från ingripande"})))/COUNTA(WOS13:WOS189)</f>
        <v>#DIV/0!</v>
      </c>
      <c r="WOT12" s="42" t="e">
        <f>(SUM(COUNTIF(WOT13:WOT189,{"Föreläggande";"Föreläggande vid vite";"Anmärkning";"Avstående från ingripande"})))/COUNTA(WOT13:WOT189)</f>
        <v>#DIV/0!</v>
      </c>
      <c r="WOU12" s="42" t="e">
        <f>(SUM(COUNTIF(WOU13:WOU189,{"Föreläggande";"Föreläggande vid vite";"Anmärkning";"Avstående från ingripande"})))/COUNTA(WOU13:WOU189)</f>
        <v>#DIV/0!</v>
      </c>
      <c r="WOV12" s="42" t="e">
        <f>(SUM(COUNTIF(WOV13:WOV189,{"Föreläggande";"Föreläggande vid vite";"Anmärkning";"Avstående från ingripande"})))/COUNTA(WOV13:WOV189)</f>
        <v>#DIV/0!</v>
      </c>
      <c r="WOW12" s="42" t="e">
        <f>(SUM(COUNTIF(WOW13:WOW189,{"Föreläggande";"Föreläggande vid vite";"Anmärkning";"Avstående från ingripande"})))/COUNTA(WOW13:WOW189)</f>
        <v>#DIV/0!</v>
      </c>
      <c r="WOX12" s="42" t="e">
        <f>(SUM(COUNTIF(WOX13:WOX189,{"Föreläggande";"Föreläggande vid vite";"Anmärkning";"Avstående från ingripande"})))/COUNTA(WOX13:WOX189)</f>
        <v>#DIV/0!</v>
      </c>
      <c r="WOY12" s="42" t="e">
        <f>(SUM(COUNTIF(WOY13:WOY189,{"Föreläggande";"Föreläggande vid vite";"Anmärkning";"Avstående från ingripande"})))/COUNTA(WOY13:WOY189)</f>
        <v>#DIV/0!</v>
      </c>
      <c r="WOZ12" s="42" t="e">
        <f>(SUM(COUNTIF(WOZ13:WOZ189,{"Föreläggande";"Föreläggande vid vite";"Anmärkning";"Avstående från ingripande"})))/COUNTA(WOZ13:WOZ189)</f>
        <v>#DIV/0!</v>
      </c>
      <c r="WPA12" s="42" t="e">
        <f>(SUM(COUNTIF(WPA13:WPA189,{"Föreläggande";"Föreläggande vid vite";"Anmärkning";"Avstående från ingripande"})))/COUNTA(WPA13:WPA189)</f>
        <v>#DIV/0!</v>
      </c>
      <c r="WPB12" s="42" t="e">
        <f>(SUM(COUNTIF(WPB13:WPB189,{"Föreläggande";"Föreläggande vid vite";"Anmärkning";"Avstående från ingripande"})))/COUNTA(WPB13:WPB189)</f>
        <v>#DIV/0!</v>
      </c>
      <c r="WPC12" s="42" t="e">
        <f>(SUM(COUNTIF(WPC13:WPC189,{"Föreläggande";"Föreläggande vid vite";"Anmärkning";"Avstående från ingripande"})))/COUNTA(WPC13:WPC189)</f>
        <v>#DIV/0!</v>
      </c>
      <c r="WPD12" s="42" t="e">
        <f>(SUM(COUNTIF(WPD13:WPD189,{"Föreläggande";"Föreläggande vid vite";"Anmärkning";"Avstående från ingripande"})))/COUNTA(WPD13:WPD189)</f>
        <v>#DIV/0!</v>
      </c>
      <c r="WPE12" s="42" t="e">
        <f>(SUM(COUNTIF(WPE13:WPE189,{"Föreläggande";"Föreläggande vid vite";"Anmärkning";"Avstående från ingripande"})))/COUNTA(WPE13:WPE189)</f>
        <v>#DIV/0!</v>
      </c>
      <c r="WPF12" s="42" t="e">
        <f>(SUM(COUNTIF(WPF13:WPF189,{"Föreläggande";"Föreläggande vid vite";"Anmärkning";"Avstående från ingripande"})))/COUNTA(WPF13:WPF189)</f>
        <v>#DIV/0!</v>
      </c>
      <c r="WPG12" s="42" t="e">
        <f>(SUM(COUNTIF(WPG13:WPG189,{"Föreläggande";"Föreläggande vid vite";"Anmärkning";"Avstående från ingripande"})))/COUNTA(WPG13:WPG189)</f>
        <v>#DIV/0!</v>
      </c>
      <c r="WPH12" s="42" t="e">
        <f>(SUM(COUNTIF(WPH13:WPH189,{"Föreläggande";"Föreläggande vid vite";"Anmärkning";"Avstående från ingripande"})))/COUNTA(WPH13:WPH189)</f>
        <v>#DIV/0!</v>
      </c>
      <c r="WPI12" s="42" t="e">
        <f>(SUM(COUNTIF(WPI13:WPI189,{"Föreläggande";"Föreläggande vid vite";"Anmärkning";"Avstående från ingripande"})))/COUNTA(WPI13:WPI189)</f>
        <v>#DIV/0!</v>
      </c>
      <c r="WPJ12" s="42" t="e">
        <f>(SUM(COUNTIF(WPJ13:WPJ189,{"Föreläggande";"Föreläggande vid vite";"Anmärkning";"Avstående från ingripande"})))/COUNTA(WPJ13:WPJ189)</f>
        <v>#DIV/0!</v>
      </c>
      <c r="WPK12" s="42" t="e">
        <f>(SUM(COUNTIF(WPK13:WPK189,{"Föreläggande";"Föreläggande vid vite";"Anmärkning";"Avstående från ingripande"})))/COUNTA(WPK13:WPK189)</f>
        <v>#DIV/0!</v>
      </c>
      <c r="WPL12" s="42" t="e">
        <f>(SUM(COUNTIF(WPL13:WPL189,{"Föreläggande";"Föreläggande vid vite";"Anmärkning";"Avstående från ingripande"})))/COUNTA(WPL13:WPL189)</f>
        <v>#DIV/0!</v>
      </c>
      <c r="WPM12" s="42" t="e">
        <f>(SUM(COUNTIF(WPM13:WPM189,{"Föreläggande";"Föreläggande vid vite";"Anmärkning";"Avstående från ingripande"})))/COUNTA(WPM13:WPM189)</f>
        <v>#DIV/0!</v>
      </c>
      <c r="WPN12" s="42" t="e">
        <f>(SUM(COUNTIF(WPN13:WPN189,{"Föreläggande";"Föreläggande vid vite";"Anmärkning";"Avstående från ingripande"})))/COUNTA(WPN13:WPN189)</f>
        <v>#DIV/0!</v>
      </c>
      <c r="WPO12" s="42" t="e">
        <f>(SUM(COUNTIF(WPO13:WPO189,{"Föreläggande";"Föreläggande vid vite";"Anmärkning";"Avstående från ingripande"})))/COUNTA(WPO13:WPO189)</f>
        <v>#DIV/0!</v>
      </c>
      <c r="WPP12" s="42" t="e">
        <f>(SUM(COUNTIF(WPP13:WPP189,{"Föreläggande";"Föreläggande vid vite";"Anmärkning";"Avstående från ingripande"})))/COUNTA(WPP13:WPP189)</f>
        <v>#DIV/0!</v>
      </c>
      <c r="WPQ12" s="42" t="e">
        <f>(SUM(COUNTIF(WPQ13:WPQ189,{"Föreläggande";"Föreläggande vid vite";"Anmärkning";"Avstående från ingripande"})))/COUNTA(WPQ13:WPQ189)</f>
        <v>#DIV/0!</v>
      </c>
      <c r="WPR12" s="42" t="e">
        <f>(SUM(COUNTIF(WPR13:WPR189,{"Föreläggande";"Föreläggande vid vite";"Anmärkning";"Avstående från ingripande"})))/COUNTA(WPR13:WPR189)</f>
        <v>#DIV/0!</v>
      </c>
      <c r="WPS12" s="42" t="e">
        <f>(SUM(COUNTIF(WPS13:WPS189,{"Föreläggande";"Föreläggande vid vite";"Anmärkning";"Avstående från ingripande"})))/COUNTA(WPS13:WPS189)</f>
        <v>#DIV/0!</v>
      </c>
      <c r="WPT12" s="42" t="e">
        <f>(SUM(COUNTIF(WPT13:WPT189,{"Föreläggande";"Föreläggande vid vite";"Anmärkning";"Avstående från ingripande"})))/COUNTA(WPT13:WPT189)</f>
        <v>#DIV/0!</v>
      </c>
      <c r="WPU12" s="42" t="e">
        <f>(SUM(COUNTIF(WPU13:WPU189,{"Föreläggande";"Föreläggande vid vite";"Anmärkning";"Avstående från ingripande"})))/COUNTA(WPU13:WPU189)</f>
        <v>#DIV/0!</v>
      </c>
      <c r="WPV12" s="42" t="e">
        <f>(SUM(COUNTIF(WPV13:WPV189,{"Föreläggande";"Föreläggande vid vite";"Anmärkning";"Avstående från ingripande"})))/COUNTA(WPV13:WPV189)</f>
        <v>#DIV/0!</v>
      </c>
      <c r="WPW12" s="42" t="e">
        <f>(SUM(COUNTIF(WPW13:WPW189,{"Föreläggande";"Föreläggande vid vite";"Anmärkning";"Avstående från ingripande"})))/COUNTA(WPW13:WPW189)</f>
        <v>#DIV/0!</v>
      </c>
      <c r="WPX12" s="42" t="e">
        <f>(SUM(COUNTIF(WPX13:WPX189,{"Föreläggande";"Föreläggande vid vite";"Anmärkning";"Avstående från ingripande"})))/COUNTA(WPX13:WPX189)</f>
        <v>#DIV/0!</v>
      </c>
      <c r="WPY12" s="42" t="e">
        <f>(SUM(COUNTIF(WPY13:WPY189,{"Föreläggande";"Föreläggande vid vite";"Anmärkning";"Avstående från ingripande"})))/COUNTA(WPY13:WPY189)</f>
        <v>#DIV/0!</v>
      </c>
      <c r="WPZ12" s="42" t="e">
        <f>(SUM(COUNTIF(WPZ13:WPZ189,{"Föreläggande";"Föreläggande vid vite";"Anmärkning";"Avstående från ingripande"})))/COUNTA(WPZ13:WPZ189)</f>
        <v>#DIV/0!</v>
      </c>
      <c r="WQA12" s="42" t="e">
        <f>(SUM(COUNTIF(WQA13:WQA189,{"Föreläggande";"Föreläggande vid vite";"Anmärkning";"Avstående från ingripande"})))/COUNTA(WQA13:WQA189)</f>
        <v>#DIV/0!</v>
      </c>
      <c r="WQB12" s="42" t="e">
        <f>(SUM(COUNTIF(WQB13:WQB189,{"Föreläggande";"Föreläggande vid vite";"Anmärkning";"Avstående från ingripande"})))/COUNTA(WQB13:WQB189)</f>
        <v>#DIV/0!</v>
      </c>
      <c r="WQC12" s="42" t="e">
        <f>(SUM(COUNTIF(WQC13:WQC189,{"Föreläggande";"Föreläggande vid vite";"Anmärkning";"Avstående från ingripande"})))/COUNTA(WQC13:WQC189)</f>
        <v>#DIV/0!</v>
      </c>
      <c r="WQD12" s="42" t="e">
        <f>(SUM(COUNTIF(WQD13:WQD189,{"Föreläggande";"Föreläggande vid vite";"Anmärkning";"Avstående från ingripande"})))/COUNTA(WQD13:WQD189)</f>
        <v>#DIV/0!</v>
      </c>
      <c r="WQE12" s="42" t="e">
        <f>(SUM(COUNTIF(WQE13:WQE189,{"Föreläggande";"Föreläggande vid vite";"Anmärkning";"Avstående från ingripande"})))/COUNTA(WQE13:WQE189)</f>
        <v>#DIV/0!</v>
      </c>
      <c r="WQF12" s="42" t="e">
        <f>(SUM(COUNTIF(WQF13:WQF189,{"Föreläggande";"Föreläggande vid vite";"Anmärkning";"Avstående från ingripande"})))/COUNTA(WQF13:WQF189)</f>
        <v>#DIV/0!</v>
      </c>
      <c r="WQG12" s="42" t="e">
        <f>(SUM(COUNTIF(WQG13:WQG189,{"Föreläggande";"Föreläggande vid vite";"Anmärkning";"Avstående från ingripande"})))/COUNTA(WQG13:WQG189)</f>
        <v>#DIV/0!</v>
      </c>
      <c r="WQH12" s="42" t="e">
        <f>(SUM(COUNTIF(WQH13:WQH189,{"Föreläggande";"Föreläggande vid vite";"Anmärkning";"Avstående från ingripande"})))/COUNTA(WQH13:WQH189)</f>
        <v>#DIV/0!</v>
      </c>
      <c r="WQI12" s="42" t="e">
        <f>(SUM(COUNTIF(WQI13:WQI189,{"Föreläggande";"Föreläggande vid vite";"Anmärkning";"Avstående från ingripande"})))/COUNTA(WQI13:WQI189)</f>
        <v>#DIV/0!</v>
      </c>
      <c r="WQJ12" s="42" t="e">
        <f>(SUM(COUNTIF(WQJ13:WQJ189,{"Föreläggande";"Föreläggande vid vite";"Anmärkning";"Avstående från ingripande"})))/COUNTA(WQJ13:WQJ189)</f>
        <v>#DIV/0!</v>
      </c>
      <c r="WQK12" s="42" t="e">
        <f>(SUM(COUNTIF(WQK13:WQK189,{"Föreläggande";"Föreläggande vid vite";"Anmärkning";"Avstående från ingripande"})))/COUNTA(WQK13:WQK189)</f>
        <v>#DIV/0!</v>
      </c>
      <c r="WQL12" s="42" t="e">
        <f>(SUM(COUNTIF(WQL13:WQL189,{"Föreläggande";"Föreläggande vid vite";"Anmärkning";"Avstående från ingripande"})))/COUNTA(WQL13:WQL189)</f>
        <v>#DIV/0!</v>
      </c>
      <c r="WQM12" s="42" t="e">
        <f>(SUM(COUNTIF(WQM13:WQM189,{"Föreläggande";"Föreläggande vid vite";"Anmärkning";"Avstående från ingripande"})))/COUNTA(WQM13:WQM189)</f>
        <v>#DIV/0!</v>
      </c>
      <c r="WQN12" s="42" t="e">
        <f>(SUM(COUNTIF(WQN13:WQN189,{"Föreläggande";"Föreläggande vid vite";"Anmärkning";"Avstående från ingripande"})))/COUNTA(WQN13:WQN189)</f>
        <v>#DIV/0!</v>
      </c>
      <c r="WQO12" s="42" t="e">
        <f>(SUM(COUNTIF(WQO13:WQO189,{"Föreläggande";"Föreläggande vid vite";"Anmärkning";"Avstående från ingripande"})))/COUNTA(WQO13:WQO189)</f>
        <v>#DIV/0!</v>
      </c>
      <c r="WQP12" s="42" t="e">
        <f>(SUM(COUNTIF(WQP13:WQP189,{"Föreläggande";"Föreläggande vid vite";"Anmärkning";"Avstående från ingripande"})))/COUNTA(WQP13:WQP189)</f>
        <v>#DIV/0!</v>
      </c>
      <c r="WQQ12" s="42" t="e">
        <f>(SUM(COUNTIF(WQQ13:WQQ189,{"Föreläggande";"Föreläggande vid vite";"Anmärkning";"Avstående från ingripande"})))/COUNTA(WQQ13:WQQ189)</f>
        <v>#DIV/0!</v>
      </c>
      <c r="WQR12" s="42" t="e">
        <f>(SUM(COUNTIF(WQR13:WQR189,{"Föreläggande";"Föreläggande vid vite";"Anmärkning";"Avstående från ingripande"})))/COUNTA(WQR13:WQR189)</f>
        <v>#DIV/0!</v>
      </c>
      <c r="WQS12" s="42" t="e">
        <f>(SUM(COUNTIF(WQS13:WQS189,{"Föreläggande";"Föreläggande vid vite";"Anmärkning";"Avstående från ingripande"})))/COUNTA(WQS13:WQS189)</f>
        <v>#DIV/0!</v>
      </c>
      <c r="WQT12" s="42" t="e">
        <f>(SUM(COUNTIF(WQT13:WQT189,{"Föreläggande";"Föreläggande vid vite";"Anmärkning";"Avstående från ingripande"})))/COUNTA(WQT13:WQT189)</f>
        <v>#DIV/0!</v>
      </c>
      <c r="WQU12" s="42" t="e">
        <f>(SUM(COUNTIF(WQU13:WQU189,{"Föreläggande";"Föreläggande vid vite";"Anmärkning";"Avstående från ingripande"})))/COUNTA(WQU13:WQU189)</f>
        <v>#DIV/0!</v>
      </c>
      <c r="WQV12" s="42" t="e">
        <f>(SUM(COUNTIF(WQV13:WQV189,{"Föreläggande";"Föreläggande vid vite";"Anmärkning";"Avstående från ingripande"})))/COUNTA(WQV13:WQV189)</f>
        <v>#DIV/0!</v>
      </c>
      <c r="WQW12" s="42" t="e">
        <f>(SUM(COUNTIF(WQW13:WQW189,{"Föreläggande";"Föreläggande vid vite";"Anmärkning";"Avstående från ingripande"})))/COUNTA(WQW13:WQW189)</f>
        <v>#DIV/0!</v>
      </c>
      <c r="WQX12" s="42" t="e">
        <f>(SUM(COUNTIF(WQX13:WQX189,{"Föreläggande";"Föreläggande vid vite";"Anmärkning";"Avstående från ingripande"})))/COUNTA(WQX13:WQX189)</f>
        <v>#DIV/0!</v>
      </c>
      <c r="WQY12" s="42" t="e">
        <f>(SUM(COUNTIF(WQY13:WQY189,{"Föreläggande";"Föreläggande vid vite";"Anmärkning";"Avstående från ingripande"})))/COUNTA(WQY13:WQY189)</f>
        <v>#DIV/0!</v>
      </c>
      <c r="WQZ12" s="42" t="e">
        <f>(SUM(COUNTIF(WQZ13:WQZ189,{"Föreläggande";"Föreläggande vid vite";"Anmärkning";"Avstående från ingripande"})))/COUNTA(WQZ13:WQZ189)</f>
        <v>#DIV/0!</v>
      </c>
      <c r="WRA12" s="42" t="e">
        <f>(SUM(COUNTIF(WRA13:WRA189,{"Föreläggande";"Föreläggande vid vite";"Anmärkning";"Avstående från ingripande"})))/COUNTA(WRA13:WRA189)</f>
        <v>#DIV/0!</v>
      </c>
      <c r="WRB12" s="42" t="e">
        <f>(SUM(COUNTIF(WRB13:WRB189,{"Föreläggande";"Föreläggande vid vite";"Anmärkning";"Avstående från ingripande"})))/COUNTA(WRB13:WRB189)</f>
        <v>#DIV/0!</v>
      </c>
      <c r="WRC12" s="42" t="e">
        <f>(SUM(COUNTIF(WRC13:WRC189,{"Föreläggande";"Föreläggande vid vite";"Anmärkning";"Avstående från ingripande"})))/COUNTA(WRC13:WRC189)</f>
        <v>#DIV/0!</v>
      </c>
      <c r="WRD12" s="42" t="e">
        <f>(SUM(COUNTIF(WRD13:WRD189,{"Föreläggande";"Föreläggande vid vite";"Anmärkning";"Avstående från ingripande"})))/COUNTA(WRD13:WRD189)</f>
        <v>#DIV/0!</v>
      </c>
      <c r="WRE12" s="42" t="e">
        <f>(SUM(COUNTIF(WRE13:WRE189,{"Föreläggande";"Föreläggande vid vite";"Anmärkning";"Avstående från ingripande"})))/COUNTA(WRE13:WRE189)</f>
        <v>#DIV/0!</v>
      </c>
      <c r="WRF12" s="42" t="e">
        <f>(SUM(COUNTIF(WRF13:WRF189,{"Föreläggande";"Föreläggande vid vite";"Anmärkning";"Avstående från ingripande"})))/COUNTA(WRF13:WRF189)</f>
        <v>#DIV/0!</v>
      </c>
      <c r="WRG12" s="42" t="e">
        <f>(SUM(COUNTIF(WRG13:WRG189,{"Föreläggande";"Föreläggande vid vite";"Anmärkning";"Avstående från ingripande"})))/COUNTA(WRG13:WRG189)</f>
        <v>#DIV/0!</v>
      </c>
      <c r="WRH12" s="42" t="e">
        <f>(SUM(COUNTIF(WRH13:WRH189,{"Föreläggande";"Föreläggande vid vite";"Anmärkning";"Avstående från ingripande"})))/COUNTA(WRH13:WRH189)</f>
        <v>#DIV/0!</v>
      </c>
      <c r="WRI12" s="42" t="e">
        <f>(SUM(COUNTIF(WRI13:WRI189,{"Föreläggande";"Föreläggande vid vite";"Anmärkning";"Avstående från ingripande"})))/COUNTA(WRI13:WRI189)</f>
        <v>#DIV/0!</v>
      </c>
      <c r="WRJ12" s="42" t="e">
        <f>(SUM(COUNTIF(WRJ13:WRJ189,{"Föreläggande";"Föreläggande vid vite";"Anmärkning";"Avstående från ingripande"})))/COUNTA(WRJ13:WRJ189)</f>
        <v>#DIV/0!</v>
      </c>
      <c r="WRK12" s="42" t="e">
        <f>(SUM(COUNTIF(WRK13:WRK189,{"Föreläggande";"Föreläggande vid vite";"Anmärkning";"Avstående från ingripande"})))/COUNTA(WRK13:WRK189)</f>
        <v>#DIV/0!</v>
      </c>
      <c r="WRL12" s="42" t="e">
        <f>(SUM(COUNTIF(WRL13:WRL189,{"Föreläggande";"Föreläggande vid vite";"Anmärkning";"Avstående från ingripande"})))/COUNTA(WRL13:WRL189)</f>
        <v>#DIV/0!</v>
      </c>
      <c r="WRM12" s="42" t="e">
        <f>(SUM(COUNTIF(WRM13:WRM189,{"Föreläggande";"Föreläggande vid vite";"Anmärkning";"Avstående från ingripande"})))/COUNTA(WRM13:WRM189)</f>
        <v>#DIV/0!</v>
      </c>
      <c r="WRN12" s="42" t="e">
        <f>(SUM(COUNTIF(WRN13:WRN189,{"Föreläggande";"Föreläggande vid vite";"Anmärkning";"Avstående från ingripande"})))/COUNTA(WRN13:WRN189)</f>
        <v>#DIV/0!</v>
      </c>
      <c r="WRO12" s="42" t="e">
        <f>(SUM(COUNTIF(WRO13:WRO189,{"Föreläggande";"Föreläggande vid vite";"Anmärkning";"Avstående från ingripande"})))/COUNTA(WRO13:WRO189)</f>
        <v>#DIV/0!</v>
      </c>
      <c r="WRP12" s="42" t="e">
        <f>(SUM(COUNTIF(WRP13:WRP189,{"Föreläggande";"Föreläggande vid vite";"Anmärkning";"Avstående från ingripande"})))/COUNTA(WRP13:WRP189)</f>
        <v>#DIV/0!</v>
      </c>
      <c r="WRQ12" s="42" t="e">
        <f>(SUM(COUNTIF(WRQ13:WRQ189,{"Föreläggande";"Föreläggande vid vite";"Anmärkning";"Avstående från ingripande"})))/COUNTA(WRQ13:WRQ189)</f>
        <v>#DIV/0!</v>
      </c>
      <c r="WRR12" s="42" t="e">
        <f>(SUM(COUNTIF(WRR13:WRR189,{"Föreläggande";"Föreläggande vid vite";"Anmärkning";"Avstående från ingripande"})))/COUNTA(WRR13:WRR189)</f>
        <v>#DIV/0!</v>
      </c>
      <c r="WRS12" s="42" t="e">
        <f>(SUM(COUNTIF(WRS13:WRS189,{"Föreläggande";"Föreläggande vid vite";"Anmärkning";"Avstående från ingripande"})))/COUNTA(WRS13:WRS189)</f>
        <v>#DIV/0!</v>
      </c>
      <c r="WRT12" s="42" t="e">
        <f>(SUM(COUNTIF(WRT13:WRT189,{"Föreläggande";"Föreläggande vid vite";"Anmärkning";"Avstående från ingripande"})))/COUNTA(WRT13:WRT189)</f>
        <v>#DIV/0!</v>
      </c>
      <c r="WRU12" s="42" t="e">
        <f>(SUM(COUNTIF(WRU13:WRU189,{"Föreläggande";"Föreläggande vid vite";"Anmärkning";"Avstående från ingripande"})))/COUNTA(WRU13:WRU189)</f>
        <v>#DIV/0!</v>
      </c>
      <c r="WRV12" s="42" t="e">
        <f>(SUM(COUNTIF(WRV13:WRV189,{"Föreläggande";"Föreläggande vid vite";"Anmärkning";"Avstående från ingripande"})))/COUNTA(WRV13:WRV189)</f>
        <v>#DIV/0!</v>
      </c>
      <c r="WRW12" s="42" t="e">
        <f>(SUM(COUNTIF(WRW13:WRW189,{"Föreläggande";"Föreläggande vid vite";"Anmärkning";"Avstående från ingripande"})))/COUNTA(WRW13:WRW189)</f>
        <v>#DIV/0!</v>
      </c>
      <c r="WRX12" s="42" t="e">
        <f>(SUM(COUNTIF(WRX13:WRX189,{"Föreläggande";"Föreläggande vid vite";"Anmärkning";"Avstående från ingripande"})))/COUNTA(WRX13:WRX189)</f>
        <v>#DIV/0!</v>
      </c>
      <c r="WRY12" s="42" t="e">
        <f>(SUM(COUNTIF(WRY13:WRY189,{"Föreläggande";"Föreläggande vid vite";"Anmärkning";"Avstående från ingripande"})))/COUNTA(WRY13:WRY189)</f>
        <v>#DIV/0!</v>
      </c>
      <c r="WRZ12" s="42" t="e">
        <f>(SUM(COUNTIF(WRZ13:WRZ189,{"Föreläggande";"Föreläggande vid vite";"Anmärkning";"Avstående från ingripande"})))/COUNTA(WRZ13:WRZ189)</f>
        <v>#DIV/0!</v>
      </c>
      <c r="WSA12" s="42" t="e">
        <f>(SUM(COUNTIF(WSA13:WSA189,{"Föreläggande";"Föreläggande vid vite";"Anmärkning";"Avstående från ingripande"})))/COUNTA(WSA13:WSA189)</f>
        <v>#DIV/0!</v>
      </c>
      <c r="WSB12" s="42" t="e">
        <f>(SUM(COUNTIF(WSB13:WSB189,{"Föreläggande";"Föreläggande vid vite";"Anmärkning";"Avstående från ingripande"})))/COUNTA(WSB13:WSB189)</f>
        <v>#DIV/0!</v>
      </c>
      <c r="WSC12" s="42" t="e">
        <f>(SUM(COUNTIF(WSC13:WSC189,{"Föreläggande";"Föreläggande vid vite";"Anmärkning";"Avstående från ingripande"})))/COUNTA(WSC13:WSC189)</f>
        <v>#DIV/0!</v>
      </c>
      <c r="WSD12" s="42" t="e">
        <f>(SUM(COUNTIF(WSD13:WSD189,{"Föreläggande";"Föreläggande vid vite";"Anmärkning";"Avstående från ingripande"})))/COUNTA(WSD13:WSD189)</f>
        <v>#DIV/0!</v>
      </c>
      <c r="WSE12" s="42" t="e">
        <f>(SUM(COUNTIF(WSE13:WSE189,{"Föreläggande";"Föreläggande vid vite";"Anmärkning";"Avstående från ingripande"})))/COUNTA(WSE13:WSE189)</f>
        <v>#DIV/0!</v>
      </c>
      <c r="WSF12" s="42" t="e">
        <f>(SUM(COUNTIF(WSF13:WSF189,{"Föreläggande";"Föreläggande vid vite";"Anmärkning";"Avstående från ingripande"})))/COUNTA(WSF13:WSF189)</f>
        <v>#DIV/0!</v>
      </c>
      <c r="WSG12" s="42" t="e">
        <f>(SUM(COUNTIF(WSG13:WSG189,{"Föreläggande";"Föreläggande vid vite";"Anmärkning";"Avstående från ingripande"})))/COUNTA(WSG13:WSG189)</f>
        <v>#DIV/0!</v>
      </c>
      <c r="WSH12" s="42" t="e">
        <f>(SUM(COUNTIF(WSH13:WSH189,{"Föreläggande";"Föreläggande vid vite";"Anmärkning";"Avstående från ingripande"})))/COUNTA(WSH13:WSH189)</f>
        <v>#DIV/0!</v>
      </c>
      <c r="WSI12" s="42" t="e">
        <f>(SUM(COUNTIF(WSI13:WSI189,{"Föreläggande";"Föreläggande vid vite";"Anmärkning";"Avstående från ingripande"})))/COUNTA(WSI13:WSI189)</f>
        <v>#DIV/0!</v>
      </c>
      <c r="WSJ12" s="42" t="e">
        <f>(SUM(COUNTIF(WSJ13:WSJ189,{"Föreläggande";"Föreläggande vid vite";"Anmärkning";"Avstående från ingripande"})))/COUNTA(WSJ13:WSJ189)</f>
        <v>#DIV/0!</v>
      </c>
      <c r="WSK12" s="42" t="e">
        <f>(SUM(COUNTIF(WSK13:WSK189,{"Föreläggande";"Föreläggande vid vite";"Anmärkning";"Avstående från ingripande"})))/COUNTA(WSK13:WSK189)</f>
        <v>#DIV/0!</v>
      </c>
      <c r="WSL12" s="42" t="e">
        <f>(SUM(COUNTIF(WSL13:WSL189,{"Föreläggande";"Föreläggande vid vite";"Anmärkning";"Avstående från ingripande"})))/COUNTA(WSL13:WSL189)</f>
        <v>#DIV/0!</v>
      </c>
      <c r="WSM12" s="42" t="e">
        <f>(SUM(COUNTIF(WSM13:WSM189,{"Föreläggande";"Föreläggande vid vite";"Anmärkning";"Avstående från ingripande"})))/COUNTA(WSM13:WSM189)</f>
        <v>#DIV/0!</v>
      </c>
      <c r="WSN12" s="42" t="e">
        <f>(SUM(COUNTIF(WSN13:WSN189,{"Föreläggande";"Föreläggande vid vite";"Anmärkning";"Avstående från ingripande"})))/COUNTA(WSN13:WSN189)</f>
        <v>#DIV/0!</v>
      </c>
      <c r="WSO12" s="42" t="e">
        <f>(SUM(COUNTIF(WSO13:WSO189,{"Föreläggande";"Föreläggande vid vite";"Anmärkning";"Avstående från ingripande"})))/COUNTA(WSO13:WSO189)</f>
        <v>#DIV/0!</v>
      </c>
      <c r="WSP12" s="42" t="e">
        <f>(SUM(COUNTIF(WSP13:WSP189,{"Föreläggande";"Föreläggande vid vite";"Anmärkning";"Avstående från ingripande"})))/COUNTA(WSP13:WSP189)</f>
        <v>#DIV/0!</v>
      </c>
      <c r="WSQ12" s="42" t="e">
        <f>(SUM(COUNTIF(WSQ13:WSQ189,{"Föreläggande";"Föreläggande vid vite";"Anmärkning";"Avstående från ingripande"})))/COUNTA(WSQ13:WSQ189)</f>
        <v>#DIV/0!</v>
      </c>
      <c r="WSR12" s="42" t="e">
        <f>(SUM(COUNTIF(WSR13:WSR189,{"Föreläggande";"Föreläggande vid vite";"Anmärkning";"Avstående från ingripande"})))/COUNTA(WSR13:WSR189)</f>
        <v>#DIV/0!</v>
      </c>
      <c r="WSS12" s="42" t="e">
        <f>(SUM(COUNTIF(WSS13:WSS189,{"Föreläggande";"Föreläggande vid vite";"Anmärkning";"Avstående från ingripande"})))/COUNTA(WSS13:WSS189)</f>
        <v>#DIV/0!</v>
      </c>
      <c r="WST12" s="42" t="e">
        <f>(SUM(COUNTIF(WST13:WST189,{"Föreläggande";"Föreläggande vid vite";"Anmärkning";"Avstående från ingripande"})))/COUNTA(WST13:WST189)</f>
        <v>#DIV/0!</v>
      </c>
      <c r="WSU12" s="42" t="e">
        <f>(SUM(COUNTIF(WSU13:WSU189,{"Föreläggande";"Föreläggande vid vite";"Anmärkning";"Avstående från ingripande"})))/COUNTA(WSU13:WSU189)</f>
        <v>#DIV/0!</v>
      </c>
      <c r="WSV12" s="42" t="e">
        <f>(SUM(COUNTIF(WSV13:WSV189,{"Föreläggande";"Föreläggande vid vite";"Anmärkning";"Avstående från ingripande"})))/COUNTA(WSV13:WSV189)</f>
        <v>#DIV/0!</v>
      </c>
      <c r="WSW12" s="42" t="e">
        <f>(SUM(COUNTIF(WSW13:WSW189,{"Föreläggande";"Föreläggande vid vite";"Anmärkning";"Avstående från ingripande"})))/COUNTA(WSW13:WSW189)</f>
        <v>#DIV/0!</v>
      </c>
      <c r="WSX12" s="42" t="e">
        <f>(SUM(COUNTIF(WSX13:WSX189,{"Föreläggande";"Föreläggande vid vite";"Anmärkning";"Avstående från ingripande"})))/COUNTA(WSX13:WSX189)</f>
        <v>#DIV/0!</v>
      </c>
      <c r="WSY12" s="42" t="e">
        <f>(SUM(COUNTIF(WSY13:WSY189,{"Föreläggande";"Föreläggande vid vite";"Anmärkning";"Avstående från ingripande"})))/COUNTA(WSY13:WSY189)</f>
        <v>#DIV/0!</v>
      </c>
      <c r="WSZ12" s="42" t="e">
        <f>(SUM(COUNTIF(WSZ13:WSZ189,{"Föreläggande";"Föreläggande vid vite";"Anmärkning";"Avstående från ingripande"})))/COUNTA(WSZ13:WSZ189)</f>
        <v>#DIV/0!</v>
      </c>
      <c r="WTA12" s="42" t="e">
        <f>(SUM(COUNTIF(WTA13:WTA189,{"Föreläggande";"Föreläggande vid vite";"Anmärkning";"Avstående från ingripande"})))/COUNTA(WTA13:WTA189)</f>
        <v>#DIV/0!</v>
      </c>
      <c r="WTB12" s="42" t="e">
        <f>(SUM(COUNTIF(WTB13:WTB189,{"Föreläggande";"Föreläggande vid vite";"Anmärkning";"Avstående från ingripande"})))/COUNTA(WTB13:WTB189)</f>
        <v>#DIV/0!</v>
      </c>
      <c r="WTC12" s="42" t="e">
        <f>(SUM(COUNTIF(WTC13:WTC189,{"Föreläggande";"Föreläggande vid vite";"Anmärkning";"Avstående från ingripande"})))/COUNTA(WTC13:WTC189)</f>
        <v>#DIV/0!</v>
      </c>
      <c r="WTD12" s="42" t="e">
        <f>(SUM(COUNTIF(WTD13:WTD189,{"Föreläggande";"Föreläggande vid vite";"Anmärkning";"Avstående från ingripande"})))/COUNTA(WTD13:WTD189)</f>
        <v>#DIV/0!</v>
      </c>
      <c r="WTE12" s="42" t="e">
        <f>(SUM(COUNTIF(WTE13:WTE189,{"Föreläggande";"Föreläggande vid vite";"Anmärkning";"Avstående från ingripande"})))/COUNTA(WTE13:WTE189)</f>
        <v>#DIV/0!</v>
      </c>
      <c r="WTF12" s="42" t="e">
        <f>(SUM(COUNTIF(WTF13:WTF189,{"Föreläggande";"Föreläggande vid vite";"Anmärkning";"Avstående från ingripande"})))/COUNTA(WTF13:WTF189)</f>
        <v>#DIV/0!</v>
      </c>
      <c r="WTG12" s="42" t="e">
        <f>(SUM(COUNTIF(WTG13:WTG189,{"Föreläggande";"Föreläggande vid vite";"Anmärkning";"Avstående från ingripande"})))/COUNTA(WTG13:WTG189)</f>
        <v>#DIV/0!</v>
      </c>
      <c r="WTH12" s="42" t="e">
        <f>(SUM(COUNTIF(WTH13:WTH189,{"Föreläggande";"Föreläggande vid vite";"Anmärkning";"Avstående från ingripande"})))/COUNTA(WTH13:WTH189)</f>
        <v>#DIV/0!</v>
      </c>
      <c r="WTI12" s="42" t="e">
        <f>(SUM(COUNTIF(WTI13:WTI189,{"Föreläggande";"Föreläggande vid vite";"Anmärkning";"Avstående från ingripande"})))/COUNTA(WTI13:WTI189)</f>
        <v>#DIV/0!</v>
      </c>
      <c r="WTJ12" s="42" t="e">
        <f>(SUM(COUNTIF(WTJ13:WTJ189,{"Föreläggande";"Föreläggande vid vite";"Anmärkning";"Avstående från ingripande"})))/COUNTA(WTJ13:WTJ189)</f>
        <v>#DIV/0!</v>
      </c>
      <c r="WTK12" s="42" t="e">
        <f>(SUM(COUNTIF(WTK13:WTK189,{"Föreläggande";"Föreläggande vid vite";"Anmärkning";"Avstående från ingripande"})))/COUNTA(WTK13:WTK189)</f>
        <v>#DIV/0!</v>
      </c>
      <c r="WTL12" s="42" t="e">
        <f>(SUM(COUNTIF(WTL13:WTL189,{"Föreläggande";"Föreläggande vid vite";"Anmärkning";"Avstående från ingripande"})))/COUNTA(WTL13:WTL189)</f>
        <v>#DIV/0!</v>
      </c>
      <c r="WTM12" s="42" t="e">
        <f>(SUM(COUNTIF(WTM13:WTM189,{"Föreläggande";"Föreläggande vid vite";"Anmärkning";"Avstående från ingripande"})))/COUNTA(WTM13:WTM189)</f>
        <v>#DIV/0!</v>
      </c>
      <c r="WTN12" s="42" t="e">
        <f>(SUM(COUNTIF(WTN13:WTN189,{"Föreläggande";"Föreläggande vid vite";"Anmärkning";"Avstående från ingripande"})))/COUNTA(WTN13:WTN189)</f>
        <v>#DIV/0!</v>
      </c>
      <c r="WTO12" s="42" t="e">
        <f>(SUM(COUNTIF(WTO13:WTO189,{"Föreläggande";"Föreläggande vid vite";"Anmärkning";"Avstående från ingripande"})))/COUNTA(WTO13:WTO189)</f>
        <v>#DIV/0!</v>
      </c>
      <c r="WTP12" s="42" t="e">
        <f>(SUM(COUNTIF(WTP13:WTP189,{"Föreläggande";"Föreläggande vid vite";"Anmärkning";"Avstående från ingripande"})))/COUNTA(WTP13:WTP189)</f>
        <v>#DIV/0!</v>
      </c>
      <c r="WTQ12" s="42" t="e">
        <f>(SUM(COUNTIF(WTQ13:WTQ189,{"Föreläggande";"Föreläggande vid vite";"Anmärkning";"Avstående från ingripande"})))/COUNTA(WTQ13:WTQ189)</f>
        <v>#DIV/0!</v>
      </c>
      <c r="WTR12" s="42" t="e">
        <f>(SUM(COUNTIF(WTR13:WTR189,{"Föreläggande";"Föreläggande vid vite";"Anmärkning";"Avstående från ingripande"})))/COUNTA(WTR13:WTR189)</f>
        <v>#DIV/0!</v>
      </c>
      <c r="WTS12" s="42" t="e">
        <f>(SUM(COUNTIF(WTS13:WTS189,{"Föreläggande";"Föreläggande vid vite";"Anmärkning";"Avstående från ingripande"})))/COUNTA(WTS13:WTS189)</f>
        <v>#DIV/0!</v>
      </c>
      <c r="WTT12" s="42" t="e">
        <f>(SUM(COUNTIF(WTT13:WTT189,{"Föreläggande";"Föreläggande vid vite";"Anmärkning";"Avstående från ingripande"})))/COUNTA(WTT13:WTT189)</f>
        <v>#DIV/0!</v>
      </c>
      <c r="WTU12" s="42" t="e">
        <f>(SUM(COUNTIF(WTU13:WTU189,{"Föreläggande";"Föreläggande vid vite";"Anmärkning";"Avstående från ingripande"})))/COUNTA(WTU13:WTU189)</f>
        <v>#DIV/0!</v>
      </c>
      <c r="WTV12" s="42" t="e">
        <f>(SUM(COUNTIF(WTV13:WTV189,{"Föreläggande";"Föreläggande vid vite";"Anmärkning";"Avstående från ingripande"})))/COUNTA(WTV13:WTV189)</f>
        <v>#DIV/0!</v>
      </c>
      <c r="WTW12" s="42" t="e">
        <f>(SUM(COUNTIF(WTW13:WTW189,{"Föreläggande";"Föreläggande vid vite";"Anmärkning";"Avstående från ingripande"})))/COUNTA(WTW13:WTW189)</f>
        <v>#DIV/0!</v>
      </c>
      <c r="WTX12" s="42" t="e">
        <f>(SUM(COUNTIF(WTX13:WTX189,{"Föreläggande";"Föreläggande vid vite";"Anmärkning";"Avstående från ingripande"})))/COUNTA(WTX13:WTX189)</f>
        <v>#DIV/0!</v>
      </c>
      <c r="WTY12" s="42" t="e">
        <f>(SUM(COUNTIF(WTY13:WTY189,{"Föreläggande";"Föreläggande vid vite";"Anmärkning";"Avstående från ingripande"})))/COUNTA(WTY13:WTY189)</f>
        <v>#DIV/0!</v>
      </c>
      <c r="WTZ12" s="42" t="e">
        <f>(SUM(COUNTIF(WTZ13:WTZ189,{"Föreläggande";"Föreläggande vid vite";"Anmärkning";"Avstående från ingripande"})))/COUNTA(WTZ13:WTZ189)</f>
        <v>#DIV/0!</v>
      </c>
      <c r="WUA12" s="42" t="e">
        <f>(SUM(COUNTIF(WUA13:WUA189,{"Föreläggande";"Föreläggande vid vite";"Anmärkning";"Avstående från ingripande"})))/COUNTA(WUA13:WUA189)</f>
        <v>#DIV/0!</v>
      </c>
      <c r="WUB12" s="42" t="e">
        <f>(SUM(COUNTIF(WUB13:WUB189,{"Föreläggande";"Föreläggande vid vite";"Anmärkning";"Avstående från ingripande"})))/COUNTA(WUB13:WUB189)</f>
        <v>#DIV/0!</v>
      </c>
      <c r="WUC12" s="42" t="e">
        <f>(SUM(COUNTIF(WUC13:WUC189,{"Föreläggande";"Föreläggande vid vite";"Anmärkning";"Avstående från ingripande"})))/COUNTA(WUC13:WUC189)</f>
        <v>#DIV/0!</v>
      </c>
      <c r="WUD12" s="42" t="e">
        <f>(SUM(COUNTIF(WUD13:WUD189,{"Föreläggande";"Föreläggande vid vite";"Anmärkning";"Avstående från ingripande"})))/COUNTA(WUD13:WUD189)</f>
        <v>#DIV/0!</v>
      </c>
      <c r="WUE12" s="42" t="e">
        <f>(SUM(COUNTIF(WUE13:WUE189,{"Föreläggande";"Föreläggande vid vite";"Anmärkning";"Avstående från ingripande"})))/COUNTA(WUE13:WUE189)</f>
        <v>#DIV/0!</v>
      </c>
      <c r="WUF12" s="42" t="e">
        <f>(SUM(COUNTIF(WUF13:WUF189,{"Föreläggande";"Föreläggande vid vite";"Anmärkning";"Avstående från ingripande"})))/COUNTA(WUF13:WUF189)</f>
        <v>#DIV/0!</v>
      </c>
      <c r="WUG12" s="42" t="e">
        <f>(SUM(COUNTIF(WUG13:WUG189,{"Föreläggande";"Föreläggande vid vite";"Anmärkning";"Avstående från ingripande"})))/COUNTA(WUG13:WUG189)</f>
        <v>#DIV/0!</v>
      </c>
      <c r="WUH12" s="42" t="e">
        <f>(SUM(COUNTIF(WUH13:WUH189,{"Föreläggande";"Föreläggande vid vite";"Anmärkning";"Avstående från ingripande"})))/COUNTA(WUH13:WUH189)</f>
        <v>#DIV/0!</v>
      </c>
      <c r="WUI12" s="42" t="e">
        <f>(SUM(COUNTIF(WUI13:WUI189,{"Föreläggande";"Föreläggande vid vite";"Anmärkning";"Avstående från ingripande"})))/COUNTA(WUI13:WUI189)</f>
        <v>#DIV/0!</v>
      </c>
      <c r="WUJ12" s="42" t="e">
        <f>(SUM(COUNTIF(WUJ13:WUJ189,{"Föreläggande";"Föreläggande vid vite";"Anmärkning";"Avstående från ingripande"})))/COUNTA(WUJ13:WUJ189)</f>
        <v>#DIV/0!</v>
      </c>
      <c r="WUK12" s="42" t="e">
        <f>(SUM(COUNTIF(WUK13:WUK189,{"Föreläggande";"Föreläggande vid vite";"Anmärkning";"Avstående från ingripande"})))/COUNTA(WUK13:WUK189)</f>
        <v>#DIV/0!</v>
      </c>
      <c r="WUL12" s="42" t="e">
        <f>(SUM(COUNTIF(WUL13:WUL189,{"Föreläggande";"Föreläggande vid vite";"Anmärkning";"Avstående från ingripande"})))/COUNTA(WUL13:WUL189)</f>
        <v>#DIV/0!</v>
      </c>
      <c r="WUM12" s="42" t="e">
        <f>(SUM(COUNTIF(WUM13:WUM189,{"Föreläggande";"Föreläggande vid vite";"Anmärkning";"Avstående från ingripande"})))/COUNTA(WUM13:WUM189)</f>
        <v>#DIV/0!</v>
      </c>
      <c r="WUN12" s="42" t="e">
        <f>(SUM(COUNTIF(WUN13:WUN189,{"Föreläggande";"Föreläggande vid vite";"Anmärkning";"Avstående från ingripande"})))/COUNTA(WUN13:WUN189)</f>
        <v>#DIV/0!</v>
      </c>
      <c r="WUO12" s="42" t="e">
        <f>(SUM(COUNTIF(WUO13:WUO189,{"Föreläggande";"Föreläggande vid vite";"Anmärkning";"Avstående från ingripande"})))/COUNTA(WUO13:WUO189)</f>
        <v>#DIV/0!</v>
      </c>
      <c r="WUP12" s="42" t="e">
        <f>(SUM(COUNTIF(WUP13:WUP189,{"Föreläggande";"Föreläggande vid vite";"Anmärkning";"Avstående från ingripande"})))/COUNTA(WUP13:WUP189)</f>
        <v>#DIV/0!</v>
      </c>
      <c r="WUQ12" s="42" t="e">
        <f>(SUM(COUNTIF(WUQ13:WUQ189,{"Föreläggande";"Föreläggande vid vite";"Anmärkning";"Avstående från ingripande"})))/COUNTA(WUQ13:WUQ189)</f>
        <v>#DIV/0!</v>
      </c>
      <c r="WUR12" s="42" t="e">
        <f>(SUM(COUNTIF(WUR13:WUR189,{"Föreläggande";"Föreläggande vid vite";"Anmärkning";"Avstående från ingripande"})))/COUNTA(WUR13:WUR189)</f>
        <v>#DIV/0!</v>
      </c>
      <c r="WUS12" s="42" t="e">
        <f>(SUM(COUNTIF(WUS13:WUS189,{"Föreläggande";"Föreläggande vid vite";"Anmärkning";"Avstående från ingripande"})))/COUNTA(WUS13:WUS189)</f>
        <v>#DIV/0!</v>
      </c>
      <c r="WUT12" s="42" t="e">
        <f>(SUM(COUNTIF(WUT13:WUT189,{"Föreläggande";"Föreläggande vid vite";"Anmärkning";"Avstående från ingripande"})))/COUNTA(WUT13:WUT189)</f>
        <v>#DIV/0!</v>
      </c>
      <c r="WUU12" s="42" t="e">
        <f>(SUM(COUNTIF(WUU13:WUU189,{"Föreläggande";"Föreläggande vid vite";"Anmärkning";"Avstående från ingripande"})))/COUNTA(WUU13:WUU189)</f>
        <v>#DIV/0!</v>
      </c>
      <c r="WUV12" s="42" t="e">
        <f>(SUM(COUNTIF(WUV13:WUV189,{"Föreläggande";"Föreläggande vid vite";"Anmärkning";"Avstående från ingripande"})))/COUNTA(WUV13:WUV189)</f>
        <v>#DIV/0!</v>
      </c>
      <c r="WUW12" s="42" t="e">
        <f>(SUM(COUNTIF(WUW13:WUW189,{"Föreläggande";"Föreläggande vid vite";"Anmärkning";"Avstående från ingripande"})))/COUNTA(WUW13:WUW189)</f>
        <v>#DIV/0!</v>
      </c>
      <c r="WUX12" s="42" t="e">
        <f>(SUM(COUNTIF(WUX13:WUX189,{"Föreläggande";"Föreläggande vid vite";"Anmärkning";"Avstående från ingripande"})))/COUNTA(WUX13:WUX189)</f>
        <v>#DIV/0!</v>
      </c>
      <c r="WUY12" s="42" t="e">
        <f>(SUM(COUNTIF(WUY13:WUY189,{"Föreläggande";"Föreläggande vid vite";"Anmärkning";"Avstående från ingripande"})))/COUNTA(WUY13:WUY189)</f>
        <v>#DIV/0!</v>
      </c>
      <c r="WUZ12" s="42" t="e">
        <f>(SUM(COUNTIF(WUZ13:WUZ189,{"Föreläggande";"Föreläggande vid vite";"Anmärkning";"Avstående från ingripande"})))/COUNTA(WUZ13:WUZ189)</f>
        <v>#DIV/0!</v>
      </c>
      <c r="WVA12" s="42" t="e">
        <f>(SUM(COUNTIF(WVA13:WVA189,{"Föreläggande";"Föreläggande vid vite";"Anmärkning";"Avstående från ingripande"})))/COUNTA(WVA13:WVA189)</f>
        <v>#DIV/0!</v>
      </c>
      <c r="WVB12" s="42" t="e">
        <f>(SUM(COUNTIF(WVB13:WVB189,{"Föreläggande";"Föreläggande vid vite";"Anmärkning";"Avstående från ingripande"})))/COUNTA(WVB13:WVB189)</f>
        <v>#DIV/0!</v>
      </c>
      <c r="WVC12" s="42" t="e">
        <f>(SUM(COUNTIF(WVC13:WVC189,{"Föreläggande";"Föreläggande vid vite";"Anmärkning";"Avstående från ingripande"})))/COUNTA(WVC13:WVC189)</f>
        <v>#DIV/0!</v>
      </c>
      <c r="WVD12" s="42" t="e">
        <f>(SUM(COUNTIF(WVD13:WVD189,{"Föreläggande";"Föreläggande vid vite";"Anmärkning";"Avstående från ingripande"})))/COUNTA(WVD13:WVD189)</f>
        <v>#DIV/0!</v>
      </c>
      <c r="WVE12" s="42" t="e">
        <f>(SUM(COUNTIF(WVE13:WVE189,{"Föreläggande";"Föreläggande vid vite";"Anmärkning";"Avstående från ingripande"})))/COUNTA(WVE13:WVE189)</f>
        <v>#DIV/0!</v>
      </c>
      <c r="WVF12" s="42" t="e">
        <f>(SUM(COUNTIF(WVF13:WVF189,{"Föreläggande";"Föreläggande vid vite";"Anmärkning";"Avstående från ingripande"})))/COUNTA(WVF13:WVF189)</f>
        <v>#DIV/0!</v>
      </c>
      <c r="WVG12" s="42" t="e">
        <f>(SUM(COUNTIF(WVG13:WVG189,{"Föreläggande";"Föreläggande vid vite";"Anmärkning";"Avstående från ingripande"})))/COUNTA(WVG13:WVG189)</f>
        <v>#DIV/0!</v>
      </c>
      <c r="WVH12" s="42" t="e">
        <f>(SUM(COUNTIF(WVH13:WVH189,{"Föreläggande";"Föreläggande vid vite";"Anmärkning";"Avstående från ingripande"})))/COUNTA(WVH13:WVH189)</f>
        <v>#DIV/0!</v>
      </c>
      <c r="WVI12" s="42" t="e">
        <f>(SUM(COUNTIF(WVI13:WVI189,{"Föreläggande";"Föreläggande vid vite";"Anmärkning";"Avstående från ingripande"})))/COUNTA(WVI13:WVI189)</f>
        <v>#DIV/0!</v>
      </c>
      <c r="WVJ12" s="42" t="e">
        <f>(SUM(COUNTIF(WVJ13:WVJ189,{"Föreläggande";"Föreläggande vid vite";"Anmärkning";"Avstående från ingripande"})))/COUNTA(WVJ13:WVJ189)</f>
        <v>#DIV/0!</v>
      </c>
      <c r="WVK12" s="42" t="e">
        <f>(SUM(COUNTIF(WVK13:WVK189,{"Föreläggande";"Föreläggande vid vite";"Anmärkning";"Avstående från ingripande"})))/COUNTA(WVK13:WVK189)</f>
        <v>#DIV/0!</v>
      </c>
      <c r="WVL12" s="42" t="e">
        <f>(SUM(COUNTIF(WVL13:WVL189,{"Föreläggande";"Föreläggande vid vite";"Anmärkning";"Avstående från ingripande"})))/COUNTA(WVL13:WVL189)</f>
        <v>#DIV/0!</v>
      </c>
      <c r="WVM12" s="42" t="e">
        <f>(SUM(COUNTIF(WVM13:WVM189,{"Föreläggande";"Föreläggande vid vite";"Anmärkning";"Avstående från ingripande"})))/COUNTA(WVM13:WVM189)</f>
        <v>#DIV/0!</v>
      </c>
      <c r="WVN12" s="42" t="e">
        <f>(SUM(COUNTIF(WVN13:WVN189,{"Föreläggande";"Föreläggande vid vite";"Anmärkning";"Avstående från ingripande"})))/COUNTA(WVN13:WVN189)</f>
        <v>#DIV/0!</v>
      </c>
      <c r="WVO12" s="42" t="e">
        <f>(SUM(COUNTIF(WVO13:WVO189,{"Föreläggande";"Föreläggande vid vite";"Anmärkning";"Avstående från ingripande"})))/COUNTA(WVO13:WVO189)</f>
        <v>#DIV/0!</v>
      </c>
      <c r="WVP12" s="42" t="e">
        <f>(SUM(COUNTIF(WVP13:WVP189,{"Föreläggande";"Föreläggande vid vite";"Anmärkning";"Avstående från ingripande"})))/COUNTA(WVP13:WVP189)</f>
        <v>#DIV/0!</v>
      </c>
      <c r="WVQ12" s="42" t="e">
        <f>(SUM(COUNTIF(WVQ13:WVQ189,{"Föreläggande";"Föreläggande vid vite";"Anmärkning";"Avstående från ingripande"})))/COUNTA(WVQ13:WVQ189)</f>
        <v>#DIV/0!</v>
      </c>
      <c r="WVR12" s="42" t="e">
        <f>(SUM(COUNTIF(WVR13:WVR189,{"Föreläggande";"Föreläggande vid vite";"Anmärkning";"Avstående från ingripande"})))/COUNTA(WVR13:WVR189)</f>
        <v>#DIV/0!</v>
      </c>
      <c r="WVS12" s="42" t="e">
        <f>(SUM(COUNTIF(WVS13:WVS189,{"Föreläggande";"Föreläggande vid vite";"Anmärkning";"Avstående från ingripande"})))/COUNTA(WVS13:WVS189)</f>
        <v>#DIV/0!</v>
      </c>
      <c r="WVT12" s="42" t="e">
        <f>(SUM(COUNTIF(WVT13:WVT189,{"Föreläggande";"Föreläggande vid vite";"Anmärkning";"Avstående från ingripande"})))/COUNTA(WVT13:WVT189)</f>
        <v>#DIV/0!</v>
      </c>
      <c r="WVU12" s="42" t="e">
        <f>(SUM(COUNTIF(WVU13:WVU189,{"Föreläggande";"Föreläggande vid vite";"Anmärkning";"Avstående från ingripande"})))/COUNTA(WVU13:WVU189)</f>
        <v>#DIV/0!</v>
      </c>
      <c r="WVV12" s="42" t="e">
        <f>(SUM(COUNTIF(WVV13:WVV189,{"Föreläggande";"Föreläggande vid vite";"Anmärkning";"Avstående från ingripande"})))/COUNTA(WVV13:WVV189)</f>
        <v>#DIV/0!</v>
      </c>
      <c r="WVW12" s="42" t="e">
        <f>(SUM(COUNTIF(WVW13:WVW189,{"Föreläggande";"Föreläggande vid vite";"Anmärkning";"Avstående från ingripande"})))/COUNTA(WVW13:WVW189)</f>
        <v>#DIV/0!</v>
      </c>
      <c r="WVX12" s="42" t="e">
        <f>(SUM(COUNTIF(WVX13:WVX189,{"Föreläggande";"Föreläggande vid vite";"Anmärkning";"Avstående från ingripande"})))/COUNTA(WVX13:WVX189)</f>
        <v>#DIV/0!</v>
      </c>
      <c r="WVY12" s="42" t="e">
        <f>(SUM(COUNTIF(WVY13:WVY189,{"Föreläggande";"Föreläggande vid vite";"Anmärkning";"Avstående från ingripande"})))/COUNTA(WVY13:WVY189)</f>
        <v>#DIV/0!</v>
      </c>
      <c r="WVZ12" s="42" t="e">
        <f>(SUM(COUNTIF(WVZ13:WVZ189,{"Föreläggande";"Föreläggande vid vite";"Anmärkning";"Avstående från ingripande"})))/COUNTA(WVZ13:WVZ189)</f>
        <v>#DIV/0!</v>
      </c>
      <c r="WWA12" s="42" t="e">
        <f>(SUM(COUNTIF(WWA13:WWA189,{"Föreläggande";"Föreläggande vid vite";"Anmärkning";"Avstående från ingripande"})))/COUNTA(WWA13:WWA189)</f>
        <v>#DIV/0!</v>
      </c>
      <c r="WWB12" s="42" t="e">
        <f>(SUM(COUNTIF(WWB13:WWB189,{"Föreläggande";"Föreläggande vid vite";"Anmärkning";"Avstående från ingripande"})))/COUNTA(WWB13:WWB189)</f>
        <v>#DIV/0!</v>
      </c>
      <c r="WWC12" s="42" t="e">
        <f>(SUM(COUNTIF(WWC13:WWC189,{"Föreläggande";"Föreläggande vid vite";"Anmärkning";"Avstående från ingripande"})))/COUNTA(WWC13:WWC189)</f>
        <v>#DIV/0!</v>
      </c>
      <c r="WWD12" s="42" t="e">
        <f>(SUM(COUNTIF(WWD13:WWD189,{"Föreläggande";"Föreläggande vid vite";"Anmärkning";"Avstående från ingripande"})))/COUNTA(WWD13:WWD189)</f>
        <v>#DIV/0!</v>
      </c>
      <c r="WWE12" s="42" t="e">
        <f>(SUM(COUNTIF(WWE13:WWE189,{"Föreläggande";"Föreläggande vid vite";"Anmärkning";"Avstående från ingripande"})))/COUNTA(WWE13:WWE189)</f>
        <v>#DIV/0!</v>
      </c>
      <c r="WWF12" s="42" t="e">
        <f>(SUM(COUNTIF(WWF13:WWF189,{"Föreläggande";"Föreläggande vid vite";"Anmärkning";"Avstående från ingripande"})))/COUNTA(WWF13:WWF189)</f>
        <v>#DIV/0!</v>
      </c>
      <c r="WWG12" s="42" t="e">
        <f>(SUM(COUNTIF(WWG13:WWG189,{"Föreläggande";"Föreläggande vid vite";"Anmärkning";"Avstående från ingripande"})))/COUNTA(WWG13:WWG189)</f>
        <v>#DIV/0!</v>
      </c>
      <c r="WWH12" s="42" t="e">
        <f>(SUM(COUNTIF(WWH13:WWH189,{"Föreläggande";"Föreläggande vid vite";"Anmärkning";"Avstående från ingripande"})))/COUNTA(WWH13:WWH189)</f>
        <v>#DIV/0!</v>
      </c>
      <c r="WWI12" s="42" t="e">
        <f>(SUM(COUNTIF(WWI13:WWI189,{"Föreläggande";"Föreläggande vid vite";"Anmärkning";"Avstående från ingripande"})))/COUNTA(WWI13:WWI189)</f>
        <v>#DIV/0!</v>
      </c>
      <c r="WWJ12" s="42" t="e">
        <f>(SUM(COUNTIF(WWJ13:WWJ189,{"Föreläggande";"Föreläggande vid vite";"Anmärkning";"Avstående från ingripande"})))/COUNTA(WWJ13:WWJ189)</f>
        <v>#DIV/0!</v>
      </c>
      <c r="WWK12" s="42" t="e">
        <f>(SUM(COUNTIF(WWK13:WWK189,{"Föreläggande";"Föreläggande vid vite";"Anmärkning";"Avstående från ingripande"})))/COUNTA(WWK13:WWK189)</f>
        <v>#DIV/0!</v>
      </c>
      <c r="WWL12" s="42" t="e">
        <f>(SUM(COUNTIF(WWL13:WWL189,{"Föreläggande";"Föreläggande vid vite";"Anmärkning";"Avstående från ingripande"})))/COUNTA(WWL13:WWL189)</f>
        <v>#DIV/0!</v>
      </c>
      <c r="WWM12" s="42" t="e">
        <f>(SUM(COUNTIF(WWM13:WWM189,{"Föreläggande";"Föreläggande vid vite";"Anmärkning";"Avstående från ingripande"})))/COUNTA(WWM13:WWM189)</f>
        <v>#DIV/0!</v>
      </c>
      <c r="WWN12" s="42" t="e">
        <f>(SUM(COUNTIF(WWN13:WWN189,{"Föreläggande";"Föreläggande vid vite";"Anmärkning";"Avstående från ingripande"})))/COUNTA(WWN13:WWN189)</f>
        <v>#DIV/0!</v>
      </c>
      <c r="WWO12" s="42" t="e">
        <f>(SUM(COUNTIF(WWO13:WWO189,{"Föreläggande";"Föreläggande vid vite";"Anmärkning";"Avstående från ingripande"})))/COUNTA(WWO13:WWO189)</f>
        <v>#DIV/0!</v>
      </c>
      <c r="WWP12" s="42" t="e">
        <f>(SUM(COUNTIF(WWP13:WWP189,{"Föreläggande";"Föreläggande vid vite";"Anmärkning";"Avstående från ingripande"})))/COUNTA(WWP13:WWP189)</f>
        <v>#DIV/0!</v>
      </c>
      <c r="WWQ12" s="42" t="e">
        <f>(SUM(COUNTIF(WWQ13:WWQ189,{"Föreläggande";"Föreläggande vid vite";"Anmärkning";"Avstående från ingripande"})))/COUNTA(WWQ13:WWQ189)</f>
        <v>#DIV/0!</v>
      </c>
      <c r="WWR12" s="42" t="e">
        <f>(SUM(COUNTIF(WWR13:WWR189,{"Föreläggande";"Föreläggande vid vite";"Anmärkning";"Avstående från ingripande"})))/COUNTA(WWR13:WWR189)</f>
        <v>#DIV/0!</v>
      </c>
      <c r="WWS12" s="42" t="e">
        <f>(SUM(COUNTIF(WWS13:WWS189,{"Föreläggande";"Föreläggande vid vite";"Anmärkning";"Avstående från ingripande"})))/COUNTA(WWS13:WWS189)</f>
        <v>#DIV/0!</v>
      </c>
      <c r="WWT12" s="42" t="e">
        <f>(SUM(COUNTIF(WWT13:WWT189,{"Föreläggande";"Föreläggande vid vite";"Anmärkning";"Avstående från ingripande"})))/COUNTA(WWT13:WWT189)</f>
        <v>#DIV/0!</v>
      </c>
      <c r="WWU12" s="42" t="e">
        <f>(SUM(COUNTIF(WWU13:WWU189,{"Föreläggande";"Föreläggande vid vite";"Anmärkning";"Avstående från ingripande"})))/COUNTA(WWU13:WWU189)</f>
        <v>#DIV/0!</v>
      </c>
      <c r="WWV12" s="42" t="e">
        <f>(SUM(COUNTIF(WWV13:WWV189,{"Föreläggande";"Föreläggande vid vite";"Anmärkning";"Avstående från ingripande"})))/COUNTA(WWV13:WWV189)</f>
        <v>#DIV/0!</v>
      </c>
      <c r="WWW12" s="42" t="e">
        <f>(SUM(COUNTIF(WWW13:WWW189,{"Föreläggande";"Föreläggande vid vite";"Anmärkning";"Avstående från ingripande"})))/COUNTA(WWW13:WWW189)</f>
        <v>#DIV/0!</v>
      </c>
      <c r="WWX12" s="42" t="e">
        <f>(SUM(COUNTIF(WWX13:WWX189,{"Föreläggande";"Föreläggande vid vite";"Anmärkning";"Avstående från ingripande"})))/COUNTA(WWX13:WWX189)</f>
        <v>#DIV/0!</v>
      </c>
      <c r="WWY12" s="42" t="e">
        <f>(SUM(COUNTIF(WWY13:WWY189,{"Föreläggande";"Föreläggande vid vite";"Anmärkning";"Avstående från ingripande"})))/COUNTA(WWY13:WWY189)</f>
        <v>#DIV/0!</v>
      </c>
      <c r="WWZ12" s="42" t="e">
        <f>(SUM(COUNTIF(WWZ13:WWZ189,{"Föreläggande";"Föreläggande vid vite";"Anmärkning";"Avstående från ingripande"})))/COUNTA(WWZ13:WWZ189)</f>
        <v>#DIV/0!</v>
      </c>
      <c r="WXA12" s="42" t="e">
        <f>(SUM(COUNTIF(WXA13:WXA189,{"Föreläggande";"Föreläggande vid vite";"Anmärkning";"Avstående från ingripande"})))/COUNTA(WXA13:WXA189)</f>
        <v>#DIV/0!</v>
      </c>
      <c r="WXB12" s="42" t="e">
        <f>(SUM(COUNTIF(WXB13:WXB189,{"Föreläggande";"Föreläggande vid vite";"Anmärkning";"Avstående från ingripande"})))/COUNTA(WXB13:WXB189)</f>
        <v>#DIV/0!</v>
      </c>
      <c r="WXC12" s="42" t="e">
        <f>(SUM(COUNTIF(WXC13:WXC189,{"Föreläggande";"Föreläggande vid vite";"Anmärkning";"Avstående från ingripande"})))/COUNTA(WXC13:WXC189)</f>
        <v>#DIV/0!</v>
      </c>
      <c r="WXD12" s="42" t="e">
        <f>(SUM(COUNTIF(WXD13:WXD189,{"Föreläggande";"Föreläggande vid vite";"Anmärkning";"Avstående från ingripande"})))/COUNTA(WXD13:WXD189)</f>
        <v>#DIV/0!</v>
      </c>
      <c r="WXE12" s="42" t="e">
        <f>(SUM(COUNTIF(WXE13:WXE189,{"Föreläggande";"Föreläggande vid vite";"Anmärkning";"Avstående från ingripande"})))/COUNTA(WXE13:WXE189)</f>
        <v>#DIV/0!</v>
      </c>
      <c r="WXF12" s="42" t="e">
        <f>(SUM(COUNTIF(WXF13:WXF189,{"Föreläggande";"Föreläggande vid vite";"Anmärkning";"Avstående från ingripande"})))/COUNTA(WXF13:WXF189)</f>
        <v>#DIV/0!</v>
      </c>
      <c r="WXG12" s="42" t="e">
        <f>(SUM(COUNTIF(WXG13:WXG189,{"Föreläggande";"Föreläggande vid vite";"Anmärkning";"Avstående från ingripande"})))/COUNTA(WXG13:WXG189)</f>
        <v>#DIV/0!</v>
      </c>
      <c r="WXH12" s="42" t="e">
        <f>(SUM(COUNTIF(WXH13:WXH189,{"Föreläggande";"Föreläggande vid vite";"Anmärkning";"Avstående från ingripande"})))/COUNTA(WXH13:WXH189)</f>
        <v>#DIV/0!</v>
      </c>
      <c r="WXI12" s="42" t="e">
        <f>(SUM(COUNTIF(WXI13:WXI189,{"Föreläggande";"Föreläggande vid vite";"Anmärkning";"Avstående från ingripande"})))/COUNTA(WXI13:WXI189)</f>
        <v>#DIV/0!</v>
      </c>
      <c r="WXJ12" s="42" t="e">
        <f>(SUM(COUNTIF(WXJ13:WXJ189,{"Föreläggande";"Föreläggande vid vite";"Anmärkning";"Avstående från ingripande"})))/COUNTA(WXJ13:WXJ189)</f>
        <v>#DIV/0!</v>
      </c>
      <c r="WXK12" s="42" t="e">
        <f>(SUM(COUNTIF(WXK13:WXK189,{"Föreläggande";"Föreläggande vid vite";"Anmärkning";"Avstående från ingripande"})))/COUNTA(WXK13:WXK189)</f>
        <v>#DIV/0!</v>
      </c>
      <c r="WXL12" s="42" t="e">
        <f>(SUM(COUNTIF(WXL13:WXL189,{"Föreläggande";"Föreläggande vid vite";"Anmärkning";"Avstående från ingripande"})))/COUNTA(WXL13:WXL189)</f>
        <v>#DIV/0!</v>
      </c>
      <c r="WXM12" s="42" t="e">
        <f>(SUM(COUNTIF(WXM13:WXM189,{"Föreläggande";"Föreläggande vid vite";"Anmärkning";"Avstående från ingripande"})))/COUNTA(WXM13:WXM189)</f>
        <v>#DIV/0!</v>
      </c>
      <c r="WXN12" s="42" t="e">
        <f>(SUM(COUNTIF(WXN13:WXN189,{"Föreläggande";"Föreläggande vid vite";"Anmärkning";"Avstående från ingripande"})))/COUNTA(WXN13:WXN189)</f>
        <v>#DIV/0!</v>
      </c>
      <c r="WXO12" s="42" t="e">
        <f>(SUM(COUNTIF(WXO13:WXO189,{"Föreläggande";"Föreläggande vid vite";"Anmärkning";"Avstående från ingripande"})))/COUNTA(WXO13:WXO189)</f>
        <v>#DIV/0!</v>
      </c>
      <c r="WXP12" s="42" t="e">
        <f>(SUM(COUNTIF(WXP13:WXP189,{"Föreläggande";"Föreläggande vid vite";"Anmärkning";"Avstående från ingripande"})))/COUNTA(WXP13:WXP189)</f>
        <v>#DIV/0!</v>
      </c>
      <c r="WXQ12" s="42" t="e">
        <f>(SUM(COUNTIF(WXQ13:WXQ189,{"Föreläggande";"Föreläggande vid vite";"Anmärkning";"Avstående från ingripande"})))/COUNTA(WXQ13:WXQ189)</f>
        <v>#DIV/0!</v>
      </c>
      <c r="WXR12" s="42" t="e">
        <f>(SUM(COUNTIF(WXR13:WXR189,{"Föreläggande";"Föreläggande vid vite";"Anmärkning";"Avstående från ingripande"})))/COUNTA(WXR13:WXR189)</f>
        <v>#DIV/0!</v>
      </c>
      <c r="WXS12" s="42" t="e">
        <f>(SUM(COUNTIF(WXS13:WXS189,{"Föreläggande";"Föreläggande vid vite";"Anmärkning";"Avstående från ingripande"})))/COUNTA(WXS13:WXS189)</f>
        <v>#DIV/0!</v>
      </c>
      <c r="WXT12" s="42" t="e">
        <f>(SUM(COUNTIF(WXT13:WXT189,{"Föreläggande";"Föreläggande vid vite";"Anmärkning";"Avstående från ingripande"})))/COUNTA(WXT13:WXT189)</f>
        <v>#DIV/0!</v>
      </c>
      <c r="WXU12" s="42" t="e">
        <f>(SUM(COUNTIF(WXU13:WXU189,{"Föreläggande";"Föreläggande vid vite";"Anmärkning";"Avstående från ingripande"})))/COUNTA(WXU13:WXU189)</f>
        <v>#DIV/0!</v>
      </c>
      <c r="WXV12" s="42" t="e">
        <f>(SUM(COUNTIF(WXV13:WXV189,{"Föreläggande";"Föreläggande vid vite";"Anmärkning";"Avstående från ingripande"})))/COUNTA(WXV13:WXV189)</f>
        <v>#DIV/0!</v>
      </c>
      <c r="WXW12" s="42" t="e">
        <f>(SUM(COUNTIF(WXW13:WXW189,{"Föreläggande";"Föreläggande vid vite";"Anmärkning";"Avstående från ingripande"})))/COUNTA(WXW13:WXW189)</f>
        <v>#DIV/0!</v>
      </c>
      <c r="WXX12" s="42" t="e">
        <f>(SUM(COUNTIF(WXX13:WXX189,{"Föreläggande";"Föreläggande vid vite";"Anmärkning";"Avstående från ingripande"})))/COUNTA(WXX13:WXX189)</f>
        <v>#DIV/0!</v>
      </c>
      <c r="WXY12" s="42" t="e">
        <f>(SUM(COUNTIF(WXY13:WXY189,{"Föreläggande";"Föreläggande vid vite";"Anmärkning";"Avstående från ingripande"})))/COUNTA(WXY13:WXY189)</f>
        <v>#DIV/0!</v>
      </c>
      <c r="WXZ12" s="42" t="e">
        <f>(SUM(COUNTIF(WXZ13:WXZ189,{"Föreläggande";"Föreläggande vid vite";"Anmärkning";"Avstående från ingripande"})))/COUNTA(WXZ13:WXZ189)</f>
        <v>#DIV/0!</v>
      </c>
      <c r="WYA12" s="42" t="e">
        <f>(SUM(COUNTIF(WYA13:WYA189,{"Föreläggande";"Föreläggande vid vite";"Anmärkning";"Avstående från ingripande"})))/COUNTA(WYA13:WYA189)</f>
        <v>#DIV/0!</v>
      </c>
      <c r="WYB12" s="42" t="e">
        <f>(SUM(COUNTIF(WYB13:WYB189,{"Föreläggande";"Föreläggande vid vite";"Anmärkning";"Avstående från ingripande"})))/COUNTA(WYB13:WYB189)</f>
        <v>#DIV/0!</v>
      </c>
      <c r="WYC12" s="42" t="e">
        <f>(SUM(COUNTIF(WYC13:WYC189,{"Föreläggande";"Föreläggande vid vite";"Anmärkning";"Avstående från ingripande"})))/COUNTA(WYC13:WYC189)</f>
        <v>#DIV/0!</v>
      </c>
      <c r="WYD12" s="42" t="e">
        <f>(SUM(COUNTIF(WYD13:WYD189,{"Föreläggande";"Föreläggande vid vite";"Anmärkning";"Avstående från ingripande"})))/COUNTA(WYD13:WYD189)</f>
        <v>#DIV/0!</v>
      </c>
      <c r="WYE12" s="42" t="e">
        <f>(SUM(COUNTIF(WYE13:WYE189,{"Föreläggande";"Föreläggande vid vite";"Anmärkning";"Avstående från ingripande"})))/COUNTA(WYE13:WYE189)</f>
        <v>#DIV/0!</v>
      </c>
      <c r="WYF12" s="42" t="e">
        <f>(SUM(COUNTIF(WYF13:WYF189,{"Föreläggande";"Föreläggande vid vite";"Anmärkning";"Avstående från ingripande"})))/COUNTA(WYF13:WYF189)</f>
        <v>#DIV/0!</v>
      </c>
      <c r="WYG12" s="42" t="e">
        <f>(SUM(COUNTIF(WYG13:WYG189,{"Föreläggande";"Föreläggande vid vite";"Anmärkning";"Avstående från ingripande"})))/COUNTA(WYG13:WYG189)</f>
        <v>#DIV/0!</v>
      </c>
      <c r="WYH12" s="42" t="e">
        <f>(SUM(COUNTIF(WYH13:WYH189,{"Föreläggande";"Föreläggande vid vite";"Anmärkning";"Avstående från ingripande"})))/COUNTA(WYH13:WYH189)</f>
        <v>#DIV/0!</v>
      </c>
      <c r="WYI12" s="42" t="e">
        <f>(SUM(COUNTIF(WYI13:WYI189,{"Föreläggande";"Föreläggande vid vite";"Anmärkning";"Avstående från ingripande"})))/COUNTA(WYI13:WYI189)</f>
        <v>#DIV/0!</v>
      </c>
      <c r="WYJ12" s="42" t="e">
        <f>(SUM(COUNTIF(WYJ13:WYJ189,{"Föreläggande";"Föreläggande vid vite";"Anmärkning";"Avstående från ingripande"})))/COUNTA(WYJ13:WYJ189)</f>
        <v>#DIV/0!</v>
      </c>
      <c r="WYK12" s="42" t="e">
        <f>(SUM(COUNTIF(WYK13:WYK189,{"Föreläggande";"Föreläggande vid vite";"Anmärkning";"Avstående från ingripande"})))/COUNTA(WYK13:WYK189)</f>
        <v>#DIV/0!</v>
      </c>
      <c r="WYL12" s="42" t="e">
        <f>(SUM(COUNTIF(WYL13:WYL189,{"Föreläggande";"Föreläggande vid vite";"Anmärkning";"Avstående från ingripande"})))/COUNTA(WYL13:WYL189)</f>
        <v>#DIV/0!</v>
      </c>
      <c r="WYM12" s="42" t="e">
        <f>(SUM(COUNTIF(WYM13:WYM189,{"Föreläggande";"Föreläggande vid vite";"Anmärkning";"Avstående från ingripande"})))/COUNTA(WYM13:WYM189)</f>
        <v>#DIV/0!</v>
      </c>
      <c r="WYN12" s="42" t="e">
        <f>(SUM(COUNTIF(WYN13:WYN189,{"Föreläggande";"Föreläggande vid vite";"Anmärkning";"Avstående från ingripande"})))/COUNTA(WYN13:WYN189)</f>
        <v>#DIV/0!</v>
      </c>
      <c r="WYO12" s="42" t="e">
        <f>(SUM(COUNTIF(WYO13:WYO189,{"Föreläggande";"Föreläggande vid vite";"Anmärkning";"Avstående från ingripande"})))/COUNTA(WYO13:WYO189)</f>
        <v>#DIV/0!</v>
      </c>
      <c r="WYP12" s="42" t="e">
        <f>(SUM(COUNTIF(WYP13:WYP189,{"Föreläggande";"Föreläggande vid vite";"Anmärkning";"Avstående från ingripande"})))/COUNTA(WYP13:WYP189)</f>
        <v>#DIV/0!</v>
      </c>
      <c r="WYQ12" s="42" t="e">
        <f>(SUM(COUNTIF(WYQ13:WYQ189,{"Föreläggande";"Föreläggande vid vite";"Anmärkning";"Avstående från ingripande"})))/COUNTA(WYQ13:WYQ189)</f>
        <v>#DIV/0!</v>
      </c>
      <c r="WYR12" s="42" t="e">
        <f>(SUM(COUNTIF(WYR13:WYR189,{"Föreläggande";"Föreläggande vid vite";"Anmärkning";"Avstående från ingripande"})))/COUNTA(WYR13:WYR189)</f>
        <v>#DIV/0!</v>
      </c>
      <c r="WYS12" s="42" t="e">
        <f>(SUM(COUNTIF(WYS13:WYS189,{"Föreläggande";"Föreläggande vid vite";"Anmärkning";"Avstående från ingripande"})))/COUNTA(WYS13:WYS189)</f>
        <v>#DIV/0!</v>
      </c>
      <c r="WYT12" s="42" t="e">
        <f>(SUM(COUNTIF(WYT13:WYT189,{"Föreläggande";"Föreläggande vid vite";"Anmärkning";"Avstående från ingripande"})))/COUNTA(WYT13:WYT189)</f>
        <v>#DIV/0!</v>
      </c>
      <c r="WYU12" s="42" t="e">
        <f>(SUM(COUNTIF(WYU13:WYU189,{"Föreläggande";"Föreläggande vid vite";"Anmärkning";"Avstående från ingripande"})))/COUNTA(WYU13:WYU189)</f>
        <v>#DIV/0!</v>
      </c>
      <c r="WYV12" s="42" t="e">
        <f>(SUM(COUNTIF(WYV13:WYV189,{"Föreläggande";"Föreläggande vid vite";"Anmärkning";"Avstående från ingripande"})))/COUNTA(WYV13:WYV189)</f>
        <v>#DIV/0!</v>
      </c>
      <c r="WYW12" s="42" t="e">
        <f>(SUM(COUNTIF(WYW13:WYW189,{"Föreläggande";"Föreläggande vid vite";"Anmärkning";"Avstående från ingripande"})))/COUNTA(WYW13:WYW189)</f>
        <v>#DIV/0!</v>
      </c>
      <c r="WYX12" s="42" t="e">
        <f>(SUM(COUNTIF(WYX13:WYX189,{"Föreläggande";"Föreläggande vid vite";"Anmärkning";"Avstående från ingripande"})))/COUNTA(WYX13:WYX189)</f>
        <v>#DIV/0!</v>
      </c>
      <c r="WYY12" s="42" t="e">
        <f>(SUM(COUNTIF(WYY13:WYY189,{"Föreläggande";"Föreläggande vid vite";"Anmärkning";"Avstående från ingripande"})))/COUNTA(WYY13:WYY189)</f>
        <v>#DIV/0!</v>
      </c>
      <c r="WYZ12" s="42" t="e">
        <f>(SUM(COUNTIF(WYZ13:WYZ189,{"Föreläggande";"Föreläggande vid vite";"Anmärkning";"Avstående från ingripande"})))/COUNTA(WYZ13:WYZ189)</f>
        <v>#DIV/0!</v>
      </c>
      <c r="WZA12" s="42" t="e">
        <f>(SUM(COUNTIF(WZA13:WZA189,{"Föreläggande";"Föreläggande vid vite";"Anmärkning";"Avstående från ingripande"})))/COUNTA(WZA13:WZA189)</f>
        <v>#DIV/0!</v>
      </c>
      <c r="WZB12" s="42" t="e">
        <f>(SUM(COUNTIF(WZB13:WZB189,{"Föreläggande";"Föreläggande vid vite";"Anmärkning";"Avstående från ingripande"})))/COUNTA(WZB13:WZB189)</f>
        <v>#DIV/0!</v>
      </c>
      <c r="WZC12" s="42" t="e">
        <f>(SUM(COUNTIF(WZC13:WZC189,{"Föreläggande";"Föreläggande vid vite";"Anmärkning";"Avstående från ingripande"})))/COUNTA(WZC13:WZC189)</f>
        <v>#DIV/0!</v>
      </c>
      <c r="WZD12" s="42" t="e">
        <f>(SUM(COUNTIF(WZD13:WZD189,{"Föreläggande";"Föreläggande vid vite";"Anmärkning";"Avstående från ingripande"})))/COUNTA(WZD13:WZD189)</f>
        <v>#DIV/0!</v>
      </c>
      <c r="WZE12" s="42" t="e">
        <f>(SUM(COUNTIF(WZE13:WZE189,{"Föreläggande";"Föreläggande vid vite";"Anmärkning";"Avstående från ingripande"})))/COUNTA(WZE13:WZE189)</f>
        <v>#DIV/0!</v>
      </c>
      <c r="WZF12" s="42" t="e">
        <f>(SUM(COUNTIF(WZF13:WZF189,{"Föreläggande";"Föreläggande vid vite";"Anmärkning";"Avstående från ingripande"})))/COUNTA(WZF13:WZF189)</f>
        <v>#DIV/0!</v>
      </c>
      <c r="WZG12" s="42" t="e">
        <f>(SUM(COUNTIF(WZG13:WZG189,{"Föreläggande";"Föreläggande vid vite";"Anmärkning";"Avstående från ingripande"})))/COUNTA(WZG13:WZG189)</f>
        <v>#DIV/0!</v>
      </c>
      <c r="WZH12" s="42" t="e">
        <f>(SUM(COUNTIF(WZH13:WZH189,{"Föreläggande";"Föreläggande vid vite";"Anmärkning";"Avstående från ingripande"})))/COUNTA(WZH13:WZH189)</f>
        <v>#DIV/0!</v>
      </c>
      <c r="WZI12" s="42" t="e">
        <f>(SUM(COUNTIF(WZI13:WZI189,{"Föreläggande";"Föreläggande vid vite";"Anmärkning";"Avstående från ingripande"})))/COUNTA(WZI13:WZI189)</f>
        <v>#DIV/0!</v>
      </c>
      <c r="WZJ12" s="42" t="e">
        <f>(SUM(COUNTIF(WZJ13:WZJ189,{"Föreläggande";"Föreläggande vid vite";"Anmärkning";"Avstående från ingripande"})))/COUNTA(WZJ13:WZJ189)</f>
        <v>#DIV/0!</v>
      </c>
      <c r="WZK12" s="42" t="e">
        <f>(SUM(COUNTIF(WZK13:WZK189,{"Föreläggande";"Föreläggande vid vite";"Anmärkning";"Avstående från ingripande"})))/COUNTA(WZK13:WZK189)</f>
        <v>#DIV/0!</v>
      </c>
      <c r="WZL12" s="42" t="e">
        <f>(SUM(COUNTIF(WZL13:WZL189,{"Föreläggande";"Föreläggande vid vite";"Anmärkning";"Avstående från ingripande"})))/COUNTA(WZL13:WZL189)</f>
        <v>#DIV/0!</v>
      </c>
      <c r="WZM12" s="42" t="e">
        <f>(SUM(COUNTIF(WZM13:WZM189,{"Föreläggande";"Föreläggande vid vite";"Anmärkning";"Avstående från ingripande"})))/COUNTA(WZM13:WZM189)</f>
        <v>#DIV/0!</v>
      </c>
      <c r="WZN12" s="42" t="e">
        <f>(SUM(COUNTIF(WZN13:WZN189,{"Föreläggande";"Föreläggande vid vite";"Anmärkning";"Avstående från ingripande"})))/COUNTA(WZN13:WZN189)</f>
        <v>#DIV/0!</v>
      </c>
      <c r="WZO12" s="42" t="e">
        <f>(SUM(COUNTIF(WZO13:WZO189,{"Föreläggande";"Föreläggande vid vite";"Anmärkning";"Avstående från ingripande"})))/COUNTA(WZO13:WZO189)</f>
        <v>#DIV/0!</v>
      </c>
      <c r="WZP12" s="42" t="e">
        <f>(SUM(COUNTIF(WZP13:WZP189,{"Föreläggande";"Föreläggande vid vite";"Anmärkning";"Avstående från ingripande"})))/COUNTA(WZP13:WZP189)</f>
        <v>#DIV/0!</v>
      </c>
      <c r="WZQ12" s="42" t="e">
        <f>(SUM(COUNTIF(WZQ13:WZQ189,{"Föreläggande";"Föreläggande vid vite";"Anmärkning";"Avstående från ingripande"})))/COUNTA(WZQ13:WZQ189)</f>
        <v>#DIV/0!</v>
      </c>
      <c r="WZR12" s="42" t="e">
        <f>(SUM(COUNTIF(WZR13:WZR189,{"Föreläggande";"Föreläggande vid vite";"Anmärkning";"Avstående från ingripande"})))/COUNTA(WZR13:WZR189)</f>
        <v>#DIV/0!</v>
      </c>
      <c r="WZS12" s="42" t="e">
        <f>(SUM(COUNTIF(WZS13:WZS189,{"Föreläggande";"Föreläggande vid vite";"Anmärkning";"Avstående från ingripande"})))/COUNTA(WZS13:WZS189)</f>
        <v>#DIV/0!</v>
      </c>
      <c r="WZT12" s="42" t="e">
        <f>(SUM(COUNTIF(WZT13:WZT189,{"Föreläggande";"Föreläggande vid vite";"Anmärkning";"Avstående från ingripande"})))/COUNTA(WZT13:WZT189)</f>
        <v>#DIV/0!</v>
      </c>
      <c r="WZU12" s="42" t="e">
        <f>(SUM(COUNTIF(WZU13:WZU189,{"Föreläggande";"Föreläggande vid vite";"Anmärkning";"Avstående från ingripande"})))/COUNTA(WZU13:WZU189)</f>
        <v>#DIV/0!</v>
      </c>
      <c r="WZV12" s="42" t="e">
        <f>(SUM(COUNTIF(WZV13:WZV189,{"Föreläggande";"Föreläggande vid vite";"Anmärkning";"Avstående från ingripande"})))/COUNTA(WZV13:WZV189)</f>
        <v>#DIV/0!</v>
      </c>
      <c r="WZW12" s="42" t="e">
        <f>(SUM(COUNTIF(WZW13:WZW189,{"Föreläggande";"Föreläggande vid vite";"Anmärkning";"Avstående från ingripande"})))/COUNTA(WZW13:WZW189)</f>
        <v>#DIV/0!</v>
      </c>
      <c r="WZX12" s="42" t="e">
        <f>(SUM(COUNTIF(WZX13:WZX189,{"Föreläggande";"Föreläggande vid vite";"Anmärkning";"Avstående från ingripande"})))/COUNTA(WZX13:WZX189)</f>
        <v>#DIV/0!</v>
      </c>
      <c r="WZY12" s="42" t="e">
        <f>(SUM(COUNTIF(WZY13:WZY189,{"Föreläggande";"Föreläggande vid vite";"Anmärkning";"Avstående från ingripande"})))/COUNTA(WZY13:WZY189)</f>
        <v>#DIV/0!</v>
      </c>
      <c r="WZZ12" s="42" t="e">
        <f>(SUM(COUNTIF(WZZ13:WZZ189,{"Föreläggande";"Föreläggande vid vite";"Anmärkning";"Avstående från ingripande"})))/COUNTA(WZZ13:WZZ189)</f>
        <v>#DIV/0!</v>
      </c>
      <c r="XAA12" s="42" t="e">
        <f>(SUM(COUNTIF(XAA13:XAA189,{"Föreläggande";"Föreläggande vid vite";"Anmärkning";"Avstående från ingripande"})))/COUNTA(XAA13:XAA189)</f>
        <v>#DIV/0!</v>
      </c>
      <c r="XAB12" s="42" t="e">
        <f>(SUM(COUNTIF(XAB13:XAB189,{"Föreläggande";"Föreläggande vid vite";"Anmärkning";"Avstående från ingripande"})))/COUNTA(XAB13:XAB189)</f>
        <v>#DIV/0!</v>
      </c>
      <c r="XAC12" s="42" t="e">
        <f>(SUM(COUNTIF(XAC13:XAC189,{"Föreläggande";"Föreläggande vid vite";"Anmärkning";"Avstående från ingripande"})))/COUNTA(XAC13:XAC189)</f>
        <v>#DIV/0!</v>
      </c>
      <c r="XAD12" s="42" t="e">
        <f>(SUM(COUNTIF(XAD13:XAD189,{"Föreläggande";"Föreläggande vid vite";"Anmärkning";"Avstående från ingripande"})))/COUNTA(XAD13:XAD189)</f>
        <v>#DIV/0!</v>
      </c>
      <c r="XAE12" s="42" t="e">
        <f>(SUM(COUNTIF(XAE13:XAE189,{"Föreläggande";"Föreläggande vid vite";"Anmärkning";"Avstående från ingripande"})))/COUNTA(XAE13:XAE189)</f>
        <v>#DIV/0!</v>
      </c>
      <c r="XAF12" s="42" t="e">
        <f>(SUM(COUNTIF(XAF13:XAF189,{"Föreläggande";"Föreläggande vid vite";"Anmärkning";"Avstående från ingripande"})))/COUNTA(XAF13:XAF189)</f>
        <v>#DIV/0!</v>
      </c>
      <c r="XAG12" s="42" t="e">
        <f>(SUM(COUNTIF(XAG13:XAG189,{"Föreläggande";"Föreläggande vid vite";"Anmärkning";"Avstående från ingripande"})))/COUNTA(XAG13:XAG189)</f>
        <v>#DIV/0!</v>
      </c>
      <c r="XAH12" s="42" t="e">
        <f>(SUM(COUNTIF(XAH13:XAH189,{"Föreläggande";"Föreläggande vid vite";"Anmärkning";"Avstående från ingripande"})))/COUNTA(XAH13:XAH189)</f>
        <v>#DIV/0!</v>
      </c>
      <c r="XAI12" s="42" t="e">
        <f>(SUM(COUNTIF(XAI13:XAI189,{"Föreläggande";"Föreläggande vid vite";"Anmärkning";"Avstående från ingripande"})))/COUNTA(XAI13:XAI189)</f>
        <v>#DIV/0!</v>
      </c>
      <c r="XAJ12" s="42" t="e">
        <f>(SUM(COUNTIF(XAJ13:XAJ189,{"Föreläggande";"Föreläggande vid vite";"Anmärkning";"Avstående från ingripande"})))/COUNTA(XAJ13:XAJ189)</f>
        <v>#DIV/0!</v>
      </c>
      <c r="XAK12" s="42" t="e">
        <f>(SUM(COUNTIF(XAK13:XAK189,{"Föreläggande";"Föreläggande vid vite";"Anmärkning";"Avstående från ingripande"})))/COUNTA(XAK13:XAK189)</f>
        <v>#DIV/0!</v>
      </c>
      <c r="XAL12" s="42" t="e">
        <f>(SUM(COUNTIF(XAL13:XAL189,{"Föreläggande";"Föreläggande vid vite";"Anmärkning";"Avstående från ingripande"})))/COUNTA(XAL13:XAL189)</f>
        <v>#DIV/0!</v>
      </c>
      <c r="XAM12" s="42" t="e">
        <f>(SUM(COUNTIF(XAM13:XAM189,{"Föreläggande";"Föreläggande vid vite";"Anmärkning";"Avstående från ingripande"})))/COUNTA(XAM13:XAM189)</f>
        <v>#DIV/0!</v>
      </c>
      <c r="XAN12" s="42" t="e">
        <f>(SUM(COUNTIF(XAN13:XAN189,{"Föreläggande";"Föreläggande vid vite";"Anmärkning";"Avstående från ingripande"})))/COUNTA(XAN13:XAN189)</f>
        <v>#DIV/0!</v>
      </c>
      <c r="XAO12" s="42" t="e">
        <f>(SUM(COUNTIF(XAO13:XAO189,{"Föreläggande";"Föreläggande vid vite";"Anmärkning";"Avstående från ingripande"})))/COUNTA(XAO13:XAO189)</f>
        <v>#DIV/0!</v>
      </c>
      <c r="XAP12" s="42" t="e">
        <f>(SUM(COUNTIF(XAP13:XAP189,{"Föreläggande";"Föreläggande vid vite";"Anmärkning";"Avstående från ingripande"})))/COUNTA(XAP13:XAP189)</f>
        <v>#DIV/0!</v>
      </c>
      <c r="XAQ12" s="42" t="e">
        <f>(SUM(COUNTIF(XAQ13:XAQ189,{"Föreläggande";"Föreläggande vid vite";"Anmärkning";"Avstående från ingripande"})))/COUNTA(XAQ13:XAQ189)</f>
        <v>#DIV/0!</v>
      </c>
      <c r="XAR12" s="42" t="e">
        <f>(SUM(COUNTIF(XAR13:XAR189,{"Föreläggande";"Föreläggande vid vite";"Anmärkning";"Avstående från ingripande"})))/COUNTA(XAR13:XAR189)</f>
        <v>#DIV/0!</v>
      </c>
      <c r="XAS12" s="42" t="e">
        <f>(SUM(COUNTIF(XAS13:XAS189,{"Föreläggande";"Föreläggande vid vite";"Anmärkning";"Avstående från ingripande"})))/COUNTA(XAS13:XAS189)</f>
        <v>#DIV/0!</v>
      </c>
      <c r="XAT12" s="42" t="e">
        <f>(SUM(COUNTIF(XAT13:XAT189,{"Föreläggande";"Föreläggande vid vite";"Anmärkning";"Avstående från ingripande"})))/COUNTA(XAT13:XAT189)</f>
        <v>#DIV/0!</v>
      </c>
      <c r="XAU12" s="42" t="e">
        <f>(SUM(COUNTIF(XAU13:XAU189,{"Föreläggande";"Föreläggande vid vite";"Anmärkning";"Avstående från ingripande"})))/COUNTA(XAU13:XAU189)</f>
        <v>#DIV/0!</v>
      </c>
      <c r="XAV12" s="42" t="e">
        <f>(SUM(COUNTIF(XAV13:XAV189,{"Föreläggande";"Föreläggande vid vite";"Anmärkning";"Avstående från ingripande"})))/COUNTA(XAV13:XAV189)</f>
        <v>#DIV/0!</v>
      </c>
      <c r="XAW12" s="42" t="e">
        <f>(SUM(COUNTIF(XAW13:XAW189,{"Föreläggande";"Föreläggande vid vite";"Anmärkning";"Avstående från ingripande"})))/COUNTA(XAW13:XAW189)</f>
        <v>#DIV/0!</v>
      </c>
      <c r="XAX12" s="42" t="e">
        <f>(SUM(COUNTIF(XAX13:XAX189,{"Föreläggande";"Föreläggande vid vite";"Anmärkning";"Avstående från ingripande"})))/COUNTA(XAX13:XAX189)</f>
        <v>#DIV/0!</v>
      </c>
      <c r="XAY12" s="42" t="e">
        <f>(SUM(COUNTIF(XAY13:XAY189,{"Föreläggande";"Föreläggande vid vite";"Anmärkning";"Avstående från ingripande"})))/COUNTA(XAY13:XAY189)</f>
        <v>#DIV/0!</v>
      </c>
      <c r="XAZ12" s="42" t="e">
        <f>(SUM(COUNTIF(XAZ13:XAZ189,{"Föreläggande";"Föreläggande vid vite";"Anmärkning";"Avstående från ingripande"})))/COUNTA(XAZ13:XAZ189)</f>
        <v>#DIV/0!</v>
      </c>
      <c r="XBA12" s="42" t="e">
        <f>(SUM(COUNTIF(XBA13:XBA189,{"Föreläggande";"Föreläggande vid vite";"Anmärkning";"Avstående från ingripande"})))/COUNTA(XBA13:XBA189)</f>
        <v>#DIV/0!</v>
      </c>
      <c r="XBB12" s="42" t="e">
        <f>(SUM(COUNTIF(XBB13:XBB189,{"Föreläggande";"Föreläggande vid vite";"Anmärkning";"Avstående från ingripande"})))/COUNTA(XBB13:XBB189)</f>
        <v>#DIV/0!</v>
      </c>
      <c r="XBC12" s="42" t="e">
        <f>(SUM(COUNTIF(XBC13:XBC189,{"Föreläggande";"Föreläggande vid vite";"Anmärkning";"Avstående från ingripande"})))/COUNTA(XBC13:XBC189)</f>
        <v>#DIV/0!</v>
      </c>
      <c r="XBD12" s="42" t="e">
        <f>(SUM(COUNTIF(XBD13:XBD189,{"Föreläggande";"Föreläggande vid vite";"Anmärkning";"Avstående från ingripande"})))/COUNTA(XBD13:XBD189)</f>
        <v>#DIV/0!</v>
      </c>
      <c r="XBE12" s="42" t="e">
        <f>(SUM(COUNTIF(XBE13:XBE189,{"Föreläggande";"Föreläggande vid vite";"Anmärkning";"Avstående från ingripande"})))/COUNTA(XBE13:XBE189)</f>
        <v>#DIV/0!</v>
      </c>
      <c r="XBF12" s="42" t="e">
        <f>(SUM(COUNTIF(XBF13:XBF189,{"Föreläggande";"Föreläggande vid vite";"Anmärkning";"Avstående från ingripande"})))/COUNTA(XBF13:XBF189)</f>
        <v>#DIV/0!</v>
      </c>
      <c r="XBG12" s="42" t="e">
        <f>(SUM(COUNTIF(XBG13:XBG189,{"Föreläggande";"Föreläggande vid vite";"Anmärkning";"Avstående från ingripande"})))/COUNTA(XBG13:XBG189)</f>
        <v>#DIV/0!</v>
      </c>
      <c r="XBH12" s="42" t="e">
        <f>(SUM(COUNTIF(XBH13:XBH189,{"Föreläggande";"Föreläggande vid vite";"Anmärkning";"Avstående från ingripande"})))/COUNTA(XBH13:XBH189)</f>
        <v>#DIV/0!</v>
      </c>
      <c r="XBI12" s="42" t="e">
        <f>(SUM(COUNTIF(XBI13:XBI189,{"Föreläggande";"Föreläggande vid vite";"Anmärkning";"Avstående från ingripande"})))/COUNTA(XBI13:XBI189)</f>
        <v>#DIV/0!</v>
      </c>
      <c r="XBJ12" s="42" t="e">
        <f>(SUM(COUNTIF(XBJ13:XBJ189,{"Föreläggande";"Föreläggande vid vite";"Anmärkning";"Avstående från ingripande"})))/COUNTA(XBJ13:XBJ189)</f>
        <v>#DIV/0!</v>
      </c>
      <c r="XBK12" s="42" t="e">
        <f>(SUM(COUNTIF(XBK13:XBK189,{"Föreläggande";"Föreläggande vid vite";"Anmärkning";"Avstående från ingripande"})))/COUNTA(XBK13:XBK189)</f>
        <v>#DIV/0!</v>
      </c>
      <c r="XBL12" s="42" t="e">
        <f>(SUM(COUNTIF(XBL13:XBL189,{"Föreläggande";"Föreläggande vid vite";"Anmärkning";"Avstående från ingripande"})))/COUNTA(XBL13:XBL189)</f>
        <v>#DIV/0!</v>
      </c>
      <c r="XBM12" s="42" t="e">
        <f>(SUM(COUNTIF(XBM13:XBM189,{"Föreläggande";"Föreläggande vid vite";"Anmärkning";"Avstående från ingripande"})))/COUNTA(XBM13:XBM189)</f>
        <v>#DIV/0!</v>
      </c>
      <c r="XBN12" s="42" t="e">
        <f>(SUM(COUNTIF(XBN13:XBN189,{"Föreläggande";"Föreläggande vid vite";"Anmärkning";"Avstående från ingripande"})))/COUNTA(XBN13:XBN189)</f>
        <v>#DIV/0!</v>
      </c>
      <c r="XBO12" s="42" t="e">
        <f>(SUM(COUNTIF(XBO13:XBO189,{"Föreläggande";"Föreläggande vid vite";"Anmärkning";"Avstående från ingripande"})))/COUNTA(XBO13:XBO189)</f>
        <v>#DIV/0!</v>
      </c>
      <c r="XBP12" s="42" t="e">
        <f>(SUM(COUNTIF(XBP13:XBP189,{"Föreläggande";"Föreläggande vid vite";"Anmärkning";"Avstående från ingripande"})))/COUNTA(XBP13:XBP189)</f>
        <v>#DIV/0!</v>
      </c>
      <c r="XBQ12" s="42" t="e">
        <f>(SUM(COUNTIF(XBQ13:XBQ189,{"Föreläggande";"Föreläggande vid vite";"Anmärkning";"Avstående från ingripande"})))/COUNTA(XBQ13:XBQ189)</f>
        <v>#DIV/0!</v>
      </c>
      <c r="XBR12" s="42" t="e">
        <f>(SUM(COUNTIF(XBR13:XBR189,{"Föreläggande";"Föreläggande vid vite";"Anmärkning";"Avstående från ingripande"})))/COUNTA(XBR13:XBR189)</f>
        <v>#DIV/0!</v>
      </c>
      <c r="XBS12" s="42" t="e">
        <f>(SUM(COUNTIF(XBS13:XBS189,{"Föreläggande";"Föreläggande vid vite";"Anmärkning";"Avstående från ingripande"})))/COUNTA(XBS13:XBS189)</f>
        <v>#DIV/0!</v>
      </c>
      <c r="XBT12" s="42" t="e">
        <f>(SUM(COUNTIF(XBT13:XBT189,{"Föreläggande";"Föreläggande vid vite";"Anmärkning";"Avstående från ingripande"})))/COUNTA(XBT13:XBT189)</f>
        <v>#DIV/0!</v>
      </c>
      <c r="XBU12" s="42" t="e">
        <f>(SUM(COUNTIF(XBU13:XBU189,{"Föreläggande";"Föreläggande vid vite";"Anmärkning";"Avstående från ingripande"})))/COUNTA(XBU13:XBU189)</f>
        <v>#DIV/0!</v>
      </c>
      <c r="XBV12" s="42" t="e">
        <f>(SUM(COUNTIF(XBV13:XBV189,{"Föreläggande";"Föreläggande vid vite";"Anmärkning";"Avstående från ingripande"})))/COUNTA(XBV13:XBV189)</f>
        <v>#DIV/0!</v>
      </c>
      <c r="XBW12" s="42" t="e">
        <f>(SUM(COUNTIF(XBW13:XBW189,{"Föreläggande";"Föreläggande vid vite";"Anmärkning";"Avstående från ingripande"})))/COUNTA(XBW13:XBW189)</f>
        <v>#DIV/0!</v>
      </c>
      <c r="XBX12" s="42" t="e">
        <f>(SUM(COUNTIF(XBX13:XBX189,{"Föreläggande";"Föreläggande vid vite";"Anmärkning";"Avstående från ingripande"})))/COUNTA(XBX13:XBX189)</f>
        <v>#DIV/0!</v>
      </c>
      <c r="XBY12" s="42" t="e">
        <f>(SUM(COUNTIF(XBY13:XBY189,{"Föreläggande";"Föreläggande vid vite";"Anmärkning";"Avstående från ingripande"})))/COUNTA(XBY13:XBY189)</f>
        <v>#DIV/0!</v>
      </c>
      <c r="XBZ12" s="42" t="e">
        <f>(SUM(COUNTIF(XBZ13:XBZ189,{"Föreläggande";"Föreläggande vid vite";"Anmärkning";"Avstående från ingripande"})))/COUNTA(XBZ13:XBZ189)</f>
        <v>#DIV/0!</v>
      </c>
      <c r="XCA12" s="42" t="e">
        <f>(SUM(COUNTIF(XCA13:XCA189,{"Föreläggande";"Föreläggande vid vite";"Anmärkning";"Avstående från ingripande"})))/COUNTA(XCA13:XCA189)</f>
        <v>#DIV/0!</v>
      </c>
      <c r="XCB12" s="42" t="e">
        <f>(SUM(COUNTIF(XCB13:XCB189,{"Föreläggande";"Föreläggande vid vite";"Anmärkning";"Avstående från ingripande"})))/COUNTA(XCB13:XCB189)</f>
        <v>#DIV/0!</v>
      </c>
      <c r="XCC12" s="42" t="e">
        <f>(SUM(COUNTIF(XCC13:XCC189,{"Föreläggande";"Föreläggande vid vite";"Anmärkning";"Avstående från ingripande"})))/COUNTA(XCC13:XCC189)</f>
        <v>#DIV/0!</v>
      </c>
      <c r="XCD12" s="42" t="e">
        <f>(SUM(COUNTIF(XCD13:XCD189,{"Föreläggande";"Föreläggande vid vite";"Anmärkning";"Avstående från ingripande"})))/COUNTA(XCD13:XCD189)</f>
        <v>#DIV/0!</v>
      </c>
      <c r="XCE12" s="42" t="e">
        <f>(SUM(COUNTIF(XCE13:XCE189,{"Föreläggande";"Föreläggande vid vite";"Anmärkning";"Avstående från ingripande"})))/COUNTA(XCE13:XCE189)</f>
        <v>#DIV/0!</v>
      </c>
      <c r="XCF12" s="42" t="e">
        <f>(SUM(COUNTIF(XCF13:XCF189,{"Föreläggande";"Föreläggande vid vite";"Anmärkning";"Avstående från ingripande"})))/COUNTA(XCF13:XCF189)</f>
        <v>#DIV/0!</v>
      </c>
      <c r="XCG12" s="42" t="e">
        <f>(SUM(COUNTIF(XCG13:XCG189,{"Föreläggande";"Föreläggande vid vite";"Anmärkning";"Avstående från ingripande"})))/COUNTA(XCG13:XCG189)</f>
        <v>#DIV/0!</v>
      </c>
      <c r="XCH12" s="42" t="e">
        <f>(SUM(COUNTIF(XCH13:XCH189,{"Föreläggande";"Föreläggande vid vite";"Anmärkning";"Avstående från ingripande"})))/COUNTA(XCH13:XCH189)</f>
        <v>#DIV/0!</v>
      </c>
      <c r="XCI12" s="42" t="e">
        <f>(SUM(COUNTIF(XCI13:XCI189,{"Föreläggande";"Föreläggande vid vite";"Anmärkning";"Avstående från ingripande"})))/COUNTA(XCI13:XCI189)</f>
        <v>#DIV/0!</v>
      </c>
      <c r="XCJ12" s="42" t="e">
        <f>(SUM(COUNTIF(XCJ13:XCJ189,{"Föreläggande";"Föreläggande vid vite";"Anmärkning";"Avstående från ingripande"})))/COUNTA(XCJ13:XCJ189)</f>
        <v>#DIV/0!</v>
      </c>
      <c r="XCK12" s="42" t="e">
        <f>(SUM(COUNTIF(XCK13:XCK189,{"Föreläggande";"Föreläggande vid vite";"Anmärkning";"Avstående från ingripande"})))/COUNTA(XCK13:XCK189)</f>
        <v>#DIV/0!</v>
      </c>
      <c r="XCL12" s="42" t="e">
        <f>(SUM(COUNTIF(XCL13:XCL189,{"Föreläggande";"Föreläggande vid vite";"Anmärkning";"Avstående från ingripande"})))/COUNTA(XCL13:XCL189)</f>
        <v>#DIV/0!</v>
      </c>
      <c r="XCM12" s="42" t="e">
        <f>(SUM(COUNTIF(XCM13:XCM189,{"Föreläggande";"Föreläggande vid vite";"Anmärkning";"Avstående från ingripande"})))/COUNTA(XCM13:XCM189)</f>
        <v>#DIV/0!</v>
      </c>
      <c r="XCN12" s="42" t="e">
        <f>(SUM(COUNTIF(XCN13:XCN189,{"Föreläggande";"Föreläggande vid vite";"Anmärkning";"Avstående från ingripande"})))/COUNTA(XCN13:XCN189)</f>
        <v>#DIV/0!</v>
      </c>
      <c r="XCO12" s="42" t="e">
        <f>(SUM(COUNTIF(XCO13:XCO189,{"Föreläggande";"Föreläggande vid vite";"Anmärkning";"Avstående från ingripande"})))/COUNTA(XCO13:XCO189)</f>
        <v>#DIV/0!</v>
      </c>
      <c r="XCP12" s="42" t="e">
        <f>(SUM(COUNTIF(XCP13:XCP189,{"Föreläggande";"Föreläggande vid vite";"Anmärkning";"Avstående från ingripande"})))/COUNTA(XCP13:XCP189)</f>
        <v>#DIV/0!</v>
      </c>
      <c r="XCQ12" s="42" t="e">
        <f>(SUM(COUNTIF(XCQ13:XCQ189,{"Föreläggande";"Föreläggande vid vite";"Anmärkning";"Avstående från ingripande"})))/COUNTA(XCQ13:XCQ189)</f>
        <v>#DIV/0!</v>
      </c>
      <c r="XCR12" s="42" t="e">
        <f>(SUM(COUNTIF(XCR13:XCR189,{"Föreläggande";"Föreläggande vid vite";"Anmärkning";"Avstående från ingripande"})))/COUNTA(XCR13:XCR189)</f>
        <v>#DIV/0!</v>
      </c>
      <c r="XCS12" s="42" t="e">
        <f>(SUM(COUNTIF(XCS13:XCS189,{"Föreläggande";"Föreläggande vid vite";"Anmärkning";"Avstående från ingripande"})))/COUNTA(XCS13:XCS189)</f>
        <v>#DIV/0!</v>
      </c>
      <c r="XCT12" s="42" t="e">
        <f>(SUM(COUNTIF(XCT13:XCT189,{"Föreläggande";"Föreläggande vid vite";"Anmärkning";"Avstående från ingripande"})))/COUNTA(XCT13:XCT189)</f>
        <v>#DIV/0!</v>
      </c>
      <c r="XCU12" s="42" t="e">
        <f>(SUM(COUNTIF(XCU13:XCU189,{"Föreläggande";"Föreläggande vid vite";"Anmärkning";"Avstående från ingripande"})))/COUNTA(XCU13:XCU189)</f>
        <v>#DIV/0!</v>
      </c>
      <c r="XCV12" s="42" t="e">
        <f>(SUM(COUNTIF(XCV13:XCV189,{"Föreläggande";"Föreläggande vid vite";"Anmärkning";"Avstående från ingripande"})))/COUNTA(XCV13:XCV189)</f>
        <v>#DIV/0!</v>
      </c>
      <c r="XCW12" s="42" t="e">
        <f>(SUM(COUNTIF(XCW13:XCW189,{"Föreläggande";"Föreläggande vid vite";"Anmärkning";"Avstående från ingripande"})))/COUNTA(XCW13:XCW189)</f>
        <v>#DIV/0!</v>
      </c>
      <c r="XCX12" s="42" t="e">
        <f>(SUM(COUNTIF(XCX13:XCX189,{"Föreläggande";"Föreläggande vid vite";"Anmärkning";"Avstående från ingripande"})))/COUNTA(XCX13:XCX189)</f>
        <v>#DIV/0!</v>
      </c>
      <c r="XCY12" s="42" t="e">
        <f>(SUM(COUNTIF(XCY13:XCY189,{"Föreläggande";"Föreläggande vid vite";"Anmärkning";"Avstående från ingripande"})))/COUNTA(XCY13:XCY189)</f>
        <v>#DIV/0!</v>
      </c>
      <c r="XCZ12" s="42" t="e">
        <f>(SUM(COUNTIF(XCZ13:XCZ189,{"Föreläggande";"Föreläggande vid vite";"Anmärkning";"Avstående från ingripande"})))/COUNTA(XCZ13:XCZ189)</f>
        <v>#DIV/0!</v>
      </c>
      <c r="XDA12" s="42" t="e">
        <f>(SUM(COUNTIF(XDA13:XDA189,{"Föreläggande";"Föreläggande vid vite";"Anmärkning";"Avstående från ingripande"})))/COUNTA(XDA13:XDA189)</f>
        <v>#DIV/0!</v>
      </c>
      <c r="XDB12" s="42" t="e">
        <f>(SUM(COUNTIF(XDB13:XDB189,{"Föreläggande";"Föreläggande vid vite";"Anmärkning";"Avstående från ingripande"})))/COUNTA(XDB13:XDB189)</f>
        <v>#DIV/0!</v>
      </c>
      <c r="XDC12" s="42" t="e">
        <f>(SUM(COUNTIF(XDC13:XDC189,{"Föreläggande";"Föreläggande vid vite";"Anmärkning";"Avstående från ingripande"})))/COUNTA(XDC13:XDC189)</f>
        <v>#DIV/0!</v>
      </c>
      <c r="XDD12" s="42" t="e">
        <f>(SUM(COUNTIF(XDD13:XDD189,{"Föreläggande";"Föreläggande vid vite";"Anmärkning";"Avstående från ingripande"})))/COUNTA(XDD13:XDD189)</f>
        <v>#DIV/0!</v>
      </c>
      <c r="XDE12" s="42" t="e">
        <f>(SUM(COUNTIF(XDE13:XDE189,{"Föreläggande";"Föreläggande vid vite";"Anmärkning";"Avstående från ingripande"})))/COUNTA(XDE13:XDE189)</f>
        <v>#DIV/0!</v>
      </c>
      <c r="XDF12" s="42" t="e">
        <f>(SUM(COUNTIF(XDF13:XDF189,{"Föreläggande";"Föreläggande vid vite";"Anmärkning";"Avstående från ingripande"})))/COUNTA(XDF13:XDF189)</f>
        <v>#DIV/0!</v>
      </c>
      <c r="XDG12" s="42" t="e">
        <f>(SUM(COUNTIF(XDG13:XDG189,{"Föreläggande";"Föreläggande vid vite";"Anmärkning";"Avstående från ingripande"})))/COUNTA(XDG13:XDG189)</f>
        <v>#DIV/0!</v>
      </c>
      <c r="XDH12" s="42" t="e">
        <f>(SUM(COUNTIF(XDH13:XDH189,{"Föreläggande";"Föreläggande vid vite";"Anmärkning";"Avstående från ingripande"})))/COUNTA(XDH13:XDH189)</f>
        <v>#DIV/0!</v>
      </c>
      <c r="XDI12" s="42" t="e">
        <f>(SUM(COUNTIF(XDI13:XDI189,{"Föreläggande";"Föreläggande vid vite";"Anmärkning";"Avstående från ingripande"})))/COUNTA(XDI13:XDI189)</f>
        <v>#DIV/0!</v>
      </c>
      <c r="XDJ12" s="42" t="e">
        <f>(SUM(COUNTIF(XDJ13:XDJ189,{"Föreläggande";"Föreläggande vid vite";"Anmärkning";"Avstående från ingripande"})))/COUNTA(XDJ13:XDJ189)</f>
        <v>#DIV/0!</v>
      </c>
      <c r="XDK12" s="42" t="e">
        <f>(SUM(COUNTIF(XDK13:XDK189,{"Föreläggande";"Föreläggande vid vite";"Anmärkning";"Avstående från ingripande"})))/COUNTA(XDK13:XDK189)</f>
        <v>#DIV/0!</v>
      </c>
      <c r="XDL12" s="42" t="e">
        <f>(SUM(COUNTIF(XDL13:XDL189,{"Föreläggande";"Föreläggande vid vite";"Anmärkning";"Avstående från ingripande"})))/COUNTA(XDL13:XDL189)</f>
        <v>#DIV/0!</v>
      </c>
      <c r="XDM12" s="42" t="e">
        <f>(SUM(COUNTIF(XDM13:XDM189,{"Föreläggande";"Föreläggande vid vite";"Anmärkning";"Avstående från ingripande"})))/COUNTA(XDM13:XDM189)</f>
        <v>#DIV/0!</v>
      </c>
      <c r="XDN12" s="42" t="e">
        <f>(SUM(COUNTIF(XDN13:XDN189,{"Föreläggande";"Föreläggande vid vite";"Anmärkning";"Avstående från ingripande"})))/COUNTA(XDN13:XDN189)</f>
        <v>#DIV/0!</v>
      </c>
      <c r="XDO12" s="42" t="e">
        <f>(SUM(COUNTIF(XDO13:XDO189,{"Föreläggande";"Föreläggande vid vite";"Anmärkning";"Avstående från ingripande"})))/COUNTA(XDO13:XDO189)</f>
        <v>#DIV/0!</v>
      </c>
      <c r="XDP12" s="42" t="e">
        <f>(SUM(COUNTIF(XDP13:XDP189,{"Föreläggande";"Föreläggande vid vite";"Anmärkning";"Avstående från ingripande"})))/COUNTA(XDP13:XDP189)</f>
        <v>#DIV/0!</v>
      </c>
      <c r="XDQ12" s="42" t="e">
        <f>(SUM(COUNTIF(XDQ13:XDQ189,{"Föreläggande";"Föreläggande vid vite";"Anmärkning";"Avstående från ingripande"})))/COUNTA(XDQ13:XDQ189)</f>
        <v>#DIV/0!</v>
      </c>
      <c r="XDR12" s="42" t="e">
        <f>(SUM(COUNTIF(XDR13:XDR189,{"Föreläggande";"Föreläggande vid vite";"Anmärkning";"Avstående från ingripande"})))/COUNTA(XDR13:XDR189)</f>
        <v>#DIV/0!</v>
      </c>
      <c r="XDS12" s="42" t="e">
        <f>(SUM(COUNTIF(XDS13:XDS189,{"Föreläggande";"Föreläggande vid vite";"Anmärkning";"Avstående från ingripande"})))/COUNTA(XDS13:XDS189)</f>
        <v>#DIV/0!</v>
      </c>
      <c r="XDT12" s="42" t="e">
        <f>(SUM(COUNTIF(XDT13:XDT189,{"Föreläggande";"Föreläggande vid vite";"Anmärkning";"Avstående från ingripande"})))/COUNTA(XDT13:XDT189)</f>
        <v>#DIV/0!</v>
      </c>
      <c r="XDU12" s="42" t="e">
        <f>(SUM(COUNTIF(XDU13:XDU189,{"Föreläggande";"Föreläggande vid vite";"Anmärkning";"Avstående från ingripande"})))/COUNTA(XDU13:XDU189)</f>
        <v>#DIV/0!</v>
      </c>
      <c r="XDV12" s="42" t="e">
        <f>(SUM(COUNTIF(XDV13:XDV189,{"Föreläggande";"Föreläggande vid vite";"Anmärkning";"Avstående från ingripande"})))/COUNTA(XDV13:XDV189)</f>
        <v>#DIV/0!</v>
      </c>
      <c r="XDW12" s="42" t="e">
        <f>(SUM(COUNTIF(XDW13:XDW189,{"Föreläggande";"Föreläggande vid vite";"Anmärkning";"Avstående från ingripande"})))/COUNTA(XDW13:XDW189)</f>
        <v>#DIV/0!</v>
      </c>
      <c r="XDX12" s="42" t="e">
        <f>(SUM(COUNTIF(XDX13:XDX189,{"Föreläggande";"Föreläggande vid vite";"Anmärkning";"Avstående från ingripande"})))/COUNTA(XDX13:XDX189)</f>
        <v>#DIV/0!</v>
      </c>
      <c r="XDY12" s="42" t="e">
        <f>(SUM(COUNTIF(XDY13:XDY189,{"Föreläggande";"Föreläggande vid vite";"Anmärkning";"Avstående från ingripande"})))/COUNTA(XDY13:XDY189)</f>
        <v>#DIV/0!</v>
      </c>
      <c r="XDZ12" s="42" t="e">
        <f>(SUM(COUNTIF(XDZ13:XDZ189,{"Föreläggande";"Föreläggande vid vite";"Anmärkning";"Avstående från ingripande"})))/COUNTA(XDZ13:XDZ189)</f>
        <v>#DIV/0!</v>
      </c>
      <c r="XEA12" s="42" t="e">
        <f>(SUM(COUNTIF(XEA13:XEA189,{"Föreläggande";"Föreläggande vid vite";"Anmärkning";"Avstående från ingripande"})))/COUNTA(XEA13:XEA189)</f>
        <v>#DIV/0!</v>
      </c>
      <c r="XEB12" s="42" t="e">
        <f>(SUM(COUNTIF(XEB13:XEB189,{"Föreläggande";"Föreläggande vid vite";"Anmärkning";"Avstående från ingripande"})))/COUNTA(XEB13:XEB189)</f>
        <v>#DIV/0!</v>
      </c>
      <c r="XEC12" s="42" t="e">
        <f>(SUM(COUNTIF(XEC13:XEC189,{"Föreläggande";"Föreläggande vid vite";"Anmärkning";"Avstående från ingripande"})))/COUNTA(XEC13:XEC189)</f>
        <v>#DIV/0!</v>
      </c>
      <c r="XED12" s="42" t="e">
        <f>(SUM(COUNTIF(XED13:XED189,{"Föreläggande";"Föreläggande vid vite";"Anmärkning";"Avstående från ingripande"})))/COUNTA(XED13:XED189)</f>
        <v>#DIV/0!</v>
      </c>
      <c r="XEE12" s="42" t="e">
        <f>(SUM(COUNTIF(XEE13:XEE189,{"Föreläggande";"Föreläggande vid vite";"Anmärkning";"Avstående från ingripande"})))/COUNTA(XEE13:XEE189)</f>
        <v>#DIV/0!</v>
      </c>
      <c r="XEF12" s="42" t="e">
        <f>(SUM(COUNTIF(XEF13:XEF189,{"Föreläggande";"Föreläggande vid vite";"Anmärkning";"Avstående från ingripande"})))/COUNTA(XEF13:XEF189)</f>
        <v>#DIV/0!</v>
      </c>
      <c r="XEG12" s="42" t="e">
        <f>(SUM(COUNTIF(XEG13:XEG189,{"Föreläggande";"Föreläggande vid vite";"Anmärkning";"Avstående från ingripande"})))/COUNTA(XEG13:XEG189)</f>
        <v>#DIV/0!</v>
      </c>
      <c r="XEH12" s="42" t="e">
        <f>(SUM(COUNTIF(XEH13:XEH189,{"Föreläggande";"Föreläggande vid vite";"Anmärkning";"Avstående från ingripande"})))/COUNTA(XEH13:XEH189)</f>
        <v>#DIV/0!</v>
      </c>
      <c r="XEI12" s="42" t="e">
        <f>(SUM(COUNTIF(XEI13:XEI189,{"Föreläggande";"Föreläggande vid vite";"Anmärkning";"Avstående från ingripande"})))/COUNTA(XEI13:XEI189)</f>
        <v>#DIV/0!</v>
      </c>
      <c r="XEJ12" s="42" t="e">
        <f>(SUM(COUNTIF(XEJ13:XEJ189,{"Föreläggande";"Föreläggande vid vite";"Anmärkning";"Avstående från ingripande"})))/COUNTA(XEJ13:XEJ189)</f>
        <v>#DIV/0!</v>
      </c>
      <c r="XEK12" s="42" t="e">
        <f>(SUM(COUNTIF(XEK13:XEK189,{"Föreläggande";"Föreläggande vid vite";"Anmärkning";"Avstående från ingripande"})))/COUNTA(XEK13:XEK189)</f>
        <v>#DIV/0!</v>
      </c>
      <c r="XEL12" s="42" t="e">
        <f>(SUM(COUNTIF(XEL13:XEL189,{"Föreläggande";"Föreläggande vid vite";"Anmärkning";"Avstående från ingripande"})))/COUNTA(XEL13:XEL189)</f>
        <v>#DIV/0!</v>
      </c>
      <c r="XEM12" s="42" t="e">
        <f>(SUM(COUNTIF(XEM13:XEM189,{"Föreläggande";"Föreläggande vid vite";"Anmärkning";"Avstående från ingripande"})))/COUNTA(XEM13:XEM189)</f>
        <v>#DIV/0!</v>
      </c>
      <c r="XEN12" s="42" t="e">
        <f>(SUM(COUNTIF(XEN13:XEN189,{"Föreläggande";"Föreläggande vid vite";"Anmärkning";"Avstående från ingripande"})))/COUNTA(XEN13:XEN189)</f>
        <v>#DIV/0!</v>
      </c>
      <c r="XEO12" s="42" t="e">
        <f>(SUM(COUNTIF(XEO13:XEO189,{"Föreläggande";"Föreläggande vid vite";"Anmärkning";"Avstående från ingripande"})))/COUNTA(XEO13:XEO189)</f>
        <v>#DIV/0!</v>
      </c>
      <c r="XEP12" s="42" t="e">
        <f>(SUM(COUNTIF(XEP13:XEP189,{"Föreläggande";"Föreläggande vid vite";"Anmärkning";"Avstående från ingripande"})))/COUNTA(XEP13:XEP189)</f>
        <v>#DIV/0!</v>
      </c>
      <c r="XEQ12" s="42" t="e">
        <f>(SUM(COUNTIF(XEQ13:XEQ189,{"Föreläggande";"Föreläggande vid vite";"Anmärkning";"Avstående från ingripande"})))/COUNTA(XEQ13:XEQ189)</f>
        <v>#DIV/0!</v>
      </c>
      <c r="XER12" s="42" t="e">
        <f>(SUM(COUNTIF(XER13:XER189,{"Föreläggande";"Föreläggande vid vite";"Anmärkning";"Avstående från ingripande"})))/COUNTA(XER13:XER189)</f>
        <v>#DIV/0!</v>
      </c>
      <c r="XES12" s="42" t="e">
        <f>(SUM(COUNTIF(XES13:XES189,{"Föreläggande";"Föreläggande vid vite";"Anmärkning";"Avstående från ingripande"})))/COUNTA(XES13:XES189)</f>
        <v>#DIV/0!</v>
      </c>
      <c r="XET12" s="42" t="e">
        <f>(SUM(COUNTIF(XET13:XET189,{"Föreläggande";"Föreläggande vid vite";"Anmärkning";"Avstående från ingripande"})))/COUNTA(XET13:XET189)</f>
        <v>#DIV/0!</v>
      </c>
      <c r="XEU12" s="42" t="e">
        <f>(SUM(COUNTIF(XEU13:XEU189,{"Föreläggande";"Föreläggande vid vite";"Anmärkning";"Avstående från ingripande"})))/COUNTA(XEU13:XEU189)</f>
        <v>#DIV/0!</v>
      </c>
      <c r="XEV12" s="42" t="e">
        <f>(SUM(COUNTIF(XEV13:XEV189,{"Föreläggande";"Föreläggande vid vite";"Anmärkning";"Avstående från ingripande"})))/COUNTA(XEV13:XEV189)</f>
        <v>#DIV/0!</v>
      </c>
      <c r="XEW12" s="42" t="e">
        <f>(SUM(COUNTIF(XEW13:XEW189,{"Föreläggande";"Föreläggande vid vite";"Anmärkning";"Avstående från ingripande"})))/COUNTA(XEW13:XEW189)</f>
        <v>#DIV/0!</v>
      </c>
      <c r="XEX12" s="42" t="e">
        <f>(SUM(COUNTIF(XEX13:XEX189,{"Föreläggande";"Föreläggande vid vite";"Anmärkning";"Avstående från ingripande"})))/COUNTA(XEX13:XEX189)</f>
        <v>#DIV/0!</v>
      </c>
      <c r="XEY12" s="42" t="e">
        <f>(SUM(COUNTIF(XEY13:XEY189,{"Föreläggande";"Föreläggande vid vite";"Anmärkning";"Avstående från ingripande"})))/COUNTA(XEY13:XEY189)</f>
        <v>#DIV/0!</v>
      </c>
      <c r="XEZ12" s="42" t="e">
        <f>(SUM(COUNTIF(XEZ13:XEZ189,{"Föreläggande";"Föreläggande vid vite";"Anmärkning";"Avstående från ingripande"})))/COUNTA(XEZ13:XEZ189)</f>
        <v>#DIV/0!</v>
      </c>
      <c r="XFA12" s="42" t="e">
        <f>(SUM(COUNTIF(XFA13:XFA189,{"Föreläggande";"Föreläggande vid vite";"Anmärkning";"Avstående från ingripande"})))/COUNTA(XFA13:XFA189)</f>
        <v>#DIV/0!</v>
      </c>
      <c r="XFB12" s="42" t="e">
        <f>(SUM(COUNTIF(XFB13:XFB189,{"Föreläggande";"Föreläggande vid vite";"Anmärkning";"Avstående från ingripande"})))/COUNTA(XFB13:XFB189)</f>
        <v>#DIV/0!</v>
      </c>
      <c r="XFC12" s="42" t="e">
        <f>(SUM(COUNTIF(XFC13:XFC189,{"Föreläggande";"Föreläggande vid vite";"Anmärkning";"Avstående från ingripande"})))/COUNTA(XFC13:XFC189)</f>
        <v>#DIV/0!</v>
      </c>
      <c r="XFD12" s="42" t="e">
        <f>(SUM(COUNTIF(XFD13:XFD189,{"Föreläggande";"Föreläggande vid vite";"Anmärkning";"Avstående från ingripande"})))/COUNTA(XFD13:XFD189)</f>
        <v>#DIV/0!</v>
      </c>
    </row>
    <row r="13" spans="1:16384" x14ac:dyDescent="0.25">
      <c r="A13" t="s">
        <v>61</v>
      </c>
      <c r="B13" t="s">
        <v>440</v>
      </c>
      <c r="C13" t="s">
        <v>1193</v>
      </c>
      <c r="D13" t="s">
        <v>1194</v>
      </c>
      <c r="E13" s="101" t="s">
        <v>47</v>
      </c>
      <c r="F13" s="101">
        <f>SUM(COUNTIFS(G13:AT13,{"Föreläggande";"Föreläggande vid vite";"Anmärkning";"Avstående från ingripande"},$G$9:$AT$9,"&lt;&gt;*KF*"))</f>
        <v>2</v>
      </c>
      <c r="G13" s="100" t="s">
        <v>74</v>
      </c>
      <c r="H13" s="100" t="s">
        <v>74</v>
      </c>
      <c r="I13" s="100" t="s">
        <v>74</v>
      </c>
      <c r="J13" s="100" t="s">
        <v>74</v>
      </c>
      <c r="K13" s="100" t="s">
        <v>74</v>
      </c>
      <c r="L13" s="100" t="s">
        <v>74</v>
      </c>
      <c r="M13" s="100" t="s">
        <v>74</v>
      </c>
      <c r="N13" s="100" t="s">
        <v>74</v>
      </c>
      <c r="O13" s="100" t="s">
        <v>74</v>
      </c>
      <c r="P13" s="100" t="s">
        <v>74</v>
      </c>
      <c r="Q13" s="100" t="s">
        <v>74</v>
      </c>
      <c r="R13" s="100" t="s">
        <v>74</v>
      </c>
      <c r="S13" s="100" t="s">
        <v>74</v>
      </c>
      <c r="T13" s="100"/>
      <c r="U13" s="100" t="str">
        <f>S13&amp;T13</f>
        <v>Ingen brist</v>
      </c>
      <c r="V13" s="100" t="s">
        <v>74</v>
      </c>
      <c r="W13" s="100"/>
      <c r="X13" s="100" t="str">
        <f>V13&amp;W13</f>
        <v>Ingen brist</v>
      </c>
      <c r="Y13" s="100" t="s">
        <v>74</v>
      </c>
      <c r="Z13" s="100" t="s">
        <v>74</v>
      </c>
      <c r="AA13" s="100" t="s">
        <v>74</v>
      </c>
      <c r="AB13" s="100" t="s">
        <v>74</v>
      </c>
      <c r="AC13" s="100" t="s">
        <v>75</v>
      </c>
      <c r="AD13" s="100" t="s">
        <v>74</v>
      </c>
      <c r="AE13" s="100" t="s">
        <v>74</v>
      </c>
      <c r="AF13" s="100" t="s">
        <v>74</v>
      </c>
      <c r="AG13" s="100" t="s">
        <v>74</v>
      </c>
      <c r="AH13" s="100" t="s">
        <v>75</v>
      </c>
      <c r="AI13" s="100" t="s">
        <v>74</v>
      </c>
      <c r="AJ13" s="100" t="s">
        <v>74</v>
      </c>
      <c r="AK13" s="100" t="s">
        <v>74</v>
      </c>
      <c r="AL13" s="100" t="s">
        <v>75</v>
      </c>
      <c r="AM13" s="100" t="s">
        <v>75</v>
      </c>
      <c r="AN13" s="100" t="s">
        <v>75</v>
      </c>
      <c r="AO13" s="100" t="s">
        <v>75</v>
      </c>
      <c r="AP13" s="100" t="s">
        <v>74</v>
      </c>
      <c r="AQ13" s="100" t="s">
        <v>74</v>
      </c>
      <c r="AR13" s="100" t="s">
        <v>74</v>
      </c>
      <c r="AS13" s="100" t="s">
        <v>74</v>
      </c>
      <c r="AT13" s="100" t="s">
        <v>74</v>
      </c>
    </row>
    <row r="14" spans="1:16384" x14ac:dyDescent="0.25">
      <c r="A14" t="s">
        <v>220</v>
      </c>
      <c r="B14" t="s">
        <v>413</v>
      </c>
      <c r="C14" t="s">
        <v>1195</v>
      </c>
      <c r="D14" t="s">
        <v>1196</v>
      </c>
      <c r="E14" t="s">
        <v>47</v>
      </c>
      <c r="F14">
        <f>SUM(COUNTIFS(G14:AT14,{"Föreläggande";"Föreläggande vid vite";"Anmärkning";"Avstående från ingripande"},$G$9:$AT$9,"&lt;&gt;*KF*"))</f>
        <v>1</v>
      </c>
      <c r="G14" s="100" t="s">
        <v>74</v>
      </c>
      <c r="H14" s="100" t="s">
        <v>74</v>
      </c>
      <c r="I14" s="100" t="s">
        <v>74</v>
      </c>
      <c r="J14" s="100" t="s">
        <v>74</v>
      </c>
      <c r="K14" s="100" t="s">
        <v>74</v>
      </c>
      <c r="L14" s="100" t="s">
        <v>74</v>
      </c>
      <c r="M14" s="100" t="s">
        <v>74</v>
      </c>
      <c r="N14" s="100" t="s">
        <v>74</v>
      </c>
      <c r="O14" s="100" t="s">
        <v>74</v>
      </c>
      <c r="P14" s="100" t="s">
        <v>74</v>
      </c>
      <c r="Q14" s="100" t="s">
        <v>74</v>
      </c>
      <c r="R14" s="100" t="s">
        <v>74</v>
      </c>
      <c r="S14" s="100"/>
      <c r="T14" s="100" t="s">
        <v>74</v>
      </c>
      <c r="U14" s="100" t="str">
        <f t="shared" ref="U14:U77" si="0">S14&amp;T14</f>
        <v>Ingen brist</v>
      </c>
      <c r="V14" s="100"/>
      <c r="W14" s="100" t="s">
        <v>74</v>
      </c>
      <c r="X14" s="100" t="str">
        <f t="shared" ref="X14:X77" si="1">V14&amp;W14</f>
        <v>Ingen brist</v>
      </c>
      <c r="Y14" s="100" t="s">
        <v>74</v>
      </c>
      <c r="Z14" s="100" t="s">
        <v>74</v>
      </c>
      <c r="AA14" s="100" t="s">
        <v>74</v>
      </c>
      <c r="AB14" s="100" t="s">
        <v>74</v>
      </c>
      <c r="AC14" s="100" t="s">
        <v>74</v>
      </c>
      <c r="AD14" s="100" t="s">
        <v>74</v>
      </c>
      <c r="AE14" s="100" t="s">
        <v>74</v>
      </c>
      <c r="AF14" s="100" t="s">
        <v>74</v>
      </c>
      <c r="AG14" s="100" t="s">
        <v>74</v>
      </c>
      <c r="AH14" s="100" t="s">
        <v>74</v>
      </c>
      <c r="AI14" s="100" t="s">
        <v>74</v>
      </c>
      <c r="AJ14" s="100" t="s">
        <v>74</v>
      </c>
      <c r="AK14" s="100" t="s">
        <v>74</v>
      </c>
      <c r="AL14" s="100" t="s">
        <v>75</v>
      </c>
      <c r="AM14" s="100" t="s">
        <v>75</v>
      </c>
      <c r="AN14" s="100" t="s">
        <v>75</v>
      </c>
      <c r="AO14" s="100" t="s">
        <v>74</v>
      </c>
      <c r="AP14" s="100" t="s">
        <v>74</v>
      </c>
      <c r="AQ14" s="100" t="s">
        <v>74</v>
      </c>
      <c r="AR14" s="100" t="s">
        <v>74</v>
      </c>
      <c r="AS14" s="100" t="s">
        <v>74</v>
      </c>
      <c r="AT14" s="100" t="s">
        <v>74</v>
      </c>
    </row>
    <row r="15" spans="1:16384" x14ac:dyDescent="0.25">
      <c r="A15" t="s">
        <v>220</v>
      </c>
      <c r="B15" t="s">
        <v>1197</v>
      </c>
      <c r="C15" t="s">
        <v>1198</v>
      </c>
      <c r="D15" t="s">
        <v>1199</v>
      </c>
      <c r="E15" t="s">
        <v>47</v>
      </c>
      <c r="F15">
        <f>SUM(COUNTIFS(G15:AT15,{"Föreläggande";"Föreläggande vid vite";"Anmärkning";"Avstående från ingripande"},$G$9:$AT$9,"&lt;&gt;*KF*"))</f>
        <v>0</v>
      </c>
      <c r="G15" s="100" t="s">
        <v>74</v>
      </c>
      <c r="H15" s="100" t="s">
        <v>74</v>
      </c>
      <c r="I15" s="100" t="s">
        <v>74</v>
      </c>
      <c r="J15" s="100" t="s">
        <v>74</v>
      </c>
      <c r="K15" s="100" t="s">
        <v>74</v>
      </c>
      <c r="L15" s="100" t="s">
        <v>74</v>
      </c>
      <c r="M15" s="100" t="s">
        <v>74</v>
      </c>
      <c r="N15" s="100" t="s">
        <v>74</v>
      </c>
      <c r="O15" s="100" t="s">
        <v>74</v>
      </c>
      <c r="P15" s="100" t="s">
        <v>74</v>
      </c>
      <c r="Q15" s="100" t="s">
        <v>74</v>
      </c>
      <c r="R15" s="100" t="s">
        <v>74</v>
      </c>
      <c r="S15" s="100"/>
      <c r="T15" s="100" t="s">
        <v>74</v>
      </c>
      <c r="U15" s="100" t="str">
        <f t="shared" si="0"/>
        <v>Ingen brist</v>
      </c>
      <c r="V15" s="100"/>
      <c r="W15" s="100" t="s">
        <v>74</v>
      </c>
      <c r="X15" s="100" t="str">
        <f t="shared" si="1"/>
        <v>Ingen brist</v>
      </c>
      <c r="Y15" s="100" t="s">
        <v>74</v>
      </c>
      <c r="Z15" s="100" t="s">
        <v>74</v>
      </c>
      <c r="AA15" s="100" t="s">
        <v>74</v>
      </c>
      <c r="AB15" s="100" t="s">
        <v>74</v>
      </c>
      <c r="AC15" s="100" t="s">
        <v>74</v>
      </c>
      <c r="AD15" s="100" t="s">
        <v>74</v>
      </c>
      <c r="AE15" s="100" t="s">
        <v>74</v>
      </c>
      <c r="AF15" s="100" t="s">
        <v>74</v>
      </c>
      <c r="AG15" s="100" t="s">
        <v>74</v>
      </c>
      <c r="AH15" s="100" t="s">
        <v>74</v>
      </c>
      <c r="AI15" s="100" t="s">
        <v>74</v>
      </c>
      <c r="AJ15" s="100" t="s">
        <v>74</v>
      </c>
      <c r="AK15" s="100" t="s">
        <v>74</v>
      </c>
      <c r="AL15" s="100" t="s">
        <v>74</v>
      </c>
      <c r="AM15" s="100" t="s">
        <v>74</v>
      </c>
      <c r="AN15" s="100" t="s">
        <v>74</v>
      </c>
      <c r="AO15" s="100" t="s">
        <v>74</v>
      </c>
      <c r="AP15" s="100" t="s">
        <v>74</v>
      </c>
      <c r="AQ15" s="100" t="s">
        <v>74</v>
      </c>
      <c r="AR15" s="100" t="s">
        <v>74</v>
      </c>
      <c r="AS15" s="100" t="s">
        <v>74</v>
      </c>
      <c r="AT15" s="100" t="s">
        <v>74</v>
      </c>
    </row>
    <row r="16" spans="1:16384" x14ac:dyDescent="0.25">
      <c r="A16" t="s">
        <v>68</v>
      </c>
      <c r="B16" t="s">
        <v>52</v>
      </c>
      <c r="C16" t="s">
        <v>1200</v>
      </c>
      <c r="D16" t="s">
        <v>1201</v>
      </c>
      <c r="E16" t="s">
        <v>47</v>
      </c>
      <c r="F16">
        <f>SUM(COUNTIFS(G16:AT16,{"Föreläggande";"Föreläggande vid vite";"Anmärkning";"Avstående från ingripande"},$G$9:$AT$9,"&lt;&gt;*KF*"))</f>
        <v>0</v>
      </c>
      <c r="G16" s="100" t="s">
        <v>74</v>
      </c>
      <c r="H16" s="100" t="s">
        <v>74</v>
      </c>
      <c r="I16" s="100" t="s">
        <v>74</v>
      </c>
      <c r="J16" s="100" t="s">
        <v>74</v>
      </c>
      <c r="K16" s="100" t="s">
        <v>74</v>
      </c>
      <c r="L16" s="100" t="s">
        <v>74</v>
      </c>
      <c r="M16" s="100" t="s">
        <v>74</v>
      </c>
      <c r="N16" s="100" t="s">
        <v>74</v>
      </c>
      <c r="O16" s="100" t="s">
        <v>74</v>
      </c>
      <c r="P16" s="100" t="s">
        <v>74</v>
      </c>
      <c r="Q16" s="100" t="s">
        <v>74</v>
      </c>
      <c r="R16" s="100" t="s">
        <v>74</v>
      </c>
      <c r="S16" s="100"/>
      <c r="T16" s="100" t="s">
        <v>74</v>
      </c>
      <c r="U16" s="100" t="str">
        <f t="shared" si="0"/>
        <v>Ingen brist</v>
      </c>
      <c r="V16" s="100"/>
      <c r="W16" s="100" t="s">
        <v>74</v>
      </c>
      <c r="X16" s="100" t="str">
        <f t="shared" si="1"/>
        <v>Ingen brist</v>
      </c>
      <c r="Y16" s="100" t="s">
        <v>74</v>
      </c>
      <c r="Z16" s="100" t="s">
        <v>74</v>
      </c>
      <c r="AA16" s="100" t="s">
        <v>74</v>
      </c>
      <c r="AB16" s="100" t="s">
        <v>74</v>
      </c>
      <c r="AC16" s="100" t="s">
        <v>74</v>
      </c>
      <c r="AD16" s="100" t="s">
        <v>74</v>
      </c>
      <c r="AE16" s="100" t="s">
        <v>74</v>
      </c>
      <c r="AF16" s="100" t="s">
        <v>74</v>
      </c>
      <c r="AG16" s="100" t="s">
        <v>74</v>
      </c>
      <c r="AH16" s="100" t="s">
        <v>74</v>
      </c>
      <c r="AI16" s="100" t="s">
        <v>74</v>
      </c>
      <c r="AJ16" s="100" t="s">
        <v>74</v>
      </c>
      <c r="AK16" s="100" t="s">
        <v>74</v>
      </c>
      <c r="AL16" s="100" t="s">
        <v>74</v>
      </c>
      <c r="AM16" s="100" t="s">
        <v>74</v>
      </c>
      <c r="AN16" s="100" t="s">
        <v>74</v>
      </c>
      <c r="AO16" s="100" t="s">
        <v>74</v>
      </c>
      <c r="AP16" s="100" t="s">
        <v>74</v>
      </c>
      <c r="AQ16" s="100" t="s">
        <v>74</v>
      </c>
      <c r="AR16" s="100" t="s">
        <v>74</v>
      </c>
      <c r="AS16" s="100" t="s">
        <v>74</v>
      </c>
      <c r="AT16" s="100" t="s">
        <v>74</v>
      </c>
    </row>
    <row r="17" spans="1:46" x14ac:dyDescent="0.25">
      <c r="A17" t="s">
        <v>68</v>
      </c>
      <c r="B17" t="s">
        <v>232</v>
      </c>
      <c r="C17" t="s">
        <v>1202</v>
      </c>
      <c r="D17" t="s">
        <v>1203</v>
      </c>
      <c r="E17" t="s">
        <v>47</v>
      </c>
      <c r="F17">
        <f>SUM(COUNTIFS(G17:AT17,{"Föreläggande";"Föreläggande vid vite";"Anmärkning";"Avstående från ingripande"},$G$9:$AT$9,"&lt;&gt;*KF*"))</f>
        <v>2</v>
      </c>
      <c r="G17" s="100" t="s">
        <v>74</v>
      </c>
      <c r="H17" s="100" t="s">
        <v>74</v>
      </c>
      <c r="I17" s="100" t="s">
        <v>74</v>
      </c>
      <c r="J17" s="100" t="s">
        <v>74</v>
      </c>
      <c r="K17" s="100" t="s">
        <v>74</v>
      </c>
      <c r="L17" s="100" t="s">
        <v>74</v>
      </c>
      <c r="M17" s="100" t="s">
        <v>74</v>
      </c>
      <c r="N17" s="100" t="s">
        <v>74</v>
      </c>
      <c r="O17" s="100" t="s">
        <v>74</v>
      </c>
      <c r="P17" s="100" t="s">
        <v>74</v>
      </c>
      <c r="Q17" s="100" t="s">
        <v>74</v>
      </c>
      <c r="R17" s="100" t="s">
        <v>74</v>
      </c>
      <c r="S17" s="100"/>
      <c r="T17" s="100" t="s">
        <v>74</v>
      </c>
      <c r="U17" s="100" t="str">
        <f t="shared" si="0"/>
        <v>Ingen brist</v>
      </c>
      <c r="V17" s="100"/>
      <c r="W17" s="100" t="s">
        <v>74</v>
      </c>
      <c r="X17" s="100" t="str">
        <f t="shared" si="1"/>
        <v>Ingen brist</v>
      </c>
      <c r="Y17" s="100" t="s">
        <v>74</v>
      </c>
      <c r="Z17" s="100" t="s">
        <v>75</v>
      </c>
      <c r="AA17" s="100" t="s">
        <v>74</v>
      </c>
      <c r="AB17" s="100" t="s">
        <v>75</v>
      </c>
      <c r="AC17" s="100" t="s">
        <v>75</v>
      </c>
      <c r="AD17" s="100" t="s">
        <v>74</v>
      </c>
      <c r="AE17" s="100" t="s">
        <v>74</v>
      </c>
      <c r="AF17" s="100" t="s">
        <v>74</v>
      </c>
      <c r="AG17" s="100" t="s">
        <v>74</v>
      </c>
      <c r="AH17" s="100" t="s">
        <v>75</v>
      </c>
      <c r="AI17" s="100" t="s">
        <v>74</v>
      </c>
      <c r="AJ17" s="100" t="s">
        <v>74</v>
      </c>
      <c r="AK17" s="100" t="s">
        <v>74</v>
      </c>
      <c r="AL17" s="100" t="s">
        <v>74</v>
      </c>
      <c r="AM17" s="100" t="s">
        <v>74</v>
      </c>
      <c r="AN17" s="100" t="s">
        <v>74</v>
      </c>
      <c r="AO17" s="100" t="s">
        <v>74</v>
      </c>
      <c r="AP17" s="100" t="s">
        <v>74</v>
      </c>
      <c r="AQ17" s="100" t="s">
        <v>74</v>
      </c>
      <c r="AR17" s="100" t="s">
        <v>74</v>
      </c>
      <c r="AS17" s="100" t="s">
        <v>74</v>
      </c>
      <c r="AT17" s="100" t="s">
        <v>74</v>
      </c>
    </row>
    <row r="18" spans="1:46" x14ac:dyDescent="0.25">
      <c r="A18" t="s">
        <v>66</v>
      </c>
      <c r="B18" t="s">
        <v>1204</v>
      </c>
      <c r="C18" t="s">
        <v>1205</v>
      </c>
      <c r="D18" t="s">
        <v>1206</v>
      </c>
      <c r="E18" t="s">
        <v>47</v>
      </c>
      <c r="F18">
        <f>SUM(COUNTIFS(G18:AT18,{"Föreläggande";"Föreläggande vid vite";"Anmärkning";"Avstående från ingripande"},$G$9:$AT$9,"&lt;&gt;*KF*"))</f>
        <v>0</v>
      </c>
      <c r="G18" s="100" t="s">
        <v>74</v>
      </c>
      <c r="H18" s="100" t="s">
        <v>74</v>
      </c>
      <c r="I18" s="100" t="s">
        <v>74</v>
      </c>
      <c r="J18" s="100" t="s">
        <v>74</v>
      </c>
      <c r="K18" s="100" t="s">
        <v>74</v>
      </c>
      <c r="L18" s="100" t="s">
        <v>74</v>
      </c>
      <c r="M18" s="100" t="s">
        <v>74</v>
      </c>
      <c r="N18" s="100" t="s">
        <v>74</v>
      </c>
      <c r="O18" s="100" t="s">
        <v>74</v>
      </c>
      <c r="P18" s="100" t="s">
        <v>74</v>
      </c>
      <c r="Q18" s="100" t="s">
        <v>74</v>
      </c>
      <c r="R18" s="100" t="s">
        <v>74</v>
      </c>
      <c r="S18" s="100"/>
      <c r="T18" s="100" t="s">
        <v>74</v>
      </c>
      <c r="U18" s="100" t="str">
        <f t="shared" si="0"/>
        <v>Ingen brist</v>
      </c>
      <c r="V18" s="100"/>
      <c r="W18" s="100" t="s">
        <v>74</v>
      </c>
      <c r="X18" s="100" t="str">
        <f t="shared" si="1"/>
        <v>Ingen brist</v>
      </c>
      <c r="Y18" s="100" t="s">
        <v>74</v>
      </c>
      <c r="Z18" s="100" t="s">
        <v>74</v>
      </c>
      <c r="AA18" s="100" t="s">
        <v>74</v>
      </c>
      <c r="AB18" s="100" t="s">
        <v>74</v>
      </c>
      <c r="AC18" s="100" t="s">
        <v>74</v>
      </c>
      <c r="AD18" s="100" t="s">
        <v>74</v>
      </c>
      <c r="AE18" s="100" t="s">
        <v>74</v>
      </c>
      <c r="AF18" s="100" t="s">
        <v>74</v>
      </c>
      <c r="AG18" s="100" t="s">
        <v>74</v>
      </c>
      <c r="AH18" s="100" t="s">
        <v>74</v>
      </c>
      <c r="AI18" s="100" t="s">
        <v>74</v>
      </c>
      <c r="AJ18" s="100" t="s">
        <v>74</v>
      </c>
      <c r="AK18" s="100" t="s">
        <v>74</v>
      </c>
      <c r="AL18" s="100" t="s">
        <v>74</v>
      </c>
      <c r="AM18" s="100" t="s">
        <v>74</v>
      </c>
      <c r="AN18" s="100" t="s">
        <v>74</v>
      </c>
      <c r="AO18" s="100" t="s">
        <v>74</v>
      </c>
      <c r="AP18" s="100" t="s">
        <v>74</v>
      </c>
      <c r="AQ18" s="100" t="s">
        <v>74</v>
      </c>
      <c r="AR18" s="100" t="s">
        <v>74</v>
      </c>
      <c r="AS18" s="100" t="s">
        <v>74</v>
      </c>
      <c r="AT18" s="100" t="s">
        <v>74</v>
      </c>
    </row>
    <row r="19" spans="1:46" x14ac:dyDescent="0.25">
      <c r="A19" t="s">
        <v>66</v>
      </c>
      <c r="B19" t="s">
        <v>949</v>
      </c>
      <c r="C19" t="s">
        <v>1207</v>
      </c>
      <c r="D19" t="s">
        <v>1208</v>
      </c>
      <c r="E19" t="s">
        <v>47</v>
      </c>
      <c r="F19">
        <f>SUM(COUNTIFS(G19:AT19,{"Föreläggande";"Föreläggande vid vite";"Anmärkning";"Avstående från ingripande"},$G$9:$AT$9,"&lt;&gt;*KF*"))</f>
        <v>1</v>
      </c>
      <c r="G19" s="100" t="s">
        <v>74</v>
      </c>
      <c r="H19" s="100" t="s">
        <v>74</v>
      </c>
      <c r="I19" s="100" t="s">
        <v>74</v>
      </c>
      <c r="J19" s="100" t="s">
        <v>74</v>
      </c>
      <c r="K19" s="100" t="s">
        <v>74</v>
      </c>
      <c r="L19" s="100" t="s">
        <v>74</v>
      </c>
      <c r="M19" s="100" t="s">
        <v>74</v>
      </c>
      <c r="N19" s="100" t="s">
        <v>74</v>
      </c>
      <c r="O19" s="100" t="s">
        <v>74</v>
      </c>
      <c r="P19" s="100" t="s">
        <v>74</v>
      </c>
      <c r="Q19" s="100" t="s">
        <v>74</v>
      </c>
      <c r="R19" s="100" t="s">
        <v>74</v>
      </c>
      <c r="S19" s="100"/>
      <c r="T19" s="100" t="s">
        <v>74</v>
      </c>
      <c r="U19" s="100" t="str">
        <f t="shared" si="0"/>
        <v>Ingen brist</v>
      </c>
      <c r="V19" s="100"/>
      <c r="W19" s="100" t="s">
        <v>74</v>
      </c>
      <c r="X19" s="100" t="str">
        <f t="shared" si="1"/>
        <v>Ingen brist</v>
      </c>
      <c r="Y19" s="100" t="s">
        <v>74</v>
      </c>
      <c r="Z19" s="100" t="s">
        <v>74</v>
      </c>
      <c r="AA19" s="100" t="s">
        <v>74</v>
      </c>
      <c r="AB19" s="100" t="s">
        <v>74</v>
      </c>
      <c r="AC19" s="100" t="s">
        <v>75</v>
      </c>
      <c r="AD19" s="100" t="s">
        <v>74</v>
      </c>
      <c r="AE19" s="100" t="s">
        <v>74</v>
      </c>
      <c r="AF19" s="100" t="s">
        <v>74</v>
      </c>
      <c r="AG19" s="100" t="s">
        <v>74</v>
      </c>
      <c r="AH19" s="100" t="s">
        <v>74</v>
      </c>
      <c r="AI19" s="100" t="s">
        <v>74</v>
      </c>
      <c r="AJ19" s="100" t="s">
        <v>75</v>
      </c>
      <c r="AK19" s="100" t="s">
        <v>74</v>
      </c>
      <c r="AL19" s="100" t="s">
        <v>74</v>
      </c>
      <c r="AM19" s="100" t="s">
        <v>74</v>
      </c>
      <c r="AN19" s="100" t="s">
        <v>74</v>
      </c>
      <c r="AO19" s="100" t="s">
        <v>74</v>
      </c>
      <c r="AP19" s="100" t="s">
        <v>74</v>
      </c>
      <c r="AQ19" s="100" t="s">
        <v>74</v>
      </c>
      <c r="AR19" s="100" t="s">
        <v>74</v>
      </c>
      <c r="AS19" s="100" t="s">
        <v>74</v>
      </c>
      <c r="AT19" s="100" t="s">
        <v>74</v>
      </c>
    </row>
    <row r="20" spans="1:46" x14ac:dyDescent="0.25">
      <c r="A20" t="s">
        <v>66</v>
      </c>
      <c r="B20" t="s">
        <v>225</v>
      </c>
      <c r="C20" t="s">
        <v>1209</v>
      </c>
      <c r="D20" t="s">
        <v>1210</v>
      </c>
      <c r="E20" t="s">
        <v>47</v>
      </c>
      <c r="F20">
        <f>SUM(COUNTIFS(G20:AT20,{"Föreläggande";"Föreläggande vid vite";"Anmärkning";"Avstående från ingripande"},$G$9:$AT$9,"&lt;&gt;*KF*"))</f>
        <v>0</v>
      </c>
      <c r="G20" s="100" t="s">
        <v>74</v>
      </c>
      <c r="H20" s="100" t="s">
        <v>74</v>
      </c>
      <c r="I20" s="100" t="s">
        <v>74</v>
      </c>
      <c r="J20" s="100" t="s">
        <v>74</v>
      </c>
      <c r="K20" s="100" t="s">
        <v>74</v>
      </c>
      <c r="L20" s="100" t="s">
        <v>74</v>
      </c>
      <c r="M20" s="100" t="s">
        <v>74</v>
      </c>
      <c r="N20" s="100" t="s">
        <v>74</v>
      </c>
      <c r="O20" s="100" t="s">
        <v>74</v>
      </c>
      <c r="P20" s="100" t="s">
        <v>74</v>
      </c>
      <c r="Q20" s="100" t="s">
        <v>74</v>
      </c>
      <c r="R20" s="100" t="s">
        <v>74</v>
      </c>
      <c r="S20" s="100"/>
      <c r="T20" s="100" t="s">
        <v>74</v>
      </c>
      <c r="U20" s="100" t="str">
        <f t="shared" si="0"/>
        <v>Ingen brist</v>
      </c>
      <c r="V20" s="100"/>
      <c r="W20" s="100" t="s">
        <v>74</v>
      </c>
      <c r="X20" s="100" t="str">
        <f t="shared" si="1"/>
        <v>Ingen brist</v>
      </c>
      <c r="Y20" s="100" t="s">
        <v>74</v>
      </c>
      <c r="Z20" s="100" t="s">
        <v>74</v>
      </c>
      <c r="AA20" s="100" t="s">
        <v>74</v>
      </c>
      <c r="AB20" s="100" t="s">
        <v>74</v>
      </c>
      <c r="AC20" s="100" t="s">
        <v>74</v>
      </c>
      <c r="AD20" s="100" t="s">
        <v>74</v>
      </c>
      <c r="AE20" s="100" t="s">
        <v>74</v>
      </c>
      <c r="AF20" s="100" t="s">
        <v>74</v>
      </c>
      <c r="AG20" s="100" t="s">
        <v>74</v>
      </c>
      <c r="AH20" s="100" t="s">
        <v>74</v>
      </c>
      <c r="AI20" s="100" t="s">
        <v>74</v>
      </c>
      <c r="AJ20" s="100" t="s">
        <v>74</v>
      </c>
      <c r="AK20" s="100" t="s">
        <v>74</v>
      </c>
      <c r="AL20" s="100" t="s">
        <v>74</v>
      </c>
      <c r="AM20" s="100" t="s">
        <v>74</v>
      </c>
      <c r="AN20" s="100" t="s">
        <v>74</v>
      </c>
      <c r="AO20" s="100" t="s">
        <v>74</v>
      </c>
      <c r="AP20" s="100" t="s">
        <v>74</v>
      </c>
      <c r="AQ20" s="100" t="s">
        <v>74</v>
      </c>
      <c r="AR20" s="100" t="s">
        <v>74</v>
      </c>
      <c r="AS20" s="100" t="s">
        <v>74</v>
      </c>
      <c r="AT20" s="100" t="s">
        <v>74</v>
      </c>
    </row>
    <row r="21" spans="1:46" x14ac:dyDescent="0.25">
      <c r="A21" t="s">
        <v>64</v>
      </c>
      <c r="B21" t="s">
        <v>278</v>
      </c>
      <c r="C21" t="s">
        <v>1211</v>
      </c>
      <c r="D21" t="s">
        <v>1027</v>
      </c>
      <c r="E21" t="s">
        <v>47</v>
      </c>
      <c r="F21">
        <f>SUM(COUNTIFS(G21:AT21,{"Föreläggande";"Föreläggande vid vite";"Anmärkning";"Avstående från ingripande"},$G$9:$AT$9,"&lt;&gt;*KF*"))</f>
        <v>2</v>
      </c>
      <c r="G21" s="100" t="s">
        <v>74</v>
      </c>
      <c r="H21" s="100" t="s">
        <v>74</v>
      </c>
      <c r="I21" s="100" t="s">
        <v>74</v>
      </c>
      <c r="J21" s="100" t="s">
        <v>74</v>
      </c>
      <c r="K21" s="100" t="s">
        <v>74</v>
      </c>
      <c r="L21" s="100" t="s">
        <v>74</v>
      </c>
      <c r="M21" s="100" t="s">
        <v>74</v>
      </c>
      <c r="N21" s="100" t="s">
        <v>74</v>
      </c>
      <c r="O21" s="100" t="s">
        <v>74</v>
      </c>
      <c r="P21" s="100" t="s">
        <v>74</v>
      </c>
      <c r="Q21" s="100" t="s">
        <v>74</v>
      </c>
      <c r="R21" s="100" t="s">
        <v>74</v>
      </c>
      <c r="S21" s="100"/>
      <c r="T21" s="100" t="s">
        <v>74</v>
      </c>
      <c r="U21" s="100" t="str">
        <f t="shared" si="0"/>
        <v>Ingen brist</v>
      </c>
      <c r="V21" s="100"/>
      <c r="W21" s="100" t="s">
        <v>74</v>
      </c>
      <c r="X21" s="100" t="str">
        <f t="shared" si="1"/>
        <v>Ingen brist</v>
      </c>
      <c r="Y21" s="100" t="s">
        <v>74</v>
      </c>
      <c r="Z21" s="100" t="s">
        <v>74</v>
      </c>
      <c r="AA21" s="100" t="s">
        <v>74</v>
      </c>
      <c r="AB21" s="100" t="s">
        <v>74</v>
      </c>
      <c r="AC21" s="100" t="s">
        <v>75</v>
      </c>
      <c r="AD21" s="100" t="s">
        <v>74</v>
      </c>
      <c r="AE21" s="100" t="s">
        <v>74</v>
      </c>
      <c r="AF21" s="100" t="s">
        <v>74</v>
      </c>
      <c r="AG21" s="100" t="s">
        <v>74</v>
      </c>
      <c r="AH21" s="100" t="s">
        <v>75</v>
      </c>
      <c r="AI21" s="100" t="s">
        <v>74</v>
      </c>
      <c r="AJ21" s="100" t="s">
        <v>74</v>
      </c>
      <c r="AK21" s="100" t="s">
        <v>74</v>
      </c>
      <c r="AL21" s="100" t="s">
        <v>75</v>
      </c>
      <c r="AM21" s="100" t="s">
        <v>74</v>
      </c>
      <c r="AN21" s="100" t="s">
        <v>75</v>
      </c>
      <c r="AO21" s="100" t="s">
        <v>75</v>
      </c>
      <c r="AP21" s="100" t="s">
        <v>74</v>
      </c>
      <c r="AQ21" s="100" t="s">
        <v>74</v>
      </c>
      <c r="AR21" s="100" t="s">
        <v>74</v>
      </c>
      <c r="AS21" s="100" t="s">
        <v>74</v>
      </c>
      <c r="AT21" s="100" t="s">
        <v>74</v>
      </c>
    </row>
    <row r="22" spans="1:46" x14ac:dyDescent="0.25">
      <c r="A22" t="s">
        <v>69</v>
      </c>
      <c r="B22" t="s">
        <v>224</v>
      </c>
      <c r="C22" t="s">
        <v>1212</v>
      </c>
      <c r="D22" t="s">
        <v>1213</v>
      </c>
      <c r="E22" t="s">
        <v>47</v>
      </c>
      <c r="F22">
        <f>SUM(COUNTIFS(G22:AT22,{"Föreläggande";"Föreläggande vid vite";"Anmärkning";"Avstående från ingripande"},$G$9:$AT$9,"&lt;&gt;*KF*"))</f>
        <v>2</v>
      </c>
      <c r="G22" s="100" t="s">
        <v>74</v>
      </c>
      <c r="H22" s="100" t="s">
        <v>74</v>
      </c>
      <c r="I22" s="100" t="s">
        <v>74</v>
      </c>
      <c r="J22" s="100" t="s">
        <v>74</v>
      </c>
      <c r="K22" s="100" t="s">
        <v>74</v>
      </c>
      <c r="L22" s="100" t="s">
        <v>74</v>
      </c>
      <c r="M22" s="100" t="s">
        <v>74</v>
      </c>
      <c r="N22" s="100" t="s">
        <v>74</v>
      </c>
      <c r="O22" s="100" t="s">
        <v>74</v>
      </c>
      <c r="P22" s="100" t="s">
        <v>74</v>
      </c>
      <c r="Q22" s="100" t="s">
        <v>74</v>
      </c>
      <c r="R22" s="100" t="s">
        <v>74</v>
      </c>
      <c r="S22" s="100"/>
      <c r="T22" s="100" t="s">
        <v>74</v>
      </c>
      <c r="U22" s="100" t="str">
        <f t="shared" si="0"/>
        <v>Ingen brist</v>
      </c>
      <c r="V22" s="100"/>
      <c r="W22" s="100" t="s">
        <v>74</v>
      </c>
      <c r="X22" s="100" t="str">
        <f t="shared" si="1"/>
        <v>Ingen brist</v>
      </c>
      <c r="Y22" s="100" t="s">
        <v>74</v>
      </c>
      <c r="Z22" s="100" t="s">
        <v>74</v>
      </c>
      <c r="AA22" s="100" t="s">
        <v>74</v>
      </c>
      <c r="AB22" s="100" t="s">
        <v>74</v>
      </c>
      <c r="AC22" s="100" t="s">
        <v>75</v>
      </c>
      <c r="AD22" s="100" t="s">
        <v>74</v>
      </c>
      <c r="AE22" s="100" t="s">
        <v>74</v>
      </c>
      <c r="AF22" s="100" t="s">
        <v>74</v>
      </c>
      <c r="AG22" s="100" t="s">
        <v>74</v>
      </c>
      <c r="AH22" s="100" t="s">
        <v>75</v>
      </c>
      <c r="AI22" s="100" t="s">
        <v>74</v>
      </c>
      <c r="AJ22" s="100" t="s">
        <v>74</v>
      </c>
      <c r="AK22" s="100" t="s">
        <v>74</v>
      </c>
      <c r="AL22" s="100" t="s">
        <v>74</v>
      </c>
      <c r="AM22" s="100" t="s">
        <v>74</v>
      </c>
      <c r="AN22" s="100" t="s">
        <v>74</v>
      </c>
      <c r="AO22" s="100" t="s">
        <v>74</v>
      </c>
      <c r="AP22" s="100" t="s">
        <v>74</v>
      </c>
      <c r="AQ22" s="100" t="s">
        <v>74</v>
      </c>
      <c r="AR22" s="100" t="s">
        <v>75</v>
      </c>
      <c r="AS22" s="100" t="s">
        <v>75</v>
      </c>
      <c r="AT22" s="100" t="s">
        <v>74</v>
      </c>
    </row>
    <row r="23" spans="1:46" x14ac:dyDescent="0.25">
      <c r="A23" t="s">
        <v>60</v>
      </c>
      <c r="B23" t="s">
        <v>227</v>
      </c>
      <c r="C23" t="s">
        <v>1214</v>
      </c>
      <c r="D23" t="s">
        <v>1215</v>
      </c>
      <c r="E23" t="s">
        <v>49</v>
      </c>
      <c r="F23">
        <f>SUM(COUNTIFS(G23:AT23,{"Föreläggande";"Föreläggande vid vite";"Anmärkning";"Avstående från ingripande"},$G$9:$AT$9,"&lt;&gt;*KF*"))</f>
        <v>2</v>
      </c>
      <c r="G23" s="100" t="s">
        <v>74</v>
      </c>
      <c r="H23" s="100" t="s">
        <v>74</v>
      </c>
      <c r="I23" s="100" t="s">
        <v>74</v>
      </c>
      <c r="J23" s="100" t="s">
        <v>74</v>
      </c>
      <c r="K23" s="100" t="s">
        <v>74</v>
      </c>
      <c r="L23" s="100" t="s">
        <v>74</v>
      </c>
      <c r="M23" s="100" t="s">
        <v>74</v>
      </c>
      <c r="N23" s="100" t="s">
        <v>74</v>
      </c>
      <c r="O23" s="100" t="s">
        <v>74</v>
      </c>
      <c r="P23" s="100" t="s">
        <v>74</v>
      </c>
      <c r="Q23" s="100" t="s">
        <v>74</v>
      </c>
      <c r="R23" s="100" t="s">
        <v>74</v>
      </c>
      <c r="S23" s="100"/>
      <c r="T23" s="100" t="s">
        <v>74</v>
      </c>
      <c r="U23" s="100" t="str">
        <f t="shared" si="0"/>
        <v>Ingen brist</v>
      </c>
      <c r="V23" s="100"/>
      <c r="W23" s="100" t="s">
        <v>74</v>
      </c>
      <c r="X23" s="100" t="str">
        <f t="shared" si="1"/>
        <v>Ingen brist</v>
      </c>
      <c r="Y23" s="100" t="s">
        <v>74</v>
      </c>
      <c r="Z23" s="100" t="s">
        <v>75</v>
      </c>
      <c r="AA23" s="100" t="s">
        <v>74</v>
      </c>
      <c r="AB23" s="100" t="s">
        <v>75</v>
      </c>
      <c r="AC23" s="100" t="s">
        <v>74</v>
      </c>
      <c r="AD23" s="100" t="s">
        <v>74</v>
      </c>
      <c r="AE23" s="100" t="s">
        <v>74</v>
      </c>
      <c r="AF23" s="100" t="s">
        <v>74</v>
      </c>
      <c r="AG23" s="100" t="s">
        <v>74</v>
      </c>
      <c r="AH23" s="100" t="s">
        <v>74</v>
      </c>
      <c r="AI23" s="100" t="s">
        <v>74</v>
      </c>
      <c r="AJ23" s="100" t="s">
        <v>74</v>
      </c>
      <c r="AK23" s="100" t="s">
        <v>74</v>
      </c>
      <c r="AL23" s="100" t="s">
        <v>75</v>
      </c>
      <c r="AM23" s="100" t="s">
        <v>75</v>
      </c>
      <c r="AN23" s="100" t="s">
        <v>75</v>
      </c>
      <c r="AO23" s="100" t="s">
        <v>74</v>
      </c>
      <c r="AP23" s="100" t="s">
        <v>74</v>
      </c>
      <c r="AQ23" s="100" t="s">
        <v>74</v>
      </c>
      <c r="AR23" s="100" t="s">
        <v>74</v>
      </c>
      <c r="AS23" s="100" t="s">
        <v>74</v>
      </c>
      <c r="AT23" s="100" t="s">
        <v>74</v>
      </c>
    </row>
    <row r="24" spans="1:46" x14ac:dyDescent="0.25">
      <c r="A24" t="s">
        <v>59</v>
      </c>
      <c r="B24" t="s">
        <v>1216</v>
      </c>
      <c r="C24" t="s">
        <v>1217</v>
      </c>
      <c r="D24" t="s">
        <v>1218</v>
      </c>
      <c r="E24" t="s">
        <v>49</v>
      </c>
      <c r="F24">
        <f>SUM(COUNTIFS(G24:AT24,{"Föreläggande";"Föreläggande vid vite";"Anmärkning";"Avstående från ingripande"},$G$9:$AT$9,"&lt;&gt;*KF*"))</f>
        <v>0</v>
      </c>
      <c r="G24" s="100" t="s">
        <v>74</v>
      </c>
      <c r="H24" s="100" t="s">
        <v>74</v>
      </c>
      <c r="I24" s="100" t="s">
        <v>74</v>
      </c>
      <c r="J24" s="100" t="s">
        <v>74</v>
      </c>
      <c r="K24" s="100" t="s">
        <v>74</v>
      </c>
      <c r="L24" s="100" t="s">
        <v>74</v>
      </c>
      <c r="M24" s="100" t="s">
        <v>74</v>
      </c>
      <c r="N24" s="100" t="s">
        <v>74</v>
      </c>
      <c r="O24" s="100" t="s">
        <v>74</v>
      </c>
      <c r="P24" s="100" t="s">
        <v>74</v>
      </c>
      <c r="Q24" s="100" t="s">
        <v>74</v>
      </c>
      <c r="R24" s="100" t="s">
        <v>74</v>
      </c>
      <c r="S24" s="100"/>
      <c r="T24" s="100" t="s">
        <v>74</v>
      </c>
      <c r="U24" s="100" t="str">
        <f t="shared" si="0"/>
        <v>Ingen brist</v>
      </c>
      <c r="V24" s="100"/>
      <c r="W24" s="100" t="s">
        <v>74</v>
      </c>
      <c r="X24" s="100" t="str">
        <f t="shared" si="1"/>
        <v>Ingen brist</v>
      </c>
      <c r="Y24" s="100" t="s">
        <v>74</v>
      </c>
      <c r="Z24" s="100" t="s">
        <v>74</v>
      </c>
      <c r="AA24" s="100" t="s">
        <v>74</v>
      </c>
      <c r="AB24" s="100" t="s">
        <v>74</v>
      </c>
      <c r="AC24" s="100" t="s">
        <v>74</v>
      </c>
      <c r="AD24" s="100" t="s">
        <v>74</v>
      </c>
      <c r="AE24" s="100" t="s">
        <v>74</v>
      </c>
      <c r="AF24" s="100" t="s">
        <v>74</v>
      </c>
      <c r="AG24" s="100" t="s">
        <v>74</v>
      </c>
      <c r="AH24" s="100" t="s">
        <v>74</v>
      </c>
      <c r="AI24" s="100" t="s">
        <v>74</v>
      </c>
      <c r="AJ24" s="100" t="s">
        <v>74</v>
      </c>
      <c r="AK24" s="100" t="s">
        <v>74</v>
      </c>
      <c r="AL24" s="100" t="s">
        <v>74</v>
      </c>
      <c r="AM24" s="100" t="s">
        <v>74</v>
      </c>
      <c r="AN24" s="100" t="s">
        <v>74</v>
      </c>
      <c r="AO24" s="100" t="s">
        <v>74</v>
      </c>
      <c r="AP24" s="100" t="s">
        <v>74</v>
      </c>
      <c r="AQ24" s="100" t="s">
        <v>74</v>
      </c>
      <c r="AR24" s="100" t="s">
        <v>74</v>
      </c>
      <c r="AS24" s="100" t="s">
        <v>74</v>
      </c>
      <c r="AT24" s="100" t="s">
        <v>74</v>
      </c>
    </row>
    <row r="25" spans="1:46" x14ac:dyDescent="0.25">
      <c r="A25" t="s">
        <v>60</v>
      </c>
      <c r="B25" t="s">
        <v>228</v>
      </c>
      <c r="C25" t="s">
        <v>1219</v>
      </c>
      <c r="D25" t="s">
        <v>1031</v>
      </c>
      <c r="E25" t="s">
        <v>47</v>
      </c>
      <c r="F25">
        <f>SUM(COUNTIFS(G25:AT25,{"Föreläggande";"Föreläggande vid vite";"Anmärkning";"Avstående från ingripande"},$G$9:$AT$9,"&lt;&gt;*KF*"))</f>
        <v>1</v>
      </c>
      <c r="G25" s="100" t="s">
        <v>74</v>
      </c>
      <c r="H25" s="100" t="s">
        <v>74</v>
      </c>
      <c r="I25" s="100" t="s">
        <v>74</v>
      </c>
      <c r="J25" s="100" t="s">
        <v>74</v>
      </c>
      <c r="K25" s="100" t="s">
        <v>74</v>
      </c>
      <c r="L25" s="100" t="s">
        <v>74</v>
      </c>
      <c r="M25" s="100" t="s">
        <v>74</v>
      </c>
      <c r="N25" s="100" t="s">
        <v>74</v>
      </c>
      <c r="O25" s="100" t="s">
        <v>74</v>
      </c>
      <c r="P25" s="100" t="s">
        <v>74</v>
      </c>
      <c r="Q25" s="100" t="s">
        <v>74</v>
      </c>
      <c r="R25" s="100" t="s">
        <v>74</v>
      </c>
      <c r="S25" s="100"/>
      <c r="T25" s="100" t="s">
        <v>74</v>
      </c>
      <c r="U25" s="100" t="str">
        <f t="shared" si="0"/>
        <v>Ingen brist</v>
      </c>
      <c r="V25" s="100"/>
      <c r="W25" s="100" t="s">
        <v>74</v>
      </c>
      <c r="X25" s="100" t="str">
        <f t="shared" si="1"/>
        <v>Ingen brist</v>
      </c>
      <c r="Y25" s="100" t="s">
        <v>74</v>
      </c>
      <c r="Z25" s="100" t="s">
        <v>74</v>
      </c>
      <c r="AA25" s="100" t="s">
        <v>74</v>
      </c>
      <c r="AB25" s="100" t="s">
        <v>74</v>
      </c>
      <c r="AC25" s="100" t="s">
        <v>74</v>
      </c>
      <c r="AD25" s="100" t="s">
        <v>74</v>
      </c>
      <c r="AE25" s="100" t="s">
        <v>74</v>
      </c>
      <c r="AF25" s="100" t="s">
        <v>74</v>
      </c>
      <c r="AG25" s="100" t="s">
        <v>74</v>
      </c>
      <c r="AH25" s="100" t="s">
        <v>74</v>
      </c>
      <c r="AI25" s="100" t="s">
        <v>74</v>
      </c>
      <c r="AJ25" s="100" t="s">
        <v>74</v>
      </c>
      <c r="AK25" s="100" t="s">
        <v>74</v>
      </c>
      <c r="AL25" s="100" t="s">
        <v>75</v>
      </c>
      <c r="AM25" s="100" t="s">
        <v>75</v>
      </c>
      <c r="AN25" s="100" t="s">
        <v>75</v>
      </c>
      <c r="AO25" s="100" t="s">
        <v>75</v>
      </c>
      <c r="AP25" s="100" t="s">
        <v>74</v>
      </c>
      <c r="AQ25" s="100" t="s">
        <v>74</v>
      </c>
      <c r="AR25" s="100" t="s">
        <v>74</v>
      </c>
      <c r="AS25" s="100" t="s">
        <v>74</v>
      </c>
      <c r="AT25" s="100" t="s">
        <v>74</v>
      </c>
    </row>
    <row r="26" spans="1:46" x14ac:dyDescent="0.25">
      <c r="A26" t="s">
        <v>60</v>
      </c>
      <c r="B26" t="s">
        <v>229</v>
      </c>
      <c r="C26" t="s">
        <v>1220</v>
      </c>
      <c r="D26" t="s">
        <v>1221</v>
      </c>
      <c r="E26" t="s">
        <v>47</v>
      </c>
      <c r="F26">
        <f>SUM(COUNTIFS(G26:AT26,{"Föreläggande";"Föreläggande vid vite";"Anmärkning";"Avstående från ingripande"},$G$9:$AT$9,"&lt;&gt;*KF*"))</f>
        <v>0</v>
      </c>
      <c r="G26" s="100" t="s">
        <v>74</v>
      </c>
      <c r="H26" s="100" t="s">
        <v>74</v>
      </c>
      <c r="I26" s="100" t="s">
        <v>74</v>
      </c>
      <c r="J26" s="100" t="s">
        <v>74</v>
      </c>
      <c r="K26" s="100" t="s">
        <v>74</v>
      </c>
      <c r="L26" s="100" t="s">
        <v>74</v>
      </c>
      <c r="M26" s="100" t="s">
        <v>74</v>
      </c>
      <c r="N26" s="100" t="s">
        <v>74</v>
      </c>
      <c r="O26" s="100" t="s">
        <v>74</v>
      </c>
      <c r="P26" s="100" t="s">
        <v>74</v>
      </c>
      <c r="Q26" s="100" t="s">
        <v>74</v>
      </c>
      <c r="R26" s="100" t="s">
        <v>74</v>
      </c>
      <c r="S26" s="100"/>
      <c r="T26" s="100" t="s">
        <v>74</v>
      </c>
      <c r="U26" s="100" t="str">
        <f t="shared" si="0"/>
        <v>Ingen brist</v>
      </c>
      <c r="V26" s="100"/>
      <c r="W26" s="100" t="s">
        <v>74</v>
      </c>
      <c r="X26" s="100" t="str">
        <f t="shared" si="1"/>
        <v>Ingen brist</v>
      </c>
      <c r="Y26" s="100" t="s">
        <v>74</v>
      </c>
      <c r="Z26" s="100" t="s">
        <v>74</v>
      </c>
      <c r="AA26" s="100" t="s">
        <v>74</v>
      </c>
      <c r="AB26" s="100" t="s">
        <v>74</v>
      </c>
      <c r="AC26" s="100" t="s">
        <v>74</v>
      </c>
      <c r="AD26" s="100" t="s">
        <v>74</v>
      </c>
      <c r="AE26" s="100" t="s">
        <v>74</v>
      </c>
      <c r="AF26" s="100" t="s">
        <v>74</v>
      </c>
      <c r="AG26" s="100" t="s">
        <v>74</v>
      </c>
      <c r="AH26" s="100" t="s">
        <v>74</v>
      </c>
      <c r="AI26" s="100" t="s">
        <v>74</v>
      </c>
      <c r="AJ26" s="100" t="s">
        <v>74</v>
      </c>
      <c r="AK26" s="100" t="s">
        <v>74</v>
      </c>
      <c r="AL26" s="100" t="s">
        <v>74</v>
      </c>
      <c r="AM26" s="100" t="s">
        <v>74</v>
      </c>
      <c r="AN26" s="100" t="s">
        <v>74</v>
      </c>
      <c r="AO26" s="100" t="s">
        <v>74</v>
      </c>
      <c r="AP26" s="100" t="s">
        <v>74</v>
      </c>
      <c r="AQ26" s="100" t="s">
        <v>74</v>
      </c>
      <c r="AR26" s="100" t="s">
        <v>74</v>
      </c>
      <c r="AS26" s="100" t="s">
        <v>74</v>
      </c>
      <c r="AT26" s="100" t="s">
        <v>74</v>
      </c>
    </row>
    <row r="27" spans="1:46" x14ac:dyDescent="0.25">
      <c r="A27" t="s">
        <v>219</v>
      </c>
      <c r="B27" t="s">
        <v>230</v>
      </c>
      <c r="C27" t="s">
        <v>1222</v>
      </c>
      <c r="D27" t="s">
        <v>1223</v>
      </c>
      <c r="E27" t="s">
        <v>47</v>
      </c>
      <c r="F27">
        <f>SUM(COUNTIFS(G27:AT27,{"Föreläggande";"Föreläggande vid vite";"Anmärkning";"Avstående från ingripande"},$G$9:$AT$9,"&lt;&gt;*KF*"))</f>
        <v>3</v>
      </c>
      <c r="G27" s="100" t="s">
        <v>74</v>
      </c>
      <c r="H27" s="100" t="s">
        <v>74</v>
      </c>
      <c r="I27" s="100" t="s">
        <v>74</v>
      </c>
      <c r="J27" s="100" t="s">
        <v>74</v>
      </c>
      <c r="K27" s="100" t="s">
        <v>74</v>
      </c>
      <c r="L27" s="100" t="s">
        <v>74</v>
      </c>
      <c r="M27" s="100" t="s">
        <v>75</v>
      </c>
      <c r="N27" s="100" t="s">
        <v>74</v>
      </c>
      <c r="O27" s="100" t="s">
        <v>75</v>
      </c>
      <c r="P27" s="100" t="s">
        <v>74</v>
      </c>
      <c r="Q27" s="100" t="s">
        <v>74</v>
      </c>
      <c r="R27" s="100" t="s">
        <v>74</v>
      </c>
      <c r="S27" s="100"/>
      <c r="T27" s="100" t="s">
        <v>74</v>
      </c>
      <c r="U27" s="100" t="str">
        <f t="shared" si="0"/>
        <v>Ingen brist</v>
      </c>
      <c r="V27" s="100"/>
      <c r="W27" s="100" t="s">
        <v>74</v>
      </c>
      <c r="X27" s="100" t="str">
        <f t="shared" si="1"/>
        <v>Ingen brist</v>
      </c>
      <c r="Y27" s="100" t="s">
        <v>74</v>
      </c>
      <c r="Z27" s="100" t="s">
        <v>74</v>
      </c>
      <c r="AA27" s="100" t="s">
        <v>74</v>
      </c>
      <c r="AB27" s="100" t="s">
        <v>74</v>
      </c>
      <c r="AC27" s="100" t="s">
        <v>75</v>
      </c>
      <c r="AD27" s="100" t="s">
        <v>74</v>
      </c>
      <c r="AE27" s="100" t="s">
        <v>74</v>
      </c>
      <c r="AF27" s="100" t="s">
        <v>74</v>
      </c>
      <c r="AG27" s="100" t="s">
        <v>74</v>
      </c>
      <c r="AH27" s="100" t="s">
        <v>75</v>
      </c>
      <c r="AI27" s="100" t="s">
        <v>74</v>
      </c>
      <c r="AJ27" s="100" t="s">
        <v>74</v>
      </c>
      <c r="AK27" s="100" t="s">
        <v>74</v>
      </c>
      <c r="AL27" s="100" t="s">
        <v>75</v>
      </c>
      <c r="AM27" s="100" t="s">
        <v>75</v>
      </c>
      <c r="AN27" s="100" t="s">
        <v>75</v>
      </c>
      <c r="AO27" s="100" t="s">
        <v>74</v>
      </c>
      <c r="AP27" s="100" t="s">
        <v>74</v>
      </c>
      <c r="AQ27" s="100" t="s">
        <v>74</v>
      </c>
      <c r="AR27" s="100" t="s">
        <v>74</v>
      </c>
      <c r="AS27" s="100" t="s">
        <v>74</v>
      </c>
      <c r="AT27" s="100" t="s">
        <v>74</v>
      </c>
    </row>
    <row r="28" spans="1:46" x14ac:dyDescent="0.25">
      <c r="A28" t="s">
        <v>68</v>
      </c>
      <c r="B28" t="s">
        <v>232</v>
      </c>
      <c r="C28" t="s">
        <v>1224</v>
      </c>
      <c r="D28" t="s">
        <v>1162</v>
      </c>
      <c r="E28" t="s">
        <v>47</v>
      </c>
      <c r="F28">
        <f>SUM(COUNTIFS(G28:AT28,{"Föreläggande";"Föreläggande vid vite";"Anmärkning";"Avstående från ingripande"},$G$9:$AT$9,"&lt;&gt;*KF*"))</f>
        <v>0</v>
      </c>
      <c r="G28" s="100" t="s">
        <v>74</v>
      </c>
      <c r="H28" s="100" t="s">
        <v>74</v>
      </c>
      <c r="I28" s="100" t="s">
        <v>74</v>
      </c>
      <c r="J28" s="100" t="s">
        <v>74</v>
      </c>
      <c r="K28" s="100" t="s">
        <v>74</v>
      </c>
      <c r="L28" s="100" t="s">
        <v>74</v>
      </c>
      <c r="M28" s="100" t="s">
        <v>74</v>
      </c>
      <c r="N28" s="100" t="s">
        <v>74</v>
      </c>
      <c r="O28" s="100" t="s">
        <v>74</v>
      </c>
      <c r="P28" s="100" t="s">
        <v>74</v>
      </c>
      <c r="Q28" s="100" t="s">
        <v>74</v>
      </c>
      <c r="R28" s="100" t="s">
        <v>74</v>
      </c>
      <c r="S28" s="100"/>
      <c r="T28" s="100" t="s">
        <v>74</v>
      </c>
      <c r="U28" s="100" t="str">
        <f t="shared" si="0"/>
        <v>Ingen brist</v>
      </c>
      <c r="V28" s="100"/>
      <c r="W28" s="100" t="s">
        <v>74</v>
      </c>
      <c r="X28" s="100" t="str">
        <f t="shared" si="1"/>
        <v>Ingen brist</v>
      </c>
      <c r="Y28" s="100" t="s">
        <v>74</v>
      </c>
      <c r="Z28" s="100" t="s">
        <v>74</v>
      </c>
      <c r="AA28" s="100" t="s">
        <v>74</v>
      </c>
      <c r="AB28" s="100" t="s">
        <v>74</v>
      </c>
      <c r="AC28" s="100" t="s">
        <v>74</v>
      </c>
      <c r="AD28" s="100" t="s">
        <v>74</v>
      </c>
      <c r="AE28" s="100" t="s">
        <v>74</v>
      </c>
      <c r="AF28" s="100" t="s">
        <v>74</v>
      </c>
      <c r="AG28" s="100" t="s">
        <v>74</v>
      </c>
      <c r="AH28" s="100" t="s">
        <v>74</v>
      </c>
      <c r="AI28" s="100" t="s">
        <v>74</v>
      </c>
      <c r="AJ28" s="100" t="s">
        <v>74</v>
      </c>
      <c r="AK28" s="100" t="s">
        <v>74</v>
      </c>
      <c r="AL28" s="100" t="s">
        <v>74</v>
      </c>
      <c r="AM28" s="100" t="s">
        <v>74</v>
      </c>
      <c r="AN28" s="100" t="s">
        <v>74</v>
      </c>
      <c r="AO28" s="100" t="s">
        <v>74</v>
      </c>
      <c r="AP28" s="100" t="s">
        <v>74</v>
      </c>
      <c r="AQ28" s="100" t="s">
        <v>74</v>
      </c>
      <c r="AR28" s="100" t="s">
        <v>74</v>
      </c>
      <c r="AS28" s="100" t="s">
        <v>74</v>
      </c>
      <c r="AT28" s="100" t="s">
        <v>74</v>
      </c>
    </row>
    <row r="29" spans="1:46" x14ac:dyDescent="0.25">
      <c r="A29" t="s">
        <v>68</v>
      </c>
      <c r="B29" t="s">
        <v>232</v>
      </c>
      <c r="C29" t="s">
        <v>1225</v>
      </c>
      <c r="D29" t="s">
        <v>1047</v>
      </c>
      <c r="E29" t="s">
        <v>47</v>
      </c>
      <c r="F29">
        <f>SUM(COUNTIFS(G29:AT29,{"Föreläggande";"Föreläggande vid vite";"Anmärkning";"Avstående från ingripande"},$G$9:$AT$9,"&lt;&gt;*KF*"))</f>
        <v>0</v>
      </c>
      <c r="G29" s="100" t="s">
        <v>74</v>
      </c>
      <c r="H29" s="100" t="s">
        <v>74</v>
      </c>
      <c r="I29" s="100" t="s">
        <v>74</v>
      </c>
      <c r="J29" s="100" t="s">
        <v>74</v>
      </c>
      <c r="K29" s="100" t="s">
        <v>74</v>
      </c>
      <c r="L29" s="100" t="s">
        <v>74</v>
      </c>
      <c r="M29" s="100" t="s">
        <v>74</v>
      </c>
      <c r="N29" s="100" t="s">
        <v>74</v>
      </c>
      <c r="O29" s="100" t="s">
        <v>74</v>
      </c>
      <c r="P29" s="100" t="s">
        <v>74</v>
      </c>
      <c r="Q29" s="100" t="s">
        <v>74</v>
      </c>
      <c r="R29" s="100" t="s">
        <v>74</v>
      </c>
      <c r="S29" s="100"/>
      <c r="T29" s="100" t="s">
        <v>74</v>
      </c>
      <c r="U29" s="100" t="str">
        <f t="shared" si="0"/>
        <v>Ingen brist</v>
      </c>
      <c r="V29" s="100"/>
      <c r="W29" s="100" t="s">
        <v>74</v>
      </c>
      <c r="X29" s="100" t="str">
        <f t="shared" si="1"/>
        <v>Ingen brist</v>
      </c>
      <c r="Y29" s="100" t="s">
        <v>74</v>
      </c>
      <c r="Z29" s="100" t="s">
        <v>74</v>
      </c>
      <c r="AA29" s="100" t="s">
        <v>74</v>
      </c>
      <c r="AB29" s="100" t="s">
        <v>74</v>
      </c>
      <c r="AC29" s="100" t="s">
        <v>74</v>
      </c>
      <c r="AD29" s="100" t="s">
        <v>74</v>
      </c>
      <c r="AE29" s="100" t="s">
        <v>74</v>
      </c>
      <c r="AF29" s="100" t="s">
        <v>74</v>
      </c>
      <c r="AG29" s="100" t="s">
        <v>74</v>
      </c>
      <c r="AH29" s="100" t="s">
        <v>74</v>
      </c>
      <c r="AI29" s="100" t="s">
        <v>74</v>
      </c>
      <c r="AJ29" s="100" t="s">
        <v>74</v>
      </c>
      <c r="AK29" s="100" t="s">
        <v>74</v>
      </c>
      <c r="AL29" s="100" t="s">
        <v>74</v>
      </c>
      <c r="AM29" s="100" t="s">
        <v>74</v>
      </c>
      <c r="AN29" s="100" t="s">
        <v>74</v>
      </c>
      <c r="AO29" s="100" t="s">
        <v>74</v>
      </c>
      <c r="AP29" s="100" t="s">
        <v>74</v>
      </c>
      <c r="AQ29" s="100" t="s">
        <v>74</v>
      </c>
      <c r="AR29" s="100" t="s">
        <v>74</v>
      </c>
      <c r="AS29" s="100" t="s">
        <v>74</v>
      </c>
      <c r="AT29" s="100" t="s">
        <v>74</v>
      </c>
    </row>
    <row r="30" spans="1:46" x14ac:dyDescent="0.25">
      <c r="A30" t="s">
        <v>65</v>
      </c>
      <c r="B30" t="s">
        <v>561</v>
      </c>
      <c r="C30" t="s">
        <v>1226</v>
      </c>
      <c r="D30" t="s">
        <v>1227</v>
      </c>
      <c r="E30" t="s">
        <v>47</v>
      </c>
      <c r="F30">
        <f>SUM(COUNTIFS(G30:AT30,{"Föreläggande";"Föreläggande vid vite";"Anmärkning";"Avstående från ingripande"},$G$9:$AT$9,"&lt;&gt;*KF*"))</f>
        <v>1</v>
      </c>
      <c r="G30" s="100" t="s">
        <v>74</v>
      </c>
      <c r="H30" s="100" t="s">
        <v>74</v>
      </c>
      <c r="I30" s="100" t="s">
        <v>74</v>
      </c>
      <c r="J30" s="100" t="s">
        <v>74</v>
      </c>
      <c r="K30" s="100" t="s">
        <v>74</v>
      </c>
      <c r="L30" s="100" t="s">
        <v>74</v>
      </c>
      <c r="M30" s="100" t="s">
        <v>74</v>
      </c>
      <c r="N30" s="100" t="s">
        <v>74</v>
      </c>
      <c r="O30" s="100" t="s">
        <v>74</v>
      </c>
      <c r="P30" s="100" t="s">
        <v>74</v>
      </c>
      <c r="Q30" s="100" t="s">
        <v>74</v>
      </c>
      <c r="R30" s="100" t="s">
        <v>74</v>
      </c>
      <c r="S30" s="100"/>
      <c r="T30" s="100" t="s">
        <v>74</v>
      </c>
      <c r="U30" s="100" t="str">
        <f t="shared" si="0"/>
        <v>Ingen brist</v>
      </c>
      <c r="V30" s="100"/>
      <c r="W30" s="100" t="s">
        <v>74</v>
      </c>
      <c r="X30" s="100" t="str">
        <f t="shared" si="1"/>
        <v>Ingen brist</v>
      </c>
      <c r="Y30" s="100" t="s">
        <v>74</v>
      </c>
      <c r="Z30" s="100" t="s">
        <v>74</v>
      </c>
      <c r="AA30" s="100" t="s">
        <v>74</v>
      </c>
      <c r="AB30" s="100" t="s">
        <v>74</v>
      </c>
      <c r="AC30" s="100" t="s">
        <v>74</v>
      </c>
      <c r="AD30" s="100" t="s">
        <v>74</v>
      </c>
      <c r="AE30" s="100" t="s">
        <v>74</v>
      </c>
      <c r="AF30" s="100" t="s">
        <v>74</v>
      </c>
      <c r="AG30" s="100" t="s">
        <v>74</v>
      </c>
      <c r="AH30" s="100" t="s">
        <v>74</v>
      </c>
      <c r="AI30" s="100" t="s">
        <v>74</v>
      </c>
      <c r="AJ30" s="100" t="s">
        <v>74</v>
      </c>
      <c r="AK30" s="100" t="s">
        <v>74</v>
      </c>
      <c r="AL30" s="100" t="s">
        <v>75</v>
      </c>
      <c r="AM30" s="100" t="s">
        <v>75</v>
      </c>
      <c r="AN30" s="100" t="s">
        <v>75</v>
      </c>
      <c r="AO30" s="100" t="s">
        <v>75</v>
      </c>
      <c r="AP30" s="100" t="s">
        <v>74</v>
      </c>
      <c r="AQ30" s="100" t="s">
        <v>74</v>
      </c>
      <c r="AR30" s="100" t="s">
        <v>74</v>
      </c>
      <c r="AS30" s="100" t="s">
        <v>74</v>
      </c>
      <c r="AT30" s="100" t="s">
        <v>74</v>
      </c>
    </row>
    <row r="31" spans="1:46" x14ac:dyDescent="0.25">
      <c r="A31" t="s">
        <v>59</v>
      </c>
      <c r="B31" t="s">
        <v>233</v>
      </c>
      <c r="C31" t="s">
        <v>1228</v>
      </c>
      <c r="D31" t="s">
        <v>1229</v>
      </c>
      <c r="E31" t="s">
        <v>47</v>
      </c>
      <c r="F31">
        <f>SUM(COUNTIFS(G31:AT31,{"Föreläggande";"Föreläggande vid vite";"Anmärkning";"Avstående från ingripande"},$G$9:$AT$9,"&lt;&gt;*KF*"))</f>
        <v>0</v>
      </c>
      <c r="G31" s="100" t="s">
        <v>74</v>
      </c>
      <c r="H31" s="100" t="s">
        <v>74</v>
      </c>
      <c r="I31" s="100" t="s">
        <v>74</v>
      </c>
      <c r="J31" s="100" t="s">
        <v>74</v>
      </c>
      <c r="K31" s="100" t="s">
        <v>74</v>
      </c>
      <c r="L31" s="100" t="s">
        <v>74</v>
      </c>
      <c r="M31" s="100" t="s">
        <v>74</v>
      </c>
      <c r="N31" s="100" t="s">
        <v>74</v>
      </c>
      <c r="O31" s="100" t="s">
        <v>74</v>
      </c>
      <c r="P31" s="100" t="s">
        <v>74</v>
      </c>
      <c r="Q31" s="100" t="s">
        <v>74</v>
      </c>
      <c r="R31" s="100" t="s">
        <v>74</v>
      </c>
      <c r="S31" s="100"/>
      <c r="T31" s="100" t="s">
        <v>74</v>
      </c>
      <c r="U31" s="100" t="str">
        <f t="shared" si="0"/>
        <v>Ingen brist</v>
      </c>
      <c r="V31" s="100"/>
      <c r="W31" s="100" t="s">
        <v>74</v>
      </c>
      <c r="X31" s="100" t="str">
        <f t="shared" si="1"/>
        <v>Ingen brist</v>
      </c>
      <c r="Y31" s="100" t="s">
        <v>74</v>
      </c>
      <c r="Z31" s="100" t="s">
        <v>74</v>
      </c>
      <c r="AA31" s="100" t="s">
        <v>74</v>
      </c>
      <c r="AB31" s="100" t="s">
        <v>74</v>
      </c>
      <c r="AC31" s="100" t="s">
        <v>74</v>
      </c>
      <c r="AD31" s="100" t="s">
        <v>74</v>
      </c>
      <c r="AE31" s="100" t="s">
        <v>74</v>
      </c>
      <c r="AF31" s="100" t="s">
        <v>74</v>
      </c>
      <c r="AG31" s="100" t="s">
        <v>74</v>
      </c>
      <c r="AH31" s="100" t="s">
        <v>74</v>
      </c>
      <c r="AI31" s="100" t="s">
        <v>74</v>
      </c>
      <c r="AJ31" s="100" t="s">
        <v>74</v>
      </c>
      <c r="AK31" s="100" t="s">
        <v>74</v>
      </c>
      <c r="AL31" s="100" t="s">
        <v>74</v>
      </c>
      <c r="AM31" s="100" t="s">
        <v>74</v>
      </c>
      <c r="AN31" s="100" t="s">
        <v>74</v>
      </c>
      <c r="AO31" s="100" t="s">
        <v>74</v>
      </c>
      <c r="AP31" s="100" t="s">
        <v>74</v>
      </c>
      <c r="AQ31" s="100" t="s">
        <v>74</v>
      </c>
      <c r="AR31" s="100" t="s">
        <v>74</v>
      </c>
      <c r="AS31" s="100" t="s">
        <v>74</v>
      </c>
      <c r="AT31" s="100" t="s">
        <v>74</v>
      </c>
    </row>
    <row r="32" spans="1:46" x14ac:dyDescent="0.25">
      <c r="A32" t="s">
        <v>59</v>
      </c>
      <c r="B32" t="s">
        <v>233</v>
      </c>
      <c r="C32" t="s">
        <v>1230</v>
      </c>
      <c r="D32" t="s">
        <v>1231</v>
      </c>
      <c r="E32" t="s">
        <v>47</v>
      </c>
      <c r="F32">
        <f>SUM(COUNTIFS(G32:AT32,{"Föreläggande";"Föreläggande vid vite";"Anmärkning";"Avstående från ingripande"},$G$9:$AT$9,"&lt;&gt;*KF*"))</f>
        <v>0</v>
      </c>
      <c r="G32" s="100" t="s">
        <v>74</v>
      </c>
      <c r="H32" s="100" t="s">
        <v>74</v>
      </c>
      <c r="I32" s="100" t="s">
        <v>74</v>
      </c>
      <c r="J32" s="100" t="s">
        <v>74</v>
      </c>
      <c r="K32" s="100" t="s">
        <v>74</v>
      </c>
      <c r="L32" s="100" t="s">
        <v>74</v>
      </c>
      <c r="M32" s="100" t="s">
        <v>74</v>
      </c>
      <c r="N32" s="100" t="s">
        <v>74</v>
      </c>
      <c r="O32" s="100" t="s">
        <v>74</v>
      </c>
      <c r="P32" s="100" t="s">
        <v>74</v>
      </c>
      <c r="Q32" s="100" t="s">
        <v>74</v>
      </c>
      <c r="R32" s="100" t="s">
        <v>74</v>
      </c>
      <c r="S32" s="100"/>
      <c r="T32" s="100" t="s">
        <v>74</v>
      </c>
      <c r="U32" s="100" t="str">
        <f t="shared" si="0"/>
        <v>Ingen brist</v>
      </c>
      <c r="V32" s="100"/>
      <c r="W32" s="100" t="s">
        <v>74</v>
      </c>
      <c r="X32" s="100" t="str">
        <f t="shared" si="1"/>
        <v>Ingen brist</v>
      </c>
      <c r="Y32" s="100" t="s">
        <v>74</v>
      </c>
      <c r="Z32" s="100" t="s">
        <v>74</v>
      </c>
      <c r="AA32" s="100" t="s">
        <v>74</v>
      </c>
      <c r="AB32" s="100" t="s">
        <v>74</v>
      </c>
      <c r="AC32" s="100" t="s">
        <v>74</v>
      </c>
      <c r="AD32" s="100" t="s">
        <v>74</v>
      </c>
      <c r="AE32" s="100" t="s">
        <v>74</v>
      </c>
      <c r="AF32" s="100" t="s">
        <v>74</v>
      </c>
      <c r="AG32" s="100" t="s">
        <v>74</v>
      </c>
      <c r="AH32" s="100" t="s">
        <v>74</v>
      </c>
      <c r="AI32" s="100" t="s">
        <v>74</v>
      </c>
      <c r="AJ32" s="100" t="s">
        <v>74</v>
      </c>
      <c r="AK32" s="100" t="s">
        <v>74</v>
      </c>
      <c r="AL32" s="100" t="s">
        <v>74</v>
      </c>
      <c r="AM32" s="100" t="s">
        <v>74</v>
      </c>
      <c r="AN32" s="100" t="s">
        <v>74</v>
      </c>
      <c r="AO32" s="100" t="s">
        <v>74</v>
      </c>
      <c r="AP32" s="100" t="s">
        <v>74</v>
      </c>
      <c r="AQ32" s="100" t="s">
        <v>74</v>
      </c>
      <c r="AR32" s="100" t="s">
        <v>74</v>
      </c>
      <c r="AS32" s="100" t="s">
        <v>74</v>
      </c>
      <c r="AT32" s="100" t="s">
        <v>74</v>
      </c>
    </row>
    <row r="33" spans="1:46" x14ac:dyDescent="0.25">
      <c r="A33" t="s">
        <v>66</v>
      </c>
      <c r="B33" t="s">
        <v>234</v>
      </c>
      <c r="C33" t="s">
        <v>1232</v>
      </c>
      <c r="D33" t="s">
        <v>1233</v>
      </c>
      <c r="E33" t="s">
        <v>47</v>
      </c>
      <c r="F33">
        <f>SUM(COUNTIFS(G33:AT33,{"Föreläggande";"Föreläggande vid vite";"Anmärkning";"Avstående från ingripande"},$G$9:$AT$9,"&lt;&gt;*KF*"))</f>
        <v>0</v>
      </c>
      <c r="G33" s="100" t="s">
        <v>74</v>
      </c>
      <c r="H33" s="100" t="s">
        <v>74</v>
      </c>
      <c r="I33" s="100" t="s">
        <v>74</v>
      </c>
      <c r="J33" s="100" t="s">
        <v>74</v>
      </c>
      <c r="K33" s="100" t="s">
        <v>74</v>
      </c>
      <c r="L33" s="100" t="s">
        <v>74</v>
      </c>
      <c r="M33" s="100" t="s">
        <v>74</v>
      </c>
      <c r="N33" s="100" t="s">
        <v>74</v>
      </c>
      <c r="O33" s="100" t="s">
        <v>74</v>
      </c>
      <c r="P33" s="100" t="s">
        <v>74</v>
      </c>
      <c r="Q33" s="100" t="s">
        <v>74</v>
      </c>
      <c r="R33" s="100" t="s">
        <v>74</v>
      </c>
      <c r="S33" s="100"/>
      <c r="T33" s="100" t="s">
        <v>74</v>
      </c>
      <c r="U33" s="100" t="str">
        <f t="shared" si="0"/>
        <v>Ingen brist</v>
      </c>
      <c r="V33" s="100"/>
      <c r="W33" s="100" t="s">
        <v>74</v>
      </c>
      <c r="X33" s="100" t="str">
        <f t="shared" si="1"/>
        <v>Ingen brist</v>
      </c>
      <c r="Y33" s="100" t="s">
        <v>74</v>
      </c>
      <c r="Z33" s="100" t="s">
        <v>74</v>
      </c>
      <c r="AA33" s="100" t="s">
        <v>74</v>
      </c>
      <c r="AB33" s="100" t="s">
        <v>74</v>
      </c>
      <c r="AC33" s="100" t="s">
        <v>74</v>
      </c>
      <c r="AD33" s="100" t="s">
        <v>74</v>
      </c>
      <c r="AE33" s="100" t="s">
        <v>74</v>
      </c>
      <c r="AF33" s="100" t="s">
        <v>74</v>
      </c>
      <c r="AG33" s="100" t="s">
        <v>74</v>
      </c>
      <c r="AH33" s="100" t="s">
        <v>74</v>
      </c>
      <c r="AI33" s="100" t="s">
        <v>74</v>
      </c>
      <c r="AJ33" s="100" t="s">
        <v>74</v>
      </c>
      <c r="AK33" s="100" t="s">
        <v>74</v>
      </c>
      <c r="AL33" s="100" t="s">
        <v>74</v>
      </c>
      <c r="AM33" s="100" t="s">
        <v>74</v>
      </c>
      <c r="AN33" s="100" t="s">
        <v>74</v>
      </c>
      <c r="AO33" s="100" t="s">
        <v>74</v>
      </c>
      <c r="AP33" s="100" t="s">
        <v>74</v>
      </c>
      <c r="AQ33" s="100" t="s">
        <v>74</v>
      </c>
      <c r="AR33" s="100" t="s">
        <v>74</v>
      </c>
      <c r="AS33" s="100" t="s">
        <v>74</v>
      </c>
      <c r="AT33" s="100" t="s">
        <v>74</v>
      </c>
    </row>
    <row r="34" spans="1:46" x14ac:dyDescent="0.25">
      <c r="A34" t="s">
        <v>66</v>
      </c>
      <c r="B34" t="s">
        <v>236</v>
      </c>
      <c r="C34" t="s">
        <v>1234</v>
      </c>
      <c r="D34" t="s">
        <v>1235</v>
      </c>
      <c r="E34" t="s">
        <v>47</v>
      </c>
      <c r="F34">
        <f>SUM(COUNTIFS(G34:AT34,{"Föreläggande";"Föreläggande vid vite";"Anmärkning";"Avstående från ingripande"},$G$9:$AT$9,"&lt;&gt;*KF*"))</f>
        <v>0</v>
      </c>
      <c r="G34" s="100" t="s">
        <v>74</v>
      </c>
      <c r="H34" s="100" t="s">
        <v>74</v>
      </c>
      <c r="I34" s="100" t="s">
        <v>74</v>
      </c>
      <c r="J34" s="100" t="s">
        <v>74</v>
      </c>
      <c r="K34" s="100" t="s">
        <v>74</v>
      </c>
      <c r="L34" s="100" t="s">
        <v>74</v>
      </c>
      <c r="M34" s="100" t="s">
        <v>74</v>
      </c>
      <c r="N34" s="100" t="s">
        <v>74</v>
      </c>
      <c r="O34" s="100" t="s">
        <v>74</v>
      </c>
      <c r="P34" s="100" t="s">
        <v>74</v>
      </c>
      <c r="Q34" s="100" t="s">
        <v>74</v>
      </c>
      <c r="R34" s="100" t="s">
        <v>74</v>
      </c>
      <c r="S34" s="100"/>
      <c r="T34" s="100" t="s">
        <v>74</v>
      </c>
      <c r="U34" s="100" t="str">
        <f t="shared" si="0"/>
        <v>Ingen brist</v>
      </c>
      <c r="V34" s="100"/>
      <c r="W34" s="100" t="s">
        <v>74</v>
      </c>
      <c r="X34" s="100" t="str">
        <f t="shared" si="1"/>
        <v>Ingen brist</v>
      </c>
      <c r="Y34" s="100" t="s">
        <v>74</v>
      </c>
      <c r="Z34" s="100" t="s">
        <v>74</v>
      </c>
      <c r="AA34" s="100" t="s">
        <v>74</v>
      </c>
      <c r="AB34" s="100" t="s">
        <v>74</v>
      </c>
      <c r="AC34" s="100" t="s">
        <v>74</v>
      </c>
      <c r="AD34" s="100" t="s">
        <v>74</v>
      </c>
      <c r="AE34" s="100" t="s">
        <v>74</v>
      </c>
      <c r="AF34" s="100" t="s">
        <v>74</v>
      </c>
      <c r="AG34" s="100" t="s">
        <v>74</v>
      </c>
      <c r="AH34" s="100" t="s">
        <v>74</v>
      </c>
      <c r="AI34" s="100" t="s">
        <v>74</v>
      </c>
      <c r="AJ34" s="100" t="s">
        <v>74</v>
      </c>
      <c r="AK34" s="100" t="s">
        <v>74</v>
      </c>
      <c r="AL34" s="100" t="s">
        <v>74</v>
      </c>
      <c r="AM34" s="100" t="s">
        <v>74</v>
      </c>
      <c r="AN34" s="100" t="s">
        <v>74</v>
      </c>
      <c r="AO34" s="100" t="s">
        <v>74</v>
      </c>
      <c r="AP34" s="100" t="s">
        <v>74</v>
      </c>
      <c r="AQ34" s="100" t="s">
        <v>74</v>
      </c>
      <c r="AR34" s="100" t="s">
        <v>74</v>
      </c>
      <c r="AS34" s="100" t="s">
        <v>74</v>
      </c>
      <c r="AT34" s="100" t="s">
        <v>74</v>
      </c>
    </row>
    <row r="35" spans="1:46" x14ac:dyDescent="0.25">
      <c r="A35" t="s">
        <v>66</v>
      </c>
      <c r="B35" t="s">
        <v>238</v>
      </c>
      <c r="C35" t="s">
        <v>1236</v>
      </c>
      <c r="D35" t="s">
        <v>1237</v>
      </c>
      <c r="E35" t="s">
        <v>47</v>
      </c>
      <c r="F35">
        <f>SUM(COUNTIFS(G35:AT35,{"Föreläggande";"Föreläggande vid vite";"Anmärkning";"Avstående från ingripande"},$G$9:$AT$9,"&lt;&gt;*KF*"))</f>
        <v>0</v>
      </c>
      <c r="G35" s="100" t="s">
        <v>74</v>
      </c>
      <c r="H35" s="100" t="s">
        <v>74</v>
      </c>
      <c r="I35" s="100" t="s">
        <v>74</v>
      </c>
      <c r="J35" s="100" t="s">
        <v>74</v>
      </c>
      <c r="K35" s="100" t="s">
        <v>74</v>
      </c>
      <c r="L35" s="100" t="s">
        <v>74</v>
      </c>
      <c r="M35" s="100" t="s">
        <v>74</v>
      </c>
      <c r="N35" s="100" t="s">
        <v>74</v>
      </c>
      <c r="O35" s="100" t="s">
        <v>74</v>
      </c>
      <c r="P35" s="100" t="s">
        <v>74</v>
      </c>
      <c r="Q35" s="100" t="s">
        <v>74</v>
      </c>
      <c r="R35" s="100" t="s">
        <v>74</v>
      </c>
      <c r="S35" s="100"/>
      <c r="T35" s="100" t="s">
        <v>74</v>
      </c>
      <c r="U35" s="100" t="str">
        <f t="shared" si="0"/>
        <v>Ingen brist</v>
      </c>
      <c r="V35" s="100"/>
      <c r="W35" s="100" t="s">
        <v>74</v>
      </c>
      <c r="X35" s="100" t="str">
        <f t="shared" si="1"/>
        <v>Ingen brist</v>
      </c>
      <c r="Y35" s="100" t="s">
        <v>74</v>
      </c>
      <c r="Z35" s="100" t="s">
        <v>74</v>
      </c>
      <c r="AA35" s="100" t="s">
        <v>74</v>
      </c>
      <c r="AB35" s="100" t="s">
        <v>74</v>
      </c>
      <c r="AC35" s="100" t="s">
        <v>74</v>
      </c>
      <c r="AD35" s="100" t="s">
        <v>74</v>
      </c>
      <c r="AE35" s="100" t="s">
        <v>74</v>
      </c>
      <c r="AF35" s="100" t="s">
        <v>74</v>
      </c>
      <c r="AG35" s="100" t="s">
        <v>74</v>
      </c>
      <c r="AH35" s="100" t="s">
        <v>74</v>
      </c>
      <c r="AI35" s="100" t="s">
        <v>74</v>
      </c>
      <c r="AJ35" s="100" t="s">
        <v>74</v>
      </c>
      <c r="AK35" s="100" t="s">
        <v>74</v>
      </c>
      <c r="AL35" s="100" t="s">
        <v>74</v>
      </c>
      <c r="AM35" s="100" t="s">
        <v>74</v>
      </c>
      <c r="AN35" s="100" t="s">
        <v>74</v>
      </c>
      <c r="AO35" s="100" t="s">
        <v>74</v>
      </c>
      <c r="AP35" s="100" t="s">
        <v>74</v>
      </c>
      <c r="AQ35" s="100" t="s">
        <v>74</v>
      </c>
      <c r="AR35" s="100" t="s">
        <v>74</v>
      </c>
      <c r="AS35" s="100" t="s">
        <v>74</v>
      </c>
      <c r="AT35" s="100" t="s">
        <v>74</v>
      </c>
    </row>
    <row r="36" spans="1:46" x14ac:dyDescent="0.25">
      <c r="A36" t="s">
        <v>66</v>
      </c>
      <c r="B36" t="s">
        <v>240</v>
      </c>
      <c r="C36" t="s">
        <v>1238</v>
      </c>
      <c r="D36" t="s">
        <v>1239</v>
      </c>
      <c r="E36" t="s">
        <v>47</v>
      </c>
      <c r="F36">
        <f>SUM(COUNTIFS(G36:AT36,{"Föreläggande";"Föreläggande vid vite";"Anmärkning";"Avstående från ingripande"},$G$9:$AT$9,"&lt;&gt;*KF*"))</f>
        <v>0</v>
      </c>
      <c r="G36" s="100" t="s">
        <v>74</v>
      </c>
      <c r="H36" s="100" t="s">
        <v>74</v>
      </c>
      <c r="I36" s="100" t="s">
        <v>74</v>
      </c>
      <c r="J36" s="100" t="s">
        <v>74</v>
      </c>
      <c r="K36" s="100" t="s">
        <v>74</v>
      </c>
      <c r="L36" s="100" t="s">
        <v>74</v>
      </c>
      <c r="M36" s="100" t="s">
        <v>74</v>
      </c>
      <c r="N36" s="100" t="s">
        <v>74</v>
      </c>
      <c r="O36" s="100" t="s">
        <v>74</v>
      </c>
      <c r="P36" s="100" t="s">
        <v>74</v>
      </c>
      <c r="Q36" s="100" t="s">
        <v>74</v>
      </c>
      <c r="R36" s="100" t="s">
        <v>74</v>
      </c>
      <c r="S36" s="100"/>
      <c r="T36" s="100" t="s">
        <v>74</v>
      </c>
      <c r="U36" s="100" t="str">
        <f t="shared" si="0"/>
        <v>Ingen brist</v>
      </c>
      <c r="V36" s="100"/>
      <c r="W36" s="100" t="s">
        <v>74</v>
      </c>
      <c r="X36" s="100" t="str">
        <f t="shared" si="1"/>
        <v>Ingen brist</v>
      </c>
      <c r="Y36" s="100" t="s">
        <v>74</v>
      </c>
      <c r="Z36" s="100" t="s">
        <v>74</v>
      </c>
      <c r="AA36" s="100" t="s">
        <v>74</v>
      </c>
      <c r="AB36" s="100" t="s">
        <v>74</v>
      </c>
      <c r="AC36" s="100" t="s">
        <v>74</v>
      </c>
      <c r="AD36" s="100" t="s">
        <v>74</v>
      </c>
      <c r="AE36" s="100" t="s">
        <v>74</v>
      </c>
      <c r="AF36" s="100" t="s">
        <v>74</v>
      </c>
      <c r="AG36" s="100" t="s">
        <v>74</v>
      </c>
      <c r="AH36" s="100" t="s">
        <v>74</v>
      </c>
      <c r="AI36" s="100" t="s">
        <v>74</v>
      </c>
      <c r="AJ36" s="100" t="s">
        <v>74</v>
      </c>
      <c r="AK36" s="100" t="s">
        <v>74</v>
      </c>
      <c r="AL36" s="100" t="s">
        <v>74</v>
      </c>
      <c r="AM36" s="100" t="s">
        <v>74</v>
      </c>
      <c r="AN36" s="100" t="s">
        <v>74</v>
      </c>
      <c r="AO36" s="100" t="s">
        <v>74</v>
      </c>
      <c r="AP36" s="100" t="s">
        <v>74</v>
      </c>
      <c r="AQ36" s="100" t="s">
        <v>74</v>
      </c>
      <c r="AR36" s="100" t="s">
        <v>74</v>
      </c>
      <c r="AS36" s="100" t="s">
        <v>74</v>
      </c>
      <c r="AT36" s="100" t="s">
        <v>74</v>
      </c>
    </row>
    <row r="37" spans="1:46" x14ac:dyDescent="0.25">
      <c r="A37" t="s">
        <v>70</v>
      </c>
      <c r="B37" t="s">
        <v>241</v>
      </c>
      <c r="C37" t="s">
        <v>1240</v>
      </c>
      <c r="D37" t="s">
        <v>1067</v>
      </c>
      <c r="E37" t="s">
        <v>47</v>
      </c>
      <c r="F37">
        <f>SUM(COUNTIFS(G37:AT37,{"Föreläggande";"Föreläggande vid vite";"Anmärkning";"Avstående från ingripande"},$G$9:$AT$9,"&lt;&gt;*KF*"))</f>
        <v>2</v>
      </c>
      <c r="G37" s="100" t="s">
        <v>74</v>
      </c>
      <c r="H37" s="100" t="s">
        <v>74</v>
      </c>
      <c r="I37" s="100" t="s">
        <v>74</v>
      </c>
      <c r="J37" s="100" t="s">
        <v>74</v>
      </c>
      <c r="K37" s="100" t="s">
        <v>74</v>
      </c>
      <c r="L37" s="100" t="s">
        <v>74</v>
      </c>
      <c r="M37" s="100" t="s">
        <v>74</v>
      </c>
      <c r="N37" s="100" t="s">
        <v>74</v>
      </c>
      <c r="O37" s="100" t="s">
        <v>74</v>
      </c>
      <c r="P37" s="100" t="s">
        <v>74</v>
      </c>
      <c r="Q37" s="100" t="s">
        <v>74</v>
      </c>
      <c r="R37" s="100" t="s">
        <v>74</v>
      </c>
      <c r="S37" s="100"/>
      <c r="T37" s="100" t="s">
        <v>74</v>
      </c>
      <c r="U37" s="100" t="str">
        <f t="shared" si="0"/>
        <v>Ingen brist</v>
      </c>
      <c r="V37" s="100"/>
      <c r="W37" s="100" t="s">
        <v>74</v>
      </c>
      <c r="X37" s="100" t="str">
        <f t="shared" si="1"/>
        <v>Ingen brist</v>
      </c>
      <c r="Y37" s="100" t="s">
        <v>74</v>
      </c>
      <c r="Z37" s="100" t="s">
        <v>74</v>
      </c>
      <c r="AA37" s="100" t="s">
        <v>74</v>
      </c>
      <c r="AB37" s="100" t="s">
        <v>74</v>
      </c>
      <c r="AC37" s="100" t="s">
        <v>75</v>
      </c>
      <c r="AD37" s="100" t="s">
        <v>74</v>
      </c>
      <c r="AE37" s="100" t="s">
        <v>74</v>
      </c>
      <c r="AF37" s="100" t="s">
        <v>74</v>
      </c>
      <c r="AG37" s="100" t="s">
        <v>74</v>
      </c>
      <c r="AH37" s="100" t="s">
        <v>75</v>
      </c>
      <c r="AI37" s="100" t="s">
        <v>74</v>
      </c>
      <c r="AJ37" s="100" t="s">
        <v>74</v>
      </c>
      <c r="AK37" s="100" t="s">
        <v>74</v>
      </c>
      <c r="AL37" s="100" t="s">
        <v>75</v>
      </c>
      <c r="AM37" s="100" t="s">
        <v>75</v>
      </c>
      <c r="AN37" s="100" t="s">
        <v>75</v>
      </c>
      <c r="AO37" s="100" t="s">
        <v>75</v>
      </c>
      <c r="AP37" s="100" t="s">
        <v>74</v>
      </c>
      <c r="AQ37" s="100" t="s">
        <v>74</v>
      </c>
      <c r="AR37" s="100" t="s">
        <v>74</v>
      </c>
      <c r="AS37" s="100" t="s">
        <v>74</v>
      </c>
      <c r="AT37" s="100" t="s">
        <v>74</v>
      </c>
    </row>
    <row r="38" spans="1:46" x14ac:dyDescent="0.25">
      <c r="A38" t="s">
        <v>62</v>
      </c>
      <c r="B38" t="s">
        <v>246</v>
      </c>
      <c r="C38" t="s">
        <v>1241</v>
      </c>
      <c r="D38" t="s">
        <v>1242</v>
      </c>
      <c r="E38" t="s">
        <v>47</v>
      </c>
      <c r="F38">
        <f>SUM(COUNTIFS(G38:AT38,{"Föreläggande";"Föreläggande vid vite";"Anmärkning";"Avstående från ingripande"},$G$9:$AT$9,"&lt;&gt;*KF*"))</f>
        <v>0</v>
      </c>
      <c r="G38" s="100" t="s">
        <v>74</v>
      </c>
      <c r="H38" s="100" t="s">
        <v>74</v>
      </c>
      <c r="I38" s="100" t="s">
        <v>74</v>
      </c>
      <c r="J38" s="100" t="s">
        <v>74</v>
      </c>
      <c r="K38" s="100" t="s">
        <v>74</v>
      </c>
      <c r="L38" s="100" t="s">
        <v>74</v>
      </c>
      <c r="M38" s="100" t="s">
        <v>74</v>
      </c>
      <c r="N38" s="100" t="s">
        <v>74</v>
      </c>
      <c r="O38" s="100" t="s">
        <v>74</v>
      </c>
      <c r="P38" s="100" t="s">
        <v>74</v>
      </c>
      <c r="Q38" s="100" t="s">
        <v>74</v>
      </c>
      <c r="R38" s="100" t="s">
        <v>74</v>
      </c>
      <c r="S38" s="100"/>
      <c r="T38" s="100" t="s">
        <v>74</v>
      </c>
      <c r="U38" s="100" t="str">
        <f t="shared" si="0"/>
        <v>Ingen brist</v>
      </c>
      <c r="V38" s="100"/>
      <c r="W38" s="100" t="s">
        <v>74</v>
      </c>
      <c r="X38" s="100" t="str">
        <f t="shared" si="1"/>
        <v>Ingen brist</v>
      </c>
      <c r="Y38" s="100" t="s">
        <v>74</v>
      </c>
      <c r="Z38" s="100" t="s">
        <v>74</v>
      </c>
      <c r="AA38" s="100" t="s">
        <v>74</v>
      </c>
      <c r="AB38" s="100" t="s">
        <v>74</v>
      </c>
      <c r="AC38" s="100" t="s">
        <v>74</v>
      </c>
      <c r="AD38" s="100" t="s">
        <v>74</v>
      </c>
      <c r="AE38" s="100" t="s">
        <v>74</v>
      </c>
      <c r="AF38" s="100" t="s">
        <v>74</v>
      </c>
      <c r="AG38" s="100" t="s">
        <v>74</v>
      </c>
      <c r="AH38" s="100" t="s">
        <v>74</v>
      </c>
      <c r="AI38" s="100" t="s">
        <v>74</v>
      </c>
      <c r="AJ38" s="100" t="s">
        <v>74</v>
      </c>
      <c r="AK38" s="100" t="s">
        <v>74</v>
      </c>
      <c r="AL38" s="100" t="s">
        <v>74</v>
      </c>
      <c r="AM38" s="100" t="s">
        <v>74</v>
      </c>
      <c r="AN38" s="100" t="s">
        <v>74</v>
      </c>
      <c r="AO38" s="100" t="s">
        <v>74</v>
      </c>
      <c r="AP38" s="100" t="s">
        <v>74</v>
      </c>
      <c r="AQ38" s="100" t="s">
        <v>74</v>
      </c>
      <c r="AR38" s="100" t="s">
        <v>74</v>
      </c>
      <c r="AS38" s="100" t="s">
        <v>74</v>
      </c>
      <c r="AT38" s="100" t="s">
        <v>74</v>
      </c>
    </row>
    <row r="39" spans="1:46" x14ac:dyDescent="0.25">
      <c r="A39" t="s">
        <v>221</v>
      </c>
      <c r="B39" t="s">
        <v>251</v>
      </c>
      <c r="C39" t="s">
        <v>1243</v>
      </c>
      <c r="D39" t="s">
        <v>1244</v>
      </c>
      <c r="E39" t="s">
        <v>47</v>
      </c>
      <c r="F39">
        <f>SUM(COUNTIFS(G39:AT39,{"Föreläggande";"Föreläggande vid vite";"Anmärkning";"Avstående från ingripande"},$G$9:$AT$9,"&lt;&gt;*KF*"))</f>
        <v>1</v>
      </c>
      <c r="G39" s="100" t="s">
        <v>74</v>
      </c>
      <c r="H39" s="100" t="s">
        <v>74</v>
      </c>
      <c r="I39" s="100" t="s">
        <v>74</v>
      </c>
      <c r="J39" s="100" t="s">
        <v>74</v>
      </c>
      <c r="K39" s="100" t="s">
        <v>74</v>
      </c>
      <c r="L39" s="100" t="s">
        <v>74</v>
      </c>
      <c r="M39" s="100" t="s">
        <v>74</v>
      </c>
      <c r="N39" s="100" t="s">
        <v>74</v>
      </c>
      <c r="O39" s="100" t="s">
        <v>74</v>
      </c>
      <c r="P39" s="100" t="s">
        <v>74</v>
      </c>
      <c r="Q39" s="100" t="s">
        <v>74</v>
      </c>
      <c r="R39" s="100" t="s">
        <v>74</v>
      </c>
      <c r="S39" s="100"/>
      <c r="T39" s="100" t="s">
        <v>74</v>
      </c>
      <c r="U39" s="100" t="str">
        <f t="shared" si="0"/>
        <v>Ingen brist</v>
      </c>
      <c r="V39" s="100"/>
      <c r="W39" s="100" t="s">
        <v>74</v>
      </c>
      <c r="X39" s="100" t="str">
        <f t="shared" si="1"/>
        <v>Ingen brist</v>
      </c>
      <c r="Y39" s="100" t="s">
        <v>74</v>
      </c>
      <c r="Z39" s="100" t="s">
        <v>74</v>
      </c>
      <c r="AA39" s="100" t="s">
        <v>74</v>
      </c>
      <c r="AB39" s="100" t="s">
        <v>74</v>
      </c>
      <c r="AC39" s="100" t="s">
        <v>74</v>
      </c>
      <c r="AD39" s="100" t="s">
        <v>74</v>
      </c>
      <c r="AE39" s="100" t="s">
        <v>74</v>
      </c>
      <c r="AF39" s="100" t="s">
        <v>74</v>
      </c>
      <c r="AG39" s="100" t="s">
        <v>74</v>
      </c>
      <c r="AH39" s="100" t="s">
        <v>74</v>
      </c>
      <c r="AI39" s="100" t="s">
        <v>74</v>
      </c>
      <c r="AJ39" s="100" t="s">
        <v>74</v>
      </c>
      <c r="AK39" s="100" t="s">
        <v>74</v>
      </c>
      <c r="AL39" s="100" t="s">
        <v>75</v>
      </c>
      <c r="AM39" s="100" t="s">
        <v>74</v>
      </c>
      <c r="AN39" s="100" t="s">
        <v>75</v>
      </c>
      <c r="AO39" s="100" t="s">
        <v>75</v>
      </c>
      <c r="AP39" s="100" t="s">
        <v>74</v>
      </c>
      <c r="AQ39" s="100" t="s">
        <v>74</v>
      </c>
      <c r="AR39" s="100" t="s">
        <v>74</v>
      </c>
      <c r="AS39" s="100" t="s">
        <v>74</v>
      </c>
      <c r="AT39" s="100" t="s">
        <v>74</v>
      </c>
    </row>
    <row r="40" spans="1:46" x14ac:dyDescent="0.25">
      <c r="A40" t="s">
        <v>219</v>
      </c>
      <c r="B40" t="s">
        <v>226</v>
      </c>
      <c r="C40" t="s">
        <v>1245</v>
      </c>
      <c r="D40" t="s">
        <v>1246</v>
      </c>
      <c r="E40" t="s">
        <v>47</v>
      </c>
      <c r="F40">
        <f>SUM(COUNTIFS(G40:AT40,{"Föreläggande";"Föreläggande vid vite";"Anmärkning";"Avstående från ingripande"},$G$9:$AT$9,"&lt;&gt;*KF*"))</f>
        <v>2</v>
      </c>
      <c r="G40" s="100" t="s">
        <v>74</v>
      </c>
      <c r="H40" s="100" t="s">
        <v>74</v>
      </c>
      <c r="I40" s="100" t="s">
        <v>74</v>
      </c>
      <c r="J40" s="100" t="s">
        <v>74</v>
      </c>
      <c r="K40" s="100" t="s">
        <v>74</v>
      </c>
      <c r="L40" s="100" t="s">
        <v>74</v>
      </c>
      <c r="M40" s="100" t="s">
        <v>74</v>
      </c>
      <c r="N40" s="100" t="s">
        <v>74</v>
      </c>
      <c r="O40" s="100" t="s">
        <v>74</v>
      </c>
      <c r="P40" s="100" t="s">
        <v>74</v>
      </c>
      <c r="Q40" s="100" t="s">
        <v>74</v>
      </c>
      <c r="R40" s="100" t="s">
        <v>74</v>
      </c>
      <c r="S40" s="100"/>
      <c r="T40" s="100" t="s">
        <v>74</v>
      </c>
      <c r="U40" s="100" t="str">
        <f t="shared" si="0"/>
        <v>Ingen brist</v>
      </c>
      <c r="V40" s="100"/>
      <c r="W40" s="100" t="s">
        <v>74</v>
      </c>
      <c r="X40" s="100" t="str">
        <f t="shared" si="1"/>
        <v>Ingen brist</v>
      </c>
      <c r="Y40" s="100" t="s">
        <v>74</v>
      </c>
      <c r="Z40" s="100" t="s">
        <v>74</v>
      </c>
      <c r="AA40" s="100" t="s">
        <v>74</v>
      </c>
      <c r="AB40" s="100" t="s">
        <v>74</v>
      </c>
      <c r="AC40" s="100" t="s">
        <v>75</v>
      </c>
      <c r="AD40" s="100" t="s">
        <v>74</v>
      </c>
      <c r="AE40" s="100" t="s">
        <v>74</v>
      </c>
      <c r="AF40" s="100" t="s">
        <v>74</v>
      </c>
      <c r="AG40" s="100" t="s">
        <v>74</v>
      </c>
      <c r="AH40" s="100" t="s">
        <v>75</v>
      </c>
      <c r="AI40" s="100" t="s">
        <v>74</v>
      </c>
      <c r="AJ40" s="100" t="s">
        <v>74</v>
      </c>
      <c r="AK40" s="100" t="s">
        <v>74</v>
      </c>
      <c r="AL40" s="100" t="s">
        <v>75</v>
      </c>
      <c r="AM40" s="100" t="s">
        <v>74</v>
      </c>
      <c r="AN40" s="100" t="s">
        <v>75</v>
      </c>
      <c r="AO40" s="100" t="s">
        <v>75</v>
      </c>
      <c r="AP40" s="100" t="s">
        <v>74</v>
      </c>
      <c r="AQ40" s="100" t="s">
        <v>74</v>
      </c>
      <c r="AR40" s="100" t="s">
        <v>74</v>
      </c>
      <c r="AS40" s="100" t="s">
        <v>74</v>
      </c>
      <c r="AT40" s="100" t="s">
        <v>74</v>
      </c>
    </row>
    <row r="41" spans="1:46" x14ac:dyDescent="0.25">
      <c r="A41" t="s">
        <v>66</v>
      </c>
      <c r="B41" t="s">
        <v>53</v>
      </c>
      <c r="C41" t="s">
        <v>1247</v>
      </c>
      <c r="D41" t="s">
        <v>1248</v>
      </c>
      <c r="E41" t="s">
        <v>48</v>
      </c>
      <c r="F41">
        <f>SUM(COUNTIFS(G41:AT41,{"Föreläggande";"Föreläggande vid vite";"Anmärkning";"Avstående från ingripande"},$G$9:$AT$9,"&lt;&gt;*KF*"))</f>
        <v>1</v>
      </c>
      <c r="G41" s="100" t="s">
        <v>74</v>
      </c>
      <c r="H41" s="100" t="s">
        <v>74</v>
      </c>
      <c r="I41" s="100" t="s">
        <v>74</v>
      </c>
      <c r="J41" s="100" t="s">
        <v>74</v>
      </c>
      <c r="K41" s="100" t="s">
        <v>74</v>
      </c>
      <c r="L41" s="100" t="s">
        <v>74</v>
      </c>
      <c r="M41" s="100" t="s">
        <v>74</v>
      </c>
      <c r="N41" s="100" t="s">
        <v>74</v>
      </c>
      <c r="O41" s="100" t="s">
        <v>74</v>
      </c>
      <c r="P41" s="100" t="s">
        <v>74</v>
      </c>
      <c r="Q41" s="100" t="s">
        <v>74</v>
      </c>
      <c r="R41" s="100" t="s">
        <v>74</v>
      </c>
      <c r="S41" s="100"/>
      <c r="T41" s="100" t="s">
        <v>74</v>
      </c>
      <c r="U41" s="100" t="str">
        <f t="shared" si="0"/>
        <v>Ingen brist</v>
      </c>
      <c r="V41" s="100"/>
      <c r="W41" s="100" t="s">
        <v>74</v>
      </c>
      <c r="X41" s="100" t="str">
        <f t="shared" si="1"/>
        <v>Ingen brist</v>
      </c>
      <c r="Y41" s="100" t="s">
        <v>74</v>
      </c>
      <c r="Z41" s="100" t="s">
        <v>74</v>
      </c>
      <c r="AA41" s="100" t="s">
        <v>74</v>
      </c>
      <c r="AB41" s="100" t="s">
        <v>74</v>
      </c>
      <c r="AC41" s="100" t="s">
        <v>75</v>
      </c>
      <c r="AD41" s="100" t="s">
        <v>74</v>
      </c>
      <c r="AE41" s="100" t="s">
        <v>74</v>
      </c>
      <c r="AF41" s="100" t="s">
        <v>74</v>
      </c>
      <c r="AG41" s="100" t="s">
        <v>74</v>
      </c>
      <c r="AH41" s="100" t="s">
        <v>75</v>
      </c>
      <c r="AI41" s="100" t="s">
        <v>74</v>
      </c>
      <c r="AJ41" s="100" t="s">
        <v>74</v>
      </c>
      <c r="AK41" s="100" t="s">
        <v>74</v>
      </c>
      <c r="AL41" s="100" t="s">
        <v>74</v>
      </c>
      <c r="AM41" s="100" t="s">
        <v>74</v>
      </c>
      <c r="AN41" s="100" t="s">
        <v>74</v>
      </c>
      <c r="AO41" s="100" t="s">
        <v>74</v>
      </c>
      <c r="AP41" s="100" t="s">
        <v>74</v>
      </c>
      <c r="AQ41" s="100" t="s">
        <v>74</v>
      </c>
      <c r="AR41" s="100" t="s">
        <v>74</v>
      </c>
      <c r="AS41" s="100" t="s">
        <v>74</v>
      </c>
      <c r="AT41" s="100" t="s">
        <v>74</v>
      </c>
    </row>
    <row r="42" spans="1:46" x14ac:dyDescent="0.25">
      <c r="A42" t="s">
        <v>60</v>
      </c>
      <c r="B42" t="s">
        <v>56</v>
      </c>
      <c r="C42" t="s">
        <v>1249</v>
      </c>
      <c r="D42" t="s">
        <v>1250</v>
      </c>
      <c r="E42" t="s">
        <v>48</v>
      </c>
      <c r="F42">
        <f>SUM(COUNTIFS(G42:AT42,{"Föreläggande";"Föreläggande vid vite";"Anmärkning";"Avstående från ingripande"},$G$9:$AT$9,"&lt;&gt;*KF*"))</f>
        <v>1</v>
      </c>
      <c r="G42" s="100" t="s">
        <v>74</v>
      </c>
      <c r="H42" s="100" t="s">
        <v>74</v>
      </c>
      <c r="I42" s="100" t="s">
        <v>74</v>
      </c>
      <c r="J42" s="100" t="s">
        <v>74</v>
      </c>
      <c r="K42" s="100" t="s">
        <v>74</v>
      </c>
      <c r="L42" s="100" t="s">
        <v>74</v>
      </c>
      <c r="M42" s="100" t="s">
        <v>74</v>
      </c>
      <c r="N42" s="100" t="s">
        <v>74</v>
      </c>
      <c r="O42" s="100" t="s">
        <v>74</v>
      </c>
      <c r="P42" s="100" t="s">
        <v>74</v>
      </c>
      <c r="Q42" s="100" t="s">
        <v>74</v>
      </c>
      <c r="R42" s="100" t="s">
        <v>74</v>
      </c>
      <c r="S42" s="100"/>
      <c r="T42" s="100" t="s">
        <v>74</v>
      </c>
      <c r="U42" s="100" t="str">
        <f t="shared" si="0"/>
        <v>Ingen brist</v>
      </c>
      <c r="V42" s="100"/>
      <c r="W42" s="100" t="s">
        <v>74</v>
      </c>
      <c r="X42" s="100" t="str">
        <f t="shared" si="1"/>
        <v>Ingen brist</v>
      </c>
      <c r="Y42" s="100" t="s">
        <v>74</v>
      </c>
      <c r="Z42" s="100" t="s">
        <v>74</v>
      </c>
      <c r="AA42" s="100" t="s">
        <v>74</v>
      </c>
      <c r="AB42" s="100" t="s">
        <v>74</v>
      </c>
      <c r="AC42" s="100" t="s">
        <v>76</v>
      </c>
      <c r="AD42" s="100" t="s">
        <v>74</v>
      </c>
      <c r="AE42" s="100" t="s">
        <v>74</v>
      </c>
      <c r="AF42" s="100" t="s">
        <v>74</v>
      </c>
      <c r="AG42" s="100" t="s">
        <v>74</v>
      </c>
      <c r="AH42" s="100" t="s">
        <v>76</v>
      </c>
      <c r="AI42" s="100" t="s">
        <v>74</v>
      </c>
      <c r="AJ42" s="100" t="s">
        <v>74</v>
      </c>
      <c r="AK42" s="100" t="s">
        <v>74</v>
      </c>
      <c r="AL42" s="100" t="s">
        <v>74</v>
      </c>
      <c r="AM42" s="100" t="s">
        <v>74</v>
      </c>
      <c r="AN42" s="100" t="s">
        <v>74</v>
      </c>
      <c r="AO42" s="100" t="s">
        <v>74</v>
      </c>
      <c r="AP42" s="100" t="s">
        <v>74</v>
      </c>
      <c r="AQ42" s="100" t="s">
        <v>74</v>
      </c>
      <c r="AR42" s="100" t="s">
        <v>74</v>
      </c>
      <c r="AS42" s="100" t="s">
        <v>74</v>
      </c>
      <c r="AT42" s="100" t="s">
        <v>74</v>
      </c>
    </row>
    <row r="43" spans="1:46" x14ac:dyDescent="0.25">
      <c r="A43" t="s">
        <v>60</v>
      </c>
      <c r="B43" t="s">
        <v>254</v>
      </c>
      <c r="C43" t="s">
        <v>1251</v>
      </c>
      <c r="D43" t="s">
        <v>1252</v>
      </c>
      <c r="E43" t="s">
        <v>48</v>
      </c>
      <c r="F43">
        <f>SUM(COUNTIFS(G43:AT43,{"Föreläggande";"Föreläggande vid vite";"Anmärkning";"Avstående från ingripande"},$G$9:$AT$9,"&lt;&gt;*KF*"))</f>
        <v>1</v>
      </c>
      <c r="G43" s="100" t="s">
        <v>74</v>
      </c>
      <c r="H43" s="100" t="s">
        <v>74</v>
      </c>
      <c r="I43" s="100" t="s">
        <v>74</v>
      </c>
      <c r="J43" s="100" t="s">
        <v>74</v>
      </c>
      <c r="K43" s="100" t="s">
        <v>74</v>
      </c>
      <c r="L43" s="100" t="s">
        <v>74</v>
      </c>
      <c r="M43" s="100" t="s">
        <v>74</v>
      </c>
      <c r="N43" s="100" t="s">
        <v>74</v>
      </c>
      <c r="O43" s="100" t="s">
        <v>74</v>
      </c>
      <c r="P43" s="100" t="s">
        <v>74</v>
      </c>
      <c r="Q43" s="100" t="s">
        <v>74</v>
      </c>
      <c r="R43" s="100" t="s">
        <v>74</v>
      </c>
      <c r="S43" s="100"/>
      <c r="T43" s="100" t="s">
        <v>74</v>
      </c>
      <c r="U43" s="100" t="str">
        <f t="shared" si="0"/>
        <v>Ingen brist</v>
      </c>
      <c r="V43" s="100"/>
      <c r="W43" s="100" t="s">
        <v>74</v>
      </c>
      <c r="X43" s="100" t="str">
        <f t="shared" si="1"/>
        <v>Ingen brist</v>
      </c>
      <c r="Y43" s="100" t="s">
        <v>74</v>
      </c>
      <c r="Z43" s="100" t="s">
        <v>74</v>
      </c>
      <c r="AA43" s="100" t="s">
        <v>74</v>
      </c>
      <c r="AB43" s="100" t="s">
        <v>74</v>
      </c>
      <c r="AC43" s="100" t="s">
        <v>76</v>
      </c>
      <c r="AD43" s="100" t="s">
        <v>74</v>
      </c>
      <c r="AE43" s="100" t="s">
        <v>74</v>
      </c>
      <c r="AF43" s="100" t="s">
        <v>74</v>
      </c>
      <c r="AG43" s="100" t="s">
        <v>74</v>
      </c>
      <c r="AH43" s="100" t="s">
        <v>76</v>
      </c>
      <c r="AI43" s="100" t="s">
        <v>74</v>
      </c>
      <c r="AJ43" s="100" t="s">
        <v>74</v>
      </c>
      <c r="AK43" s="100" t="s">
        <v>74</v>
      </c>
      <c r="AL43" s="100" t="s">
        <v>74</v>
      </c>
      <c r="AM43" s="100" t="s">
        <v>74</v>
      </c>
      <c r="AN43" s="100" t="s">
        <v>74</v>
      </c>
      <c r="AO43" s="100" t="s">
        <v>74</v>
      </c>
      <c r="AP43" s="100" t="s">
        <v>74</v>
      </c>
      <c r="AQ43" s="100" t="s">
        <v>74</v>
      </c>
      <c r="AR43" s="100" t="s">
        <v>74</v>
      </c>
      <c r="AS43" s="100" t="s">
        <v>74</v>
      </c>
      <c r="AT43" s="100" t="s">
        <v>74</v>
      </c>
    </row>
    <row r="44" spans="1:46" x14ac:dyDescent="0.25">
      <c r="A44" t="s">
        <v>60</v>
      </c>
      <c r="B44" t="s">
        <v>254</v>
      </c>
      <c r="C44" t="s">
        <v>1253</v>
      </c>
      <c r="D44" t="s">
        <v>1254</v>
      </c>
      <c r="E44" t="s">
        <v>48</v>
      </c>
      <c r="F44">
        <f>SUM(COUNTIFS(G44:AT44,{"Föreläggande";"Föreläggande vid vite";"Anmärkning";"Avstående från ingripande"},$G$9:$AT$9,"&lt;&gt;*KF*"))</f>
        <v>0</v>
      </c>
      <c r="G44" s="100" t="s">
        <v>74</v>
      </c>
      <c r="H44" s="100" t="s">
        <v>74</v>
      </c>
      <c r="I44" s="100" t="s">
        <v>74</v>
      </c>
      <c r="J44" s="100" t="s">
        <v>74</v>
      </c>
      <c r="K44" s="100" t="s">
        <v>74</v>
      </c>
      <c r="L44" s="100" t="s">
        <v>74</v>
      </c>
      <c r="M44" s="100" t="s">
        <v>74</v>
      </c>
      <c r="N44" s="100" t="s">
        <v>74</v>
      </c>
      <c r="O44" s="100" t="s">
        <v>74</v>
      </c>
      <c r="P44" s="100" t="s">
        <v>74</v>
      </c>
      <c r="Q44" s="100" t="s">
        <v>74</v>
      </c>
      <c r="R44" s="100" t="s">
        <v>74</v>
      </c>
      <c r="S44" s="100"/>
      <c r="T44" s="100" t="s">
        <v>74</v>
      </c>
      <c r="U44" s="100" t="str">
        <f t="shared" si="0"/>
        <v>Ingen brist</v>
      </c>
      <c r="V44" s="100"/>
      <c r="W44" s="100" t="s">
        <v>74</v>
      </c>
      <c r="X44" s="100" t="str">
        <f t="shared" si="1"/>
        <v>Ingen brist</v>
      </c>
      <c r="Y44" s="100" t="s">
        <v>74</v>
      </c>
      <c r="Z44" s="100" t="s">
        <v>74</v>
      </c>
      <c r="AA44" s="100" t="s">
        <v>74</v>
      </c>
      <c r="AB44" s="100" t="s">
        <v>74</v>
      </c>
      <c r="AC44" s="100" t="s">
        <v>74</v>
      </c>
      <c r="AD44" s="100" t="s">
        <v>74</v>
      </c>
      <c r="AE44" s="100" t="s">
        <v>74</v>
      </c>
      <c r="AF44" s="100" t="s">
        <v>74</v>
      </c>
      <c r="AG44" s="100" t="s">
        <v>74</v>
      </c>
      <c r="AH44" s="100" t="s">
        <v>74</v>
      </c>
      <c r="AI44" s="100" t="s">
        <v>74</v>
      </c>
      <c r="AJ44" s="100" t="s">
        <v>74</v>
      </c>
      <c r="AK44" s="100" t="s">
        <v>74</v>
      </c>
      <c r="AL44" s="100" t="s">
        <v>74</v>
      </c>
      <c r="AM44" s="100" t="s">
        <v>74</v>
      </c>
      <c r="AN44" s="100" t="s">
        <v>74</v>
      </c>
      <c r="AO44" s="100" t="s">
        <v>74</v>
      </c>
      <c r="AP44" s="100" t="s">
        <v>74</v>
      </c>
      <c r="AQ44" s="100" t="s">
        <v>74</v>
      </c>
      <c r="AR44" s="100" t="s">
        <v>74</v>
      </c>
      <c r="AS44" s="100" t="s">
        <v>74</v>
      </c>
      <c r="AT44" s="100" t="s">
        <v>74</v>
      </c>
    </row>
    <row r="45" spans="1:46" x14ac:dyDescent="0.25">
      <c r="A45" t="s">
        <v>60</v>
      </c>
      <c r="B45" t="s">
        <v>50</v>
      </c>
      <c r="C45" t="s">
        <v>1255</v>
      </c>
      <c r="D45" t="s">
        <v>1256</v>
      </c>
      <c r="E45" t="s">
        <v>49</v>
      </c>
      <c r="F45">
        <f>SUM(COUNTIFS(G45:AT45,{"Föreläggande";"Föreläggande vid vite";"Anmärkning";"Avstående från ingripande"},$G$9:$AT$9,"&lt;&gt;*KF*"))</f>
        <v>1</v>
      </c>
      <c r="G45" s="100" t="s">
        <v>74</v>
      </c>
      <c r="H45" s="100" t="s">
        <v>74</v>
      </c>
      <c r="I45" s="100" t="s">
        <v>74</v>
      </c>
      <c r="J45" s="100" t="s">
        <v>74</v>
      </c>
      <c r="K45" s="100" t="s">
        <v>74</v>
      </c>
      <c r="L45" s="100" t="s">
        <v>74</v>
      </c>
      <c r="M45" s="100" t="s">
        <v>74</v>
      </c>
      <c r="N45" s="100" t="s">
        <v>74</v>
      </c>
      <c r="O45" s="100" t="s">
        <v>74</v>
      </c>
      <c r="P45" s="100" t="s">
        <v>74</v>
      </c>
      <c r="Q45" s="100" t="s">
        <v>74</v>
      </c>
      <c r="R45" s="100" t="s">
        <v>74</v>
      </c>
      <c r="S45" s="100" t="s">
        <v>74</v>
      </c>
      <c r="T45" s="100"/>
      <c r="U45" s="100" t="str">
        <f t="shared" si="0"/>
        <v>Ingen brist</v>
      </c>
      <c r="V45" s="100" t="s">
        <v>74</v>
      </c>
      <c r="W45" s="100"/>
      <c r="X45" s="100" t="str">
        <f t="shared" si="1"/>
        <v>Ingen brist</v>
      </c>
      <c r="Y45" s="100" t="s">
        <v>74</v>
      </c>
      <c r="Z45" s="100" t="s">
        <v>74</v>
      </c>
      <c r="AA45" s="100" t="s">
        <v>74</v>
      </c>
      <c r="AB45" s="100" t="s">
        <v>74</v>
      </c>
      <c r="AC45" s="100" t="s">
        <v>75</v>
      </c>
      <c r="AD45" s="100" t="s">
        <v>74</v>
      </c>
      <c r="AE45" s="100" t="s">
        <v>74</v>
      </c>
      <c r="AF45" s="100" t="s">
        <v>74</v>
      </c>
      <c r="AG45" s="100" t="s">
        <v>74</v>
      </c>
      <c r="AH45" s="100" t="s">
        <v>75</v>
      </c>
      <c r="AI45" s="100" t="s">
        <v>74</v>
      </c>
      <c r="AJ45" s="100" t="s">
        <v>74</v>
      </c>
      <c r="AK45" s="100" t="s">
        <v>74</v>
      </c>
      <c r="AL45" s="100" t="s">
        <v>74</v>
      </c>
      <c r="AM45" s="100" t="s">
        <v>74</v>
      </c>
      <c r="AN45" s="100" t="s">
        <v>74</v>
      </c>
      <c r="AO45" s="100" t="s">
        <v>74</v>
      </c>
      <c r="AP45" s="100" t="s">
        <v>74</v>
      </c>
      <c r="AQ45" s="100" t="s">
        <v>74</v>
      </c>
      <c r="AR45" s="100" t="s">
        <v>74</v>
      </c>
      <c r="AS45" s="100" t="s">
        <v>74</v>
      </c>
      <c r="AT45" s="100" t="s">
        <v>74</v>
      </c>
    </row>
    <row r="46" spans="1:46" x14ac:dyDescent="0.25">
      <c r="A46" t="s">
        <v>60</v>
      </c>
      <c r="B46" t="s">
        <v>54</v>
      </c>
      <c r="C46" t="s">
        <v>1257</v>
      </c>
      <c r="D46" t="s">
        <v>1258</v>
      </c>
      <c r="E46" t="s">
        <v>47</v>
      </c>
      <c r="F46">
        <f>SUM(COUNTIFS(G46:AT46,{"Föreläggande";"Föreläggande vid vite";"Anmärkning";"Avstående från ingripande"},$G$9:$AT$9,"&lt;&gt;*KF*"))</f>
        <v>1</v>
      </c>
      <c r="G46" s="100" t="s">
        <v>74</v>
      </c>
      <c r="H46" s="100" t="s">
        <v>74</v>
      </c>
      <c r="I46" s="100" t="s">
        <v>74</v>
      </c>
      <c r="J46" s="100" t="s">
        <v>74</v>
      </c>
      <c r="K46" s="100" t="s">
        <v>74</v>
      </c>
      <c r="L46" s="100" t="s">
        <v>74</v>
      </c>
      <c r="M46" s="100" t="s">
        <v>74</v>
      </c>
      <c r="N46" s="100" t="s">
        <v>74</v>
      </c>
      <c r="O46" s="100" t="s">
        <v>74</v>
      </c>
      <c r="P46" s="100" t="s">
        <v>74</v>
      </c>
      <c r="Q46" s="100" t="s">
        <v>74</v>
      </c>
      <c r="R46" s="100" t="s">
        <v>74</v>
      </c>
      <c r="S46" s="100" t="s">
        <v>74</v>
      </c>
      <c r="T46" s="100"/>
      <c r="U46" s="100" t="str">
        <f t="shared" si="0"/>
        <v>Ingen brist</v>
      </c>
      <c r="V46" s="100" t="s">
        <v>74</v>
      </c>
      <c r="W46" s="100"/>
      <c r="X46" s="100" t="str">
        <f t="shared" si="1"/>
        <v>Ingen brist</v>
      </c>
      <c r="Y46" s="100" t="s">
        <v>74</v>
      </c>
      <c r="Z46" s="100" t="s">
        <v>74</v>
      </c>
      <c r="AA46" s="100" t="s">
        <v>74</v>
      </c>
      <c r="AB46" s="100" t="s">
        <v>74</v>
      </c>
      <c r="AC46" s="100" t="s">
        <v>75</v>
      </c>
      <c r="AD46" s="100" t="s">
        <v>74</v>
      </c>
      <c r="AE46" s="100" t="s">
        <v>74</v>
      </c>
      <c r="AF46" s="100" t="s">
        <v>74</v>
      </c>
      <c r="AG46" s="100" t="s">
        <v>74</v>
      </c>
      <c r="AH46" s="100" t="s">
        <v>75</v>
      </c>
      <c r="AI46" s="100" t="s">
        <v>74</v>
      </c>
      <c r="AJ46" s="100" t="s">
        <v>74</v>
      </c>
      <c r="AK46" s="100" t="s">
        <v>74</v>
      </c>
      <c r="AL46" s="100" t="s">
        <v>74</v>
      </c>
      <c r="AM46" s="100" t="s">
        <v>74</v>
      </c>
      <c r="AN46" s="100" t="s">
        <v>74</v>
      </c>
      <c r="AO46" s="100" t="s">
        <v>74</v>
      </c>
      <c r="AP46" s="100" t="s">
        <v>74</v>
      </c>
      <c r="AQ46" s="100" t="s">
        <v>74</v>
      </c>
      <c r="AR46" s="100" t="s">
        <v>74</v>
      </c>
      <c r="AS46" s="100" t="s">
        <v>74</v>
      </c>
      <c r="AT46" s="100" t="s">
        <v>74</v>
      </c>
    </row>
    <row r="47" spans="1:46" x14ac:dyDescent="0.25">
      <c r="A47" t="s">
        <v>60</v>
      </c>
      <c r="B47" t="s">
        <v>255</v>
      </c>
      <c r="C47" t="s">
        <v>1259</v>
      </c>
      <c r="D47" t="s">
        <v>1260</v>
      </c>
      <c r="E47" t="s">
        <v>47</v>
      </c>
      <c r="F47">
        <f>SUM(COUNTIFS(G47:AT47,{"Föreläggande";"Föreläggande vid vite";"Anmärkning";"Avstående från ingripande"},$G$9:$AT$9,"&lt;&gt;*KF*"))</f>
        <v>1</v>
      </c>
      <c r="G47" s="100" t="s">
        <v>74</v>
      </c>
      <c r="H47" s="100" t="s">
        <v>74</v>
      </c>
      <c r="I47" s="100" t="s">
        <v>74</v>
      </c>
      <c r="J47" s="100" t="s">
        <v>74</v>
      </c>
      <c r="K47" s="100" t="s">
        <v>74</v>
      </c>
      <c r="L47" s="100" t="s">
        <v>74</v>
      </c>
      <c r="M47" s="100" t="s">
        <v>74</v>
      </c>
      <c r="N47" s="100" t="s">
        <v>74</v>
      </c>
      <c r="O47" s="100" t="s">
        <v>74</v>
      </c>
      <c r="P47" s="100" t="s">
        <v>74</v>
      </c>
      <c r="Q47" s="100" t="s">
        <v>74</v>
      </c>
      <c r="R47" s="100" t="s">
        <v>74</v>
      </c>
      <c r="S47" s="100"/>
      <c r="T47" s="100" t="s">
        <v>74</v>
      </c>
      <c r="U47" s="100" t="str">
        <f t="shared" si="0"/>
        <v>Ingen brist</v>
      </c>
      <c r="V47" s="100"/>
      <c r="W47" s="100" t="s">
        <v>74</v>
      </c>
      <c r="X47" s="100" t="str">
        <f t="shared" si="1"/>
        <v>Ingen brist</v>
      </c>
      <c r="Y47" s="100" t="s">
        <v>74</v>
      </c>
      <c r="Z47" s="100" t="s">
        <v>74</v>
      </c>
      <c r="AA47" s="100" t="s">
        <v>74</v>
      </c>
      <c r="AB47" s="100" t="s">
        <v>74</v>
      </c>
      <c r="AC47" s="100" t="s">
        <v>75</v>
      </c>
      <c r="AD47" s="100" t="s">
        <v>74</v>
      </c>
      <c r="AE47" s="100" t="s">
        <v>74</v>
      </c>
      <c r="AF47" s="100" t="s">
        <v>74</v>
      </c>
      <c r="AG47" s="100" t="s">
        <v>74</v>
      </c>
      <c r="AH47" s="100" t="s">
        <v>75</v>
      </c>
      <c r="AI47" s="100" t="s">
        <v>74</v>
      </c>
      <c r="AJ47" s="100" t="s">
        <v>74</v>
      </c>
      <c r="AK47" s="100" t="s">
        <v>74</v>
      </c>
      <c r="AL47" s="100" t="s">
        <v>74</v>
      </c>
      <c r="AM47" s="100" t="s">
        <v>74</v>
      </c>
      <c r="AN47" s="100" t="s">
        <v>74</v>
      </c>
      <c r="AO47" s="100" t="s">
        <v>74</v>
      </c>
      <c r="AP47" s="100" t="s">
        <v>74</v>
      </c>
      <c r="AQ47" s="100" t="s">
        <v>74</v>
      </c>
      <c r="AR47" s="100" t="s">
        <v>74</v>
      </c>
      <c r="AS47" s="100" t="s">
        <v>74</v>
      </c>
      <c r="AT47" s="100" t="s">
        <v>74</v>
      </c>
    </row>
    <row r="48" spans="1:46" x14ac:dyDescent="0.25">
      <c r="A48" t="s">
        <v>220</v>
      </c>
      <c r="B48" t="s">
        <v>257</v>
      </c>
      <c r="C48" t="s">
        <v>1261</v>
      </c>
      <c r="D48" t="s">
        <v>1262</v>
      </c>
      <c r="E48" t="s">
        <v>47</v>
      </c>
      <c r="F48">
        <f>SUM(COUNTIFS(G48:AT48,{"Föreläggande";"Föreläggande vid vite";"Anmärkning";"Avstående från ingripande"},$G$9:$AT$9,"&lt;&gt;*KF*"))</f>
        <v>3</v>
      </c>
      <c r="G48" s="100" t="s">
        <v>74</v>
      </c>
      <c r="H48" s="100" t="s">
        <v>74</v>
      </c>
      <c r="I48" s="100" t="s">
        <v>74</v>
      </c>
      <c r="J48" s="100" t="s">
        <v>74</v>
      </c>
      <c r="K48" s="100" t="s">
        <v>74</v>
      </c>
      <c r="L48" s="100" t="s">
        <v>74</v>
      </c>
      <c r="M48" s="100" t="s">
        <v>75</v>
      </c>
      <c r="N48" s="100" t="s">
        <v>74</v>
      </c>
      <c r="O48" s="100" t="s">
        <v>75</v>
      </c>
      <c r="P48" s="100" t="s">
        <v>75</v>
      </c>
      <c r="Q48" s="100" t="s">
        <v>74</v>
      </c>
      <c r="R48" s="100" t="s">
        <v>74</v>
      </c>
      <c r="S48" s="100"/>
      <c r="T48" s="100" t="s">
        <v>74</v>
      </c>
      <c r="U48" s="100" t="str">
        <f t="shared" si="0"/>
        <v>Ingen brist</v>
      </c>
      <c r="V48" s="100"/>
      <c r="W48" s="100" t="s">
        <v>74</v>
      </c>
      <c r="X48" s="100" t="str">
        <f t="shared" si="1"/>
        <v>Ingen brist</v>
      </c>
      <c r="Y48" s="100" t="s">
        <v>74</v>
      </c>
      <c r="Z48" s="100" t="s">
        <v>74</v>
      </c>
      <c r="AA48" s="100" t="s">
        <v>74</v>
      </c>
      <c r="AB48" s="100" t="s">
        <v>74</v>
      </c>
      <c r="AC48" s="100" t="s">
        <v>75</v>
      </c>
      <c r="AD48" s="100" t="s">
        <v>74</v>
      </c>
      <c r="AE48" s="100" t="s">
        <v>74</v>
      </c>
      <c r="AF48" s="100" t="s">
        <v>74</v>
      </c>
      <c r="AG48" s="100" t="s">
        <v>74</v>
      </c>
      <c r="AH48" s="100" t="s">
        <v>75</v>
      </c>
      <c r="AI48" s="100" t="s">
        <v>74</v>
      </c>
      <c r="AJ48" s="100" t="s">
        <v>74</v>
      </c>
      <c r="AK48" s="100" t="s">
        <v>74</v>
      </c>
      <c r="AL48" s="100" t="s">
        <v>75</v>
      </c>
      <c r="AM48" s="100" t="s">
        <v>75</v>
      </c>
      <c r="AN48" s="100" t="s">
        <v>75</v>
      </c>
      <c r="AO48" s="100" t="s">
        <v>75</v>
      </c>
      <c r="AP48" s="100" t="s">
        <v>74</v>
      </c>
      <c r="AQ48" s="100" t="s">
        <v>74</v>
      </c>
      <c r="AR48" s="100" t="s">
        <v>74</v>
      </c>
      <c r="AS48" s="100" t="s">
        <v>74</v>
      </c>
      <c r="AT48" s="100" t="s">
        <v>74</v>
      </c>
    </row>
    <row r="49" spans="1:46" x14ac:dyDescent="0.25">
      <c r="A49" t="s">
        <v>59</v>
      </c>
      <c r="B49" t="s">
        <v>792</v>
      </c>
      <c r="C49" t="s">
        <v>1263</v>
      </c>
      <c r="D49" t="s">
        <v>1264</v>
      </c>
      <c r="E49" t="s">
        <v>47</v>
      </c>
      <c r="F49">
        <f>SUM(COUNTIFS(G49:AT49,{"Föreläggande";"Föreläggande vid vite";"Anmärkning";"Avstående från ingripande"},$G$9:$AT$9,"&lt;&gt;*KF*"))</f>
        <v>1</v>
      </c>
      <c r="G49" s="100" t="s">
        <v>74</v>
      </c>
      <c r="H49" s="100" t="s">
        <v>74</v>
      </c>
      <c r="I49" s="100" t="s">
        <v>74</v>
      </c>
      <c r="J49" s="100" t="s">
        <v>74</v>
      </c>
      <c r="K49" s="100" t="s">
        <v>74</v>
      </c>
      <c r="L49" s="100" t="s">
        <v>74</v>
      </c>
      <c r="M49" s="100" t="s">
        <v>74</v>
      </c>
      <c r="N49" s="100" t="s">
        <v>74</v>
      </c>
      <c r="O49" s="100" t="s">
        <v>74</v>
      </c>
      <c r="P49" s="100" t="s">
        <v>74</v>
      </c>
      <c r="Q49" s="100" t="s">
        <v>74</v>
      </c>
      <c r="R49" s="100" t="s">
        <v>74</v>
      </c>
      <c r="S49" s="100" t="s">
        <v>74</v>
      </c>
      <c r="T49" s="100"/>
      <c r="U49" s="100" t="str">
        <f t="shared" si="0"/>
        <v>Ingen brist</v>
      </c>
      <c r="V49" s="100" t="s">
        <v>74</v>
      </c>
      <c r="W49" s="100"/>
      <c r="X49" s="100" t="str">
        <f t="shared" si="1"/>
        <v>Ingen brist</v>
      </c>
      <c r="Y49" s="100" t="s">
        <v>74</v>
      </c>
      <c r="Z49" s="100" t="s">
        <v>74</v>
      </c>
      <c r="AA49" s="100" t="s">
        <v>74</v>
      </c>
      <c r="AB49" s="100" t="s">
        <v>74</v>
      </c>
      <c r="AC49" s="100" t="s">
        <v>75</v>
      </c>
      <c r="AD49" s="100" t="s">
        <v>74</v>
      </c>
      <c r="AE49" s="100" t="s">
        <v>74</v>
      </c>
      <c r="AF49" s="100" t="s">
        <v>74</v>
      </c>
      <c r="AG49" s="100" t="s">
        <v>74</v>
      </c>
      <c r="AH49" s="100" t="s">
        <v>75</v>
      </c>
      <c r="AI49" s="100" t="s">
        <v>74</v>
      </c>
      <c r="AJ49" s="100" t="s">
        <v>74</v>
      </c>
      <c r="AK49" s="100" t="s">
        <v>74</v>
      </c>
      <c r="AL49" s="100" t="s">
        <v>74</v>
      </c>
      <c r="AM49" s="100" t="s">
        <v>74</v>
      </c>
      <c r="AN49" s="100" t="s">
        <v>74</v>
      </c>
      <c r="AO49" s="100" t="s">
        <v>74</v>
      </c>
      <c r="AP49" s="100" t="s">
        <v>74</v>
      </c>
      <c r="AQ49" s="100" t="s">
        <v>74</v>
      </c>
      <c r="AR49" s="100" t="s">
        <v>74</v>
      </c>
      <c r="AS49" s="100" t="s">
        <v>74</v>
      </c>
      <c r="AT49" s="100" t="s">
        <v>74</v>
      </c>
    </row>
    <row r="50" spans="1:46" x14ac:dyDescent="0.25">
      <c r="A50" t="s">
        <v>59</v>
      </c>
      <c r="B50" t="s">
        <v>792</v>
      </c>
      <c r="C50" t="s">
        <v>1265</v>
      </c>
      <c r="D50" t="s">
        <v>1266</v>
      </c>
      <c r="E50" t="s">
        <v>47</v>
      </c>
      <c r="F50">
        <f>SUM(COUNTIFS(G50:AT50,{"Föreläggande";"Föreläggande vid vite";"Anmärkning";"Avstående från ingripande"},$G$9:$AT$9,"&lt;&gt;*KF*"))</f>
        <v>1</v>
      </c>
      <c r="G50" s="100" t="s">
        <v>74</v>
      </c>
      <c r="H50" s="100" t="s">
        <v>74</v>
      </c>
      <c r="I50" s="100" t="s">
        <v>74</v>
      </c>
      <c r="J50" s="100" t="s">
        <v>74</v>
      </c>
      <c r="K50" s="100" t="s">
        <v>74</v>
      </c>
      <c r="L50" s="100" t="s">
        <v>74</v>
      </c>
      <c r="M50" s="100" t="s">
        <v>74</v>
      </c>
      <c r="N50" s="100" t="s">
        <v>74</v>
      </c>
      <c r="O50" s="100" t="s">
        <v>74</v>
      </c>
      <c r="P50" s="100" t="s">
        <v>74</v>
      </c>
      <c r="Q50" s="100" t="s">
        <v>74</v>
      </c>
      <c r="R50" s="100" t="s">
        <v>74</v>
      </c>
      <c r="S50" s="100" t="s">
        <v>74</v>
      </c>
      <c r="T50" s="100"/>
      <c r="U50" s="100" t="str">
        <f t="shared" si="0"/>
        <v>Ingen brist</v>
      </c>
      <c r="V50" s="100" t="s">
        <v>74</v>
      </c>
      <c r="W50" s="100"/>
      <c r="X50" s="100" t="str">
        <f t="shared" si="1"/>
        <v>Ingen brist</v>
      </c>
      <c r="Y50" s="100" t="s">
        <v>74</v>
      </c>
      <c r="Z50" s="100" t="s">
        <v>74</v>
      </c>
      <c r="AA50" s="100" t="s">
        <v>74</v>
      </c>
      <c r="AB50" s="100" t="s">
        <v>74</v>
      </c>
      <c r="AC50" s="100" t="s">
        <v>75</v>
      </c>
      <c r="AD50" s="100" t="s">
        <v>74</v>
      </c>
      <c r="AE50" s="100" t="s">
        <v>74</v>
      </c>
      <c r="AF50" s="100" t="s">
        <v>74</v>
      </c>
      <c r="AG50" s="100" t="s">
        <v>74</v>
      </c>
      <c r="AH50" s="100" t="s">
        <v>75</v>
      </c>
      <c r="AI50" s="100" t="s">
        <v>74</v>
      </c>
      <c r="AJ50" s="100" t="s">
        <v>74</v>
      </c>
      <c r="AK50" s="100" t="s">
        <v>74</v>
      </c>
      <c r="AL50" s="100" t="s">
        <v>74</v>
      </c>
      <c r="AM50" s="100" t="s">
        <v>74</v>
      </c>
      <c r="AN50" s="100" t="s">
        <v>74</v>
      </c>
      <c r="AO50" s="100" t="s">
        <v>74</v>
      </c>
      <c r="AP50" s="100" t="s">
        <v>74</v>
      </c>
      <c r="AQ50" s="100" t="s">
        <v>74</v>
      </c>
      <c r="AR50" s="100" t="s">
        <v>74</v>
      </c>
      <c r="AS50" s="100" t="s">
        <v>74</v>
      </c>
      <c r="AT50" s="100" t="s">
        <v>74</v>
      </c>
    </row>
    <row r="51" spans="1:46" x14ac:dyDescent="0.25">
      <c r="A51" t="s">
        <v>59</v>
      </c>
      <c r="B51" t="s">
        <v>792</v>
      </c>
      <c r="C51" t="s">
        <v>1267</v>
      </c>
      <c r="D51" t="s">
        <v>1268</v>
      </c>
      <c r="E51" t="s">
        <v>47</v>
      </c>
      <c r="F51">
        <f>SUM(COUNTIFS(G51:AT51,{"Föreläggande";"Föreläggande vid vite";"Anmärkning";"Avstående från ingripande"},$G$9:$AT$9,"&lt;&gt;*KF*"))</f>
        <v>1</v>
      </c>
      <c r="G51" s="100" t="s">
        <v>74</v>
      </c>
      <c r="H51" s="100" t="s">
        <v>74</v>
      </c>
      <c r="I51" s="100" t="s">
        <v>74</v>
      </c>
      <c r="J51" s="100" t="s">
        <v>74</v>
      </c>
      <c r="K51" s="100" t="s">
        <v>74</v>
      </c>
      <c r="L51" s="100" t="s">
        <v>74</v>
      </c>
      <c r="M51" s="100" t="s">
        <v>74</v>
      </c>
      <c r="N51" s="100" t="s">
        <v>74</v>
      </c>
      <c r="O51" s="100" t="s">
        <v>74</v>
      </c>
      <c r="P51" s="100" t="s">
        <v>74</v>
      </c>
      <c r="Q51" s="100" t="s">
        <v>74</v>
      </c>
      <c r="R51" s="100" t="s">
        <v>74</v>
      </c>
      <c r="S51" s="100"/>
      <c r="T51" s="100" t="s">
        <v>74</v>
      </c>
      <c r="U51" s="100" t="str">
        <f t="shared" si="0"/>
        <v>Ingen brist</v>
      </c>
      <c r="V51" s="100"/>
      <c r="W51" s="100" t="s">
        <v>74</v>
      </c>
      <c r="X51" s="100" t="str">
        <f t="shared" si="1"/>
        <v>Ingen brist</v>
      </c>
      <c r="Y51" s="100" t="s">
        <v>74</v>
      </c>
      <c r="Z51" s="100" t="s">
        <v>74</v>
      </c>
      <c r="AA51" s="100" t="s">
        <v>74</v>
      </c>
      <c r="AB51" s="100" t="s">
        <v>74</v>
      </c>
      <c r="AC51" s="100" t="s">
        <v>75</v>
      </c>
      <c r="AD51" s="100" t="s">
        <v>74</v>
      </c>
      <c r="AE51" s="100" t="s">
        <v>74</v>
      </c>
      <c r="AF51" s="100" t="s">
        <v>74</v>
      </c>
      <c r="AG51" s="100" t="s">
        <v>74</v>
      </c>
      <c r="AH51" s="100" t="s">
        <v>75</v>
      </c>
      <c r="AI51" s="100" t="s">
        <v>74</v>
      </c>
      <c r="AJ51" s="100" t="s">
        <v>74</v>
      </c>
      <c r="AK51" s="100" t="s">
        <v>74</v>
      </c>
      <c r="AL51" s="100" t="s">
        <v>74</v>
      </c>
      <c r="AM51" s="100" t="s">
        <v>74</v>
      </c>
      <c r="AN51" s="100" t="s">
        <v>74</v>
      </c>
      <c r="AO51" s="100" t="s">
        <v>74</v>
      </c>
      <c r="AP51" s="100" t="s">
        <v>74</v>
      </c>
      <c r="AQ51" s="100" t="s">
        <v>74</v>
      </c>
      <c r="AR51" s="100" t="s">
        <v>74</v>
      </c>
      <c r="AS51" s="100" t="s">
        <v>74</v>
      </c>
      <c r="AT51" s="100" t="s">
        <v>74</v>
      </c>
    </row>
    <row r="52" spans="1:46" x14ac:dyDescent="0.25">
      <c r="A52" t="s">
        <v>66</v>
      </c>
      <c r="B52" t="s">
        <v>259</v>
      </c>
      <c r="C52" t="s">
        <v>1269</v>
      </c>
      <c r="D52" t="s">
        <v>1118</v>
      </c>
      <c r="E52" t="s">
        <v>47</v>
      </c>
      <c r="F52">
        <f>SUM(COUNTIFS(G52:AT52,{"Föreläggande";"Föreläggande vid vite";"Anmärkning";"Avstående från ingripande"},$G$9:$AT$9,"&lt;&gt;*KF*"))</f>
        <v>1</v>
      </c>
      <c r="G52" s="100" t="s">
        <v>74</v>
      </c>
      <c r="H52" s="100" t="s">
        <v>74</v>
      </c>
      <c r="I52" s="100" t="s">
        <v>74</v>
      </c>
      <c r="J52" s="100" t="s">
        <v>74</v>
      </c>
      <c r="K52" s="100" t="s">
        <v>74</v>
      </c>
      <c r="L52" s="100" t="s">
        <v>74</v>
      </c>
      <c r="M52" s="100" t="s">
        <v>74</v>
      </c>
      <c r="N52" s="100" t="s">
        <v>74</v>
      </c>
      <c r="O52" s="100" t="s">
        <v>74</v>
      </c>
      <c r="P52" s="100" t="s">
        <v>74</v>
      </c>
      <c r="Q52" s="100" t="s">
        <v>74</v>
      </c>
      <c r="R52" s="100" t="s">
        <v>74</v>
      </c>
      <c r="S52" s="100"/>
      <c r="T52" s="100" t="s">
        <v>74</v>
      </c>
      <c r="U52" s="100" t="str">
        <f t="shared" si="0"/>
        <v>Ingen brist</v>
      </c>
      <c r="V52" s="100"/>
      <c r="W52" s="100" t="s">
        <v>74</v>
      </c>
      <c r="X52" s="100" t="str">
        <f t="shared" si="1"/>
        <v>Ingen brist</v>
      </c>
      <c r="Y52" s="100" t="s">
        <v>74</v>
      </c>
      <c r="Z52" s="100" t="s">
        <v>74</v>
      </c>
      <c r="AA52" s="100" t="s">
        <v>74</v>
      </c>
      <c r="AB52" s="100" t="s">
        <v>74</v>
      </c>
      <c r="AC52" s="100" t="s">
        <v>74</v>
      </c>
      <c r="AD52" s="100" t="s">
        <v>74</v>
      </c>
      <c r="AE52" s="100" t="s">
        <v>74</v>
      </c>
      <c r="AF52" s="100" t="s">
        <v>74</v>
      </c>
      <c r="AG52" s="100" t="s">
        <v>74</v>
      </c>
      <c r="AH52" s="100" t="s">
        <v>74</v>
      </c>
      <c r="AI52" s="100" t="s">
        <v>74</v>
      </c>
      <c r="AJ52" s="100" t="s">
        <v>74</v>
      </c>
      <c r="AK52" s="100" t="s">
        <v>74</v>
      </c>
      <c r="AL52" s="100" t="s">
        <v>75</v>
      </c>
      <c r="AM52" s="100" t="s">
        <v>75</v>
      </c>
      <c r="AN52" s="100" t="s">
        <v>75</v>
      </c>
      <c r="AO52" s="100" t="s">
        <v>75</v>
      </c>
      <c r="AP52" s="100" t="s">
        <v>74</v>
      </c>
      <c r="AQ52" s="100" t="s">
        <v>74</v>
      </c>
      <c r="AR52" s="100" t="s">
        <v>74</v>
      </c>
      <c r="AS52" s="100" t="s">
        <v>74</v>
      </c>
      <c r="AT52" s="100" t="s">
        <v>74</v>
      </c>
    </row>
    <row r="53" spans="1:46" x14ac:dyDescent="0.25">
      <c r="A53" t="s">
        <v>66</v>
      </c>
      <c r="B53" t="s">
        <v>815</v>
      </c>
      <c r="C53" t="s">
        <v>1270</v>
      </c>
      <c r="D53" t="s">
        <v>1271</v>
      </c>
      <c r="E53" t="s">
        <v>47</v>
      </c>
      <c r="F53">
        <f>SUM(COUNTIFS(G53:AT53,{"Föreläggande";"Föreläggande vid vite";"Anmärkning";"Avstående från ingripande"},$G$9:$AT$9,"&lt;&gt;*KF*"))</f>
        <v>0</v>
      </c>
      <c r="G53" s="100" t="s">
        <v>74</v>
      </c>
      <c r="H53" s="100" t="s">
        <v>74</v>
      </c>
      <c r="I53" s="100" t="s">
        <v>74</v>
      </c>
      <c r="J53" s="100" t="s">
        <v>74</v>
      </c>
      <c r="K53" s="100" t="s">
        <v>74</v>
      </c>
      <c r="L53" s="100" t="s">
        <v>74</v>
      </c>
      <c r="M53" s="100" t="s">
        <v>74</v>
      </c>
      <c r="N53" s="100" t="s">
        <v>74</v>
      </c>
      <c r="O53" s="100" t="s">
        <v>74</v>
      </c>
      <c r="P53" s="100" t="s">
        <v>74</v>
      </c>
      <c r="Q53" s="100" t="s">
        <v>74</v>
      </c>
      <c r="R53" s="100" t="s">
        <v>74</v>
      </c>
      <c r="S53" s="100" t="s">
        <v>74</v>
      </c>
      <c r="T53" s="100"/>
      <c r="U53" s="100" t="str">
        <f t="shared" si="0"/>
        <v>Ingen brist</v>
      </c>
      <c r="V53" s="100" t="s">
        <v>74</v>
      </c>
      <c r="W53" s="100"/>
      <c r="X53" s="100" t="str">
        <f t="shared" si="1"/>
        <v>Ingen brist</v>
      </c>
      <c r="Y53" s="100" t="s">
        <v>74</v>
      </c>
      <c r="Z53" s="100" t="s">
        <v>74</v>
      </c>
      <c r="AA53" s="100" t="s">
        <v>74</v>
      </c>
      <c r="AB53" s="100" t="s">
        <v>74</v>
      </c>
      <c r="AC53" s="100" t="s">
        <v>74</v>
      </c>
      <c r="AD53" s="100" t="s">
        <v>74</v>
      </c>
      <c r="AE53" s="100" t="s">
        <v>74</v>
      </c>
      <c r="AF53" s="100" t="s">
        <v>74</v>
      </c>
      <c r="AG53" s="100" t="s">
        <v>74</v>
      </c>
      <c r="AH53" s="100" t="s">
        <v>74</v>
      </c>
      <c r="AI53" s="100" t="s">
        <v>74</v>
      </c>
      <c r="AJ53" s="100" t="s">
        <v>74</v>
      </c>
      <c r="AK53" s="100" t="s">
        <v>74</v>
      </c>
      <c r="AL53" s="100" t="s">
        <v>74</v>
      </c>
      <c r="AM53" s="100" t="s">
        <v>74</v>
      </c>
      <c r="AN53" s="100" t="s">
        <v>74</v>
      </c>
      <c r="AO53" s="100" t="s">
        <v>74</v>
      </c>
      <c r="AP53" s="100" t="s">
        <v>74</v>
      </c>
      <c r="AQ53" s="100" t="s">
        <v>74</v>
      </c>
      <c r="AR53" s="100" t="s">
        <v>74</v>
      </c>
      <c r="AS53" s="100" t="s">
        <v>74</v>
      </c>
      <c r="AT53" s="100" t="s">
        <v>74</v>
      </c>
    </row>
    <row r="54" spans="1:46" x14ac:dyDescent="0.25">
      <c r="A54" t="s">
        <v>66</v>
      </c>
      <c r="B54" t="s">
        <v>815</v>
      </c>
      <c r="C54" t="s">
        <v>1272</v>
      </c>
      <c r="D54" t="s">
        <v>1273</v>
      </c>
      <c r="E54" t="s">
        <v>47</v>
      </c>
      <c r="F54">
        <f>SUM(COUNTIFS(G54:AT54,{"Föreläggande";"Föreläggande vid vite";"Anmärkning";"Avstående från ingripande"},$G$9:$AT$9,"&lt;&gt;*KF*"))</f>
        <v>1</v>
      </c>
      <c r="G54" s="100" t="s">
        <v>74</v>
      </c>
      <c r="H54" s="100" t="s">
        <v>74</v>
      </c>
      <c r="I54" s="100" t="s">
        <v>74</v>
      </c>
      <c r="J54" s="100" t="s">
        <v>74</v>
      </c>
      <c r="K54" s="100" t="s">
        <v>74</v>
      </c>
      <c r="L54" s="100" t="s">
        <v>74</v>
      </c>
      <c r="M54" s="100" t="s">
        <v>74</v>
      </c>
      <c r="N54" s="100" t="s">
        <v>74</v>
      </c>
      <c r="O54" s="100" t="s">
        <v>74</v>
      </c>
      <c r="P54" s="100" t="s">
        <v>74</v>
      </c>
      <c r="Q54" s="100" t="s">
        <v>74</v>
      </c>
      <c r="R54" s="100" t="s">
        <v>74</v>
      </c>
      <c r="S54" s="100" t="s">
        <v>74</v>
      </c>
      <c r="T54" s="100"/>
      <c r="U54" s="100" t="str">
        <f t="shared" si="0"/>
        <v>Ingen brist</v>
      </c>
      <c r="V54" s="100" t="s">
        <v>74</v>
      </c>
      <c r="W54" s="100"/>
      <c r="X54" s="100" t="str">
        <f t="shared" si="1"/>
        <v>Ingen brist</v>
      </c>
      <c r="Y54" s="100" t="s">
        <v>74</v>
      </c>
      <c r="Z54" s="100" t="s">
        <v>74</v>
      </c>
      <c r="AA54" s="100" t="s">
        <v>74</v>
      </c>
      <c r="AB54" s="100" t="s">
        <v>74</v>
      </c>
      <c r="AC54" s="100" t="s">
        <v>75</v>
      </c>
      <c r="AD54" s="100" t="s">
        <v>74</v>
      </c>
      <c r="AE54" s="100" t="s">
        <v>74</v>
      </c>
      <c r="AF54" s="100" t="s">
        <v>74</v>
      </c>
      <c r="AG54" s="100" t="s">
        <v>74</v>
      </c>
      <c r="AH54" s="100" t="s">
        <v>75</v>
      </c>
      <c r="AI54" s="100" t="s">
        <v>74</v>
      </c>
      <c r="AJ54" s="100" t="s">
        <v>74</v>
      </c>
      <c r="AK54" s="100" t="s">
        <v>74</v>
      </c>
      <c r="AL54" s="100" t="s">
        <v>74</v>
      </c>
      <c r="AM54" s="100" t="s">
        <v>74</v>
      </c>
      <c r="AN54" s="100" t="s">
        <v>74</v>
      </c>
      <c r="AO54" s="100" t="s">
        <v>74</v>
      </c>
      <c r="AP54" s="100" t="s">
        <v>74</v>
      </c>
      <c r="AQ54" s="100" t="s">
        <v>74</v>
      </c>
      <c r="AR54" s="100" t="s">
        <v>74</v>
      </c>
      <c r="AS54" s="100" t="s">
        <v>74</v>
      </c>
      <c r="AT54" s="100" t="s">
        <v>74</v>
      </c>
    </row>
    <row r="55" spans="1:46" x14ac:dyDescent="0.25">
      <c r="A55" t="s">
        <v>66</v>
      </c>
      <c r="B55" t="s">
        <v>261</v>
      </c>
      <c r="C55" t="s">
        <v>1274</v>
      </c>
      <c r="D55" t="s">
        <v>1275</v>
      </c>
      <c r="E55" t="s">
        <v>47</v>
      </c>
      <c r="F55">
        <f>SUM(COUNTIFS(G55:AT55,{"Föreläggande";"Föreläggande vid vite";"Anmärkning";"Avstående från ingripande"},$G$9:$AT$9,"&lt;&gt;*KF*"))</f>
        <v>1</v>
      </c>
      <c r="G55" s="100" t="s">
        <v>74</v>
      </c>
      <c r="H55" s="100" t="s">
        <v>74</v>
      </c>
      <c r="I55" s="100" t="s">
        <v>74</v>
      </c>
      <c r="J55" s="100" t="s">
        <v>74</v>
      </c>
      <c r="K55" s="100" t="s">
        <v>74</v>
      </c>
      <c r="L55" s="100" t="s">
        <v>74</v>
      </c>
      <c r="M55" s="100" t="s">
        <v>74</v>
      </c>
      <c r="N55" s="100" t="s">
        <v>74</v>
      </c>
      <c r="O55" s="100" t="s">
        <v>74</v>
      </c>
      <c r="P55" s="100" t="s">
        <v>74</v>
      </c>
      <c r="Q55" s="100" t="s">
        <v>74</v>
      </c>
      <c r="R55" s="100" t="s">
        <v>74</v>
      </c>
      <c r="S55" s="100"/>
      <c r="T55" s="100" t="s">
        <v>74</v>
      </c>
      <c r="U55" s="100" t="str">
        <f t="shared" si="0"/>
        <v>Ingen brist</v>
      </c>
      <c r="V55" s="100"/>
      <c r="W55" s="100" t="s">
        <v>74</v>
      </c>
      <c r="X55" s="100" t="str">
        <f t="shared" si="1"/>
        <v>Ingen brist</v>
      </c>
      <c r="Y55" s="100" t="s">
        <v>74</v>
      </c>
      <c r="Z55" s="100" t="s">
        <v>74</v>
      </c>
      <c r="AA55" s="100" t="s">
        <v>74</v>
      </c>
      <c r="AB55" s="100" t="s">
        <v>74</v>
      </c>
      <c r="AC55" s="100" t="s">
        <v>75</v>
      </c>
      <c r="AD55" s="100" t="s">
        <v>74</v>
      </c>
      <c r="AE55" s="100" t="s">
        <v>74</v>
      </c>
      <c r="AF55" s="100" t="s">
        <v>74</v>
      </c>
      <c r="AG55" s="100" t="s">
        <v>74</v>
      </c>
      <c r="AH55" s="100" t="s">
        <v>75</v>
      </c>
      <c r="AI55" s="100" t="s">
        <v>74</v>
      </c>
      <c r="AJ55" s="100" t="s">
        <v>74</v>
      </c>
      <c r="AK55" s="100" t="s">
        <v>74</v>
      </c>
      <c r="AL55" s="100" t="s">
        <v>74</v>
      </c>
      <c r="AM55" s="100" t="s">
        <v>74</v>
      </c>
      <c r="AN55" s="100" t="s">
        <v>74</v>
      </c>
      <c r="AO55" s="100" t="s">
        <v>74</v>
      </c>
      <c r="AP55" s="100" t="s">
        <v>74</v>
      </c>
      <c r="AQ55" s="100" t="s">
        <v>74</v>
      </c>
      <c r="AR55" s="100" t="s">
        <v>74</v>
      </c>
      <c r="AS55" s="100" t="s">
        <v>74</v>
      </c>
      <c r="AT55" s="100" t="s">
        <v>74</v>
      </c>
    </row>
    <row r="56" spans="1:46" x14ac:dyDescent="0.25">
      <c r="A56" t="s">
        <v>70</v>
      </c>
      <c r="B56" t="s">
        <v>57</v>
      </c>
      <c r="C56" t="s">
        <v>1276</v>
      </c>
      <c r="D56" t="s">
        <v>1277</v>
      </c>
      <c r="E56" t="s">
        <v>47</v>
      </c>
      <c r="F56">
        <f>SUM(COUNTIFS(G56:AT56,{"Föreläggande";"Föreläggande vid vite";"Anmärkning";"Avstående från ingripande"},$G$9:$AT$9,"&lt;&gt;*KF*"))</f>
        <v>2</v>
      </c>
      <c r="G56" s="100" t="s">
        <v>74</v>
      </c>
      <c r="H56" s="100" t="s">
        <v>74</v>
      </c>
      <c r="I56" s="100" t="s">
        <v>74</v>
      </c>
      <c r="J56" s="100" t="s">
        <v>74</v>
      </c>
      <c r="K56" s="100" t="s">
        <v>74</v>
      </c>
      <c r="L56" s="100" t="s">
        <v>74</v>
      </c>
      <c r="M56" s="100" t="s">
        <v>74</v>
      </c>
      <c r="N56" s="100" t="s">
        <v>74</v>
      </c>
      <c r="O56" s="100" t="s">
        <v>74</v>
      </c>
      <c r="P56" s="100" t="s">
        <v>74</v>
      </c>
      <c r="Q56" s="100" t="s">
        <v>74</v>
      </c>
      <c r="R56" s="100" t="s">
        <v>74</v>
      </c>
      <c r="S56" s="100"/>
      <c r="T56" s="100" t="s">
        <v>74</v>
      </c>
      <c r="U56" s="100" t="str">
        <f t="shared" si="0"/>
        <v>Ingen brist</v>
      </c>
      <c r="V56" s="100"/>
      <c r="W56" s="100" t="s">
        <v>74</v>
      </c>
      <c r="X56" s="100" t="str">
        <f t="shared" si="1"/>
        <v>Ingen brist</v>
      </c>
      <c r="Y56" s="100" t="s">
        <v>74</v>
      </c>
      <c r="Z56" s="100" t="s">
        <v>74</v>
      </c>
      <c r="AA56" s="100" t="s">
        <v>74</v>
      </c>
      <c r="AB56" s="100" t="s">
        <v>74</v>
      </c>
      <c r="AC56" s="100" t="s">
        <v>75</v>
      </c>
      <c r="AD56" s="100" t="s">
        <v>74</v>
      </c>
      <c r="AE56" s="100" t="s">
        <v>74</v>
      </c>
      <c r="AF56" s="100" t="s">
        <v>74</v>
      </c>
      <c r="AG56" s="100" t="s">
        <v>74</v>
      </c>
      <c r="AH56" s="100" t="s">
        <v>75</v>
      </c>
      <c r="AI56" s="100" t="s">
        <v>74</v>
      </c>
      <c r="AJ56" s="100" t="s">
        <v>74</v>
      </c>
      <c r="AK56" s="100" t="s">
        <v>74</v>
      </c>
      <c r="AL56" s="100" t="s">
        <v>75</v>
      </c>
      <c r="AM56" s="100" t="s">
        <v>75</v>
      </c>
      <c r="AN56" s="100" t="s">
        <v>75</v>
      </c>
      <c r="AO56" s="100" t="s">
        <v>75</v>
      </c>
      <c r="AP56" s="100" t="s">
        <v>74</v>
      </c>
      <c r="AQ56" s="100" t="s">
        <v>74</v>
      </c>
      <c r="AR56" s="100" t="s">
        <v>74</v>
      </c>
      <c r="AS56" s="100" t="s">
        <v>74</v>
      </c>
      <c r="AT56" s="100" t="s">
        <v>74</v>
      </c>
    </row>
    <row r="57" spans="1:46" x14ac:dyDescent="0.25">
      <c r="A57" t="s">
        <v>70</v>
      </c>
      <c r="B57" t="s">
        <v>262</v>
      </c>
      <c r="C57" t="s">
        <v>1278</v>
      </c>
      <c r="D57" t="s">
        <v>1279</v>
      </c>
      <c r="E57" t="s">
        <v>47</v>
      </c>
      <c r="F57">
        <f>SUM(COUNTIFS(G57:AT57,{"Föreläggande";"Föreläggande vid vite";"Anmärkning";"Avstående från ingripande"},$G$9:$AT$9,"&lt;&gt;*KF*"))</f>
        <v>0</v>
      </c>
      <c r="G57" s="100" t="s">
        <v>74</v>
      </c>
      <c r="H57" s="100" t="s">
        <v>74</v>
      </c>
      <c r="I57" s="100" t="s">
        <v>74</v>
      </c>
      <c r="J57" s="100" t="s">
        <v>74</v>
      </c>
      <c r="K57" s="100" t="s">
        <v>74</v>
      </c>
      <c r="L57" s="100" t="s">
        <v>74</v>
      </c>
      <c r="M57" s="100" t="s">
        <v>74</v>
      </c>
      <c r="N57" s="100" t="s">
        <v>74</v>
      </c>
      <c r="O57" s="100" t="s">
        <v>74</v>
      </c>
      <c r="P57" s="100" t="s">
        <v>74</v>
      </c>
      <c r="Q57" s="100" t="s">
        <v>74</v>
      </c>
      <c r="R57" s="100" t="s">
        <v>74</v>
      </c>
      <c r="S57" s="100" t="s">
        <v>74</v>
      </c>
      <c r="T57" s="100"/>
      <c r="U57" s="100" t="str">
        <f t="shared" si="0"/>
        <v>Ingen brist</v>
      </c>
      <c r="V57" s="100" t="s">
        <v>74</v>
      </c>
      <c r="W57" s="100"/>
      <c r="X57" s="100" t="str">
        <f t="shared" si="1"/>
        <v>Ingen brist</v>
      </c>
      <c r="Y57" s="100" t="s">
        <v>74</v>
      </c>
      <c r="Z57" s="100" t="s">
        <v>74</v>
      </c>
      <c r="AA57" s="100" t="s">
        <v>74</v>
      </c>
      <c r="AB57" s="100" t="s">
        <v>74</v>
      </c>
      <c r="AC57" s="100" t="s">
        <v>74</v>
      </c>
      <c r="AD57" s="100" t="s">
        <v>74</v>
      </c>
      <c r="AE57" s="100" t="s">
        <v>74</v>
      </c>
      <c r="AF57" s="100" t="s">
        <v>74</v>
      </c>
      <c r="AG57" s="100" t="s">
        <v>74</v>
      </c>
      <c r="AH57" s="100" t="s">
        <v>74</v>
      </c>
      <c r="AI57" s="100" t="s">
        <v>74</v>
      </c>
      <c r="AJ57" s="100" t="s">
        <v>74</v>
      </c>
      <c r="AK57" s="100" t="s">
        <v>74</v>
      </c>
      <c r="AL57" s="100" t="s">
        <v>74</v>
      </c>
      <c r="AM57" s="100" t="s">
        <v>74</v>
      </c>
      <c r="AN57" s="100" t="s">
        <v>74</v>
      </c>
      <c r="AO57" s="100" t="s">
        <v>74</v>
      </c>
      <c r="AP57" s="100" t="s">
        <v>74</v>
      </c>
      <c r="AQ57" s="100" t="s">
        <v>74</v>
      </c>
      <c r="AR57" s="100" t="s">
        <v>74</v>
      </c>
      <c r="AS57" s="100" t="s">
        <v>74</v>
      </c>
      <c r="AT57" s="100" t="s">
        <v>74</v>
      </c>
    </row>
    <row r="58" spans="1:46" x14ac:dyDescent="0.25">
      <c r="A58" t="s">
        <v>71</v>
      </c>
      <c r="B58" t="s">
        <v>265</v>
      </c>
      <c r="C58" t="s">
        <v>1280</v>
      </c>
      <c r="D58" t="s">
        <v>1281</v>
      </c>
      <c r="E58" t="s">
        <v>47</v>
      </c>
      <c r="F58">
        <f>SUM(COUNTIFS(G58:AT58,{"Föreläggande";"Föreläggande vid vite";"Anmärkning";"Avstående från ingripande"},$G$9:$AT$9,"&lt;&gt;*KF*"))</f>
        <v>0</v>
      </c>
      <c r="G58" s="100" t="s">
        <v>74</v>
      </c>
      <c r="H58" s="100" t="s">
        <v>74</v>
      </c>
      <c r="I58" s="100" t="s">
        <v>74</v>
      </c>
      <c r="J58" s="100" t="s">
        <v>74</v>
      </c>
      <c r="K58" s="100" t="s">
        <v>74</v>
      </c>
      <c r="L58" s="100" t="s">
        <v>74</v>
      </c>
      <c r="M58" s="100" t="s">
        <v>74</v>
      </c>
      <c r="N58" s="100" t="s">
        <v>74</v>
      </c>
      <c r="O58" s="100" t="s">
        <v>74</v>
      </c>
      <c r="P58" s="100" t="s">
        <v>74</v>
      </c>
      <c r="Q58" s="100" t="s">
        <v>74</v>
      </c>
      <c r="R58" s="100" t="s">
        <v>74</v>
      </c>
      <c r="S58" s="100"/>
      <c r="T58" s="100" t="s">
        <v>74</v>
      </c>
      <c r="U58" s="100" t="str">
        <f t="shared" si="0"/>
        <v>Ingen brist</v>
      </c>
      <c r="V58" s="100"/>
      <c r="W58" s="100" t="s">
        <v>74</v>
      </c>
      <c r="X58" s="100" t="str">
        <f t="shared" si="1"/>
        <v>Ingen brist</v>
      </c>
      <c r="Y58" s="100" t="s">
        <v>74</v>
      </c>
      <c r="Z58" s="100" t="s">
        <v>74</v>
      </c>
      <c r="AA58" s="100" t="s">
        <v>74</v>
      </c>
      <c r="AB58" s="100" t="s">
        <v>74</v>
      </c>
      <c r="AC58" s="100" t="s">
        <v>74</v>
      </c>
      <c r="AD58" s="100" t="s">
        <v>74</v>
      </c>
      <c r="AE58" s="100" t="s">
        <v>74</v>
      </c>
      <c r="AF58" s="100" t="s">
        <v>74</v>
      </c>
      <c r="AG58" s="100" t="s">
        <v>74</v>
      </c>
      <c r="AH58" s="100" t="s">
        <v>74</v>
      </c>
      <c r="AI58" s="100" t="s">
        <v>74</v>
      </c>
      <c r="AJ58" s="100" t="s">
        <v>74</v>
      </c>
      <c r="AK58" s="100" t="s">
        <v>74</v>
      </c>
      <c r="AL58" s="100" t="s">
        <v>74</v>
      </c>
      <c r="AM58" s="100" t="s">
        <v>74</v>
      </c>
      <c r="AN58" s="100" t="s">
        <v>74</v>
      </c>
      <c r="AO58" s="100" t="s">
        <v>74</v>
      </c>
      <c r="AP58" s="100" t="s">
        <v>74</v>
      </c>
      <c r="AQ58" s="100" t="s">
        <v>74</v>
      </c>
      <c r="AR58" s="100" t="s">
        <v>74</v>
      </c>
      <c r="AS58" s="100" t="s">
        <v>74</v>
      </c>
      <c r="AT58" s="100" t="s">
        <v>74</v>
      </c>
    </row>
    <row r="59" spans="1:46" x14ac:dyDescent="0.25">
      <c r="A59" t="s">
        <v>72</v>
      </c>
      <c r="B59" t="s">
        <v>266</v>
      </c>
      <c r="C59" t="s">
        <v>1282</v>
      </c>
      <c r="D59" t="s">
        <v>1283</v>
      </c>
      <c r="E59" t="s">
        <v>47</v>
      </c>
      <c r="F59">
        <f>SUM(COUNTIFS(G59:AT59,{"Föreläggande";"Föreläggande vid vite";"Anmärkning";"Avstående från ingripande"},$G$9:$AT$9,"&lt;&gt;*KF*"))</f>
        <v>0</v>
      </c>
      <c r="G59" s="100" t="s">
        <v>74</v>
      </c>
      <c r="H59" s="100" t="s">
        <v>74</v>
      </c>
      <c r="I59" s="100" t="s">
        <v>74</v>
      </c>
      <c r="J59" s="100" t="s">
        <v>74</v>
      </c>
      <c r="K59" s="100" t="s">
        <v>74</v>
      </c>
      <c r="L59" s="100" t="s">
        <v>74</v>
      </c>
      <c r="M59" s="100" t="s">
        <v>74</v>
      </c>
      <c r="N59" s="100" t="s">
        <v>74</v>
      </c>
      <c r="O59" s="100" t="s">
        <v>74</v>
      </c>
      <c r="P59" s="100" t="s">
        <v>74</v>
      </c>
      <c r="Q59" s="100" t="s">
        <v>74</v>
      </c>
      <c r="R59" s="100" t="s">
        <v>74</v>
      </c>
      <c r="S59" s="100"/>
      <c r="T59" s="100" t="s">
        <v>74</v>
      </c>
      <c r="U59" s="100" t="str">
        <f t="shared" si="0"/>
        <v>Ingen brist</v>
      </c>
      <c r="V59" s="100"/>
      <c r="W59" s="100" t="s">
        <v>74</v>
      </c>
      <c r="X59" s="100" t="str">
        <f t="shared" si="1"/>
        <v>Ingen brist</v>
      </c>
      <c r="Y59" s="100" t="s">
        <v>74</v>
      </c>
      <c r="Z59" s="100" t="s">
        <v>74</v>
      </c>
      <c r="AA59" s="100" t="s">
        <v>74</v>
      </c>
      <c r="AB59" s="100" t="s">
        <v>74</v>
      </c>
      <c r="AC59" s="100" t="s">
        <v>74</v>
      </c>
      <c r="AD59" s="100" t="s">
        <v>74</v>
      </c>
      <c r="AE59" s="100" t="s">
        <v>74</v>
      </c>
      <c r="AF59" s="100" t="s">
        <v>74</v>
      </c>
      <c r="AG59" s="100" t="s">
        <v>74</v>
      </c>
      <c r="AH59" s="100" t="s">
        <v>74</v>
      </c>
      <c r="AI59" s="100" t="s">
        <v>74</v>
      </c>
      <c r="AJ59" s="100" t="s">
        <v>74</v>
      </c>
      <c r="AK59" s="100" t="s">
        <v>74</v>
      </c>
      <c r="AL59" s="100" t="s">
        <v>74</v>
      </c>
      <c r="AM59" s="100" t="s">
        <v>74</v>
      </c>
      <c r="AN59" s="100" t="s">
        <v>74</v>
      </c>
      <c r="AO59" s="100" t="s">
        <v>74</v>
      </c>
      <c r="AP59" s="100" t="s">
        <v>74</v>
      </c>
      <c r="AQ59" s="100" t="s">
        <v>74</v>
      </c>
      <c r="AR59" s="100" t="s">
        <v>74</v>
      </c>
      <c r="AS59" s="100" t="s">
        <v>74</v>
      </c>
      <c r="AT59" s="100" t="s">
        <v>74</v>
      </c>
    </row>
    <row r="60" spans="1:46" x14ac:dyDescent="0.25">
      <c r="A60" t="s">
        <v>71</v>
      </c>
      <c r="B60" t="s">
        <v>265</v>
      </c>
      <c r="C60" t="s">
        <v>1284</v>
      </c>
      <c r="D60" t="s">
        <v>1285</v>
      </c>
      <c r="E60" t="s">
        <v>47</v>
      </c>
      <c r="F60">
        <f>SUM(COUNTIFS(G60:AT60,{"Föreläggande";"Föreläggande vid vite";"Anmärkning";"Avstående från ingripande"},$G$9:$AT$9,"&lt;&gt;*KF*"))</f>
        <v>0</v>
      </c>
      <c r="G60" s="100" t="s">
        <v>74</v>
      </c>
      <c r="H60" s="100" t="s">
        <v>74</v>
      </c>
      <c r="I60" s="100" t="s">
        <v>74</v>
      </c>
      <c r="J60" s="100" t="s">
        <v>74</v>
      </c>
      <c r="K60" s="100" t="s">
        <v>74</v>
      </c>
      <c r="L60" s="100" t="s">
        <v>74</v>
      </c>
      <c r="M60" s="100" t="s">
        <v>74</v>
      </c>
      <c r="N60" s="100" t="s">
        <v>74</v>
      </c>
      <c r="O60" s="100" t="s">
        <v>74</v>
      </c>
      <c r="P60" s="100" t="s">
        <v>74</v>
      </c>
      <c r="Q60" s="100" t="s">
        <v>74</v>
      </c>
      <c r="R60" s="100" t="s">
        <v>74</v>
      </c>
      <c r="S60" s="100"/>
      <c r="T60" s="100" t="s">
        <v>74</v>
      </c>
      <c r="U60" s="100" t="str">
        <f t="shared" si="0"/>
        <v>Ingen brist</v>
      </c>
      <c r="V60" s="100"/>
      <c r="W60" s="100" t="s">
        <v>74</v>
      </c>
      <c r="X60" s="100" t="str">
        <f t="shared" si="1"/>
        <v>Ingen brist</v>
      </c>
      <c r="Y60" s="100" t="s">
        <v>74</v>
      </c>
      <c r="Z60" s="100" t="s">
        <v>74</v>
      </c>
      <c r="AA60" s="100" t="s">
        <v>74</v>
      </c>
      <c r="AB60" s="100" t="s">
        <v>74</v>
      </c>
      <c r="AC60" s="100" t="s">
        <v>74</v>
      </c>
      <c r="AD60" s="100" t="s">
        <v>74</v>
      </c>
      <c r="AE60" s="100" t="s">
        <v>74</v>
      </c>
      <c r="AF60" s="100" t="s">
        <v>74</v>
      </c>
      <c r="AG60" s="100" t="s">
        <v>74</v>
      </c>
      <c r="AH60" s="100" t="s">
        <v>74</v>
      </c>
      <c r="AI60" s="100" t="s">
        <v>74</v>
      </c>
      <c r="AJ60" s="100" t="s">
        <v>74</v>
      </c>
      <c r="AK60" s="100" t="s">
        <v>74</v>
      </c>
      <c r="AL60" s="100" t="s">
        <v>74</v>
      </c>
      <c r="AM60" s="100" t="s">
        <v>74</v>
      </c>
      <c r="AN60" s="100" t="s">
        <v>74</v>
      </c>
      <c r="AO60" s="100" t="s">
        <v>74</v>
      </c>
      <c r="AP60" s="100" t="s">
        <v>74</v>
      </c>
      <c r="AQ60" s="100" t="s">
        <v>74</v>
      </c>
      <c r="AR60" s="100" t="s">
        <v>74</v>
      </c>
      <c r="AS60" s="100" t="s">
        <v>74</v>
      </c>
      <c r="AT60" s="100" t="s">
        <v>74</v>
      </c>
    </row>
    <row r="61" spans="1:46" x14ac:dyDescent="0.25">
      <c r="A61" t="s">
        <v>71</v>
      </c>
      <c r="B61" t="s">
        <v>265</v>
      </c>
      <c r="C61" t="s">
        <v>1286</v>
      </c>
      <c r="D61" t="s">
        <v>1287</v>
      </c>
      <c r="E61" t="s">
        <v>47</v>
      </c>
      <c r="F61">
        <f>SUM(COUNTIFS(G61:AT61,{"Föreläggande";"Föreläggande vid vite";"Anmärkning";"Avstående från ingripande"},$G$9:$AT$9,"&lt;&gt;*KF*"))</f>
        <v>0</v>
      </c>
      <c r="G61" s="100" t="s">
        <v>74</v>
      </c>
      <c r="H61" s="100" t="s">
        <v>74</v>
      </c>
      <c r="I61" s="100" t="s">
        <v>74</v>
      </c>
      <c r="J61" s="100" t="s">
        <v>74</v>
      </c>
      <c r="K61" s="100" t="s">
        <v>74</v>
      </c>
      <c r="L61" s="100" t="s">
        <v>74</v>
      </c>
      <c r="M61" s="100" t="s">
        <v>74</v>
      </c>
      <c r="N61" s="100" t="s">
        <v>74</v>
      </c>
      <c r="O61" s="100" t="s">
        <v>74</v>
      </c>
      <c r="P61" s="100" t="s">
        <v>74</v>
      </c>
      <c r="Q61" s="100" t="s">
        <v>74</v>
      </c>
      <c r="R61" s="100" t="s">
        <v>74</v>
      </c>
      <c r="S61" s="100"/>
      <c r="T61" s="100" t="s">
        <v>74</v>
      </c>
      <c r="U61" s="100" t="str">
        <f t="shared" si="0"/>
        <v>Ingen brist</v>
      </c>
      <c r="V61" s="100"/>
      <c r="W61" s="100" t="s">
        <v>74</v>
      </c>
      <c r="X61" s="100" t="str">
        <f t="shared" si="1"/>
        <v>Ingen brist</v>
      </c>
      <c r="Y61" s="100" t="s">
        <v>74</v>
      </c>
      <c r="Z61" s="100" t="s">
        <v>74</v>
      </c>
      <c r="AA61" s="100" t="s">
        <v>74</v>
      </c>
      <c r="AB61" s="100" t="s">
        <v>74</v>
      </c>
      <c r="AC61" s="100" t="s">
        <v>74</v>
      </c>
      <c r="AD61" s="100" t="s">
        <v>74</v>
      </c>
      <c r="AE61" s="100" t="s">
        <v>74</v>
      </c>
      <c r="AF61" s="100" t="s">
        <v>74</v>
      </c>
      <c r="AG61" s="100" t="s">
        <v>74</v>
      </c>
      <c r="AH61" s="100" t="s">
        <v>74</v>
      </c>
      <c r="AI61" s="100" t="s">
        <v>74</v>
      </c>
      <c r="AJ61" s="100" t="s">
        <v>74</v>
      </c>
      <c r="AK61" s="100" t="s">
        <v>74</v>
      </c>
      <c r="AL61" s="100" t="s">
        <v>74</v>
      </c>
      <c r="AM61" s="100" t="s">
        <v>74</v>
      </c>
      <c r="AN61" s="100" t="s">
        <v>74</v>
      </c>
      <c r="AO61" s="100" t="s">
        <v>74</v>
      </c>
      <c r="AP61" s="100" t="s">
        <v>74</v>
      </c>
      <c r="AQ61" s="100" t="s">
        <v>74</v>
      </c>
      <c r="AR61" s="100" t="s">
        <v>74</v>
      </c>
      <c r="AS61" s="100" t="s">
        <v>74</v>
      </c>
      <c r="AT61" s="100" t="s">
        <v>74</v>
      </c>
    </row>
    <row r="62" spans="1:46" x14ac:dyDescent="0.25">
      <c r="A62" t="s">
        <v>59</v>
      </c>
      <c r="B62" t="s">
        <v>269</v>
      </c>
      <c r="C62" t="s">
        <v>1288</v>
      </c>
      <c r="D62" t="s">
        <v>1289</v>
      </c>
      <c r="E62" t="s">
        <v>47</v>
      </c>
      <c r="F62">
        <f>SUM(COUNTIFS(G62:AT62,{"Föreläggande";"Föreläggande vid vite";"Anmärkning";"Avstående från ingripande"},$G$9:$AT$9,"&lt;&gt;*KF*"))</f>
        <v>0</v>
      </c>
      <c r="G62" s="100" t="s">
        <v>74</v>
      </c>
      <c r="H62" s="100" t="s">
        <v>74</v>
      </c>
      <c r="I62" s="100" t="s">
        <v>74</v>
      </c>
      <c r="J62" s="100" t="s">
        <v>74</v>
      </c>
      <c r="K62" s="100" t="s">
        <v>74</v>
      </c>
      <c r="L62" s="100" t="s">
        <v>74</v>
      </c>
      <c r="M62" s="100" t="s">
        <v>74</v>
      </c>
      <c r="N62" s="100" t="s">
        <v>74</v>
      </c>
      <c r="O62" s="100" t="s">
        <v>74</v>
      </c>
      <c r="P62" s="100" t="s">
        <v>74</v>
      </c>
      <c r="Q62" s="100" t="s">
        <v>74</v>
      </c>
      <c r="R62" s="100" t="s">
        <v>74</v>
      </c>
      <c r="S62" s="100"/>
      <c r="T62" s="100" t="s">
        <v>74</v>
      </c>
      <c r="U62" s="100" t="str">
        <f t="shared" si="0"/>
        <v>Ingen brist</v>
      </c>
      <c r="V62" s="100"/>
      <c r="W62" s="100" t="s">
        <v>74</v>
      </c>
      <c r="X62" s="100" t="str">
        <f t="shared" si="1"/>
        <v>Ingen brist</v>
      </c>
      <c r="Y62" s="100" t="s">
        <v>74</v>
      </c>
      <c r="Z62" s="100" t="s">
        <v>74</v>
      </c>
      <c r="AA62" s="100" t="s">
        <v>74</v>
      </c>
      <c r="AB62" s="100" t="s">
        <v>74</v>
      </c>
      <c r="AC62" s="100" t="s">
        <v>74</v>
      </c>
      <c r="AD62" s="100" t="s">
        <v>74</v>
      </c>
      <c r="AE62" s="100" t="s">
        <v>74</v>
      </c>
      <c r="AF62" s="100" t="s">
        <v>74</v>
      </c>
      <c r="AG62" s="100" t="s">
        <v>74</v>
      </c>
      <c r="AH62" s="100" t="s">
        <v>74</v>
      </c>
      <c r="AI62" s="100" t="s">
        <v>74</v>
      </c>
      <c r="AJ62" s="100" t="s">
        <v>74</v>
      </c>
      <c r="AK62" s="100" t="s">
        <v>74</v>
      </c>
      <c r="AL62" s="100" t="s">
        <v>74</v>
      </c>
      <c r="AM62" s="100" t="s">
        <v>74</v>
      </c>
      <c r="AN62" s="100" t="s">
        <v>74</v>
      </c>
      <c r="AO62" s="100" t="s">
        <v>74</v>
      </c>
      <c r="AP62" s="100" t="s">
        <v>74</v>
      </c>
      <c r="AQ62" s="100" t="s">
        <v>74</v>
      </c>
      <c r="AR62" s="100" t="s">
        <v>74</v>
      </c>
      <c r="AS62" s="100" t="s">
        <v>74</v>
      </c>
      <c r="AT62" s="100" t="s">
        <v>74</v>
      </c>
    </row>
    <row r="63" spans="1:46" x14ac:dyDescent="0.25">
      <c r="A63" t="s">
        <v>65</v>
      </c>
      <c r="B63" t="s">
        <v>783</v>
      </c>
      <c r="C63" t="s">
        <v>1290</v>
      </c>
      <c r="D63" t="s">
        <v>1291</v>
      </c>
      <c r="E63" t="s">
        <v>47</v>
      </c>
      <c r="F63">
        <f>SUM(COUNTIFS(G63:AT63,{"Föreläggande";"Föreläggande vid vite";"Anmärkning";"Avstående från ingripande"},$G$9:$AT$9,"&lt;&gt;*KF*"))</f>
        <v>0</v>
      </c>
      <c r="G63" s="100" t="s">
        <v>74</v>
      </c>
      <c r="H63" s="100" t="s">
        <v>74</v>
      </c>
      <c r="I63" s="100" t="s">
        <v>74</v>
      </c>
      <c r="J63" s="100" t="s">
        <v>74</v>
      </c>
      <c r="K63" s="100" t="s">
        <v>74</v>
      </c>
      <c r="L63" s="100" t="s">
        <v>74</v>
      </c>
      <c r="M63" s="100" t="s">
        <v>74</v>
      </c>
      <c r="N63" s="100" t="s">
        <v>74</v>
      </c>
      <c r="O63" s="100" t="s">
        <v>74</v>
      </c>
      <c r="P63" s="100" t="s">
        <v>74</v>
      </c>
      <c r="Q63" s="100" t="s">
        <v>74</v>
      </c>
      <c r="R63" s="100" t="s">
        <v>74</v>
      </c>
      <c r="S63" s="100"/>
      <c r="T63" s="100" t="s">
        <v>74</v>
      </c>
      <c r="U63" s="100" t="str">
        <f t="shared" si="0"/>
        <v>Ingen brist</v>
      </c>
      <c r="V63" s="100"/>
      <c r="W63" s="100" t="s">
        <v>74</v>
      </c>
      <c r="X63" s="100" t="str">
        <f t="shared" si="1"/>
        <v>Ingen brist</v>
      </c>
      <c r="Y63" s="100" t="s">
        <v>74</v>
      </c>
      <c r="Z63" s="100" t="s">
        <v>74</v>
      </c>
      <c r="AA63" s="100" t="s">
        <v>74</v>
      </c>
      <c r="AB63" s="100" t="s">
        <v>74</v>
      </c>
      <c r="AC63" s="100" t="s">
        <v>74</v>
      </c>
      <c r="AD63" s="100" t="s">
        <v>74</v>
      </c>
      <c r="AE63" s="100" t="s">
        <v>74</v>
      </c>
      <c r="AF63" s="100" t="s">
        <v>74</v>
      </c>
      <c r="AG63" s="100" t="s">
        <v>74</v>
      </c>
      <c r="AH63" s="100" t="s">
        <v>74</v>
      </c>
      <c r="AI63" s="100" t="s">
        <v>74</v>
      </c>
      <c r="AJ63" s="100" t="s">
        <v>74</v>
      </c>
      <c r="AK63" s="100" t="s">
        <v>74</v>
      </c>
      <c r="AL63" s="100" t="s">
        <v>74</v>
      </c>
      <c r="AM63" s="100" t="s">
        <v>74</v>
      </c>
      <c r="AN63" s="100" t="s">
        <v>74</v>
      </c>
      <c r="AO63" s="100" t="s">
        <v>74</v>
      </c>
      <c r="AP63" s="100" t="s">
        <v>74</v>
      </c>
      <c r="AQ63" s="100" t="s">
        <v>74</v>
      </c>
      <c r="AR63" s="100" t="s">
        <v>74</v>
      </c>
      <c r="AS63" s="100" t="s">
        <v>74</v>
      </c>
      <c r="AT63" s="100" t="s">
        <v>74</v>
      </c>
    </row>
    <row r="64" spans="1:46" x14ac:dyDescent="0.25">
      <c r="A64" t="s">
        <v>60</v>
      </c>
      <c r="B64" t="s">
        <v>50</v>
      </c>
      <c r="C64" t="s">
        <v>1292</v>
      </c>
      <c r="D64" t="s">
        <v>1293</v>
      </c>
      <c r="E64" t="s">
        <v>48</v>
      </c>
      <c r="F64">
        <f>SUM(COUNTIFS(G64:AT64,{"Föreläggande";"Föreläggande vid vite";"Anmärkning";"Avstående från ingripande"},$G$9:$AT$9,"&lt;&gt;*KF*"))</f>
        <v>1</v>
      </c>
      <c r="G64" s="100" t="s">
        <v>74</v>
      </c>
      <c r="H64" s="100" t="s">
        <v>74</v>
      </c>
      <c r="I64" s="100" t="s">
        <v>74</v>
      </c>
      <c r="J64" s="100" t="s">
        <v>74</v>
      </c>
      <c r="K64" s="100" t="s">
        <v>74</v>
      </c>
      <c r="L64" s="100" t="s">
        <v>74</v>
      </c>
      <c r="M64" s="100" t="s">
        <v>74</v>
      </c>
      <c r="N64" s="100" t="s">
        <v>74</v>
      </c>
      <c r="O64" s="100" t="s">
        <v>74</v>
      </c>
      <c r="P64" s="100" t="s">
        <v>74</v>
      </c>
      <c r="Q64" s="100" t="s">
        <v>74</v>
      </c>
      <c r="R64" s="100" t="s">
        <v>74</v>
      </c>
      <c r="S64" s="100"/>
      <c r="T64" s="100" t="s">
        <v>74</v>
      </c>
      <c r="U64" s="100" t="str">
        <f t="shared" si="0"/>
        <v>Ingen brist</v>
      </c>
      <c r="V64" s="100"/>
      <c r="W64" s="100" t="s">
        <v>74</v>
      </c>
      <c r="X64" s="100" t="str">
        <f t="shared" si="1"/>
        <v>Ingen brist</v>
      </c>
      <c r="Y64" s="100" t="s">
        <v>74</v>
      </c>
      <c r="Z64" s="100" t="s">
        <v>74</v>
      </c>
      <c r="AA64" s="100" t="s">
        <v>74</v>
      </c>
      <c r="AB64" s="100" t="s">
        <v>74</v>
      </c>
      <c r="AC64" s="100" t="s">
        <v>74</v>
      </c>
      <c r="AD64" s="100" t="s">
        <v>74</v>
      </c>
      <c r="AE64" s="100" t="s">
        <v>74</v>
      </c>
      <c r="AF64" s="100" t="s">
        <v>74</v>
      </c>
      <c r="AG64" s="100" t="s">
        <v>74</v>
      </c>
      <c r="AH64" s="100" t="s">
        <v>74</v>
      </c>
      <c r="AI64" s="100" t="s">
        <v>74</v>
      </c>
      <c r="AJ64" s="100" t="s">
        <v>74</v>
      </c>
      <c r="AK64" s="100" t="s">
        <v>74</v>
      </c>
      <c r="AL64" s="100" t="s">
        <v>75</v>
      </c>
      <c r="AM64" s="100" t="s">
        <v>74</v>
      </c>
      <c r="AN64" s="100" t="s">
        <v>75</v>
      </c>
      <c r="AO64" s="100" t="s">
        <v>75</v>
      </c>
      <c r="AP64" s="100" t="s">
        <v>74</v>
      </c>
      <c r="AQ64" s="100" t="s">
        <v>74</v>
      </c>
      <c r="AR64" s="100" t="s">
        <v>74</v>
      </c>
      <c r="AS64" s="100" t="s">
        <v>74</v>
      </c>
      <c r="AT64" s="100" t="s">
        <v>74</v>
      </c>
    </row>
    <row r="65" spans="1:46" x14ac:dyDescent="0.25">
      <c r="A65" t="s">
        <v>219</v>
      </c>
      <c r="B65" t="s">
        <v>226</v>
      </c>
      <c r="C65" t="s">
        <v>1294</v>
      </c>
      <c r="D65" t="s">
        <v>345</v>
      </c>
      <c r="E65" t="s">
        <v>49</v>
      </c>
      <c r="F65">
        <f>SUM(COUNTIFS(G65:AT65,{"Föreläggande";"Föreläggande vid vite";"Anmärkning";"Avstående från ingripande"},$G$9:$AT$9,"&lt;&gt;*KF*"))</f>
        <v>0</v>
      </c>
      <c r="G65" s="100" t="s">
        <v>74</v>
      </c>
      <c r="H65" s="100" t="s">
        <v>74</v>
      </c>
      <c r="I65" s="100" t="s">
        <v>74</v>
      </c>
      <c r="J65" s="100" t="s">
        <v>74</v>
      </c>
      <c r="K65" s="100" t="s">
        <v>74</v>
      </c>
      <c r="L65" s="100" t="s">
        <v>74</v>
      </c>
      <c r="M65" s="100" t="s">
        <v>74</v>
      </c>
      <c r="N65" s="100" t="s">
        <v>74</v>
      </c>
      <c r="O65" s="100" t="s">
        <v>74</v>
      </c>
      <c r="P65" s="100" t="s">
        <v>74</v>
      </c>
      <c r="Q65" s="100" t="s">
        <v>74</v>
      </c>
      <c r="R65" s="100" t="s">
        <v>74</v>
      </c>
      <c r="S65" s="100"/>
      <c r="T65" s="100" t="s">
        <v>74</v>
      </c>
      <c r="U65" s="100" t="str">
        <f t="shared" si="0"/>
        <v>Ingen brist</v>
      </c>
      <c r="V65" s="100"/>
      <c r="W65" s="100" t="s">
        <v>74</v>
      </c>
      <c r="X65" s="100" t="str">
        <f t="shared" si="1"/>
        <v>Ingen brist</v>
      </c>
      <c r="Y65" s="100" t="s">
        <v>74</v>
      </c>
      <c r="Z65" s="100" t="s">
        <v>74</v>
      </c>
      <c r="AA65" s="100" t="s">
        <v>74</v>
      </c>
      <c r="AB65" s="100" t="s">
        <v>74</v>
      </c>
      <c r="AC65" s="100" t="s">
        <v>74</v>
      </c>
      <c r="AD65" s="100" t="s">
        <v>74</v>
      </c>
      <c r="AE65" s="100" t="s">
        <v>74</v>
      </c>
      <c r="AF65" s="100" t="s">
        <v>74</v>
      </c>
      <c r="AG65" s="100" t="s">
        <v>74</v>
      </c>
      <c r="AH65" s="100" t="s">
        <v>74</v>
      </c>
      <c r="AI65" s="100" t="s">
        <v>74</v>
      </c>
      <c r="AJ65" s="100" t="s">
        <v>74</v>
      </c>
      <c r="AK65" s="100" t="s">
        <v>74</v>
      </c>
      <c r="AL65" s="100" t="s">
        <v>74</v>
      </c>
      <c r="AM65" s="100" t="s">
        <v>74</v>
      </c>
      <c r="AN65" s="100" t="s">
        <v>74</v>
      </c>
      <c r="AO65" s="100" t="s">
        <v>74</v>
      </c>
      <c r="AP65" s="100" t="s">
        <v>74</v>
      </c>
      <c r="AQ65" s="100" t="s">
        <v>74</v>
      </c>
      <c r="AR65" s="100" t="s">
        <v>74</v>
      </c>
      <c r="AS65" s="100" t="s">
        <v>74</v>
      </c>
      <c r="AT65" s="100" t="s">
        <v>74</v>
      </c>
    </row>
    <row r="66" spans="1:46" x14ac:dyDescent="0.25">
      <c r="A66" t="s">
        <v>60</v>
      </c>
      <c r="B66" t="s">
        <v>272</v>
      </c>
      <c r="C66" t="s">
        <v>1295</v>
      </c>
      <c r="D66" t="s">
        <v>1296</v>
      </c>
      <c r="E66" t="s">
        <v>48</v>
      </c>
      <c r="F66">
        <f>SUM(COUNTIFS(G66:AT66,{"Föreläggande";"Föreläggande vid vite";"Anmärkning";"Avstående från ingripande"},$G$9:$AT$9,"&lt;&gt;*KF*"))</f>
        <v>3</v>
      </c>
      <c r="G66" s="100" t="s">
        <v>74</v>
      </c>
      <c r="H66" s="100" t="s">
        <v>74</v>
      </c>
      <c r="I66" s="100" t="s">
        <v>74</v>
      </c>
      <c r="J66" s="100" t="s">
        <v>74</v>
      </c>
      <c r="K66" s="100" t="s">
        <v>74</v>
      </c>
      <c r="L66" s="100" t="s">
        <v>74</v>
      </c>
      <c r="M66" s="100" t="s">
        <v>74</v>
      </c>
      <c r="N66" s="100" t="s">
        <v>74</v>
      </c>
      <c r="O66" s="100" t="s">
        <v>74</v>
      </c>
      <c r="P66" s="100" t="s">
        <v>74</v>
      </c>
      <c r="Q66" s="100" t="s">
        <v>74</v>
      </c>
      <c r="R66" s="100" t="s">
        <v>74</v>
      </c>
      <c r="S66" s="100"/>
      <c r="T66" s="100" t="s">
        <v>74</v>
      </c>
      <c r="U66" s="100" t="str">
        <f t="shared" si="0"/>
        <v>Ingen brist</v>
      </c>
      <c r="V66" s="100"/>
      <c r="W66" s="100" t="s">
        <v>74</v>
      </c>
      <c r="X66" s="100" t="str">
        <f t="shared" si="1"/>
        <v>Ingen brist</v>
      </c>
      <c r="Y66" s="100" t="s">
        <v>74</v>
      </c>
      <c r="Z66" s="100" t="s">
        <v>74</v>
      </c>
      <c r="AA66" s="100" t="s">
        <v>74</v>
      </c>
      <c r="AB66" s="100" t="s">
        <v>74</v>
      </c>
      <c r="AC66" s="100" t="s">
        <v>75</v>
      </c>
      <c r="AD66" s="100" t="s">
        <v>75</v>
      </c>
      <c r="AE66" s="100" t="s">
        <v>74</v>
      </c>
      <c r="AF66" s="100" t="s">
        <v>75</v>
      </c>
      <c r="AG66" s="100" t="s">
        <v>74</v>
      </c>
      <c r="AH66" s="100" t="s">
        <v>75</v>
      </c>
      <c r="AI66" s="100" t="s">
        <v>75</v>
      </c>
      <c r="AJ66" s="100" t="s">
        <v>74</v>
      </c>
      <c r="AK66" s="100" t="s">
        <v>74</v>
      </c>
      <c r="AL66" s="100" t="s">
        <v>75</v>
      </c>
      <c r="AM66" s="100" t="s">
        <v>75</v>
      </c>
      <c r="AN66" s="100" t="s">
        <v>75</v>
      </c>
      <c r="AO66" s="100" t="s">
        <v>75</v>
      </c>
      <c r="AP66" s="100" t="s">
        <v>75</v>
      </c>
      <c r="AQ66" s="100" t="s">
        <v>74</v>
      </c>
      <c r="AR66" s="100" t="s">
        <v>74</v>
      </c>
      <c r="AS66" s="100" t="s">
        <v>74</v>
      </c>
      <c r="AT66" s="100" t="s">
        <v>75</v>
      </c>
    </row>
    <row r="67" spans="1:46" x14ac:dyDescent="0.25">
      <c r="A67" t="s">
        <v>219</v>
      </c>
      <c r="B67" t="s">
        <v>226</v>
      </c>
      <c r="C67" t="s">
        <v>1297</v>
      </c>
      <c r="D67" t="s">
        <v>1298</v>
      </c>
      <c r="E67" t="s">
        <v>48</v>
      </c>
      <c r="F67">
        <f>SUM(COUNTIFS(G67:AT67,{"Föreläggande";"Föreläggande vid vite";"Anmärkning";"Avstående från ingripande"},$G$9:$AT$9,"&lt;&gt;*KF*"))</f>
        <v>0</v>
      </c>
      <c r="G67" s="100" t="s">
        <v>74</v>
      </c>
      <c r="H67" s="100" t="s">
        <v>74</v>
      </c>
      <c r="I67" s="100" t="s">
        <v>74</v>
      </c>
      <c r="J67" s="100" t="s">
        <v>74</v>
      </c>
      <c r="K67" s="100" t="s">
        <v>74</v>
      </c>
      <c r="L67" s="100" t="s">
        <v>74</v>
      </c>
      <c r="M67" s="100" t="s">
        <v>74</v>
      </c>
      <c r="N67" s="100" t="s">
        <v>74</v>
      </c>
      <c r="O67" s="100" t="s">
        <v>74</v>
      </c>
      <c r="P67" s="100" t="s">
        <v>74</v>
      </c>
      <c r="Q67" s="100" t="s">
        <v>74</v>
      </c>
      <c r="R67" s="100" t="s">
        <v>74</v>
      </c>
      <c r="S67" s="100"/>
      <c r="T67" s="100" t="s">
        <v>74</v>
      </c>
      <c r="U67" s="100" t="str">
        <f t="shared" si="0"/>
        <v>Ingen brist</v>
      </c>
      <c r="V67" s="100"/>
      <c r="W67" s="100" t="s">
        <v>74</v>
      </c>
      <c r="X67" s="100" t="str">
        <f t="shared" si="1"/>
        <v>Ingen brist</v>
      </c>
      <c r="Y67" s="100" t="s">
        <v>74</v>
      </c>
      <c r="Z67" s="100" t="s">
        <v>74</v>
      </c>
      <c r="AA67" s="100" t="s">
        <v>74</v>
      </c>
      <c r="AB67" s="100" t="s">
        <v>74</v>
      </c>
      <c r="AC67" s="100" t="s">
        <v>74</v>
      </c>
      <c r="AD67" s="100" t="s">
        <v>74</v>
      </c>
      <c r="AE67" s="100" t="s">
        <v>74</v>
      </c>
      <c r="AF67" s="100" t="s">
        <v>74</v>
      </c>
      <c r="AG67" s="100" t="s">
        <v>74</v>
      </c>
      <c r="AH67" s="100" t="s">
        <v>74</v>
      </c>
      <c r="AI67" s="100" t="s">
        <v>74</v>
      </c>
      <c r="AJ67" s="100" t="s">
        <v>74</v>
      </c>
      <c r="AK67" s="100" t="s">
        <v>74</v>
      </c>
      <c r="AL67" s="100" t="s">
        <v>74</v>
      </c>
      <c r="AM67" s="100" t="s">
        <v>74</v>
      </c>
      <c r="AN67" s="100" t="s">
        <v>74</v>
      </c>
      <c r="AO67" s="100" t="s">
        <v>74</v>
      </c>
      <c r="AP67" s="100" t="s">
        <v>74</v>
      </c>
      <c r="AQ67" s="100" t="s">
        <v>74</v>
      </c>
      <c r="AR67" s="100" t="s">
        <v>74</v>
      </c>
      <c r="AS67" s="100" t="s">
        <v>74</v>
      </c>
      <c r="AT67" s="100" t="s">
        <v>74</v>
      </c>
    </row>
    <row r="68" spans="1:46" x14ac:dyDescent="0.25">
      <c r="A68" t="s">
        <v>67</v>
      </c>
      <c r="B68" t="s">
        <v>725</v>
      </c>
      <c r="C68" t="s">
        <v>1299</v>
      </c>
      <c r="D68" t="s">
        <v>1300</v>
      </c>
      <c r="E68" t="s">
        <v>47</v>
      </c>
      <c r="F68">
        <f>SUM(COUNTIFS(G68:AT68,{"Föreläggande";"Föreläggande vid vite";"Anmärkning";"Avstående från ingripande"},$G$9:$AT$9,"&lt;&gt;*KF*"))</f>
        <v>0</v>
      </c>
      <c r="G68" s="100" t="s">
        <v>74</v>
      </c>
      <c r="H68" s="100" t="s">
        <v>74</v>
      </c>
      <c r="I68" s="100" t="s">
        <v>74</v>
      </c>
      <c r="J68" s="100" t="s">
        <v>74</v>
      </c>
      <c r="K68" s="100" t="s">
        <v>74</v>
      </c>
      <c r="L68" s="100" t="s">
        <v>74</v>
      </c>
      <c r="M68" s="100" t="s">
        <v>74</v>
      </c>
      <c r="N68" s="100" t="s">
        <v>74</v>
      </c>
      <c r="O68" s="100" t="s">
        <v>74</v>
      </c>
      <c r="P68" s="100" t="s">
        <v>74</v>
      </c>
      <c r="Q68" s="100" t="s">
        <v>74</v>
      </c>
      <c r="R68" s="100" t="s">
        <v>74</v>
      </c>
      <c r="S68" s="100"/>
      <c r="T68" s="100" t="s">
        <v>74</v>
      </c>
      <c r="U68" s="100" t="str">
        <f t="shared" si="0"/>
        <v>Ingen brist</v>
      </c>
      <c r="V68" s="100"/>
      <c r="W68" s="100" t="s">
        <v>74</v>
      </c>
      <c r="X68" s="100" t="str">
        <f t="shared" si="1"/>
        <v>Ingen brist</v>
      </c>
      <c r="Y68" s="100" t="s">
        <v>74</v>
      </c>
      <c r="Z68" s="100" t="s">
        <v>74</v>
      </c>
      <c r="AA68" s="100" t="s">
        <v>74</v>
      </c>
      <c r="AB68" s="100" t="s">
        <v>74</v>
      </c>
      <c r="AC68" s="100" t="s">
        <v>74</v>
      </c>
      <c r="AD68" s="100" t="s">
        <v>74</v>
      </c>
      <c r="AE68" s="100" t="s">
        <v>74</v>
      </c>
      <c r="AF68" s="100" t="s">
        <v>74</v>
      </c>
      <c r="AG68" s="100" t="s">
        <v>74</v>
      </c>
      <c r="AH68" s="100" t="s">
        <v>74</v>
      </c>
      <c r="AI68" s="100" t="s">
        <v>74</v>
      </c>
      <c r="AJ68" s="100" t="s">
        <v>74</v>
      </c>
      <c r="AK68" s="100" t="s">
        <v>74</v>
      </c>
      <c r="AL68" s="100" t="s">
        <v>74</v>
      </c>
      <c r="AM68" s="100" t="s">
        <v>74</v>
      </c>
      <c r="AN68" s="100" t="s">
        <v>74</v>
      </c>
      <c r="AO68" s="100" t="s">
        <v>74</v>
      </c>
      <c r="AP68" s="100" t="s">
        <v>74</v>
      </c>
      <c r="AQ68" s="100" t="s">
        <v>74</v>
      </c>
      <c r="AR68" s="100" t="s">
        <v>74</v>
      </c>
      <c r="AS68" s="100" t="s">
        <v>74</v>
      </c>
      <c r="AT68" s="100" t="s">
        <v>74</v>
      </c>
    </row>
    <row r="69" spans="1:46" x14ac:dyDescent="0.25">
      <c r="A69" t="s">
        <v>66</v>
      </c>
      <c r="B69" t="s">
        <v>952</v>
      </c>
      <c r="C69" t="s">
        <v>1301</v>
      </c>
      <c r="D69" t="s">
        <v>1302</v>
      </c>
      <c r="E69" t="s">
        <v>47</v>
      </c>
      <c r="F69">
        <f>SUM(COUNTIFS(G69:AT69,{"Föreläggande";"Föreläggande vid vite";"Anmärkning";"Avstående från ingripande"},$G$9:$AT$9,"&lt;&gt;*KF*"))</f>
        <v>0</v>
      </c>
      <c r="G69" s="100" t="s">
        <v>74</v>
      </c>
      <c r="H69" s="100" t="s">
        <v>74</v>
      </c>
      <c r="I69" s="100" t="s">
        <v>74</v>
      </c>
      <c r="J69" s="100" t="s">
        <v>74</v>
      </c>
      <c r="K69" s="100" t="s">
        <v>74</v>
      </c>
      <c r="L69" s="100" t="s">
        <v>74</v>
      </c>
      <c r="M69" s="100" t="s">
        <v>74</v>
      </c>
      <c r="N69" s="100" t="s">
        <v>74</v>
      </c>
      <c r="O69" s="100" t="s">
        <v>74</v>
      </c>
      <c r="P69" s="100" t="s">
        <v>74</v>
      </c>
      <c r="Q69" s="100" t="s">
        <v>74</v>
      </c>
      <c r="R69" s="100" t="s">
        <v>74</v>
      </c>
      <c r="S69" s="100"/>
      <c r="T69" s="100" t="s">
        <v>74</v>
      </c>
      <c r="U69" s="100" t="str">
        <f t="shared" si="0"/>
        <v>Ingen brist</v>
      </c>
      <c r="V69" s="100"/>
      <c r="W69" s="100" t="s">
        <v>74</v>
      </c>
      <c r="X69" s="100" t="str">
        <f t="shared" si="1"/>
        <v>Ingen brist</v>
      </c>
      <c r="Y69" s="100" t="s">
        <v>74</v>
      </c>
      <c r="Z69" s="100" t="s">
        <v>74</v>
      </c>
      <c r="AA69" s="100" t="s">
        <v>74</v>
      </c>
      <c r="AB69" s="100" t="s">
        <v>74</v>
      </c>
      <c r="AC69" s="100" t="s">
        <v>74</v>
      </c>
      <c r="AD69" s="100" t="s">
        <v>74</v>
      </c>
      <c r="AE69" s="100" t="s">
        <v>74</v>
      </c>
      <c r="AF69" s="100" t="s">
        <v>74</v>
      </c>
      <c r="AG69" s="100" t="s">
        <v>74</v>
      </c>
      <c r="AH69" s="100" t="s">
        <v>74</v>
      </c>
      <c r="AI69" s="100" t="s">
        <v>74</v>
      </c>
      <c r="AJ69" s="100" t="s">
        <v>74</v>
      </c>
      <c r="AK69" s="100" t="s">
        <v>74</v>
      </c>
      <c r="AL69" s="100" t="s">
        <v>74</v>
      </c>
      <c r="AM69" s="100" t="s">
        <v>74</v>
      </c>
      <c r="AN69" s="100" t="s">
        <v>74</v>
      </c>
      <c r="AO69" s="100" t="s">
        <v>74</v>
      </c>
      <c r="AP69" s="100" t="s">
        <v>74</v>
      </c>
      <c r="AQ69" s="100" t="s">
        <v>74</v>
      </c>
      <c r="AR69" s="100" t="s">
        <v>74</v>
      </c>
      <c r="AS69" s="100" t="s">
        <v>74</v>
      </c>
      <c r="AT69" s="100" t="s">
        <v>74</v>
      </c>
    </row>
    <row r="70" spans="1:46" x14ac:dyDescent="0.25">
      <c r="A70" t="s">
        <v>66</v>
      </c>
      <c r="B70" t="s">
        <v>223</v>
      </c>
      <c r="C70" t="s">
        <v>1303</v>
      </c>
      <c r="D70" t="s">
        <v>1304</v>
      </c>
      <c r="E70" t="s">
        <v>47</v>
      </c>
      <c r="F70">
        <f>SUM(COUNTIFS(G70:AT70,{"Föreläggande";"Föreläggande vid vite";"Anmärkning";"Avstående från ingripande"},$G$9:$AT$9,"&lt;&gt;*KF*"))</f>
        <v>0</v>
      </c>
      <c r="G70" s="100" t="s">
        <v>74</v>
      </c>
      <c r="H70" s="100" t="s">
        <v>74</v>
      </c>
      <c r="I70" s="100" t="s">
        <v>74</v>
      </c>
      <c r="J70" s="100" t="s">
        <v>74</v>
      </c>
      <c r="K70" s="100" t="s">
        <v>74</v>
      </c>
      <c r="L70" s="100" t="s">
        <v>74</v>
      </c>
      <c r="M70" s="100" t="s">
        <v>74</v>
      </c>
      <c r="N70" s="100" t="s">
        <v>74</v>
      </c>
      <c r="O70" s="100" t="s">
        <v>74</v>
      </c>
      <c r="P70" s="100" t="s">
        <v>74</v>
      </c>
      <c r="Q70" s="100" t="s">
        <v>74</v>
      </c>
      <c r="R70" s="100" t="s">
        <v>74</v>
      </c>
      <c r="S70" s="100"/>
      <c r="T70" s="100" t="s">
        <v>74</v>
      </c>
      <c r="U70" s="100" t="str">
        <f t="shared" si="0"/>
        <v>Ingen brist</v>
      </c>
      <c r="V70" s="100"/>
      <c r="W70" s="100" t="s">
        <v>74</v>
      </c>
      <c r="X70" s="100" t="str">
        <f t="shared" si="1"/>
        <v>Ingen brist</v>
      </c>
      <c r="Y70" s="100" t="s">
        <v>74</v>
      </c>
      <c r="Z70" s="100" t="s">
        <v>74</v>
      </c>
      <c r="AA70" s="100" t="s">
        <v>74</v>
      </c>
      <c r="AB70" s="100" t="s">
        <v>74</v>
      </c>
      <c r="AC70" s="100" t="s">
        <v>74</v>
      </c>
      <c r="AD70" s="100" t="s">
        <v>74</v>
      </c>
      <c r="AE70" s="100" t="s">
        <v>74</v>
      </c>
      <c r="AF70" s="100" t="s">
        <v>74</v>
      </c>
      <c r="AG70" s="100" t="s">
        <v>74</v>
      </c>
      <c r="AH70" s="100" t="s">
        <v>74</v>
      </c>
      <c r="AI70" s="100" t="s">
        <v>74</v>
      </c>
      <c r="AJ70" s="100" t="s">
        <v>74</v>
      </c>
      <c r="AK70" s="100" t="s">
        <v>74</v>
      </c>
      <c r="AL70" s="100" t="s">
        <v>74</v>
      </c>
      <c r="AM70" s="100" t="s">
        <v>74</v>
      </c>
      <c r="AN70" s="100" t="s">
        <v>74</v>
      </c>
      <c r="AO70" s="100" t="s">
        <v>74</v>
      </c>
      <c r="AP70" s="100" t="s">
        <v>74</v>
      </c>
      <c r="AQ70" s="100" t="s">
        <v>74</v>
      </c>
      <c r="AR70" s="100" t="s">
        <v>74</v>
      </c>
      <c r="AS70" s="100" t="s">
        <v>74</v>
      </c>
      <c r="AT70" s="100" t="s">
        <v>74</v>
      </c>
    </row>
    <row r="71" spans="1:46" x14ac:dyDescent="0.25">
      <c r="A71" t="s">
        <v>731</v>
      </c>
      <c r="B71" t="s">
        <v>732</v>
      </c>
      <c r="C71" t="s">
        <v>1305</v>
      </c>
      <c r="D71" t="s">
        <v>1306</v>
      </c>
      <c r="E71" t="s">
        <v>47</v>
      </c>
      <c r="F71">
        <f>SUM(COUNTIFS(G71:AT71,{"Föreläggande";"Föreläggande vid vite";"Anmärkning";"Avstående från ingripande"},$G$9:$AT$9,"&lt;&gt;*KF*"))</f>
        <v>0</v>
      </c>
      <c r="G71" s="100" t="s">
        <v>74</v>
      </c>
      <c r="H71" s="100" t="s">
        <v>74</v>
      </c>
      <c r="I71" s="100" t="s">
        <v>74</v>
      </c>
      <c r="J71" s="100" t="s">
        <v>74</v>
      </c>
      <c r="K71" s="100" t="s">
        <v>74</v>
      </c>
      <c r="L71" s="100" t="s">
        <v>74</v>
      </c>
      <c r="M71" s="100" t="s">
        <v>74</v>
      </c>
      <c r="N71" s="100" t="s">
        <v>74</v>
      </c>
      <c r="O71" s="100" t="s">
        <v>74</v>
      </c>
      <c r="P71" s="100" t="s">
        <v>74</v>
      </c>
      <c r="Q71" s="100" t="s">
        <v>74</v>
      </c>
      <c r="R71" s="100" t="s">
        <v>74</v>
      </c>
      <c r="S71" s="100"/>
      <c r="T71" s="100" t="s">
        <v>74</v>
      </c>
      <c r="U71" s="100" t="str">
        <f t="shared" si="0"/>
        <v>Ingen brist</v>
      </c>
      <c r="V71" s="100"/>
      <c r="W71" s="100" t="s">
        <v>74</v>
      </c>
      <c r="X71" s="100" t="str">
        <f t="shared" si="1"/>
        <v>Ingen brist</v>
      </c>
      <c r="Y71" s="100" t="s">
        <v>74</v>
      </c>
      <c r="Z71" s="100" t="s">
        <v>74</v>
      </c>
      <c r="AA71" s="100" t="s">
        <v>74</v>
      </c>
      <c r="AB71" s="100" t="s">
        <v>74</v>
      </c>
      <c r="AC71" s="100" t="s">
        <v>74</v>
      </c>
      <c r="AD71" s="100" t="s">
        <v>74</v>
      </c>
      <c r="AE71" s="100" t="s">
        <v>74</v>
      </c>
      <c r="AF71" s="100" t="s">
        <v>74</v>
      </c>
      <c r="AG71" s="100" t="s">
        <v>74</v>
      </c>
      <c r="AH71" s="100" t="s">
        <v>74</v>
      </c>
      <c r="AI71" s="100" t="s">
        <v>74</v>
      </c>
      <c r="AJ71" s="100" t="s">
        <v>74</v>
      </c>
      <c r="AK71" s="100" t="s">
        <v>74</v>
      </c>
      <c r="AL71" s="100" t="s">
        <v>74</v>
      </c>
      <c r="AM71" s="100" t="s">
        <v>74</v>
      </c>
      <c r="AN71" s="100" t="s">
        <v>74</v>
      </c>
      <c r="AO71" s="100" t="s">
        <v>74</v>
      </c>
      <c r="AP71" s="100" t="s">
        <v>74</v>
      </c>
      <c r="AQ71" s="100" t="s">
        <v>74</v>
      </c>
      <c r="AR71" s="100" t="s">
        <v>74</v>
      </c>
      <c r="AS71" s="100" t="s">
        <v>74</v>
      </c>
      <c r="AT71" s="100" t="s">
        <v>74</v>
      </c>
    </row>
    <row r="72" spans="1:46" x14ac:dyDescent="0.25">
      <c r="A72" t="s">
        <v>61</v>
      </c>
      <c r="B72" t="s">
        <v>946</v>
      </c>
      <c r="C72" t="s">
        <v>1307</v>
      </c>
      <c r="D72" t="s">
        <v>1308</v>
      </c>
      <c r="E72" t="s">
        <v>47</v>
      </c>
      <c r="F72">
        <f>SUM(COUNTIFS(G72:AT72,{"Föreläggande";"Föreläggande vid vite";"Anmärkning";"Avstående från ingripande"},$G$9:$AT$9,"&lt;&gt;*KF*"))</f>
        <v>3</v>
      </c>
      <c r="G72" s="100" t="s">
        <v>74</v>
      </c>
      <c r="H72" s="100" t="s">
        <v>74</v>
      </c>
      <c r="I72" s="100" t="s">
        <v>74</v>
      </c>
      <c r="J72" s="100" t="s">
        <v>74</v>
      </c>
      <c r="K72" s="100" t="s">
        <v>74</v>
      </c>
      <c r="L72" s="100" t="s">
        <v>74</v>
      </c>
      <c r="M72" s="100" t="s">
        <v>74</v>
      </c>
      <c r="N72" s="100" t="s">
        <v>74</v>
      </c>
      <c r="O72" s="100" t="s">
        <v>74</v>
      </c>
      <c r="P72" s="100" t="s">
        <v>74</v>
      </c>
      <c r="Q72" s="100" t="s">
        <v>74</v>
      </c>
      <c r="R72" s="100" t="s">
        <v>74</v>
      </c>
      <c r="S72" s="100"/>
      <c r="T72" s="100" t="s">
        <v>74</v>
      </c>
      <c r="U72" s="100" t="str">
        <f t="shared" si="0"/>
        <v>Ingen brist</v>
      </c>
      <c r="V72" s="100"/>
      <c r="W72" s="100" t="s">
        <v>74</v>
      </c>
      <c r="X72" s="100" t="str">
        <f t="shared" si="1"/>
        <v>Ingen brist</v>
      </c>
      <c r="Y72" s="100" t="s">
        <v>74</v>
      </c>
      <c r="Z72" s="100" t="s">
        <v>75</v>
      </c>
      <c r="AA72" s="100" t="s">
        <v>74</v>
      </c>
      <c r="AB72" s="100" t="s">
        <v>75</v>
      </c>
      <c r="AC72" s="100" t="s">
        <v>75</v>
      </c>
      <c r="AD72" s="100" t="s">
        <v>74</v>
      </c>
      <c r="AE72" s="100" t="s">
        <v>74</v>
      </c>
      <c r="AF72" s="100" t="s">
        <v>74</v>
      </c>
      <c r="AG72" s="100" t="s">
        <v>74</v>
      </c>
      <c r="AH72" s="100" t="s">
        <v>75</v>
      </c>
      <c r="AI72" s="100" t="s">
        <v>75</v>
      </c>
      <c r="AJ72" s="100" t="s">
        <v>74</v>
      </c>
      <c r="AK72" s="100" t="s">
        <v>74</v>
      </c>
      <c r="AL72" s="100" t="s">
        <v>75</v>
      </c>
      <c r="AM72" s="100" t="s">
        <v>75</v>
      </c>
      <c r="AN72" s="100" t="s">
        <v>75</v>
      </c>
      <c r="AO72" s="100" t="s">
        <v>75</v>
      </c>
      <c r="AP72" s="100" t="s">
        <v>74</v>
      </c>
      <c r="AQ72" s="100" t="s">
        <v>74</v>
      </c>
      <c r="AR72" s="100" t="s">
        <v>74</v>
      </c>
      <c r="AS72" s="100" t="s">
        <v>74</v>
      </c>
      <c r="AT72" s="100" t="s">
        <v>74</v>
      </c>
    </row>
    <row r="73" spans="1:46" x14ac:dyDescent="0.25">
      <c r="A73" t="s">
        <v>62</v>
      </c>
      <c r="B73" t="s">
        <v>274</v>
      </c>
      <c r="C73" t="s">
        <v>1309</v>
      </c>
      <c r="D73" t="s">
        <v>1310</v>
      </c>
      <c r="E73" t="s">
        <v>47</v>
      </c>
      <c r="F73">
        <f>SUM(COUNTIFS(G73:AT73,{"Föreläggande";"Föreläggande vid vite";"Anmärkning";"Avstående från ingripande"},$G$9:$AT$9,"&lt;&gt;*KF*"))</f>
        <v>0</v>
      </c>
      <c r="G73" s="100" t="s">
        <v>74</v>
      </c>
      <c r="H73" s="100" t="s">
        <v>74</v>
      </c>
      <c r="I73" s="100" t="s">
        <v>74</v>
      </c>
      <c r="J73" s="100" t="s">
        <v>74</v>
      </c>
      <c r="K73" s="100" t="s">
        <v>74</v>
      </c>
      <c r="L73" s="100" t="s">
        <v>74</v>
      </c>
      <c r="M73" s="100" t="s">
        <v>74</v>
      </c>
      <c r="N73" s="100" t="s">
        <v>74</v>
      </c>
      <c r="O73" s="100" t="s">
        <v>74</v>
      </c>
      <c r="P73" s="100" t="s">
        <v>74</v>
      </c>
      <c r="Q73" s="100" t="s">
        <v>74</v>
      </c>
      <c r="R73" s="100" t="s">
        <v>74</v>
      </c>
      <c r="S73" s="100"/>
      <c r="T73" s="100" t="s">
        <v>74</v>
      </c>
      <c r="U73" s="100" t="str">
        <f t="shared" si="0"/>
        <v>Ingen brist</v>
      </c>
      <c r="V73" s="100"/>
      <c r="W73" s="100" t="s">
        <v>74</v>
      </c>
      <c r="X73" s="100" t="str">
        <f t="shared" si="1"/>
        <v>Ingen brist</v>
      </c>
      <c r="Y73" s="100" t="s">
        <v>74</v>
      </c>
      <c r="Z73" s="100" t="s">
        <v>74</v>
      </c>
      <c r="AA73" s="100" t="s">
        <v>74</v>
      </c>
      <c r="AB73" s="100" t="s">
        <v>74</v>
      </c>
      <c r="AC73" s="100" t="s">
        <v>74</v>
      </c>
      <c r="AD73" s="100" t="s">
        <v>74</v>
      </c>
      <c r="AE73" s="100" t="s">
        <v>74</v>
      </c>
      <c r="AF73" s="100" t="s">
        <v>74</v>
      </c>
      <c r="AG73" s="100" t="s">
        <v>74</v>
      </c>
      <c r="AH73" s="100" t="s">
        <v>74</v>
      </c>
      <c r="AI73" s="100" t="s">
        <v>74</v>
      </c>
      <c r="AJ73" s="100" t="s">
        <v>74</v>
      </c>
      <c r="AK73" s="100" t="s">
        <v>74</v>
      </c>
      <c r="AL73" s="100" t="s">
        <v>74</v>
      </c>
      <c r="AM73" s="100" t="s">
        <v>74</v>
      </c>
      <c r="AN73" s="100" t="s">
        <v>74</v>
      </c>
      <c r="AO73" s="100" t="s">
        <v>74</v>
      </c>
      <c r="AP73" s="100" t="s">
        <v>74</v>
      </c>
      <c r="AQ73" s="100" t="s">
        <v>74</v>
      </c>
      <c r="AR73" s="100" t="s">
        <v>74</v>
      </c>
      <c r="AS73" s="100" t="s">
        <v>74</v>
      </c>
      <c r="AT73" s="100" t="s">
        <v>74</v>
      </c>
    </row>
    <row r="74" spans="1:46" x14ac:dyDescent="0.25">
      <c r="A74" t="s">
        <v>60</v>
      </c>
      <c r="B74" t="s">
        <v>55</v>
      </c>
      <c r="C74" t="s">
        <v>1311</v>
      </c>
      <c r="D74" t="s">
        <v>1312</v>
      </c>
      <c r="E74" t="s">
        <v>48</v>
      </c>
      <c r="F74">
        <f>SUM(COUNTIFS(G74:AT74,{"Föreläggande";"Föreläggande vid vite";"Anmärkning";"Avstående från ingripande"},$G$9:$AT$9,"&lt;&gt;*KF*"))</f>
        <v>1</v>
      </c>
      <c r="G74" s="100" t="s">
        <v>74</v>
      </c>
      <c r="H74" s="100" t="s">
        <v>74</v>
      </c>
      <c r="I74" s="100" t="s">
        <v>74</v>
      </c>
      <c r="J74" s="100" t="s">
        <v>74</v>
      </c>
      <c r="K74" s="100" t="s">
        <v>74</v>
      </c>
      <c r="L74" s="100" t="s">
        <v>74</v>
      </c>
      <c r="M74" s="100" t="s">
        <v>74</v>
      </c>
      <c r="N74" s="100" t="s">
        <v>74</v>
      </c>
      <c r="O74" s="100" t="s">
        <v>74</v>
      </c>
      <c r="P74" s="100" t="s">
        <v>74</v>
      </c>
      <c r="Q74" s="100" t="s">
        <v>74</v>
      </c>
      <c r="R74" s="100" t="s">
        <v>74</v>
      </c>
      <c r="S74" s="100"/>
      <c r="T74" s="100" t="s">
        <v>74</v>
      </c>
      <c r="U74" s="100" t="str">
        <f t="shared" si="0"/>
        <v>Ingen brist</v>
      </c>
      <c r="V74" s="100"/>
      <c r="W74" s="100" t="s">
        <v>74</v>
      </c>
      <c r="X74" s="100" t="str">
        <f t="shared" si="1"/>
        <v>Ingen brist</v>
      </c>
      <c r="Y74" s="100" t="s">
        <v>74</v>
      </c>
      <c r="Z74" s="100" t="s">
        <v>74</v>
      </c>
      <c r="AA74" s="100" t="s">
        <v>74</v>
      </c>
      <c r="AB74" s="100" t="s">
        <v>74</v>
      </c>
      <c r="AC74" s="100" t="s">
        <v>75</v>
      </c>
      <c r="AD74" s="100" t="s">
        <v>74</v>
      </c>
      <c r="AE74" s="100" t="s">
        <v>74</v>
      </c>
      <c r="AF74" s="100" t="s">
        <v>74</v>
      </c>
      <c r="AG74" s="100" t="s">
        <v>74</v>
      </c>
      <c r="AH74" s="100" t="s">
        <v>75</v>
      </c>
      <c r="AI74" s="100" t="s">
        <v>74</v>
      </c>
      <c r="AJ74" s="100" t="s">
        <v>74</v>
      </c>
      <c r="AK74" s="100" t="s">
        <v>74</v>
      </c>
      <c r="AL74" s="100" t="s">
        <v>74</v>
      </c>
      <c r="AM74" s="100" t="s">
        <v>74</v>
      </c>
      <c r="AN74" s="100" t="s">
        <v>74</v>
      </c>
      <c r="AO74" s="100" t="s">
        <v>74</v>
      </c>
      <c r="AP74" s="100" t="s">
        <v>74</v>
      </c>
      <c r="AQ74" s="100" t="s">
        <v>74</v>
      </c>
      <c r="AR74" s="100" t="s">
        <v>74</v>
      </c>
      <c r="AS74" s="100" t="s">
        <v>74</v>
      </c>
      <c r="AT74" s="100" t="s">
        <v>74</v>
      </c>
    </row>
    <row r="75" spans="1:46" x14ac:dyDescent="0.25">
      <c r="A75" t="s">
        <v>220</v>
      </c>
      <c r="B75" t="s">
        <v>231</v>
      </c>
      <c r="C75" t="s">
        <v>1313</v>
      </c>
      <c r="D75" t="s">
        <v>1314</v>
      </c>
      <c r="E75" t="s">
        <v>47</v>
      </c>
      <c r="F75">
        <f>SUM(COUNTIFS(G75:AT75,{"Föreläggande";"Föreläggande vid vite";"Anmärkning";"Avstående från ingripande"},$G$9:$AT$9,"&lt;&gt;*KF*"))</f>
        <v>4</v>
      </c>
      <c r="G75" s="100" t="s">
        <v>74</v>
      </c>
      <c r="H75" s="100" t="s">
        <v>74</v>
      </c>
      <c r="I75" s="100" t="s">
        <v>74</v>
      </c>
      <c r="J75" s="100" t="s">
        <v>74</v>
      </c>
      <c r="K75" s="100" t="s">
        <v>74</v>
      </c>
      <c r="L75" s="100" t="s">
        <v>74</v>
      </c>
      <c r="M75" s="100" t="s">
        <v>75</v>
      </c>
      <c r="N75" s="100" t="s">
        <v>74</v>
      </c>
      <c r="O75" s="100" t="s">
        <v>75</v>
      </c>
      <c r="P75" s="100" t="s">
        <v>75</v>
      </c>
      <c r="Q75" s="100" t="s">
        <v>74</v>
      </c>
      <c r="R75" s="100" t="s">
        <v>74</v>
      </c>
      <c r="S75" s="100"/>
      <c r="T75" s="100" t="s">
        <v>74</v>
      </c>
      <c r="U75" s="100" t="str">
        <f t="shared" si="0"/>
        <v>Ingen brist</v>
      </c>
      <c r="V75" s="100"/>
      <c r="W75" s="100" t="s">
        <v>74</v>
      </c>
      <c r="X75" s="100" t="str">
        <f t="shared" si="1"/>
        <v>Ingen brist</v>
      </c>
      <c r="Y75" s="100" t="s">
        <v>74</v>
      </c>
      <c r="Z75" s="100" t="s">
        <v>75</v>
      </c>
      <c r="AA75" s="100" t="s">
        <v>74</v>
      </c>
      <c r="AB75" s="100" t="s">
        <v>75</v>
      </c>
      <c r="AC75" s="100" t="s">
        <v>75</v>
      </c>
      <c r="AD75" s="100" t="s">
        <v>74</v>
      </c>
      <c r="AE75" s="100" t="s">
        <v>74</v>
      </c>
      <c r="AF75" s="100" t="s">
        <v>74</v>
      </c>
      <c r="AG75" s="100" t="s">
        <v>74</v>
      </c>
      <c r="AH75" s="100" t="s">
        <v>75</v>
      </c>
      <c r="AI75" s="100" t="s">
        <v>74</v>
      </c>
      <c r="AJ75" s="100" t="s">
        <v>74</v>
      </c>
      <c r="AK75" s="100" t="s">
        <v>74</v>
      </c>
      <c r="AL75" s="100" t="s">
        <v>75</v>
      </c>
      <c r="AM75" s="100" t="s">
        <v>75</v>
      </c>
      <c r="AN75" s="100" t="s">
        <v>75</v>
      </c>
      <c r="AO75" s="100" t="s">
        <v>75</v>
      </c>
      <c r="AP75" s="100" t="s">
        <v>74</v>
      </c>
      <c r="AQ75" s="100" t="s">
        <v>74</v>
      </c>
      <c r="AR75" s="100" t="s">
        <v>74</v>
      </c>
      <c r="AS75" s="100" t="s">
        <v>74</v>
      </c>
      <c r="AT75" s="100" t="s">
        <v>74</v>
      </c>
    </row>
    <row r="76" spans="1:46" x14ac:dyDescent="0.25">
      <c r="A76" t="s">
        <v>62</v>
      </c>
      <c r="B76" t="s">
        <v>247</v>
      </c>
      <c r="C76" t="s">
        <v>1315</v>
      </c>
      <c r="D76" t="s">
        <v>1316</v>
      </c>
      <c r="E76" t="s">
        <v>48</v>
      </c>
      <c r="F76">
        <f>SUM(COUNTIFS(G76:AT76,{"Föreläggande";"Föreläggande vid vite";"Anmärkning";"Avstående från ingripande"},$G$9:$AT$9,"&lt;&gt;*KF*"))</f>
        <v>0</v>
      </c>
      <c r="G76" s="100" t="s">
        <v>74</v>
      </c>
      <c r="H76" s="100" t="s">
        <v>74</v>
      </c>
      <c r="I76" s="100" t="s">
        <v>74</v>
      </c>
      <c r="J76" s="100" t="s">
        <v>74</v>
      </c>
      <c r="K76" s="100" t="s">
        <v>74</v>
      </c>
      <c r="L76" s="100" t="s">
        <v>74</v>
      </c>
      <c r="M76" s="100" t="s">
        <v>74</v>
      </c>
      <c r="N76" s="100" t="s">
        <v>74</v>
      </c>
      <c r="O76" s="100" t="s">
        <v>74</v>
      </c>
      <c r="P76" s="100" t="s">
        <v>74</v>
      </c>
      <c r="Q76" s="100" t="s">
        <v>74</v>
      </c>
      <c r="R76" s="100" t="s">
        <v>74</v>
      </c>
      <c r="S76" s="100"/>
      <c r="T76" s="100" t="s">
        <v>74</v>
      </c>
      <c r="U76" s="100" t="str">
        <f t="shared" si="0"/>
        <v>Ingen brist</v>
      </c>
      <c r="V76" s="100"/>
      <c r="W76" s="100" t="s">
        <v>74</v>
      </c>
      <c r="X76" s="100" t="str">
        <f t="shared" si="1"/>
        <v>Ingen brist</v>
      </c>
      <c r="Y76" s="100" t="s">
        <v>74</v>
      </c>
      <c r="Z76" s="100" t="s">
        <v>74</v>
      </c>
      <c r="AA76" s="100" t="s">
        <v>74</v>
      </c>
      <c r="AB76" s="100" t="s">
        <v>74</v>
      </c>
      <c r="AC76" s="100" t="s">
        <v>74</v>
      </c>
      <c r="AD76" s="100" t="s">
        <v>74</v>
      </c>
      <c r="AE76" s="100" t="s">
        <v>74</v>
      </c>
      <c r="AF76" s="100" t="s">
        <v>74</v>
      </c>
      <c r="AG76" s="100" t="s">
        <v>74</v>
      </c>
      <c r="AH76" s="100" t="s">
        <v>74</v>
      </c>
      <c r="AI76" s="100" t="s">
        <v>74</v>
      </c>
      <c r="AJ76" s="100" t="s">
        <v>74</v>
      </c>
      <c r="AK76" s="100" t="s">
        <v>74</v>
      </c>
      <c r="AL76" s="100" t="s">
        <v>74</v>
      </c>
      <c r="AM76" s="100" t="s">
        <v>74</v>
      </c>
      <c r="AN76" s="100" t="s">
        <v>74</v>
      </c>
      <c r="AO76" s="100" t="s">
        <v>74</v>
      </c>
      <c r="AP76" s="100" t="s">
        <v>74</v>
      </c>
      <c r="AQ76" s="100" t="s">
        <v>74</v>
      </c>
      <c r="AR76" s="100" t="s">
        <v>74</v>
      </c>
      <c r="AS76" s="100" t="s">
        <v>74</v>
      </c>
      <c r="AT76" s="100" t="s">
        <v>74</v>
      </c>
    </row>
    <row r="77" spans="1:46" x14ac:dyDescent="0.25">
      <c r="A77" t="s">
        <v>219</v>
      </c>
      <c r="B77" t="s">
        <v>226</v>
      </c>
      <c r="C77" t="s">
        <v>1317</v>
      </c>
      <c r="D77" t="s">
        <v>1318</v>
      </c>
      <c r="E77" t="s">
        <v>48</v>
      </c>
      <c r="F77">
        <f>SUM(COUNTIFS(G77:AT77,{"Föreläggande";"Föreläggande vid vite";"Anmärkning";"Avstående från ingripande"},$G$9:$AT$9,"&lt;&gt;*KF*"))</f>
        <v>0</v>
      </c>
      <c r="G77" s="100" t="s">
        <v>74</v>
      </c>
      <c r="H77" s="100" t="s">
        <v>74</v>
      </c>
      <c r="I77" s="100" t="s">
        <v>74</v>
      </c>
      <c r="J77" s="100" t="s">
        <v>74</v>
      </c>
      <c r="K77" s="100" t="s">
        <v>74</v>
      </c>
      <c r="L77" s="100" t="s">
        <v>74</v>
      </c>
      <c r="M77" s="100" t="s">
        <v>74</v>
      </c>
      <c r="N77" s="100" t="s">
        <v>74</v>
      </c>
      <c r="O77" s="100" t="s">
        <v>74</v>
      </c>
      <c r="P77" s="100" t="s">
        <v>74</v>
      </c>
      <c r="Q77" s="100" t="s">
        <v>74</v>
      </c>
      <c r="R77" s="100" t="s">
        <v>74</v>
      </c>
      <c r="S77" s="100"/>
      <c r="T77" s="100" t="s">
        <v>74</v>
      </c>
      <c r="U77" s="100" t="str">
        <f t="shared" si="0"/>
        <v>Ingen brist</v>
      </c>
      <c r="V77" s="100"/>
      <c r="W77" s="100" t="s">
        <v>74</v>
      </c>
      <c r="X77" s="100" t="str">
        <f t="shared" si="1"/>
        <v>Ingen brist</v>
      </c>
      <c r="Y77" s="100" t="s">
        <v>74</v>
      </c>
      <c r="Z77" s="100" t="s">
        <v>74</v>
      </c>
      <c r="AA77" s="100" t="s">
        <v>74</v>
      </c>
      <c r="AB77" s="100" t="s">
        <v>74</v>
      </c>
      <c r="AC77" s="100" t="s">
        <v>74</v>
      </c>
      <c r="AD77" s="100" t="s">
        <v>74</v>
      </c>
      <c r="AE77" s="100" t="s">
        <v>74</v>
      </c>
      <c r="AF77" s="100" t="s">
        <v>74</v>
      </c>
      <c r="AG77" s="100" t="s">
        <v>74</v>
      </c>
      <c r="AH77" s="100" t="s">
        <v>74</v>
      </c>
      <c r="AI77" s="100" t="s">
        <v>74</v>
      </c>
      <c r="AJ77" s="100" t="s">
        <v>74</v>
      </c>
      <c r="AK77" s="100" t="s">
        <v>74</v>
      </c>
      <c r="AL77" s="100" t="s">
        <v>74</v>
      </c>
      <c r="AM77" s="100" t="s">
        <v>74</v>
      </c>
      <c r="AN77" s="100" t="s">
        <v>74</v>
      </c>
      <c r="AO77" s="100" t="s">
        <v>74</v>
      </c>
      <c r="AP77" s="100" t="s">
        <v>74</v>
      </c>
      <c r="AQ77" s="100" t="s">
        <v>74</v>
      </c>
      <c r="AR77" s="100" t="s">
        <v>74</v>
      </c>
      <c r="AS77" s="100" t="s">
        <v>74</v>
      </c>
      <c r="AT77" s="100" t="s">
        <v>74</v>
      </c>
    </row>
    <row r="78" spans="1:46" x14ac:dyDescent="0.25">
      <c r="A78" s="67"/>
      <c r="B78" s="67"/>
      <c r="C78" s="67"/>
      <c r="D78" s="67"/>
      <c r="E78" s="67"/>
      <c r="F78" s="87"/>
      <c r="G78" s="88"/>
      <c r="H78" s="67"/>
      <c r="I78" s="67"/>
      <c r="J78" s="67"/>
      <c r="K78" s="67"/>
      <c r="L78" s="67"/>
      <c r="M78" s="67"/>
      <c r="N78" s="67"/>
      <c r="O78" s="67"/>
      <c r="P78" s="67"/>
      <c r="Q78" s="67"/>
      <c r="R78" s="67"/>
      <c r="U78" t="str">
        <f t="shared" ref="U78:U83" si="2">S78&amp;T78</f>
        <v/>
      </c>
      <c r="X78" s="35" t="str">
        <f t="shared" ref="X78:X83" si="3">V78&amp;W78</f>
        <v/>
      </c>
      <c r="Y78" s="67"/>
      <c r="Z78" s="67"/>
      <c r="AA78" s="67"/>
      <c r="AB78" s="67"/>
      <c r="AC78" s="67"/>
      <c r="AD78" s="67"/>
      <c r="AE78" s="67"/>
      <c r="AF78" s="67"/>
      <c r="AG78" s="67"/>
      <c r="AH78" s="67"/>
      <c r="AI78" s="67"/>
      <c r="AJ78" s="67"/>
      <c r="AK78" s="67"/>
      <c r="AL78" s="67"/>
      <c r="AM78" s="67"/>
      <c r="AN78" s="67"/>
      <c r="AO78" s="67"/>
      <c r="AP78" s="67"/>
      <c r="AQ78" s="67"/>
    </row>
    <row r="79" spans="1:46" x14ac:dyDescent="0.25">
      <c r="A79" s="67"/>
      <c r="B79" s="67"/>
      <c r="C79" s="67"/>
      <c r="D79" s="67"/>
      <c r="E79" s="67"/>
      <c r="F79" s="87"/>
      <c r="G79" s="88"/>
      <c r="H79" s="67"/>
      <c r="I79" s="67"/>
      <c r="J79" s="67"/>
      <c r="K79" s="67"/>
      <c r="L79" s="67"/>
      <c r="M79" s="67"/>
      <c r="N79" s="67"/>
      <c r="O79" s="67"/>
      <c r="P79" s="67"/>
      <c r="Q79" s="67"/>
      <c r="R79" s="67"/>
      <c r="U79" t="str">
        <f t="shared" si="2"/>
        <v/>
      </c>
      <c r="X79" s="35" t="str">
        <f t="shared" si="3"/>
        <v/>
      </c>
      <c r="Y79" s="67"/>
      <c r="Z79" s="67"/>
      <c r="AA79" s="67"/>
      <c r="AB79" s="67"/>
      <c r="AC79" s="67"/>
      <c r="AD79" s="67"/>
      <c r="AE79" s="67"/>
      <c r="AF79" s="67"/>
      <c r="AG79" s="67"/>
      <c r="AH79" s="67"/>
      <c r="AI79" s="67"/>
      <c r="AJ79" s="67"/>
      <c r="AK79" s="67"/>
      <c r="AL79" s="67"/>
      <c r="AM79" s="67"/>
      <c r="AN79" s="67"/>
      <c r="AO79" s="67"/>
      <c r="AP79" s="67"/>
      <c r="AQ79" s="67"/>
    </row>
    <row r="80" spans="1:46" x14ac:dyDescent="0.25">
      <c r="A80" s="67"/>
      <c r="B80" s="67"/>
      <c r="C80" s="67"/>
      <c r="D80" s="67"/>
      <c r="E80" s="67"/>
      <c r="F80" s="87"/>
      <c r="G80" s="88"/>
      <c r="H80" s="67"/>
      <c r="I80" s="67"/>
      <c r="J80" s="67"/>
      <c r="K80" s="67"/>
      <c r="L80" s="67"/>
      <c r="M80" s="67"/>
      <c r="N80" s="67"/>
      <c r="O80" s="67"/>
      <c r="P80" s="67"/>
      <c r="Q80" s="67"/>
      <c r="R80" s="67"/>
      <c r="U80" t="str">
        <f t="shared" si="2"/>
        <v/>
      </c>
      <c r="X80" s="35" t="str">
        <f t="shared" si="3"/>
        <v/>
      </c>
      <c r="Y80" s="67"/>
      <c r="Z80" s="67"/>
      <c r="AA80" s="67"/>
      <c r="AB80" s="67"/>
      <c r="AC80" s="67"/>
      <c r="AD80" s="67"/>
      <c r="AE80" s="67"/>
      <c r="AF80" s="67"/>
      <c r="AG80" s="67"/>
      <c r="AH80" s="67"/>
      <c r="AI80" s="67"/>
      <c r="AJ80" s="67"/>
      <c r="AK80" s="67"/>
      <c r="AL80" s="67"/>
      <c r="AM80" s="67"/>
      <c r="AN80" s="67"/>
      <c r="AO80" s="67"/>
      <c r="AP80" s="67"/>
      <c r="AQ80" s="67"/>
    </row>
    <row r="81" spans="1:43" x14ac:dyDescent="0.25">
      <c r="A81" s="67"/>
      <c r="B81" s="67"/>
      <c r="C81" s="67"/>
      <c r="D81" s="67"/>
      <c r="E81" s="67"/>
      <c r="F81" s="87"/>
      <c r="G81" s="88"/>
      <c r="H81" s="67"/>
      <c r="I81" s="67"/>
      <c r="J81" s="67"/>
      <c r="K81" s="67"/>
      <c r="L81" s="67"/>
      <c r="M81" s="67"/>
      <c r="N81" s="67"/>
      <c r="O81" s="67"/>
      <c r="P81" s="67"/>
      <c r="Q81" s="67"/>
      <c r="R81" s="67"/>
      <c r="U81" t="str">
        <f t="shared" si="2"/>
        <v/>
      </c>
      <c r="X81" s="35" t="str">
        <f t="shared" si="3"/>
        <v/>
      </c>
      <c r="Y81" s="67"/>
      <c r="Z81" s="67"/>
      <c r="AA81" s="67"/>
      <c r="AB81" s="67"/>
      <c r="AC81" s="67"/>
      <c r="AD81" s="67"/>
      <c r="AE81" s="67"/>
      <c r="AF81" s="67"/>
      <c r="AG81" s="67"/>
      <c r="AH81" s="67"/>
      <c r="AI81" s="67"/>
      <c r="AJ81" s="67"/>
      <c r="AK81" s="67"/>
      <c r="AL81" s="67"/>
      <c r="AM81" s="67"/>
      <c r="AN81" s="67"/>
      <c r="AO81" s="67"/>
      <c r="AP81" s="67"/>
      <c r="AQ81" s="67"/>
    </row>
    <row r="82" spans="1:43" x14ac:dyDescent="0.25">
      <c r="A82" s="67"/>
      <c r="B82" s="67"/>
      <c r="C82" s="67"/>
      <c r="D82" s="67"/>
      <c r="E82" s="67"/>
      <c r="F82" s="87"/>
      <c r="G82" s="88"/>
      <c r="H82" s="67"/>
      <c r="I82" s="67"/>
      <c r="J82" s="67"/>
      <c r="K82" s="67"/>
      <c r="L82" s="67"/>
      <c r="M82" s="67"/>
      <c r="N82" s="67"/>
      <c r="O82" s="67"/>
      <c r="P82" s="67"/>
      <c r="Q82" s="67"/>
      <c r="R82" s="67"/>
      <c r="U82" t="str">
        <f t="shared" si="2"/>
        <v/>
      </c>
      <c r="X82" s="35" t="str">
        <f t="shared" si="3"/>
        <v/>
      </c>
      <c r="Y82" s="67"/>
      <c r="Z82" s="67"/>
      <c r="AA82" s="67"/>
      <c r="AB82" s="67"/>
      <c r="AC82" s="67"/>
      <c r="AD82" s="67"/>
      <c r="AE82" s="67"/>
      <c r="AF82" s="67"/>
      <c r="AG82" s="67"/>
      <c r="AH82" s="67"/>
      <c r="AI82" s="67"/>
      <c r="AJ82" s="67"/>
      <c r="AK82" s="67"/>
      <c r="AL82" s="67"/>
      <c r="AM82" s="67"/>
      <c r="AN82" s="67"/>
      <c r="AO82" s="67"/>
      <c r="AP82" s="67"/>
      <c r="AQ82" s="67"/>
    </row>
    <row r="83" spans="1:43" x14ac:dyDescent="0.25">
      <c r="A83" s="67"/>
      <c r="B83" s="67"/>
      <c r="C83" s="67"/>
      <c r="D83" s="67"/>
      <c r="E83" s="67"/>
      <c r="F83" s="87"/>
      <c r="G83" s="88"/>
      <c r="H83" s="67"/>
      <c r="I83" s="67"/>
      <c r="J83" s="67"/>
      <c r="K83" s="67"/>
      <c r="L83" s="67"/>
      <c r="M83" s="67"/>
      <c r="N83" s="67"/>
      <c r="O83" s="67"/>
      <c r="P83" s="67"/>
      <c r="Q83" s="67"/>
      <c r="R83" s="67"/>
      <c r="U83" t="str">
        <f t="shared" si="2"/>
        <v/>
      </c>
      <c r="X83" s="35" t="str">
        <f t="shared" si="3"/>
        <v/>
      </c>
      <c r="Y83" s="67"/>
      <c r="Z83" s="67"/>
      <c r="AA83" s="67"/>
      <c r="AB83" s="67"/>
      <c r="AC83" s="67"/>
      <c r="AD83" s="67"/>
      <c r="AE83" s="67"/>
      <c r="AF83" s="67"/>
      <c r="AG83" s="67"/>
      <c r="AH83" s="67"/>
      <c r="AI83" s="67"/>
      <c r="AJ83" s="67"/>
      <c r="AK83" s="67"/>
      <c r="AL83" s="67"/>
      <c r="AM83" s="67"/>
      <c r="AN83" s="67"/>
      <c r="AO83" s="67"/>
      <c r="AP83" s="67"/>
      <c r="AQ83" s="67"/>
    </row>
    <row r="84" spans="1:43" hidden="1" x14ac:dyDescent="0.25">
      <c r="A84"/>
      <c r="B84"/>
      <c r="C84"/>
      <c r="D84"/>
      <c r="E84"/>
      <c r="F84" s="89"/>
      <c r="G84" s="88"/>
      <c r="H84"/>
      <c r="I84"/>
      <c r="J84"/>
      <c r="K84"/>
      <c r="L84"/>
      <c r="M84"/>
      <c r="N84"/>
      <c r="O84"/>
      <c r="P84"/>
      <c r="Q84"/>
      <c r="R84"/>
      <c r="X84"/>
      <c r="Y84"/>
      <c r="Z84"/>
      <c r="AA84"/>
      <c r="AB84"/>
      <c r="AC84"/>
      <c r="AD84"/>
      <c r="AE84"/>
      <c r="AF84"/>
      <c r="AG84"/>
      <c r="AH84"/>
      <c r="AI84"/>
      <c r="AJ84"/>
      <c r="AK84"/>
      <c r="AL84"/>
      <c r="AM84"/>
      <c r="AN84"/>
      <c r="AO84"/>
      <c r="AP84"/>
    </row>
    <row r="85" spans="1:43" hidden="1" x14ac:dyDescent="0.25">
      <c r="A85"/>
      <c r="B85"/>
      <c r="C85"/>
      <c r="D85"/>
      <c r="E85"/>
      <c r="F85" s="89"/>
      <c r="G85" s="88"/>
      <c r="H85"/>
      <c r="I85"/>
      <c r="J85"/>
      <c r="K85"/>
      <c r="L85"/>
      <c r="M85"/>
      <c r="N85"/>
      <c r="O85"/>
      <c r="P85"/>
      <c r="Q85"/>
      <c r="R85"/>
      <c r="X85"/>
      <c r="Y85"/>
      <c r="Z85"/>
      <c r="AA85"/>
      <c r="AB85"/>
      <c r="AC85"/>
      <c r="AD85"/>
      <c r="AE85"/>
      <c r="AF85"/>
      <c r="AG85"/>
      <c r="AH85"/>
      <c r="AI85"/>
      <c r="AJ85"/>
      <c r="AK85"/>
      <c r="AL85"/>
      <c r="AM85"/>
      <c r="AN85"/>
      <c r="AO85"/>
      <c r="AP85"/>
    </row>
    <row r="86" spans="1:43" hidden="1" x14ac:dyDescent="0.25">
      <c r="A86"/>
      <c r="B86"/>
      <c r="C86"/>
      <c r="D86"/>
      <c r="E86"/>
      <c r="F86" s="89"/>
      <c r="G86" s="88"/>
      <c r="H86"/>
      <c r="I86"/>
      <c r="J86"/>
      <c r="K86"/>
      <c r="L86"/>
      <c r="M86"/>
      <c r="N86"/>
      <c r="O86"/>
      <c r="P86"/>
      <c r="Q86"/>
      <c r="R86"/>
      <c r="X86"/>
      <c r="Y86"/>
      <c r="Z86"/>
      <c r="AA86"/>
      <c r="AB86"/>
      <c r="AC86"/>
      <c r="AD86"/>
      <c r="AE86"/>
      <c r="AF86"/>
      <c r="AG86"/>
      <c r="AH86"/>
      <c r="AI86"/>
      <c r="AJ86"/>
      <c r="AK86"/>
      <c r="AL86"/>
      <c r="AM86"/>
      <c r="AN86"/>
      <c r="AO86"/>
      <c r="AP86"/>
    </row>
    <row r="87" spans="1:43" hidden="1" x14ac:dyDescent="0.25">
      <c r="A87"/>
      <c r="B87"/>
      <c r="C87"/>
      <c r="D87"/>
      <c r="E87"/>
      <c r="F87" s="89"/>
      <c r="G87" s="88"/>
      <c r="H87"/>
      <c r="I87"/>
      <c r="J87"/>
      <c r="K87"/>
      <c r="L87"/>
      <c r="M87"/>
      <c r="N87"/>
      <c r="O87"/>
      <c r="P87"/>
      <c r="Q87"/>
      <c r="R87"/>
      <c r="X87"/>
      <c r="Y87"/>
      <c r="Z87"/>
      <c r="AA87"/>
      <c r="AB87"/>
      <c r="AC87"/>
      <c r="AD87"/>
      <c r="AE87"/>
      <c r="AF87"/>
      <c r="AG87"/>
      <c r="AH87"/>
      <c r="AI87"/>
      <c r="AJ87"/>
      <c r="AK87"/>
      <c r="AL87"/>
      <c r="AM87"/>
      <c r="AN87"/>
      <c r="AO87"/>
      <c r="AP87"/>
    </row>
    <row r="88" spans="1:43" hidden="1" x14ac:dyDescent="0.25">
      <c r="A88"/>
      <c r="B88"/>
      <c r="C88"/>
      <c r="D88"/>
      <c r="E88"/>
      <c r="F88" s="89"/>
      <c r="G88" s="88"/>
      <c r="H88"/>
      <c r="I88"/>
      <c r="J88"/>
      <c r="K88"/>
      <c r="L88"/>
      <c r="M88"/>
      <c r="N88"/>
      <c r="O88"/>
      <c r="P88"/>
      <c r="Q88"/>
      <c r="R88"/>
      <c r="X88"/>
      <c r="Y88"/>
      <c r="Z88"/>
      <c r="AA88"/>
      <c r="AB88"/>
      <c r="AC88"/>
      <c r="AD88"/>
      <c r="AE88"/>
      <c r="AF88"/>
      <c r="AG88"/>
      <c r="AH88"/>
      <c r="AI88"/>
      <c r="AJ88"/>
      <c r="AK88"/>
      <c r="AL88"/>
      <c r="AM88"/>
      <c r="AN88"/>
      <c r="AO88"/>
      <c r="AP88"/>
    </row>
    <row r="89" spans="1:43" hidden="1" x14ac:dyDescent="0.25">
      <c r="A89"/>
      <c r="B89"/>
      <c r="C89"/>
      <c r="D89"/>
      <c r="E89"/>
      <c r="F89" s="89"/>
      <c r="G89" s="88"/>
      <c r="H89"/>
      <c r="I89"/>
      <c r="J89"/>
      <c r="K89"/>
      <c r="L89"/>
      <c r="M89"/>
      <c r="N89"/>
      <c r="O89"/>
      <c r="P89"/>
      <c r="Q89"/>
      <c r="R89"/>
      <c r="X89"/>
      <c r="Y89"/>
      <c r="Z89"/>
      <c r="AA89"/>
      <c r="AB89"/>
      <c r="AC89"/>
      <c r="AD89"/>
      <c r="AE89"/>
      <c r="AF89"/>
      <c r="AG89"/>
      <c r="AH89"/>
      <c r="AI89"/>
      <c r="AJ89"/>
      <c r="AK89"/>
      <c r="AL89"/>
      <c r="AM89"/>
      <c r="AN89"/>
      <c r="AO89"/>
      <c r="AP89"/>
    </row>
    <row r="90" spans="1:43" hidden="1" x14ac:dyDescent="0.25">
      <c r="A90"/>
      <c r="B90"/>
      <c r="C90"/>
      <c r="D90"/>
      <c r="E90"/>
      <c r="F90" s="89"/>
      <c r="G90" s="88"/>
      <c r="H90"/>
      <c r="I90"/>
      <c r="J90"/>
      <c r="K90"/>
      <c r="L90"/>
      <c r="M90"/>
      <c r="N90"/>
      <c r="O90"/>
      <c r="P90"/>
      <c r="Q90"/>
      <c r="R90"/>
      <c r="X90"/>
      <c r="Y90"/>
      <c r="Z90"/>
      <c r="AA90"/>
      <c r="AB90"/>
      <c r="AC90"/>
      <c r="AD90"/>
      <c r="AE90"/>
      <c r="AF90"/>
      <c r="AG90"/>
      <c r="AH90"/>
      <c r="AI90"/>
      <c r="AJ90"/>
      <c r="AK90"/>
      <c r="AL90"/>
      <c r="AM90"/>
      <c r="AN90"/>
      <c r="AO90"/>
      <c r="AP90"/>
    </row>
    <row r="91" spans="1:43" hidden="1" x14ac:dyDescent="0.25">
      <c r="A91"/>
      <c r="B91"/>
      <c r="C91"/>
      <c r="D91"/>
      <c r="E91"/>
      <c r="F91" s="89"/>
      <c r="G91" s="88"/>
      <c r="H91"/>
      <c r="I91"/>
      <c r="J91"/>
      <c r="K91"/>
      <c r="L91"/>
      <c r="M91"/>
      <c r="N91"/>
      <c r="O91"/>
      <c r="P91"/>
      <c r="Q91"/>
      <c r="R91"/>
      <c r="X91"/>
      <c r="Y91"/>
      <c r="Z91"/>
      <c r="AA91"/>
      <c r="AB91"/>
      <c r="AC91"/>
      <c r="AD91"/>
      <c r="AE91"/>
      <c r="AF91"/>
      <c r="AG91"/>
      <c r="AH91"/>
      <c r="AI91"/>
      <c r="AJ91"/>
      <c r="AK91"/>
      <c r="AL91"/>
      <c r="AM91"/>
      <c r="AN91"/>
      <c r="AO91"/>
      <c r="AP91"/>
    </row>
    <row r="92" spans="1:43" hidden="1" x14ac:dyDescent="0.25">
      <c r="A92"/>
      <c r="B92"/>
      <c r="C92"/>
      <c r="D92"/>
      <c r="E92"/>
      <c r="F92" s="89"/>
      <c r="G92" s="88"/>
      <c r="H92"/>
      <c r="I92"/>
      <c r="J92"/>
      <c r="K92"/>
      <c r="L92"/>
      <c r="M92"/>
      <c r="N92"/>
      <c r="O92"/>
      <c r="P92"/>
      <c r="Q92"/>
      <c r="R92"/>
      <c r="X92"/>
      <c r="Y92"/>
      <c r="Z92"/>
      <c r="AA92"/>
      <c r="AB92"/>
      <c r="AC92"/>
      <c r="AD92"/>
      <c r="AE92"/>
      <c r="AF92"/>
      <c r="AG92"/>
      <c r="AH92"/>
      <c r="AI92"/>
      <c r="AJ92"/>
      <c r="AK92"/>
      <c r="AL92"/>
      <c r="AM92"/>
      <c r="AN92"/>
      <c r="AO92"/>
      <c r="AP92"/>
    </row>
    <row r="93" spans="1:43" hidden="1" x14ac:dyDescent="0.25">
      <c r="A93"/>
      <c r="B93"/>
      <c r="C93"/>
      <c r="D93"/>
      <c r="E93"/>
      <c r="F93" s="89"/>
      <c r="G93" s="88"/>
      <c r="H93"/>
      <c r="I93"/>
      <c r="J93"/>
      <c r="K93"/>
      <c r="L93"/>
      <c r="M93"/>
      <c r="N93"/>
      <c r="O93"/>
      <c r="P93"/>
      <c r="Q93"/>
      <c r="R93"/>
      <c r="X93"/>
      <c r="Y93"/>
      <c r="Z93"/>
      <c r="AA93"/>
      <c r="AB93"/>
      <c r="AC93"/>
      <c r="AD93"/>
      <c r="AE93"/>
      <c r="AF93"/>
      <c r="AG93"/>
      <c r="AH93"/>
      <c r="AI93"/>
      <c r="AJ93"/>
      <c r="AK93"/>
      <c r="AL93"/>
      <c r="AM93"/>
      <c r="AN93"/>
      <c r="AO93"/>
      <c r="AP93"/>
    </row>
    <row r="94" spans="1:43" hidden="1" x14ac:dyDescent="0.25">
      <c r="A94"/>
      <c r="B94"/>
      <c r="C94"/>
      <c r="D94"/>
      <c r="E94"/>
      <c r="F94" s="89"/>
      <c r="G94" s="88"/>
      <c r="H94"/>
      <c r="I94"/>
      <c r="J94"/>
      <c r="K94"/>
      <c r="L94"/>
      <c r="M94"/>
      <c r="N94"/>
      <c r="O94"/>
      <c r="P94"/>
      <c r="Q94"/>
      <c r="R94"/>
      <c r="X94"/>
      <c r="Y94"/>
      <c r="Z94"/>
      <c r="AA94"/>
      <c r="AB94"/>
      <c r="AC94"/>
      <c r="AD94"/>
      <c r="AE94"/>
      <c r="AF94"/>
      <c r="AG94"/>
      <c r="AH94"/>
      <c r="AI94"/>
      <c r="AJ94"/>
      <c r="AK94"/>
      <c r="AL94"/>
      <c r="AM94"/>
      <c r="AN94"/>
      <c r="AO94"/>
      <c r="AP94"/>
    </row>
    <row r="95" spans="1:43" hidden="1" x14ac:dyDescent="0.25">
      <c r="A95"/>
      <c r="B95"/>
      <c r="C95"/>
      <c r="D95"/>
      <c r="E95"/>
      <c r="F95" s="89"/>
      <c r="G95" s="88"/>
      <c r="H95"/>
      <c r="I95"/>
      <c r="J95"/>
      <c r="K95"/>
      <c r="L95"/>
      <c r="M95"/>
      <c r="N95"/>
      <c r="O95"/>
      <c r="P95"/>
      <c r="Q95"/>
      <c r="R95"/>
      <c r="X95"/>
      <c r="Y95"/>
      <c r="Z95"/>
      <c r="AA95"/>
      <c r="AB95"/>
      <c r="AC95"/>
      <c r="AD95"/>
      <c r="AE95"/>
      <c r="AF95"/>
      <c r="AG95"/>
      <c r="AH95"/>
      <c r="AI95"/>
      <c r="AJ95"/>
      <c r="AK95"/>
      <c r="AL95"/>
      <c r="AM95"/>
      <c r="AN95"/>
      <c r="AO95"/>
      <c r="AP95"/>
    </row>
    <row r="96" spans="1:43" hidden="1" x14ac:dyDescent="0.25">
      <c r="A96"/>
      <c r="B96"/>
      <c r="C96"/>
      <c r="D96"/>
      <c r="E96"/>
      <c r="F96" s="89"/>
      <c r="G96" s="88"/>
      <c r="H96"/>
      <c r="I96"/>
      <c r="J96"/>
      <c r="K96"/>
      <c r="L96"/>
      <c r="M96"/>
      <c r="N96"/>
      <c r="O96"/>
      <c r="P96"/>
      <c r="Q96"/>
      <c r="R96"/>
      <c r="X96"/>
      <c r="Y96"/>
      <c r="Z96"/>
      <c r="AA96"/>
      <c r="AB96"/>
      <c r="AC96"/>
      <c r="AD96"/>
      <c r="AE96"/>
      <c r="AF96"/>
      <c r="AG96"/>
      <c r="AH96"/>
      <c r="AI96"/>
      <c r="AJ96"/>
      <c r="AK96"/>
      <c r="AL96"/>
      <c r="AM96"/>
      <c r="AN96"/>
      <c r="AO96"/>
      <c r="AP96"/>
    </row>
    <row r="97" spans="1:42" hidden="1" x14ac:dyDescent="0.25">
      <c r="A97"/>
      <c r="B97"/>
      <c r="C97"/>
      <c r="D97"/>
      <c r="E97"/>
      <c r="F97" s="89"/>
      <c r="G97" s="88"/>
      <c r="H97"/>
      <c r="I97"/>
      <c r="J97"/>
      <c r="K97"/>
      <c r="L97"/>
      <c r="M97"/>
      <c r="N97"/>
      <c r="O97"/>
      <c r="P97"/>
      <c r="Q97"/>
      <c r="R97"/>
      <c r="X97"/>
      <c r="Y97"/>
      <c r="Z97"/>
      <c r="AA97"/>
      <c r="AB97"/>
      <c r="AC97"/>
      <c r="AD97"/>
      <c r="AE97"/>
      <c r="AF97"/>
      <c r="AG97"/>
      <c r="AH97"/>
      <c r="AI97"/>
      <c r="AJ97"/>
      <c r="AK97"/>
      <c r="AL97"/>
      <c r="AM97"/>
      <c r="AN97"/>
      <c r="AO97"/>
      <c r="AP97"/>
    </row>
    <row r="98" spans="1:42" hidden="1" x14ac:dyDescent="0.25">
      <c r="A98"/>
      <c r="B98"/>
      <c r="C98"/>
      <c r="D98"/>
      <c r="E98"/>
      <c r="F98" s="89"/>
      <c r="G98" s="88"/>
      <c r="H98"/>
      <c r="I98"/>
      <c r="J98"/>
      <c r="K98"/>
      <c r="L98"/>
      <c r="M98"/>
      <c r="N98"/>
      <c r="O98"/>
      <c r="P98"/>
      <c r="Q98"/>
      <c r="R98"/>
      <c r="X98"/>
      <c r="Y98"/>
      <c r="Z98"/>
      <c r="AA98"/>
      <c r="AB98"/>
      <c r="AC98"/>
      <c r="AD98"/>
      <c r="AE98"/>
      <c r="AF98"/>
      <c r="AG98"/>
      <c r="AH98"/>
      <c r="AI98"/>
      <c r="AJ98"/>
      <c r="AK98"/>
      <c r="AL98"/>
      <c r="AM98"/>
      <c r="AN98"/>
      <c r="AO98"/>
      <c r="AP98"/>
    </row>
    <row r="99" spans="1:42" hidden="1" x14ac:dyDescent="0.25">
      <c r="A99"/>
      <c r="B99"/>
      <c r="C99"/>
      <c r="D99"/>
      <c r="E99"/>
      <c r="F99" s="89"/>
      <c r="G99" s="88"/>
      <c r="H99"/>
      <c r="I99"/>
      <c r="J99"/>
      <c r="K99"/>
      <c r="L99"/>
      <c r="M99"/>
      <c r="N99"/>
      <c r="O99"/>
      <c r="P99"/>
      <c r="Q99"/>
      <c r="R99"/>
      <c r="X99"/>
      <c r="Y99"/>
      <c r="Z99"/>
      <c r="AA99"/>
      <c r="AB99"/>
      <c r="AC99"/>
      <c r="AD99"/>
      <c r="AE99"/>
      <c r="AF99"/>
      <c r="AG99"/>
      <c r="AH99"/>
      <c r="AI99"/>
      <c r="AJ99"/>
      <c r="AK99"/>
      <c r="AL99"/>
      <c r="AM99"/>
      <c r="AN99"/>
      <c r="AO99"/>
      <c r="AP99"/>
    </row>
    <row r="100" spans="1:42" hidden="1" x14ac:dyDescent="0.25">
      <c r="G100" s="32"/>
      <c r="H100" s="29"/>
      <c r="I100" s="29"/>
      <c r="J100" s="29"/>
      <c r="K100" s="29"/>
      <c r="L100" s="29"/>
      <c r="M100" s="29"/>
      <c r="N100" s="29"/>
      <c r="O100" s="29"/>
      <c r="P100" s="29"/>
      <c r="Q100" s="29"/>
      <c r="R100" s="29"/>
      <c r="X100" s="29"/>
      <c r="Y100" s="29"/>
      <c r="Z100" s="29"/>
      <c r="AA100" s="29"/>
      <c r="AB100" s="29"/>
      <c r="AC100" s="29"/>
      <c r="AD100" s="29"/>
      <c r="AE100" s="29"/>
      <c r="AF100" s="29"/>
      <c r="AG100" s="29"/>
      <c r="AH100" s="29"/>
      <c r="AI100" s="29"/>
      <c r="AJ100" s="29"/>
      <c r="AK100" s="33"/>
      <c r="AL100" s="33"/>
      <c r="AM100" s="33"/>
      <c r="AN100" s="33"/>
      <c r="AO100" s="33"/>
      <c r="AP100" s="33"/>
    </row>
    <row r="101" spans="1:42" hidden="1" x14ac:dyDescent="0.25">
      <c r="G101" s="32"/>
      <c r="H101" s="29"/>
      <c r="I101" s="29"/>
      <c r="J101" s="29"/>
      <c r="K101" s="29"/>
      <c r="L101" s="29"/>
      <c r="M101" s="29"/>
      <c r="N101" s="29"/>
      <c r="O101" s="29"/>
      <c r="P101" s="29"/>
      <c r="Q101" s="29"/>
      <c r="R101" s="29"/>
      <c r="X101" s="29"/>
      <c r="Y101" s="29"/>
      <c r="Z101" s="29"/>
      <c r="AA101" s="29"/>
      <c r="AB101" s="29"/>
      <c r="AC101" s="29"/>
      <c r="AD101" s="29"/>
      <c r="AE101" s="29"/>
      <c r="AF101" s="29"/>
      <c r="AG101" s="29"/>
      <c r="AH101" s="29"/>
      <c r="AI101" s="29"/>
      <c r="AJ101" s="29"/>
      <c r="AK101" s="33"/>
      <c r="AL101" s="33"/>
      <c r="AM101" s="33"/>
      <c r="AN101" s="33"/>
      <c r="AO101" s="33"/>
      <c r="AP101" s="33"/>
    </row>
    <row r="102" spans="1:42" hidden="1" x14ac:dyDescent="0.25">
      <c r="G102" s="32"/>
      <c r="H102" s="29"/>
      <c r="I102" s="29"/>
      <c r="J102" s="29"/>
      <c r="K102" s="29"/>
      <c r="L102" s="29"/>
      <c r="M102" s="29"/>
      <c r="N102" s="29"/>
      <c r="O102" s="29"/>
      <c r="P102" s="29"/>
      <c r="Q102" s="29"/>
      <c r="R102" s="29"/>
      <c r="X102" s="29"/>
      <c r="Y102" s="29"/>
      <c r="Z102" s="29"/>
      <c r="AA102" s="29"/>
      <c r="AB102" s="29"/>
      <c r="AC102" s="29"/>
      <c r="AD102" s="29"/>
      <c r="AE102" s="29"/>
      <c r="AF102" s="29"/>
      <c r="AG102" s="29"/>
      <c r="AH102" s="29"/>
      <c r="AI102" s="29"/>
      <c r="AJ102" s="29"/>
      <c r="AK102" s="33"/>
      <c r="AL102" s="33"/>
      <c r="AM102" s="33"/>
      <c r="AN102" s="33"/>
      <c r="AO102" s="33"/>
      <c r="AP102" s="33"/>
    </row>
    <row r="103" spans="1:42" hidden="1" x14ac:dyDescent="0.25">
      <c r="G103" s="32"/>
      <c r="H103" s="29"/>
      <c r="I103" s="29"/>
      <c r="J103" s="29"/>
      <c r="K103" s="29"/>
      <c r="L103" s="29"/>
      <c r="M103" s="29"/>
      <c r="N103" s="29"/>
      <c r="O103" s="29"/>
      <c r="P103" s="29"/>
      <c r="Q103" s="29"/>
      <c r="R103" s="29"/>
      <c r="X103" s="29"/>
      <c r="Y103" s="29"/>
      <c r="Z103" s="29"/>
      <c r="AA103" s="29"/>
      <c r="AB103" s="29"/>
      <c r="AC103" s="29"/>
      <c r="AD103" s="29"/>
      <c r="AE103" s="29"/>
      <c r="AF103" s="29"/>
      <c r="AG103" s="29"/>
      <c r="AH103" s="29"/>
      <c r="AI103" s="29"/>
      <c r="AJ103" s="29"/>
      <c r="AK103" s="33"/>
      <c r="AL103" s="33"/>
      <c r="AM103" s="33"/>
      <c r="AN103" s="33"/>
      <c r="AO103" s="33"/>
      <c r="AP103" s="33"/>
    </row>
    <row r="104" spans="1:42" hidden="1" x14ac:dyDescent="0.25">
      <c r="G104" s="32"/>
      <c r="H104" s="29"/>
      <c r="I104" s="29"/>
      <c r="J104" s="29"/>
      <c r="K104" s="29"/>
      <c r="L104" s="29"/>
      <c r="M104" s="29"/>
      <c r="N104" s="29"/>
      <c r="O104" s="29"/>
      <c r="P104" s="29"/>
      <c r="Q104" s="29"/>
      <c r="R104" s="29"/>
      <c r="X104" s="29"/>
      <c r="Y104" s="29"/>
      <c r="Z104" s="29"/>
      <c r="AA104" s="29"/>
      <c r="AB104" s="29"/>
      <c r="AC104" s="29"/>
      <c r="AD104" s="29"/>
      <c r="AE104" s="29"/>
      <c r="AF104" s="29"/>
      <c r="AG104" s="29"/>
      <c r="AH104" s="29"/>
      <c r="AI104" s="29"/>
      <c r="AJ104" s="29"/>
      <c r="AK104" s="33"/>
      <c r="AL104" s="33"/>
      <c r="AM104" s="33"/>
      <c r="AN104" s="33"/>
      <c r="AO104" s="33"/>
      <c r="AP104" s="33"/>
    </row>
    <row r="105" spans="1:42" hidden="1" x14ac:dyDescent="0.25">
      <c r="G105" s="32"/>
      <c r="H105" s="29"/>
      <c r="I105" s="29"/>
      <c r="J105" s="29"/>
      <c r="K105" s="29"/>
      <c r="L105" s="29"/>
      <c r="M105" s="29"/>
      <c r="N105" s="29"/>
      <c r="O105" s="29"/>
      <c r="P105" s="29"/>
      <c r="Q105" s="29"/>
      <c r="R105" s="29"/>
      <c r="X105" s="29"/>
      <c r="Y105" s="29"/>
      <c r="Z105" s="29"/>
      <c r="AA105" s="29"/>
      <c r="AB105" s="29"/>
      <c r="AC105" s="29"/>
      <c r="AD105" s="29"/>
      <c r="AE105" s="29"/>
      <c r="AF105" s="29"/>
      <c r="AG105" s="29"/>
      <c r="AH105" s="29"/>
      <c r="AI105" s="29"/>
      <c r="AJ105" s="29"/>
      <c r="AK105" s="33"/>
      <c r="AL105" s="33"/>
      <c r="AM105" s="33"/>
      <c r="AN105" s="33"/>
      <c r="AO105" s="33"/>
      <c r="AP105" s="33"/>
    </row>
    <row r="106" spans="1:42" hidden="1" x14ac:dyDescent="0.25">
      <c r="G106" s="32"/>
      <c r="H106" s="29"/>
      <c r="I106" s="29"/>
      <c r="J106" s="29"/>
      <c r="K106" s="29"/>
      <c r="L106" s="29"/>
      <c r="M106" s="29"/>
      <c r="N106" s="29"/>
      <c r="O106" s="29"/>
      <c r="P106" s="29"/>
      <c r="Q106" s="29"/>
      <c r="R106" s="29"/>
      <c r="X106" s="29"/>
      <c r="Y106" s="29"/>
      <c r="Z106" s="29"/>
      <c r="AA106" s="29"/>
      <c r="AB106" s="29"/>
      <c r="AC106" s="29"/>
      <c r="AD106" s="29"/>
      <c r="AE106" s="29"/>
      <c r="AF106" s="29"/>
      <c r="AG106" s="29"/>
      <c r="AH106" s="29"/>
      <c r="AI106" s="29"/>
      <c r="AJ106" s="29"/>
      <c r="AK106" s="33"/>
      <c r="AL106" s="33"/>
      <c r="AM106" s="33"/>
      <c r="AN106" s="33"/>
      <c r="AO106" s="33"/>
      <c r="AP106" s="33"/>
    </row>
    <row r="107" spans="1:42" hidden="1" x14ac:dyDescent="0.25">
      <c r="G107" s="32"/>
      <c r="H107" s="29"/>
      <c r="I107" s="29"/>
      <c r="J107" s="29"/>
      <c r="K107" s="29"/>
      <c r="L107" s="29"/>
      <c r="M107" s="29"/>
      <c r="N107" s="29"/>
      <c r="O107" s="29"/>
      <c r="P107" s="29"/>
      <c r="Q107" s="29"/>
      <c r="R107" s="29"/>
      <c r="X107" s="29"/>
      <c r="Y107" s="29"/>
      <c r="Z107" s="29"/>
      <c r="AA107" s="29"/>
      <c r="AB107" s="29"/>
      <c r="AC107" s="29"/>
      <c r="AD107" s="29"/>
      <c r="AE107" s="29"/>
      <c r="AF107" s="29"/>
      <c r="AG107" s="29"/>
      <c r="AH107" s="29"/>
      <c r="AI107" s="29"/>
      <c r="AJ107" s="29"/>
      <c r="AK107" s="33"/>
      <c r="AL107" s="33"/>
      <c r="AM107" s="33"/>
      <c r="AN107" s="33"/>
      <c r="AO107" s="33"/>
      <c r="AP107" s="33"/>
    </row>
    <row r="108" spans="1:42" hidden="1" x14ac:dyDescent="0.25">
      <c r="G108" s="32"/>
      <c r="H108" s="29"/>
      <c r="I108" s="29"/>
      <c r="J108" s="29"/>
      <c r="K108" s="29"/>
      <c r="L108" s="29"/>
      <c r="M108" s="29"/>
      <c r="N108" s="29"/>
      <c r="O108" s="29"/>
      <c r="P108" s="29"/>
      <c r="Q108" s="29"/>
      <c r="R108" s="29"/>
      <c r="X108" s="29"/>
      <c r="Y108" s="29"/>
      <c r="Z108" s="29"/>
      <c r="AA108" s="29"/>
      <c r="AB108" s="29"/>
      <c r="AC108" s="29"/>
      <c r="AD108" s="29"/>
      <c r="AE108" s="29"/>
      <c r="AF108" s="29"/>
      <c r="AG108" s="29"/>
      <c r="AH108" s="29"/>
      <c r="AI108" s="29"/>
      <c r="AJ108" s="29"/>
      <c r="AK108" s="33"/>
      <c r="AL108" s="33"/>
      <c r="AM108" s="33"/>
      <c r="AN108" s="33"/>
      <c r="AO108" s="33"/>
      <c r="AP108" s="33"/>
    </row>
    <row r="109" spans="1:42" hidden="1" x14ac:dyDescent="0.25">
      <c r="G109" s="32"/>
      <c r="H109" s="29"/>
      <c r="I109" s="29"/>
      <c r="J109" s="29"/>
      <c r="K109" s="29"/>
      <c r="L109" s="29"/>
      <c r="M109" s="29"/>
      <c r="N109" s="29"/>
      <c r="O109" s="29"/>
      <c r="P109" s="29"/>
      <c r="Q109" s="29"/>
      <c r="R109" s="29"/>
      <c r="X109" s="29"/>
      <c r="Y109" s="29"/>
      <c r="Z109" s="29"/>
      <c r="AA109" s="29"/>
      <c r="AB109" s="29"/>
      <c r="AC109" s="29"/>
      <c r="AD109" s="29"/>
      <c r="AE109" s="29"/>
      <c r="AF109" s="29"/>
      <c r="AG109" s="29"/>
      <c r="AH109" s="29"/>
      <c r="AI109" s="29"/>
      <c r="AJ109" s="29"/>
      <c r="AK109" s="33"/>
      <c r="AL109" s="33"/>
      <c r="AM109" s="33"/>
      <c r="AN109" s="33"/>
      <c r="AO109" s="33"/>
      <c r="AP109" s="33"/>
    </row>
    <row r="110" spans="1:42" hidden="1" x14ac:dyDescent="0.25">
      <c r="G110" s="32"/>
      <c r="H110" s="29"/>
      <c r="I110" s="29"/>
      <c r="J110" s="29"/>
      <c r="K110" s="29"/>
      <c r="L110" s="29"/>
      <c r="M110" s="29"/>
      <c r="N110" s="29"/>
      <c r="O110" s="29"/>
      <c r="P110" s="29"/>
      <c r="Q110" s="29"/>
      <c r="R110" s="29"/>
      <c r="X110" s="29"/>
      <c r="Y110" s="29"/>
      <c r="Z110" s="29"/>
      <c r="AA110" s="29"/>
      <c r="AB110" s="29"/>
      <c r="AC110" s="29"/>
      <c r="AD110" s="29"/>
      <c r="AE110" s="29"/>
      <c r="AF110" s="29"/>
      <c r="AG110" s="29"/>
      <c r="AH110" s="29"/>
      <c r="AI110" s="29"/>
      <c r="AJ110" s="29"/>
      <c r="AK110" s="33"/>
      <c r="AL110" s="33"/>
      <c r="AM110" s="33"/>
      <c r="AN110" s="33"/>
      <c r="AO110" s="33"/>
      <c r="AP110" s="33"/>
    </row>
    <row r="111" spans="1:42" hidden="1" x14ac:dyDescent="0.25">
      <c r="G111" s="32"/>
      <c r="H111" s="29"/>
      <c r="I111" s="29"/>
      <c r="J111" s="29"/>
      <c r="K111" s="29"/>
      <c r="L111" s="29"/>
      <c r="M111" s="29"/>
      <c r="N111" s="29"/>
      <c r="O111" s="29"/>
      <c r="P111" s="29"/>
      <c r="Q111" s="29"/>
      <c r="R111" s="29"/>
      <c r="X111" s="29"/>
      <c r="Y111" s="29"/>
      <c r="Z111" s="29"/>
      <c r="AA111" s="29"/>
      <c r="AB111" s="29"/>
      <c r="AC111" s="29"/>
      <c r="AD111" s="29"/>
      <c r="AE111" s="29"/>
      <c r="AF111" s="29"/>
      <c r="AG111" s="29"/>
      <c r="AH111" s="29"/>
      <c r="AI111" s="29"/>
      <c r="AJ111" s="29"/>
      <c r="AK111" s="33"/>
      <c r="AL111" s="33"/>
      <c r="AM111" s="33"/>
      <c r="AN111" s="33"/>
      <c r="AO111" s="33"/>
      <c r="AP111" s="33"/>
    </row>
    <row r="112" spans="1:42" hidden="1" x14ac:dyDescent="0.25">
      <c r="G112" s="32"/>
      <c r="H112" s="29"/>
      <c r="I112" s="29"/>
      <c r="J112" s="29"/>
      <c r="K112" s="29"/>
      <c r="L112" s="29"/>
      <c r="M112" s="29"/>
      <c r="N112" s="29"/>
      <c r="O112" s="29"/>
      <c r="P112" s="29"/>
      <c r="Q112" s="29"/>
      <c r="R112" s="29"/>
      <c r="X112" s="29"/>
      <c r="Y112" s="29"/>
      <c r="Z112" s="29"/>
      <c r="AA112" s="29"/>
      <c r="AB112" s="29"/>
      <c r="AC112" s="29"/>
      <c r="AD112" s="29"/>
      <c r="AE112" s="29"/>
      <c r="AF112" s="29"/>
      <c r="AG112" s="29"/>
      <c r="AH112" s="29"/>
      <c r="AI112" s="29"/>
      <c r="AJ112" s="29"/>
      <c r="AK112" s="33"/>
      <c r="AL112" s="33"/>
      <c r="AM112" s="33"/>
      <c r="AN112" s="33"/>
      <c r="AO112" s="33"/>
      <c r="AP112" s="33"/>
    </row>
    <row r="113" spans="7:42" hidden="1" x14ac:dyDescent="0.25">
      <c r="G113" s="32"/>
      <c r="H113" s="29"/>
      <c r="I113" s="29"/>
      <c r="J113" s="29"/>
      <c r="K113" s="29"/>
      <c r="L113" s="29"/>
      <c r="M113" s="29"/>
      <c r="N113" s="29"/>
      <c r="O113" s="29"/>
      <c r="P113" s="29"/>
      <c r="Q113" s="29"/>
      <c r="R113" s="29"/>
      <c r="X113" s="29"/>
      <c r="Y113" s="29"/>
      <c r="Z113" s="29"/>
      <c r="AA113" s="29"/>
      <c r="AB113" s="29"/>
      <c r="AC113" s="29"/>
      <c r="AD113" s="29"/>
      <c r="AE113" s="29"/>
      <c r="AF113" s="29"/>
      <c r="AG113" s="29"/>
      <c r="AH113" s="29"/>
      <c r="AI113" s="29"/>
      <c r="AJ113" s="29"/>
      <c r="AK113" s="33"/>
      <c r="AL113" s="33"/>
      <c r="AM113" s="33"/>
      <c r="AN113" s="33"/>
      <c r="AO113" s="33"/>
      <c r="AP113" s="33"/>
    </row>
    <row r="114" spans="7:42" hidden="1" x14ac:dyDescent="0.25">
      <c r="G114" s="32"/>
      <c r="H114" s="29"/>
      <c r="I114" s="29"/>
      <c r="J114" s="29"/>
      <c r="K114" s="29"/>
      <c r="L114" s="29"/>
      <c r="M114" s="29"/>
      <c r="N114" s="29"/>
      <c r="O114" s="29"/>
      <c r="P114" s="29"/>
      <c r="Q114" s="29"/>
      <c r="R114" s="29"/>
      <c r="X114" s="29"/>
      <c r="Y114" s="29"/>
      <c r="Z114" s="29"/>
      <c r="AA114" s="29"/>
      <c r="AB114" s="29"/>
      <c r="AC114" s="29"/>
      <c r="AD114" s="29"/>
      <c r="AE114" s="29"/>
      <c r="AF114" s="29"/>
      <c r="AG114" s="29"/>
      <c r="AH114" s="29"/>
      <c r="AI114" s="29"/>
      <c r="AJ114" s="29"/>
      <c r="AK114" s="33"/>
      <c r="AL114" s="33"/>
      <c r="AM114" s="33"/>
      <c r="AN114" s="33"/>
      <c r="AO114" s="33"/>
      <c r="AP114" s="33"/>
    </row>
    <row r="115" spans="7:42" hidden="1" x14ac:dyDescent="0.25">
      <c r="G115" s="32"/>
      <c r="H115" s="29"/>
      <c r="I115" s="29"/>
      <c r="J115" s="29"/>
      <c r="K115" s="29"/>
      <c r="L115" s="29"/>
      <c r="M115" s="29"/>
      <c r="N115" s="29"/>
      <c r="O115" s="29"/>
      <c r="P115" s="29"/>
      <c r="Q115" s="29"/>
      <c r="R115" s="29"/>
      <c r="X115" s="29"/>
      <c r="Y115" s="29"/>
      <c r="Z115" s="29"/>
      <c r="AA115" s="29"/>
      <c r="AB115" s="29"/>
      <c r="AC115" s="29"/>
      <c r="AD115" s="29"/>
      <c r="AE115" s="29"/>
      <c r="AF115" s="29"/>
      <c r="AG115" s="29"/>
      <c r="AH115" s="29"/>
      <c r="AI115" s="29"/>
      <c r="AJ115" s="29"/>
      <c r="AK115" s="33"/>
      <c r="AL115" s="33"/>
      <c r="AM115" s="33"/>
      <c r="AN115" s="33"/>
      <c r="AO115" s="33"/>
      <c r="AP115" s="33"/>
    </row>
    <row r="116" spans="7:42" hidden="1" x14ac:dyDescent="0.25">
      <c r="G116" s="32"/>
      <c r="H116" s="29"/>
      <c r="I116" s="29"/>
      <c r="J116" s="29"/>
      <c r="K116" s="29"/>
      <c r="L116" s="29"/>
      <c r="M116" s="29"/>
      <c r="N116" s="29"/>
      <c r="O116" s="29"/>
      <c r="P116" s="29"/>
      <c r="Q116" s="29"/>
      <c r="R116" s="29"/>
      <c r="X116" s="29"/>
      <c r="Y116" s="29"/>
      <c r="Z116" s="29"/>
      <c r="AA116" s="29"/>
      <c r="AB116" s="29"/>
      <c r="AC116" s="29"/>
      <c r="AD116" s="29"/>
      <c r="AE116" s="29"/>
      <c r="AF116" s="29"/>
      <c r="AG116" s="29"/>
      <c r="AH116" s="29"/>
      <c r="AI116" s="29"/>
      <c r="AJ116" s="29"/>
      <c r="AK116" s="33"/>
      <c r="AL116" s="33"/>
      <c r="AM116" s="33"/>
      <c r="AN116" s="33"/>
      <c r="AO116" s="33"/>
      <c r="AP116" s="33"/>
    </row>
    <row r="117" spans="7:42" hidden="1" x14ac:dyDescent="0.25">
      <c r="G117" s="32"/>
      <c r="H117" s="29"/>
      <c r="I117" s="29"/>
      <c r="J117" s="29"/>
      <c r="K117" s="29"/>
      <c r="L117" s="29"/>
      <c r="M117" s="29"/>
      <c r="N117" s="29"/>
      <c r="O117" s="29"/>
      <c r="P117" s="29"/>
      <c r="Q117" s="29"/>
      <c r="R117" s="29"/>
      <c r="X117" s="29"/>
      <c r="Y117" s="29"/>
      <c r="Z117" s="29"/>
      <c r="AA117" s="29"/>
      <c r="AB117" s="29"/>
      <c r="AC117" s="29"/>
      <c r="AD117" s="29"/>
      <c r="AE117" s="29"/>
      <c r="AF117" s="29"/>
      <c r="AG117" s="29"/>
      <c r="AH117" s="29"/>
      <c r="AI117" s="29"/>
      <c r="AJ117" s="29"/>
      <c r="AK117" s="33"/>
      <c r="AL117" s="33"/>
      <c r="AM117" s="33"/>
      <c r="AN117" s="33"/>
      <c r="AO117" s="33"/>
      <c r="AP117" s="33"/>
    </row>
    <row r="118" spans="7:42" hidden="1" x14ac:dyDescent="0.25">
      <c r="G118" s="32"/>
      <c r="H118" s="29"/>
      <c r="I118" s="29"/>
      <c r="J118" s="29"/>
      <c r="K118" s="29"/>
      <c r="L118" s="29"/>
      <c r="M118" s="29"/>
      <c r="N118" s="29"/>
      <c r="O118" s="29"/>
      <c r="P118" s="29"/>
      <c r="Q118" s="29"/>
      <c r="R118" s="29"/>
      <c r="X118" s="29"/>
      <c r="Y118" s="29"/>
      <c r="Z118" s="29"/>
      <c r="AA118" s="29"/>
      <c r="AB118" s="29"/>
      <c r="AC118" s="29"/>
      <c r="AD118" s="29"/>
      <c r="AE118" s="29"/>
      <c r="AF118" s="29"/>
      <c r="AG118" s="29"/>
      <c r="AH118" s="29"/>
      <c r="AI118" s="29"/>
      <c r="AJ118" s="29"/>
      <c r="AK118" s="33"/>
      <c r="AL118" s="33"/>
      <c r="AM118" s="33"/>
      <c r="AN118" s="33"/>
      <c r="AO118" s="33"/>
      <c r="AP118" s="33"/>
    </row>
    <row r="119" spans="7:42" hidden="1" x14ac:dyDescent="0.25">
      <c r="G119" s="32"/>
      <c r="H119" s="29"/>
      <c r="I119" s="29"/>
      <c r="J119" s="29"/>
      <c r="K119" s="29"/>
      <c r="L119" s="29"/>
      <c r="M119" s="29"/>
      <c r="N119" s="29"/>
      <c r="O119" s="29"/>
      <c r="P119" s="29"/>
      <c r="Q119" s="29"/>
      <c r="R119" s="29"/>
      <c r="X119" s="29"/>
      <c r="Y119" s="29"/>
      <c r="Z119" s="29"/>
      <c r="AA119" s="29"/>
      <c r="AB119" s="29"/>
      <c r="AC119" s="29"/>
      <c r="AD119" s="29"/>
      <c r="AE119" s="29"/>
      <c r="AF119" s="29"/>
      <c r="AG119" s="29"/>
      <c r="AH119" s="29"/>
      <c r="AI119" s="29"/>
      <c r="AJ119" s="29"/>
      <c r="AK119" s="33"/>
      <c r="AL119" s="33"/>
      <c r="AM119" s="33"/>
      <c r="AN119" s="33"/>
      <c r="AO119" s="33"/>
      <c r="AP119" s="33"/>
    </row>
    <row r="120" spans="7:42" hidden="1" x14ac:dyDescent="0.25">
      <c r="G120" s="32"/>
      <c r="H120" s="29"/>
      <c r="I120" s="29"/>
      <c r="J120" s="29"/>
      <c r="K120" s="29"/>
      <c r="L120" s="29"/>
      <c r="M120" s="29"/>
      <c r="N120" s="29"/>
      <c r="O120" s="29"/>
      <c r="P120" s="29"/>
      <c r="Q120" s="29"/>
      <c r="R120" s="29"/>
      <c r="X120" s="29"/>
      <c r="Y120" s="29"/>
      <c r="Z120" s="29"/>
      <c r="AA120" s="29"/>
      <c r="AB120" s="29"/>
      <c r="AC120" s="29"/>
      <c r="AD120" s="29"/>
      <c r="AE120" s="29"/>
      <c r="AF120" s="29"/>
      <c r="AG120" s="29"/>
      <c r="AH120" s="29"/>
      <c r="AI120" s="29"/>
      <c r="AJ120" s="29"/>
      <c r="AK120" s="33"/>
      <c r="AL120" s="33"/>
      <c r="AM120" s="33"/>
      <c r="AN120" s="33"/>
      <c r="AO120" s="33"/>
      <c r="AP120" s="33"/>
    </row>
    <row r="121" spans="7:42" hidden="1" x14ac:dyDescent="0.25">
      <c r="G121" s="32"/>
      <c r="H121" s="29"/>
      <c r="I121" s="29"/>
      <c r="J121" s="29"/>
      <c r="K121" s="29"/>
      <c r="L121" s="29"/>
      <c r="M121" s="29"/>
      <c r="N121" s="29"/>
      <c r="O121" s="29"/>
      <c r="P121" s="29"/>
      <c r="Q121" s="29"/>
      <c r="R121" s="29"/>
      <c r="X121" s="29"/>
      <c r="Y121" s="29"/>
      <c r="Z121" s="29"/>
      <c r="AA121" s="29"/>
      <c r="AB121" s="29"/>
      <c r="AC121" s="29"/>
      <c r="AD121" s="29"/>
      <c r="AE121" s="29"/>
      <c r="AF121" s="29"/>
      <c r="AG121" s="29"/>
      <c r="AH121" s="29"/>
      <c r="AI121" s="29"/>
      <c r="AJ121" s="29"/>
      <c r="AK121" s="33"/>
      <c r="AL121" s="33"/>
      <c r="AM121" s="33"/>
      <c r="AN121" s="33"/>
      <c r="AO121" s="33"/>
      <c r="AP121" s="33"/>
    </row>
    <row r="122" spans="7:42" hidden="1" x14ac:dyDescent="0.25">
      <c r="G122" s="32"/>
      <c r="H122" s="29"/>
      <c r="I122" s="29"/>
      <c r="J122" s="29"/>
      <c r="K122" s="29"/>
      <c r="L122" s="29"/>
      <c r="M122" s="29"/>
      <c r="N122" s="29"/>
      <c r="O122" s="29"/>
      <c r="P122" s="29"/>
      <c r="Q122" s="29"/>
      <c r="R122" s="29"/>
      <c r="X122" s="29"/>
      <c r="Y122" s="29"/>
      <c r="Z122" s="29"/>
      <c r="AA122" s="29"/>
      <c r="AB122" s="29"/>
      <c r="AC122" s="29"/>
      <c r="AD122" s="29"/>
      <c r="AE122" s="29"/>
      <c r="AF122" s="29"/>
      <c r="AG122" s="29"/>
      <c r="AH122" s="29"/>
      <c r="AI122" s="29"/>
      <c r="AJ122" s="29"/>
      <c r="AK122" s="33"/>
      <c r="AL122" s="33"/>
      <c r="AM122" s="33"/>
      <c r="AN122" s="33"/>
      <c r="AO122" s="33"/>
      <c r="AP122" s="33"/>
    </row>
    <row r="123" spans="7:42" hidden="1" x14ac:dyDescent="0.25">
      <c r="G123" s="32"/>
      <c r="H123" s="29"/>
      <c r="I123" s="29"/>
      <c r="J123" s="29"/>
      <c r="K123" s="29"/>
      <c r="L123" s="29"/>
      <c r="M123" s="29"/>
      <c r="N123" s="29"/>
      <c r="O123" s="29"/>
      <c r="P123" s="29"/>
      <c r="Q123" s="29"/>
      <c r="R123" s="29"/>
      <c r="X123" s="29"/>
      <c r="Y123" s="29"/>
      <c r="Z123" s="29"/>
      <c r="AA123" s="29"/>
      <c r="AB123" s="29"/>
      <c r="AC123" s="29"/>
      <c r="AD123" s="29"/>
      <c r="AE123" s="29"/>
      <c r="AF123" s="29"/>
      <c r="AG123" s="29"/>
      <c r="AH123" s="29"/>
      <c r="AI123" s="29"/>
      <c r="AJ123" s="29"/>
      <c r="AK123" s="33"/>
      <c r="AL123" s="33"/>
      <c r="AM123" s="33"/>
      <c r="AN123" s="33"/>
      <c r="AO123" s="33"/>
      <c r="AP123" s="33"/>
    </row>
    <row r="124" spans="7:42" hidden="1" x14ac:dyDescent="0.25">
      <c r="G124" s="32"/>
      <c r="H124" s="29"/>
      <c r="I124" s="29"/>
      <c r="J124" s="29"/>
      <c r="K124" s="29"/>
      <c r="L124" s="29"/>
      <c r="M124" s="29"/>
      <c r="N124" s="29"/>
      <c r="O124" s="29"/>
      <c r="P124" s="29"/>
      <c r="Q124" s="29"/>
      <c r="R124" s="29"/>
      <c r="X124" s="29"/>
      <c r="Y124" s="29"/>
      <c r="Z124" s="29"/>
      <c r="AA124" s="29"/>
      <c r="AB124" s="29"/>
      <c r="AC124" s="29"/>
      <c r="AD124" s="29"/>
      <c r="AE124" s="29"/>
      <c r="AF124" s="29"/>
      <c r="AG124" s="29"/>
      <c r="AH124" s="29"/>
      <c r="AI124" s="29"/>
      <c r="AJ124" s="29"/>
      <c r="AK124" s="33"/>
      <c r="AL124" s="33"/>
      <c r="AM124" s="33"/>
      <c r="AN124" s="33"/>
      <c r="AO124" s="33"/>
      <c r="AP124" s="33"/>
    </row>
    <row r="125" spans="7:42" hidden="1" x14ac:dyDescent="0.25">
      <c r="G125" s="32"/>
      <c r="H125" s="29"/>
      <c r="I125" s="29"/>
      <c r="J125" s="29"/>
      <c r="K125" s="29"/>
      <c r="L125" s="29"/>
      <c r="M125" s="29"/>
      <c r="N125" s="29"/>
      <c r="O125" s="29"/>
      <c r="P125" s="29"/>
      <c r="Q125" s="29"/>
      <c r="R125" s="29"/>
      <c r="X125" s="29"/>
      <c r="Y125" s="29"/>
      <c r="Z125" s="29"/>
      <c r="AA125" s="29"/>
      <c r="AB125" s="29"/>
      <c r="AC125" s="29"/>
      <c r="AD125" s="29"/>
      <c r="AE125" s="29"/>
      <c r="AF125" s="29"/>
      <c r="AG125" s="29"/>
      <c r="AH125" s="29"/>
      <c r="AI125" s="29"/>
      <c r="AJ125" s="29"/>
      <c r="AK125" s="33"/>
      <c r="AL125" s="33"/>
      <c r="AM125" s="33"/>
      <c r="AN125" s="33"/>
      <c r="AO125" s="33"/>
      <c r="AP125" s="33"/>
    </row>
    <row r="126" spans="7:42" hidden="1" x14ac:dyDescent="0.25">
      <c r="G126" s="32"/>
      <c r="H126" s="29"/>
      <c r="I126" s="29"/>
      <c r="J126" s="29"/>
      <c r="K126" s="29"/>
      <c r="L126" s="29"/>
      <c r="M126" s="29"/>
      <c r="N126" s="29"/>
      <c r="O126" s="29"/>
      <c r="P126" s="29"/>
      <c r="Q126" s="29"/>
      <c r="R126" s="29"/>
      <c r="X126" s="29"/>
      <c r="Y126" s="29"/>
      <c r="Z126" s="29"/>
      <c r="AA126" s="29"/>
      <c r="AB126" s="29"/>
      <c r="AC126" s="29"/>
      <c r="AD126" s="29"/>
      <c r="AE126" s="29"/>
      <c r="AF126" s="29"/>
      <c r="AG126" s="29"/>
      <c r="AH126" s="29"/>
      <c r="AI126" s="29"/>
      <c r="AJ126" s="29"/>
      <c r="AK126" s="33"/>
      <c r="AL126" s="33"/>
      <c r="AM126" s="33"/>
      <c r="AN126" s="33"/>
      <c r="AO126" s="33"/>
      <c r="AP126" s="33"/>
    </row>
    <row r="127" spans="7:42" hidden="1" x14ac:dyDescent="0.25">
      <c r="G127" s="32"/>
      <c r="H127" s="29"/>
      <c r="I127" s="29"/>
      <c r="J127" s="29"/>
      <c r="K127" s="29"/>
      <c r="L127" s="29"/>
      <c r="M127" s="29"/>
      <c r="N127" s="29"/>
      <c r="O127" s="29"/>
      <c r="P127" s="29"/>
      <c r="Q127" s="29"/>
      <c r="R127" s="29"/>
      <c r="X127" s="29"/>
      <c r="Y127" s="29"/>
      <c r="Z127" s="29"/>
      <c r="AA127" s="29"/>
      <c r="AB127" s="29"/>
      <c r="AC127" s="29"/>
      <c r="AD127" s="29"/>
      <c r="AE127" s="29"/>
      <c r="AF127" s="29"/>
      <c r="AG127" s="29"/>
      <c r="AH127" s="29"/>
      <c r="AI127" s="29"/>
      <c r="AJ127" s="29"/>
      <c r="AK127" s="33"/>
      <c r="AL127" s="33"/>
      <c r="AM127" s="33"/>
      <c r="AN127" s="33"/>
      <c r="AO127" s="33"/>
      <c r="AP127" s="33"/>
    </row>
    <row r="128" spans="7:42" hidden="1" x14ac:dyDescent="0.25">
      <c r="G128" s="32"/>
      <c r="H128" s="29"/>
      <c r="I128" s="29"/>
      <c r="J128" s="29"/>
      <c r="K128" s="29"/>
      <c r="L128" s="29"/>
      <c r="M128" s="29"/>
      <c r="N128" s="29"/>
      <c r="O128" s="29"/>
      <c r="P128" s="29"/>
      <c r="Q128" s="29"/>
      <c r="R128" s="29"/>
      <c r="X128" s="29"/>
      <c r="Y128" s="29"/>
      <c r="Z128" s="29"/>
      <c r="AA128" s="29"/>
      <c r="AB128" s="29"/>
      <c r="AC128" s="29"/>
      <c r="AD128" s="29"/>
      <c r="AE128" s="29"/>
      <c r="AF128" s="29"/>
      <c r="AG128" s="29"/>
      <c r="AH128" s="29"/>
      <c r="AI128" s="29"/>
      <c r="AJ128" s="29"/>
      <c r="AK128" s="33"/>
      <c r="AL128" s="33"/>
      <c r="AM128" s="33"/>
      <c r="AN128" s="33"/>
      <c r="AO128" s="33"/>
      <c r="AP128" s="33"/>
    </row>
    <row r="129" spans="6:42" hidden="1" x14ac:dyDescent="0.25">
      <c r="G129" s="32"/>
      <c r="H129" s="29"/>
      <c r="I129" s="29"/>
      <c r="J129" s="29"/>
      <c r="K129" s="29"/>
      <c r="L129" s="29"/>
      <c r="M129" s="29"/>
      <c r="N129" s="29"/>
      <c r="O129" s="29"/>
      <c r="P129" s="29"/>
      <c r="Q129" s="29"/>
      <c r="R129" s="29"/>
      <c r="X129" s="29"/>
      <c r="Y129" s="29"/>
      <c r="Z129" s="29"/>
      <c r="AA129" s="29"/>
      <c r="AB129" s="29"/>
      <c r="AC129" s="29"/>
      <c r="AD129" s="29"/>
      <c r="AE129" s="29"/>
      <c r="AF129" s="29"/>
      <c r="AG129" s="29"/>
      <c r="AH129" s="29"/>
      <c r="AI129" s="29"/>
      <c r="AJ129" s="29"/>
      <c r="AK129" s="33"/>
      <c r="AL129" s="33"/>
      <c r="AM129" s="33"/>
      <c r="AN129" s="33"/>
      <c r="AO129" s="33"/>
      <c r="AP129" s="33"/>
    </row>
    <row r="130" spans="6:42" hidden="1" x14ac:dyDescent="0.25">
      <c r="G130" s="32"/>
      <c r="H130" s="29"/>
      <c r="I130" s="29"/>
      <c r="J130" s="29"/>
      <c r="K130" s="29"/>
      <c r="L130" s="29"/>
      <c r="M130" s="29"/>
      <c r="N130" s="29"/>
      <c r="O130" s="29"/>
      <c r="P130" s="29"/>
      <c r="Q130" s="29"/>
      <c r="R130" s="29"/>
      <c r="X130" s="29"/>
      <c r="Y130" s="29"/>
      <c r="Z130" s="29"/>
      <c r="AA130" s="29"/>
      <c r="AB130" s="29"/>
      <c r="AC130" s="29"/>
      <c r="AD130" s="29"/>
      <c r="AE130" s="29"/>
      <c r="AF130" s="29"/>
      <c r="AG130" s="29"/>
      <c r="AH130" s="29"/>
      <c r="AI130" s="29"/>
      <c r="AJ130" s="29"/>
      <c r="AK130" s="33"/>
      <c r="AL130" s="33"/>
      <c r="AM130" s="33"/>
      <c r="AN130" s="33"/>
      <c r="AO130" s="33"/>
      <c r="AP130" s="33"/>
    </row>
    <row r="131" spans="6:42" hidden="1" x14ac:dyDescent="0.25">
      <c r="G131" s="32"/>
      <c r="H131" s="29"/>
      <c r="I131" s="29"/>
      <c r="J131" s="29"/>
      <c r="K131" s="29"/>
      <c r="L131" s="29"/>
      <c r="M131" s="29"/>
      <c r="N131" s="29"/>
      <c r="O131" s="29"/>
      <c r="P131" s="29"/>
      <c r="Q131" s="29"/>
      <c r="R131" s="29"/>
      <c r="X131" s="29"/>
      <c r="Y131" s="29"/>
      <c r="Z131" s="29"/>
      <c r="AA131" s="29"/>
      <c r="AB131" s="29"/>
      <c r="AC131" s="29"/>
      <c r="AD131" s="29"/>
      <c r="AE131" s="29"/>
      <c r="AF131" s="29"/>
      <c r="AG131" s="29"/>
      <c r="AH131" s="29"/>
      <c r="AI131" s="29"/>
      <c r="AJ131" s="29"/>
      <c r="AK131" s="33"/>
      <c r="AL131" s="33"/>
      <c r="AM131" s="33"/>
      <c r="AN131" s="33"/>
      <c r="AO131" s="33"/>
      <c r="AP131" s="33"/>
    </row>
    <row r="132" spans="6:42" hidden="1" x14ac:dyDescent="0.25">
      <c r="G132" s="32"/>
      <c r="H132" s="29"/>
      <c r="I132" s="29"/>
      <c r="J132" s="29"/>
      <c r="K132" s="29"/>
      <c r="L132" s="29"/>
      <c r="M132" s="29"/>
      <c r="N132" s="29"/>
      <c r="O132" s="29"/>
      <c r="P132" s="29"/>
      <c r="Q132" s="29"/>
      <c r="R132" s="29"/>
      <c r="X132" s="29"/>
      <c r="Y132" s="29"/>
      <c r="Z132" s="29"/>
      <c r="AA132" s="29"/>
      <c r="AB132" s="29"/>
      <c r="AC132" s="29"/>
      <c r="AD132" s="29"/>
      <c r="AE132" s="29"/>
      <c r="AF132" s="29"/>
      <c r="AG132" s="29"/>
      <c r="AH132" s="29"/>
      <c r="AI132" s="29"/>
      <c r="AJ132" s="29"/>
      <c r="AK132" s="33"/>
      <c r="AL132" s="33"/>
      <c r="AM132" s="33"/>
      <c r="AN132" s="33"/>
      <c r="AO132" s="33"/>
      <c r="AP132" s="33"/>
    </row>
    <row r="133" spans="6:42" hidden="1" x14ac:dyDescent="0.25">
      <c r="G133" s="32"/>
      <c r="H133" s="29"/>
      <c r="I133" s="29"/>
      <c r="J133" s="29"/>
      <c r="K133" s="29"/>
      <c r="L133" s="29"/>
      <c r="M133" s="29"/>
      <c r="N133" s="29"/>
      <c r="O133" s="29"/>
      <c r="P133" s="29"/>
      <c r="Q133" s="29"/>
      <c r="R133" s="29"/>
      <c r="X133" s="29"/>
      <c r="Y133" s="29"/>
      <c r="Z133" s="29"/>
      <c r="AA133" s="29"/>
      <c r="AB133" s="29"/>
      <c r="AC133" s="29"/>
      <c r="AD133" s="29"/>
      <c r="AE133" s="29"/>
      <c r="AF133" s="29"/>
      <c r="AG133" s="29"/>
      <c r="AH133" s="29"/>
      <c r="AI133" s="29"/>
      <c r="AJ133" s="29"/>
      <c r="AK133" s="33"/>
      <c r="AL133" s="33"/>
      <c r="AM133" s="33"/>
      <c r="AN133" s="33"/>
      <c r="AO133" s="33"/>
      <c r="AP133" s="33"/>
    </row>
    <row r="134" spans="6:42" hidden="1" x14ac:dyDescent="0.25">
      <c r="G134" s="32"/>
      <c r="H134" s="29"/>
      <c r="I134" s="29"/>
      <c r="J134" s="29"/>
      <c r="K134" s="29"/>
      <c r="L134" s="29"/>
      <c r="M134" s="29"/>
      <c r="N134" s="29"/>
      <c r="O134" s="29"/>
      <c r="P134" s="29"/>
      <c r="Q134" s="29"/>
      <c r="R134" s="29"/>
      <c r="X134" s="29"/>
      <c r="Y134" s="29"/>
      <c r="Z134" s="29"/>
      <c r="AA134" s="29"/>
      <c r="AB134" s="29"/>
      <c r="AC134" s="29"/>
      <c r="AD134" s="29"/>
      <c r="AE134" s="29"/>
      <c r="AF134" s="29"/>
      <c r="AG134" s="29"/>
      <c r="AH134" s="29"/>
      <c r="AI134" s="29"/>
      <c r="AJ134" s="29"/>
      <c r="AK134" s="33"/>
      <c r="AL134" s="33"/>
      <c r="AM134" s="33"/>
      <c r="AN134" s="33"/>
      <c r="AO134" s="33"/>
      <c r="AP134" s="33"/>
    </row>
    <row r="135" spans="6:42" hidden="1" x14ac:dyDescent="0.25">
      <c r="G135" s="32"/>
      <c r="H135" s="29"/>
      <c r="I135" s="29"/>
      <c r="J135" s="29"/>
      <c r="K135" s="29"/>
      <c r="L135" s="29"/>
      <c r="M135" s="29"/>
      <c r="N135" s="29"/>
      <c r="O135" s="29"/>
      <c r="P135" s="29"/>
      <c r="Q135" s="29"/>
      <c r="R135" s="29"/>
      <c r="X135" s="29"/>
      <c r="Y135" s="29"/>
      <c r="Z135" s="29"/>
      <c r="AA135" s="29"/>
      <c r="AB135" s="29"/>
      <c r="AC135" s="29"/>
      <c r="AD135" s="29"/>
      <c r="AE135" s="29"/>
      <c r="AF135" s="29"/>
      <c r="AG135" s="29"/>
      <c r="AH135" s="29"/>
      <c r="AI135" s="29"/>
      <c r="AJ135" s="29"/>
      <c r="AK135" s="33"/>
      <c r="AL135" s="33"/>
      <c r="AM135" s="33"/>
      <c r="AN135" s="33"/>
      <c r="AO135" s="33"/>
      <c r="AP135" s="33"/>
    </row>
    <row r="136" spans="6:42" hidden="1" x14ac:dyDescent="0.25">
      <c r="G136" s="32"/>
      <c r="H136" s="29"/>
      <c r="I136" s="29"/>
      <c r="J136" s="29"/>
      <c r="K136" s="29"/>
      <c r="L136" s="29"/>
      <c r="M136" s="29"/>
      <c r="N136" s="29"/>
      <c r="O136" s="29"/>
      <c r="P136" s="29"/>
      <c r="Q136" s="29"/>
      <c r="R136" s="29"/>
      <c r="X136" s="29"/>
      <c r="Y136" s="29"/>
      <c r="Z136" s="29"/>
      <c r="AA136" s="29"/>
      <c r="AB136" s="29"/>
      <c r="AC136" s="29"/>
      <c r="AD136" s="29"/>
      <c r="AE136" s="29"/>
      <c r="AF136" s="29"/>
      <c r="AG136" s="29"/>
      <c r="AH136" s="29"/>
      <c r="AI136" s="29"/>
      <c r="AJ136" s="29"/>
      <c r="AK136" s="33"/>
      <c r="AL136" s="33"/>
      <c r="AM136" s="33"/>
      <c r="AN136" s="33"/>
      <c r="AO136" s="33"/>
      <c r="AP136" s="33"/>
    </row>
    <row r="137" spans="6:42" hidden="1" x14ac:dyDescent="0.25">
      <c r="F137" s="91"/>
      <c r="G137" s="32"/>
      <c r="H137" s="29"/>
      <c r="I137" s="29"/>
      <c r="J137" s="29"/>
      <c r="K137" s="29"/>
      <c r="L137" s="29"/>
      <c r="M137" s="29"/>
      <c r="N137" s="29"/>
      <c r="O137" s="29"/>
      <c r="P137" s="29"/>
      <c r="Q137" s="29"/>
      <c r="R137" s="29"/>
      <c r="X137" s="29"/>
      <c r="Y137" s="29"/>
      <c r="Z137" s="29"/>
      <c r="AA137" s="29"/>
      <c r="AB137" s="29"/>
      <c r="AC137" s="29"/>
      <c r="AD137" s="29"/>
      <c r="AE137" s="29"/>
      <c r="AF137" s="29"/>
      <c r="AG137" s="29"/>
      <c r="AH137" s="29"/>
      <c r="AI137" s="29"/>
      <c r="AJ137" s="29"/>
      <c r="AK137" s="33"/>
      <c r="AL137" s="33"/>
      <c r="AM137" s="33"/>
      <c r="AN137" s="33"/>
      <c r="AO137" s="33"/>
      <c r="AP137" s="33"/>
    </row>
    <row r="138" spans="6:42" hidden="1" x14ac:dyDescent="0.25">
      <c r="F138" s="91"/>
      <c r="G138" s="32"/>
      <c r="H138" s="29"/>
      <c r="I138" s="29"/>
      <c r="J138" s="29"/>
      <c r="K138" s="29"/>
      <c r="L138" s="29"/>
      <c r="M138" s="29"/>
      <c r="N138" s="29"/>
      <c r="O138" s="29"/>
      <c r="P138" s="29"/>
      <c r="Q138" s="29"/>
      <c r="R138" s="29"/>
      <c r="X138" s="29"/>
      <c r="Y138" s="29"/>
      <c r="Z138" s="29"/>
      <c r="AA138" s="29"/>
      <c r="AB138" s="29"/>
      <c r="AC138" s="29"/>
      <c r="AD138" s="29"/>
      <c r="AE138" s="29"/>
      <c r="AF138" s="29"/>
      <c r="AG138" s="29"/>
      <c r="AH138" s="29"/>
      <c r="AI138" s="29"/>
      <c r="AJ138" s="29"/>
      <c r="AK138" s="33"/>
      <c r="AL138" s="33"/>
      <c r="AM138" s="33"/>
      <c r="AN138" s="33"/>
      <c r="AO138" s="33"/>
      <c r="AP138" s="33"/>
    </row>
    <row r="139" spans="6:42" hidden="1" x14ac:dyDescent="0.25">
      <c r="F139" s="91"/>
      <c r="G139" s="32"/>
      <c r="H139" s="29"/>
      <c r="I139" s="29"/>
      <c r="J139" s="29"/>
      <c r="K139" s="29"/>
      <c r="L139" s="29"/>
      <c r="M139" s="29"/>
      <c r="N139" s="29"/>
      <c r="O139" s="29"/>
      <c r="P139" s="29"/>
      <c r="Q139" s="29"/>
      <c r="R139" s="29"/>
      <c r="X139" s="29"/>
      <c r="Y139" s="29"/>
      <c r="Z139" s="29"/>
      <c r="AA139" s="29"/>
      <c r="AB139" s="29"/>
      <c r="AC139" s="29"/>
      <c r="AD139" s="29"/>
      <c r="AE139" s="29"/>
      <c r="AF139" s="29"/>
      <c r="AG139" s="29"/>
      <c r="AH139" s="29"/>
      <c r="AI139" s="29"/>
      <c r="AJ139" s="29"/>
      <c r="AK139" s="33"/>
      <c r="AL139" s="33"/>
      <c r="AM139" s="33"/>
      <c r="AN139" s="33"/>
      <c r="AO139" s="33"/>
      <c r="AP139" s="33"/>
    </row>
    <row r="140" spans="6:42" hidden="1" x14ac:dyDescent="0.25">
      <c r="F140" s="91"/>
      <c r="G140" s="32"/>
      <c r="H140" s="29"/>
      <c r="I140" s="29"/>
      <c r="J140" s="29"/>
      <c r="K140" s="29"/>
      <c r="L140" s="29"/>
      <c r="M140" s="29"/>
      <c r="N140" s="29"/>
      <c r="O140" s="29"/>
      <c r="P140" s="29"/>
      <c r="Q140" s="29"/>
      <c r="R140" s="29"/>
      <c r="X140" s="29"/>
      <c r="Y140" s="29"/>
      <c r="Z140" s="29"/>
      <c r="AA140" s="29"/>
      <c r="AB140" s="29"/>
      <c r="AC140" s="29"/>
      <c r="AD140" s="29"/>
      <c r="AE140" s="29"/>
      <c r="AF140" s="29"/>
      <c r="AG140" s="29"/>
      <c r="AH140" s="29"/>
      <c r="AI140" s="29"/>
      <c r="AJ140" s="29"/>
      <c r="AK140" s="33"/>
      <c r="AL140" s="33"/>
      <c r="AM140" s="33"/>
      <c r="AN140" s="33"/>
      <c r="AO140" s="33"/>
      <c r="AP140" s="33"/>
    </row>
    <row r="141" spans="6:42" hidden="1" x14ac:dyDescent="0.25">
      <c r="F141" s="91"/>
      <c r="G141" s="32"/>
      <c r="H141" s="29"/>
      <c r="I141" s="29"/>
      <c r="J141" s="29"/>
      <c r="K141" s="29"/>
      <c r="L141" s="29"/>
      <c r="M141" s="29"/>
      <c r="N141" s="29"/>
      <c r="O141" s="29"/>
      <c r="P141" s="29"/>
      <c r="Q141" s="29"/>
      <c r="R141" s="29"/>
      <c r="X141" s="29"/>
      <c r="Y141" s="29"/>
      <c r="Z141" s="29"/>
      <c r="AA141" s="29"/>
      <c r="AB141" s="29"/>
      <c r="AC141" s="29"/>
      <c r="AD141" s="29"/>
      <c r="AE141" s="29"/>
      <c r="AF141" s="29"/>
      <c r="AG141" s="29"/>
      <c r="AH141" s="29"/>
      <c r="AI141" s="29"/>
      <c r="AJ141" s="29"/>
      <c r="AK141" s="33"/>
      <c r="AL141" s="33"/>
      <c r="AM141" s="33"/>
      <c r="AN141" s="33"/>
      <c r="AO141" s="33"/>
      <c r="AP141" s="33"/>
    </row>
    <row r="142" spans="6:42" hidden="1" x14ac:dyDescent="0.25">
      <c r="F142" s="91"/>
      <c r="G142" s="32"/>
      <c r="H142" s="29"/>
      <c r="I142" s="29"/>
      <c r="J142" s="29"/>
      <c r="K142" s="29"/>
      <c r="L142" s="29"/>
      <c r="M142" s="29"/>
      <c r="N142" s="29"/>
      <c r="O142" s="29"/>
      <c r="P142" s="29"/>
      <c r="Q142" s="29"/>
      <c r="R142" s="29"/>
      <c r="X142" s="29"/>
      <c r="Y142" s="29"/>
      <c r="Z142" s="29"/>
      <c r="AA142" s="29"/>
      <c r="AB142" s="29"/>
      <c r="AC142" s="29"/>
      <c r="AD142" s="29"/>
      <c r="AE142" s="29"/>
      <c r="AF142" s="29"/>
      <c r="AG142" s="29"/>
      <c r="AH142" s="29"/>
      <c r="AI142" s="29"/>
      <c r="AJ142" s="29"/>
      <c r="AK142" s="33"/>
      <c r="AL142" s="33"/>
      <c r="AM142" s="33"/>
      <c r="AN142" s="33"/>
      <c r="AO142" s="33"/>
      <c r="AP142" s="33"/>
    </row>
    <row r="143" spans="6:42" hidden="1" x14ac:dyDescent="0.25">
      <c r="F143" s="91"/>
      <c r="G143" s="32"/>
      <c r="H143" s="29"/>
      <c r="I143" s="29"/>
      <c r="J143" s="29"/>
      <c r="K143" s="29"/>
      <c r="L143" s="29"/>
      <c r="M143" s="29"/>
      <c r="N143" s="29"/>
      <c r="O143" s="29"/>
      <c r="P143" s="29"/>
      <c r="Q143" s="29"/>
      <c r="R143" s="29"/>
      <c r="X143" s="29"/>
      <c r="Y143" s="29"/>
      <c r="Z143" s="29"/>
      <c r="AA143" s="29"/>
      <c r="AB143" s="29"/>
      <c r="AC143" s="29"/>
      <c r="AD143" s="29"/>
      <c r="AE143" s="29"/>
      <c r="AF143" s="29"/>
      <c r="AG143" s="29"/>
      <c r="AH143" s="29"/>
      <c r="AI143" s="29"/>
      <c r="AJ143" s="29"/>
      <c r="AK143" s="33"/>
      <c r="AL143" s="33"/>
      <c r="AM143" s="33"/>
      <c r="AN143" s="33"/>
      <c r="AO143" s="33"/>
      <c r="AP143" s="33"/>
    </row>
    <row r="144" spans="6:42" hidden="1" x14ac:dyDescent="0.25">
      <c r="F144" s="91"/>
      <c r="G144" s="32"/>
      <c r="H144" s="29"/>
      <c r="I144" s="29"/>
      <c r="J144" s="29"/>
      <c r="K144" s="29"/>
      <c r="L144" s="29"/>
      <c r="M144" s="29"/>
      <c r="N144" s="29"/>
      <c r="O144" s="29"/>
      <c r="P144" s="29"/>
      <c r="Q144" s="29"/>
      <c r="R144" s="29"/>
      <c r="X144" s="29"/>
      <c r="Y144" s="29"/>
      <c r="Z144" s="29"/>
      <c r="AA144" s="29"/>
      <c r="AB144" s="29"/>
      <c r="AC144" s="29"/>
      <c r="AD144" s="29"/>
      <c r="AE144" s="29"/>
      <c r="AF144" s="29"/>
      <c r="AG144" s="29"/>
      <c r="AH144" s="29"/>
      <c r="AI144" s="29"/>
      <c r="AJ144" s="29"/>
      <c r="AK144" s="33"/>
      <c r="AL144" s="33"/>
      <c r="AM144" s="33"/>
      <c r="AN144" s="33"/>
      <c r="AO144" s="33"/>
      <c r="AP144" s="33"/>
    </row>
    <row r="145" spans="6:42" hidden="1" x14ac:dyDescent="0.25">
      <c r="F145" s="91"/>
      <c r="G145" s="32"/>
      <c r="H145" s="29"/>
      <c r="I145" s="29"/>
      <c r="J145" s="29"/>
      <c r="K145" s="29"/>
      <c r="L145" s="29"/>
      <c r="M145" s="29"/>
      <c r="N145" s="29"/>
      <c r="O145" s="29"/>
      <c r="P145" s="29"/>
      <c r="Q145" s="29"/>
      <c r="R145" s="29"/>
      <c r="X145" s="29"/>
      <c r="Y145" s="29"/>
      <c r="Z145" s="29"/>
      <c r="AA145" s="29"/>
      <c r="AB145" s="29"/>
      <c r="AC145" s="29"/>
      <c r="AD145" s="29"/>
      <c r="AE145" s="29"/>
      <c r="AF145" s="29"/>
      <c r="AG145" s="29"/>
      <c r="AH145" s="29"/>
      <c r="AI145" s="29"/>
      <c r="AJ145" s="29"/>
      <c r="AK145" s="33"/>
      <c r="AL145" s="33"/>
      <c r="AM145" s="33"/>
      <c r="AN145" s="33"/>
      <c r="AO145" s="33"/>
      <c r="AP145" s="33"/>
    </row>
    <row r="146" spans="6:42" hidden="1" x14ac:dyDescent="0.25">
      <c r="F146" s="91"/>
      <c r="G146" s="32"/>
      <c r="H146" s="29"/>
      <c r="I146" s="29"/>
      <c r="J146" s="29"/>
      <c r="K146" s="29"/>
      <c r="L146" s="29"/>
      <c r="M146" s="29"/>
      <c r="N146" s="29"/>
      <c r="O146" s="29"/>
      <c r="P146" s="29"/>
      <c r="Q146" s="29"/>
      <c r="R146" s="29"/>
      <c r="X146" s="29"/>
      <c r="Y146" s="29"/>
      <c r="Z146" s="29"/>
      <c r="AA146" s="29"/>
      <c r="AB146" s="29"/>
      <c r="AC146" s="29"/>
      <c r="AD146" s="29"/>
      <c r="AE146" s="29"/>
      <c r="AF146" s="29"/>
      <c r="AG146" s="29"/>
      <c r="AH146" s="29"/>
      <c r="AI146" s="29"/>
      <c r="AJ146" s="29"/>
      <c r="AK146" s="33"/>
      <c r="AL146" s="33"/>
      <c r="AM146" s="33"/>
      <c r="AN146" s="33"/>
      <c r="AO146" s="33"/>
      <c r="AP146" s="33"/>
    </row>
    <row r="147" spans="6:42" hidden="1" x14ac:dyDescent="0.25">
      <c r="F147" s="91"/>
      <c r="G147" s="32"/>
      <c r="H147" s="29"/>
      <c r="I147" s="29"/>
      <c r="J147" s="29"/>
      <c r="K147" s="29"/>
      <c r="L147" s="29"/>
      <c r="M147" s="29"/>
      <c r="N147" s="29"/>
      <c r="O147" s="29"/>
      <c r="P147" s="29"/>
      <c r="Q147" s="29"/>
      <c r="R147" s="29"/>
      <c r="X147" s="29"/>
      <c r="Y147" s="29"/>
      <c r="Z147" s="29"/>
      <c r="AA147" s="29"/>
      <c r="AB147" s="29"/>
      <c r="AC147" s="29"/>
      <c r="AD147" s="29"/>
      <c r="AE147" s="29"/>
      <c r="AF147" s="29"/>
      <c r="AG147" s="29"/>
      <c r="AH147" s="29"/>
      <c r="AI147" s="29"/>
      <c r="AJ147" s="29"/>
      <c r="AK147" s="33"/>
      <c r="AL147" s="33"/>
      <c r="AM147" s="33"/>
      <c r="AN147" s="33"/>
      <c r="AO147" s="33"/>
      <c r="AP147" s="33"/>
    </row>
    <row r="148" spans="6:42" hidden="1" x14ac:dyDescent="0.25">
      <c r="F148" s="91"/>
      <c r="G148" s="32"/>
      <c r="H148" s="29"/>
      <c r="I148" s="29"/>
      <c r="J148" s="29"/>
      <c r="K148" s="29"/>
      <c r="L148" s="29"/>
      <c r="M148" s="29"/>
      <c r="N148" s="29"/>
      <c r="O148" s="29"/>
      <c r="P148" s="29"/>
      <c r="Q148" s="29"/>
      <c r="R148" s="29"/>
      <c r="X148" s="29"/>
      <c r="Y148" s="29"/>
      <c r="Z148" s="29"/>
      <c r="AA148" s="29"/>
      <c r="AB148" s="29"/>
      <c r="AC148" s="29"/>
      <c r="AD148" s="29"/>
      <c r="AE148" s="29"/>
      <c r="AF148" s="29"/>
      <c r="AG148" s="29"/>
      <c r="AH148" s="29"/>
      <c r="AI148" s="29"/>
      <c r="AJ148" s="29"/>
      <c r="AK148" s="33"/>
      <c r="AL148" s="33"/>
      <c r="AM148" s="33"/>
      <c r="AN148" s="33"/>
      <c r="AO148" s="33"/>
      <c r="AP148" s="33"/>
    </row>
    <row r="149" spans="6:42" hidden="1" x14ac:dyDescent="0.25">
      <c r="F149" s="91"/>
      <c r="G149" s="32"/>
      <c r="H149" s="29"/>
      <c r="I149" s="29"/>
      <c r="J149" s="29"/>
      <c r="K149" s="29"/>
      <c r="L149" s="29"/>
      <c r="M149" s="29"/>
      <c r="N149" s="29"/>
      <c r="O149" s="29"/>
      <c r="P149" s="29"/>
      <c r="Q149" s="29"/>
      <c r="R149" s="29"/>
      <c r="X149" s="29"/>
      <c r="Y149" s="29"/>
      <c r="Z149" s="29"/>
      <c r="AA149" s="29"/>
      <c r="AB149" s="29"/>
      <c r="AC149" s="29"/>
      <c r="AD149" s="29"/>
      <c r="AE149" s="29"/>
      <c r="AF149" s="29"/>
      <c r="AG149" s="29"/>
      <c r="AH149" s="29"/>
      <c r="AI149" s="29"/>
      <c r="AJ149" s="29"/>
      <c r="AK149" s="33"/>
      <c r="AL149" s="33"/>
      <c r="AM149" s="33"/>
      <c r="AN149" s="33"/>
      <c r="AO149" s="33"/>
      <c r="AP149" s="33"/>
    </row>
    <row r="150" spans="6:42" hidden="1" x14ac:dyDescent="0.25">
      <c r="F150" s="91"/>
      <c r="G150" s="32"/>
      <c r="H150" s="29"/>
      <c r="I150" s="29"/>
      <c r="J150" s="29"/>
      <c r="K150" s="29"/>
      <c r="L150" s="29"/>
      <c r="M150" s="29"/>
      <c r="N150" s="29"/>
      <c r="O150" s="29"/>
      <c r="P150" s="29"/>
      <c r="Q150" s="29"/>
      <c r="R150" s="29"/>
      <c r="X150" s="29"/>
      <c r="Y150" s="29"/>
      <c r="Z150" s="29"/>
      <c r="AA150" s="29"/>
      <c r="AB150" s="29"/>
      <c r="AC150" s="29"/>
      <c r="AD150" s="29"/>
      <c r="AE150" s="29"/>
      <c r="AF150" s="29"/>
      <c r="AG150" s="29"/>
      <c r="AH150" s="29"/>
      <c r="AI150" s="29"/>
      <c r="AJ150" s="29"/>
      <c r="AK150" s="33"/>
      <c r="AL150" s="33"/>
      <c r="AM150" s="33"/>
      <c r="AN150" s="33"/>
      <c r="AO150" s="33"/>
      <c r="AP150" s="33"/>
    </row>
    <row r="151" spans="6:42" hidden="1" x14ac:dyDescent="0.25">
      <c r="F151" s="91"/>
      <c r="G151" s="32"/>
      <c r="H151" s="29"/>
      <c r="I151" s="29"/>
      <c r="J151" s="29"/>
      <c r="K151" s="29"/>
      <c r="L151" s="29"/>
      <c r="M151" s="29"/>
      <c r="N151" s="29"/>
      <c r="O151" s="29"/>
      <c r="P151" s="29"/>
      <c r="Q151" s="29"/>
      <c r="R151" s="29"/>
      <c r="X151" s="29"/>
      <c r="Y151" s="29"/>
      <c r="Z151" s="29"/>
      <c r="AA151" s="29"/>
      <c r="AB151" s="29"/>
      <c r="AC151" s="29"/>
      <c r="AD151" s="29"/>
      <c r="AE151" s="29"/>
      <c r="AF151" s="29"/>
      <c r="AG151" s="29"/>
      <c r="AH151" s="29"/>
      <c r="AI151" s="29"/>
      <c r="AJ151" s="29"/>
      <c r="AK151" s="33"/>
      <c r="AL151" s="33"/>
      <c r="AM151" s="33"/>
      <c r="AN151" s="33"/>
      <c r="AO151" s="33"/>
      <c r="AP151" s="33"/>
    </row>
    <row r="152" spans="6:42" hidden="1" x14ac:dyDescent="0.25">
      <c r="F152" s="91"/>
      <c r="G152" s="32"/>
      <c r="H152" s="29"/>
      <c r="I152" s="29"/>
      <c r="J152" s="29"/>
      <c r="K152" s="29"/>
      <c r="L152" s="29"/>
      <c r="M152" s="29"/>
      <c r="N152" s="29"/>
      <c r="O152" s="29"/>
      <c r="P152" s="29"/>
      <c r="Q152" s="29"/>
      <c r="R152" s="29"/>
      <c r="X152" s="29"/>
      <c r="Y152" s="29"/>
      <c r="Z152" s="29"/>
      <c r="AA152" s="29"/>
      <c r="AB152" s="29"/>
      <c r="AC152" s="29"/>
      <c r="AD152" s="29"/>
      <c r="AE152" s="29"/>
      <c r="AF152" s="29"/>
      <c r="AG152" s="29"/>
      <c r="AH152" s="29"/>
      <c r="AI152" s="29"/>
      <c r="AJ152" s="29"/>
      <c r="AK152" s="33"/>
      <c r="AL152" s="33"/>
      <c r="AM152" s="33"/>
      <c r="AN152" s="33"/>
      <c r="AO152" s="33"/>
      <c r="AP152" s="33"/>
    </row>
    <row r="153" spans="6:42" hidden="1" x14ac:dyDescent="0.25">
      <c r="F153" s="91"/>
      <c r="G153" s="32"/>
      <c r="H153" s="29"/>
      <c r="I153" s="29"/>
      <c r="J153" s="29"/>
      <c r="K153" s="29"/>
      <c r="L153" s="29"/>
      <c r="M153" s="29"/>
      <c r="N153" s="29"/>
      <c r="O153" s="29"/>
      <c r="P153" s="29"/>
      <c r="Q153" s="29"/>
      <c r="R153" s="29"/>
      <c r="X153" s="29"/>
      <c r="Y153" s="29"/>
      <c r="Z153" s="29"/>
      <c r="AA153" s="29"/>
      <c r="AB153" s="29"/>
      <c r="AC153" s="29"/>
      <c r="AD153" s="29"/>
      <c r="AE153" s="29"/>
      <c r="AF153" s="29"/>
      <c r="AG153" s="29"/>
      <c r="AH153" s="29"/>
      <c r="AI153" s="29"/>
      <c r="AJ153" s="29"/>
      <c r="AK153" s="33"/>
      <c r="AL153" s="33"/>
      <c r="AM153" s="33"/>
      <c r="AN153" s="33"/>
      <c r="AO153" s="33"/>
      <c r="AP153" s="33"/>
    </row>
    <row r="154" spans="6:42" hidden="1" x14ac:dyDescent="0.25">
      <c r="F154" s="91"/>
      <c r="G154" s="32"/>
      <c r="H154" s="29"/>
      <c r="I154" s="29"/>
      <c r="J154" s="29"/>
      <c r="K154" s="29"/>
      <c r="L154" s="29"/>
      <c r="M154" s="29"/>
      <c r="N154" s="29"/>
      <c r="O154" s="29"/>
      <c r="P154" s="29"/>
      <c r="Q154" s="29"/>
      <c r="R154" s="29"/>
      <c r="X154" s="29"/>
      <c r="Y154" s="29"/>
      <c r="Z154" s="29"/>
      <c r="AA154" s="29"/>
      <c r="AB154" s="29"/>
      <c r="AC154" s="29"/>
      <c r="AD154" s="29"/>
      <c r="AE154" s="29"/>
      <c r="AF154" s="29"/>
      <c r="AG154" s="29"/>
      <c r="AH154" s="29"/>
      <c r="AI154" s="29"/>
      <c r="AJ154" s="29"/>
      <c r="AK154" s="33"/>
      <c r="AL154" s="33"/>
      <c r="AM154" s="33"/>
      <c r="AN154" s="33"/>
      <c r="AO154" s="33"/>
      <c r="AP154" s="33"/>
    </row>
    <row r="155" spans="6:42" hidden="1" x14ac:dyDescent="0.25">
      <c r="F155" s="91"/>
      <c r="G155" s="32"/>
      <c r="H155" s="29"/>
      <c r="I155" s="29"/>
      <c r="J155" s="29"/>
      <c r="K155" s="29"/>
      <c r="L155" s="29"/>
      <c r="M155" s="29"/>
      <c r="N155" s="29"/>
      <c r="O155" s="29"/>
      <c r="P155" s="29"/>
      <c r="Q155" s="29"/>
      <c r="R155" s="29"/>
      <c r="X155" s="29"/>
      <c r="Y155" s="29"/>
      <c r="Z155" s="29"/>
      <c r="AA155" s="29"/>
      <c r="AB155" s="29"/>
      <c r="AC155" s="29"/>
      <c r="AD155" s="29"/>
      <c r="AE155" s="29"/>
      <c r="AF155" s="29"/>
      <c r="AG155" s="29"/>
      <c r="AH155" s="29"/>
      <c r="AI155" s="29"/>
      <c r="AJ155" s="29"/>
      <c r="AK155" s="33"/>
      <c r="AL155" s="33"/>
      <c r="AM155" s="33"/>
      <c r="AN155" s="33"/>
      <c r="AO155" s="33"/>
      <c r="AP155" s="33"/>
    </row>
    <row r="156" spans="6:42" hidden="1" x14ac:dyDescent="0.25">
      <c r="G156" s="32"/>
      <c r="H156" s="29"/>
      <c r="I156" s="29"/>
      <c r="J156" s="29"/>
      <c r="K156" s="29"/>
      <c r="L156" s="29"/>
      <c r="M156" s="29"/>
      <c r="N156" s="29"/>
      <c r="O156" s="29"/>
      <c r="P156" s="29"/>
      <c r="Q156" s="29"/>
      <c r="R156" s="29"/>
      <c r="X156" s="29"/>
      <c r="Y156" s="29"/>
      <c r="Z156" s="29"/>
      <c r="AA156" s="29"/>
      <c r="AB156" s="29"/>
      <c r="AC156" s="29"/>
      <c r="AD156" s="29"/>
      <c r="AE156" s="29"/>
      <c r="AF156" s="29"/>
      <c r="AG156" s="29"/>
      <c r="AH156" s="29"/>
      <c r="AI156" s="29"/>
      <c r="AJ156" s="29"/>
      <c r="AK156" s="33"/>
      <c r="AL156" s="33"/>
      <c r="AM156" s="33"/>
      <c r="AN156" s="33"/>
      <c r="AO156" s="33"/>
      <c r="AP156" s="33"/>
    </row>
    <row r="157" spans="6:42" hidden="1" x14ac:dyDescent="0.25">
      <c r="G157" s="32"/>
      <c r="H157" s="29"/>
      <c r="I157" s="29"/>
      <c r="J157" s="29"/>
      <c r="K157" s="29"/>
      <c r="L157" s="29"/>
      <c r="M157" s="29"/>
      <c r="N157" s="29"/>
      <c r="O157" s="29"/>
      <c r="P157" s="29"/>
      <c r="Q157" s="29"/>
      <c r="R157" s="29"/>
      <c r="X157" s="29"/>
      <c r="Y157" s="29"/>
      <c r="Z157" s="29"/>
      <c r="AA157" s="29"/>
      <c r="AB157" s="29"/>
      <c r="AC157" s="29"/>
      <c r="AD157" s="29"/>
      <c r="AE157" s="29"/>
      <c r="AF157" s="29"/>
      <c r="AG157" s="29"/>
      <c r="AH157" s="29"/>
      <c r="AI157" s="29"/>
      <c r="AJ157" s="29"/>
      <c r="AK157" s="33"/>
      <c r="AL157" s="33"/>
      <c r="AM157" s="33"/>
      <c r="AN157" s="33"/>
      <c r="AO157" s="33"/>
      <c r="AP157" s="33"/>
    </row>
    <row r="158" spans="6:42" hidden="1" x14ac:dyDescent="0.25">
      <c r="G158" s="32"/>
      <c r="H158" s="29"/>
      <c r="I158" s="29"/>
      <c r="J158" s="29"/>
      <c r="K158" s="29"/>
      <c r="L158" s="29"/>
      <c r="M158" s="29"/>
      <c r="N158" s="29"/>
      <c r="O158" s="29"/>
      <c r="P158" s="29"/>
      <c r="Q158" s="29"/>
      <c r="R158" s="29"/>
      <c r="X158" s="29"/>
      <c r="Y158" s="29"/>
      <c r="Z158" s="29"/>
      <c r="AA158" s="29"/>
      <c r="AB158" s="29"/>
      <c r="AC158" s="29"/>
      <c r="AD158" s="29"/>
      <c r="AE158" s="29"/>
      <c r="AF158" s="29"/>
      <c r="AG158" s="29"/>
      <c r="AH158" s="29"/>
      <c r="AI158" s="29"/>
      <c r="AJ158" s="29"/>
      <c r="AK158" s="33"/>
      <c r="AL158" s="33"/>
      <c r="AM158" s="33"/>
      <c r="AN158" s="33"/>
      <c r="AO158" s="33"/>
      <c r="AP158" s="33"/>
    </row>
    <row r="159" spans="6:42" hidden="1" x14ac:dyDescent="0.25">
      <c r="G159" s="32"/>
      <c r="H159" s="29"/>
      <c r="I159" s="29"/>
      <c r="J159" s="29"/>
      <c r="K159" s="29"/>
      <c r="L159" s="29"/>
      <c r="M159" s="29"/>
      <c r="N159" s="29"/>
      <c r="O159" s="29"/>
      <c r="P159" s="29"/>
      <c r="Q159" s="29"/>
      <c r="R159" s="29"/>
      <c r="X159" s="29"/>
      <c r="Y159" s="29"/>
      <c r="Z159" s="29"/>
      <c r="AA159" s="29"/>
      <c r="AB159" s="29"/>
      <c r="AC159" s="29"/>
      <c r="AD159" s="29"/>
      <c r="AE159" s="29"/>
      <c r="AF159" s="29"/>
      <c r="AG159" s="29"/>
      <c r="AH159" s="29"/>
      <c r="AI159" s="29"/>
      <c r="AJ159" s="29"/>
      <c r="AK159" s="33"/>
      <c r="AL159" s="33"/>
      <c r="AM159" s="33"/>
      <c r="AN159" s="33"/>
      <c r="AO159" s="33"/>
      <c r="AP159" s="33"/>
    </row>
    <row r="160" spans="6:42" hidden="1" x14ac:dyDescent="0.25">
      <c r="G160" s="32"/>
      <c r="H160" s="29"/>
      <c r="I160" s="29"/>
      <c r="J160" s="29"/>
      <c r="K160" s="29"/>
      <c r="L160" s="29"/>
      <c r="M160" s="29"/>
      <c r="N160" s="29"/>
      <c r="O160" s="29"/>
      <c r="P160" s="29"/>
      <c r="Q160" s="29"/>
      <c r="R160" s="29"/>
      <c r="X160" s="29"/>
      <c r="Y160" s="29"/>
      <c r="Z160" s="29"/>
      <c r="AA160" s="29"/>
      <c r="AB160" s="29"/>
      <c r="AC160" s="29"/>
      <c r="AD160" s="29"/>
      <c r="AE160" s="29"/>
      <c r="AF160" s="29"/>
      <c r="AG160" s="29"/>
      <c r="AH160" s="29"/>
      <c r="AI160" s="29"/>
      <c r="AJ160" s="29"/>
      <c r="AK160" s="33"/>
      <c r="AL160" s="33"/>
      <c r="AM160" s="33"/>
      <c r="AN160" s="33"/>
      <c r="AO160" s="33"/>
      <c r="AP160" s="33"/>
    </row>
    <row r="161" spans="7:42" hidden="1" x14ac:dyDescent="0.25">
      <c r="G161" s="32"/>
      <c r="H161" s="29"/>
      <c r="I161" s="29"/>
      <c r="J161" s="29"/>
      <c r="K161" s="29"/>
      <c r="L161" s="29"/>
      <c r="M161" s="29"/>
      <c r="N161" s="29"/>
      <c r="O161" s="29"/>
      <c r="P161" s="29"/>
      <c r="Q161" s="29"/>
      <c r="R161" s="29"/>
      <c r="X161" s="29"/>
      <c r="Y161" s="29"/>
      <c r="Z161" s="29"/>
      <c r="AA161" s="29"/>
      <c r="AB161" s="29"/>
      <c r="AC161" s="29"/>
      <c r="AD161" s="29"/>
      <c r="AE161" s="29"/>
      <c r="AF161" s="29"/>
      <c r="AG161" s="29"/>
      <c r="AH161" s="29"/>
      <c r="AI161" s="29"/>
      <c r="AJ161" s="29"/>
      <c r="AK161" s="33"/>
      <c r="AL161" s="33"/>
      <c r="AM161" s="33"/>
      <c r="AN161" s="33"/>
      <c r="AO161" s="33"/>
      <c r="AP161" s="33"/>
    </row>
    <row r="162" spans="7:42" hidden="1" x14ac:dyDescent="0.25">
      <c r="G162" s="32"/>
      <c r="H162" s="29"/>
      <c r="I162" s="29"/>
      <c r="J162" s="29"/>
      <c r="K162" s="29"/>
      <c r="L162" s="29"/>
      <c r="M162" s="29"/>
      <c r="N162" s="29"/>
      <c r="O162" s="29"/>
      <c r="P162" s="29"/>
      <c r="Q162" s="29"/>
      <c r="R162" s="29"/>
      <c r="X162" s="29"/>
      <c r="Y162" s="29"/>
      <c r="Z162" s="29"/>
      <c r="AA162" s="29"/>
      <c r="AB162" s="29"/>
      <c r="AC162" s="29"/>
      <c r="AD162" s="29"/>
      <c r="AE162" s="29"/>
      <c r="AF162" s="29"/>
      <c r="AG162" s="29"/>
      <c r="AH162" s="29"/>
      <c r="AI162" s="29"/>
      <c r="AJ162" s="29"/>
      <c r="AK162" s="33"/>
      <c r="AL162" s="33"/>
      <c r="AM162" s="33"/>
      <c r="AN162" s="33"/>
      <c r="AO162" s="33"/>
      <c r="AP162" s="33"/>
    </row>
    <row r="163" spans="7:42" hidden="1" x14ac:dyDescent="0.25">
      <c r="G163" s="32"/>
      <c r="H163" s="29"/>
      <c r="I163" s="29"/>
      <c r="J163" s="29"/>
      <c r="K163" s="29"/>
      <c r="L163" s="29"/>
      <c r="M163" s="29"/>
      <c r="N163" s="29"/>
      <c r="O163" s="29"/>
      <c r="P163" s="29"/>
      <c r="Q163" s="29"/>
      <c r="R163" s="29"/>
      <c r="X163" s="29"/>
      <c r="Y163" s="29"/>
      <c r="Z163" s="29"/>
      <c r="AA163" s="29"/>
      <c r="AB163" s="29"/>
      <c r="AC163" s="29"/>
      <c r="AD163" s="29"/>
      <c r="AE163" s="29"/>
      <c r="AF163" s="29"/>
      <c r="AG163" s="29"/>
      <c r="AH163" s="29"/>
      <c r="AI163" s="29"/>
      <c r="AJ163" s="29"/>
      <c r="AK163" s="33"/>
      <c r="AL163" s="33"/>
      <c r="AM163" s="33"/>
      <c r="AN163" s="33"/>
      <c r="AO163" s="33"/>
      <c r="AP163" s="33"/>
    </row>
    <row r="164" spans="7:42" hidden="1" x14ac:dyDescent="0.25">
      <c r="G164" s="32"/>
      <c r="H164" s="29"/>
      <c r="I164" s="29"/>
      <c r="J164" s="29"/>
      <c r="K164" s="29"/>
      <c r="L164" s="29"/>
      <c r="M164" s="29"/>
      <c r="N164" s="29"/>
      <c r="O164" s="29"/>
      <c r="P164" s="29"/>
      <c r="Q164" s="29"/>
      <c r="R164" s="29"/>
      <c r="X164" s="29"/>
      <c r="Y164" s="29"/>
      <c r="Z164" s="29"/>
      <c r="AA164" s="29"/>
      <c r="AB164" s="29"/>
      <c r="AC164" s="29"/>
      <c r="AD164" s="29"/>
      <c r="AE164" s="29"/>
      <c r="AF164" s="29"/>
      <c r="AG164" s="29"/>
      <c r="AH164" s="29"/>
      <c r="AI164" s="29"/>
      <c r="AJ164" s="29"/>
      <c r="AK164" s="33"/>
      <c r="AL164" s="33"/>
      <c r="AM164" s="33"/>
      <c r="AN164" s="33"/>
      <c r="AO164" s="33"/>
      <c r="AP164" s="33"/>
    </row>
    <row r="165" spans="7:42" hidden="1" x14ac:dyDescent="0.25">
      <c r="G165" s="32"/>
      <c r="H165" s="29"/>
      <c r="I165" s="29"/>
      <c r="J165" s="29"/>
      <c r="K165" s="29"/>
      <c r="L165" s="29"/>
      <c r="M165" s="29"/>
      <c r="N165" s="29"/>
      <c r="O165" s="29"/>
      <c r="P165" s="29"/>
      <c r="Q165" s="29"/>
      <c r="R165" s="29"/>
      <c r="X165" s="29"/>
      <c r="Y165" s="29"/>
      <c r="Z165" s="29"/>
      <c r="AA165" s="29"/>
      <c r="AB165" s="29"/>
      <c r="AC165" s="29"/>
      <c r="AD165" s="29"/>
      <c r="AE165" s="29"/>
      <c r="AF165" s="29"/>
      <c r="AG165" s="29"/>
      <c r="AH165" s="29"/>
      <c r="AI165" s="29"/>
      <c r="AJ165" s="29"/>
      <c r="AK165" s="33"/>
      <c r="AL165" s="33"/>
      <c r="AM165" s="33"/>
      <c r="AN165" s="33"/>
      <c r="AO165" s="33"/>
      <c r="AP165" s="33"/>
    </row>
    <row r="166" spans="7:42" hidden="1" x14ac:dyDescent="0.25">
      <c r="G166" s="32"/>
      <c r="H166" s="29"/>
      <c r="I166" s="29"/>
      <c r="J166" s="29"/>
      <c r="K166" s="29"/>
      <c r="L166" s="29"/>
      <c r="M166" s="29"/>
      <c r="N166" s="29"/>
      <c r="O166" s="29"/>
      <c r="P166" s="29"/>
      <c r="Q166" s="29"/>
      <c r="R166" s="29"/>
      <c r="X166" s="29"/>
      <c r="Y166" s="29"/>
      <c r="Z166" s="29"/>
      <c r="AA166" s="29"/>
      <c r="AB166" s="29"/>
      <c r="AC166" s="29"/>
      <c r="AD166" s="29"/>
      <c r="AE166" s="29"/>
      <c r="AF166" s="29"/>
      <c r="AG166" s="29"/>
      <c r="AH166" s="29"/>
      <c r="AI166" s="29"/>
      <c r="AJ166" s="29"/>
      <c r="AK166" s="33"/>
      <c r="AL166" s="33"/>
      <c r="AM166" s="33"/>
      <c r="AN166" s="33"/>
      <c r="AO166" s="33"/>
      <c r="AP166" s="33"/>
    </row>
    <row r="167" spans="7:42" hidden="1" x14ac:dyDescent="0.25">
      <c r="G167" s="32"/>
      <c r="H167" s="29"/>
      <c r="I167" s="29"/>
      <c r="J167" s="29"/>
      <c r="K167" s="29"/>
      <c r="L167" s="29"/>
      <c r="M167" s="29"/>
      <c r="N167" s="29"/>
      <c r="O167" s="29"/>
      <c r="P167" s="29"/>
      <c r="Q167" s="29"/>
      <c r="R167" s="29"/>
      <c r="X167" s="29"/>
      <c r="Y167" s="29"/>
      <c r="Z167" s="29"/>
      <c r="AA167" s="29"/>
      <c r="AB167" s="29"/>
      <c r="AC167" s="29"/>
      <c r="AD167" s="29"/>
      <c r="AE167" s="29"/>
      <c r="AF167" s="29"/>
      <c r="AG167" s="29"/>
      <c r="AH167" s="29"/>
      <c r="AI167" s="29"/>
      <c r="AJ167" s="29"/>
      <c r="AK167" s="33"/>
      <c r="AL167" s="33"/>
      <c r="AM167" s="33"/>
      <c r="AN167" s="33"/>
      <c r="AO167" s="33"/>
      <c r="AP167" s="33"/>
    </row>
    <row r="168" spans="7:42" hidden="1" x14ac:dyDescent="0.25">
      <c r="G168" s="32"/>
      <c r="H168" s="29"/>
      <c r="I168" s="29"/>
      <c r="J168" s="29"/>
      <c r="K168" s="29"/>
      <c r="L168" s="29"/>
      <c r="M168" s="29"/>
      <c r="N168" s="29"/>
      <c r="O168" s="29"/>
      <c r="P168" s="29"/>
      <c r="Q168" s="29"/>
      <c r="R168" s="29"/>
      <c r="X168" s="29"/>
      <c r="Y168" s="29"/>
      <c r="Z168" s="29"/>
      <c r="AA168" s="29"/>
      <c r="AB168" s="29"/>
      <c r="AC168" s="29"/>
      <c r="AD168" s="29"/>
      <c r="AE168" s="29"/>
      <c r="AF168" s="29"/>
      <c r="AG168" s="29"/>
      <c r="AH168" s="29"/>
      <c r="AI168" s="29"/>
      <c r="AJ168" s="29"/>
      <c r="AK168" s="33"/>
      <c r="AL168" s="33"/>
      <c r="AM168" s="33"/>
      <c r="AN168" s="33"/>
      <c r="AO168" s="33"/>
      <c r="AP168" s="33"/>
    </row>
    <row r="169" spans="7:42" hidden="1" x14ac:dyDescent="0.25">
      <c r="G169" s="32"/>
      <c r="H169" s="29"/>
      <c r="I169" s="29"/>
      <c r="J169" s="29"/>
      <c r="K169" s="29"/>
      <c r="L169" s="29"/>
      <c r="M169" s="29"/>
      <c r="N169" s="29"/>
      <c r="O169" s="29"/>
      <c r="P169" s="29"/>
      <c r="Q169" s="29"/>
      <c r="R169" s="29"/>
      <c r="X169" s="29"/>
      <c r="Y169" s="29"/>
      <c r="Z169" s="29"/>
      <c r="AA169" s="29"/>
      <c r="AB169" s="29"/>
      <c r="AC169" s="29"/>
      <c r="AD169" s="29"/>
      <c r="AE169" s="29"/>
      <c r="AF169" s="29"/>
      <c r="AG169" s="29"/>
      <c r="AH169" s="29"/>
      <c r="AI169" s="29"/>
      <c r="AJ169" s="29"/>
      <c r="AK169" s="33"/>
      <c r="AL169" s="33"/>
      <c r="AM169" s="33"/>
      <c r="AN169" s="33"/>
      <c r="AO169" s="33"/>
      <c r="AP169" s="33"/>
    </row>
    <row r="170" spans="7:42" hidden="1" x14ac:dyDescent="0.25">
      <c r="G170" s="32"/>
      <c r="H170" s="29"/>
      <c r="I170" s="29"/>
      <c r="J170" s="29"/>
      <c r="K170" s="29"/>
      <c r="L170" s="29"/>
      <c r="M170" s="29"/>
      <c r="N170" s="29"/>
      <c r="O170" s="29"/>
      <c r="P170" s="29"/>
      <c r="Q170" s="29"/>
      <c r="R170" s="29"/>
      <c r="X170" s="29"/>
      <c r="Y170" s="29"/>
      <c r="Z170" s="29"/>
      <c r="AA170" s="29"/>
      <c r="AB170" s="29"/>
      <c r="AC170" s="29"/>
      <c r="AD170" s="29"/>
      <c r="AE170" s="29"/>
      <c r="AF170" s="29"/>
      <c r="AG170" s="29"/>
      <c r="AH170" s="29"/>
      <c r="AI170" s="29"/>
      <c r="AJ170" s="29"/>
      <c r="AK170" s="33"/>
      <c r="AL170" s="33"/>
      <c r="AM170" s="33"/>
      <c r="AN170" s="33"/>
      <c r="AO170" s="33"/>
      <c r="AP170" s="33"/>
    </row>
    <row r="171" spans="7:42" hidden="1" x14ac:dyDescent="0.25">
      <c r="G171" s="32"/>
      <c r="H171" s="29"/>
      <c r="I171" s="29"/>
      <c r="J171" s="29"/>
      <c r="K171" s="29"/>
      <c r="L171" s="29"/>
      <c r="M171" s="29"/>
      <c r="N171" s="29"/>
      <c r="O171" s="29"/>
      <c r="P171" s="29"/>
      <c r="Q171" s="29"/>
      <c r="R171" s="29"/>
      <c r="X171" s="29"/>
      <c r="Y171" s="29"/>
      <c r="Z171" s="29"/>
      <c r="AA171" s="29"/>
      <c r="AB171" s="29"/>
      <c r="AC171" s="29"/>
      <c r="AD171" s="29"/>
      <c r="AE171" s="29"/>
      <c r="AF171" s="29"/>
      <c r="AG171" s="29"/>
      <c r="AH171" s="29"/>
      <c r="AI171" s="29"/>
      <c r="AJ171" s="29"/>
      <c r="AK171" s="33"/>
      <c r="AL171" s="33"/>
      <c r="AM171" s="33"/>
      <c r="AN171" s="33"/>
      <c r="AO171" s="33"/>
      <c r="AP171" s="33"/>
    </row>
    <row r="172" spans="7:42" hidden="1" x14ac:dyDescent="0.25">
      <c r="G172" s="32"/>
      <c r="H172" s="29"/>
      <c r="I172" s="29"/>
      <c r="J172" s="29"/>
      <c r="K172" s="29"/>
      <c r="L172" s="29"/>
      <c r="M172" s="29"/>
      <c r="N172" s="29"/>
      <c r="O172" s="29"/>
      <c r="P172" s="29"/>
      <c r="Q172" s="29"/>
      <c r="R172" s="29"/>
      <c r="X172" s="29"/>
      <c r="Y172" s="29"/>
      <c r="Z172" s="29"/>
      <c r="AA172" s="29"/>
      <c r="AB172" s="29"/>
      <c r="AC172" s="29"/>
      <c r="AD172" s="29"/>
      <c r="AE172" s="29"/>
      <c r="AF172" s="29"/>
      <c r="AG172" s="29"/>
      <c r="AH172" s="29"/>
      <c r="AI172" s="29"/>
      <c r="AJ172" s="29"/>
      <c r="AK172" s="33"/>
      <c r="AL172" s="33"/>
      <c r="AM172" s="33"/>
      <c r="AN172" s="33"/>
      <c r="AO172" s="33"/>
      <c r="AP172" s="33"/>
    </row>
    <row r="173" spans="7:42" hidden="1" x14ac:dyDescent="0.25">
      <c r="G173" s="32"/>
      <c r="H173" s="29"/>
      <c r="I173" s="29"/>
      <c r="J173" s="29"/>
      <c r="K173" s="29"/>
      <c r="L173" s="29"/>
      <c r="M173" s="29"/>
      <c r="N173" s="29"/>
      <c r="O173" s="29"/>
      <c r="P173" s="29"/>
      <c r="Q173" s="29"/>
      <c r="R173" s="29"/>
      <c r="X173" s="29"/>
      <c r="Y173" s="29"/>
      <c r="Z173" s="29"/>
      <c r="AA173" s="29"/>
      <c r="AB173" s="29"/>
      <c r="AC173" s="29"/>
      <c r="AD173" s="29"/>
      <c r="AE173" s="29"/>
      <c r="AF173" s="29"/>
      <c r="AG173" s="29"/>
      <c r="AH173" s="29"/>
      <c r="AI173" s="29"/>
      <c r="AJ173" s="29"/>
      <c r="AK173" s="33"/>
      <c r="AL173" s="33"/>
      <c r="AM173" s="33"/>
      <c r="AN173" s="33"/>
      <c r="AO173" s="33"/>
      <c r="AP173" s="33"/>
    </row>
    <row r="174" spans="7:42" hidden="1" x14ac:dyDescent="0.25">
      <c r="G174" s="32"/>
      <c r="H174" s="29"/>
      <c r="I174" s="29"/>
      <c r="J174" s="29"/>
      <c r="K174" s="29"/>
      <c r="L174" s="29"/>
      <c r="M174" s="29"/>
      <c r="N174" s="29"/>
      <c r="O174" s="29"/>
      <c r="P174" s="29"/>
      <c r="Q174" s="29"/>
      <c r="R174" s="29"/>
      <c r="X174" s="29"/>
      <c r="Y174" s="29"/>
      <c r="Z174" s="29"/>
      <c r="AA174" s="29"/>
      <c r="AB174" s="29"/>
      <c r="AC174" s="29"/>
      <c r="AD174" s="29"/>
      <c r="AE174" s="29"/>
      <c r="AF174" s="29"/>
      <c r="AG174" s="29"/>
      <c r="AH174" s="29"/>
      <c r="AI174" s="29"/>
      <c r="AJ174" s="29"/>
      <c r="AK174" s="33"/>
      <c r="AL174" s="33"/>
      <c r="AM174" s="33"/>
      <c r="AN174" s="33"/>
      <c r="AO174" s="33"/>
      <c r="AP174" s="33"/>
    </row>
    <row r="175" spans="7:42" hidden="1" x14ac:dyDescent="0.25">
      <c r="G175" s="32"/>
      <c r="H175" s="29"/>
      <c r="I175" s="29"/>
      <c r="J175" s="29"/>
      <c r="K175" s="29"/>
      <c r="L175" s="29"/>
      <c r="M175" s="29"/>
      <c r="N175" s="29"/>
      <c r="O175" s="29"/>
      <c r="P175" s="29"/>
      <c r="Q175" s="29"/>
      <c r="R175" s="29"/>
      <c r="X175" s="29"/>
      <c r="Y175" s="29"/>
      <c r="Z175" s="29"/>
      <c r="AA175" s="29"/>
      <c r="AB175" s="29"/>
      <c r="AC175" s="29"/>
      <c r="AD175" s="29"/>
      <c r="AE175" s="29"/>
      <c r="AF175" s="29"/>
      <c r="AG175" s="29"/>
      <c r="AH175" s="29"/>
      <c r="AI175" s="29"/>
      <c r="AJ175" s="29"/>
      <c r="AK175" s="33"/>
      <c r="AL175" s="33"/>
      <c r="AM175" s="33"/>
      <c r="AN175" s="33"/>
      <c r="AO175" s="33"/>
      <c r="AP175" s="33"/>
    </row>
    <row r="176" spans="7:42" hidden="1" x14ac:dyDescent="0.25">
      <c r="G176" s="32"/>
      <c r="H176" s="29"/>
      <c r="I176" s="29"/>
      <c r="J176" s="29"/>
      <c r="K176" s="29"/>
      <c r="L176" s="29"/>
      <c r="M176" s="29"/>
      <c r="N176" s="29"/>
      <c r="O176" s="29"/>
      <c r="P176" s="29"/>
      <c r="Q176" s="29"/>
      <c r="R176" s="29"/>
      <c r="X176" s="29"/>
      <c r="Y176" s="29"/>
      <c r="Z176" s="29"/>
      <c r="AA176" s="29"/>
      <c r="AB176" s="29"/>
      <c r="AC176" s="29"/>
      <c r="AD176" s="29"/>
      <c r="AE176" s="29"/>
      <c r="AF176" s="29"/>
      <c r="AG176" s="29"/>
      <c r="AH176" s="29"/>
      <c r="AI176" s="29"/>
      <c r="AJ176" s="29"/>
      <c r="AK176" s="33"/>
      <c r="AL176" s="33"/>
      <c r="AM176" s="33"/>
      <c r="AN176" s="33"/>
      <c r="AO176" s="33"/>
      <c r="AP176" s="33"/>
    </row>
    <row r="177" spans="7:42" hidden="1" x14ac:dyDescent="0.25">
      <c r="G177" s="32"/>
      <c r="H177" s="29"/>
      <c r="I177" s="29"/>
      <c r="J177" s="29"/>
      <c r="K177" s="29"/>
      <c r="L177" s="29"/>
      <c r="M177" s="29"/>
      <c r="N177" s="29"/>
      <c r="O177" s="29"/>
      <c r="P177" s="29"/>
      <c r="Q177" s="29"/>
      <c r="R177" s="29"/>
      <c r="X177" s="29"/>
      <c r="Y177" s="29"/>
      <c r="Z177" s="29"/>
      <c r="AA177" s="29"/>
      <c r="AB177" s="29"/>
      <c r="AC177" s="29"/>
      <c r="AD177" s="29"/>
      <c r="AE177" s="29"/>
      <c r="AF177" s="29"/>
      <c r="AG177" s="29"/>
      <c r="AH177" s="29"/>
      <c r="AI177" s="29"/>
      <c r="AJ177" s="29"/>
      <c r="AK177" s="33"/>
      <c r="AL177" s="33"/>
      <c r="AM177" s="33"/>
      <c r="AN177" s="33"/>
      <c r="AO177" s="33"/>
      <c r="AP177" s="33"/>
    </row>
    <row r="178" spans="7:42" hidden="1" x14ac:dyDescent="0.25">
      <c r="G178" s="32"/>
      <c r="H178" s="29"/>
      <c r="I178" s="29"/>
      <c r="J178" s="29"/>
      <c r="K178" s="29"/>
      <c r="L178" s="29"/>
      <c r="M178" s="29"/>
      <c r="N178" s="29"/>
      <c r="O178" s="29"/>
      <c r="P178" s="29"/>
      <c r="Q178" s="29"/>
      <c r="R178" s="29"/>
      <c r="X178" s="29"/>
      <c r="Y178" s="29"/>
      <c r="Z178" s="29"/>
      <c r="AA178" s="29"/>
      <c r="AB178" s="29"/>
      <c r="AC178" s="29"/>
      <c r="AD178" s="29"/>
      <c r="AE178" s="29"/>
      <c r="AF178" s="29"/>
      <c r="AG178" s="29"/>
      <c r="AH178" s="29"/>
      <c r="AI178" s="29"/>
      <c r="AJ178" s="29"/>
      <c r="AK178" s="33"/>
      <c r="AL178" s="33"/>
      <c r="AM178" s="33"/>
      <c r="AN178" s="33"/>
      <c r="AO178" s="33"/>
      <c r="AP178" s="33"/>
    </row>
    <row r="179" spans="7:42" hidden="1" x14ac:dyDescent="0.25">
      <c r="G179" s="32"/>
      <c r="H179" s="29"/>
      <c r="I179" s="29"/>
      <c r="J179" s="29"/>
      <c r="K179" s="29"/>
      <c r="L179" s="29"/>
      <c r="M179" s="29"/>
      <c r="N179" s="29"/>
      <c r="O179" s="29"/>
      <c r="P179" s="29"/>
      <c r="Q179" s="29"/>
      <c r="R179" s="29"/>
      <c r="X179" s="29"/>
      <c r="Y179" s="29"/>
      <c r="Z179" s="29"/>
      <c r="AA179" s="29"/>
      <c r="AB179" s="29"/>
      <c r="AC179" s="29"/>
      <c r="AD179" s="29"/>
      <c r="AE179" s="29"/>
      <c r="AF179" s="29"/>
      <c r="AG179" s="29"/>
      <c r="AH179" s="29"/>
      <c r="AI179" s="29"/>
      <c r="AJ179" s="29"/>
      <c r="AK179" s="33"/>
      <c r="AL179" s="33"/>
      <c r="AM179" s="33"/>
      <c r="AN179" s="33"/>
      <c r="AO179" s="33"/>
      <c r="AP179" s="33"/>
    </row>
    <row r="180" spans="7:42" hidden="1" x14ac:dyDescent="0.25">
      <c r="G180" s="32"/>
      <c r="H180" s="29"/>
      <c r="I180" s="29"/>
      <c r="J180" s="29"/>
      <c r="K180" s="29"/>
      <c r="L180" s="29"/>
      <c r="M180" s="29"/>
      <c r="N180" s="29"/>
      <c r="O180" s="29"/>
      <c r="P180" s="29"/>
      <c r="Q180" s="29"/>
      <c r="R180" s="29"/>
      <c r="X180" s="29"/>
      <c r="Y180" s="29"/>
      <c r="Z180" s="29"/>
      <c r="AA180" s="29"/>
      <c r="AB180" s="29"/>
      <c r="AC180" s="29"/>
      <c r="AD180" s="29"/>
      <c r="AE180" s="29"/>
      <c r="AF180" s="29"/>
      <c r="AG180" s="29"/>
      <c r="AH180" s="29"/>
      <c r="AI180" s="29"/>
      <c r="AJ180" s="29"/>
      <c r="AK180" s="33"/>
      <c r="AL180" s="33"/>
      <c r="AM180" s="33"/>
      <c r="AN180" s="33"/>
      <c r="AO180" s="33"/>
      <c r="AP180" s="33"/>
    </row>
    <row r="181" spans="7:42" hidden="1" x14ac:dyDescent="0.25">
      <c r="G181" s="32"/>
      <c r="H181" s="29"/>
      <c r="I181" s="29"/>
      <c r="J181" s="29"/>
      <c r="K181" s="29"/>
      <c r="L181" s="29"/>
      <c r="M181" s="29"/>
      <c r="N181" s="29"/>
      <c r="O181" s="29"/>
      <c r="P181" s="29"/>
      <c r="Q181" s="29"/>
      <c r="R181" s="29"/>
      <c r="X181" s="29"/>
      <c r="Y181" s="29"/>
      <c r="Z181" s="29"/>
      <c r="AA181" s="29"/>
      <c r="AB181" s="29"/>
      <c r="AC181" s="29"/>
      <c r="AD181" s="29"/>
      <c r="AE181" s="29"/>
      <c r="AF181" s="29"/>
      <c r="AG181" s="29"/>
      <c r="AH181" s="29"/>
      <c r="AI181" s="29"/>
      <c r="AJ181" s="29"/>
      <c r="AK181" s="33"/>
      <c r="AL181" s="33"/>
      <c r="AM181" s="33"/>
      <c r="AN181" s="33"/>
      <c r="AO181" s="33"/>
      <c r="AP181" s="33"/>
    </row>
    <row r="182" spans="7:42" hidden="1" x14ac:dyDescent="0.25">
      <c r="G182" s="32"/>
      <c r="H182" s="29"/>
      <c r="I182" s="29"/>
      <c r="J182" s="29"/>
      <c r="K182" s="29"/>
      <c r="L182" s="29"/>
      <c r="M182" s="29"/>
      <c r="N182" s="29"/>
      <c r="O182" s="29"/>
      <c r="P182" s="29"/>
      <c r="Q182" s="29"/>
      <c r="R182" s="29"/>
      <c r="X182" s="29"/>
      <c r="Y182" s="29"/>
      <c r="Z182" s="29"/>
      <c r="AA182" s="29"/>
      <c r="AB182" s="29"/>
      <c r="AC182" s="29"/>
      <c r="AD182" s="29"/>
      <c r="AE182" s="29"/>
      <c r="AF182" s="29"/>
      <c r="AG182" s="29"/>
      <c r="AH182" s="29"/>
      <c r="AI182" s="29"/>
      <c r="AJ182" s="29"/>
      <c r="AK182" s="33"/>
      <c r="AL182" s="33"/>
      <c r="AM182" s="33"/>
      <c r="AN182" s="33"/>
      <c r="AO182" s="33"/>
      <c r="AP182" s="33"/>
    </row>
    <row r="183" spans="7:42" hidden="1" x14ac:dyDescent="0.25">
      <c r="G183" s="32"/>
      <c r="H183" s="29"/>
      <c r="I183" s="29"/>
      <c r="J183" s="29"/>
      <c r="K183" s="29"/>
      <c r="L183" s="29"/>
      <c r="M183" s="29"/>
      <c r="N183" s="29"/>
      <c r="O183" s="29"/>
      <c r="P183" s="29"/>
      <c r="Q183" s="29"/>
      <c r="R183" s="29"/>
      <c r="X183" s="29"/>
      <c r="Y183" s="29"/>
      <c r="Z183" s="29"/>
      <c r="AA183" s="29"/>
      <c r="AB183" s="29"/>
      <c r="AC183" s="29"/>
      <c r="AD183" s="29"/>
      <c r="AE183" s="29"/>
      <c r="AF183" s="29"/>
      <c r="AG183" s="29"/>
      <c r="AH183" s="29"/>
      <c r="AI183" s="29"/>
      <c r="AJ183" s="29"/>
      <c r="AK183" s="33"/>
      <c r="AL183" s="33"/>
      <c r="AM183" s="33"/>
      <c r="AN183" s="33"/>
      <c r="AO183" s="33"/>
      <c r="AP183" s="33"/>
    </row>
    <row r="184" spans="7:42" hidden="1" x14ac:dyDescent="0.25">
      <c r="G184" s="32"/>
      <c r="H184" s="29"/>
      <c r="I184" s="29"/>
      <c r="J184" s="29"/>
      <c r="K184" s="29"/>
      <c r="L184" s="29"/>
      <c r="M184" s="29"/>
      <c r="N184" s="29"/>
      <c r="O184" s="29"/>
      <c r="P184" s="29"/>
      <c r="Q184" s="29"/>
      <c r="R184" s="29"/>
      <c r="X184" s="29"/>
      <c r="Y184" s="29"/>
      <c r="Z184" s="29"/>
      <c r="AA184" s="29"/>
      <c r="AB184" s="29"/>
      <c r="AC184" s="29"/>
      <c r="AD184" s="29"/>
      <c r="AE184" s="29"/>
      <c r="AF184" s="29"/>
      <c r="AG184" s="29"/>
      <c r="AH184" s="29"/>
      <c r="AI184" s="29"/>
      <c r="AJ184" s="29"/>
      <c r="AK184" s="33"/>
      <c r="AL184" s="33"/>
      <c r="AM184" s="33"/>
      <c r="AN184" s="33"/>
      <c r="AO184" s="33"/>
      <c r="AP184" s="33"/>
    </row>
    <row r="185" spans="7:42" hidden="1" x14ac:dyDescent="0.25">
      <c r="G185" s="32"/>
      <c r="H185" s="29"/>
      <c r="I185" s="29"/>
      <c r="J185" s="29"/>
      <c r="K185" s="29"/>
      <c r="L185" s="29"/>
      <c r="M185" s="29"/>
      <c r="N185" s="29"/>
      <c r="O185" s="29"/>
      <c r="P185" s="29"/>
      <c r="Q185" s="29"/>
      <c r="R185" s="29"/>
      <c r="X185" s="29"/>
      <c r="Y185" s="29"/>
      <c r="Z185" s="29"/>
      <c r="AA185" s="29"/>
      <c r="AB185" s="29"/>
      <c r="AC185" s="29"/>
      <c r="AD185" s="29"/>
      <c r="AE185" s="29"/>
      <c r="AF185" s="29"/>
      <c r="AG185" s="29"/>
      <c r="AH185" s="29"/>
      <c r="AI185" s="29"/>
      <c r="AJ185" s="29"/>
      <c r="AK185" s="33"/>
      <c r="AL185" s="33"/>
      <c r="AM185" s="33"/>
      <c r="AN185" s="33"/>
      <c r="AO185" s="33"/>
      <c r="AP185" s="33"/>
    </row>
    <row r="186" spans="7:42" hidden="1" x14ac:dyDescent="0.25">
      <c r="G186" s="32"/>
      <c r="H186" s="29"/>
      <c r="I186" s="29"/>
      <c r="J186" s="29"/>
      <c r="K186" s="29"/>
      <c r="L186" s="29"/>
      <c r="M186" s="29"/>
      <c r="N186" s="29"/>
      <c r="O186" s="29"/>
      <c r="P186" s="29"/>
      <c r="Q186" s="29"/>
      <c r="R186" s="29"/>
      <c r="X186" s="29"/>
      <c r="Y186" s="29"/>
      <c r="Z186" s="29"/>
      <c r="AA186" s="29"/>
      <c r="AB186" s="29"/>
      <c r="AC186" s="29"/>
      <c r="AD186" s="29"/>
      <c r="AE186" s="29"/>
      <c r="AF186" s="29"/>
      <c r="AG186" s="29"/>
      <c r="AH186" s="29"/>
      <c r="AI186" s="29"/>
      <c r="AJ186" s="29"/>
      <c r="AK186" s="33"/>
      <c r="AL186" s="33"/>
      <c r="AM186" s="33"/>
      <c r="AN186" s="33"/>
      <c r="AO186" s="33"/>
      <c r="AP186" s="33"/>
    </row>
    <row r="187" spans="7:42" hidden="1" x14ac:dyDescent="0.25">
      <c r="G187" s="32"/>
      <c r="H187" s="29"/>
      <c r="I187" s="29"/>
      <c r="J187" s="29"/>
      <c r="K187" s="29"/>
      <c r="L187" s="29"/>
      <c r="M187" s="29"/>
      <c r="N187" s="29"/>
      <c r="O187" s="29"/>
      <c r="P187" s="29"/>
      <c r="Q187" s="29"/>
      <c r="R187" s="29"/>
      <c r="X187" s="29"/>
      <c r="Y187" s="29"/>
      <c r="Z187" s="29"/>
      <c r="AA187" s="29"/>
      <c r="AB187" s="29"/>
      <c r="AC187" s="29"/>
      <c r="AD187" s="29"/>
      <c r="AE187" s="29"/>
      <c r="AF187" s="29"/>
      <c r="AG187" s="29"/>
      <c r="AH187" s="29"/>
      <c r="AI187" s="29"/>
      <c r="AJ187" s="29"/>
      <c r="AK187" s="33"/>
      <c r="AL187" s="33"/>
      <c r="AM187" s="33"/>
      <c r="AN187" s="33"/>
      <c r="AO187" s="33"/>
      <c r="AP187" s="33"/>
    </row>
    <row r="188" spans="7:42" hidden="1" x14ac:dyDescent="0.25">
      <c r="G188" s="32"/>
      <c r="H188" s="29"/>
      <c r="I188" s="29"/>
      <c r="J188" s="29"/>
      <c r="K188" s="29"/>
      <c r="L188" s="29"/>
      <c r="M188" s="29"/>
      <c r="N188" s="29"/>
      <c r="O188" s="29"/>
      <c r="P188" s="29"/>
      <c r="Q188" s="29"/>
      <c r="R188" s="29"/>
      <c r="X188" s="29"/>
      <c r="Y188" s="29"/>
      <c r="Z188" s="29"/>
      <c r="AA188" s="29"/>
      <c r="AB188" s="29"/>
      <c r="AC188" s="29"/>
      <c r="AD188" s="29"/>
      <c r="AE188" s="29"/>
      <c r="AF188" s="29"/>
      <c r="AG188" s="29"/>
      <c r="AH188" s="29"/>
      <c r="AI188" s="29"/>
      <c r="AJ188" s="29"/>
      <c r="AK188" s="33"/>
      <c r="AL188" s="33"/>
      <c r="AM188" s="33"/>
      <c r="AN188" s="33"/>
      <c r="AO188" s="33"/>
      <c r="AP188" s="33"/>
    </row>
    <row r="189" spans="7:42" hidden="1" x14ac:dyDescent="0.25">
      <c r="G189" s="32"/>
      <c r="H189" s="29"/>
      <c r="I189" s="29"/>
      <c r="J189" s="29"/>
      <c r="K189" s="29"/>
      <c r="L189" s="29"/>
      <c r="M189" s="29"/>
      <c r="N189" s="29"/>
      <c r="O189" s="29"/>
      <c r="P189" s="29"/>
      <c r="Q189" s="29"/>
      <c r="R189" s="29"/>
      <c r="X189" s="29"/>
      <c r="Y189" s="29"/>
      <c r="Z189" s="29"/>
      <c r="AA189" s="29"/>
      <c r="AB189" s="29"/>
      <c r="AC189" s="29"/>
      <c r="AD189" s="29"/>
      <c r="AE189" s="29"/>
      <c r="AF189" s="29"/>
      <c r="AG189" s="29"/>
      <c r="AH189" s="29"/>
      <c r="AI189" s="29"/>
      <c r="AJ189" s="29"/>
      <c r="AK189" s="33"/>
      <c r="AL189" s="33"/>
      <c r="AM189" s="33"/>
      <c r="AN189" s="33"/>
      <c r="AO189" s="33"/>
      <c r="AP189" s="33"/>
    </row>
    <row r="190" spans="7:42" hidden="1" x14ac:dyDescent="0.25">
      <c r="G190" s="32"/>
      <c r="H190" s="29"/>
      <c r="I190" s="29"/>
      <c r="J190" s="29"/>
      <c r="K190" s="29"/>
      <c r="L190" s="29"/>
      <c r="M190" s="29"/>
      <c r="N190" s="29"/>
      <c r="O190" s="29"/>
      <c r="P190" s="29"/>
      <c r="Q190" s="29"/>
      <c r="R190" s="29"/>
      <c r="X190" s="29"/>
      <c r="Y190" s="29"/>
      <c r="Z190" s="29"/>
      <c r="AA190" s="29"/>
      <c r="AB190" s="29"/>
      <c r="AC190" s="29"/>
      <c r="AD190" s="29"/>
      <c r="AE190" s="29"/>
      <c r="AF190" s="29"/>
      <c r="AG190" s="29"/>
      <c r="AH190" s="29"/>
      <c r="AI190" s="29"/>
      <c r="AJ190" s="29"/>
      <c r="AK190" s="33"/>
      <c r="AL190" s="33"/>
      <c r="AM190" s="33"/>
      <c r="AN190" s="33"/>
      <c r="AO190" s="33"/>
      <c r="AP190" s="33"/>
    </row>
    <row r="191" spans="7:42" hidden="1" x14ac:dyDescent="0.25">
      <c r="G191" s="32"/>
      <c r="H191" s="29"/>
      <c r="I191" s="29"/>
      <c r="J191" s="29"/>
      <c r="K191" s="29"/>
      <c r="L191" s="29"/>
      <c r="M191" s="29"/>
      <c r="N191" s="29"/>
      <c r="O191" s="29"/>
      <c r="P191" s="29"/>
      <c r="Q191" s="29"/>
      <c r="R191" s="29"/>
      <c r="X191" s="29"/>
      <c r="Y191" s="29"/>
      <c r="Z191" s="29"/>
      <c r="AA191" s="29"/>
      <c r="AB191" s="29"/>
      <c r="AC191" s="29"/>
      <c r="AD191" s="29"/>
      <c r="AE191" s="29"/>
      <c r="AF191" s="29"/>
      <c r="AG191" s="29"/>
      <c r="AH191" s="29"/>
      <c r="AI191" s="29"/>
      <c r="AJ191" s="29"/>
      <c r="AK191" s="33"/>
      <c r="AL191" s="33"/>
      <c r="AM191" s="33"/>
      <c r="AN191" s="33"/>
      <c r="AO191" s="33"/>
      <c r="AP191" s="33"/>
    </row>
    <row r="192" spans="7:42" hidden="1" x14ac:dyDescent="0.25">
      <c r="G192" s="32"/>
      <c r="H192" s="29"/>
      <c r="I192" s="29"/>
      <c r="J192" s="29"/>
      <c r="K192" s="29"/>
      <c r="L192" s="29"/>
      <c r="M192" s="29"/>
      <c r="N192" s="29"/>
      <c r="O192" s="29"/>
      <c r="P192" s="29"/>
      <c r="Q192" s="29"/>
      <c r="R192" s="29"/>
      <c r="X192" s="29"/>
      <c r="Y192" s="29"/>
      <c r="Z192" s="29"/>
      <c r="AA192" s="29"/>
      <c r="AB192" s="29"/>
      <c r="AC192" s="29"/>
      <c r="AD192" s="29"/>
      <c r="AE192" s="29"/>
      <c r="AF192" s="29"/>
      <c r="AG192" s="29"/>
      <c r="AH192" s="29"/>
      <c r="AI192" s="29"/>
      <c r="AJ192" s="29"/>
      <c r="AK192" s="33"/>
      <c r="AL192" s="33"/>
      <c r="AM192" s="33"/>
      <c r="AN192" s="33"/>
      <c r="AO192" s="33"/>
      <c r="AP192" s="33"/>
    </row>
    <row r="193" spans="6:42" hidden="1" x14ac:dyDescent="0.25">
      <c r="G193" s="32"/>
      <c r="H193" s="29"/>
      <c r="I193" s="29"/>
      <c r="J193" s="29"/>
      <c r="K193" s="29"/>
      <c r="L193" s="29"/>
      <c r="M193" s="29"/>
      <c r="N193" s="29"/>
      <c r="O193" s="29"/>
      <c r="P193" s="29"/>
      <c r="Q193" s="29"/>
      <c r="R193" s="29"/>
      <c r="X193" s="29"/>
      <c r="Y193" s="29"/>
      <c r="Z193" s="29"/>
      <c r="AA193" s="29"/>
      <c r="AB193" s="29"/>
      <c r="AC193" s="29"/>
      <c r="AD193" s="29"/>
      <c r="AE193" s="29"/>
      <c r="AF193" s="29"/>
      <c r="AG193" s="29"/>
      <c r="AH193" s="29"/>
      <c r="AI193" s="29"/>
      <c r="AJ193" s="29"/>
      <c r="AK193" s="33"/>
      <c r="AL193" s="33"/>
      <c r="AM193" s="33"/>
      <c r="AN193" s="33"/>
      <c r="AO193" s="33"/>
      <c r="AP193" s="33"/>
    </row>
    <row r="194" spans="6:42" hidden="1" x14ac:dyDescent="0.25">
      <c r="G194" s="32"/>
      <c r="H194" s="29"/>
      <c r="I194" s="29"/>
      <c r="J194" s="29"/>
      <c r="K194" s="29"/>
      <c r="L194" s="29"/>
      <c r="M194" s="29"/>
      <c r="N194" s="29"/>
      <c r="O194" s="29"/>
      <c r="P194" s="29"/>
      <c r="Q194" s="29"/>
      <c r="R194" s="29"/>
      <c r="X194" s="29"/>
      <c r="Y194" s="29"/>
      <c r="Z194" s="29"/>
      <c r="AA194" s="29"/>
      <c r="AB194" s="29"/>
      <c r="AC194" s="29"/>
      <c r="AD194" s="29"/>
      <c r="AE194" s="29"/>
      <c r="AF194" s="29"/>
      <c r="AG194" s="29"/>
      <c r="AH194" s="29"/>
      <c r="AI194" s="29"/>
      <c r="AJ194" s="29"/>
      <c r="AK194" s="33"/>
      <c r="AL194" s="33"/>
      <c r="AM194" s="33"/>
      <c r="AN194" s="33"/>
      <c r="AO194" s="33"/>
      <c r="AP194" s="33"/>
    </row>
    <row r="195" spans="6:42" hidden="1" x14ac:dyDescent="0.25">
      <c r="G195" s="32"/>
      <c r="H195" s="29"/>
      <c r="I195" s="29"/>
      <c r="J195" s="29"/>
      <c r="K195" s="29"/>
      <c r="L195" s="29"/>
      <c r="M195" s="29"/>
      <c r="N195" s="29"/>
      <c r="O195" s="29"/>
      <c r="P195" s="29"/>
      <c r="Q195" s="29"/>
      <c r="R195" s="29"/>
      <c r="X195" s="29"/>
      <c r="Y195" s="29"/>
      <c r="Z195" s="29"/>
      <c r="AA195" s="29"/>
      <c r="AB195" s="29"/>
      <c r="AC195" s="29"/>
      <c r="AD195" s="29"/>
      <c r="AE195" s="29"/>
      <c r="AF195" s="29"/>
      <c r="AG195" s="29"/>
      <c r="AH195" s="29"/>
      <c r="AI195" s="29"/>
      <c r="AJ195" s="29"/>
      <c r="AK195" s="33"/>
      <c r="AL195" s="33"/>
      <c r="AM195" s="33"/>
      <c r="AN195" s="33"/>
      <c r="AO195" s="33"/>
      <c r="AP195" s="33"/>
    </row>
    <row r="196" spans="6:42" hidden="1" x14ac:dyDescent="0.25">
      <c r="G196" s="32"/>
      <c r="H196" s="29"/>
      <c r="I196" s="29"/>
      <c r="J196" s="29"/>
      <c r="K196" s="29"/>
      <c r="L196" s="29"/>
      <c r="M196" s="29"/>
      <c r="N196" s="29"/>
      <c r="O196" s="29"/>
      <c r="P196" s="29"/>
      <c r="Q196" s="29"/>
      <c r="R196" s="29"/>
      <c r="X196" s="29"/>
      <c r="Y196" s="29"/>
      <c r="Z196" s="29"/>
      <c r="AA196" s="29"/>
      <c r="AB196" s="29"/>
      <c r="AC196" s="29"/>
      <c r="AD196" s="29"/>
      <c r="AE196" s="29"/>
      <c r="AF196" s="29"/>
      <c r="AG196" s="29"/>
      <c r="AH196" s="29"/>
      <c r="AI196" s="29"/>
      <c r="AJ196" s="29"/>
      <c r="AK196" s="33"/>
      <c r="AL196" s="33"/>
      <c r="AM196" s="33"/>
      <c r="AN196" s="33"/>
      <c r="AO196" s="33"/>
      <c r="AP196" s="33"/>
    </row>
    <row r="197" spans="6:42" hidden="1" x14ac:dyDescent="0.25">
      <c r="G197" s="32"/>
      <c r="H197" s="29"/>
      <c r="I197" s="29"/>
      <c r="J197" s="29"/>
      <c r="K197" s="29"/>
      <c r="L197" s="29"/>
      <c r="M197" s="29"/>
      <c r="N197" s="29"/>
      <c r="O197" s="29"/>
      <c r="P197" s="29"/>
      <c r="Q197" s="29"/>
      <c r="R197" s="29"/>
      <c r="X197" s="29"/>
      <c r="Y197" s="29"/>
      <c r="Z197" s="29"/>
      <c r="AA197" s="29"/>
      <c r="AB197" s="29"/>
      <c r="AC197" s="29"/>
      <c r="AD197" s="29"/>
      <c r="AE197" s="29"/>
      <c r="AF197" s="29"/>
      <c r="AG197" s="29"/>
      <c r="AH197" s="29"/>
      <c r="AI197" s="29"/>
      <c r="AJ197" s="29"/>
      <c r="AK197" s="33"/>
      <c r="AL197" s="33"/>
      <c r="AM197" s="33"/>
      <c r="AN197" s="33"/>
      <c r="AO197" s="33"/>
      <c r="AP197" s="33"/>
    </row>
    <row r="198" spans="6:42" hidden="1" x14ac:dyDescent="0.25">
      <c r="G198" s="32"/>
      <c r="H198" s="29"/>
      <c r="I198" s="29"/>
      <c r="J198" s="29"/>
      <c r="K198" s="29"/>
      <c r="L198" s="29"/>
      <c r="M198" s="29"/>
      <c r="N198" s="29"/>
      <c r="O198" s="29"/>
      <c r="P198" s="29"/>
      <c r="Q198" s="29"/>
      <c r="R198" s="29"/>
      <c r="X198" s="29"/>
      <c r="Y198" s="29"/>
      <c r="Z198" s="29"/>
      <c r="AA198" s="29"/>
      <c r="AB198" s="29"/>
      <c r="AC198" s="29"/>
      <c r="AD198" s="29"/>
      <c r="AE198" s="29"/>
      <c r="AF198" s="29"/>
      <c r="AG198" s="29"/>
      <c r="AH198" s="29"/>
      <c r="AI198" s="29"/>
      <c r="AJ198" s="29"/>
      <c r="AK198" s="33"/>
      <c r="AL198" s="33"/>
      <c r="AM198" s="33"/>
      <c r="AN198" s="33"/>
      <c r="AO198" s="33"/>
      <c r="AP198" s="33"/>
    </row>
    <row r="199" spans="6:42" hidden="1" x14ac:dyDescent="0.25">
      <c r="G199" s="32"/>
      <c r="H199" s="29"/>
      <c r="I199" s="29"/>
      <c r="J199" s="29"/>
      <c r="K199" s="29"/>
      <c r="L199" s="29"/>
      <c r="M199" s="29"/>
      <c r="N199" s="29"/>
      <c r="O199" s="29"/>
      <c r="P199" s="29"/>
      <c r="Q199" s="29"/>
      <c r="R199" s="29"/>
      <c r="X199" s="29"/>
      <c r="Y199" s="29"/>
      <c r="Z199" s="29"/>
      <c r="AA199" s="29"/>
      <c r="AB199" s="29"/>
      <c r="AC199" s="29"/>
      <c r="AD199" s="29"/>
      <c r="AE199" s="29"/>
      <c r="AF199" s="29"/>
      <c r="AG199" s="29"/>
      <c r="AH199" s="29"/>
      <c r="AI199" s="29"/>
      <c r="AJ199" s="29"/>
      <c r="AK199" s="33"/>
      <c r="AL199" s="33"/>
      <c r="AM199" s="33"/>
      <c r="AN199" s="33"/>
      <c r="AO199" s="33"/>
      <c r="AP199" s="33"/>
    </row>
    <row r="200" spans="6:42" hidden="1" x14ac:dyDescent="0.25">
      <c r="G200" s="32"/>
      <c r="H200" s="29"/>
      <c r="I200" s="29"/>
      <c r="J200" s="29"/>
      <c r="K200" s="29"/>
      <c r="L200" s="29"/>
      <c r="M200" s="29"/>
      <c r="N200" s="29"/>
      <c r="O200" s="29"/>
      <c r="P200" s="29"/>
      <c r="Q200" s="29"/>
      <c r="R200" s="29"/>
      <c r="X200" s="29"/>
      <c r="Y200" s="29"/>
      <c r="Z200" s="29"/>
      <c r="AA200" s="29"/>
      <c r="AB200" s="29"/>
      <c r="AC200" s="29"/>
      <c r="AD200" s="29"/>
      <c r="AE200" s="29"/>
      <c r="AF200" s="29"/>
      <c r="AG200" s="29"/>
      <c r="AH200" s="29"/>
      <c r="AI200" s="29"/>
      <c r="AJ200" s="29"/>
      <c r="AK200" s="33"/>
      <c r="AL200" s="33"/>
      <c r="AM200" s="33"/>
      <c r="AN200" s="33"/>
      <c r="AO200" s="33"/>
      <c r="AP200" s="33"/>
    </row>
    <row r="201" spans="6:42" hidden="1" x14ac:dyDescent="0.25">
      <c r="F201" s="91"/>
      <c r="G201" s="32"/>
      <c r="H201" s="29"/>
      <c r="I201" s="29"/>
      <c r="J201" s="29"/>
      <c r="K201" s="29"/>
      <c r="L201" s="29"/>
      <c r="M201" s="29"/>
      <c r="N201" s="29"/>
      <c r="O201" s="29"/>
      <c r="P201" s="29"/>
      <c r="Q201" s="29"/>
      <c r="R201" s="29"/>
      <c r="X201" s="29"/>
      <c r="Y201" s="29"/>
      <c r="Z201" s="29"/>
      <c r="AA201" s="29"/>
      <c r="AB201" s="29"/>
      <c r="AC201" s="29"/>
      <c r="AD201" s="29"/>
      <c r="AE201" s="29"/>
      <c r="AF201" s="29"/>
      <c r="AG201" s="29"/>
      <c r="AH201" s="29"/>
      <c r="AI201" s="29"/>
      <c r="AJ201" s="29"/>
      <c r="AK201" s="33"/>
      <c r="AL201" s="33"/>
      <c r="AM201" s="33"/>
      <c r="AN201" s="33"/>
      <c r="AO201" s="33"/>
      <c r="AP201" s="33"/>
    </row>
    <row r="202" spans="6:42" hidden="1" x14ac:dyDescent="0.25">
      <c r="F202" s="91"/>
      <c r="G202" s="32"/>
      <c r="H202" s="29"/>
      <c r="I202" s="29"/>
      <c r="J202" s="29"/>
      <c r="K202" s="29"/>
      <c r="L202" s="29"/>
      <c r="M202" s="29"/>
      <c r="N202" s="29"/>
      <c r="O202" s="29"/>
      <c r="P202" s="29"/>
      <c r="Q202" s="29"/>
      <c r="R202" s="29"/>
      <c r="X202" s="29"/>
      <c r="Y202" s="29"/>
      <c r="Z202" s="29"/>
      <c r="AA202" s="29"/>
      <c r="AB202" s="29"/>
      <c r="AC202" s="29"/>
      <c r="AD202" s="29"/>
      <c r="AE202" s="29"/>
      <c r="AF202" s="29"/>
      <c r="AG202" s="29"/>
      <c r="AH202" s="29"/>
      <c r="AI202" s="29"/>
      <c r="AJ202" s="29"/>
      <c r="AK202" s="33"/>
      <c r="AL202" s="33"/>
      <c r="AM202" s="33"/>
      <c r="AN202" s="33"/>
      <c r="AO202" s="33"/>
      <c r="AP202" s="33"/>
    </row>
    <row r="203" spans="6:42" hidden="1" x14ac:dyDescent="0.25">
      <c r="F203" s="91"/>
      <c r="G203" s="32"/>
      <c r="H203" s="29"/>
      <c r="I203" s="29"/>
      <c r="J203" s="29"/>
      <c r="K203" s="29"/>
      <c r="L203" s="29"/>
      <c r="M203" s="29"/>
      <c r="N203" s="29"/>
      <c r="O203" s="29"/>
      <c r="P203" s="29"/>
      <c r="Q203" s="29"/>
      <c r="R203" s="29"/>
      <c r="X203" s="29"/>
      <c r="Y203" s="29"/>
      <c r="Z203" s="29"/>
      <c r="AA203" s="29"/>
      <c r="AB203" s="29"/>
      <c r="AC203" s="29"/>
      <c r="AD203" s="29"/>
      <c r="AE203" s="29"/>
      <c r="AF203" s="29"/>
      <c r="AG203" s="29"/>
      <c r="AH203" s="29"/>
      <c r="AI203" s="29"/>
      <c r="AJ203" s="29"/>
      <c r="AK203" s="33"/>
      <c r="AL203" s="33"/>
      <c r="AM203" s="33"/>
      <c r="AN203" s="33"/>
      <c r="AO203" s="33"/>
      <c r="AP203" s="33"/>
    </row>
    <row r="204" spans="6:42" hidden="1" x14ac:dyDescent="0.25">
      <c r="F204" s="91"/>
      <c r="G204" s="32"/>
      <c r="H204" s="29"/>
      <c r="I204" s="29"/>
      <c r="J204" s="29"/>
      <c r="K204" s="29"/>
      <c r="L204" s="29"/>
      <c r="M204" s="29"/>
      <c r="N204" s="29"/>
      <c r="O204" s="29"/>
      <c r="P204" s="29"/>
      <c r="Q204" s="29"/>
      <c r="R204" s="29"/>
      <c r="X204" s="29"/>
      <c r="Y204" s="29"/>
      <c r="Z204" s="29"/>
      <c r="AA204" s="29"/>
      <c r="AB204" s="29"/>
      <c r="AC204" s="29"/>
      <c r="AD204" s="29"/>
      <c r="AE204" s="29"/>
      <c r="AF204" s="29"/>
      <c r="AG204" s="29"/>
      <c r="AH204" s="29"/>
      <c r="AI204" s="29"/>
      <c r="AJ204" s="29"/>
      <c r="AK204" s="33"/>
      <c r="AL204" s="33"/>
      <c r="AM204" s="33"/>
      <c r="AN204" s="33"/>
      <c r="AO204" s="33"/>
      <c r="AP204" s="33"/>
    </row>
    <row r="205" spans="6:42" hidden="1" x14ac:dyDescent="0.25">
      <c r="F205" s="91"/>
      <c r="G205" s="32"/>
      <c r="H205" s="29"/>
      <c r="I205" s="29"/>
      <c r="J205" s="29"/>
      <c r="K205" s="29"/>
      <c r="L205" s="29"/>
      <c r="M205" s="29"/>
      <c r="N205" s="29"/>
      <c r="O205" s="29"/>
      <c r="P205" s="29"/>
      <c r="Q205" s="29"/>
      <c r="R205" s="29"/>
      <c r="X205" s="29"/>
      <c r="Y205" s="29"/>
      <c r="Z205" s="29"/>
      <c r="AA205" s="29"/>
      <c r="AB205" s="29"/>
      <c r="AC205" s="29"/>
      <c r="AD205" s="29"/>
      <c r="AE205" s="29"/>
      <c r="AF205" s="29"/>
      <c r="AG205" s="29"/>
      <c r="AH205" s="29"/>
      <c r="AI205" s="29"/>
      <c r="AJ205" s="29"/>
      <c r="AK205" s="33"/>
      <c r="AL205" s="33"/>
      <c r="AM205" s="33"/>
      <c r="AN205" s="33"/>
      <c r="AO205" s="33"/>
      <c r="AP205" s="33"/>
    </row>
    <row r="206" spans="6:42" hidden="1" x14ac:dyDescent="0.25">
      <c r="F206" s="91"/>
      <c r="G206" s="32"/>
      <c r="H206" s="29"/>
      <c r="I206" s="29"/>
      <c r="J206" s="29"/>
      <c r="K206" s="29"/>
      <c r="L206" s="29"/>
      <c r="M206" s="29"/>
      <c r="N206" s="29"/>
      <c r="O206" s="29"/>
      <c r="P206" s="29"/>
      <c r="Q206" s="29"/>
      <c r="R206" s="29"/>
      <c r="X206" s="29"/>
      <c r="Y206" s="29"/>
      <c r="Z206" s="29"/>
      <c r="AA206" s="29"/>
      <c r="AB206" s="29"/>
      <c r="AC206" s="29"/>
      <c r="AD206" s="29"/>
      <c r="AE206" s="29"/>
      <c r="AF206" s="29"/>
      <c r="AG206" s="29"/>
      <c r="AH206" s="29"/>
      <c r="AI206" s="29"/>
      <c r="AJ206" s="29"/>
      <c r="AK206" s="33"/>
      <c r="AL206" s="33"/>
      <c r="AM206" s="33"/>
      <c r="AN206" s="33"/>
      <c r="AO206" s="33"/>
      <c r="AP206" s="33"/>
    </row>
    <row r="207" spans="6:42" hidden="1" x14ac:dyDescent="0.25">
      <c r="F207" s="91"/>
      <c r="G207" s="32"/>
      <c r="H207" s="29"/>
      <c r="I207" s="29"/>
      <c r="J207" s="29"/>
      <c r="K207" s="29"/>
      <c r="L207" s="29"/>
      <c r="M207" s="29"/>
      <c r="N207" s="29"/>
      <c r="O207" s="29"/>
      <c r="P207" s="29"/>
      <c r="Q207" s="29"/>
      <c r="R207" s="29"/>
      <c r="X207" s="29"/>
      <c r="Y207" s="29"/>
      <c r="Z207" s="29"/>
      <c r="AA207" s="29"/>
      <c r="AB207" s="29"/>
      <c r="AC207" s="29"/>
      <c r="AD207" s="29"/>
      <c r="AE207" s="29"/>
      <c r="AF207" s="29"/>
      <c r="AG207" s="29"/>
      <c r="AH207" s="29"/>
      <c r="AI207" s="29"/>
      <c r="AJ207" s="29"/>
      <c r="AK207" s="33"/>
      <c r="AL207" s="33"/>
      <c r="AM207" s="33"/>
      <c r="AN207" s="33"/>
      <c r="AO207" s="33"/>
      <c r="AP207" s="33"/>
    </row>
    <row r="208" spans="6:42" hidden="1" x14ac:dyDescent="0.25">
      <c r="F208" s="91"/>
      <c r="G208" s="32"/>
      <c r="H208" s="29"/>
      <c r="I208" s="29"/>
      <c r="J208" s="29"/>
      <c r="K208" s="29"/>
      <c r="L208" s="29"/>
      <c r="M208" s="29"/>
      <c r="N208" s="29"/>
      <c r="O208" s="29"/>
      <c r="P208" s="29"/>
      <c r="Q208" s="29"/>
      <c r="R208" s="29"/>
      <c r="X208" s="29"/>
      <c r="Y208" s="29"/>
      <c r="Z208" s="29"/>
      <c r="AA208" s="29"/>
      <c r="AB208" s="29"/>
      <c r="AC208" s="29"/>
      <c r="AD208" s="29"/>
      <c r="AE208" s="29"/>
      <c r="AF208" s="29"/>
      <c r="AG208" s="29"/>
      <c r="AH208" s="29"/>
      <c r="AI208" s="29"/>
      <c r="AJ208" s="29"/>
      <c r="AK208" s="33"/>
      <c r="AL208" s="33"/>
      <c r="AM208" s="33"/>
      <c r="AN208" s="33"/>
      <c r="AO208" s="33"/>
      <c r="AP208" s="33"/>
    </row>
    <row r="209" spans="6:42" hidden="1" x14ac:dyDescent="0.25">
      <c r="F209" s="91"/>
      <c r="G209" s="32"/>
      <c r="H209" s="29"/>
      <c r="I209" s="29"/>
      <c r="J209" s="29"/>
      <c r="K209" s="29"/>
      <c r="L209" s="29"/>
      <c r="M209" s="29"/>
      <c r="N209" s="29"/>
      <c r="O209" s="29"/>
      <c r="P209" s="29"/>
      <c r="Q209" s="29"/>
      <c r="R209" s="29"/>
      <c r="X209" s="29"/>
      <c r="Y209" s="29"/>
      <c r="Z209" s="29"/>
      <c r="AA209" s="29"/>
      <c r="AB209" s="29"/>
      <c r="AC209" s="29"/>
      <c r="AD209" s="29"/>
      <c r="AE209" s="29"/>
      <c r="AF209" s="29"/>
      <c r="AG209" s="29"/>
      <c r="AH209" s="29"/>
      <c r="AI209" s="29"/>
      <c r="AJ209" s="29"/>
      <c r="AK209" s="33"/>
      <c r="AL209" s="33"/>
      <c r="AM209" s="33"/>
      <c r="AN209" s="33"/>
      <c r="AO209" s="33"/>
      <c r="AP209" s="33"/>
    </row>
    <row r="210" spans="6:42" hidden="1" x14ac:dyDescent="0.25">
      <c r="F210" s="91"/>
      <c r="G210" s="32"/>
      <c r="H210" s="29"/>
      <c r="I210" s="29"/>
      <c r="J210" s="29"/>
      <c r="K210" s="29"/>
      <c r="L210" s="29"/>
      <c r="M210" s="29"/>
      <c r="N210" s="29"/>
      <c r="O210" s="29"/>
      <c r="P210" s="29"/>
      <c r="Q210" s="29"/>
      <c r="R210" s="29"/>
      <c r="X210" s="29"/>
      <c r="Y210" s="29"/>
      <c r="Z210" s="29"/>
      <c r="AA210" s="29"/>
      <c r="AB210" s="29"/>
      <c r="AC210" s="29"/>
      <c r="AD210" s="29"/>
      <c r="AE210" s="29"/>
      <c r="AF210" s="29"/>
      <c r="AG210" s="29"/>
      <c r="AH210" s="29"/>
      <c r="AI210" s="29"/>
      <c r="AJ210" s="29"/>
      <c r="AK210" s="33"/>
      <c r="AL210" s="33"/>
      <c r="AM210" s="33"/>
      <c r="AN210" s="33"/>
      <c r="AO210" s="33"/>
      <c r="AP210" s="33"/>
    </row>
    <row r="211" spans="6:42" hidden="1" x14ac:dyDescent="0.25">
      <c r="F211" s="91"/>
      <c r="G211" s="32"/>
      <c r="H211" s="29"/>
      <c r="I211" s="29"/>
      <c r="J211" s="29"/>
      <c r="K211" s="29"/>
      <c r="L211" s="29"/>
      <c r="M211" s="29"/>
      <c r="N211" s="29"/>
      <c r="O211" s="29"/>
      <c r="P211" s="29"/>
      <c r="Q211" s="29"/>
      <c r="R211" s="29"/>
      <c r="X211" s="29"/>
      <c r="Y211" s="29"/>
      <c r="Z211" s="29"/>
      <c r="AA211" s="29"/>
      <c r="AB211" s="29"/>
      <c r="AC211" s="29"/>
      <c r="AD211" s="29"/>
      <c r="AE211" s="29"/>
      <c r="AF211" s="29"/>
      <c r="AG211" s="29"/>
      <c r="AH211" s="29"/>
      <c r="AI211" s="29"/>
      <c r="AJ211" s="29"/>
      <c r="AK211" s="33"/>
      <c r="AL211" s="33"/>
      <c r="AM211" s="33"/>
      <c r="AN211" s="33"/>
      <c r="AO211" s="33"/>
      <c r="AP211" s="33"/>
    </row>
    <row r="212" spans="6:42" hidden="1" x14ac:dyDescent="0.25">
      <c r="F212" s="91"/>
      <c r="G212" s="32"/>
      <c r="H212" s="29"/>
      <c r="I212" s="29"/>
      <c r="J212" s="29"/>
      <c r="K212" s="29"/>
      <c r="L212" s="29"/>
      <c r="M212" s="29"/>
      <c r="N212" s="29"/>
      <c r="O212" s="29"/>
      <c r="P212" s="29"/>
      <c r="Q212" s="29"/>
      <c r="R212" s="29"/>
      <c r="X212" s="29"/>
      <c r="Y212" s="29"/>
      <c r="Z212" s="29"/>
      <c r="AA212" s="29"/>
      <c r="AB212" s="29"/>
      <c r="AC212" s="29"/>
      <c r="AD212" s="29"/>
      <c r="AE212" s="29"/>
      <c r="AF212" s="29"/>
      <c r="AG212" s="29"/>
      <c r="AH212" s="29"/>
      <c r="AI212" s="29"/>
      <c r="AJ212" s="29"/>
      <c r="AK212" s="33"/>
      <c r="AL212" s="33"/>
      <c r="AM212" s="33"/>
      <c r="AN212" s="33"/>
      <c r="AO212" s="33"/>
      <c r="AP212" s="33"/>
    </row>
    <row r="213" spans="6:42" hidden="1" x14ac:dyDescent="0.25">
      <c r="F213" s="91"/>
      <c r="G213" s="32"/>
      <c r="H213" s="29"/>
      <c r="I213" s="29"/>
      <c r="J213" s="29"/>
      <c r="K213" s="29"/>
      <c r="L213" s="29"/>
      <c r="M213" s="29"/>
      <c r="N213" s="29"/>
      <c r="O213" s="29"/>
      <c r="P213" s="29"/>
      <c r="Q213" s="29"/>
      <c r="R213" s="29"/>
      <c r="X213" s="29"/>
      <c r="Y213" s="29"/>
      <c r="Z213" s="29"/>
      <c r="AA213" s="29"/>
      <c r="AB213" s="29"/>
      <c r="AC213" s="29"/>
      <c r="AD213" s="29"/>
      <c r="AE213" s="29"/>
      <c r="AF213" s="29"/>
      <c r="AG213" s="29"/>
      <c r="AH213" s="29"/>
      <c r="AI213" s="29"/>
      <c r="AJ213" s="29"/>
      <c r="AK213" s="33"/>
      <c r="AL213" s="33"/>
      <c r="AM213" s="33"/>
      <c r="AN213" s="33"/>
      <c r="AO213" s="33"/>
      <c r="AP213" s="33"/>
    </row>
    <row r="214" spans="6:42" hidden="1" x14ac:dyDescent="0.25">
      <c r="G214" s="32"/>
      <c r="H214" s="29"/>
      <c r="I214" s="29"/>
      <c r="J214" s="29"/>
      <c r="K214" s="29"/>
      <c r="L214" s="29"/>
      <c r="M214" s="29"/>
      <c r="N214" s="29"/>
      <c r="O214" s="29"/>
      <c r="P214" s="29"/>
      <c r="Q214" s="29"/>
      <c r="R214" s="29"/>
      <c r="X214" s="29"/>
      <c r="Y214" s="29"/>
      <c r="Z214" s="29"/>
      <c r="AA214" s="29"/>
      <c r="AB214" s="29"/>
      <c r="AC214" s="29"/>
      <c r="AD214" s="29"/>
      <c r="AE214" s="29"/>
      <c r="AF214" s="29"/>
      <c r="AG214" s="29"/>
      <c r="AH214" s="29"/>
      <c r="AI214" s="29"/>
      <c r="AJ214" s="29"/>
      <c r="AK214" s="33"/>
      <c r="AL214" s="33"/>
      <c r="AM214" s="33"/>
      <c r="AN214" s="33"/>
      <c r="AO214" s="33"/>
      <c r="AP214" s="33"/>
    </row>
    <row r="215" spans="6:42" hidden="1" x14ac:dyDescent="0.25">
      <c r="G215" s="32"/>
      <c r="H215" s="29"/>
      <c r="I215" s="29"/>
      <c r="J215" s="29"/>
      <c r="K215" s="29"/>
      <c r="L215" s="29"/>
      <c r="M215" s="29"/>
      <c r="N215" s="29"/>
      <c r="O215" s="29"/>
      <c r="P215" s="29"/>
      <c r="Q215" s="29"/>
      <c r="R215" s="29"/>
      <c r="X215" s="29"/>
      <c r="Y215" s="29"/>
      <c r="Z215" s="29"/>
      <c r="AA215" s="29"/>
      <c r="AB215" s="29"/>
      <c r="AC215" s="29"/>
      <c r="AD215" s="29"/>
      <c r="AE215" s="29"/>
      <c r="AF215" s="29"/>
      <c r="AG215" s="29"/>
      <c r="AH215" s="29"/>
      <c r="AI215" s="29"/>
      <c r="AJ215" s="29"/>
      <c r="AK215" s="33"/>
      <c r="AL215" s="33"/>
      <c r="AM215" s="33"/>
      <c r="AN215" s="33"/>
      <c r="AO215" s="33"/>
      <c r="AP215" s="33"/>
    </row>
    <row r="216" spans="6:42" hidden="1" x14ac:dyDescent="0.25">
      <c r="G216" s="32"/>
      <c r="H216" s="29"/>
      <c r="I216" s="29"/>
      <c r="J216" s="29"/>
      <c r="K216" s="29"/>
      <c r="L216" s="29"/>
      <c r="M216" s="29"/>
      <c r="N216" s="29"/>
      <c r="O216" s="29"/>
      <c r="P216" s="29"/>
      <c r="Q216" s="29"/>
      <c r="R216" s="29"/>
      <c r="X216" s="29"/>
      <c r="Y216" s="29"/>
      <c r="Z216" s="29"/>
      <c r="AA216" s="29"/>
      <c r="AB216" s="29"/>
      <c r="AC216" s="29"/>
      <c r="AD216" s="29"/>
      <c r="AE216" s="29"/>
      <c r="AF216" s="29"/>
      <c r="AG216" s="29"/>
      <c r="AH216" s="29"/>
      <c r="AI216" s="29"/>
      <c r="AJ216" s="29"/>
      <c r="AK216" s="33"/>
      <c r="AL216" s="33"/>
      <c r="AM216" s="33"/>
      <c r="AN216" s="33"/>
      <c r="AO216" s="33"/>
      <c r="AP216" s="33"/>
    </row>
    <row r="217" spans="6:42" hidden="1" x14ac:dyDescent="0.25">
      <c r="G217" s="32"/>
      <c r="H217" s="29"/>
      <c r="I217" s="29"/>
      <c r="J217" s="29"/>
      <c r="K217" s="29"/>
      <c r="L217" s="29"/>
      <c r="M217" s="29"/>
      <c r="N217" s="29"/>
      <c r="O217" s="29"/>
      <c r="P217" s="29"/>
      <c r="Q217" s="29"/>
      <c r="R217" s="29"/>
      <c r="X217" s="29"/>
      <c r="Y217" s="29"/>
      <c r="Z217" s="29"/>
      <c r="AA217" s="29"/>
      <c r="AB217" s="29"/>
      <c r="AC217" s="29"/>
      <c r="AD217" s="29"/>
      <c r="AE217" s="29"/>
      <c r="AF217" s="29"/>
      <c r="AG217" s="29"/>
      <c r="AH217" s="29"/>
      <c r="AI217" s="29"/>
      <c r="AJ217" s="29"/>
      <c r="AK217" s="33"/>
      <c r="AL217" s="33"/>
      <c r="AM217" s="33"/>
      <c r="AN217" s="33"/>
      <c r="AO217" s="33"/>
      <c r="AP217" s="33"/>
    </row>
    <row r="218" spans="6:42" hidden="1" x14ac:dyDescent="0.25">
      <c r="G218" s="32"/>
      <c r="H218" s="29"/>
      <c r="I218" s="29"/>
      <c r="J218" s="29"/>
      <c r="K218" s="29"/>
      <c r="L218" s="29"/>
      <c r="M218" s="29"/>
      <c r="N218" s="29"/>
      <c r="O218" s="29"/>
      <c r="P218" s="29"/>
      <c r="Q218" s="29"/>
      <c r="R218" s="29"/>
      <c r="X218" s="29"/>
      <c r="Y218" s="29"/>
      <c r="Z218" s="29"/>
      <c r="AA218" s="29"/>
      <c r="AB218" s="29"/>
      <c r="AC218" s="29"/>
      <c r="AD218" s="29"/>
      <c r="AE218" s="29"/>
      <c r="AF218" s="29"/>
      <c r="AG218" s="29"/>
      <c r="AH218" s="29"/>
      <c r="AI218" s="29"/>
      <c r="AJ218" s="29"/>
      <c r="AK218" s="33"/>
      <c r="AL218" s="33"/>
      <c r="AM218" s="33"/>
      <c r="AN218" s="33"/>
      <c r="AO218" s="33"/>
      <c r="AP218" s="33"/>
    </row>
    <row r="219" spans="6:42" hidden="1" x14ac:dyDescent="0.25">
      <c r="G219" s="32"/>
      <c r="H219" s="29"/>
      <c r="I219" s="29"/>
      <c r="J219" s="29"/>
      <c r="K219" s="29"/>
      <c r="L219" s="29"/>
      <c r="M219" s="29"/>
      <c r="N219" s="29"/>
      <c r="O219" s="29"/>
      <c r="P219" s="29"/>
      <c r="Q219" s="29"/>
      <c r="R219" s="29"/>
      <c r="X219" s="29"/>
      <c r="Y219" s="29"/>
      <c r="Z219" s="29"/>
      <c r="AA219" s="29"/>
      <c r="AB219" s="29"/>
      <c r="AC219" s="29"/>
      <c r="AD219" s="29"/>
      <c r="AE219" s="29"/>
      <c r="AF219" s="29"/>
      <c r="AG219" s="29"/>
      <c r="AH219" s="29"/>
      <c r="AI219" s="29"/>
      <c r="AJ219" s="29"/>
      <c r="AK219" s="33"/>
      <c r="AL219" s="33"/>
      <c r="AM219" s="33"/>
      <c r="AN219" s="33"/>
      <c r="AO219" s="33"/>
      <c r="AP219" s="33"/>
    </row>
    <row r="220" spans="6:42" hidden="1" x14ac:dyDescent="0.25">
      <c r="G220" s="32"/>
      <c r="H220" s="29"/>
      <c r="I220" s="29"/>
      <c r="J220" s="29"/>
      <c r="K220" s="29"/>
      <c r="L220" s="29"/>
      <c r="M220" s="29"/>
      <c r="N220" s="29"/>
      <c r="O220" s="29"/>
      <c r="P220" s="29"/>
      <c r="Q220" s="29"/>
      <c r="R220" s="29"/>
      <c r="X220" s="29"/>
      <c r="Y220" s="29"/>
      <c r="Z220" s="29"/>
      <c r="AA220" s="29"/>
      <c r="AB220" s="29"/>
      <c r="AC220" s="29"/>
      <c r="AD220" s="29"/>
      <c r="AE220" s="29"/>
      <c r="AF220" s="29"/>
      <c r="AG220" s="29"/>
      <c r="AH220" s="29"/>
      <c r="AI220" s="29"/>
      <c r="AJ220" s="29"/>
      <c r="AK220" s="33"/>
      <c r="AL220" s="33"/>
      <c r="AM220" s="33"/>
      <c r="AN220" s="33"/>
      <c r="AO220" s="33"/>
      <c r="AP220" s="33"/>
    </row>
    <row r="221" spans="6:42" hidden="1" x14ac:dyDescent="0.25">
      <c r="G221" s="32"/>
      <c r="H221" s="29"/>
      <c r="I221" s="29"/>
      <c r="J221" s="29"/>
      <c r="K221" s="29"/>
      <c r="L221" s="29"/>
      <c r="M221" s="29"/>
      <c r="N221" s="29"/>
      <c r="O221" s="29"/>
      <c r="P221" s="29"/>
      <c r="Q221" s="29"/>
      <c r="R221" s="29"/>
      <c r="X221" s="29"/>
      <c r="Y221" s="29"/>
      <c r="Z221" s="29"/>
      <c r="AA221" s="29"/>
      <c r="AB221" s="29"/>
      <c r="AC221" s="29"/>
      <c r="AD221" s="29"/>
      <c r="AE221" s="29"/>
      <c r="AF221" s="29"/>
      <c r="AG221" s="29"/>
      <c r="AH221" s="29"/>
      <c r="AI221" s="29"/>
      <c r="AJ221" s="29"/>
      <c r="AK221" s="33"/>
      <c r="AL221" s="33"/>
      <c r="AM221" s="33"/>
      <c r="AN221" s="33"/>
      <c r="AO221" s="33"/>
      <c r="AP221" s="33"/>
    </row>
    <row r="222" spans="6:42" hidden="1" x14ac:dyDescent="0.25">
      <c r="G222" s="32"/>
      <c r="H222" s="29"/>
      <c r="I222" s="29"/>
      <c r="J222" s="29"/>
      <c r="K222" s="29"/>
      <c r="L222" s="29"/>
      <c r="M222" s="29"/>
      <c r="N222" s="29"/>
      <c r="O222" s="29"/>
      <c r="P222" s="29"/>
      <c r="Q222" s="29"/>
      <c r="R222" s="29"/>
      <c r="X222" s="29"/>
      <c r="Y222" s="29"/>
      <c r="Z222" s="29"/>
      <c r="AA222" s="29"/>
      <c r="AB222" s="29"/>
      <c r="AC222" s="29"/>
      <c r="AD222" s="29"/>
      <c r="AE222" s="29"/>
      <c r="AF222" s="29"/>
      <c r="AG222" s="29"/>
      <c r="AH222" s="29"/>
      <c r="AI222" s="29"/>
      <c r="AJ222" s="29"/>
      <c r="AK222" s="33"/>
      <c r="AL222" s="33"/>
      <c r="AM222" s="33"/>
      <c r="AN222" s="33"/>
      <c r="AO222" s="33"/>
      <c r="AP222" s="33"/>
    </row>
    <row r="223" spans="6:42" hidden="1" x14ac:dyDescent="0.25">
      <c r="G223" s="32"/>
      <c r="H223" s="29"/>
      <c r="I223" s="29"/>
      <c r="J223" s="29"/>
      <c r="K223" s="29"/>
      <c r="L223" s="29"/>
      <c r="M223" s="29"/>
      <c r="N223" s="29"/>
      <c r="O223" s="29"/>
      <c r="P223" s="29"/>
      <c r="Q223" s="29"/>
      <c r="R223" s="29"/>
      <c r="X223" s="29"/>
      <c r="Y223" s="29"/>
      <c r="Z223" s="29"/>
      <c r="AA223" s="29"/>
      <c r="AB223" s="29"/>
      <c r="AC223" s="29"/>
      <c r="AD223" s="29"/>
      <c r="AE223" s="29"/>
      <c r="AF223" s="29"/>
      <c r="AG223" s="29"/>
      <c r="AH223" s="29"/>
      <c r="AI223" s="29"/>
      <c r="AJ223" s="29"/>
      <c r="AK223" s="33"/>
      <c r="AL223" s="33"/>
      <c r="AM223" s="33"/>
      <c r="AN223" s="33"/>
      <c r="AO223" s="33"/>
      <c r="AP223" s="33"/>
    </row>
    <row r="224" spans="6:42" hidden="1" x14ac:dyDescent="0.25">
      <c r="G224" s="32"/>
      <c r="H224" s="29"/>
      <c r="I224" s="29"/>
      <c r="J224" s="29"/>
      <c r="K224" s="29"/>
      <c r="L224" s="29"/>
      <c r="M224" s="29"/>
      <c r="N224" s="29"/>
      <c r="O224" s="29"/>
      <c r="P224" s="29"/>
      <c r="Q224" s="29"/>
      <c r="R224" s="29"/>
      <c r="X224" s="29"/>
      <c r="Y224" s="29"/>
      <c r="Z224" s="29"/>
      <c r="AA224" s="29"/>
      <c r="AB224" s="29"/>
      <c r="AC224" s="29"/>
      <c r="AD224" s="29"/>
      <c r="AE224" s="29"/>
      <c r="AF224" s="29"/>
      <c r="AG224" s="29"/>
      <c r="AH224" s="29"/>
      <c r="AI224" s="29"/>
      <c r="AJ224" s="29"/>
      <c r="AK224" s="33"/>
      <c r="AL224" s="33"/>
      <c r="AM224" s="33"/>
      <c r="AN224" s="33"/>
      <c r="AO224" s="33"/>
      <c r="AP224" s="33"/>
    </row>
    <row r="225" spans="7:42" hidden="1" x14ac:dyDescent="0.25">
      <c r="G225" s="32"/>
      <c r="H225" s="29"/>
      <c r="I225" s="29"/>
      <c r="J225" s="29"/>
      <c r="K225" s="29"/>
      <c r="L225" s="29"/>
      <c r="M225" s="29"/>
      <c r="N225" s="29"/>
      <c r="O225" s="29"/>
      <c r="P225" s="29"/>
      <c r="Q225" s="29"/>
      <c r="R225" s="29"/>
      <c r="X225" s="29"/>
      <c r="Y225" s="29"/>
      <c r="Z225" s="29"/>
      <c r="AA225" s="29"/>
      <c r="AB225" s="29"/>
      <c r="AC225" s="29"/>
      <c r="AD225" s="29"/>
      <c r="AE225" s="29"/>
      <c r="AF225" s="29"/>
      <c r="AG225" s="29"/>
      <c r="AH225" s="29"/>
      <c r="AI225" s="29"/>
      <c r="AJ225" s="29"/>
      <c r="AK225" s="33"/>
      <c r="AL225" s="33"/>
      <c r="AM225" s="33"/>
      <c r="AN225" s="33"/>
      <c r="AO225" s="33"/>
      <c r="AP225" s="33"/>
    </row>
    <row r="226" spans="7:42" hidden="1" x14ac:dyDescent="0.25">
      <c r="G226" s="32"/>
      <c r="H226" s="29"/>
      <c r="I226" s="29"/>
      <c r="J226" s="29"/>
      <c r="K226" s="29"/>
      <c r="L226" s="29"/>
      <c r="M226" s="29"/>
      <c r="N226" s="29"/>
      <c r="O226" s="29"/>
      <c r="P226" s="29"/>
      <c r="Q226" s="29"/>
      <c r="R226" s="29"/>
      <c r="X226" s="29"/>
      <c r="Y226" s="29"/>
      <c r="Z226" s="29"/>
      <c r="AA226" s="29"/>
      <c r="AB226" s="29"/>
      <c r="AC226" s="29"/>
      <c r="AD226" s="29"/>
      <c r="AE226" s="29"/>
      <c r="AF226" s="29"/>
      <c r="AG226" s="29"/>
      <c r="AH226" s="29"/>
      <c r="AI226" s="29"/>
      <c r="AJ226" s="29"/>
      <c r="AK226" s="33"/>
      <c r="AL226" s="33"/>
      <c r="AM226" s="33"/>
      <c r="AN226" s="33"/>
      <c r="AO226" s="33"/>
      <c r="AP226" s="33"/>
    </row>
    <row r="227" spans="7:42" hidden="1" x14ac:dyDescent="0.25">
      <c r="G227" s="32"/>
      <c r="H227" s="29"/>
      <c r="I227" s="29"/>
      <c r="J227" s="29"/>
      <c r="K227" s="29"/>
      <c r="L227" s="29"/>
      <c r="M227" s="29"/>
      <c r="N227" s="29"/>
      <c r="O227" s="29"/>
      <c r="P227" s="29"/>
      <c r="Q227" s="29"/>
      <c r="R227" s="29"/>
      <c r="X227" s="29"/>
      <c r="Y227" s="29"/>
      <c r="Z227" s="29"/>
      <c r="AA227" s="29"/>
      <c r="AB227" s="29"/>
      <c r="AC227" s="29"/>
      <c r="AD227" s="29"/>
      <c r="AE227" s="29"/>
      <c r="AF227" s="29"/>
      <c r="AG227" s="29"/>
      <c r="AH227" s="29"/>
      <c r="AI227" s="29"/>
      <c r="AJ227" s="29"/>
      <c r="AK227" s="33"/>
      <c r="AL227" s="33"/>
      <c r="AM227" s="33"/>
      <c r="AN227" s="33"/>
      <c r="AO227" s="33"/>
      <c r="AP227" s="33"/>
    </row>
    <row r="228" spans="7:42" hidden="1" x14ac:dyDescent="0.25">
      <c r="G228" s="32"/>
      <c r="H228" s="29"/>
      <c r="I228" s="29"/>
      <c r="J228" s="29"/>
      <c r="K228" s="29"/>
      <c r="L228" s="29"/>
      <c r="M228" s="29"/>
      <c r="N228" s="29"/>
      <c r="O228" s="29"/>
      <c r="P228" s="29"/>
      <c r="Q228" s="29"/>
      <c r="R228" s="29"/>
      <c r="X228" s="29"/>
      <c r="Y228" s="29"/>
      <c r="Z228" s="29"/>
      <c r="AA228" s="29"/>
      <c r="AB228" s="29"/>
      <c r="AC228" s="29"/>
      <c r="AD228" s="29"/>
      <c r="AE228" s="29"/>
      <c r="AF228" s="29"/>
      <c r="AG228" s="29"/>
      <c r="AH228" s="29"/>
      <c r="AI228" s="29"/>
      <c r="AJ228" s="29"/>
      <c r="AK228" s="33"/>
      <c r="AL228" s="33"/>
      <c r="AM228" s="33"/>
      <c r="AN228" s="33"/>
      <c r="AO228" s="33"/>
      <c r="AP228" s="33"/>
    </row>
    <row r="229" spans="7:42" hidden="1" x14ac:dyDescent="0.25">
      <c r="G229" s="32"/>
      <c r="H229" s="29"/>
      <c r="I229" s="29"/>
      <c r="J229" s="29"/>
      <c r="K229" s="29"/>
      <c r="L229" s="29"/>
      <c r="M229" s="29"/>
      <c r="N229" s="29"/>
      <c r="O229" s="29"/>
      <c r="P229" s="29"/>
      <c r="Q229" s="29"/>
      <c r="R229" s="29"/>
      <c r="X229" s="29"/>
      <c r="Y229" s="29"/>
      <c r="Z229" s="29"/>
      <c r="AA229" s="29"/>
      <c r="AB229" s="29"/>
      <c r="AC229" s="29"/>
      <c r="AD229" s="29"/>
      <c r="AE229" s="29"/>
      <c r="AF229" s="29"/>
      <c r="AG229" s="29"/>
      <c r="AH229" s="29"/>
      <c r="AI229" s="29"/>
      <c r="AJ229" s="29"/>
      <c r="AK229" s="33"/>
      <c r="AL229" s="33"/>
      <c r="AM229" s="33"/>
      <c r="AN229" s="33"/>
      <c r="AO229" s="33"/>
      <c r="AP229" s="33"/>
    </row>
    <row r="230" spans="7:42" hidden="1" x14ac:dyDescent="0.25">
      <c r="G230" s="32"/>
      <c r="H230" s="29"/>
      <c r="I230" s="29"/>
      <c r="J230" s="29"/>
      <c r="K230" s="29"/>
      <c r="L230" s="29"/>
      <c r="M230" s="29"/>
      <c r="N230" s="29"/>
      <c r="O230" s="29"/>
      <c r="P230" s="29"/>
      <c r="Q230" s="29"/>
      <c r="R230" s="29"/>
      <c r="X230" s="29"/>
      <c r="Y230" s="29"/>
      <c r="Z230" s="29"/>
      <c r="AA230" s="29"/>
      <c r="AB230" s="29"/>
      <c r="AC230" s="29"/>
      <c r="AD230" s="29"/>
      <c r="AE230" s="29"/>
      <c r="AF230" s="29"/>
      <c r="AG230" s="29"/>
      <c r="AH230" s="29"/>
      <c r="AI230" s="29"/>
      <c r="AJ230" s="29"/>
      <c r="AK230" s="33"/>
      <c r="AL230" s="33"/>
      <c r="AM230" s="33"/>
      <c r="AN230" s="33"/>
      <c r="AO230" s="33"/>
      <c r="AP230" s="33"/>
    </row>
    <row r="231" spans="7:42" hidden="1" x14ac:dyDescent="0.25">
      <c r="G231" s="32"/>
      <c r="H231" s="29"/>
      <c r="I231" s="29"/>
      <c r="J231" s="29"/>
      <c r="K231" s="29"/>
      <c r="L231" s="29"/>
      <c r="M231" s="29"/>
      <c r="N231" s="29"/>
      <c r="O231" s="29"/>
      <c r="P231" s="29"/>
      <c r="Q231" s="29"/>
      <c r="R231" s="29"/>
      <c r="X231" s="29"/>
      <c r="Y231" s="29"/>
      <c r="Z231" s="29"/>
      <c r="AA231" s="29"/>
      <c r="AB231" s="29"/>
      <c r="AC231" s="29"/>
      <c r="AD231" s="29"/>
      <c r="AE231" s="29"/>
      <c r="AF231" s="29"/>
      <c r="AG231" s="29"/>
      <c r="AH231" s="29"/>
      <c r="AI231" s="29"/>
      <c r="AJ231" s="29"/>
      <c r="AK231" s="33"/>
      <c r="AL231" s="33"/>
      <c r="AM231" s="33"/>
      <c r="AN231" s="33"/>
      <c r="AO231" s="33"/>
      <c r="AP231" s="33"/>
    </row>
    <row r="232" spans="7:42" hidden="1" x14ac:dyDescent="0.25">
      <c r="G232" s="32"/>
      <c r="H232" s="29"/>
      <c r="I232" s="29"/>
      <c r="J232" s="29"/>
      <c r="K232" s="29"/>
      <c r="L232" s="29"/>
      <c r="M232" s="29"/>
      <c r="N232" s="29"/>
      <c r="O232" s="29"/>
      <c r="P232" s="29"/>
      <c r="Q232" s="29"/>
      <c r="R232" s="29"/>
      <c r="X232" s="29"/>
      <c r="Y232" s="29"/>
      <c r="Z232" s="29"/>
      <c r="AA232" s="29"/>
      <c r="AB232" s="29"/>
      <c r="AC232" s="29"/>
      <c r="AD232" s="29"/>
      <c r="AE232" s="29"/>
      <c r="AF232" s="29"/>
      <c r="AG232" s="29"/>
      <c r="AH232" s="29"/>
      <c r="AI232" s="29"/>
      <c r="AJ232" s="29"/>
      <c r="AK232" s="33"/>
      <c r="AL232" s="33"/>
      <c r="AM232" s="33"/>
      <c r="AN232" s="33"/>
      <c r="AO232" s="33"/>
      <c r="AP232" s="33"/>
    </row>
    <row r="233" spans="7:42" hidden="1" x14ac:dyDescent="0.25">
      <c r="G233" s="32"/>
      <c r="H233" s="29"/>
      <c r="I233" s="29"/>
      <c r="J233" s="29"/>
      <c r="K233" s="29"/>
      <c r="L233" s="29"/>
      <c r="M233" s="29"/>
      <c r="N233" s="29"/>
      <c r="O233" s="29"/>
      <c r="P233" s="29"/>
      <c r="Q233" s="29"/>
      <c r="R233" s="29"/>
      <c r="X233" s="29"/>
      <c r="Y233" s="29"/>
      <c r="Z233" s="29"/>
      <c r="AA233" s="29"/>
      <c r="AB233" s="29"/>
      <c r="AC233" s="29"/>
      <c r="AD233" s="29"/>
      <c r="AE233" s="29"/>
      <c r="AF233" s="29"/>
      <c r="AG233" s="29"/>
      <c r="AH233" s="29"/>
      <c r="AI233" s="29"/>
      <c r="AJ233" s="29"/>
      <c r="AK233" s="33"/>
      <c r="AL233" s="33"/>
      <c r="AM233" s="33"/>
      <c r="AN233" s="33"/>
      <c r="AO233" s="33"/>
      <c r="AP233" s="33"/>
    </row>
    <row r="234" spans="7:42" hidden="1" x14ac:dyDescent="0.25">
      <c r="G234" s="32"/>
      <c r="H234" s="29"/>
      <c r="I234" s="29"/>
      <c r="J234" s="29"/>
      <c r="K234" s="29"/>
      <c r="L234" s="29"/>
      <c r="M234" s="29"/>
      <c r="N234" s="29"/>
      <c r="O234" s="29"/>
      <c r="P234" s="29"/>
      <c r="Q234" s="29"/>
      <c r="R234" s="29"/>
      <c r="X234" s="29"/>
      <c r="Y234" s="29"/>
      <c r="Z234" s="29"/>
      <c r="AA234" s="29"/>
      <c r="AB234" s="29"/>
      <c r="AC234" s="29"/>
      <c r="AD234" s="29"/>
      <c r="AE234" s="29"/>
      <c r="AF234" s="29"/>
      <c r="AG234" s="29"/>
      <c r="AH234" s="29"/>
      <c r="AI234" s="29"/>
      <c r="AJ234" s="29"/>
      <c r="AK234" s="33"/>
      <c r="AL234" s="33"/>
      <c r="AM234" s="33"/>
      <c r="AN234" s="33"/>
      <c r="AO234" s="33"/>
      <c r="AP234" s="33"/>
    </row>
    <row r="235" spans="7:42" hidden="1" x14ac:dyDescent="0.25">
      <c r="G235" s="32"/>
      <c r="H235" s="29"/>
      <c r="I235" s="29"/>
      <c r="J235" s="29"/>
      <c r="K235" s="29"/>
      <c r="L235" s="29"/>
      <c r="M235" s="29"/>
      <c r="N235" s="29"/>
      <c r="O235" s="29"/>
      <c r="P235" s="29"/>
      <c r="Q235" s="29"/>
      <c r="R235" s="29"/>
      <c r="X235" s="29"/>
      <c r="Y235" s="29"/>
      <c r="Z235" s="29"/>
      <c r="AA235" s="29"/>
      <c r="AB235" s="29"/>
      <c r="AC235" s="29"/>
      <c r="AD235" s="29"/>
      <c r="AE235" s="29"/>
      <c r="AF235" s="29"/>
      <c r="AG235" s="29"/>
      <c r="AH235" s="29"/>
      <c r="AI235" s="29"/>
      <c r="AJ235" s="29"/>
      <c r="AK235" s="33"/>
      <c r="AL235" s="33"/>
      <c r="AM235" s="33"/>
      <c r="AN235" s="33"/>
      <c r="AO235" s="33"/>
      <c r="AP235" s="33"/>
    </row>
    <row r="236" spans="7:42" hidden="1" x14ac:dyDescent="0.25">
      <c r="G236" s="32"/>
      <c r="H236" s="29"/>
      <c r="I236" s="29"/>
      <c r="J236" s="29"/>
      <c r="K236" s="29"/>
      <c r="L236" s="29"/>
      <c r="M236" s="29"/>
      <c r="N236" s="29"/>
      <c r="O236" s="29"/>
      <c r="P236" s="29"/>
      <c r="Q236" s="29"/>
      <c r="R236" s="29"/>
      <c r="X236" s="29"/>
      <c r="Y236" s="29"/>
      <c r="Z236" s="29"/>
      <c r="AA236" s="29"/>
      <c r="AB236" s="29"/>
      <c r="AC236" s="29"/>
      <c r="AD236" s="29"/>
      <c r="AE236" s="29"/>
      <c r="AF236" s="29"/>
      <c r="AG236" s="29"/>
      <c r="AH236" s="29"/>
      <c r="AI236" s="29"/>
      <c r="AJ236" s="29"/>
      <c r="AK236" s="33"/>
      <c r="AL236" s="33"/>
      <c r="AM236" s="33"/>
      <c r="AN236" s="33"/>
      <c r="AO236" s="33"/>
      <c r="AP236" s="33"/>
    </row>
    <row r="237" spans="7:42" hidden="1" x14ac:dyDescent="0.25">
      <c r="G237" s="32"/>
      <c r="H237" s="29"/>
      <c r="I237" s="29"/>
      <c r="J237" s="29"/>
      <c r="K237" s="29"/>
      <c r="L237" s="29"/>
      <c r="M237" s="29"/>
      <c r="N237" s="29"/>
      <c r="O237" s="29"/>
      <c r="P237" s="29"/>
      <c r="Q237" s="29"/>
      <c r="R237" s="29"/>
      <c r="X237" s="29"/>
      <c r="Y237" s="29"/>
      <c r="Z237" s="29"/>
      <c r="AA237" s="29"/>
      <c r="AB237" s="29"/>
      <c r="AC237" s="29"/>
      <c r="AD237" s="29"/>
      <c r="AE237" s="29"/>
      <c r="AF237" s="29"/>
      <c r="AG237" s="29"/>
      <c r="AH237" s="29"/>
      <c r="AI237" s="29"/>
      <c r="AJ237" s="29"/>
      <c r="AK237" s="33"/>
      <c r="AL237" s="33"/>
      <c r="AM237" s="33"/>
      <c r="AN237" s="33"/>
      <c r="AO237" s="33"/>
      <c r="AP237" s="33"/>
    </row>
    <row r="238" spans="7:42" hidden="1" x14ac:dyDescent="0.25">
      <c r="G238" s="32"/>
      <c r="H238" s="29"/>
      <c r="I238" s="29"/>
      <c r="J238" s="29"/>
      <c r="K238" s="29"/>
      <c r="L238" s="29"/>
      <c r="M238" s="29"/>
      <c r="N238" s="29"/>
      <c r="O238" s="29"/>
      <c r="P238" s="29"/>
      <c r="Q238" s="29"/>
      <c r="R238" s="29"/>
      <c r="X238" s="29"/>
      <c r="Y238" s="29"/>
      <c r="Z238" s="29"/>
      <c r="AA238" s="29"/>
      <c r="AB238" s="29"/>
      <c r="AC238" s="29"/>
      <c r="AD238" s="29"/>
      <c r="AE238" s="29"/>
      <c r="AF238" s="29"/>
      <c r="AG238" s="29"/>
      <c r="AH238" s="29"/>
      <c r="AI238" s="29"/>
      <c r="AJ238" s="29"/>
      <c r="AK238" s="33"/>
      <c r="AL238" s="33"/>
      <c r="AM238" s="33"/>
      <c r="AN238" s="33"/>
      <c r="AO238" s="33"/>
      <c r="AP238" s="33"/>
    </row>
    <row r="239" spans="7:42" hidden="1" x14ac:dyDescent="0.25">
      <c r="G239" s="32"/>
      <c r="H239" s="29"/>
      <c r="I239" s="29"/>
      <c r="J239" s="29"/>
      <c r="K239" s="29"/>
      <c r="L239" s="29"/>
      <c r="M239" s="29"/>
      <c r="N239" s="29"/>
      <c r="O239" s="29"/>
      <c r="P239" s="29"/>
      <c r="Q239" s="29"/>
      <c r="R239" s="29"/>
      <c r="X239" s="29"/>
      <c r="Y239" s="29"/>
      <c r="Z239" s="29"/>
      <c r="AA239" s="29"/>
      <c r="AB239" s="29"/>
      <c r="AC239" s="29"/>
      <c r="AD239" s="29"/>
      <c r="AE239" s="29"/>
      <c r="AF239" s="29"/>
      <c r="AG239" s="29"/>
      <c r="AH239" s="29"/>
      <c r="AI239" s="29"/>
      <c r="AJ239" s="29"/>
      <c r="AK239" s="33"/>
      <c r="AL239" s="33"/>
      <c r="AM239" s="33"/>
      <c r="AN239" s="33"/>
      <c r="AO239" s="33"/>
      <c r="AP239" s="33"/>
    </row>
    <row r="240" spans="7:42" hidden="1" x14ac:dyDescent="0.25">
      <c r="G240" s="32"/>
      <c r="H240" s="29"/>
      <c r="I240" s="29"/>
      <c r="J240" s="29"/>
      <c r="K240" s="29"/>
      <c r="L240" s="29"/>
      <c r="M240" s="29"/>
      <c r="N240" s="29"/>
      <c r="O240" s="29"/>
      <c r="P240" s="29"/>
      <c r="Q240" s="29"/>
      <c r="R240" s="29"/>
      <c r="X240" s="29"/>
      <c r="Y240" s="29"/>
      <c r="Z240" s="29"/>
      <c r="AA240" s="29"/>
      <c r="AB240" s="29"/>
      <c r="AC240" s="29"/>
      <c r="AD240" s="29"/>
      <c r="AE240" s="29"/>
      <c r="AF240" s="29"/>
      <c r="AG240" s="29"/>
      <c r="AH240" s="29"/>
      <c r="AI240" s="29"/>
      <c r="AJ240" s="29"/>
      <c r="AK240" s="33"/>
      <c r="AL240" s="33"/>
      <c r="AM240" s="33"/>
      <c r="AN240" s="33"/>
      <c r="AO240" s="33"/>
      <c r="AP240" s="33"/>
    </row>
    <row r="241" spans="6:42" hidden="1" x14ac:dyDescent="0.25">
      <c r="G241" s="32"/>
      <c r="H241" s="29"/>
      <c r="I241" s="29"/>
      <c r="J241" s="29"/>
      <c r="K241" s="29"/>
      <c r="L241" s="29"/>
      <c r="M241" s="29"/>
      <c r="N241" s="29"/>
      <c r="O241" s="29"/>
      <c r="P241" s="29"/>
      <c r="Q241" s="29"/>
      <c r="R241" s="29"/>
      <c r="X241" s="29"/>
      <c r="Y241" s="29"/>
      <c r="Z241" s="29"/>
      <c r="AA241" s="29"/>
      <c r="AB241" s="29"/>
      <c r="AC241" s="29"/>
      <c r="AD241" s="29"/>
      <c r="AE241" s="29"/>
      <c r="AF241" s="29"/>
      <c r="AG241" s="29"/>
      <c r="AH241" s="29"/>
      <c r="AI241" s="29"/>
      <c r="AJ241" s="29"/>
      <c r="AK241" s="33"/>
      <c r="AL241" s="33"/>
      <c r="AM241" s="33"/>
      <c r="AN241" s="33"/>
      <c r="AO241" s="33"/>
      <c r="AP241" s="33"/>
    </row>
    <row r="242" spans="6:42" hidden="1" x14ac:dyDescent="0.25">
      <c r="G242" s="32"/>
      <c r="H242" s="29"/>
      <c r="I242" s="29"/>
      <c r="J242" s="29"/>
      <c r="K242" s="29"/>
      <c r="L242" s="29"/>
      <c r="M242" s="29"/>
      <c r="N242" s="29"/>
      <c r="O242" s="29"/>
      <c r="P242" s="29"/>
      <c r="Q242" s="29"/>
      <c r="R242" s="29"/>
      <c r="X242" s="29"/>
      <c r="Y242" s="29"/>
      <c r="Z242" s="29"/>
      <c r="AA242" s="29"/>
      <c r="AB242" s="29"/>
      <c r="AC242" s="29"/>
      <c r="AD242" s="29"/>
      <c r="AE242" s="29"/>
      <c r="AF242" s="29"/>
      <c r="AG242" s="29"/>
      <c r="AH242" s="29"/>
      <c r="AI242" s="29"/>
      <c r="AJ242" s="29"/>
      <c r="AK242" s="33"/>
      <c r="AL242" s="33"/>
      <c r="AM242" s="33"/>
      <c r="AN242" s="33"/>
      <c r="AO242" s="33"/>
      <c r="AP242" s="33"/>
    </row>
    <row r="243" spans="6:42" hidden="1" x14ac:dyDescent="0.25">
      <c r="G243" s="32"/>
      <c r="H243" s="29"/>
      <c r="I243" s="29"/>
      <c r="J243" s="29"/>
      <c r="K243" s="29"/>
      <c r="L243" s="29"/>
      <c r="M243" s="29"/>
      <c r="N243" s="29"/>
      <c r="O243" s="29"/>
      <c r="P243" s="29"/>
      <c r="Q243" s="29"/>
      <c r="R243" s="29"/>
      <c r="X243" s="29"/>
      <c r="Y243" s="29"/>
      <c r="Z243" s="29"/>
      <c r="AA243" s="29"/>
      <c r="AB243" s="29"/>
      <c r="AC243" s="29"/>
      <c r="AD243" s="29"/>
      <c r="AE243" s="29"/>
      <c r="AF243" s="29"/>
      <c r="AG243" s="29"/>
      <c r="AH243" s="29"/>
      <c r="AI243" s="29"/>
      <c r="AJ243" s="29"/>
      <c r="AK243" s="33"/>
      <c r="AL243" s="33"/>
      <c r="AM243" s="33"/>
      <c r="AN243" s="33"/>
      <c r="AO243" s="33"/>
      <c r="AP243" s="33"/>
    </row>
    <row r="244" spans="6:42" hidden="1" x14ac:dyDescent="0.25">
      <c r="G244" s="32"/>
      <c r="H244" s="29"/>
      <c r="I244" s="29"/>
      <c r="J244" s="29"/>
      <c r="K244" s="29"/>
      <c r="L244" s="29"/>
      <c r="M244" s="29"/>
      <c r="N244" s="29"/>
      <c r="O244" s="29"/>
      <c r="P244" s="29"/>
      <c r="Q244" s="29"/>
      <c r="R244" s="29"/>
      <c r="X244" s="29"/>
      <c r="Y244" s="29"/>
      <c r="Z244" s="29"/>
      <c r="AA244" s="29"/>
      <c r="AB244" s="29"/>
      <c r="AC244" s="29"/>
      <c r="AD244" s="29"/>
      <c r="AE244" s="29"/>
      <c r="AF244" s="29"/>
      <c r="AG244" s="29"/>
      <c r="AH244" s="29"/>
      <c r="AI244" s="29"/>
      <c r="AJ244" s="29"/>
      <c r="AK244" s="33"/>
      <c r="AL244" s="33"/>
      <c r="AM244" s="33"/>
      <c r="AN244" s="33"/>
      <c r="AO244" s="33"/>
      <c r="AP244" s="33"/>
    </row>
    <row r="245" spans="6:42" hidden="1" x14ac:dyDescent="0.25">
      <c r="G245" s="32"/>
      <c r="H245" s="29"/>
      <c r="I245" s="29"/>
      <c r="J245" s="29"/>
      <c r="K245" s="29"/>
      <c r="L245" s="29"/>
      <c r="M245" s="29"/>
      <c r="N245" s="29"/>
      <c r="O245" s="29"/>
      <c r="P245" s="29"/>
      <c r="Q245" s="29"/>
      <c r="R245" s="29"/>
      <c r="X245" s="29"/>
      <c r="Y245" s="29"/>
      <c r="Z245" s="29"/>
      <c r="AA245" s="29"/>
      <c r="AB245" s="29"/>
      <c r="AC245" s="29"/>
      <c r="AD245" s="29"/>
      <c r="AE245" s="29"/>
      <c r="AF245" s="29"/>
      <c r="AG245" s="29"/>
      <c r="AH245" s="29"/>
      <c r="AI245" s="29"/>
      <c r="AJ245" s="29"/>
      <c r="AK245" s="33"/>
      <c r="AL245" s="33"/>
      <c r="AM245" s="33"/>
      <c r="AN245" s="33"/>
      <c r="AO245" s="33"/>
      <c r="AP245" s="33"/>
    </row>
    <row r="246" spans="6:42" hidden="1" x14ac:dyDescent="0.25">
      <c r="F246" s="91"/>
      <c r="G246" s="32"/>
      <c r="H246" s="29"/>
      <c r="I246" s="29"/>
      <c r="J246" s="29"/>
      <c r="K246" s="29"/>
      <c r="L246" s="29"/>
      <c r="M246" s="29"/>
      <c r="N246" s="29"/>
      <c r="O246" s="29"/>
      <c r="P246" s="29"/>
      <c r="Q246" s="29"/>
      <c r="R246" s="29"/>
      <c r="X246" s="29"/>
      <c r="Y246" s="29"/>
      <c r="Z246" s="29"/>
      <c r="AA246" s="29"/>
      <c r="AB246" s="29"/>
      <c r="AC246" s="29"/>
      <c r="AD246" s="29"/>
      <c r="AE246" s="29"/>
      <c r="AF246" s="29"/>
      <c r="AG246" s="29"/>
      <c r="AH246" s="29"/>
      <c r="AI246" s="29"/>
      <c r="AJ246" s="29"/>
      <c r="AK246" s="33"/>
      <c r="AL246" s="33"/>
      <c r="AM246" s="33"/>
      <c r="AN246" s="33"/>
      <c r="AO246" s="33"/>
      <c r="AP246" s="33"/>
    </row>
    <row r="247" spans="6:42" hidden="1" x14ac:dyDescent="0.25">
      <c r="F247" s="91"/>
      <c r="G247" s="32"/>
      <c r="H247" s="29"/>
      <c r="I247" s="29"/>
      <c r="J247" s="29"/>
      <c r="K247" s="29"/>
      <c r="L247" s="29"/>
      <c r="M247" s="29"/>
      <c r="N247" s="29"/>
      <c r="O247" s="29"/>
      <c r="P247" s="29"/>
      <c r="Q247" s="29"/>
      <c r="R247" s="29"/>
      <c r="X247" s="29"/>
      <c r="Y247" s="29"/>
      <c r="Z247" s="29"/>
      <c r="AA247" s="29"/>
      <c r="AB247" s="29"/>
      <c r="AC247" s="29"/>
      <c r="AD247" s="29"/>
      <c r="AE247" s="29"/>
      <c r="AF247" s="29"/>
      <c r="AG247" s="29"/>
      <c r="AH247" s="29"/>
      <c r="AI247" s="29"/>
      <c r="AJ247" s="29"/>
      <c r="AK247" s="33"/>
      <c r="AL247" s="33"/>
      <c r="AM247" s="33"/>
      <c r="AN247" s="33"/>
      <c r="AO247" s="33"/>
      <c r="AP247" s="33"/>
    </row>
    <row r="248" spans="6:42" hidden="1" x14ac:dyDescent="0.25">
      <c r="F248" s="91"/>
      <c r="G248" s="32"/>
      <c r="H248" s="29"/>
      <c r="I248" s="29"/>
      <c r="J248" s="29"/>
      <c r="K248" s="29"/>
      <c r="L248" s="29"/>
      <c r="M248" s="29"/>
      <c r="N248" s="29"/>
      <c r="O248" s="29"/>
      <c r="P248" s="29"/>
      <c r="Q248" s="29"/>
      <c r="R248" s="29"/>
      <c r="X248" s="29"/>
      <c r="Y248" s="29"/>
      <c r="Z248" s="29"/>
      <c r="AA248" s="29"/>
      <c r="AB248" s="29"/>
      <c r="AC248" s="29"/>
      <c r="AD248" s="29"/>
      <c r="AE248" s="29"/>
      <c r="AF248" s="29"/>
      <c r="AG248" s="29"/>
      <c r="AH248" s="29"/>
      <c r="AI248" s="29"/>
      <c r="AJ248" s="29"/>
      <c r="AK248" s="33"/>
      <c r="AL248" s="33"/>
      <c r="AM248" s="33"/>
      <c r="AN248" s="33"/>
      <c r="AO248" s="33"/>
      <c r="AP248" s="33"/>
    </row>
    <row r="249" spans="6:42" hidden="1" x14ac:dyDescent="0.25">
      <c r="F249" s="91"/>
      <c r="G249" s="32"/>
      <c r="H249" s="29"/>
      <c r="I249" s="29"/>
      <c r="J249" s="29"/>
      <c r="K249" s="29"/>
      <c r="L249" s="29"/>
      <c r="M249" s="29"/>
      <c r="N249" s="29"/>
      <c r="O249" s="29"/>
      <c r="P249" s="29"/>
      <c r="Q249" s="29"/>
      <c r="R249" s="29"/>
      <c r="X249" s="29"/>
      <c r="Y249" s="29"/>
      <c r="Z249" s="29"/>
      <c r="AA249" s="29"/>
      <c r="AB249" s="29"/>
      <c r="AC249" s="29"/>
      <c r="AD249" s="29"/>
      <c r="AE249" s="29"/>
      <c r="AF249" s="29"/>
      <c r="AG249" s="29"/>
      <c r="AH249" s="29"/>
      <c r="AI249" s="29"/>
      <c r="AJ249" s="29"/>
      <c r="AK249" s="33"/>
      <c r="AL249" s="33"/>
      <c r="AM249" s="33"/>
      <c r="AN249" s="33"/>
      <c r="AO249" s="33"/>
      <c r="AP249" s="33"/>
    </row>
    <row r="250" spans="6:42" hidden="1" x14ac:dyDescent="0.25">
      <c r="F250" s="91"/>
      <c r="G250" s="32"/>
      <c r="H250" s="29"/>
      <c r="I250" s="29"/>
      <c r="J250" s="29"/>
      <c r="K250" s="29"/>
      <c r="L250" s="29"/>
      <c r="M250" s="29"/>
      <c r="N250" s="29"/>
      <c r="O250" s="29"/>
      <c r="P250" s="29"/>
      <c r="Q250" s="29"/>
      <c r="R250" s="29"/>
      <c r="X250" s="29"/>
      <c r="Y250" s="29"/>
      <c r="Z250" s="29"/>
      <c r="AA250" s="29"/>
      <c r="AB250" s="29"/>
      <c r="AC250" s="29"/>
      <c r="AD250" s="29"/>
      <c r="AE250" s="29"/>
      <c r="AF250" s="29"/>
      <c r="AG250" s="29"/>
      <c r="AH250" s="29"/>
      <c r="AI250" s="29"/>
      <c r="AJ250" s="29"/>
      <c r="AK250" s="33"/>
      <c r="AL250" s="33"/>
      <c r="AM250" s="33"/>
      <c r="AN250" s="33"/>
      <c r="AO250" s="33"/>
      <c r="AP250" s="33"/>
    </row>
    <row r="251" spans="6:42" hidden="1" x14ac:dyDescent="0.25">
      <c r="F251" s="91"/>
      <c r="G251" s="32"/>
      <c r="H251" s="29"/>
      <c r="I251" s="29"/>
      <c r="J251" s="29"/>
      <c r="K251" s="29"/>
      <c r="L251" s="29"/>
      <c r="M251" s="29"/>
      <c r="N251" s="29"/>
      <c r="O251" s="29"/>
      <c r="P251" s="29"/>
      <c r="Q251" s="29"/>
      <c r="R251" s="29"/>
      <c r="X251" s="29"/>
      <c r="Y251" s="29"/>
      <c r="Z251" s="29"/>
      <c r="AA251" s="29"/>
      <c r="AB251" s="29"/>
      <c r="AC251" s="29"/>
      <c r="AD251" s="29"/>
      <c r="AE251" s="29"/>
      <c r="AF251" s="29"/>
      <c r="AG251" s="29"/>
      <c r="AH251" s="29"/>
      <c r="AI251" s="29"/>
      <c r="AJ251" s="29"/>
      <c r="AK251" s="33"/>
      <c r="AL251" s="33"/>
      <c r="AM251" s="33"/>
      <c r="AN251" s="33"/>
      <c r="AO251" s="33"/>
      <c r="AP251" s="33"/>
    </row>
    <row r="252" spans="6:42" hidden="1" x14ac:dyDescent="0.25">
      <c r="F252" s="91"/>
      <c r="G252" s="32"/>
      <c r="H252" s="29"/>
      <c r="I252" s="29"/>
      <c r="J252" s="29"/>
      <c r="K252" s="29"/>
      <c r="L252" s="29"/>
      <c r="M252" s="29"/>
      <c r="N252" s="29"/>
      <c r="O252" s="29"/>
      <c r="P252" s="29"/>
      <c r="Q252" s="29"/>
      <c r="R252" s="29"/>
      <c r="X252" s="29"/>
      <c r="Y252" s="29"/>
      <c r="Z252" s="29"/>
      <c r="AA252" s="29"/>
      <c r="AB252" s="29"/>
      <c r="AC252" s="29"/>
      <c r="AD252" s="29"/>
      <c r="AE252" s="29"/>
      <c r="AF252" s="29"/>
      <c r="AG252" s="29"/>
      <c r="AH252" s="29"/>
      <c r="AI252" s="29"/>
      <c r="AJ252" s="29"/>
      <c r="AK252" s="33"/>
      <c r="AL252" s="33"/>
      <c r="AM252" s="33"/>
      <c r="AN252" s="33"/>
      <c r="AO252" s="33"/>
      <c r="AP252" s="33"/>
    </row>
    <row r="253" spans="6:42" hidden="1" x14ac:dyDescent="0.25">
      <c r="F253" s="91"/>
      <c r="G253" s="32"/>
      <c r="H253" s="29"/>
      <c r="I253" s="29"/>
      <c r="J253" s="29"/>
      <c r="K253" s="29"/>
      <c r="L253" s="29"/>
      <c r="M253" s="29"/>
      <c r="N253" s="29"/>
      <c r="O253" s="29"/>
      <c r="P253" s="29"/>
      <c r="Q253" s="29"/>
      <c r="R253" s="29"/>
      <c r="X253" s="29"/>
      <c r="Y253" s="29"/>
      <c r="Z253" s="29"/>
      <c r="AA253" s="29"/>
      <c r="AB253" s="29"/>
      <c r="AC253" s="29"/>
      <c r="AD253" s="29"/>
      <c r="AE253" s="29"/>
      <c r="AF253" s="29"/>
      <c r="AG253" s="29"/>
      <c r="AH253" s="29"/>
      <c r="AI253" s="29"/>
      <c r="AJ253" s="29"/>
      <c r="AK253" s="33"/>
      <c r="AL253" s="33"/>
      <c r="AM253" s="33"/>
      <c r="AN253" s="33"/>
      <c r="AO253" s="33"/>
      <c r="AP253" s="33"/>
    </row>
    <row r="254" spans="6:42" hidden="1" x14ac:dyDescent="0.25">
      <c r="F254" s="91"/>
      <c r="G254" s="32"/>
      <c r="H254" s="29"/>
      <c r="I254" s="29"/>
      <c r="J254" s="29"/>
      <c r="K254" s="29"/>
      <c r="L254" s="29"/>
      <c r="M254" s="29"/>
      <c r="N254" s="29"/>
      <c r="O254" s="29"/>
      <c r="P254" s="29"/>
      <c r="Q254" s="29"/>
      <c r="R254" s="29"/>
      <c r="X254" s="29"/>
      <c r="Y254" s="29"/>
      <c r="Z254" s="29"/>
      <c r="AA254" s="29"/>
      <c r="AB254" s="29"/>
      <c r="AC254" s="29"/>
      <c r="AD254" s="29"/>
      <c r="AE254" s="29"/>
      <c r="AF254" s="29"/>
      <c r="AG254" s="29"/>
      <c r="AH254" s="29"/>
      <c r="AI254" s="29"/>
      <c r="AJ254" s="29"/>
      <c r="AK254" s="33"/>
      <c r="AL254" s="33"/>
      <c r="AM254" s="33"/>
      <c r="AN254" s="33"/>
      <c r="AO254" s="33"/>
      <c r="AP254" s="33"/>
    </row>
    <row r="255" spans="6:42" hidden="1" x14ac:dyDescent="0.25">
      <c r="F255" s="91"/>
      <c r="G255" s="32"/>
      <c r="H255" s="29"/>
      <c r="I255" s="29"/>
      <c r="J255" s="29"/>
      <c r="K255" s="29"/>
      <c r="L255" s="29"/>
      <c r="M255" s="29"/>
      <c r="N255" s="29"/>
      <c r="O255" s="29"/>
      <c r="P255" s="29"/>
      <c r="Q255" s="29"/>
      <c r="R255" s="29"/>
      <c r="X255" s="29"/>
      <c r="Y255" s="29"/>
      <c r="Z255" s="29"/>
      <c r="AA255" s="29"/>
      <c r="AB255" s="29"/>
      <c r="AC255" s="29"/>
      <c r="AD255" s="29"/>
      <c r="AE255" s="29"/>
      <c r="AF255" s="29"/>
      <c r="AG255" s="29"/>
      <c r="AH255" s="29"/>
      <c r="AI255" s="29"/>
      <c r="AJ255" s="29"/>
      <c r="AK255" s="33"/>
      <c r="AL255" s="33"/>
      <c r="AM255" s="33"/>
      <c r="AN255" s="33"/>
      <c r="AO255" s="33"/>
      <c r="AP255" s="33"/>
    </row>
    <row r="256" spans="6:42" hidden="1" x14ac:dyDescent="0.25">
      <c r="F256" s="91"/>
      <c r="G256" s="32"/>
      <c r="H256" s="29"/>
      <c r="I256" s="29"/>
      <c r="J256" s="29"/>
      <c r="K256" s="29"/>
      <c r="L256" s="29"/>
      <c r="M256" s="29"/>
      <c r="N256" s="29"/>
      <c r="O256" s="29"/>
      <c r="P256" s="29"/>
      <c r="Q256" s="29"/>
      <c r="R256" s="29"/>
      <c r="X256" s="29"/>
      <c r="Y256" s="29"/>
      <c r="Z256" s="29"/>
      <c r="AA256" s="29"/>
      <c r="AB256" s="29"/>
      <c r="AC256" s="29"/>
      <c r="AD256" s="29"/>
      <c r="AE256" s="29"/>
      <c r="AF256" s="29"/>
      <c r="AG256" s="29"/>
      <c r="AH256" s="29"/>
      <c r="AI256" s="29"/>
      <c r="AJ256" s="29"/>
      <c r="AK256" s="33"/>
      <c r="AL256" s="33"/>
      <c r="AM256" s="33"/>
      <c r="AN256" s="33"/>
      <c r="AO256" s="33"/>
      <c r="AP256" s="33"/>
    </row>
    <row r="257" spans="6:42" hidden="1" x14ac:dyDescent="0.25">
      <c r="F257" s="91"/>
      <c r="G257" s="32"/>
      <c r="H257" s="29"/>
      <c r="I257" s="29"/>
      <c r="J257" s="29"/>
      <c r="K257" s="29"/>
      <c r="L257" s="29"/>
      <c r="M257" s="29"/>
      <c r="N257" s="29"/>
      <c r="O257" s="29"/>
      <c r="P257" s="29"/>
      <c r="Q257" s="29"/>
      <c r="R257" s="29"/>
      <c r="X257" s="29"/>
      <c r="Y257" s="29"/>
      <c r="Z257" s="29"/>
      <c r="AA257" s="29"/>
      <c r="AB257" s="29"/>
      <c r="AC257" s="29"/>
      <c r="AD257" s="29"/>
      <c r="AE257" s="29"/>
      <c r="AF257" s="29"/>
      <c r="AG257" s="29"/>
      <c r="AH257" s="29"/>
      <c r="AI257" s="29"/>
      <c r="AJ257" s="29"/>
      <c r="AK257" s="33"/>
      <c r="AL257" s="33"/>
      <c r="AM257" s="33"/>
      <c r="AN257" s="33"/>
      <c r="AO257" s="33"/>
      <c r="AP257" s="33"/>
    </row>
    <row r="258" spans="6:42" hidden="1" x14ac:dyDescent="0.25">
      <c r="F258" s="91"/>
      <c r="G258" s="32"/>
      <c r="H258" s="29"/>
      <c r="I258" s="29"/>
      <c r="J258" s="29"/>
      <c r="K258" s="29"/>
      <c r="L258" s="29"/>
      <c r="M258" s="29"/>
      <c r="N258" s="29"/>
      <c r="O258" s="29"/>
      <c r="P258" s="29"/>
      <c r="Q258" s="29"/>
      <c r="R258" s="29"/>
      <c r="X258" s="29"/>
      <c r="Y258" s="29"/>
      <c r="Z258" s="29"/>
      <c r="AA258" s="29"/>
      <c r="AB258" s="29"/>
      <c r="AC258" s="29"/>
      <c r="AD258" s="29"/>
      <c r="AE258" s="29"/>
      <c r="AF258" s="29"/>
      <c r="AG258" s="29"/>
      <c r="AH258" s="29"/>
      <c r="AI258" s="29"/>
      <c r="AJ258" s="29"/>
      <c r="AK258" s="33"/>
      <c r="AL258" s="33"/>
      <c r="AM258" s="33"/>
      <c r="AN258" s="33"/>
      <c r="AO258" s="33"/>
      <c r="AP258" s="33"/>
    </row>
    <row r="259" spans="6:42" hidden="1" x14ac:dyDescent="0.25">
      <c r="F259" s="91"/>
      <c r="G259" s="32"/>
      <c r="H259" s="29"/>
      <c r="I259" s="29"/>
      <c r="J259" s="29"/>
      <c r="K259" s="29"/>
      <c r="L259" s="29"/>
      <c r="M259" s="29"/>
      <c r="N259" s="29"/>
      <c r="O259" s="29"/>
      <c r="P259" s="29"/>
      <c r="Q259" s="29"/>
      <c r="R259" s="29"/>
      <c r="X259" s="29"/>
      <c r="Y259" s="29"/>
      <c r="Z259" s="29"/>
      <c r="AA259" s="29"/>
      <c r="AB259" s="29"/>
      <c r="AC259" s="29"/>
      <c r="AD259" s="29"/>
      <c r="AE259" s="29"/>
      <c r="AF259" s="29"/>
      <c r="AG259" s="29"/>
      <c r="AH259" s="29"/>
      <c r="AI259" s="29"/>
      <c r="AJ259" s="29"/>
      <c r="AK259" s="33"/>
      <c r="AL259" s="33"/>
      <c r="AM259" s="33"/>
      <c r="AN259" s="33"/>
      <c r="AO259" s="33"/>
      <c r="AP259" s="33"/>
    </row>
    <row r="260" spans="6:42" hidden="1" x14ac:dyDescent="0.25">
      <c r="F260" s="91"/>
      <c r="G260" s="32"/>
      <c r="H260" s="29"/>
      <c r="I260" s="29"/>
      <c r="J260" s="29"/>
      <c r="K260" s="29"/>
      <c r="L260" s="29"/>
      <c r="M260" s="29"/>
      <c r="N260" s="29"/>
      <c r="O260" s="29"/>
      <c r="P260" s="29"/>
      <c r="Q260" s="29"/>
      <c r="R260" s="29"/>
      <c r="X260" s="29"/>
      <c r="Y260" s="29"/>
      <c r="Z260" s="29"/>
      <c r="AA260" s="29"/>
      <c r="AB260" s="29"/>
      <c r="AC260" s="29"/>
      <c r="AD260" s="29"/>
      <c r="AE260" s="29"/>
      <c r="AF260" s="29"/>
      <c r="AG260" s="29"/>
      <c r="AH260" s="29"/>
      <c r="AI260" s="29"/>
      <c r="AJ260" s="29"/>
      <c r="AK260" s="33"/>
      <c r="AL260" s="33"/>
      <c r="AM260" s="33"/>
      <c r="AN260" s="33"/>
      <c r="AO260" s="33"/>
      <c r="AP260" s="33"/>
    </row>
    <row r="261" spans="6:42" hidden="1" x14ac:dyDescent="0.25">
      <c r="F261" s="91"/>
      <c r="G261" s="32"/>
      <c r="H261" s="29"/>
      <c r="I261" s="29"/>
      <c r="J261" s="29"/>
      <c r="K261" s="29"/>
      <c r="L261" s="29"/>
      <c r="M261" s="29"/>
      <c r="N261" s="29"/>
      <c r="O261" s="29"/>
      <c r="P261" s="29"/>
      <c r="Q261" s="29"/>
      <c r="R261" s="29"/>
      <c r="X261" s="29"/>
      <c r="Y261" s="29"/>
      <c r="Z261" s="29"/>
      <c r="AA261" s="29"/>
      <c r="AB261" s="29"/>
      <c r="AC261" s="29"/>
      <c r="AD261" s="29"/>
      <c r="AE261" s="29"/>
      <c r="AF261" s="29"/>
      <c r="AG261" s="29"/>
      <c r="AH261" s="29"/>
      <c r="AI261" s="29"/>
      <c r="AJ261" s="29"/>
      <c r="AK261" s="33"/>
      <c r="AL261" s="33"/>
      <c r="AM261" s="33"/>
      <c r="AN261" s="33"/>
      <c r="AO261" s="33"/>
      <c r="AP261" s="33"/>
    </row>
    <row r="262" spans="6:42" hidden="1" x14ac:dyDescent="0.25">
      <c r="F262" s="91"/>
      <c r="G262" s="32"/>
      <c r="H262" s="29"/>
      <c r="I262" s="29"/>
      <c r="J262" s="29"/>
      <c r="K262" s="29"/>
      <c r="L262" s="29"/>
      <c r="M262" s="29"/>
      <c r="N262" s="29"/>
      <c r="O262" s="29"/>
      <c r="P262" s="29"/>
      <c r="Q262" s="29"/>
      <c r="R262" s="29"/>
      <c r="X262" s="29"/>
      <c r="Y262" s="29"/>
      <c r="Z262" s="29"/>
      <c r="AA262" s="29"/>
      <c r="AB262" s="29"/>
      <c r="AC262" s="29"/>
      <c r="AD262" s="29"/>
      <c r="AE262" s="29"/>
      <c r="AF262" s="29"/>
      <c r="AG262" s="29"/>
      <c r="AH262" s="29"/>
      <c r="AI262" s="29"/>
      <c r="AJ262" s="29"/>
      <c r="AK262" s="33"/>
      <c r="AL262" s="33"/>
      <c r="AM262" s="33"/>
      <c r="AN262" s="33"/>
      <c r="AO262" s="33"/>
      <c r="AP262" s="33"/>
    </row>
    <row r="263" spans="6:42" hidden="1" x14ac:dyDescent="0.25">
      <c r="F263" s="91"/>
      <c r="G263" s="32"/>
      <c r="H263" s="29"/>
      <c r="I263" s="29"/>
      <c r="J263" s="29"/>
      <c r="K263" s="29"/>
      <c r="L263" s="29"/>
      <c r="M263" s="29"/>
      <c r="N263" s="29"/>
      <c r="O263" s="29"/>
      <c r="P263" s="29"/>
      <c r="Q263" s="29"/>
      <c r="R263" s="29"/>
      <c r="X263" s="29"/>
      <c r="Y263" s="29"/>
      <c r="Z263" s="29"/>
      <c r="AA263" s="29"/>
      <c r="AB263" s="29"/>
      <c r="AC263" s="29"/>
      <c r="AD263" s="29"/>
      <c r="AE263" s="29"/>
      <c r="AF263" s="29"/>
      <c r="AG263" s="29"/>
      <c r="AH263" s="29"/>
      <c r="AI263" s="29"/>
      <c r="AJ263" s="29"/>
      <c r="AK263" s="33"/>
      <c r="AL263" s="33"/>
      <c r="AM263" s="33"/>
      <c r="AN263" s="33"/>
      <c r="AO263" s="33"/>
      <c r="AP263" s="33"/>
    </row>
    <row r="264" spans="6:42" hidden="1" x14ac:dyDescent="0.25">
      <c r="F264" s="91"/>
      <c r="G264" s="32"/>
      <c r="H264" s="29"/>
      <c r="I264" s="29"/>
      <c r="J264" s="29"/>
      <c r="K264" s="29"/>
      <c r="L264" s="29"/>
      <c r="M264" s="29"/>
      <c r="N264" s="29"/>
      <c r="O264" s="29"/>
      <c r="P264" s="29"/>
      <c r="Q264" s="29"/>
      <c r="R264" s="29"/>
      <c r="X264" s="29"/>
      <c r="Y264" s="29"/>
      <c r="Z264" s="29"/>
      <c r="AA264" s="29"/>
      <c r="AB264" s="29"/>
      <c r="AC264" s="29"/>
      <c r="AD264" s="29"/>
      <c r="AE264" s="29"/>
      <c r="AF264" s="29"/>
      <c r="AG264" s="29"/>
      <c r="AH264" s="29"/>
      <c r="AI264" s="29"/>
      <c r="AJ264" s="29"/>
      <c r="AK264" s="33"/>
      <c r="AL264" s="33"/>
      <c r="AM264" s="33"/>
      <c r="AN264" s="33"/>
      <c r="AO264" s="33"/>
      <c r="AP264" s="33"/>
    </row>
    <row r="265" spans="6:42" hidden="1" x14ac:dyDescent="0.25">
      <c r="F265" s="91"/>
      <c r="G265" s="32"/>
      <c r="H265" s="29"/>
      <c r="I265" s="29"/>
      <c r="J265" s="29"/>
      <c r="K265" s="29"/>
      <c r="L265" s="29"/>
      <c r="M265" s="29"/>
      <c r="N265" s="29"/>
      <c r="O265" s="29"/>
      <c r="P265" s="29"/>
      <c r="Q265" s="29"/>
      <c r="R265" s="29"/>
      <c r="X265" s="29"/>
      <c r="Y265" s="29"/>
      <c r="Z265" s="29"/>
      <c r="AA265" s="29"/>
      <c r="AB265" s="29"/>
      <c r="AC265" s="29"/>
      <c r="AD265" s="29"/>
      <c r="AE265" s="29"/>
      <c r="AF265" s="29"/>
      <c r="AG265" s="29"/>
      <c r="AH265" s="29"/>
      <c r="AI265" s="29"/>
      <c r="AJ265" s="29"/>
      <c r="AK265" s="33"/>
      <c r="AL265" s="33"/>
      <c r="AM265" s="33"/>
      <c r="AN265" s="33"/>
      <c r="AO265" s="33"/>
      <c r="AP265" s="33"/>
    </row>
    <row r="266" spans="6:42" hidden="1" x14ac:dyDescent="0.25">
      <c r="F266" s="91"/>
      <c r="G266" s="32"/>
      <c r="H266" s="29"/>
      <c r="I266" s="29"/>
      <c r="J266" s="29"/>
      <c r="K266" s="29"/>
      <c r="L266" s="29"/>
      <c r="M266" s="29"/>
      <c r="N266" s="29"/>
      <c r="O266" s="29"/>
      <c r="P266" s="29"/>
      <c r="Q266" s="29"/>
      <c r="R266" s="29"/>
      <c r="X266" s="29"/>
      <c r="Y266" s="29"/>
      <c r="Z266" s="29"/>
      <c r="AA266" s="29"/>
      <c r="AB266" s="29"/>
      <c r="AC266" s="29"/>
      <c r="AD266" s="29"/>
      <c r="AE266" s="29"/>
      <c r="AF266" s="29"/>
      <c r="AG266" s="29"/>
      <c r="AH266" s="29"/>
      <c r="AI266" s="29"/>
      <c r="AJ266" s="29"/>
      <c r="AK266" s="33"/>
      <c r="AL266" s="33"/>
      <c r="AM266" s="33"/>
      <c r="AN266" s="33"/>
      <c r="AO266" s="33"/>
      <c r="AP266" s="33"/>
    </row>
    <row r="267" spans="6:42" hidden="1" x14ac:dyDescent="0.25">
      <c r="F267" s="91"/>
      <c r="G267" s="32"/>
      <c r="H267" s="29"/>
      <c r="I267" s="29"/>
      <c r="J267" s="29"/>
      <c r="K267" s="29"/>
      <c r="L267" s="29"/>
      <c r="M267" s="29"/>
      <c r="N267" s="29"/>
      <c r="O267" s="29"/>
      <c r="P267" s="29"/>
      <c r="Q267" s="29"/>
      <c r="R267" s="29"/>
      <c r="X267" s="29"/>
      <c r="Y267" s="29"/>
      <c r="Z267" s="29"/>
      <c r="AA267" s="29"/>
      <c r="AB267" s="29"/>
      <c r="AC267" s="29"/>
      <c r="AD267" s="29"/>
      <c r="AE267" s="29"/>
      <c r="AF267" s="29"/>
      <c r="AG267" s="29"/>
      <c r="AH267" s="29"/>
      <c r="AI267" s="29"/>
      <c r="AJ267" s="29"/>
      <c r="AK267" s="33"/>
      <c r="AL267" s="33"/>
      <c r="AM267" s="33"/>
      <c r="AN267" s="33"/>
      <c r="AO267" s="33"/>
      <c r="AP267" s="33"/>
    </row>
    <row r="268" spans="6:42" hidden="1" x14ac:dyDescent="0.25">
      <c r="F268" s="91"/>
      <c r="G268" s="32"/>
      <c r="H268" s="29"/>
      <c r="I268" s="29"/>
      <c r="J268" s="29"/>
      <c r="K268" s="29"/>
      <c r="L268" s="29"/>
      <c r="M268" s="29"/>
      <c r="N268" s="29"/>
      <c r="O268" s="29"/>
      <c r="P268" s="29"/>
      <c r="Q268" s="29"/>
      <c r="R268" s="29"/>
      <c r="X268" s="29"/>
      <c r="Y268" s="29"/>
      <c r="Z268" s="29"/>
      <c r="AA268" s="29"/>
      <c r="AB268" s="29"/>
      <c r="AC268" s="29"/>
      <c r="AD268" s="29"/>
      <c r="AE268" s="29"/>
      <c r="AF268" s="29"/>
      <c r="AG268" s="29"/>
      <c r="AH268" s="29"/>
      <c r="AI268" s="29"/>
      <c r="AJ268" s="29"/>
      <c r="AK268" s="33"/>
      <c r="AL268" s="33"/>
      <c r="AM268" s="33"/>
      <c r="AN268" s="33"/>
      <c r="AO268" s="33"/>
      <c r="AP268" s="33"/>
    </row>
    <row r="269" spans="6:42" hidden="1" x14ac:dyDescent="0.25">
      <c r="F269" s="91"/>
      <c r="G269" s="32"/>
      <c r="H269" s="29"/>
      <c r="I269" s="29"/>
      <c r="J269" s="29"/>
      <c r="K269" s="29"/>
      <c r="L269" s="29"/>
      <c r="M269" s="29"/>
      <c r="N269" s="29"/>
      <c r="O269" s="29"/>
      <c r="P269" s="29"/>
      <c r="Q269" s="29"/>
      <c r="R269" s="29"/>
      <c r="X269" s="29"/>
      <c r="Y269" s="29"/>
      <c r="Z269" s="29"/>
      <c r="AA269" s="29"/>
      <c r="AB269" s="29"/>
      <c r="AC269" s="29"/>
      <c r="AD269" s="29"/>
      <c r="AE269" s="29"/>
      <c r="AF269" s="29"/>
      <c r="AG269" s="29"/>
      <c r="AH269" s="29"/>
      <c r="AI269" s="29"/>
      <c r="AJ269" s="29"/>
      <c r="AK269" s="33"/>
      <c r="AL269" s="33"/>
      <c r="AM269" s="33"/>
      <c r="AN269" s="33"/>
      <c r="AO269" s="33"/>
      <c r="AP269" s="33"/>
    </row>
    <row r="270" spans="6:42" hidden="1" x14ac:dyDescent="0.25">
      <c r="F270" s="91"/>
      <c r="G270" s="32"/>
      <c r="H270" s="29"/>
      <c r="I270" s="29"/>
      <c r="J270" s="29"/>
      <c r="K270" s="29"/>
      <c r="L270" s="29"/>
      <c r="M270" s="29"/>
      <c r="N270" s="29"/>
      <c r="O270" s="29"/>
      <c r="P270" s="29"/>
      <c r="Q270" s="29"/>
      <c r="R270" s="29"/>
      <c r="X270" s="29"/>
      <c r="Y270" s="29"/>
      <c r="Z270" s="29"/>
      <c r="AA270" s="29"/>
      <c r="AB270" s="29"/>
      <c r="AC270" s="29"/>
      <c r="AD270" s="29"/>
      <c r="AE270" s="29"/>
      <c r="AF270" s="29"/>
      <c r="AG270" s="29"/>
      <c r="AH270" s="29"/>
      <c r="AI270" s="29"/>
      <c r="AJ270" s="29"/>
      <c r="AK270" s="33"/>
      <c r="AL270" s="33"/>
      <c r="AM270" s="33"/>
      <c r="AN270" s="33"/>
      <c r="AO270" s="33"/>
      <c r="AP270" s="33"/>
    </row>
    <row r="271" spans="6:42" hidden="1" x14ac:dyDescent="0.25">
      <c r="F271" s="91"/>
      <c r="G271" s="32"/>
      <c r="H271" s="29"/>
      <c r="I271" s="29"/>
      <c r="J271" s="29"/>
      <c r="K271" s="29"/>
      <c r="L271" s="29"/>
      <c r="M271" s="29"/>
      <c r="N271" s="29"/>
      <c r="O271" s="29"/>
      <c r="P271" s="29"/>
      <c r="Q271" s="29"/>
      <c r="R271" s="29"/>
      <c r="X271" s="29"/>
      <c r="Y271" s="29"/>
      <c r="Z271" s="29"/>
      <c r="AA271" s="29"/>
      <c r="AB271" s="29"/>
      <c r="AC271" s="29"/>
      <c r="AD271" s="29"/>
      <c r="AE271" s="29"/>
      <c r="AF271" s="29"/>
      <c r="AG271" s="29"/>
      <c r="AH271" s="29"/>
      <c r="AI271" s="29"/>
      <c r="AJ271" s="29"/>
      <c r="AK271" s="33"/>
      <c r="AL271" s="33"/>
      <c r="AM271" s="33"/>
      <c r="AN271" s="33"/>
      <c r="AO271" s="33"/>
      <c r="AP271" s="33"/>
    </row>
    <row r="272" spans="6:42" hidden="1" x14ac:dyDescent="0.25">
      <c r="F272" s="91"/>
      <c r="G272" s="32"/>
      <c r="H272" s="29"/>
      <c r="I272" s="29"/>
      <c r="J272" s="29"/>
      <c r="K272" s="29"/>
      <c r="L272" s="29"/>
      <c r="M272" s="29"/>
      <c r="N272" s="29"/>
      <c r="O272" s="29"/>
      <c r="P272" s="29"/>
      <c r="Q272" s="29"/>
      <c r="R272" s="29"/>
      <c r="X272" s="29"/>
      <c r="Y272" s="29"/>
      <c r="Z272" s="29"/>
      <c r="AA272" s="29"/>
      <c r="AB272" s="29"/>
      <c r="AC272" s="29"/>
      <c r="AD272" s="29"/>
      <c r="AE272" s="29"/>
      <c r="AF272" s="29"/>
      <c r="AG272" s="29"/>
      <c r="AH272" s="29"/>
      <c r="AI272" s="29"/>
      <c r="AJ272" s="29"/>
      <c r="AK272" s="33"/>
      <c r="AL272" s="33"/>
      <c r="AM272" s="33"/>
      <c r="AN272" s="33"/>
      <c r="AO272" s="33"/>
      <c r="AP272" s="33"/>
    </row>
    <row r="273" spans="6:42" hidden="1" x14ac:dyDescent="0.25">
      <c r="F273" s="91"/>
      <c r="G273" s="32"/>
      <c r="H273" s="29"/>
      <c r="I273" s="29"/>
      <c r="J273" s="29"/>
      <c r="K273" s="29"/>
      <c r="L273" s="29"/>
      <c r="M273" s="29"/>
      <c r="N273" s="29"/>
      <c r="O273" s="29"/>
      <c r="P273" s="29"/>
      <c r="Q273" s="29"/>
      <c r="R273" s="29"/>
      <c r="X273" s="29"/>
      <c r="Y273" s="29"/>
      <c r="Z273" s="29"/>
      <c r="AA273" s="29"/>
      <c r="AB273" s="29"/>
      <c r="AC273" s="29"/>
      <c r="AD273" s="29"/>
      <c r="AE273" s="29"/>
      <c r="AF273" s="29"/>
      <c r="AG273" s="29"/>
      <c r="AH273" s="29"/>
      <c r="AI273" s="29"/>
      <c r="AJ273" s="29"/>
      <c r="AK273" s="33"/>
      <c r="AL273" s="33"/>
      <c r="AM273" s="33"/>
      <c r="AN273" s="33"/>
      <c r="AO273" s="33"/>
      <c r="AP273" s="33"/>
    </row>
    <row r="274" spans="6:42" hidden="1" x14ac:dyDescent="0.25">
      <c r="F274" s="91"/>
      <c r="G274" s="32"/>
      <c r="H274" s="29"/>
      <c r="I274" s="29"/>
      <c r="J274" s="29"/>
      <c r="K274" s="29"/>
      <c r="L274" s="29"/>
      <c r="M274" s="29"/>
      <c r="N274" s="29"/>
      <c r="O274" s="29"/>
      <c r="P274" s="29"/>
      <c r="Q274" s="29"/>
      <c r="R274" s="29"/>
      <c r="X274" s="29"/>
      <c r="Y274" s="29"/>
      <c r="Z274" s="29"/>
      <c r="AA274" s="29"/>
      <c r="AB274" s="29"/>
      <c r="AC274" s="29"/>
      <c r="AD274" s="29"/>
      <c r="AE274" s="29"/>
      <c r="AF274" s="29"/>
      <c r="AG274" s="29"/>
      <c r="AH274" s="29"/>
      <c r="AI274" s="29"/>
      <c r="AJ274" s="29"/>
      <c r="AK274" s="33"/>
      <c r="AL274" s="33"/>
      <c r="AM274" s="33"/>
      <c r="AN274" s="33"/>
      <c r="AO274" s="33"/>
      <c r="AP274" s="33"/>
    </row>
    <row r="275" spans="6:42" hidden="1" x14ac:dyDescent="0.25">
      <c r="F275" s="91"/>
      <c r="G275" s="32"/>
      <c r="H275" s="29"/>
      <c r="I275" s="29"/>
      <c r="J275" s="29"/>
      <c r="K275" s="29"/>
      <c r="L275" s="29"/>
      <c r="M275" s="29"/>
      <c r="N275" s="29"/>
      <c r="O275" s="29"/>
      <c r="P275" s="29"/>
      <c r="Q275" s="29"/>
      <c r="R275" s="29"/>
      <c r="X275" s="29"/>
      <c r="Y275" s="29"/>
      <c r="Z275" s="29"/>
      <c r="AA275" s="29"/>
      <c r="AB275" s="29"/>
      <c r="AC275" s="29"/>
      <c r="AD275" s="29"/>
      <c r="AE275" s="29"/>
      <c r="AF275" s="29"/>
      <c r="AG275" s="29"/>
      <c r="AH275" s="29"/>
      <c r="AI275" s="29"/>
      <c r="AJ275" s="29"/>
      <c r="AK275" s="33"/>
      <c r="AL275" s="33"/>
      <c r="AM275" s="33"/>
      <c r="AN275" s="33"/>
      <c r="AO275" s="33"/>
      <c r="AP275" s="33"/>
    </row>
    <row r="276" spans="6:42" hidden="1" x14ac:dyDescent="0.25">
      <c r="F276" s="91"/>
      <c r="G276" s="32"/>
      <c r="H276" s="29"/>
      <c r="I276" s="29"/>
      <c r="J276" s="29"/>
      <c r="K276" s="29"/>
      <c r="L276" s="29"/>
      <c r="M276" s="29"/>
      <c r="N276" s="29"/>
      <c r="O276" s="29"/>
      <c r="P276" s="29"/>
      <c r="Q276" s="29"/>
      <c r="R276" s="29"/>
      <c r="X276" s="29"/>
      <c r="Y276" s="29"/>
      <c r="Z276" s="29"/>
      <c r="AA276" s="29"/>
      <c r="AB276" s="29"/>
      <c r="AC276" s="29"/>
      <c r="AD276" s="29"/>
      <c r="AE276" s="29"/>
      <c r="AF276" s="29"/>
      <c r="AG276" s="29"/>
      <c r="AH276" s="29"/>
      <c r="AI276" s="29"/>
      <c r="AJ276" s="29"/>
      <c r="AK276" s="33"/>
      <c r="AL276" s="33"/>
      <c r="AM276" s="33"/>
      <c r="AN276" s="33"/>
      <c r="AO276" s="33"/>
      <c r="AP276" s="33"/>
    </row>
    <row r="277" spans="6:42" hidden="1" x14ac:dyDescent="0.25">
      <c r="F277" s="91"/>
      <c r="G277" s="32"/>
      <c r="H277" s="29"/>
      <c r="I277" s="29"/>
      <c r="J277" s="29"/>
      <c r="K277" s="29"/>
      <c r="L277" s="29"/>
      <c r="M277" s="29"/>
      <c r="N277" s="29"/>
      <c r="O277" s="29"/>
      <c r="P277" s="29"/>
      <c r="Q277" s="29"/>
      <c r="R277" s="29"/>
      <c r="X277" s="29"/>
      <c r="Y277" s="29"/>
      <c r="Z277" s="29"/>
      <c r="AA277" s="29"/>
      <c r="AB277" s="29"/>
      <c r="AC277" s="29"/>
      <c r="AD277" s="29"/>
      <c r="AE277" s="29"/>
      <c r="AF277" s="29"/>
      <c r="AG277" s="29"/>
      <c r="AH277" s="29"/>
      <c r="AI277" s="29"/>
      <c r="AJ277" s="29"/>
      <c r="AK277" s="33"/>
      <c r="AL277" s="33"/>
      <c r="AM277" s="33"/>
      <c r="AN277" s="33"/>
      <c r="AO277" s="33"/>
      <c r="AP277" s="33"/>
    </row>
    <row r="278" spans="6:42" hidden="1" x14ac:dyDescent="0.25">
      <c r="F278" s="91"/>
      <c r="G278" s="32"/>
      <c r="H278" s="29"/>
      <c r="I278" s="29"/>
      <c r="J278" s="29"/>
      <c r="K278" s="29"/>
      <c r="L278" s="29"/>
      <c r="M278" s="29"/>
      <c r="N278" s="29"/>
      <c r="O278" s="29"/>
      <c r="P278" s="29"/>
      <c r="Q278" s="29"/>
      <c r="R278" s="29"/>
      <c r="X278" s="29"/>
      <c r="Y278" s="29"/>
      <c r="Z278" s="29"/>
      <c r="AA278" s="29"/>
      <c r="AB278" s="29"/>
      <c r="AC278" s="29"/>
      <c r="AD278" s="29"/>
      <c r="AE278" s="29"/>
      <c r="AF278" s="29"/>
      <c r="AG278" s="29"/>
      <c r="AH278" s="29"/>
      <c r="AI278" s="29"/>
      <c r="AJ278" s="29"/>
      <c r="AK278" s="33"/>
      <c r="AL278" s="33"/>
      <c r="AM278" s="33"/>
      <c r="AN278" s="33"/>
      <c r="AO278" s="33"/>
      <c r="AP278" s="33"/>
    </row>
    <row r="279" spans="6:42" hidden="1" x14ac:dyDescent="0.25">
      <c r="F279" s="91"/>
      <c r="G279" s="32"/>
      <c r="H279" s="29"/>
      <c r="I279" s="29"/>
      <c r="J279" s="29"/>
      <c r="K279" s="29"/>
      <c r="L279" s="29"/>
      <c r="M279" s="29"/>
      <c r="N279" s="29"/>
      <c r="O279" s="29"/>
      <c r="P279" s="29"/>
      <c r="Q279" s="29"/>
      <c r="R279" s="29"/>
      <c r="X279" s="29"/>
      <c r="Y279" s="29"/>
      <c r="Z279" s="29"/>
      <c r="AA279" s="29"/>
      <c r="AB279" s="29"/>
      <c r="AC279" s="29"/>
      <c r="AD279" s="29"/>
      <c r="AE279" s="29"/>
      <c r="AF279" s="29"/>
      <c r="AG279" s="29"/>
      <c r="AH279" s="29"/>
      <c r="AI279" s="29"/>
      <c r="AJ279" s="29"/>
      <c r="AK279" s="33"/>
      <c r="AL279" s="33"/>
      <c r="AM279" s="33"/>
      <c r="AN279" s="33"/>
      <c r="AO279" s="33"/>
      <c r="AP279" s="33"/>
    </row>
    <row r="280" spans="6:42" hidden="1" x14ac:dyDescent="0.25">
      <c r="G280" s="32"/>
      <c r="H280" s="29"/>
      <c r="I280" s="29"/>
      <c r="J280" s="29"/>
      <c r="K280" s="29"/>
      <c r="L280" s="29"/>
      <c r="M280" s="29"/>
      <c r="N280" s="29"/>
      <c r="O280" s="29"/>
      <c r="P280" s="29"/>
      <c r="Q280" s="29"/>
      <c r="R280" s="29"/>
      <c r="X280" s="29"/>
      <c r="Y280" s="29"/>
      <c r="Z280" s="29"/>
      <c r="AA280" s="29"/>
      <c r="AB280" s="29"/>
      <c r="AC280" s="29"/>
      <c r="AD280" s="29"/>
      <c r="AE280" s="29"/>
      <c r="AF280" s="29"/>
      <c r="AG280" s="29"/>
      <c r="AH280" s="29"/>
      <c r="AI280" s="29"/>
      <c r="AJ280" s="29"/>
      <c r="AK280" s="33"/>
      <c r="AL280" s="33"/>
      <c r="AM280" s="33"/>
      <c r="AN280" s="33"/>
      <c r="AO280" s="33"/>
      <c r="AP280" s="33"/>
    </row>
    <row r="281" spans="6:42" hidden="1" x14ac:dyDescent="0.25">
      <c r="G281" s="32"/>
      <c r="H281" s="29"/>
      <c r="I281" s="29"/>
      <c r="J281" s="29"/>
      <c r="K281" s="29"/>
      <c r="L281" s="29"/>
      <c r="M281" s="29"/>
      <c r="N281" s="29"/>
      <c r="O281" s="29"/>
      <c r="P281" s="29"/>
      <c r="Q281" s="29"/>
      <c r="R281" s="29"/>
      <c r="X281" s="29"/>
      <c r="Y281" s="29"/>
      <c r="Z281" s="29"/>
      <c r="AA281" s="29"/>
      <c r="AB281" s="29"/>
      <c r="AC281" s="29"/>
      <c r="AD281" s="29"/>
      <c r="AE281" s="29"/>
      <c r="AF281" s="29"/>
      <c r="AG281" s="29"/>
      <c r="AH281" s="29"/>
      <c r="AI281" s="29"/>
      <c r="AJ281" s="29"/>
      <c r="AK281" s="33"/>
      <c r="AL281" s="33"/>
      <c r="AM281" s="33"/>
      <c r="AN281" s="33"/>
      <c r="AO281" s="33"/>
      <c r="AP281" s="33"/>
    </row>
    <row r="282" spans="6:42" hidden="1" x14ac:dyDescent="0.25">
      <c r="G282" s="32"/>
      <c r="H282" s="29"/>
      <c r="I282" s="29"/>
      <c r="J282" s="29"/>
      <c r="K282" s="29"/>
      <c r="L282" s="29"/>
      <c r="M282" s="29"/>
      <c r="N282" s="29"/>
      <c r="O282" s="29"/>
      <c r="P282" s="29"/>
      <c r="Q282" s="29"/>
      <c r="R282" s="29"/>
      <c r="X282" s="29"/>
      <c r="Y282" s="29"/>
      <c r="Z282" s="29"/>
      <c r="AA282" s="29"/>
      <c r="AB282" s="29"/>
      <c r="AC282" s="29"/>
      <c r="AD282" s="29"/>
      <c r="AE282" s="29"/>
      <c r="AF282" s="29"/>
      <c r="AG282" s="29"/>
      <c r="AH282" s="29"/>
      <c r="AI282" s="29"/>
      <c r="AJ282" s="29"/>
      <c r="AK282" s="33"/>
      <c r="AL282" s="33"/>
      <c r="AM282" s="33"/>
      <c r="AN282" s="33"/>
      <c r="AO282" s="33"/>
      <c r="AP282" s="33"/>
    </row>
    <row r="283" spans="6:42" hidden="1" x14ac:dyDescent="0.25">
      <c r="G283" s="32"/>
      <c r="H283" s="29"/>
      <c r="I283" s="29"/>
      <c r="J283" s="29"/>
      <c r="K283" s="29"/>
      <c r="L283" s="29"/>
      <c r="M283" s="29"/>
      <c r="N283" s="29"/>
      <c r="O283" s="29"/>
      <c r="P283" s="29"/>
      <c r="Q283" s="29"/>
      <c r="R283" s="29"/>
      <c r="X283" s="29"/>
      <c r="Y283" s="29"/>
      <c r="Z283" s="29"/>
      <c r="AA283" s="29"/>
      <c r="AB283" s="29"/>
      <c r="AC283" s="29"/>
      <c r="AD283" s="29"/>
      <c r="AE283" s="29"/>
      <c r="AF283" s="29"/>
      <c r="AG283" s="29"/>
      <c r="AH283" s="29"/>
      <c r="AI283" s="29"/>
      <c r="AJ283" s="29"/>
      <c r="AK283" s="33"/>
      <c r="AL283" s="33"/>
      <c r="AM283" s="33"/>
      <c r="AN283" s="33"/>
      <c r="AO283" s="33"/>
      <c r="AP283" s="33"/>
    </row>
    <row r="284" spans="6:42" hidden="1" x14ac:dyDescent="0.25">
      <c r="G284" s="32"/>
      <c r="H284" s="29"/>
      <c r="I284" s="29"/>
      <c r="J284" s="29"/>
      <c r="K284" s="29"/>
      <c r="L284" s="29"/>
      <c r="M284" s="29"/>
      <c r="N284" s="29"/>
      <c r="O284" s="29"/>
      <c r="P284" s="29"/>
      <c r="Q284" s="29"/>
      <c r="R284" s="29"/>
      <c r="X284" s="29"/>
      <c r="Y284" s="29"/>
      <c r="Z284" s="29"/>
      <c r="AA284" s="29"/>
      <c r="AB284" s="29"/>
      <c r="AC284" s="29"/>
      <c r="AD284" s="29"/>
      <c r="AE284" s="29"/>
      <c r="AF284" s="29"/>
      <c r="AG284" s="29"/>
      <c r="AH284" s="29"/>
      <c r="AI284" s="29"/>
      <c r="AJ284" s="29"/>
      <c r="AK284" s="33"/>
      <c r="AL284" s="33"/>
      <c r="AM284" s="33"/>
      <c r="AN284" s="33"/>
      <c r="AO284" s="33"/>
      <c r="AP284" s="33"/>
    </row>
    <row r="285" spans="6:42" hidden="1" x14ac:dyDescent="0.25">
      <c r="G285" s="32"/>
      <c r="H285" s="29"/>
      <c r="I285" s="29"/>
      <c r="J285" s="29"/>
      <c r="K285" s="29"/>
      <c r="L285" s="29"/>
      <c r="M285" s="29"/>
      <c r="N285" s="29"/>
      <c r="O285" s="29"/>
      <c r="P285" s="29"/>
      <c r="Q285" s="29"/>
      <c r="R285" s="29"/>
      <c r="X285" s="29"/>
      <c r="Y285" s="29"/>
      <c r="Z285" s="29"/>
      <c r="AA285" s="29"/>
      <c r="AB285" s="29"/>
      <c r="AC285" s="29"/>
      <c r="AD285" s="29"/>
      <c r="AE285" s="29"/>
      <c r="AF285" s="29"/>
      <c r="AG285" s="29"/>
      <c r="AH285" s="29"/>
      <c r="AI285" s="29"/>
      <c r="AJ285" s="29"/>
      <c r="AK285" s="33"/>
      <c r="AL285" s="33"/>
      <c r="AM285" s="33"/>
      <c r="AN285" s="33"/>
      <c r="AO285" s="33"/>
      <c r="AP285" s="33"/>
    </row>
    <row r="286" spans="6:42" hidden="1" x14ac:dyDescent="0.25">
      <c r="F286" s="91"/>
      <c r="G286" s="32"/>
      <c r="H286" s="29"/>
      <c r="I286" s="29"/>
      <c r="J286" s="29"/>
      <c r="K286" s="29"/>
      <c r="L286" s="29"/>
      <c r="M286" s="29"/>
      <c r="N286" s="29"/>
      <c r="O286" s="29"/>
      <c r="P286" s="29"/>
      <c r="Q286" s="29"/>
      <c r="R286" s="29"/>
      <c r="X286" s="29"/>
      <c r="Y286" s="29"/>
      <c r="Z286" s="29"/>
      <c r="AA286" s="29"/>
      <c r="AB286" s="29"/>
      <c r="AC286" s="29"/>
      <c r="AD286" s="29"/>
      <c r="AE286" s="29"/>
      <c r="AF286" s="29"/>
      <c r="AG286" s="29"/>
      <c r="AH286" s="29"/>
      <c r="AI286" s="29"/>
      <c r="AJ286" s="29"/>
      <c r="AK286" s="33"/>
      <c r="AL286" s="33"/>
      <c r="AM286" s="33"/>
      <c r="AN286" s="33"/>
      <c r="AO286" s="33"/>
      <c r="AP286" s="33"/>
    </row>
    <row r="287" spans="6:42" hidden="1" x14ac:dyDescent="0.25">
      <c r="F287" s="91"/>
      <c r="G287" s="32"/>
      <c r="H287" s="29"/>
      <c r="I287" s="29"/>
      <c r="J287" s="29"/>
      <c r="K287" s="29"/>
      <c r="L287" s="29"/>
      <c r="M287" s="29"/>
      <c r="N287" s="29"/>
      <c r="O287" s="29"/>
      <c r="P287" s="29"/>
      <c r="Q287" s="29"/>
      <c r="R287" s="29"/>
      <c r="X287" s="29"/>
      <c r="Y287" s="29"/>
      <c r="Z287" s="29"/>
      <c r="AA287" s="29"/>
      <c r="AB287" s="29"/>
      <c r="AC287" s="29"/>
      <c r="AD287" s="29"/>
      <c r="AE287" s="29"/>
      <c r="AF287" s="29"/>
      <c r="AG287" s="29"/>
      <c r="AH287" s="29"/>
      <c r="AI287" s="29"/>
      <c r="AJ287" s="29"/>
      <c r="AK287" s="33"/>
      <c r="AL287" s="33"/>
      <c r="AM287" s="33"/>
      <c r="AN287" s="33"/>
      <c r="AO287" s="33"/>
      <c r="AP287" s="33"/>
    </row>
    <row r="288" spans="6:42" hidden="1" x14ac:dyDescent="0.25">
      <c r="F288" s="91"/>
      <c r="G288" s="32"/>
      <c r="H288" s="29"/>
      <c r="I288" s="29"/>
      <c r="J288" s="29"/>
      <c r="K288" s="29"/>
      <c r="L288" s="29"/>
      <c r="M288" s="29"/>
      <c r="N288" s="29"/>
      <c r="O288" s="29"/>
      <c r="P288" s="29"/>
      <c r="Q288" s="29"/>
      <c r="R288" s="29"/>
      <c r="X288" s="29"/>
      <c r="Y288" s="29"/>
      <c r="Z288" s="29"/>
      <c r="AA288" s="29"/>
      <c r="AB288" s="29"/>
      <c r="AC288" s="29"/>
      <c r="AD288" s="29"/>
      <c r="AE288" s="29"/>
      <c r="AF288" s="29"/>
      <c r="AG288" s="29"/>
      <c r="AH288" s="29"/>
      <c r="AI288" s="29"/>
      <c r="AJ288" s="29"/>
      <c r="AK288" s="33"/>
      <c r="AL288" s="33"/>
      <c r="AM288" s="33"/>
      <c r="AN288" s="33"/>
      <c r="AO288" s="33"/>
      <c r="AP288" s="33"/>
    </row>
    <row r="289" spans="6:42" hidden="1" x14ac:dyDescent="0.25">
      <c r="F289" s="91"/>
      <c r="G289" s="32"/>
      <c r="H289" s="29"/>
      <c r="I289" s="29"/>
      <c r="J289" s="29"/>
      <c r="K289" s="29"/>
      <c r="L289" s="29"/>
      <c r="M289" s="29"/>
      <c r="N289" s="29"/>
      <c r="O289" s="29"/>
      <c r="P289" s="29"/>
      <c r="Q289" s="29"/>
      <c r="R289" s="29"/>
      <c r="X289" s="29"/>
      <c r="Y289" s="29"/>
      <c r="Z289" s="29"/>
      <c r="AA289" s="29"/>
      <c r="AB289" s="29"/>
      <c r="AC289" s="29"/>
      <c r="AD289" s="29"/>
      <c r="AE289" s="29"/>
      <c r="AF289" s="29"/>
      <c r="AG289" s="29"/>
      <c r="AH289" s="29"/>
      <c r="AI289" s="29"/>
      <c r="AJ289" s="29"/>
      <c r="AK289" s="33"/>
      <c r="AL289" s="33"/>
      <c r="AM289" s="33"/>
      <c r="AN289" s="33"/>
      <c r="AO289" s="33"/>
      <c r="AP289" s="33"/>
    </row>
    <row r="290" spans="6:42" hidden="1" x14ac:dyDescent="0.25">
      <c r="G290" s="32"/>
      <c r="H290" s="29"/>
      <c r="I290" s="29"/>
      <c r="J290" s="29"/>
      <c r="K290" s="29"/>
      <c r="L290" s="29"/>
      <c r="M290" s="29"/>
      <c r="N290" s="29"/>
      <c r="O290" s="29"/>
      <c r="P290" s="29"/>
      <c r="Q290" s="29"/>
      <c r="R290" s="29"/>
      <c r="X290" s="29"/>
      <c r="Y290" s="29"/>
      <c r="Z290" s="29"/>
      <c r="AA290" s="29"/>
      <c r="AB290" s="29"/>
      <c r="AC290" s="29"/>
      <c r="AD290" s="29"/>
      <c r="AE290" s="29"/>
      <c r="AF290" s="29"/>
      <c r="AG290" s="29"/>
      <c r="AH290" s="29"/>
      <c r="AI290" s="29"/>
      <c r="AJ290" s="29"/>
      <c r="AK290" s="33"/>
      <c r="AL290" s="33"/>
      <c r="AM290" s="33"/>
      <c r="AN290" s="33"/>
      <c r="AO290" s="33"/>
      <c r="AP290" s="33"/>
    </row>
    <row r="291" spans="6:42" hidden="1" x14ac:dyDescent="0.25">
      <c r="G291" s="32"/>
      <c r="H291" s="29"/>
      <c r="I291" s="29"/>
      <c r="J291" s="29"/>
      <c r="K291" s="29"/>
      <c r="L291" s="29"/>
      <c r="M291" s="29"/>
      <c r="N291" s="29"/>
      <c r="O291" s="29"/>
      <c r="P291" s="29"/>
      <c r="Q291" s="29"/>
      <c r="R291" s="29"/>
      <c r="X291" s="29"/>
      <c r="Y291" s="29"/>
      <c r="Z291" s="29"/>
      <c r="AA291" s="29"/>
      <c r="AB291" s="29"/>
      <c r="AC291" s="29"/>
      <c r="AD291" s="29"/>
      <c r="AE291" s="29"/>
      <c r="AF291" s="29"/>
      <c r="AG291" s="29"/>
      <c r="AH291" s="29"/>
      <c r="AI291" s="29"/>
      <c r="AJ291" s="29"/>
      <c r="AK291" s="33"/>
      <c r="AL291" s="33"/>
      <c r="AM291" s="33"/>
      <c r="AN291" s="33"/>
      <c r="AO291" s="33"/>
      <c r="AP291" s="33"/>
    </row>
    <row r="292" spans="6:42" hidden="1" x14ac:dyDescent="0.25">
      <c r="G292" s="32"/>
      <c r="H292" s="29"/>
      <c r="I292" s="29"/>
      <c r="J292" s="29"/>
      <c r="K292" s="29"/>
      <c r="L292" s="29"/>
      <c r="M292" s="29"/>
      <c r="N292" s="29"/>
      <c r="O292" s="29"/>
      <c r="P292" s="29"/>
      <c r="Q292" s="29"/>
      <c r="R292" s="29"/>
      <c r="X292" s="29"/>
      <c r="Y292" s="29"/>
      <c r="Z292" s="29"/>
      <c r="AA292" s="29"/>
      <c r="AB292" s="29"/>
      <c r="AC292" s="29"/>
      <c r="AD292" s="29"/>
      <c r="AE292" s="29"/>
      <c r="AF292" s="29"/>
      <c r="AG292" s="29"/>
      <c r="AH292" s="29"/>
      <c r="AI292" s="29"/>
      <c r="AJ292" s="29"/>
      <c r="AK292" s="33"/>
      <c r="AL292" s="33"/>
      <c r="AM292" s="33"/>
      <c r="AN292" s="33"/>
      <c r="AO292" s="33"/>
      <c r="AP292" s="33"/>
    </row>
    <row r="293" spans="6:42" hidden="1" x14ac:dyDescent="0.25">
      <c r="G293" s="32"/>
      <c r="H293" s="29"/>
      <c r="I293" s="29"/>
      <c r="J293" s="29"/>
      <c r="K293" s="29"/>
      <c r="L293" s="29"/>
      <c r="M293" s="29"/>
      <c r="N293" s="29"/>
      <c r="O293" s="29"/>
      <c r="P293" s="29"/>
      <c r="Q293" s="29"/>
      <c r="R293" s="29"/>
      <c r="X293" s="29"/>
      <c r="Y293" s="29"/>
      <c r="Z293" s="29"/>
      <c r="AA293" s="29"/>
      <c r="AB293" s="29"/>
      <c r="AC293" s="29"/>
      <c r="AD293" s="29"/>
      <c r="AE293" s="29"/>
      <c r="AF293" s="29"/>
      <c r="AG293" s="29"/>
      <c r="AH293" s="29"/>
      <c r="AI293" s="29"/>
      <c r="AJ293" s="29"/>
      <c r="AK293" s="33"/>
      <c r="AL293" s="33"/>
      <c r="AM293" s="33"/>
      <c r="AN293" s="33"/>
      <c r="AO293" s="33"/>
      <c r="AP293" s="33"/>
    </row>
    <row r="294" spans="6:42" hidden="1" x14ac:dyDescent="0.25">
      <c r="G294" s="32"/>
      <c r="H294" s="29"/>
      <c r="I294" s="29"/>
      <c r="J294" s="29"/>
      <c r="K294" s="29"/>
      <c r="L294" s="29"/>
      <c r="M294" s="29"/>
      <c r="N294" s="29"/>
      <c r="O294" s="29"/>
      <c r="P294" s="29"/>
      <c r="Q294" s="29"/>
      <c r="R294" s="29"/>
      <c r="X294" s="29"/>
      <c r="Y294" s="29"/>
      <c r="Z294" s="29"/>
      <c r="AA294" s="29"/>
      <c r="AB294" s="29"/>
      <c r="AC294" s="29"/>
      <c r="AD294" s="29"/>
      <c r="AE294" s="29"/>
      <c r="AF294" s="29"/>
      <c r="AG294" s="29"/>
      <c r="AH294" s="29"/>
      <c r="AI294" s="29"/>
      <c r="AJ294" s="29"/>
      <c r="AK294" s="33"/>
      <c r="AL294" s="33"/>
      <c r="AM294" s="33"/>
      <c r="AN294" s="33"/>
      <c r="AO294" s="33"/>
      <c r="AP294" s="33"/>
    </row>
    <row r="295" spans="6:42" hidden="1" x14ac:dyDescent="0.25">
      <c r="F295" s="91"/>
      <c r="G295" s="32"/>
      <c r="H295" s="29"/>
      <c r="I295" s="29"/>
      <c r="J295" s="29"/>
      <c r="K295" s="29"/>
      <c r="L295" s="29"/>
      <c r="M295" s="29"/>
      <c r="N295" s="29"/>
      <c r="O295" s="29"/>
      <c r="P295" s="29"/>
      <c r="Q295" s="29"/>
      <c r="R295" s="29"/>
      <c r="X295" s="29"/>
      <c r="Y295" s="29"/>
      <c r="Z295" s="29"/>
      <c r="AA295" s="29"/>
      <c r="AB295" s="29"/>
      <c r="AC295" s="29"/>
      <c r="AD295" s="29"/>
      <c r="AE295" s="29"/>
      <c r="AF295" s="29"/>
      <c r="AG295" s="29"/>
      <c r="AH295" s="29"/>
      <c r="AI295" s="29"/>
      <c r="AJ295" s="29"/>
      <c r="AK295" s="33"/>
      <c r="AL295" s="33"/>
      <c r="AM295" s="33"/>
      <c r="AN295" s="33"/>
      <c r="AO295" s="33"/>
      <c r="AP295" s="33"/>
    </row>
    <row r="296" spans="6:42" hidden="1" x14ac:dyDescent="0.25">
      <c r="F296" s="91"/>
      <c r="G296" s="32"/>
      <c r="H296" s="29"/>
      <c r="I296" s="29"/>
      <c r="J296" s="29"/>
      <c r="K296" s="29"/>
      <c r="L296" s="29"/>
      <c r="M296" s="29"/>
      <c r="N296" s="29"/>
      <c r="O296" s="29"/>
      <c r="P296" s="29"/>
      <c r="Q296" s="29"/>
      <c r="R296" s="29"/>
      <c r="X296" s="29"/>
      <c r="Y296" s="29"/>
      <c r="Z296" s="29"/>
      <c r="AA296" s="29"/>
      <c r="AB296" s="29"/>
      <c r="AC296" s="29"/>
      <c r="AD296" s="29"/>
      <c r="AE296" s="29"/>
      <c r="AF296" s="29"/>
      <c r="AG296" s="29"/>
      <c r="AH296" s="29"/>
      <c r="AI296" s="29"/>
      <c r="AJ296" s="29"/>
      <c r="AK296" s="33"/>
      <c r="AL296" s="33"/>
      <c r="AM296" s="33"/>
      <c r="AN296" s="33"/>
      <c r="AO296" s="33"/>
      <c r="AP296" s="33"/>
    </row>
    <row r="297" spans="6:42" hidden="1" x14ac:dyDescent="0.25">
      <c r="F297" s="91"/>
      <c r="G297" s="32"/>
      <c r="H297" s="29"/>
      <c r="I297" s="29"/>
      <c r="J297" s="29"/>
      <c r="K297" s="29"/>
      <c r="L297" s="29"/>
      <c r="M297" s="29"/>
      <c r="N297" s="29"/>
      <c r="O297" s="29"/>
      <c r="P297" s="29"/>
      <c r="Q297" s="29"/>
      <c r="R297" s="29"/>
      <c r="X297" s="29"/>
      <c r="Y297" s="29"/>
      <c r="Z297" s="29"/>
      <c r="AA297" s="29"/>
      <c r="AB297" s="29"/>
      <c r="AC297" s="29"/>
      <c r="AD297" s="29"/>
      <c r="AE297" s="29"/>
      <c r="AF297" s="29"/>
      <c r="AG297" s="29"/>
      <c r="AH297" s="29"/>
      <c r="AI297" s="29"/>
      <c r="AJ297" s="29"/>
      <c r="AK297" s="33"/>
      <c r="AL297" s="33"/>
      <c r="AM297" s="33"/>
      <c r="AN297" s="33"/>
      <c r="AO297" s="33"/>
      <c r="AP297" s="33"/>
    </row>
    <row r="298" spans="6:42" hidden="1" x14ac:dyDescent="0.25">
      <c r="G298" s="32"/>
      <c r="H298" s="29"/>
      <c r="I298" s="29"/>
      <c r="J298" s="29"/>
      <c r="K298" s="29"/>
      <c r="L298" s="29"/>
      <c r="M298" s="29"/>
      <c r="N298" s="29"/>
      <c r="O298" s="29"/>
      <c r="P298" s="29"/>
      <c r="Q298" s="29"/>
      <c r="R298" s="29"/>
      <c r="X298" s="29"/>
      <c r="Y298" s="29"/>
      <c r="Z298" s="29"/>
      <c r="AA298" s="29"/>
      <c r="AB298" s="29"/>
      <c r="AC298" s="29"/>
      <c r="AD298" s="29"/>
      <c r="AE298" s="29"/>
      <c r="AF298" s="29"/>
      <c r="AG298" s="29"/>
      <c r="AH298" s="29"/>
      <c r="AI298" s="29"/>
      <c r="AJ298" s="29"/>
      <c r="AK298" s="33"/>
      <c r="AL298" s="33"/>
      <c r="AM298" s="33"/>
      <c r="AN298" s="33"/>
      <c r="AO298" s="33"/>
      <c r="AP298" s="33"/>
    </row>
    <row r="299" spans="6:42" hidden="1" x14ac:dyDescent="0.25">
      <c r="G299" s="32"/>
      <c r="H299" s="29"/>
      <c r="I299" s="29"/>
      <c r="J299" s="29"/>
      <c r="K299" s="29"/>
      <c r="L299" s="29"/>
      <c r="M299" s="29"/>
      <c r="N299" s="29"/>
      <c r="O299" s="29"/>
      <c r="P299" s="29"/>
      <c r="Q299" s="29"/>
      <c r="R299" s="29"/>
      <c r="X299" s="29"/>
      <c r="Y299" s="29"/>
      <c r="Z299" s="29"/>
      <c r="AA299" s="29"/>
      <c r="AB299" s="29"/>
      <c r="AC299" s="29"/>
      <c r="AD299" s="29"/>
      <c r="AE299" s="29"/>
      <c r="AF299" s="29"/>
      <c r="AG299" s="29"/>
      <c r="AH299" s="29"/>
      <c r="AI299" s="29"/>
      <c r="AJ299" s="29"/>
      <c r="AK299" s="33"/>
      <c r="AL299" s="33"/>
      <c r="AM299" s="33"/>
      <c r="AN299" s="33"/>
      <c r="AO299" s="33"/>
      <c r="AP299" s="33"/>
    </row>
    <row r="300" spans="6:42" hidden="1" x14ac:dyDescent="0.25">
      <c r="G300" s="32"/>
      <c r="H300" s="29"/>
      <c r="I300" s="29"/>
      <c r="J300" s="29"/>
      <c r="K300" s="29"/>
      <c r="L300" s="29"/>
      <c r="M300" s="29"/>
      <c r="N300" s="29"/>
      <c r="O300" s="29"/>
      <c r="P300" s="29"/>
      <c r="Q300" s="29"/>
      <c r="R300" s="29"/>
      <c r="X300" s="29"/>
      <c r="Y300" s="29"/>
      <c r="Z300" s="29"/>
      <c r="AA300" s="29"/>
      <c r="AB300" s="29"/>
      <c r="AC300" s="29"/>
      <c r="AD300" s="29"/>
      <c r="AE300" s="29"/>
      <c r="AF300" s="29"/>
      <c r="AG300" s="29"/>
      <c r="AH300" s="29"/>
      <c r="AI300" s="29"/>
      <c r="AJ300" s="29"/>
      <c r="AK300" s="33"/>
      <c r="AL300" s="33"/>
      <c r="AM300" s="33"/>
      <c r="AN300" s="33"/>
      <c r="AO300" s="33"/>
      <c r="AP300" s="33"/>
    </row>
    <row r="301" spans="6:42" hidden="1" x14ac:dyDescent="0.25">
      <c r="G301" s="32"/>
      <c r="H301" s="29"/>
      <c r="I301" s="29"/>
      <c r="J301" s="29"/>
      <c r="K301" s="29"/>
      <c r="L301" s="29"/>
      <c r="M301" s="29"/>
      <c r="N301" s="29"/>
      <c r="O301" s="29"/>
      <c r="P301" s="29"/>
      <c r="Q301" s="29"/>
      <c r="R301" s="29"/>
      <c r="X301" s="29"/>
      <c r="Y301" s="29"/>
      <c r="Z301" s="29"/>
      <c r="AA301" s="29"/>
      <c r="AB301" s="29"/>
      <c r="AC301" s="29"/>
      <c r="AD301" s="29"/>
      <c r="AE301" s="29"/>
      <c r="AF301" s="29"/>
      <c r="AG301" s="29"/>
      <c r="AH301" s="29"/>
      <c r="AI301" s="29"/>
      <c r="AJ301" s="29"/>
      <c r="AK301" s="33"/>
      <c r="AL301" s="33"/>
      <c r="AM301" s="33"/>
      <c r="AN301" s="33"/>
      <c r="AO301" s="33"/>
      <c r="AP301" s="33"/>
    </row>
    <row r="302" spans="6:42" hidden="1" x14ac:dyDescent="0.25">
      <c r="G302" s="32"/>
      <c r="H302" s="29"/>
      <c r="I302" s="29"/>
      <c r="J302" s="29"/>
      <c r="K302" s="29"/>
      <c r="L302" s="29"/>
      <c r="M302" s="29"/>
      <c r="N302" s="29"/>
      <c r="O302" s="29"/>
      <c r="P302" s="29"/>
      <c r="Q302" s="29"/>
      <c r="R302" s="29"/>
      <c r="X302" s="29"/>
      <c r="Y302" s="29"/>
      <c r="Z302" s="29"/>
      <c r="AA302" s="29"/>
      <c r="AB302" s="29"/>
      <c r="AC302" s="29"/>
      <c r="AD302" s="29"/>
      <c r="AE302" s="29"/>
      <c r="AF302" s="29"/>
      <c r="AG302" s="29"/>
      <c r="AH302" s="29"/>
      <c r="AI302" s="29"/>
      <c r="AJ302" s="29"/>
      <c r="AK302" s="33"/>
      <c r="AL302" s="33"/>
      <c r="AM302" s="33"/>
      <c r="AN302" s="33"/>
      <c r="AO302" s="33"/>
      <c r="AP302" s="33"/>
    </row>
    <row r="303" spans="6:42" hidden="1" x14ac:dyDescent="0.25">
      <c r="G303" s="32"/>
      <c r="H303" s="29"/>
      <c r="I303" s="29"/>
      <c r="J303" s="29"/>
      <c r="K303" s="29"/>
      <c r="L303" s="29"/>
      <c r="M303" s="29"/>
      <c r="N303" s="29"/>
      <c r="O303" s="29"/>
      <c r="P303" s="29"/>
      <c r="Q303" s="29"/>
      <c r="R303" s="29"/>
      <c r="X303" s="29"/>
      <c r="Y303" s="29"/>
      <c r="Z303" s="29"/>
      <c r="AA303" s="29"/>
      <c r="AB303" s="29"/>
      <c r="AC303" s="29"/>
      <c r="AD303" s="29"/>
      <c r="AE303" s="29"/>
      <c r="AF303" s="29"/>
      <c r="AG303" s="29"/>
      <c r="AH303" s="29"/>
      <c r="AI303" s="29"/>
      <c r="AJ303" s="29"/>
      <c r="AK303" s="33"/>
      <c r="AL303" s="33"/>
      <c r="AM303" s="33"/>
      <c r="AN303" s="33"/>
      <c r="AO303" s="33"/>
      <c r="AP303" s="33"/>
    </row>
    <row r="304" spans="6:42" hidden="1" x14ac:dyDescent="0.25">
      <c r="G304" s="32"/>
      <c r="H304" s="29"/>
      <c r="I304" s="29"/>
      <c r="J304" s="29"/>
      <c r="K304" s="29"/>
      <c r="L304" s="29"/>
      <c r="M304" s="29"/>
      <c r="N304" s="29"/>
      <c r="O304" s="29"/>
      <c r="P304" s="29"/>
      <c r="Q304" s="29"/>
      <c r="R304" s="29"/>
      <c r="X304" s="29"/>
      <c r="Y304" s="29"/>
      <c r="Z304" s="29"/>
      <c r="AA304" s="29"/>
      <c r="AB304" s="29"/>
      <c r="AC304" s="29"/>
      <c r="AD304" s="29"/>
      <c r="AE304" s="29"/>
      <c r="AF304" s="29"/>
      <c r="AG304" s="29"/>
      <c r="AH304" s="29"/>
      <c r="AI304" s="29"/>
      <c r="AJ304" s="29"/>
      <c r="AK304" s="33"/>
      <c r="AL304" s="33"/>
      <c r="AM304" s="33"/>
      <c r="AN304" s="33"/>
      <c r="AO304" s="33"/>
      <c r="AP304" s="33"/>
    </row>
    <row r="305" spans="6:42" hidden="1" x14ac:dyDescent="0.25">
      <c r="G305" s="32"/>
      <c r="H305" s="29"/>
      <c r="I305" s="29"/>
      <c r="J305" s="29"/>
      <c r="K305" s="29"/>
      <c r="L305" s="29"/>
      <c r="M305" s="29"/>
      <c r="N305" s="29"/>
      <c r="O305" s="29"/>
      <c r="P305" s="29"/>
      <c r="Q305" s="29"/>
      <c r="R305" s="29"/>
      <c r="X305" s="29"/>
      <c r="Y305" s="29"/>
      <c r="Z305" s="29"/>
      <c r="AA305" s="29"/>
      <c r="AB305" s="29"/>
      <c r="AC305" s="29"/>
      <c r="AD305" s="29"/>
      <c r="AE305" s="29"/>
      <c r="AF305" s="29"/>
      <c r="AG305" s="29"/>
      <c r="AH305" s="29"/>
      <c r="AI305" s="29"/>
      <c r="AJ305" s="29"/>
      <c r="AK305" s="33"/>
      <c r="AL305" s="33"/>
      <c r="AM305" s="33"/>
      <c r="AN305" s="33"/>
      <c r="AO305" s="33"/>
      <c r="AP305" s="33"/>
    </row>
    <row r="306" spans="6:42" hidden="1" x14ac:dyDescent="0.25">
      <c r="G306" s="32"/>
      <c r="H306" s="29"/>
      <c r="I306" s="29"/>
      <c r="J306" s="29"/>
      <c r="K306" s="29"/>
      <c r="L306" s="29"/>
      <c r="M306" s="29"/>
      <c r="N306" s="29"/>
      <c r="O306" s="29"/>
      <c r="P306" s="29"/>
      <c r="Q306" s="29"/>
      <c r="R306" s="29"/>
      <c r="X306" s="29"/>
      <c r="Y306" s="29"/>
      <c r="Z306" s="29"/>
      <c r="AA306" s="29"/>
      <c r="AB306" s="29"/>
      <c r="AC306" s="29"/>
      <c r="AD306" s="29"/>
      <c r="AE306" s="29"/>
      <c r="AF306" s="29"/>
      <c r="AG306" s="29"/>
      <c r="AH306" s="29"/>
      <c r="AI306" s="29"/>
      <c r="AJ306" s="29"/>
      <c r="AK306" s="33"/>
      <c r="AL306" s="33"/>
      <c r="AM306" s="33"/>
      <c r="AN306" s="33"/>
      <c r="AO306" s="33"/>
      <c r="AP306" s="33"/>
    </row>
    <row r="307" spans="6:42" hidden="1" x14ac:dyDescent="0.25">
      <c r="G307" s="32"/>
      <c r="H307" s="29"/>
      <c r="I307" s="29"/>
      <c r="J307" s="29"/>
      <c r="K307" s="29"/>
      <c r="L307" s="29"/>
      <c r="M307" s="29"/>
      <c r="N307" s="29"/>
      <c r="O307" s="29"/>
      <c r="P307" s="29"/>
      <c r="Q307" s="29"/>
      <c r="R307" s="29"/>
      <c r="X307" s="29"/>
      <c r="Y307" s="29"/>
      <c r="Z307" s="29"/>
      <c r="AA307" s="29"/>
      <c r="AB307" s="29"/>
      <c r="AC307" s="29"/>
      <c r="AD307" s="29"/>
      <c r="AE307" s="29"/>
      <c r="AF307" s="29"/>
      <c r="AG307" s="29"/>
      <c r="AH307" s="29"/>
      <c r="AI307" s="29"/>
      <c r="AJ307" s="29"/>
      <c r="AK307" s="33"/>
      <c r="AL307" s="33"/>
      <c r="AM307" s="33"/>
      <c r="AN307" s="33"/>
      <c r="AO307" s="33"/>
      <c r="AP307" s="33"/>
    </row>
    <row r="308" spans="6:42" hidden="1" x14ac:dyDescent="0.25">
      <c r="G308" s="32"/>
      <c r="H308" s="29"/>
      <c r="I308" s="29"/>
      <c r="J308" s="29"/>
      <c r="K308" s="29"/>
      <c r="L308" s="29"/>
      <c r="M308" s="29"/>
      <c r="N308" s="29"/>
      <c r="O308" s="29"/>
      <c r="P308" s="29"/>
      <c r="Q308" s="29"/>
      <c r="R308" s="29"/>
      <c r="X308" s="29"/>
      <c r="Y308" s="29"/>
      <c r="Z308" s="29"/>
      <c r="AA308" s="29"/>
      <c r="AB308" s="29"/>
      <c r="AC308" s="29"/>
      <c r="AD308" s="29"/>
      <c r="AE308" s="29"/>
      <c r="AF308" s="29"/>
      <c r="AG308" s="29"/>
      <c r="AH308" s="29"/>
      <c r="AI308" s="29"/>
      <c r="AJ308" s="29"/>
      <c r="AK308" s="33"/>
      <c r="AL308" s="33"/>
      <c r="AM308" s="33"/>
      <c r="AN308" s="33"/>
      <c r="AO308" s="33"/>
      <c r="AP308" s="33"/>
    </row>
    <row r="309" spans="6:42" hidden="1" x14ac:dyDescent="0.25">
      <c r="G309" s="32"/>
      <c r="H309" s="29"/>
      <c r="I309" s="29"/>
      <c r="J309" s="29"/>
      <c r="K309" s="29"/>
      <c r="L309" s="29"/>
      <c r="M309" s="29"/>
      <c r="N309" s="29"/>
      <c r="O309" s="29"/>
      <c r="P309" s="29"/>
      <c r="Q309" s="29"/>
      <c r="R309" s="29"/>
      <c r="X309" s="29"/>
      <c r="Y309" s="29"/>
      <c r="Z309" s="29"/>
      <c r="AA309" s="29"/>
      <c r="AB309" s="29"/>
      <c r="AC309" s="29"/>
      <c r="AD309" s="29"/>
      <c r="AE309" s="29"/>
      <c r="AF309" s="29"/>
      <c r="AG309" s="29"/>
      <c r="AH309" s="29"/>
      <c r="AI309" s="29"/>
      <c r="AJ309" s="29"/>
      <c r="AK309" s="33"/>
      <c r="AL309" s="33"/>
      <c r="AM309" s="33"/>
      <c r="AN309" s="33"/>
      <c r="AO309" s="33"/>
      <c r="AP309" s="33"/>
    </row>
    <row r="310" spans="6:42" hidden="1" x14ac:dyDescent="0.25">
      <c r="G310" s="32"/>
      <c r="H310" s="29"/>
      <c r="I310" s="29"/>
      <c r="J310" s="29"/>
      <c r="K310" s="29"/>
      <c r="L310" s="29"/>
      <c r="M310" s="29"/>
      <c r="N310" s="29"/>
      <c r="O310" s="29"/>
      <c r="P310" s="29"/>
      <c r="Q310" s="29"/>
      <c r="R310" s="29"/>
      <c r="X310" s="29"/>
      <c r="Y310" s="29"/>
      <c r="Z310" s="29"/>
      <c r="AA310" s="29"/>
      <c r="AB310" s="29"/>
      <c r="AC310" s="29"/>
      <c r="AD310" s="29"/>
      <c r="AE310" s="29"/>
      <c r="AF310" s="29"/>
      <c r="AG310" s="29"/>
      <c r="AH310" s="29"/>
      <c r="AI310" s="29"/>
      <c r="AJ310" s="29"/>
      <c r="AK310" s="33"/>
      <c r="AL310" s="33"/>
      <c r="AM310" s="33"/>
      <c r="AN310" s="33"/>
      <c r="AO310" s="33"/>
      <c r="AP310" s="33"/>
    </row>
    <row r="311" spans="6:42" hidden="1" x14ac:dyDescent="0.25">
      <c r="G311" s="32"/>
      <c r="H311" s="29"/>
      <c r="I311" s="29"/>
      <c r="J311" s="29"/>
      <c r="K311" s="29"/>
      <c r="L311" s="29"/>
      <c r="M311" s="29"/>
      <c r="N311" s="29"/>
      <c r="O311" s="29"/>
      <c r="P311" s="29"/>
      <c r="Q311" s="29"/>
      <c r="R311" s="29"/>
      <c r="X311" s="29"/>
      <c r="Y311" s="29"/>
      <c r="Z311" s="29"/>
      <c r="AA311" s="29"/>
      <c r="AB311" s="29"/>
      <c r="AC311" s="29"/>
      <c r="AD311" s="29"/>
      <c r="AE311" s="29"/>
      <c r="AF311" s="29"/>
      <c r="AG311" s="29"/>
      <c r="AH311" s="29"/>
      <c r="AI311" s="29"/>
      <c r="AJ311" s="29"/>
      <c r="AK311" s="33"/>
      <c r="AL311" s="33"/>
      <c r="AM311" s="33"/>
      <c r="AN311" s="33"/>
      <c r="AO311" s="33"/>
      <c r="AP311" s="33"/>
    </row>
    <row r="312" spans="6:42" hidden="1" x14ac:dyDescent="0.25">
      <c r="G312" s="32"/>
      <c r="H312" s="29"/>
      <c r="I312" s="29"/>
      <c r="J312" s="29"/>
      <c r="K312" s="29"/>
      <c r="L312" s="29"/>
      <c r="M312" s="29"/>
      <c r="N312" s="29"/>
      <c r="O312" s="29"/>
      <c r="P312" s="29"/>
      <c r="Q312" s="29"/>
      <c r="R312" s="29"/>
      <c r="X312" s="29"/>
      <c r="Y312" s="29"/>
      <c r="Z312" s="29"/>
      <c r="AA312" s="29"/>
      <c r="AB312" s="29"/>
      <c r="AC312" s="29"/>
      <c r="AD312" s="29"/>
      <c r="AE312" s="29"/>
      <c r="AF312" s="29"/>
      <c r="AG312" s="29"/>
      <c r="AH312" s="29"/>
      <c r="AI312" s="29"/>
      <c r="AJ312" s="29"/>
      <c r="AK312" s="33"/>
      <c r="AL312" s="33"/>
      <c r="AM312" s="33"/>
      <c r="AN312" s="33"/>
      <c r="AO312" s="33"/>
      <c r="AP312" s="33"/>
    </row>
    <row r="313" spans="6:42" hidden="1" x14ac:dyDescent="0.25">
      <c r="G313" s="32"/>
      <c r="H313" s="29"/>
      <c r="I313" s="29"/>
      <c r="J313" s="29"/>
      <c r="K313" s="29"/>
      <c r="L313" s="29"/>
      <c r="M313" s="29"/>
      <c r="N313" s="29"/>
      <c r="O313" s="29"/>
      <c r="P313" s="29"/>
      <c r="Q313" s="29"/>
      <c r="R313" s="29"/>
      <c r="X313" s="29"/>
      <c r="Y313" s="29"/>
      <c r="Z313" s="29"/>
      <c r="AA313" s="29"/>
      <c r="AB313" s="29"/>
      <c r="AC313" s="29"/>
      <c r="AD313" s="29"/>
      <c r="AE313" s="29"/>
      <c r="AF313" s="29"/>
      <c r="AG313" s="29"/>
      <c r="AH313" s="29"/>
      <c r="AI313" s="29"/>
      <c r="AJ313" s="29"/>
      <c r="AK313" s="33"/>
      <c r="AL313" s="33"/>
      <c r="AM313" s="33"/>
      <c r="AN313" s="33"/>
      <c r="AO313" s="33"/>
      <c r="AP313" s="33"/>
    </row>
    <row r="314" spans="6:42" hidden="1" x14ac:dyDescent="0.25">
      <c r="G314" s="32"/>
      <c r="H314" s="29"/>
      <c r="I314" s="29"/>
      <c r="J314" s="29"/>
      <c r="K314" s="29"/>
      <c r="L314" s="29"/>
      <c r="M314" s="29"/>
      <c r="N314" s="29"/>
      <c r="O314" s="29"/>
      <c r="P314" s="29"/>
      <c r="Q314" s="29"/>
      <c r="R314" s="29"/>
      <c r="X314" s="29"/>
      <c r="Y314" s="29"/>
      <c r="Z314" s="29"/>
      <c r="AA314" s="29"/>
      <c r="AB314" s="29"/>
      <c r="AC314" s="29"/>
      <c r="AD314" s="29"/>
      <c r="AE314" s="29"/>
      <c r="AF314" s="29"/>
      <c r="AG314" s="29"/>
      <c r="AH314" s="29"/>
      <c r="AI314" s="29"/>
      <c r="AJ314" s="29"/>
      <c r="AK314" s="33"/>
      <c r="AL314" s="33"/>
      <c r="AM314" s="33"/>
      <c r="AN314" s="33"/>
      <c r="AO314" s="33"/>
      <c r="AP314" s="33"/>
    </row>
    <row r="315" spans="6:42" hidden="1" x14ac:dyDescent="0.25">
      <c r="G315" s="32"/>
      <c r="H315" s="29"/>
      <c r="I315" s="29"/>
      <c r="J315" s="29"/>
      <c r="K315" s="29"/>
      <c r="L315" s="29"/>
      <c r="M315" s="29"/>
      <c r="N315" s="29"/>
      <c r="O315" s="29"/>
      <c r="P315" s="29"/>
      <c r="Q315" s="29"/>
      <c r="R315" s="29"/>
      <c r="X315" s="29"/>
      <c r="Y315" s="29"/>
      <c r="Z315" s="29"/>
      <c r="AA315" s="29"/>
      <c r="AB315" s="29"/>
      <c r="AC315" s="29"/>
      <c r="AD315" s="29"/>
      <c r="AE315" s="29"/>
      <c r="AF315" s="29"/>
      <c r="AG315" s="29"/>
      <c r="AH315" s="29"/>
      <c r="AI315" s="29"/>
      <c r="AJ315" s="29"/>
      <c r="AK315" s="33"/>
      <c r="AL315" s="33"/>
      <c r="AM315" s="33"/>
      <c r="AN315" s="33"/>
      <c r="AO315" s="33"/>
      <c r="AP315" s="33"/>
    </row>
    <row r="316" spans="6:42" hidden="1" x14ac:dyDescent="0.25">
      <c r="G316" s="32"/>
      <c r="H316" s="29"/>
      <c r="I316" s="29"/>
      <c r="J316" s="29"/>
      <c r="K316" s="29"/>
      <c r="L316" s="29"/>
      <c r="M316" s="29"/>
      <c r="N316" s="29"/>
      <c r="O316" s="29"/>
      <c r="P316" s="29"/>
      <c r="Q316" s="29"/>
      <c r="R316" s="29"/>
      <c r="X316" s="29"/>
      <c r="Y316" s="29"/>
      <c r="Z316" s="29"/>
      <c r="AA316" s="29"/>
      <c r="AB316" s="29"/>
      <c r="AC316" s="29"/>
      <c r="AD316" s="29"/>
      <c r="AE316" s="29"/>
      <c r="AF316" s="29"/>
      <c r="AG316" s="29"/>
      <c r="AH316" s="29"/>
      <c r="AI316" s="29"/>
      <c r="AJ316" s="29"/>
      <c r="AK316" s="33"/>
      <c r="AL316" s="33"/>
      <c r="AM316" s="33"/>
      <c r="AN316" s="33"/>
      <c r="AO316" s="33"/>
      <c r="AP316" s="33"/>
    </row>
    <row r="317" spans="6:42" hidden="1" x14ac:dyDescent="0.25">
      <c r="F317" s="91"/>
      <c r="G317" s="32"/>
      <c r="H317" s="29"/>
      <c r="I317" s="29"/>
      <c r="J317" s="29"/>
      <c r="K317" s="29"/>
      <c r="L317" s="29"/>
      <c r="M317" s="29"/>
      <c r="N317" s="29"/>
      <c r="O317" s="29"/>
      <c r="P317" s="29"/>
      <c r="Q317" s="29"/>
      <c r="R317" s="29"/>
      <c r="X317" s="29"/>
      <c r="Y317" s="29"/>
      <c r="Z317" s="29"/>
      <c r="AA317" s="29"/>
      <c r="AB317" s="29"/>
      <c r="AC317" s="29"/>
      <c r="AD317" s="29"/>
      <c r="AE317" s="29"/>
      <c r="AF317" s="29"/>
      <c r="AG317" s="29"/>
      <c r="AH317" s="29"/>
      <c r="AI317" s="29"/>
      <c r="AJ317" s="29"/>
      <c r="AK317" s="33"/>
      <c r="AL317" s="33"/>
      <c r="AM317" s="33"/>
      <c r="AN317" s="33"/>
      <c r="AO317" s="33"/>
      <c r="AP317" s="33"/>
    </row>
    <row r="318" spans="6:42" hidden="1" x14ac:dyDescent="0.25">
      <c r="F318" s="91"/>
      <c r="G318" s="32"/>
      <c r="H318" s="29"/>
      <c r="I318" s="29"/>
      <c r="J318" s="29"/>
      <c r="K318" s="29"/>
      <c r="L318" s="29"/>
      <c r="M318" s="29"/>
      <c r="N318" s="29"/>
      <c r="O318" s="29"/>
      <c r="P318" s="29"/>
      <c r="Q318" s="29"/>
      <c r="R318" s="29"/>
      <c r="X318" s="29"/>
      <c r="Y318" s="29"/>
      <c r="Z318" s="29"/>
      <c r="AA318" s="29"/>
      <c r="AB318" s="29"/>
      <c r="AC318" s="29"/>
      <c r="AD318" s="29"/>
      <c r="AE318" s="29"/>
      <c r="AF318" s="29"/>
      <c r="AG318" s="29"/>
      <c r="AH318" s="29"/>
      <c r="AI318" s="29"/>
      <c r="AJ318" s="29"/>
      <c r="AK318" s="33"/>
      <c r="AL318" s="33"/>
      <c r="AM318" s="33"/>
      <c r="AN318" s="33"/>
      <c r="AO318" s="33"/>
      <c r="AP318" s="33"/>
    </row>
    <row r="319" spans="6:42" hidden="1" x14ac:dyDescent="0.25">
      <c r="F319" s="91"/>
      <c r="G319" s="32"/>
      <c r="H319" s="29"/>
      <c r="I319" s="29"/>
      <c r="J319" s="29"/>
      <c r="K319" s="29"/>
      <c r="L319" s="29"/>
      <c r="M319" s="29"/>
      <c r="N319" s="29"/>
      <c r="O319" s="29"/>
      <c r="P319" s="29"/>
      <c r="Q319" s="29"/>
      <c r="R319" s="29"/>
      <c r="X319" s="29"/>
      <c r="Y319" s="29"/>
      <c r="Z319" s="29"/>
      <c r="AA319" s="29"/>
      <c r="AB319" s="29"/>
      <c r="AC319" s="29"/>
      <c r="AD319" s="29"/>
      <c r="AE319" s="29"/>
      <c r="AF319" s="29"/>
      <c r="AG319" s="29"/>
      <c r="AH319" s="29"/>
      <c r="AI319" s="29"/>
      <c r="AJ319" s="29"/>
      <c r="AK319" s="33"/>
      <c r="AL319" s="33"/>
      <c r="AM319" s="33"/>
      <c r="AN319" s="33"/>
      <c r="AO319" s="33"/>
      <c r="AP319" s="33"/>
    </row>
    <row r="320" spans="6:42" hidden="1" x14ac:dyDescent="0.25">
      <c r="F320" s="91"/>
      <c r="G320" s="32"/>
      <c r="H320" s="29"/>
      <c r="I320" s="29"/>
      <c r="J320" s="29"/>
      <c r="K320" s="29"/>
      <c r="L320" s="29"/>
      <c r="M320" s="29"/>
      <c r="N320" s="29"/>
      <c r="O320" s="29"/>
      <c r="P320" s="29"/>
      <c r="Q320" s="29"/>
      <c r="R320" s="29"/>
      <c r="X320" s="29"/>
      <c r="Y320" s="29"/>
      <c r="Z320" s="29"/>
      <c r="AA320" s="29"/>
      <c r="AB320" s="29"/>
      <c r="AC320" s="29"/>
      <c r="AD320" s="29"/>
      <c r="AE320" s="29"/>
      <c r="AF320" s="29"/>
      <c r="AG320" s="29"/>
      <c r="AH320" s="29"/>
      <c r="AI320" s="29"/>
      <c r="AJ320" s="29"/>
      <c r="AK320" s="33"/>
      <c r="AL320" s="33"/>
      <c r="AM320" s="33"/>
      <c r="AN320" s="33"/>
      <c r="AO320" s="33"/>
      <c r="AP320" s="33"/>
    </row>
    <row r="321" spans="6:42" hidden="1" x14ac:dyDescent="0.25">
      <c r="F321" s="91"/>
      <c r="G321" s="32"/>
      <c r="H321" s="29"/>
      <c r="I321" s="29"/>
      <c r="J321" s="29"/>
      <c r="K321" s="29"/>
      <c r="L321" s="29"/>
      <c r="M321" s="29"/>
      <c r="N321" s="29"/>
      <c r="O321" s="29"/>
      <c r="P321" s="29"/>
      <c r="Q321" s="29"/>
      <c r="R321" s="29"/>
      <c r="X321" s="29"/>
      <c r="Y321" s="29"/>
      <c r="Z321" s="29"/>
      <c r="AA321" s="29"/>
      <c r="AB321" s="29"/>
      <c r="AC321" s="29"/>
      <c r="AD321" s="29"/>
      <c r="AE321" s="29"/>
      <c r="AF321" s="29"/>
      <c r="AG321" s="29"/>
      <c r="AH321" s="29"/>
      <c r="AI321" s="29"/>
      <c r="AJ321" s="29"/>
      <c r="AK321" s="33"/>
      <c r="AL321" s="33"/>
      <c r="AM321" s="33"/>
      <c r="AN321" s="33"/>
      <c r="AO321" s="33"/>
      <c r="AP321" s="33"/>
    </row>
    <row r="322" spans="6:42" hidden="1" x14ac:dyDescent="0.25">
      <c r="F322" s="91"/>
      <c r="G322" s="32"/>
      <c r="H322" s="29"/>
      <c r="I322" s="29"/>
      <c r="J322" s="29"/>
      <c r="K322" s="29"/>
      <c r="L322" s="29"/>
      <c r="M322" s="29"/>
      <c r="N322" s="29"/>
      <c r="O322" s="29"/>
      <c r="P322" s="29"/>
      <c r="Q322" s="29"/>
      <c r="R322" s="29"/>
      <c r="X322" s="29"/>
      <c r="Y322" s="29"/>
      <c r="Z322" s="29"/>
      <c r="AA322" s="29"/>
      <c r="AB322" s="29"/>
      <c r="AC322" s="29"/>
      <c r="AD322" s="29"/>
      <c r="AE322" s="29"/>
      <c r="AF322" s="29"/>
      <c r="AG322" s="29"/>
      <c r="AH322" s="29"/>
      <c r="AI322" s="29"/>
      <c r="AJ322" s="29"/>
      <c r="AK322" s="33"/>
      <c r="AL322" s="33"/>
      <c r="AM322" s="33"/>
      <c r="AN322" s="33"/>
      <c r="AO322" s="33"/>
      <c r="AP322" s="33"/>
    </row>
    <row r="323" spans="6:42" hidden="1" x14ac:dyDescent="0.25">
      <c r="F323" s="91"/>
      <c r="G323" s="32"/>
      <c r="H323" s="29"/>
      <c r="I323" s="29"/>
      <c r="J323" s="29"/>
      <c r="K323" s="29"/>
      <c r="L323" s="29"/>
      <c r="M323" s="29"/>
      <c r="N323" s="29"/>
      <c r="O323" s="29"/>
      <c r="P323" s="29"/>
      <c r="Q323" s="29"/>
      <c r="R323" s="29"/>
      <c r="X323" s="29"/>
      <c r="Y323" s="29"/>
      <c r="Z323" s="29"/>
      <c r="AA323" s="29"/>
      <c r="AB323" s="29"/>
      <c r="AC323" s="29"/>
      <c r="AD323" s="29"/>
      <c r="AE323" s="29"/>
      <c r="AF323" s="29"/>
      <c r="AG323" s="29"/>
      <c r="AH323" s="29"/>
      <c r="AI323" s="29"/>
      <c r="AJ323" s="29"/>
      <c r="AK323" s="33"/>
      <c r="AL323" s="33"/>
      <c r="AM323" s="33"/>
      <c r="AN323" s="33"/>
      <c r="AO323" s="33"/>
      <c r="AP323" s="33"/>
    </row>
    <row r="324" spans="6:42" hidden="1" x14ac:dyDescent="0.25">
      <c r="F324" s="91"/>
      <c r="G324" s="32"/>
      <c r="H324" s="29"/>
      <c r="I324" s="29"/>
      <c r="J324" s="29"/>
      <c r="K324" s="29"/>
      <c r="L324" s="29"/>
      <c r="M324" s="29"/>
      <c r="N324" s="29"/>
      <c r="O324" s="29"/>
      <c r="P324" s="29"/>
      <c r="Q324" s="29"/>
      <c r="R324" s="29"/>
      <c r="X324" s="29"/>
      <c r="Y324" s="29"/>
      <c r="Z324" s="29"/>
      <c r="AA324" s="29"/>
      <c r="AB324" s="29"/>
      <c r="AC324" s="29"/>
      <c r="AD324" s="29"/>
      <c r="AE324" s="29"/>
      <c r="AF324" s="29"/>
      <c r="AG324" s="29"/>
      <c r="AH324" s="29"/>
      <c r="AI324" s="29"/>
      <c r="AJ324" s="29"/>
      <c r="AK324" s="33"/>
      <c r="AL324" s="33"/>
      <c r="AM324" s="33"/>
      <c r="AN324" s="33"/>
      <c r="AO324" s="33"/>
      <c r="AP324" s="33"/>
    </row>
    <row r="325" spans="6:42" hidden="1" x14ac:dyDescent="0.25">
      <c r="F325" s="91"/>
      <c r="G325" s="32"/>
      <c r="H325" s="29"/>
      <c r="I325" s="29"/>
      <c r="J325" s="29"/>
      <c r="K325" s="29"/>
      <c r="L325" s="29"/>
      <c r="M325" s="29"/>
      <c r="N325" s="29"/>
      <c r="O325" s="29"/>
      <c r="P325" s="29"/>
      <c r="Q325" s="29"/>
      <c r="R325" s="29"/>
      <c r="X325" s="29"/>
      <c r="Y325" s="29"/>
      <c r="Z325" s="29"/>
      <c r="AA325" s="29"/>
      <c r="AB325" s="29"/>
      <c r="AC325" s="29"/>
      <c r="AD325" s="29"/>
      <c r="AE325" s="29"/>
      <c r="AF325" s="29"/>
      <c r="AG325" s="29"/>
      <c r="AH325" s="29"/>
      <c r="AI325" s="29"/>
      <c r="AJ325" s="29"/>
      <c r="AK325" s="33"/>
      <c r="AL325" s="33"/>
      <c r="AM325" s="33"/>
      <c r="AN325" s="33"/>
      <c r="AO325" s="33"/>
      <c r="AP325" s="33"/>
    </row>
    <row r="326" spans="6:42" hidden="1" x14ac:dyDescent="0.25">
      <c r="F326" s="91"/>
      <c r="G326" s="32"/>
      <c r="H326" s="29"/>
      <c r="I326" s="29"/>
      <c r="J326" s="29"/>
      <c r="K326" s="29"/>
      <c r="L326" s="29"/>
      <c r="M326" s="29"/>
      <c r="N326" s="29"/>
      <c r="O326" s="29"/>
      <c r="P326" s="29"/>
      <c r="Q326" s="29"/>
      <c r="R326" s="29"/>
      <c r="X326" s="29"/>
      <c r="Y326" s="29"/>
      <c r="Z326" s="29"/>
      <c r="AA326" s="29"/>
      <c r="AB326" s="29"/>
      <c r="AC326" s="29"/>
      <c r="AD326" s="29"/>
      <c r="AE326" s="29"/>
      <c r="AF326" s="29"/>
      <c r="AG326" s="29"/>
      <c r="AH326" s="29"/>
      <c r="AI326" s="29"/>
      <c r="AJ326" s="29"/>
      <c r="AK326" s="33"/>
      <c r="AL326" s="33"/>
      <c r="AM326" s="33"/>
      <c r="AN326" s="33"/>
      <c r="AO326" s="33"/>
      <c r="AP326" s="33"/>
    </row>
    <row r="327" spans="6:42" hidden="1" x14ac:dyDescent="0.25">
      <c r="F327" s="91"/>
      <c r="G327" s="32"/>
      <c r="H327" s="29"/>
      <c r="I327" s="29"/>
      <c r="J327" s="29"/>
      <c r="K327" s="29"/>
      <c r="L327" s="29"/>
      <c r="M327" s="29"/>
      <c r="N327" s="29"/>
      <c r="O327" s="29"/>
      <c r="P327" s="29"/>
      <c r="Q327" s="29"/>
      <c r="R327" s="29"/>
      <c r="X327" s="29"/>
      <c r="Y327" s="29"/>
      <c r="Z327" s="29"/>
      <c r="AA327" s="29"/>
      <c r="AB327" s="29"/>
      <c r="AC327" s="29"/>
      <c r="AD327" s="29"/>
      <c r="AE327" s="29"/>
      <c r="AF327" s="29"/>
      <c r="AG327" s="29"/>
      <c r="AH327" s="29"/>
      <c r="AI327" s="29"/>
      <c r="AJ327" s="29"/>
      <c r="AK327" s="33"/>
      <c r="AL327" s="33"/>
      <c r="AM327" s="33"/>
      <c r="AN327" s="33"/>
      <c r="AO327" s="33"/>
      <c r="AP327" s="33"/>
    </row>
    <row r="328" spans="6:42" hidden="1" x14ac:dyDescent="0.25">
      <c r="F328" s="91"/>
      <c r="G328" s="32"/>
      <c r="H328" s="29"/>
      <c r="I328" s="29"/>
      <c r="J328" s="29"/>
      <c r="K328" s="29"/>
      <c r="L328" s="29"/>
      <c r="M328" s="29"/>
      <c r="N328" s="29"/>
      <c r="O328" s="29"/>
      <c r="P328" s="29"/>
      <c r="Q328" s="29"/>
      <c r="R328" s="29"/>
      <c r="X328" s="29"/>
      <c r="Y328" s="29"/>
      <c r="Z328" s="29"/>
      <c r="AA328" s="29"/>
      <c r="AB328" s="29"/>
      <c r="AC328" s="29"/>
      <c r="AD328" s="29"/>
      <c r="AE328" s="29"/>
      <c r="AF328" s="29"/>
      <c r="AG328" s="29"/>
      <c r="AH328" s="29"/>
      <c r="AI328" s="29"/>
      <c r="AJ328" s="29"/>
      <c r="AK328" s="33"/>
      <c r="AL328" s="33"/>
      <c r="AM328" s="33"/>
      <c r="AN328" s="33"/>
      <c r="AO328" s="33"/>
      <c r="AP328" s="33"/>
    </row>
    <row r="329" spans="6:42" hidden="1" x14ac:dyDescent="0.25">
      <c r="F329" s="91"/>
      <c r="G329" s="32"/>
      <c r="H329" s="29"/>
      <c r="I329" s="29"/>
      <c r="J329" s="29"/>
      <c r="K329" s="29"/>
      <c r="L329" s="29"/>
      <c r="M329" s="29"/>
      <c r="N329" s="29"/>
      <c r="O329" s="29"/>
      <c r="P329" s="29"/>
      <c r="Q329" s="29"/>
      <c r="R329" s="29"/>
      <c r="X329" s="29"/>
      <c r="Y329" s="29"/>
      <c r="Z329" s="29"/>
      <c r="AA329" s="29"/>
      <c r="AB329" s="29"/>
      <c r="AC329" s="29"/>
      <c r="AD329" s="29"/>
      <c r="AE329" s="29"/>
      <c r="AF329" s="29"/>
      <c r="AG329" s="29"/>
      <c r="AH329" s="29"/>
      <c r="AI329" s="29"/>
      <c r="AJ329" s="29"/>
      <c r="AK329" s="33"/>
      <c r="AL329" s="33"/>
      <c r="AM329" s="33"/>
      <c r="AN329" s="33"/>
      <c r="AO329" s="33"/>
      <c r="AP329" s="33"/>
    </row>
    <row r="330" spans="6:42" hidden="1" x14ac:dyDescent="0.25">
      <c r="F330" s="91"/>
      <c r="G330" s="32"/>
      <c r="H330" s="29"/>
      <c r="I330" s="29"/>
      <c r="J330" s="29"/>
      <c r="K330" s="29"/>
      <c r="L330" s="29"/>
      <c r="M330" s="29"/>
      <c r="N330" s="29"/>
      <c r="O330" s="29"/>
      <c r="P330" s="29"/>
      <c r="Q330" s="29"/>
      <c r="R330" s="29"/>
      <c r="X330" s="29"/>
      <c r="Y330" s="29"/>
      <c r="Z330" s="29"/>
      <c r="AA330" s="29"/>
      <c r="AB330" s="29"/>
      <c r="AC330" s="29"/>
      <c r="AD330" s="29"/>
      <c r="AE330" s="29"/>
      <c r="AF330" s="29"/>
      <c r="AG330" s="29"/>
      <c r="AH330" s="29"/>
      <c r="AI330" s="29"/>
      <c r="AJ330" s="29"/>
      <c r="AK330" s="33"/>
      <c r="AL330" s="33"/>
      <c r="AM330" s="33"/>
      <c r="AN330" s="33"/>
      <c r="AO330" s="33"/>
      <c r="AP330" s="33"/>
    </row>
    <row r="331" spans="6:42" hidden="1" x14ac:dyDescent="0.25">
      <c r="F331" s="91"/>
      <c r="G331" s="32"/>
      <c r="H331" s="29"/>
      <c r="I331" s="29"/>
      <c r="J331" s="29"/>
      <c r="K331" s="29"/>
      <c r="L331" s="29"/>
      <c r="M331" s="29"/>
      <c r="N331" s="29"/>
      <c r="O331" s="29"/>
      <c r="P331" s="29"/>
      <c r="Q331" s="29"/>
      <c r="R331" s="29"/>
      <c r="X331" s="29"/>
      <c r="Y331" s="29"/>
      <c r="Z331" s="29"/>
      <c r="AA331" s="29"/>
      <c r="AB331" s="29"/>
      <c r="AC331" s="29"/>
      <c r="AD331" s="29"/>
      <c r="AE331" s="29"/>
      <c r="AF331" s="29"/>
      <c r="AG331" s="29"/>
      <c r="AH331" s="29"/>
      <c r="AI331" s="29"/>
      <c r="AJ331" s="29"/>
      <c r="AK331" s="33"/>
      <c r="AL331" s="33"/>
      <c r="AM331" s="33"/>
      <c r="AN331" s="33"/>
      <c r="AO331" s="33"/>
      <c r="AP331" s="33"/>
    </row>
    <row r="332" spans="6:42" hidden="1" x14ac:dyDescent="0.25">
      <c r="F332" s="91"/>
      <c r="G332" s="32"/>
      <c r="H332" s="29"/>
      <c r="I332" s="29"/>
      <c r="J332" s="29"/>
      <c r="K332" s="29"/>
      <c r="L332" s="29"/>
      <c r="M332" s="29"/>
      <c r="N332" s="29"/>
      <c r="O332" s="29"/>
      <c r="P332" s="29"/>
      <c r="Q332" s="29"/>
      <c r="R332" s="29"/>
      <c r="X332" s="29"/>
      <c r="Y332" s="29"/>
      <c r="Z332" s="29"/>
      <c r="AA332" s="29"/>
      <c r="AB332" s="29"/>
      <c r="AC332" s="29"/>
      <c r="AD332" s="29"/>
      <c r="AE332" s="29"/>
      <c r="AF332" s="29"/>
      <c r="AG332" s="29"/>
      <c r="AH332" s="29"/>
      <c r="AI332" s="29"/>
      <c r="AJ332" s="29"/>
      <c r="AK332" s="33"/>
      <c r="AL332" s="33"/>
      <c r="AM332" s="33"/>
      <c r="AN332" s="33"/>
      <c r="AO332" s="33"/>
      <c r="AP332" s="33"/>
    </row>
    <row r="333" spans="6:42" hidden="1" x14ac:dyDescent="0.25">
      <c r="G333" s="32"/>
      <c r="H333" s="29"/>
      <c r="I333" s="29"/>
      <c r="J333" s="29"/>
      <c r="K333" s="29"/>
      <c r="L333" s="29"/>
      <c r="M333" s="29"/>
      <c r="N333" s="29"/>
      <c r="O333" s="29"/>
      <c r="P333" s="29"/>
      <c r="Q333" s="29"/>
      <c r="R333" s="29"/>
      <c r="X333" s="29"/>
      <c r="Y333" s="29"/>
      <c r="Z333" s="29"/>
      <c r="AA333" s="29"/>
      <c r="AB333" s="29"/>
      <c r="AC333" s="29"/>
      <c r="AD333" s="29"/>
      <c r="AE333" s="29"/>
      <c r="AF333" s="29"/>
      <c r="AG333" s="29"/>
      <c r="AH333" s="29"/>
      <c r="AI333" s="29"/>
      <c r="AJ333" s="29"/>
      <c r="AK333" s="33"/>
      <c r="AL333" s="33"/>
      <c r="AM333" s="33"/>
      <c r="AN333" s="33"/>
      <c r="AO333" s="33"/>
      <c r="AP333" s="33"/>
    </row>
    <row r="334" spans="6:42" hidden="1" x14ac:dyDescent="0.25">
      <c r="G334" s="32"/>
      <c r="H334" s="29"/>
      <c r="I334" s="29"/>
      <c r="J334" s="29"/>
      <c r="K334" s="29"/>
      <c r="L334" s="29"/>
      <c r="M334" s="29"/>
      <c r="N334" s="29"/>
      <c r="O334" s="29"/>
      <c r="P334" s="29"/>
      <c r="Q334" s="29"/>
      <c r="R334" s="29"/>
      <c r="X334" s="29"/>
      <c r="Y334" s="29"/>
      <c r="Z334" s="29"/>
      <c r="AA334" s="29"/>
      <c r="AB334" s="29"/>
      <c r="AC334" s="29"/>
      <c r="AD334" s="29"/>
      <c r="AE334" s="29"/>
      <c r="AF334" s="29"/>
      <c r="AG334" s="29"/>
      <c r="AH334" s="29"/>
      <c r="AI334" s="29"/>
      <c r="AJ334" s="29"/>
      <c r="AK334" s="33"/>
      <c r="AL334" s="33"/>
      <c r="AM334" s="33"/>
      <c r="AN334" s="33"/>
      <c r="AO334" s="33"/>
      <c r="AP334" s="33"/>
    </row>
    <row r="335" spans="6:42" hidden="1" x14ac:dyDescent="0.25">
      <c r="G335" s="32"/>
      <c r="H335" s="29"/>
      <c r="I335" s="29"/>
      <c r="J335" s="29"/>
      <c r="K335" s="29"/>
      <c r="L335" s="29"/>
      <c r="M335" s="29"/>
      <c r="N335" s="29"/>
      <c r="O335" s="29"/>
      <c r="P335" s="29"/>
      <c r="Q335" s="29"/>
      <c r="R335" s="29"/>
      <c r="X335" s="29"/>
      <c r="Y335" s="29"/>
      <c r="Z335" s="29"/>
      <c r="AA335" s="29"/>
      <c r="AB335" s="29"/>
      <c r="AC335" s="29"/>
      <c r="AD335" s="29"/>
      <c r="AE335" s="29"/>
      <c r="AF335" s="29"/>
      <c r="AG335" s="29"/>
      <c r="AH335" s="29"/>
      <c r="AI335" s="29"/>
      <c r="AJ335" s="29"/>
      <c r="AK335" s="33"/>
      <c r="AL335" s="33"/>
      <c r="AM335" s="33"/>
      <c r="AN335" s="33"/>
      <c r="AO335" s="33"/>
      <c r="AP335" s="33"/>
    </row>
    <row r="336" spans="6:42" hidden="1" x14ac:dyDescent="0.25">
      <c r="G336" s="32"/>
      <c r="H336" s="29"/>
      <c r="I336" s="29"/>
      <c r="J336" s="29"/>
      <c r="K336" s="29"/>
      <c r="L336" s="29"/>
      <c r="M336" s="29"/>
      <c r="N336" s="29"/>
      <c r="O336" s="29"/>
      <c r="P336" s="29"/>
      <c r="Q336" s="29"/>
      <c r="R336" s="29"/>
      <c r="X336" s="29"/>
      <c r="Y336" s="29"/>
      <c r="Z336" s="29"/>
      <c r="AA336" s="29"/>
      <c r="AB336" s="29"/>
      <c r="AC336" s="29"/>
      <c r="AD336" s="29"/>
      <c r="AE336" s="29"/>
      <c r="AF336" s="29"/>
      <c r="AG336" s="29"/>
      <c r="AH336" s="29"/>
      <c r="AI336" s="29"/>
      <c r="AJ336" s="29"/>
      <c r="AK336" s="33"/>
      <c r="AL336" s="33"/>
      <c r="AM336" s="33"/>
      <c r="AN336" s="33"/>
      <c r="AO336" s="33"/>
      <c r="AP336" s="33"/>
    </row>
    <row r="337" spans="6:42" hidden="1" x14ac:dyDescent="0.25">
      <c r="G337" s="32"/>
      <c r="H337" s="29"/>
      <c r="I337" s="29"/>
      <c r="J337" s="29"/>
      <c r="K337" s="29"/>
      <c r="L337" s="29"/>
      <c r="M337" s="29"/>
      <c r="N337" s="29"/>
      <c r="O337" s="29"/>
      <c r="P337" s="29"/>
      <c r="Q337" s="29"/>
      <c r="R337" s="29"/>
      <c r="X337" s="29"/>
      <c r="Y337" s="29"/>
      <c r="Z337" s="29"/>
      <c r="AA337" s="29"/>
      <c r="AB337" s="29"/>
      <c r="AC337" s="29"/>
      <c r="AD337" s="29"/>
      <c r="AE337" s="29"/>
      <c r="AF337" s="29"/>
      <c r="AG337" s="29"/>
      <c r="AH337" s="29"/>
      <c r="AI337" s="29"/>
      <c r="AJ337" s="29"/>
      <c r="AK337" s="33"/>
      <c r="AL337" s="33"/>
      <c r="AM337" s="33"/>
      <c r="AN337" s="33"/>
      <c r="AO337" s="33"/>
      <c r="AP337" s="33"/>
    </row>
    <row r="338" spans="6:42" hidden="1" x14ac:dyDescent="0.25">
      <c r="G338" s="32"/>
      <c r="H338" s="29"/>
      <c r="I338" s="29"/>
      <c r="J338" s="29"/>
      <c r="K338" s="29"/>
      <c r="L338" s="29"/>
      <c r="M338" s="29"/>
      <c r="N338" s="29"/>
      <c r="O338" s="29"/>
      <c r="P338" s="29"/>
      <c r="Q338" s="29"/>
      <c r="R338" s="29"/>
      <c r="X338" s="29"/>
      <c r="Y338" s="29"/>
      <c r="Z338" s="29"/>
      <c r="AA338" s="29"/>
      <c r="AB338" s="29"/>
      <c r="AC338" s="29"/>
      <c r="AD338" s="29"/>
      <c r="AE338" s="29"/>
      <c r="AF338" s="29"/>
      <c r="AG338" s="29"/>
      <c r="AH338" s="29"/>
      <c r="AI338" s="29"/>
      <c r="AJ338" s="29"/>
      <c r="AK338" s="33"/>
      <c r="AL338" s="33"/>
      <c r="AM338" s="33"/>
      <c r="AN338" s="33"/>
      <c r="AO338" s="33"/>
      <c r="AP338" s="33"/>
    </row>
    <row r="339" spans="6:42" hidden="1" x14ac:dyDescent="0.25">
      <c r="G339" s="32"/>
      <c r="H339" s="29"/>
      <c r="I339" s="29"/>
      <c r="J339" s="29"/>
      <c r="K339" s="29"/>
      <c r="L339" s="29"/>
      <c r="M339" s="29"/>
      <c r="N339" s="29"/>
      <c r="O339" s="29"/>
      <c r="P339" s="29"/>
      <c r="Q339" s="29"/>
      <c r="R339" s="29"/>
      <c r="X339" s="29"/>
      <c r="Y339" s="29"/>
      <c r="Z339" s="29"/>
      <c r="AA339" s="29"/>
      <c r="AB339" s="29"/>
      <c r="AC339" s="29"/>
      <c r="AD339" s="29"/>
      <c r="AE339" s="29"/>
      <c r="AF339" s="29"/>
      <c r="AG339" s="29"/>
      <c r="AH339" s="29"/>
      <c r="AI339" s="29"/>
      <c r="AJ339" s="29"/>
      <c r="AK339" s="33"/>
      <c r="AL339" s="33"/>
      <c r="AM339" s="33"/>
      <c r="AN339" s="33"/>
      <c r="AO339" s="33"/>
      <c r="AP339" s="33"/>
    </row>
    <row r="340" spans="6:42" hidden="1" x14ac:dyDescent="0.25">
      <c r="G340" s="32"/>
      <c r="H340" s="29"/>
      <c r="I340" s="29"/>
      <c r="J340" s="29"/>
      <c r="K340" s="29"/>
      <c r="L340" s="29"/>
      <c r="M340" s="29"/>
      <c r="N340" s="29"/>
      <c r="O340" s="29"/>
      <c r="P340" s="29"/>
      <c r="Q340" s="29"/>
      <c r="R340" s="29"/>
      <c r="X340" s="29"/>
      <c r="Y340" s="29"/>
      <c r="Z340" s="29"/>
      <c r="AA340" s="29"/>
      <c r="AB340" s="29"/>
      <c r="AC340" s="29"/>
      <c r="AD340" s="29"/>
      <c r="AE340" s="29"/>
      <c r="AF340" s="29"/>
      <c r="AG340" s="29"/>
      <c r="AH340" s="29"/>
      <c r="AI340" s="29"/>
      <c r="AJ340" s="29"/>
      <c r="AK340" s="33"/>
      <c r="AL340" s="33"/>
      <c r="AM340" s="33"/>
      <c r="AN340" s="33"/>
      <c r="AO340" s="33"/>
      <c r="AP340" s="33"/>
    </row>
    <row r="341" spans="6:42" hidden="1" x14ac:dyDescent="0.25">
      <c r="G341" s="32"/>
      <c r="H341" s="29"/>
      <c r="I341" s="29"/>
      <c r="J341" s="29"/>
      <c r="K341" s="29"/>
      <c r="L341" s="29"/>
      <c r="M341" s="29"/>
      <c r="N341" s="29"/>
      <c r="O341" s="29"/>
      <c r="P341" s="29"/>
      <c r="Q341" s="29"/>
      <c r="R341" s="29"/>
      <c r="X341" s="29"/>
      <c r="Y341" s="29"/>
      <c r="Z341" s="29"/>
      <c r="AA341" s="29"/>
      <c r="AB341" s="29"/>
      <c r="AC341" s="29"/>
      <c r="AD341" s="29"/>
      <c r="AE341" s="29"/>
      <c r="AF341" s="29"/>
      <c r="AG341" s="29"/>
      <c r="AH341" s="29"/>
      <c r="AI341" s="29"/>
      <c r="AJ341" s="29"/>
      <c r="AK341" s="33"/>
      <c r="AL341" s="33"/>
      <c r="AM341" s="33"/>
      <c r="AN341" s="33"/>
      <c r="AO341" s="33"/>
      <c r="AP341" s="33"/>
    </row>
    <row r="342" spans="6:42" hidden="1" x14ac:dyDescent="0.25">
      <c r="G342" s="32"/>
      <c r="H342" s="29"/>
      <c r="I342" s="29"/>
      <c r="J342" s="29"/>
      <c r="K342" s="29"/>
      <c r="L342" s="29"/>
      <c r="M342" s="29"/>
      <c r="N342" s="29"/>
      <c r="O342" s="29"/>
      <c r="P342" s="29"/>
      <c r="Q342" s="29"/>
      <c r="R342" s="29"/>
      <c r="X342" s="29"/>
      <c r="Y342" s="29"/>
      <c r="Z342" s="29"/>
      <c r="AA342" s="29"/>
      <c r="AB342" s="29"/>
      <c r="AC342" s="29"/>
      <c r="AD342" s="29"/>
      <c r="AE342" s="29"/>
      <c r="AF342" s="29"/>
      <c r="AG342" s="29"/>
      <c r="AH342" s="29"/>
      <c r="AI342" s="29"/>
      <c r="AJ342" s="29"/>
      <c r="AK342" s="33"/>
      <c r="AL342" s="33"/>
      <c r="AM342" s="33"/>
      <c r="AN342" s="33"/>
      <c r="AO342" s="33"/>
      <c r="AP342" s="33"/>
    </row>
    <row r="343" spans="6:42" hidden="1" x14ac:dyDescent="0.25">
      <c r="G343" s="32"/>
      <c r="H343" s="29"/>
      <c r="I343" s="29"/>
      <c r="J343" s="29"/>
      <c r="K343" s="29"/>
      <c r="L343" s="29"/>
      <c r="M343" s="29"/>
      <c r="N343" s="29"/>
      <c r="O343" s="29"/>
      <c r="P343" s="29"/>
      <c r="Q343" s="29"/>
      <c r="R343" s="29"/>
      <c r="X343" s="29"/>
      <c r="Y343" s="29"/>
      <c r="Z343" s="29"/>
      <c r="AA343" s="29"/>
      <c r="AB343" s="29"/>
      <c r="AC343" s="29"/>
      <c r="AD343" s="29"/>
      <c r="AE343" s="29"/>
      <c r="AF343" s="29"/>
      <c r="AG343" s="29"/>
      <c r="AH343" s="29"/>
      <c r="AI343" s="29"/>
      <c r="AJ343" s="29"/>
      <c r="AK343" s="33"/>
      <c r="AL343" s="33"/>
      <c r="AM343" s="33"/>
      <c r="AN343" s="33"/>
      <c r="AO343" s="33"/>
      <c r="AP343" s="33"/>
    </row>
    <row r="344" spans="6:42" hidden="1" x14ac:dyDescent="0.25">
      <c r="G344" s="32"/>
      <c r="H344" s="29"/>
      <c r="I344" s="29"/>
      <c r="J344" s="29"/>
      <c r="K344" s="29"/>
      <c r="L344" s="29"/>
      <c r="M344" s="29"/>
      <c r="N344" s="29"/>
      <c r="O344" s="29"/>
      <c r="P344" s="29"/>
      <c r="Q344" s="29"/>
      <c r="R344" s="29"/>
      <c r="X344" s="29"/>
      <c r="Y344" s="29"/>
      <c r="Z344" s="29"/>
      <c r="AA344" s="29"/>
      <c r="AB344" s="29"/>
      <c r="AC344" s="29"/>
      <c r="AD344" s="29"/>
      <c r="AE344" s="29"/>
      <c r="AF344" s="29"/>
      <c r="AG344" s="29"/>
      <c r="AH344" s="29"/>
      <c r="AI344" s="29"/>
      <c r="AJ344" s="29"/>
      <c r="AK344" s="33"/>
      <c r="AL344" s="33"/>
      <c r="AM344" s="33"/>
      <c r="AN344" s="33"/>
      <c r="AO344" s="33"/>
      <c r="AP344" s="33"/>
    </row>
    <row r="345" spans="6:42" hidden="1" x14ac:dyDescent="0.25">
      <c r="G345" s="32"/>
      <c r="H345" s="29"/>
      <c r="I345" s="29"/>
      <c r="J345" s="29"/>
      <c r="K345" s="29"/>
      <c r="L345" s="29"/>
      <c r="M345" s="29"/>
      <c r="N345" s="29"/>
      <c r="O345" s="29"/>
      <c r="P345" s="29"/>
      <c r="Q345" s="29"/>
      <c r="R345" s="29"/>
      <c r="X345" s="29"/>
      <c r="Y345" s="29"/>
      <c r="Z345" s="29"/>
      <c r="AA345" s="29"/>
      <c r="AB345" s="29"/>
      <c r="AC345" s="29"/>
      <c r="AD345" s="29"/>
      <c r="AE345" s="29"/>
      <c r="AF345" s="29"/>
      <c r="AG345" s="29"/>
      <c r="AH345" s="29"/>
      <c r="AI345" s="29"/>
      <c r="AJ345" s="29"/>
      <c r="AK345" s="33"/>
      <c r="AL345" s="33"/>
      <c r="AM345" s="33"/>
      <c r="AN345" s="33"/>
      <c r="AO345" s="33"/>
      <c r="AP345" s="33"/>
    </row>
    <row r="346" spans="6:42" hidden="1" x14ac:dyDescent="0.25">
      <c r="G346" s="32"/>
      <c r="H346" s="29"/>
      <c r="I346" s="29"/>
      <c r="J346" s="29"/>
      <c r="K346" s="29"/>
      <c r="L346" s="29"/>
      <c r="M346" s="29"/>
      <c r="N346" s="29"/>
      <c r="O346" s="29"/>
      <c r="P346" s="29"/>
      <c r="Q346" s="29"/>
      <c r="R346" s="29"/>
      <c r="X346" s="29"/>
      <c r="Y346" s="29"/>
      <c r="Z346" s="29"/>
      <c r="AA346" s="29"/>
      <c r="AB346" s="29"/>
      <c r="AC346" s="29"/>
      <c r="AD346" s="29"/>
      <c r="AE346" s="29"/>
      <c r="AF346" s="29"/>
      <c r="AG346" s="29"/>
      <c r="AH346" s="29"/>
      <c r="AI346" s="29"/>
      <c r="AJ346" s="29"/>
      <c r="AK346" s="33"/>
      <c r="AL346" s="33"/>
      <c r="AM346" s="33"/>
      <c r="AN346" s="33"/>
      <c r="AO346" s="33"/>
      <c r="AP346" s="33"/>
    </row>
    <row r="347" spans="6:42" hidden="1" x14ac:dyDescent="0.25">
      <c r="G347" s="32"/>
      <c r="H347" s="29"/>
      <c r="I347" s="29"/>
      <c r="J347" s="29"/>
      <c r="K347" s="29"/>
      <c r="L347" s="29"/>
      <c r="M347" s="29"/>
      <c r="N347" s="29"/>
      <c r="O347" s="29"/>
      <c r="P347" s="29"/>
      <c r="Q347" s="29"/>
      <c r="R347" s="29"/>
      <c r="X347" s="29"/>
      <c r="Y347" s="29"/>
      <c r="Z347" s="29"/>
      <c r="AA347" s="29"/>
      <c r="AB347" s="29"/>
      <c r="AC347" s="29"/>
      <c r="AD347" s="29"/>
      <c r="AE347" s="29"/>
      <c r="AF347" s="29"/>
      <c r="AG347" s="29"/>
      <c r="AH347" s="29"/>
      <c r="AI347" s="29"/>
      <c r="AJ347" s="29"/>
      <c r="AK347" s="33"/>
      <c r="AL347" s="33"/>
      <c r="AM347" s="33"/>
      <c r="AN347" s="33"/>
      <c r="AO347" s="33"/>
      <c r="AP347" s="33"/>
    </row>
    <row r="348" spans="6:42" hidden="1" x14ac:dyDescent="0.25">
      <c r="G348" s="32"/>
      <c r="H348" s="29"/>
      <c r="I348" s="29"/>
      <c r="J348" s="29"/>
      <c r="K348" s="29"/>
      <c r="L348" s="29"/>
      <c r="M348" s="29"/>
      <c r="N348" s="29"/>
      <c r="O348" s="29"/>
      <c r="P348" s="29"/>
      <c r="Q348" s="29"/>
      <c r="R348" s="29"/>
      <c r="X348" s="29"/>
      <c r="Y348" s="29"/>
      <c r="Z348" s="29"/>
      <c r="AA348" s="29"/>
      <c r="AB348" s="29"/>
      <c r="AC348" s="29"/>
      <c r="AD348" s="29"/>
      <c r="AE348" s="29"/>
      <c r="AF348" s="29"/>
      <c r="AG348" s="29"/>
      <c r="AH348" s="29"/>
      <c r="AI348" s="29"/>
      <c r="AJ348" s="29"/>
      <c r="AK348" s="33"/>
      <c r="AL348" s="33"/>
      <c r="AM348" s="33"/>
      <c r="AN348" s="33"/>
      <c r="AO348" s="33"/>
      <c r="AP348" s="33"/>
    </row>
    <row r="349" spans="6:42" hidden="1" x14ac:dyDescent="0.25">
      <c r="G349" s="32"/>
      <c r="H349" s="29"/>
      <c r="I349" s="29"/>
      <c r="J349" s="29"/>
      <c r="K349" s="29"/>
      <c r="L349" s="29"/>
      <c r="M349" s="29"/>
      <c r="N349" s="29"/>
      <c r="O349" s="29"/>
      <c r="P349" s="29"/>
      <c r="Q349" s="29"/>
      <c r="R349" s="29"/>
      <c r="X349" s="29"/>
      <c r="Y349" s="29"/>
      <c r="Z349" s="29"/>
      <c r="AA349" s="29"/>
      <c r="AB349" s="29"/>
      <c r="AC349" s="29"/>
      <c r="AD349" s="29"/>
      <c r="AE349" s="29"/>
      <c r="AF349" s="29"/>
      <c r="AG349" s="29"/>
      <c r="AH349" s="29"/>
      <c r="AI349" s="29"/>
      <c r="AJ349" s="29"/>
      <c r="AK349" s="33"/>
      <c r="AL349" s="33"/>
      <c r="AM349" s="33"/>
      <c r="AN349" s="33"/>
      <c r="AO349" s="33"/>
      <c r="AP349" s="33"/>
    </row>
    <row r="350" spans="6:42" hidden="1" x14ac:dyDescent="0.25">
      <c r="G350" s="32"/>
      <c r="H350" s="29"/>
      <c r="I350" s="29"/>
      <c r="J350" s="29"/>
      <c r="K350" s="29"/>
      <c r="L350" s="29"/>
      <c r="M350" s="29"/>
      <c r="N350" s="29"/>
      <c r="O350" s="29"/>
      <c r="P350" s="29"/>
      <c r="Q350" s="29"/>
      <c r="R350" s="29"/>
      <c r="X350" s="29"/>
      <c r="Y350" s="29"/>
      <c r="Z350" s="29"/>
      <c r="AA350" s="29"/>
      <c r="AB350" s="29"/>
      <c r="AC350" s="29"/>
      <c r="AD350" s="29"/>
      <c r="AE350" s="29"/>
      <c r="AF350" s="29"/>
      <c r="AG350" s="29"/>
      <c r="AH350" s="29"/>
      <c r="AI350" s="29"/>
      <c r="AJ350" s="29"/>
      <c r="AK350" s="33"/>
      <c r="AL350" s="33"/>
      <c r="AM350" s="33"/>
      <c r="AN350" s="33"/>
      <c r="AO350" s="33"/>
      <c r="AP350" s="33"/>
    </row>
    <row r="351" spans="6:42" hidden="1" x14ac:dyDescent="0.25">
      <c r="F351" s="91"/>
      <c r="G351" s="32"/>
      <c r="H351" s="29"/>
      <c r="I351" s="29"/>
      <c r="J351" s="29"/>
      <c r="K351" s="29"/>
      <c r="L351" s="29"/>
      <c r="M351" s="29"/>
      <c r="N351" s="29"/>
      <c r="O351" s="29"/>
      <c r="P351" s="29"/>
      <c r="Q351" s="29"/>
      <c r="R351" s="29"/>
      <c r="X351" s="29"/>
      <c r="Y351" s="29"/>
      <c r="Z351" s="29"/>
      <c r="AA351" s="29"/>
      <c r="AB351" s="29"/>
      <c r="AC351" s="29"/>
      <c r="AD351" s="29"/>
      <c r="AE351" s="29"/>
      <c r="AF351" s="29"/>
      <c r="AG351" s="29"/>
      <c r="AH351" s="29"/>
      <c r="AI351" s="29"/>
      <c r="AJ351" s="29"/>
      <c r="AK351" s="33"/>
      <c r="AL351" s="33"/>
      <c r="AM351" s="33"/>
      <c r="AN351" s="33"/>
      <c r="AO351" s="33"/>
      <c r="AP351" s="33"/>
    </row>
    <row r="352" spans="6:42" hidden="1" x14ac:dyDescent="0.25">
      <c r="F352" s="91"/>
      <c r="G352" s="32"/>
      <c r="H352" s="29"/>
      <c r="I352" s="29"/>
      <c r="J352" s="29"/>
      <c r="K352" s="29"/>
      <c r="L352" s="29"/>
      <c r="M352" s="29"/>
      <c r="N352" s="29"/>
      <c r="O352" s="29"/>
      <c r="P352" s="29"/>
      <c r="Q352" s="29"/>
      <c r="R352" s="29"/>
      <c r="X352" s="29"/>
      <c r="Y352" s="29"/>
      <c r="Z352" s="29"/>
      <c r="AA352" s="29"/>
      <c r="AB352" s="29"/>
      <c r="AC352" s="29"/>
      <c r="AD352" s="29"/>
      <c r="AE352" s="29"/>
      <c r="AF352" s="29"/>
      <c r="AG352" s="29"/>
      <c r="AH352" s="29"/>
      <c r="AI352" s="29"/>
      <c r="AJ352" s="29"/>
      <c r="AK352" s="33"/>
      <c r="AL352" s="33"/>
      <c r="AM352" s="33"/>
      <c r="AN352" s="33"/>
      <c r="AO352" s="33"/>
      <c r="AP352" s="33"/>
    </row>
    <row r="353" spans="6:42" hidden="1" x14ac:dyDescent="0.25">
      <c r="F353" s="91"/>
      <c r="G353" s="32"/>
      <c r="H353" s="29"/>
      <c r="I353" s="29"/>
      <c r="J353" s="29"/>
      <c r="K353" s="29"/>
      <c r="L353" s="29"/>
      <c r="M353" s="29"/>
      <c r="N353" s="29"/>
      <c r="O353" s="29"/>
      <c r="P353" s="29"/>
      <c r="Q353" s="29"/>
      <c r="R353" s="29"/>
      <c r="X353" s="29"/>
      <c r="Y353" s="29"/>
      <c r="Z353" s="29"/>
      <c r="AA353" s="29"/>
      <c r="AB353" s="29"/>
      <c r="AC353" s="29"/>
      <c r="AD353" s="29"/>
      <c r="AE353" s="29"/>
      <c r="AF353" s="29"/>
      <c r="AG353" s="29"/>
      <c r="AH353" s="29"/>
      <c r="AI353" s="29"/>
      <c r="AJ353" s="29"/>
      <c r="AK353" s="33"/>
      <c r="AL353" s="33"/>
      <c r="AM353" s="33"/>
      <c r="AN353" s="33"/>
      <c r="AO353" s="33"/>
      <c r="AP353" s="33"/>
    </row>
    <row r="354" spans="6:42" hidden="1" x14ac:dyDescent="0.25">
      <c r="F354" s="91"/>
      <c r="G354" s="32"/>
      <c r="H354" s="29"/>
      <c r="I354" s="29"/>
      <c r="J354" s="29"/>
      <c r="K354" s="29"/>
      <c r="L354" s="29"/>
      <c r="M354" s="29"/>
      <c r="N354" s="29"/>
      <c r="O354" s="29"/>
      <c r="P354" s="29"/>
      <c r="Q354" s="29"/>
      <c r="R354" s="29"/>
      <c r="X354" s="29"/>
      <c r="Y354" s="29"/>
      <c r="Z354" s="29"/>
      <c r="AA354" s="29"/>
      <c r="AB354" s="29"/>
      <c r="AC354" s="29"/>
      <c r="AD354" s="29"/>
      <c r="AE354" s="29"/>
      <c r="AF354" s="29"/>
      <c r="AG354" s="29"/>
      <c r="AH354" s="29"/>
      <c r="AI354" s="29"/>
      <c r="AJ354" s="29"/>
      <c r="AK354" s="33"/>
      <c r="AL354" s="33"/>
      <c r="AM354" s="33"/>
      <c r="AN354" s="33"/>
      <c r="AO354" s="33"/>
      <c r="AP354" s="33"/>
    </row>
    <row r="355" spans="6:42" hidden="1" x14ac:dyDescent="0.25">
      <c r="G355" s="32"/>
      <c r="H355" s="29"/>
      <c r="I355" s="29"/>
      <c r="J355" s="29"/>
      <c r="K355" s="29"/>
      <c r="L355" s="29"/>
      <c r="M355" s="29"/>
      <c r="N355" s="29"/>
      <c r="O355" s="29"/>
      <c r="P355" s="29"/>
      <c r="Q355" s="29"/>
      <c r="R355" s="29"/>
      <c r="X355" s="29"/>
      <c r="Y355" s="29"/>
      <c r="Z355" s="29"/>
      <c r="AA355" s="29"/>
      <c r="AB355" s="29"/>
      <c r="AC355" s="29"/>
      <c r="AD355" s="29"/>
      <c r="AE355" s="29"/>
      <c r="AF355" s="29"/>
      <c r="AG355" s="29"/>
      <c r="AH355" s="29"/>
      <c r="AI355" s="29"/>
      <c r="AJ355" s="29"/>
      <c r="AK355" s="33"/>
      <c r="AL355" s="33"/>
      <c r="AM355" s="33"/>
      <c r="AN355" s="33"/>
      <c r="AO355" s="33"/>
      <c r="AP355" s="33"/>
    </row>
    <row r="356" spans="6:42" hidden="1" x14ac:dyDescent="0.25">
      <c r="G356" s="32"/>
      <c r="H356" s="29"/>
      <c r="I356" s="29"/>
      <c r="J356" s="29"/>
      <c r="K356" s="29"/>
      <c r="L356" s="29"/>
      <c r="M356" s="29"/>
      <c r="N356" s="29"/>
      <c r="O356" s="29"/>
      <c r="P356" s="29"/>
      <c r="Q356" s="29"/>
      <c r="R356" s="29"/>
      <c r="X356" s="29"/>
      <c r="Y356" s="29"/>
      <c r="Z356" s="29"/>
      <c r="AA356" s="29"/>
      <c r="AB356" s="29"/>
      <c r="AC356" s="29"/>
      <c r="AD356" s="29"/>
      <c r="AE356" s="29"/>
      <c r="AF356" s="29"/>
      <c r="AG356" s="29"/>
      <c r="AH356" s="29"/>
      <c r="AI356" s="29"/>
      <c r="AJ356" s="29"/>
      <c r="AK356" s="33"/>
      <c r="AL356" s="33"/>
      <c r="AM356" s="33"/>
      <c r="AN356" s="33"/>
      <c r="AO356" s="33"/>
      <c r="AP356" s="33"/>
    </row>
    <row r="357" spans="6:42" hidden="1" x14ac:dyDescent="0.25">
      <c r="G357" s="32"/>
      <c r="H357" s="29"/>
      <c r="I357" s="29"/>
      <c r="J357" s="29"/>
      <c r="K357" s="29"/>
      <c r="L357" s="29"/>
      <c r="M357" s="29"/>
      <c r="N357" s="29"/>
      <c r="O357" s="29"/>
      <c r="P357" s="29"/>
      <c r="Q357" s="29"/>
      <c r="R357" s="29"/>
      <c r="X357" s="29"/>
      <c r="Y357" s="29"/>
      <c r="Z357" s="29"/>
      <c r="AA357" s="29"/>
      <c r="AB357" s="29"/>
      <c r="AC357" s="29"/>
      <c r="AD357" s="29"/>
      <c r="AE357" s="29"/>
      <c r="AF357" s="29"/>
      <c r="AG357" s="29"/>
      <c r="AH357" s="29"/>
      <c r="AI357" s="29"/>
      <c r="AJ357" s="29"/>
      <c r="AK357" s="33"/>
      <c r="AL357" s="33"/>
      <c r="AM357" s="33"/>
      <c r="AN357" s="33"/>
      <c r="AO357" s="33"/>
      <c r="AP357" s="33"/>
    </row>
    <row r="358" spans="6:42" hidden="1" x14ac:dyDescent="0.25">
      <c r="G358" s="32"/>
      <c r="H358" s="29"/>
      <c r="I358" s="29"/>
      <c r="J358" s="29"/>
      <c r="K358" s="29"/>
      <c r="L358" s="29"/>
      <c r="M358" s="29"/>
      <c r="N358" s="29"/>
      <c r="O358" s="29"/>
      <c r="P358" s="29"/>
      <c r="Q358" s="29"/>
      <c r="R358" s="29"/>
      <c r="X358" s="29"/>
      <c r="Y358" s="29"/>
      <c r="Z358" s="29"/>
      <c r="AA358" s="29"/>
      <c r="AB358" s="29"/>
      <c r="AC358" s="29"/>
      <c r="AD358" s="29"/>
      <c r="AE358" s="29"/>
      <c r="AF358" s="29"/>
      <c r="AG358" s="29"/>
      <c r="AH358" s="29"/>
      <c r="AI358" s="29"/>
      <c r="AJ358" s="29"/>
      <c r="AK358" s="33"/>
      <c r="AL358" s="33"/>
      <c r="AM358" s="33"/>
      <c r="AN358" s="33"/>
      <c r="AO358" s="33"/>
      <c r="AP358" s="33"/>
    </row>
    <row r="359" spans="6:42" hidden="1" x14ac:dyDescent="0.25">
      <c r="G359" s="32"/>
      <c r="H359" s="29"/>
      <c r="I359" s="29"/>
      <c r="J359" s="29"/>
      <c r="K359" s="29"/>
      <c r="L359" s="29"/>
      <c r="M359" s="29"/>
      <c r="N359" s="29"/>
      <c r="O359" s="29"/>
      <c r="P359" s="29"/>
      <c r="Q359" s="29"/>
      <c r="R359" s="29"/>
      <c r="X359" s="29"/>
      <c r="Y359" s="29"/>
      <c r="Z359" s="29"/>
      <c r="AA359" s="29"/>
      <c r="AB359" s="29"/>
      <c r="AC359" s="29"/>
      <c r="AD359" s="29"/>
      <c r="AE359" s="29"/>
      <c r="AF359" s="29"/>
      <c r="AG359" s="29"/>
      <c r="AH359" s="29"/>
      <c r="AI359" s="29"/>
      <c r="AJ359" s="29"/>
      <c r="AK359" s="33"/>
      <c r="AL359" s="33"/>
      <c r="AM359" s="33"/>
      <c r="AN359" s="33"/>
      <c r="AO359" s="33"/>
      <c r="AP359" s="33"/>
    </row>
    <row r="360" spans="6:42" hidden="1" x14ac:dyDescent="0.25">
      <c r="G360" s="32"/>
      <c r="H360" s="29"/>
      <c r="I360" s="29"/>
      <c r="J360" s="29"/>
      <c r="K360" s="29"/>
      <c r="L360" s="29"/>
      <c r="M360" s="29"/>
      <c r="N360" s="29"/>
      <c r="O360" s="29"/>
      <c r="P360" s="29"/>
      <c r="Q360" s="29"/>
      <c r="R360" s="29"/>
      <c r="X360" s="29"/>
      <c r="Y360" s="29"/>
      <c r="Z360" s="29"/>
      <c r="AA360" s="29"/>
      <c r="AB360" s="29"/>
      <c r="AC360" s="29"/>
      <c r="AD360" s="29"/>
      <c r="AE360" s="29"/>
      <c r="AF360" s="29"/>
      <c r="AG360" s="29"/>
      <c r="AH360" s="29"/>
      <c r="AI360" s="29"/>
      <c r="AJ360" s="29"/>
      <c r="AK360" s="33"/>
      <c r="AL360" s="33"/>
      <c r="AM360" s="33"/>
      <c r="AN360" s="33"/>
      <c r="AO360" s="33"/>
      <c r="AP360" s="33"/>
    </row>
    <row r="361" spans="6:42" hidden="1" x14ac:dyDescent="0.25">
      <c r="G361" s="32"/>
      <c r="H361" s="29"/>
      <c r="I361" s="29"/>
      <c r="J361" s="29"/>
      <c r="K361" s="29"/>
      <c r="L361" s="29"/>
      <c r="M361" s="29"/>
      <c r="N361" s="29"/>
      <c r="O361" s="29"/>
      <c r="P361" s="29"/>
      <c r="Q361" s="29"/>
      <c r="R361" s="29"/>
      <c r="X361" s="29"/>
      <c r="Y361" s="29"/>
      <c r="Z361" s="29"/>
      <c r="AA361" s="29"/>
      <c r="AB361" s="29"/>
      <c r="AC361" s="29"/>
      <c r="AD361" s="29"/>
      <c r="AE361" s="29"/>
      <c r="AF361" s="29"/>
      <c r="AG361" s="29"/>
      <c r="AH361" s="29"/>
      <c r="AI361" s="29"/>
      <c r="AJ361" s="29"/>
      <c r="AK361" s="33"/>
      <c r="AL361" s="33"/>
      <c r="AM361" s="33"/>
      <c r="AN361" s="33"/>
      <c r="AO361" s="33"/>
      <c r="AP361" s="33"/>
    </row>
    <row r="362" spans="6:42" hidden="1" x14ac:dyDescent="0.25">
      <c r="G362" s="32"/>
      <c r="H362" s="29"/>
      <c r="I362" s="29"/>
      <c r="J362" s="29"/>
      <c r="K362" s="29"/>
      <c r="L362" s="29"/>
      <c r="M362" s="29"/>
      <c r="N362" s="29"/>
      <c r="O362" s="29"/>
      <c r="P362" s="29"/>
      <c r="Q362" s="29"/>
      <c r="R362" s="29"/>
      <c r="X362" s="29"/>
      <c r="Y362" s="29"/>
      <c r="Z362" s="29"/>
      <c r="AA362" s="29"/>
      <c r="AB362" s="29"/>
      <c r="AC362" s="29"/>
      <c r="AD362" s="29"/>
      <c r="AE362" s="29"/>
      <c r="AF362" s="29"/>
      <c r="AG362" s="29"/>
      <c r="AH362" s="29"/>
      <c r="AI362" s="29"/>
      <c r="AJ362" s="29"/>
      <c r="AK362" s="33"/>
      <c r="AL362" s="33"/>
      <c r="AM362" s="33"/>
      <c r="AN362" s="33"/>
      <c r="AO362" s="33"/>
      <c r="AP362" s="33"/>
    </row>
    <row r="363" spans="6:42" hidden="1" x14ac:dyDescent="0.25">
      <c r="G363" s="32"/>
      <c r="H363" s="29"/>
      <c r="I363" s="29"/>
      <c r="J363" s="29"/>
      <c r="K363" s="29"/>
      <c r="L363" s="29"/>
      <c r="M363" s="29"/>
      <c r="N363" s="29"/>
      <c r="O363" s="29"/>
      <c r="P363" s="29"/>
      <c r="Q363" s="29"/>
      <c r="R363" s="29"/>
      <c r="X363" s="29"/>
      <c r="Y363" s="29"/>
      <c r="Z363" s="29"/>
      <c r="AA363" s="29"/>
      <c r="AB363" s="29"/>
      <c r="AC363" s="29"/>
      <c r="AD363" s="29"/>
      <c r="AE363" s="29"/>
      <c r="AF363" s="29"/>
      <c r="AG363" s="29"/>
      <c r="AH363" s="29"/>
      <c r="AI363" s="29"/>
      <c r="AJ363" s="29"/>
      <c r="AK363" s="33"/>
      <c r="AL363" s="33"/>
      <c r="AM363" s="33"/>
      <c r="AN363" s="33"/>
      <c r="AO363" s="33"/>
      <c r="AP363" s="33"/>
    </row>
    <row r="364" spans="6:42" hidden="1" x14ac:dyDescent="0.25">
      <c r="G364" s="32"/>
      <c r="H364" s="29"/>
      <c r="I364" s="29"/>
      <c r="J364" s="29"/>
      <c r="K364" s="29"/>
      <c r="L364" s="29"/>
      <c r="M364" s="29"/>
      <c r="N364" s="29"/>
      <c r="O364" s="29"/>
      <c r="P364" s="29"/>
      <c r="Q364" s="29"/>
      <c r="R364" s="29"/>
      <c r="X364" s="29"/>
      <c r="Y364" s="29"/>
      <c r="Z364" s="29"/>
      <c r="AA364" s="29"/>
      <c r="AB364" s="29"/>
      <c r="AC364" s="29"/>
      <c r="AD364" s="29"/>
      <c r="AE364" s="29"/>
      <c r="AF364" s="29"/>
      <c r="AG364" s="29"/>
      <c r="AH364" s="29"/>
      <c r="AI364" s="29"/>
      <c r="AJ364" s="29"/>
      <c r="AK364" s="33"/>
      <c r="AL364" s="33"/>
      <c r="AM364" s="33"/>
      <c r="AN364" s="33"/>
      <c r="AO364" s="33"/>
      <c r="AP364" s="33"/>
    </row>
    <row r="365" spans="6:42" hidden="1" x14ac:dyDescent="0.25">
      <c r="G365" s="32"/>
      <c r="H365" s="29"/>
      <c r="I365" s="29"/>
      <c r="J365" s="29"/>
      <c r="K365" s="29"/>
      <c r="L365" s="29"/>
      <c r="M365" s="29"/>
      <c r="N365" s="29"/>
      <c r="O365" s="29"/>
      <c r="P365" s="29"/>
      <c r="Q365" s="29"/>
      <c r="R365" s="29"/>
      <c r="X365" s="29"/>
      <c r="Y365" s="29"/>
      <c r="Z365" s="29"/>
      <c r="AA365" s="29"/>
      <c r="AB365" s="29"/>
      <c r="AC365" s="29"/>
      <c r="AD365" s="29"/>
      <c r="AE365" s="29"/>
      <c r="AF365" s="29"/>
      <c r="AG365" s="29"/>
      <c r="AH365" s="29"/>
      <c r="AI365" s="29"/>
      <c r="AJ365" s="29"/>
      <c r="AK365" s="33"/>
      <c r="AL365" s="33"/>
      <c r="AM365" s="33"/>
      <c r="AN365" s="33"/>
      <c r="AO365" s="33"/>
      <c r="AP365" s="33"/>
    </row>
    <row r="366" spans="6:42" hidden="1" x14ac:dyDescent="0.25">
      <c r="G366" s="32"/>
      <c r="H366" s="29"/>
      <c r="I366" s="29"/>
      <c r="J366" s="29"/>
      <c r="K366" s="29"/>
      <c r="L366" s="29"/>
      <c r="M366" s="29"/>
      <c r="N366" s="29"/>
      <c r="O366" s="29"/>
      <c r="P366" s="29"/>
      <c r="Q366" s="29"/>
      <c r="R366" s="29"/>
      <c r="X366" s="29"/>
      <c r="Y366" s="29"/>
      <c r="Z366" s="29"/>
      <c r="AA366" s="29"/>
      <c r="AB366" s="29"/>
      <c r="AC366" s="29"/>
      <c r="AD366" s="29"/>
      <c r="AE366" s="29"/>
      <c r="AF366" s="29"/>
      <c r="AG366" s="29"/>
      <c r="AH366" s="29"/>
      <c r="AI366" s="29"/>
      <c r="AJ366" s="29"/>
      <c r="AK366" s="33"/>
      <c r="AL366" s="33"/>
      <c r="AM366" s="33"/>
      <c r="AN366" s="33"/>
      <c r="AO366" s="33"/>
      <c r="AP366" s="33"/>
    </row>
    <row r="367" spans="6:42" hidden="1" x14ac:dyDescent="0.25">
      <c r="G367" s="32"/>
      <c r="H367" s="29"/>
      <c r="I367" s="29"/>
      <c r="J367" s="29"/>
      <c r="K367" s="29"/>
      <c r="L367" s="29"/>
      <c r="M367" s="29"/>
      <c r="N367" s="29"/>
      <c r="O367" s="29"/>
      <c r="P367" s="29"/>
      <c r="Q367" s="29"/>
      <c r="R367" s="29"/>
      <c r="X367" s="29"/>
      <c r="Y367" s="29"/>
      <c r="Z367" s="29"/>
      <c r="AA367" s="29"/>
      <c r="AB367" s="29"/>
      <c r="AC367" s="29"/>
      <c r="AD367" s="29"/>
      <c r="AE367" s="29"/>
      <c r="AF367" s="29"/>
      <c r="AG367" s="29"/>
      <c r="AH367" s="29"/>
      <c r="AI367" s="29"/>
      <c r="AJ367" s="29"/>
      <c r="AK367" s="33"/>
      <c r="AL367" s="33"/>
      <c r="AM367" s="33"/>
      <c r="AN367" s="33"/>
      <c r="AO367" s="33"/>
      <c r="AP367" s="33"/>
    </row>
    <row r="368" spans="6:42" hidden="1" x14ac:dyDescent="0.25">
      <c r="G368" s="32"/>
      <c r="H368" s="29"/>
      <c r="I368" s="29"/>
      <c r="J368" s="29"/>
      <c r="K368" s="29"/>
      <c r="L368" s="29"/>
      <c r="M368" s="29"/>
      <c r="N368" s="29"/>
      <c r="O368" s="29"/>
      <c r="P368" s="29"/>
      <c r="Q368" s="29"/>
      <c r="R368" s="29"/>
      <c r="X368" s="29"/>
      <c r="Y368" s="29"/>
      <c r="Z368" s="29"/>
      <c r="AA368" s="29"/>
      <c r="AB368" s="29"/>
      <c r="AC368" s="29"/>
      <c r="AD368" s="29"/>
      <c r="AE368" s="29"/>
      <c r="AF368" s="29"/>
      <c r="AG368" s="29"/>
      <c r="AH368" s="29"/>
      <c r="AI368" s="29"/>
      <c r="AJ368" s="29"/>
      <c r="AK368" s="33"/>
      <c r="AL368" s="33"/>
      <c r="AM368" s="33"/>
      <c r="AN368" s="33"/>
      <c r="AO368" s="33"/>
      <c r="AP368" s="33"/>
    </row>
    <row r="369" spans="7:42" hidden="1" x14ac:dyDescent="0.25">
      <c r="G369" s="32"/>
      <c r="H369" s="29"/>
      <c r="I369" s="29"/>
      <c r="J369" s="29"/>
      <c r="K369" s="29"/>
      <c r="L369" s="29"/>
      <c r="M369" s="29"/>
      <c r="N369" s="29"/>
      <c r="O369" s="29"/>
      <c r="P369" s="29"/>
      <c r="Q369" s="29"/>
      <c r="R369" s="29"/>
      <c r="X369" s="29"/>
      <c r="Y369" s="29"/>
      <c r="Z369" s="29"/>
      <c r="AA369" s="29"/>
      <c r="AB369" s="29"/>
      <c r="AC369" s="29"/>
      <c r="AD369" s="29"/>
      <c r="AE369" s="29"/>
      <c r="AF369" s="29"/>
      <c r="AG369" s="29"/>
      <c r="AH369" s="29"/>
      <c r="AI369" s="29"/>
      <c r="AJ369" s="29"/>
      <c r="AK369" s="33"/>
      <c r="AL369" s="33"/>
      <c r="AM369" s="33"/>
      <c r="AN369" s="33"/>
      <c r="AO369" s="33"/>
      <c r="AP369" s="33"/>
    </row>
    <row r="370" spans="7:42" hidden="1" x14ac:dyDescent="0.25">
      <c r="G370" s="32"/>
      <c r="H370" s="29"/>
      <c r="I370" s="29"/>
      <c r="J370" s="29"/>
      <c r="K370" s="29"/>
      <c r="L370" s="29"/>
      <c r="M370" s="29"/>
      <c r="N370" s="29"/>
      <c r="O370" s="29"/>
      <c r="P370" s="29"/>
      <c r="Q370" s="29"/>
      <c r="R370" s="29"/>
      <c r="X370" s="29"/>
      <c r="Y370" s="29"/>
      <c r="Z370" s="29"/>
      <c r="AA370" s="29"/>
      <c r="AB370" s="29"/>
      <c r="AC370" s="29"/>
      <c r="AD370" s="29"/>
      <c r="AE370" s="29"/>
      <c r="AF370" s="29"/>
      <c r="AG370" s="29"/>
      <c r="AH370" s="29"/>
      <c r="AI370" s="29"/>
      <c r="AJ370" s="29"/>
      <c r="AK370" s="33"/>
      <c r="AL370" s="33"/>
      <c r="AM370" s="33"/>
      <c r="AN370" s="33"/>
      <c r="AO370" s="33"/>
      <c r="AP370" s="33"/>
    </row>
    <row r="371" spans="7:42" hidden="1" x14ac:dyDescent="0.25">
      <c r="G371" s="32"/>
      <c r="H371" s="29"/>
      <c r="I371" s="29"/>
      <c r="J371" s="29"/>
      <c r="K371" s="29"/>
      <c r="L371" s="29"/>
      <c r="M371" s="29"/>
      <c r="N371" s="29"/>
      <c r="O371" s="29"/>
      <c r="P371" s="29"/>
      <c r="Q371" s="29"/>
      <c r="R371" s="29"/>
      <c r="X371" s="29"/>
      <c r="Y371" s="29"/>
      <c r="Z371" s="29"/>
      <c r="AA371" s="29"/>
      <c r="AB371" s="29"/>
      <c r="AC371" s="29"/>
      <c r="AD371" s="29"/>
      <c r="AE371" s="29"/>
      <c r="AF371" s="29"/>
      <c r="AG371" s="29"/>
      <c r="AH371" s="29"/>
      <c r="AI371" s="29"/>
      <c r="AJ371" s="29"/>
      <c r="AK371" s="33"/>
      <c r="AL371" s="33"/>
      <c r="AM371" s="33"/>
      <c r="AN371" s="33"/>
      <c r="AO371" s="33"/>
      <c r="AP371" s="33"/>
    </row>
    <row r="372" spans="7:42" hidden="1" x14ac:dyDescent="0.25">
      <c r="G372" s="32"/>
      <c r="H372" s="29"/>
      <c r="I372" s="29"/>
      <c r="J372" s="29"/>
      <c r="K372" s="29"/>
      <c r="L372" s="29"/>
      <c r="M372" s="29"/>
      <c r="N372" s="29"/>
      <c r="O372" s="29"/>
      <c r="P372" s="29"/>
      <c r="Q372" s="29"/>
      <c r="R372" s="29"/>
      <c r="X372" s="29"/>
      <c r="Y372" s="29"/>
      <c r="Z372" s="29"/>
      <c r="AA372" s="29"/>
      <c r="AB372" s="29"/>
      <c r="AC372" s="29"/>
      <c r="AD372" s="29"/>
      <c r="AE372" s="29"/>
      <c r="AF372" s="29"/>
      <c r="AG372" s="29"/>
      <c r="AH372" s="29"/>
      <c r="AI372" s="29"/>
      <c r="AJ372" s="29"/>
      <c r="AK372" s="33"/>
      <c r="AL372" s="33"/>
      <c r="AM372" s="33"/>
      <c r="AN372" s="33"/>
      <c r="AO372" s="33"/>
      <c r="AP372" s="33"/>
    </row>
    <row r="373" spans="7:42" hidden="1" x14ac:dyDescent="0.25">
      <c r="G373" s="32"/>
      <c r="H373" s="29"/>
      <c r="I373" s="29"/>
      <c r="J373" s="29"/>
      <c r="K373" s="29"/>
      <c r="L373" s="29"/>
      <c r="M373" s="29"/>
      <c r="N373" s="29"/>
      <c r="O373" s="29"/>
      <c r="P373" s="29"/>
      <c r="Q373" s="29"/>
      <c r="R373" s="29"/>
      <c r="X373" s="29"/>
      <c r="Y373" s="29"/>
      <c r="Z373" s="29"/>
      <c r="AA373" s="29"/>
      <c r="AB373" s="29"/>
      <c r="AC373" s="29"/>
      <c r="AD373" s="29"/>
      <c r="AE373" s="29"/>
      <c r="AF373" s="29"/>
      <c r="AG373" s="29"/>
      <c r="AH373" s="29"/>
      <c r="AI373" s="29"/>
      <c r="AJ373" s="29"/>
      <c r="AK373" s="33"/>
      <c r="AL373" s="33"/>
      <c r="AM373" s="33"/>
      <c r="AN373" s="33"/>
      <c r="AO373" s="33"/>
      <c r="AP373" s="33"/>
    </row>
    <row r="374" spans="7:42" hidden="1" x14ac:dyDescent="0.25">
      <c r="G374" s="32"/>
      <c r="H374" s="29"/>
      <c r="I374" s="29"/>
      <c r="J374" s="29"/>
      <c r="K374" s="29"/>
      <c r="L374" s="29"/>
      <c r="M374" s="29"/>
      <c r="N374" s="29"/>
      <c r="O374" s="29"/>
      <c r="P374" s="29"/>
      <c r="Q374" s="29"/>
      <c r="R374" s="29"/>
      <c r="X374" s="29"/>
      <c r="Y374" s="29"/>
      <c r="Z374" s="29"/>
      <c r="AA374" s="29"/>
      <c r="AB374" s="29"/>
      <c r="AC374" s="29"/>
      <c r="AD374" s="29"/>
      <c r="AE374" s="29"/>
      <c r="AF374" s="29"/>
      <c r="AG374" s="29"/>
      <c r="AH374" s="29"/>
      <c r="AI374" s="29"/>
      <c r="AJ374" s="29"/>
      <c r="AK374" s="33"/>
      <c r="AL374" s="33"/>
      <c r="AM374" s="33"/>
      <c r="AN374" s="33"/>
      <c r="AO374" s="33"/>
      <c r="AP374" s="33"/>
    </row>
  </sheetData>
  <sheetProtection sheet="1" objects="1" scenarios="1" autoFilter="0"/>
  <autoFilter ref="A12:AT83"/>
  <mergeCells count="1">
    <mergeCell ref="AT1:AT7"/>
  </mergeCells>
  <conditionalFormatting sqref="G14:AT77 H13:AT77">
    <cfRule type="containsText" dxfId="187" priority="10" operator="containsText" text="Ingen brist">
      <formula>NOT(ISERROR(SEARCH("Ingen brist",G13)))</formula>
    </cfRule>
  </conditionalFormatting>
  <conditionalFormatting sqref="E13">
    <cfRule type="containsText" dxfId="186" priority="3" operator="containsText" text="Ingen brist">
      <formula>NOT(ISERROR(SEARCH("Ingen brist",E13)))</formula>
    </cfRule>
  </conditionalFormatting>
  <conditionalFormatting sqref="H11">
    <cfRule type="containsText" dxfId="185" priority="5" operator="containsText" text="Ingen brist">
      <formula>NOT(ISERROR(SEARCH("Ingen brist",H11)))</formula>
    </cfRule>
  </conditionalFormatting>
  <conditionalFormatting sqref="G11">
    <cfRule type="containsText" dxfId="184" priority="4" operator="containsText" text="Ingen brist">
      <formula>NOT(ISERROR(SEARCH("Ingen brist",G11)))</formula>
    </cfRule>
  </conditionalFormatting>
  <conditionalFormatting sqref="F13">
    <cfRule type="containsText" dxfId="183" priority="2" operator="containsText" text="Ingen brist">
      <formula>NOT(ISERROR(SEARCH("Ingen brist",F13)))</formula>
    </cfRule>
  </conditionalFormatting>
  <conditionalFormatting sqref="G13:AT77">
    <cfRule type="cellIs" dxfId="182" priority="1" operator="equal">
      <formula>"Ingen brist"</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P113"/>
  <sheetViews>
    <sheetView topLeftCell="A14" zoomScaleNormal="100" workbookViewId="0">
      <selection activeCell="K24" sqref="K24"/>
    </sheetView>
  </sheetViews>
  <sheetFormatPr defaultColWidth="8.85546875" defaultRowHeight="15" x14ac:dyDescent="0.25"/>
  <cols>
    <col min="1" max="1" width="8.85546875" style="105"/>
    <col min="2" max="2" width="19.7109375" style="105" hidden="1" customWidth="1"/>
    <col min="3" max="3" width="23.140625" style="105" hidden="1" customWidth="1"/>
    <col min="4" max="4" width="19.140625" style="105" bestFit="1" customWidth="1"/>
    <col min="5" max="5" width="9.85546875" style="105" bestFit="1" customWidth="1"/>
    <col min="6" max="6" width="11.42578125" style="105" bestFit="1" customWidth="1"/>
    <col min="7" max="8" width="3" style="105" customWidth="1"/>
    <col min="9" max="9" width="17.5703125" style="105" customWidth="1"/>
    <col min="10" max="10" width="5.7109375" style="105" customWidth="1"/>
    <col min="11" max="11" width="17" style="105" bestFit="1" customWidth="1"/>
    <col min="12" max="12" width="23.140625" style="105" customWidth="1"/>
    <col min="13" max="13" width="18.140625" style="105" customWidth="1"/>
    <col min="14" max="14" width="13.140625" style="105" customWidth="1"/>
    <col min="15" max="15" width="20.28515625" style="105" customWidth="1"/>
    <col min="16" max="16" width="11.85546875" style="105" customWidth="1"/>
    <col min="17" max="17" width="11.42578125" style="105" customWidth="1"/>
    <col min="18" max="18" width="23.140625" style="105" customWidth="1"/>
    <col min="19" max="19" width="18.140625" style="105" customWidth="1"/>
    <col min="20" max="20" width="13.140625" style="105" customWidth="1"/>
    <col min="21" max="21" width="20.28515625" style="105" customWidth="1"/>
    <col min="22" max="22" width="11.7109375" style="105" customWidth="1"/>
    <col min="23" max="23" width="11.85546875" style="105" customWidth="1"/>
    <col min="24" max="24" width="16.85546875" style="105" customWidth="1"/>
    <col min="25" max="25" width="23.140625" style="105" customWidth="1"/>
    <col min="26" max="26" width="18.140625" style="105" customWidth="1"/>
    <col min="27" max="27" width="13.140625" style="105" customWidth="1"/>
    <col min="28" max="28" width="20.28515625" style="105" customWidth="1"/>
    <col min="29" max="29" width="11.7109375" style="105" customWidth="1"/>
    <col min="30" max="30" width="11.85546875" style="105" customWidth="1"/>
    <col min="31" max="31" width="17" style="105" bestFit="1" customWidth="1"/>
    <col min="32" max="32" width="23.140625" style="105" customWidth="1"/>
    <col min="33" max="33" width="18.140625" style="105" customWidth="1"/>
    <col min="34" max="34" width="13.140625" style="105" customWidth="1"/>
    <col min="35" max="35" width="20.28515625" style="105" customWidth="1"/>
    <col min="36" max="36" width="11.7109375" style="105" customWidth="1"/>
    <col min="37" max="37" width="24.85546875" style="105" customWidth="1"/>
    <col min="38" max="38" width="11.85546875" style="105" customWidth="1"/>
    <col min="39" max="39" width="17" style="105" bestFit="1" customWidth="1"/>
    <col min="40" max="40" width="23.140625" style="105" customWidth="1"/>
    <col min="41" max="41" width="18.140625" style="105" customWidth="1"/>
    <col min="42" max="42" width="13.140625" style="105" customWidth="1"/>
    <col min="43" max="43" width="20.28515625" style="105" customWidth="1"/>
    <col min="44" max="44" width="11.7109375" style="105" customWidth="1"/>
    <col min="45" max="45" width="24.85546875" style="105" customWidth="1"/>
    <col min="46" max="46" width="11.85546875" style="105" customWidth="1"/>
    <col min="47" max="47" width="17" style="105" bestFit="1" customWidth="1"/>
    <col min="48" max="48" width="23.140625" style="105" customWidth="1"/>
    <col min="49" max="49" width="18.140625" style="105" customWidth="1"/>
    <col min="50" max="50" width="13.140625" style="105" customWidth="1"/>
    <col min="51" max="51" width="20.28515625" style="105" customWidth="1"/>
    <col min="52" max="52" width="11.7109375" style="105" customWidth="1"/>
    <col min="53" max="53" width="11.85546875" style="105" customWidth="1"/>
    <col min="54" max="54" width="17" style="105" bestFit="1" customWidth="1"/>
    <col min="55" max="55" width="23.140625" style="105" customWidth="1"/>
    <col min="56" max="56" width="18.140625" style="105" customWidth="1"/>
    <col min="57" max="57" width="13.140625" style="105" customWidth="1"/>
    <col min="58" max="58" width="20.28515625" style="105" customWidth="1"/>
    <col min="59" max="59" width="11.85546875" style="105" customWidth="1"/>
    <col min="60" max="60" width="11.42578125" style="105" customWidth="1"/>
    <col min="61" max="61" width="23.140625" style="105" customWidth="1"/>
    <col min="62" max="62" width="18.140625" style="105" customWidth="1"/>
    <col min="63" max="63" width="13.140625" style="105" customWidth="1"/>
    <col min="64" max="64" width="20.28515625" style="105" customWidth="1"/>
    <col min="65" max="65" width="33.5703125" style="105" customWidth="1"/>
    <col min="66" max="66" width="11.85546875" style="105" customWidth="1"/>
    <col min="67" max="67" width="9.85546875" style="105" customWidth="1"/>
    <col min="68" max="68" width="11.42578125" style="105" customWidth="1"/>
    <col min="69" max="549" width="17" style="105" bestFit="1" customWidth="1"/>
    <col min="550" max="550" width="11.42578125" style="105" bestFit="1" customWidth="1"/>
    <col min="551" max="16384" width="8.85546875" style="105"/>
  </cols>
  <sheetData>
    <row r="1" spans="2:68" hidden="1" x14ac:dyDescent="0.25"/>
    <row r="2" spans="2:68" hidden="1" x14ac:dyDescent="0.25"/>
    <row r="3" spans="2:68" hidden="1" x14ac:dyDescent="0.25">
      <c r="B3" s="105" t="s">
        <v>1332</v>
      </c>
      <c r="C3" s="105" t="s">
        <v>1331</v>
      </c>
      <c r="L3" s="105" t="s">
        <v>1331</v>
      </c>
      <c r="M3" s="105" t="s">
        <v>1329</v>
      </c>
      <c r="R3" s="105" t="s">
        <v>1331</v>
      </c>
      <c r="S3" s="105" t="s">
        <v>1329</v>
      </c>
      <c r="Y3" s="105" t="s">
        <v>1331</v>
      </c>
      <c r="Z3" s="105" t="s">
        <v>1329</v>
      </c>
      <c r="AF3" s="105" t="s">
        <v>1331</v>
      </c>
      <c r="AG3" s="105" t="s">
        <v>1329</v>
      </c>
      <c r="AN3" s="105" t="s">
        <v>1331</v>
      </c>
      <c r="AO3" s="105" t="s">
        <v>1329</v>
      </c>
      <c r="AV3" s="105" t="s">
        <v>1331</v>
      </c>
      <c r="AW3" s="105" t="s">
        <v>1329</v>
      </c>
      <c r="BB3" s="44"/>
      <c r="BC3" s="105" t="s">
        <v>1331</v>
      </c>
      <c r="BD3" s="105" t="s">
        <v>1329</v>
      </c>
      <c r="BH3" s="44"/>
      <c r="BI3" s="105" t="s">
        <v>1331</v>
      </c>
      <c r="BJ3" s="105" t="s">
        <v>1329</v>
      </c>
      <c r="BO3" s="44"/>
      <c r="BP3" s="44"/>
    </row>
    <row r="4" spans="2:68" hidden="1" x14ac:dyDescent="0.25">
      <c r="B4" s="106" t="s">
        <v>49</v>
      </c>
      <c r="C4" s="108">
        <v>9.4373865698729589E-2</v>
      </c>
      <c r="L4" s="105" t="s">
        <v>1332</v>
      </c>
      <c r="M4" s="105" t="s">
        <v>74</v>
      </c>
      <c r="N4" s="105" t="s">
        <v>75</v>
      </c>
      <c r="O4" s="105" t="s">
        <v>77</v>
      </c>
      <c r="P4" s="105" t="s">
        <v>1330</v>
      </c>
      <c r="R4" s="105" t="s">
        <v>1332</v>
      </c>
      <c r="S4" s="105" t="s">
        <v>74</v>
      </c>
      <c r="T4" s="105" t="s">
        <v>75</v>
      </c>
      <c r="U4" s="105" t="s">
        <v>77</v>
      </c>
      <c r="V4" s="105" t="s">
        <v>76</v>
      </c>
      <c r="W4" s="105" t="s">
        <v>1330</v>
      </c>
      <c r="Y4" s="105" t="s">
        <v>1332</v>
      </c>
      <c r="Z4" s="105" t="s">
        <v>74</v>
      </c>
      <c r="AA4" s="105" t="s">
        <v>75</v>
      </c>
      <c r="AB4" s="105" t="s">
        <v>77</v>
      </c>
      <c r="AC4" s="105" t="s">
        <v>76</v>
      </c>
      <c r="AD4" s="105" t="s">
        <v>1330</v>
      </c>
      <c r="AF4" s="105" t="s">
        <v>1332</v>
      </c>
      <c r="AG4" s="105" t="s">
        <v>74</v>
      </c>
      <c r="AH4" s="105" t="s">
        <v>75</v>
      </c>
      <c r="AI4" s="105" t="s">
        <v>77</v>
      </c>
      <c r="AJ4" s="105" t="s">
        <v>76</v>
      </c>
      <c r="AK4" s="105" t="s">
        <v>91</v>
      </c>
      <c r="AL4" s="105" t="s">
        <v>1330</v>
      </c>
      <c r="AN4" s="105" t="s">
        <v>1332</v>
      </c>
      <c r="AO4" s="105" t="s">
        <v>74</v>
      </c>
      <c r="AP4" s="105" t="s">
        <v>75</v>
      </c>
      <c r="AQ4" s="105" t="s">
        <v>77</v>
      </c>
      <c r="AR4" s="105" t="s">
        <v>76</v>
      </c>
      <c r="AS4" s="105" t="s">
        <v>91</v>
      </c>
      <c r="AT4" s="105" t="s">
        <v>1330</v>
      </c>
      <c r="AV4" s="105" t="s">
        <v>1332</v>
      </c>
      <c r="AW4" s="105" t="s">
        <v>74</v>
      </c>
      <c r="AX4" s="105" t="s">
        <v>75</v>
      </c>
      <c r="AY4" s="105" t="s">
        <v>77</v>
      </c>
      <c r="AZ4" s="105" t="s">
        <v>76</v>
      </c>
      <c r="BA4" s="105" t="s">
        <v>1330</v>
      </c>
      <c r="BB4" s="44"/>
      <c r="BC4" s="105" t="s">
        <v>1332</v>
      </c>
      <c r="BD4" s="105" t="s">
        <v>74</v>
      </c>
      <c r="BE4" s="105" t="s">
        <v>75</v>
      </c>
      <c r="BF4" s="105" t="s">
        <v>77</v>
      </c>
      <c r="BG4" s="105" t="s">
        <v>1330</v>
      </c>
      <c r="BH4" s="44"/>
      <c r="BI4" s="105" t="s">
        <v>1332</v>
      </c>
      <c r="BJ4" s="105" t="s">
        <v>74</v>
      </c>
      <c r="BK4" s="105" t="s">
        <v>75</v>
      </c>
      <c r="BL4" s="105" t="s">
        <v>77</v>
      </c>
      <c r="BM4" s="105" t="s">
        <v>443</v>
      </c>
      <c r="BN4" s="105" t="s">
        <v>1330</v>
      </c>
      <c r="BO4" s="44"/>
      <c r="BP4" s="44"/>
    </row>
    <row r="5" spans="2:68" hidden="1" x14ac:dyDescent="0.25">
      <c r="B5" s="107">
        <v>0</v>
      </c>
      <c r="C5" s="108">
        <v>0.30769230769230771</v>
      </c>
      <c r="L5" s="106" t="s">
        <v>49</v>
      </c>
      <c r="M5" s="108">
        <v>0.86538461538461542</v>
      </c>
      <c r="N5" s="108">
        <v>5.7692307692307696E-2</v>
      </c>
      <c r="O5" s="108">
        <v>7.6923076923076927E-2</v>
      </c>
      <c r="P5" s="108">
        <v>1</v>
      </c>
      <c r="R5" s="106" t="s">
        <v>49</v>
      </c>
      <c r="S5" s="108">
        <v>0.76923076923076927</v>
      </c>
      <c r="T5" s="108">
        <v>0.15384615384615385</v>
      </c>
      <c r="U5" s="108">
        <v>7.6923076923076927E-2</v>
      </c>
      <c r="V5" s="108">
        <v>0</v>
      </c>
      <c r="W5" s="108">
        <v>1</v>
      </c>
      <c r="Y5" s="106" t="s">
        <v>49</v>
      </c>
      <c r="Z5" s="108">
        <v>0.78846153846153844</v>
      </c>
      <c r="AA5" s="108">
        <v>0.15384615384615385</v>
      </c>
      <c r="AB5" s="108">
        <v>5.7692307692307696E-2</v>
      </c>
      <c r="AC5" s="108">
        <v>0</v>
      </c>
      <c r="AD5" s="108">
        <v>1</v>
      </c>
      <c r="AF5" s="106" t="s">
        <v>49</v>
      </c>
      <c r="AG5" s="108">
        <v>0.75</v>
      </c>
      <c r="AH5" s="108">
        <v>0.15384615384615385</v>
      </c>
      <c r="AI5" s="108">
        <v>7.6923076923076927E-2</v>
      </c>
      <c r="AJ5" s="108">
        <v>1.9230769230769232E-2</v>
      </c>
      <c r="AK5" s="108">
        <v>0</v>
      </c>
      <c r="AL5" s="108">
        <v>1</v>
      </c>
      <c r="AN5" s="106" t="s">
        <v>49</v>
      </c>
      <c r="AO5" s="108">
        <v>0.42307692307692307</v>
      </c>
      <c r="AP5" s="108">
        <v>0.51923076923076927</v>
      </c>
      <c r="AQ5" s="108">
        <v>5.7692307692307696E-2</v>
      </c>
      <c r="AR5" s="108">
        <v>0</v>
      </c>
      <c r="AS5" s="108">
        <v>0</v>
      </c>
      <c r="AT5" s="108">
        <v>1</v>
      </c>
      <c r="AV5" s="106" t="s">
        <v>49</v>
      </c>
      <c r="AW5" s="108">
        <v>0.71153846153846156</v>
      </c>
      <c r="AX5" s="108">
        <v>0.25</v>
      </c>
      <c r="AY5" s="108">
        <v>3.8461538461538464E-2</v>
      </c>
      <c r="AZ5" s="108">
        <v>0</v>
      </c>
      <c r="BA5" s="108">
        <v>1</v>
      </c>
      <c r="BB5" s="44"/>
      <c r="BC5" s="106" t="s">
        <v>49</v>
      </c>
      <c r="BD5" s="108">
        <v>0.75</v>
      </c>
      <c r="BE5" s="108">
        <v>0.125</v>
      </c>
      <c r="BF5" s="108">
        <v>0.125</v>
      </c>
      <c r="BG5" s="108">
        <v>1</v>
      </c>
      <c r="BH5" s="44"/>
      <c r="BI5" s="106" t="s">
        <v>49</v>
      </c>
      <c r="BJ5" s="108">
        <v>0.86538461538461542</v>
      </c>
      <c r="BK5" s="108">
        <v>9.6153846153846159E-2</v>
      </c>
      <c r="BL5" s="108">
        <v>1.9230769230769232E-2</v>
      </c>
      <c r="BM5" s="108">
        <v>1.9230769230769232E-2</v>
      </c>
      <c r="BN5" s="108">
        <v>1</v>
      </c>
      <c r="BO5" s="44"/>
      <c r="BP5" s="44"/>
    </row>
    <row r="6" spans="2:68" hidden="1" x14ac:dyDescent="0.25">
      <c r="B6" s="107">
        <v>1</v>
      </c>
      <c r="C6" s="108">
        <v>0.23076923076923078</v>
      </c>
      <c r="L6" s="106" t="s">
        <v>48</v>
      </c>
      <c r="M6" s="108">
        <v>0.89189189189189189</v>
      </c>
      <c r="N6" s="108">
        <v>8.1081081081081086E-2</v>
      </c>
      <c r="O6" s="108">
        <v>2.7027027027027029E-2</v>
      </c>
      <c r="P6" s="108">
        <v>1</v>
      </c>
      <c r="R6" s="106" t="s">
        <v>48</v>
      </c>
      <c r="S6" s="108">
        <v>0.85135135135135132</v>
      </c>
      <c r="T6" s="108">
        <v>0.13513513513513514</v>
      </c>
      <c r="U6" s="108">
        <v>1.3513513513513514E-2</v>
      </c>
      <c r="V6" s="108">
        <v>0</v>
      </c>
      <c r="W6" s="108">
        <v>1</v>
      </c>
      <c r="Y6" s="106" t="s">
        <v>48</v>
      </c>
      <c r="Z6" s="108">
        <v>0.90540540540540537</v>
      </c>
      <c r="AA6" s="108">
        <v>8.1081081081081086E-2</v>
      </c>
      <c r="AB6" s="108">
        <v>1.3513513513513514E-2</v>
      </c>
      <c r="AC6" s="108">
        <v>0</v>
      </c>
      <c r="AD6" s="108">
        <v>1</v>
      </c>
      <c r="AF6" s="106" t="s">
        <v>48</v>
      </c>
      <c r="AG6" s="108">
        <v>0.82432432432432434</v>
      </c>
      <c r="AH6" s="108">
        <v>0.12162162162162163</v>
      </c>
      <c r="AI6" s="108">
        <v>2.7027027027027029E-2</v>
      </c>
      <c r="AJ6" s="108">
        <v>1.3513513513513514E-2</v>
      </c>
      <c r="AK6" s="108">
        <v>1.3513513513513514E-2</v>
      </c>
      <c r="AL6" s="108">
        <v>1</v>
      </c>
      <c r="AN6" s="106" t="s">
        <v>48</v>
      </c>
      <c r="AO6" s="108">
        <v>0.58108108108108103</v>
      </c>
      <c r="AP6" s="108">
        <v>0.33783783783783783</v>
      </c>
      <c r="AQ6" s="108">
        <v>1.3513513513513514E-2</v>
      </c>
      <c r="AR6" s="108">
        <v>6.7567567567567571E-2</v>
      </c>
      <c r="AS6" s="108">
        <v>0</v>
      </c>
      <c r="AT6" s="108">
        <v>1</v>
      </c>
      <c r="AV6" s="106" t="s">
        <v>48</v>
      </c>
      <c r="AW6" s="108">
        <v>0.77027027027027029</v>
      </c>
      <c r="AX6" s="108">
        <v>0.20270270270270271</v>
      </c>
      <c r="AY6" s="108">
        <v>0</v>
      </c>
      <c r="AZ6" s="108">
        <v>2.7027027027027029E-2</v>
      </c>
      <c r="BA6" s="108">
        <v>1</v>
      </c>
      <c r="BB6" s="44"/>
      <c r="BC6" s="106" t="s">
        <v>48</v>
      </c>
      <c r="BD6" s="108">
        <v>0.84210526315789469</v>
      </c>
      <c r="BE6" s="108">
        <v>0.15789473684210525</v>
      </c>
      <c r="BF6" s="108">
        <v>0</v>
      </c>
      <c r="BG6" s="108">
        <v>1</v>
      </c>
      <c r="BH6" s="44"/>
      <c r="BI6" s="106" t="s">
        <v>48</v>
      </c>
      <c r="BJ6" s="108">
        <v>0.94594594594594594</v>
      </c>
      <c r="BK6" s="108">
        <v>4.0540540540540543E-2</v>
      </c>
      <c r="BL6" s="108">
        <v>1.3513513513513514E-2</v>
      </c>
      <c r="BM6" s="108">
        <v>0</v>
      </c>
      <c r="BN6" s="108">
        <v>1</v>
      </c>
      <c r="BO6" s="44"/>
      <c r="BP6" s="44"/>
    </row>
    <row r="7" spans="2:68" hidden="1" x14ac:dyDescent="0.25">
      <c r="B7" s="107" t="s">
        <v>1336</v>
      </c>
      <c r="C7" s="108">
        <v>0.46153846153846156</v>
      </c>
      <c r="L7" s="106" t="s">
        <v>47</v>
      </c>
      <c r="M7" s="108">
        <v>0.86823529411764711</v>
      </c>
      <c r="N7" s="108">
        <v>0.11764705882352941</v>
      </c>
      <c r="O7" s="108">
        <v>1.411764705882353E-2</v>
      </c>
      <c r="P7" s="108">
        <v>1</v>
      </c>
      <c r="R7" s="106" t="s">
        <v>47</v>
      </c>
      <c r="S7" s="108">
        <v>0.74117647058823533</v>
      </c>
      <c r="T7" s="108">
        <v>0.2</v>
      </c>
      <c r="U7" s="108">
        <v>5.647058823529412E-2</v>
      </c>
      <c r="V7" s="108">
        <v>2.352941176470588E-3</v>
      </c>
      <c r="W7" s="108">
        <v>1</v>
      </c>
      <c r="Y7" s="106" t="s">
        <v>47</v>
      </c>
      <c r="Z7" s="108">
        <v>0.94352941176470584</v>
      </c>
      <c r="AA7" s="108">
        <v>4.9411764705882349E-2</v>
      </c>
      <c r="AB7" s="108">
        <v>4.7058823529411761E-3</v>
      </c>
      <c r="AC7" s="108">
        <v>2.352941176470588E-3</v>
      </c>
      <c r="AD7" s="108">
        <v>1</v>
      </c>
      <c r="AF7" s="106" t="s">
        <v>47</v>
      </c>
      <c r="AG7" s="108">
        <v>0.72941176470588232</v>
      </c>
      <c r="AH7" s="108">
        <v>0.22588235294117648</v>
      </c>
      <c r="AI7" s="108">
        <v>0.04</v>
      </c>
      <c r="AJ7" s="108">
        <v>4.7058823529411761E-3</v>
      </c>
      <c r="AK7" s="108">
        <v>0</v>
      </c>
      <c r="AL7" s="108">
        <v>1</v>
      </c>
      <c r="AN7" s="106" t="s">
        <v>47</v>
      </c>
      <c r="AO7" s="108">
        <v>0.54823529411764704</v>
      </c>
      <c r="AP7" s="108">
        <v>0.42823529411764705</v>
      </c>
      <c r="AQ7" s="108">
        <v>1.6470588235294119E-2</v>
      </c>
      <c r="AR7" s="108">
        <v>4.7058823529411761E-3</v>
      </c>
      <c r="AS7" s="108">
        <v>2.352941176470588E-3</v>
      </c>
      <c r="AT7" s="108">
        <v>1</v>
      </c>
      <c r="AV7" s="106" t="s">
        <v>47</v>
      </c>
      <c r="AW7" s="108">
        <v>0.75058823529411767</v>
      </c>
      <c r="AX7" s="108">
        <v>0.20941176470588235</v>
      </c>
      <c r="AY7" s="108">
        <v>1.8823529411764704E-2</v>
      </c>
      <c r="AZ7" s="108">
        <v>2.1176470588235293E-2</v>
      </c>
      <c r="BA7" s="108">
        <v>1</v>
      </c>
      <c r="BB7" s="44"/>
      <c r="BC7" s="106" t="s">
        <v>47</v>
      </c>
      <c r="BD7" s="108">
        <v>0.87878787878787878</v>
      </c>
      <c r="BE7" s="108">
        <v>0.1111111111111111</v>
      </c>
      <c r="BF7" s="108">
        <v>1.0101010101010102E-2</v>
      </c>
      <c r="BG7" s="108">
        <v>1</v>
      </c>
      <c r="BH7" s="44"/>
      <c r="BI7" s="106" t="s">
        <v>47</v>
      </c>
      <c r="BJ7" s="108">
        <v>0.97647058823529409</v>
      </c>
      <c r="BK7" s="108">
        <v>1.8823529411764704E-2</v>
      </c>
      <c r="BL7" s="108">
        <v>2.352941176470588E-3</v>
      </c>
      <c r="BM7" s="108">
        <v>2.352941176470588E-3</v>
      </c>
      <c r="BN7" s="108">
        <v>1</v>
      </c>
      <c r="BO7" s="44"/>
      <c r="BP7" s="44"/>
    </row>
    <row r="8" spans="2:68" hidden="1" x14ac:dyDescent="0.25">
      <c r="B8" s="106" t="s">
        <v>48</v>
      </c>
      <c r="C8" s="108">
        <v>0.13430127041742287</v>
      </c>
      <c r="L8" s="106" t="s">
        <v>1330</v>
      </c>
      <c r="M8" s="108">
        <v>0.87114337568058076</v>
      </c>
      <c r="N8" s="108">
        <v>0.10707803992740472</v>
      </c>
      <c r="O8" s="108">
        <v>2.1778584392014518E-2</v>
      </c>
      <c r="P8" s="108">
        <v>1</v>
      </c>
      <c r="R8" s="106" t="s">
        <v>1330</v>
      </c>
      <c r="S8" s="108">
        <v>0.75862068965517238</v>
      </c>
      <c r="T8" s="108">
        <v>0.18693284936479129</v>
      </c>
      <c r="U8" s="108">
        <v>5.2631578947368418E-2</v>
      </c>
      <c r="V8" s="108">
        <v>1.8148820326678765E-3</v>
      </c>
      <c r="W8" s="108">
        <v>1</v>
      </c>
      <c r="Y8" s="106" t="s">
        <v>1330</v>
      </c>
      <c r="Z8" s="108">
        <v>0.92377495462794923</v>
      </c>
      <c r="AA8" s="108">
        <v>6.3520871143375679E-2</v>
      </c>
      <c r="AB8" s="108">
        <v>1.0889292196007259E-2</v>
      </c>
      <c r="AC8" s="108">
        <v>1.8148820326678765E-3</v>
      </c>
      <c r="AD8" s="108">
        <v>1</v>
      </c>
      <c r="AF8" s="106" t="s">
        <v>1330</v>
      </c>
      <c r="AG8" s="108">
        <v>0.7441016333938294</v>
      </c>
      <c r="AH8" s="108">
        <v>0.20508166969147004</v>
      </c>
      <c r="AI8" s="108">
        <v>4.1742286751361164E-2</v>
      </c>
      <c r="AJ8" s="108">
        <v>7.2595281306715061E-3</v>
      </c>
      <c r="AK8" s="108">
        <v>1.8148820326678765E-3</v>
      </c>
      <c r="AL8" s="108">
        <v>1</v>
      </c>
      <c r="AN8" s="106" t="s">
        <v>1330</v>
      </c>
      <c r="AO8" s="108">
        <v>0.54083484573502727</v>
      </c>
      <c r="AP8" s="108">
        <v>0.42468239564428312</v>
      </c>
      <c r="AQ8" s="108">
        <v>1.9963702359346643E-2</v>
      </c>
      <c r="AR8" s="108">
        <v>1.2704174228675136E-2</v>
      </c>
      <c r="AS8" s="108">
        <v>1.8148820326678765E-3</v>
      </c>
      <c r="AT8" s="108">
        <v>1</v>
      </c>
      <c r="AV8" s="106" t="s">
        <v>1330</v>
      </c>
      <c r="AW8" s="108">
        <v>0.74954627949183306</v>
      </c>
      <c r="AX8" s="108">
        <v>0.21234119782214156</v>
      </c>
      <c r="AY8" s="108">
        <v>1.8148820326678767E-2</v>
      </c>
      <c r="AZ8" s="108">
        <v>1.9963702359346643E-2</v>
      </c>
      <c r="BA8" s="108">
        <v>1</v>
      </c>
      <c r="BB8" s="44"/>
      <c r="BC8" s="106" t="s">
        <v>1330</v>
      </c>
      <c r="BD8" s="108">
        <v>0.86507936507936511</v>
      </c>
      <c r="BE8" s="108">
        <v>0.11904761904761904</v>
      </c>
      <c r="BF8" s="108">
        <v>1.5873015873015872E-2</v>
      </c>
      <c r="BG8" s="108">
        <v>1</v>
      </c>
      <c r="BH8" s="44"/>
      <c r="BI8" s="106" t="s">
        <v>1330</v>
      </c>
      <c r="BJ8" s="108">
        <v>0.96188747731397461</v>
      </c>
      <c r="BK8" s="108">
        <v>2.9038112522686024E-2</v>
      </c>
      <c r="BL8" s="108">
        <v>5.4446460980036296E-3</v>
      </c>
      <c r="BM8" s="108">
        <v>3.629764065335753E-3</v>
      </c>
      <c r="BN8" s="108">
        <v>1</v>
      </c>
      <c r="BO8" s="44"/>
      <c r="BP8" s="44"/>
    </row>
    <row r="9" spans="2:68" hidden="1" x14ac:dyDescent="0.25">
      <c r="B9" s="107">
        <v>0</v>
      </c>
      <c r="C9" s="108">
        <v>0.39189189189189189</v>
      </c>
      <c r="L9"/>
      <c r="M9"/>
      <c r="N9"/>
      <c r="O9"/>
      <c r="P9"/>
      <c r="R9"/>
      <c r="S9"/>
      <c r="T9"/>
      <c r="U9"/>
      <c r="V9"/>
      <c r="W9"/>
      <c r="Y9"/>
      <c r="Z9"/>
      <c r="AA9"/>
      <c r="AB9"/>
      <c r="AC9"/>
      <c r="AD9"/>
      <c r="AF9"/>
      <c r="AG9"/>
      <c r="AH9"/>
      <c r="AI9"/>
      <c r="AJ9"/>
      <c r="AK9"/>
      <c r="AL9"/>
      <c r="AN9"/>
      <c r="AO9"/>
      <c r="AP9"/>
      <c r="AQ9"/>
      <c r="AR9"/>
      <c r="AS9"/>
      <c r="AT9"/>
      <c r="AV9"/>
      <c r="AW9"/>
      <c r="AX9"/>
      <c r="AY9"/>
      <c r="AZ9"/>
      <c r="BA9"/>
      <c r="BB9" s="44"/>
      <c r="BC9" s="44"/>
      <c r="BD9" s="44"/>
      <c r="BE9" s="44"/>
      <c r="BF9" s="44"/>
      <c r="BG9" s="44"/>
      <c r="BH9" s="44"/>
      <c r="BI9"/>
      <c r="BJ9"/>
      <c r="BK9"/>
      <c r="BL9"/>
      <c r="BM9"/>
      <c r="BN9"/>
      <c r="BO9" s="44"/>
      <c r="BP9" s="44"/>
    </row>
    <row r="10" spans="2:68" hidden="1" x14ac:dyDescent="0.25">
      <c r="B10" s="107">
        <v>1</v>
      </c>
      <c r="C10" s="108">
        <v>0.29729729729729731</v>
      </c>
      <c r="AV10" s="44"/>
      <c r="AW10" s="44"/>
      <c r="BI10" s="44"/>
      <c r="BJ10" s="44"/>
    </row>
    <row r="11" spans="2:68" x14ac:dyDescent="0.25">
      <c r="B11" s="107" t="s">
        <v>1336</v>
      </c>
      <c r="C11" s="108">
        <v>0.3108108108108108</v>
      </c>
      <c r="I11" s="111" t="s">
        <v>1321</v>
      </c>
      <c r="J11" s="112" t="s">
        <v>1335</v>
      </c>
      <c r="AV11" s="44"/>
      <c r="AW11" s="44"/>
      <c r="BI11" s="44"/>
      <c r="BJ11" s="44"/>
    </row>
    <row r="12" spans="2:68" hidden="1" x14ac:dyDescent="0.25">
      <c r="B12" s="106" t="s">
        <v>47</v>
      </c>
      <c r="C12" s="108">
        <v>0.77132486388384758</v>
      </c>
      <c r="I12" s="44" t="s">
        <v>1332</v>
      </c>
      <c r="J12" s="44" t="s">
        <v>40</v>
      </c>
      <c r="AV12" s="44"/>
      <c r="AW12" s="44"/>
      <c r="BI12" s="44"/>
      <c r="BJ12" s="44"/>
    </row>
    <row r="13" spans="2:68" x14ac:dyDescent="0.25">
      <c r="B13" s="107">
        <v>0</v>
      </c>
      <c r="C13" s="108">
        <v>0.34588235294117647</v>
      </c>
      <c r="I13" s="109" t="s">
        <v>1320</v>
      </c>
      <c r="J13" s="110">
        <v>285</v>
      </c>
      <c r="AV13" s="44"/>
      <c r="AW13" s="44"/>
      <c r="BI13" s="44"/>
      <c r="BJ13" s="44"/>
    </row>
    <row r="14" spans="2:68" x14ac:dyDescent="0.25">
      <c r="B14" s="107">
        <v>1</v>
      </c>
      <c r="C14" s="108">
        <v>0.2541176470588235</v>
      </c>
      <c r="I14" s="109" t="s">
        <v>31</v>
      </c>
      <c r="J14" s="110">
        <v>120</v>
      </c>
      <c r="AV14" s="44"/>
      <c r="AW14" s="44"/>
      <c r="BI14" s="44"/>
      <c r="BJ14" s="44"/>
    </row>
    <row r="15" spans="2:68" x14ac:dyDescent="0.25">
      <c r="B15" s="107" t="s">
        <v>1336</v>
      </c>
      <c r="C15" s="108">
        <v>0.4</v>
      </c>
      <c r="I15" s="109" t="s">
        <v>1322</v>
      </c>
      <c r="J15" s="110">
        <v>81</v>
      </c>
      <c r="K15" s="44"/>
      <c r="AV15" s="44"/>
      <c r="AW15" s="44"/>
      <c r="BI15" s="44"/>
      <c r="BJ15" s="44"/>
    </row>
    <row r="16" spans="2:68" x14ac:dyDescent="0.25">
      <c r="B16" s="106" t="s">
        <v>1330</v>
      </c>
      <c r="C16" s="108">
        <v>1</v>
      </c>
      <c r="I16" s="109" t="s">
        <v>1323</v>
      </c>
      <c r="J16" s="110">
        <v>65</v>
      </c>
      <c r="K16" s="44"/>
      <c r="AV16" s="44"/>
      <c r="AW16" s="44"/>
      <c r="BI16" s="44"/>
      <c r="BJ16" s="44"/>
    </row>
    <row r="17" spans="2:62" x14ac:dyDescent="0.25">
      <c r="B17"/>
      <c r="C17"/>
      <c r="I17" s="109" t="s">
        <v>1330</v>
      </c>
      <c r="J17" s="110">
        <v>551</v>
      </c>
      <c r="K17" s="44"/>
      <c r="AV17" s="44"/>
      <c r="AW17" s="44"/>
      <c r="BI17" s="44"/>
      <c r="BJ17" s="44"/>
    </row>
    <row r="18" spans="2:62" x14ac:dyDescent="0.25">
      <c r="B18"/>
      <c r="C18"/>
      <c r="K18" s="44"/>
      <c r="AV18" s="44"/>
      <c r="AW18" s="44"/>
      <c r="BI18" s="44"/>
      <c r="BJ18" s="44"/>
    </row>
    <row r="19" spans="2:62" x14ac:dyDescent="0.25">
      <c r="B19"/>
      <c r="C19"/>
      <c r="K19" s="44"/>
      <c r="AV19" s="44"/>
      <c r="AW19" s="44"/>
      <c r="BI19" s="44"/>
      <c r="BJ19" s="44"/>
    </row>
    <row r="20" spans="2:62" x14ac:dyDescent="0.25">
      <c r="B20"/>
      <c r="C20"/>
      <c r="K20" s="44"/>
      <c r="AV20" s="44"/>
      <c r="AW20" s="44"/>
    </row>
    <row r="21" spans="2:62" x14ac:dyDescent="0.25">
      <c r="B21"/>
      <c r="C21"/>
      <c r="I21" s="44"/>
      <c r="J21" s="44"/>
      <c r="K21" s="44"/>
      <c r="AV21" s="44"/>
      <c r="AW21" s="44"/>
    </row>
    <row r="22" spans="2:62" x14ac:dyDescent="0.25">
      <c r="B22"/>
      <c r="C22"/>
      <c r="I22" s="44"/>
      <c r="J22" s="44"/>
      <c r="K22" s="44"/>
      <c r="AV22" s="44"/>
      <c r="AW22" s="44"/>
    </row>
    <row r="23" spans="2:62" x14ac:dyDescent="0.25">
      <c r="B23"/>
      <c r="C23"/>
      <c r="I23" s="44"/>
      <c r="J23" s="44"/>
      <c r="K23" s="44"/>
    </row>
    <row r="24" spans="2:62" x14ac:dyDescent="0.25">
      <c r="B24"/>
      <c r="C24"/>
      <c r="I24" s="44"/>
      <c r="J24" s="44"/>
      <c r="K24" s="44"/>
    </row>
    <row r="25" spans="2:62" x14ac:dyDescent="0.25">
      <c r="B25"/>
      <c r="C25"/>
      <c r="I25" s="44"/>
      <c r="J25" s="44"/>
      <c r="K25" s="44"/>
    </row>
    <row r="26" spans="2:62" x14ac:dyDescent="0.25">
      <c r="B26"/>
      <c r="C26"/>
      <c r="I26" s="44"/>
      <c r="J26" s="44"/>
      <c r="K26" s="44"/>
    </row>
    <row r="27" spans="2:62" x14ac:dyDescent="0.25">
      <c r="B27"/>
      <c r="C27"/>
      <c r="I27" s="44"/>
      <c r="J27" s="44"/>
      <c r="K27" s="44"/>
    </row>
    <row r="28" spans="2:62" x14ac:dyDescent="0.25">
      <c r="B28"/>
      <c r="C28"/>
      <c r="I28" s="44"/>
      <c r="J28" s="44"/>
      <c r="K28" s="44"/>
    </row>
    <row r="29" spans="2:62" x14ac:dyDescent="0.25">
      <c r="B29"/>
      <c r="C29"/>
      <c r="I29" s="44"/>
      <c r="J29" s="44"/>
      <c r="K29" s="44"/>
    </row>
    <row r="30" spans="2:62" x14ac:dyDescent="0.25">
      <c r="B30"/>
      <c r="C30"/>
      <c r="I30" s="44"/>
      <c r="J30" s="44"/>
      <c r="K30" s="44"/>
    </row>
    <row r="31" spans="2:62" x14ac:dyDescent="0.25">
      <c r="B31"/>
      <c r="C31"/>
      <c r="I31" s="44"/>
      <c r="J31" s="44"/>
      <c r="K31" s="44"/>
    </row>
    <row r="32" spans="2:62" x14ac:dyDescent="0.25">
      <c r="B32"/>
      <c r="C32"/>
      <c r="I32" s="44"/>
      <c r="J32" s="44"/>
      <c r="K32" s="44"/>
    </row>
    <row r="33" spans="2:3" x14ac:dyDescent="0.25">
      <c r="B33"/>
      <c r="C33"/>
    </row>
    <row r="34" spans="2:3" x14ac:dyDescent="0.25">
      <c r="B34"/>
      <c r="C34"/>
    </row>
    <row r="35" spans="2:3" x14ac:dyDescent="0.25">
      <c r="B35"/>
      <c r="C35"/>
    </row>
    <row r="36" spans="2:3" x14ac:dyDescent="0.25">
      <c r="B36"/>
      <c r="C36"/>
    </row>
    <row r="37" spans="2:3" x14ac:dyDescent="0.25">
      <c r="B37"/>
      <c r="C37"/>
    </row>
    <row r="38" spans="2:3" x14ac:dyDescent="0.25">
      <c r="B38"/>
      <c r="C38"/>
    </row>
    <row r="39" spans="2:3" x14ac:dyDescent="0.25">
      <c r="B39"/>
      <c r="C39"/>
    </row>
    <row r="40" spans="2:3" x14ac:dyDescent="0.25">
      <c r="B40"/>
      <c r="C40"/>
    </row>
    <row r="41" spans="2:3" x14ac:dyDescent="0.25">
      <c r="B41"/>
      <c r="C41"/>
    </row>
    <row r="42" spans="2:3" x14ac:dyDescent="0.25">
      <c r="B42"/>
      <c r="C42"/>
    </row>
    <row r="43" spans="2:3" x14ac:dyDescent="0.25">
      <c r="B43"/>
      <c r="C43"/>
    </row>
    <row r="44" spans="2:3" x14ac:dyDescent="0.25">
      <c r="B44"/>
      <c r="C44"/>
    </row>
    <row r="45" spans="2:3" x14ac:dyDescent="0.25">
      <c r="B45"/>
      <c r="C45"/>
    </row>
    <row r="46" spans="2:3" x14ac:dyDescent="0.25">
      <c r="B46"/>
      <c r="C46"/>
    </row>
    <row r="47" spans="2:3" x14ac:dyDescent="0.25">
      <c r="B47"/>
      <c r="C47"/>
    </row>
    <row r="113" spans="4:15" ht="32.450000000000003" customHeight="1" x14ac:dyDescent="0.25">
      <c r="D113" s="128" t="s">
        <v>1333</v>
      </c>
      <c r="E113" s="128"/>
      <c r="F113" s="128"/>
      <c r="G113" s="128"/>
      <c r="H113" s="128"/>
      <c r="I113" s="128"/>
      <c r="J113" s="128"/>
      <c r="K113" s="127" t="s">
        <v>1334</v>
      </c>
      <c r="L113" s="127"/>
      <c r="M113" s="127"/>
      <c r="N113" s="127"/>
      <c r="O113" s="127"/>
    </row>
  </sheetData>
  <mergeCells count="2">
    <mergeCell ref="K113:O113"/>
    <mergeCell ref="D113:J113"/>
  </mergeCells>
  <pageMargins left="0.7" right="0.7" top="0.75" bottom="0.75" header="0.3" footer="0.3"/>
  <drawing r:id="rId11"/>
  <extLst>
    <ext xmlns:x14="http://schemas.microsoft.com/office/spreadsheetml/2009/9/main" uri="{A8765BA9-456A-4dab-B4F3-ACF838C121DE}">
      <x14:slicerList>
        <x14:slicer r:id="rId12"/>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9"/>
  <sheetViews>
    <sheetView workbookViewId="0">
      <selection activeCell="A22" sqref="A22:K24"/>
    </sheetView>
  </sheetViews>
  <sheetFormatPr defaultColWidth="0" defaultRowHeight="14.45" customHeight="1" zeroHeight="1" x14ac:dyDescent="0.25"/>
  <cols>
    <col min="1" max="1" width="66.140625" style="44" customWidth="1"/>
    <col min="2" max="2" width="12.85546875" style="44" customWidth="1"/>
    <col min="3" max="3" width="12.140625" style="44" customWidth="1"/>
    <col min="4" max="4" width="15.7109375" style="44" customWidth="1"/>
    <col min="5" max="11" width="8.85546875" style="44" customWidth="1"/>
    <col min="12" max="16384" width="8.85546875" style="44" hidden="1"/>
  </cols>
  <sheetData>
    <row r="1" spans="1:11" ht="15" x14ac:dyDescent="0.25"/>
    <row r="2" spans="1:11" ht="15" x14ac:dyDescent="0.25"/>
    <row r="3" spans="1:11" ht="15" x14ac:dyDescent="0.25"/>
    <row r="4" spans="1:11" ht="15" x14ac:dyDescent="0.25">
      <c r="A4" s="45" t="s">
        <v>79</v>
      </c>
    </row>
    <row r="5" spans="1:11" ht="15" x14ac:dyDescent="0.25"/>
    <row r="6" spans="1:11" ht="14.45" customHeight="1" x14ac:dyDescent="0.25">
      <c r="A6" s="131" t="s">
        <v>80</v>
      </c>
      <c r="B6" s="131"/>
      <c r="C6" s="131"/>
      <c r="D6" s="131"/>
      <c r="E6" s="131"/>
      <c r="F6" s="131"/>
      <c r="G6" s="131"/>
      <c r="H6" s="131"/>
      <c r="I6" s="131"/>
      <c r="J6" s="131"/>
      <c r="K6" s="131"/>
    </row>
    <row r="7" spans="1:11" ht="15" x14ac:dyDescent="0.25">
      <c r="A7" s="131"/>
      <c r="B7" s="131"/>
      <c r="C7" s="131"/>
      <c r="D7" s="131"/>
      <c r="E7" s="131"/>
      <c r="F7" s="131"/>
      <c r="G7" s="131"/>
      <c r="H7" s="131"/>
      <c r="I7" s="131"/>
      <c r="J7" s="131"/>
      <c r="K7" s="131"/>
    </row>
    <row r="8" spans="1:11" ht="15" x14ac:dyDescent="0.25">
      <c r="A8" s="131"/>
      <c r="B8" s="131"/>
      <c r="C8" s="131"/>
      <c r="D8" s="131"/>
      <c r="E8" s="131"/>
      <c r="F8" s="131"/>
      <c r="G8" s="131"/>
      <c r="H8" s="131"/>
      <c r="I8" s="131"/>
      <c r="J8" s="131"/>
      <c r="K8" s="131"/>
    </row>
    <row r="9" spans="1:11" ht="22.15" customHeight="1" x14ac:dyDescent="0.25">
      <c r="A9" s="131"/>
      <c r="B9" s="131"/>
      <c r="C9" s="131"/>
      <c r="D9" s="131"/>
      <c r="E9" s="131"/>
      <c r="F9" s="131"/>
      <c r="G9" s="131"/>
      <c r="H9" s="131"/>
      <c r="I9" s="131"/>
      <c r="J9" s="131"/>
      <c r="K9" s="131"/>
    </row>
    <row r="10" spans="1:11" ht="14.45" customHeight="1" x14ac:dyDescent="0.25">
      <c r="A10" s="131" t="s">
        <v>81</v>
      </c>
      <c r="B10" s="131"/>
      <c r="C10" s="131"/>
      <c r="D10" s="131"/>
      <c r="E10" s="131"/>
      <c r="F10" s="131"/>
      <c r="G10" s="131"/>
      <c r="H10" s="131"/>
      <c r="I10" s="131"/>
      <c r="J10" s="131"/>
      <c r="K10" s="131"/>
    </row>
    <row r="11" spans="1:11" ht="15" x14ac:dyDescent="0.25">
      <c r="A11" s="131"/>
      <c r="B11" s="131"/>
      <c r="C11" s="131"/>
      <c r="D11" s="131"/>
      <c r="E11" s="131"/>
      <c r="F11" s="131"/>
      <c r="G11" s="131"/>
      <c r="H11" s="131"/>
      <c r="I11" s="131"/>
      <c r="J11" s="131"/>
      <c r="K11" s="131"/>
    </row>
    <row r="12" spans="1:11" ht="15" x14ac:dyDescent="0.25">
      <c r="A12" s="131"/>
      <c r="B12" s="131"/>
      <c r="C12" s="131"/>
      <c r="D12" s="131"/>
      <c r="E12" s="131"/>
      <c r="F12" s="131"/>
      <c r="G12" s="131"/>
      <c r="H12" s="131"/>
      <c r="I12" s="131"/>
      <c r="J12" s="131"/>
      <c r="K12" s="131"/>
    </row>
    <row r="13" spans="1:11" ht="10.9" customHeight="1" x14ac:dyDescent="0.25">
      <c r="A13" s="131"/>
      <c r="B13" s="131"/>
      <c r="C13" s="131"/>
      <c r="D13" s="131"/>
      <c r="E13" s="131"/>
      <c r="F13" s="131"/>
      <c r="G13" s="131"/>
      <c r="H13" s="131"/>
      <c r="I13" s="131"/>
      <c r="J13" s="131"/>
      <c r="K13" s="131"/>
    </row>
    <row r="14" spans="1:11" ht="15" x14ac:dyDescent="0.25">
      <c r="A14" s="46"/>
      <c r="B14" s="47"/>
      <c r="C14" s="47"/>
      <c r="D14" s="47"/>
    </row>
    <row r="15" spans="1:11" ht="10.15" customHeight="1" x14ac:dyDescent="0.25">
      <c r="A15" s="132" t="s">
        <v>82</v>
      </c>
      <c r="B15" s="132"/>
      <c r="C15" s="132"/>
      <c r="D15" s="132"/>
      <c r="E15" s="132"/>
      <c r="F15" s="132"/>
      <c r="G15" s="132"/>
      <c r="H15" s="132"/>
      <c r="I15" s="132"/>
      <c r="J15" s="132"/>
      <c r="K15" s="132"/>
    </row>
    <row r="16" spans="1:11" ht="9" customHeight="1" x14ac:dyDescent="0.25">
      <c r="A16" s="132"/>
      <c r="B16" s="132"/>
      <c r="C16" s="132"/>
      <c r="D16" s="132"/>
      <c r="E16" s="132"/>
      <c r="F16" s="132"/>
      <c r="G16" s="132"/>
      <c r="H16" s="132"/>
      <c r="I16" s="132"/>
      <c r="J16" s="132"/>
      <c r="K16" s="132"/>
    </row>
    <row r="17" spans="1:11" ht="15" x14ac:dyDescent="0.25">
      <c r="A17" s="48"/>
      <c r="B17" s="49"/>
      <c r="C17" s="49"/>
      <c r="D17" s="49"/>
    </row>
    <row r="18" spans="1:11" ht="10.9" customHeight="1" x14ac:dyDescent="0.25">
      <c r="A18" s="132" t="s">
        <v>83</v>
      </c>
      <c r="B18" s="132"/>
      <c r="C18" s="132"/>
      <c r="D18" s="132"/>
      <c r="E18" s="132"/>
      <c r="F18" s="132"/>
      <c r="G18" s="132"/>
      <c r="H18" s="132"/>
      <c r="I18" s="132"/>
      <c r="J18" s="132"/>
      <c r="K18" s="132"/>
    </row>
    <row r="19" spans="1:11" ht="15" x14ac:dyDescent="0.25">
      <c r="A19" s="132"/>
      <c r="B19" s="132"/>
      <c r="C19" s="132"/>
      <c r="D19" s="132"/>
      <c r="E19" s="132"/>
      <c r="F19" s="132"/>
      <c r="G19" s="132"/>
      <c r="H19" s="132"/>
      <c r="I19" s="132"/>
      <c r="J19" s="132"/>
      <c r="K19" s="132"/>
    </row>
    <row r="20" spans="1:11" ht="10.9" customHeight="1" x14ac:dyDescent="0.25">
      <c r="A20" s="132"/>
      <c r="B20" s="132"/>
      <c r="C20" s="132"/>
      <c r="D20" s="132"/>
      <c r="E20" s="132"/>
      <c r="F20" s="132"/>
      <c r="G20" s="132"/>
      <c r="H20" s="132"/>
      <c r="I20" s="132"/>
      <c r="J20" s="132"/>
      <c r="K20" s="132"/>
    </row>
    <row r="21" spans="1:11" ht="15" x14ac:dyDescent="0.25">
      <c r="A21" s="48"/>
      <c r="B21" s="49"/>
      <c r="C21" s="49"/>
      <c r="D21" s="49"/>
    </row>
    <row r="22" spans="1:11" ht="12.6" customHeight="1" x14ac:dyDescent="0.25">
      <c r="A22" s="131" t="s">
        <v>84</v>
      </c>
      <c r="B22" s="131"/>
      <c r="C22" s="131"/>
      <c r="D22" s="131"/>
      <c r="E22" s="131"/>
      <c r="F22" s="131"/>
      <c r="G22" s="131"/>
      <c r="H22" s="131"/>
      <c r="I22" s="131"/>
      <c r="J22" s="131"/>
      <c r="K22" s="131"/>
    </row>
    <row r="23" spans="1:11" ht="15" x14ac:dyDescent="0.25">
      <c r="A23" s="131"/>
      <c r="B23" s="131"/>
      <c r="C23" s="131"/>
      <c r="D23" s="131"/>
      <c r="E23" s="131"/>
      <c r="F23" s="131"/>
      <c r="G23" s="131"/>
      <c r="H23" s="131"/>
      <c r="I23" s="131"/>
      <c r="J23" s="131"/>
      <c r="K23" s="131"/>
    </row>
    <row r="24" spans="1:11" ht="7.9" customHeight="1" x14ac:dyDescent="0.25">
      <c r="A24" s="131"/>
      <c r="B24" s="131"/>
      <c r="C24" s="131"/>
      <c r="D24" s="131"/>
      <c r="E24" s="131"/>
      <c r="F24" s="131"/>
      <c r="G24" s="131"/>
      <c r="H24" s="131"/>
      <c r="I24" s="131"/>
      <c r="J24" s="131"/>
      <c r="K24" s="131"/>
    </row>
    <row r="25" spans="1:11" ht="15" x14ac:dyDescent="0.25">
      <c r="A25" s="46"/>
      <c r="B25" s="47"/>
      <c r="C25" s="47"/>
      <c r="D25" s="47"/>
    </row>
    <row r="26" spans="1:11" ht="10.9" customHeight="1" x14ac:dyDescent="0.25">
      <c r="A26" s="133" t="s">
        <v>85</v>
      </c>
      <c r="B26" s="133"/>
      <c r="C26" s="133"/>
      <c r="D26" s="133"/>
      <c r="E26" s="133"/>
      <c r="F26" s="133"/>
      <c r="G26" s="133"/>
      <c r="H26" s="133"/>
      <c r="I26" s="133"/>
      <c r="J26" s="133"/>
      <c r="K26" s="133"/>
    </row>
    <row r="27" spans="1:11" ht="15" x14ac:dyDescent="0.25">
      <c r="A27" s="133"/>
      <c r="B27" s="133"/>
      <c r="C27" s="133"/>
      <c r="D27" s="133"/>
      <c r="E27" s="133"/>
      <c r="F27" s="133"/>
      <c r="G27" s="133"/>
      <c r="H27" s="133"/>
      <c r="I27" s="133"/>
      <c r="J27" s="133"/>
      <c r="K27" s="133"/>
    </row>
    <row r="28" spans="1:11" ht="6.6" customHeight="1" x14ac:dyDescent="0.25">
      <c r="A28" s="133"/>
      <c r="B28" s="133"/>
      <c r="C28" s="133"/>
      <c r="D28" s="133"/>
      <c r="E28" s="133"/>
      <c r="F28" s="133"/>
      <c r="G28" s="133"/>
      <c r="H28" s="133"/>
      <c r="I28" s="133"/>
      <c r="J28" s="133"/>
      <c r="K28" s="133"/>
    </row>
    <row r="29" spans="1:11" ht="11.45" customHeight="1" x14ac:dyDescent="0.25">
      <c r="A29" s="129" t="s">
        <v>86</v>
      </c>
      <c r="B29" s="129"/>
      <c r="C29" s="129"/>
      <c r="D29" s="129"/>
      <c r="E29" s="129"/>
      <c r="F29" s="129"/>
      <c r="G29" s="129"/>
      <c r="H29" s="129"/>
      <c r="I29" s="129"/>
      <c r="J29" s="129"/>
      <c r="K29" s="129"/>
    </row>
    <row r="30" spans="1:11" ht="15" x14ac:dyDescent="0.25">
      <c r="B30" s="50"/>
      <c r="C30" s="50"/>
      <c r="D30" s="50"/>
    </row>
    <row r="31" spans="1:11" ht="7.9" customHeight="1" x14ac:dyDescent="0.25">
      <c r="A31" s="130" t="s">
        <v>87</v>
      </c>
      <c r="B31" s="130"/>
      <c r="C31" s="130"/>
      <c r="D31" s="130"/>
      <c r="E31" s="130"/>
      <c r="F31" s="130"/>
      <c r="G31" s="130"/>
      <c r="H31" s="130"/>
      <c r="I31" s="130"/>
      <c r="J31" s="130"/>
      <c r="K31" s="130"/>
    </row>
    <row r="32" spans="1:11" ht="12" customHeight="1" x14ac:dyDescent="0.25">
      <c r="A32" s="130"/>
      <c r="B32" s="130"/>
      <c r="C32" s="130"/>
      <c r="D32" s="130"/>
      <c r="E32" s="130"/>
      <c r="F32" s="130"/>
      <c r="G32" s="130"/>
      <c r="H32" s="130"/>
      <c r="I32" s="130"/>
      <c r="J32" s="130"/>
      <c r="K32" s="130"/>
    </row>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sheetData>
  <mergeCells count="8">
    <mergeCell ref="A29:K29"/>
    <mergeCell ref="A31:K32"/>
    <mergeCell ref="A6:K9"/>
    <mergeCell ref="A10:K13"/>
    <mergeCell ref="A15:K16"/>
    <mergeCell ref="A18:K20"/>
    <mergeCell ref="A22:K24"/>
    <mergeCell ref="A26:K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odified_x0020_By0 xmlns="862484b7-1ead-461d-98d5-52d78acc7c18" xsi:nil="true"/>
    <Created_x0020_By0 xmlns="862484b7-1ead-461d-98d5-52d78acc7c18" xsi:nil="true"/>
    <QFMSP_x0020_source_x0020_name xmlns="862484b7-1ead-461d-98d5-52d78acc7c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1796BECF285EF49B80AFE96CC347335" ma:contentTypeVersion="4" ma:contentTypeDescription="Skapa ett nytt dokument." ma:contentTypeScope="" ma:versionID="05b21ab42c76c2d8386e303675cfd479">
  <xsd:schema xmlns:xsd="http://www.w3.org/2001/XMLSchema" xmlns:xs="http://www.w3.org/2001/XMLSchema" xmlns:p="http://schemas.microsoft.com/office/2006/metadata/properties" xmlns:ns2="862484b7-1ead-461d-98d5-52d78acc7c18" xmlns:ns3="63b2a551-7a31-4179-b97d-2d7c795666dc" targetNamespace="http://schemas.microsoft.com/office/2006/metadata/properties" ma:root="true" ma:fieldsID="1b2c4a9b62bedd475200372723c67f62" ns2:_="" ns3:_="">
    <xsd:import namespace="862484b7-1ead-461d-98d5-52d78acc7c18"/>
    <xsd:import namespace="63b2a551-7a31-4179-b97d-2d7c795666dc"/>
    <xsd:element name="properties">
      <xsd:complexType>
        <xsd:sequence>
          <xsd:element name="documentManagement">
            <xsd:complexType>
              <xsd:all>
                <xsd:element ref="ns2:Modified_x0020_By0" minOccurs="0"/>
                <xsd:element ref="ns2:Created_x0020_By0" minOccurs="0"/>
                <xsd:element ref="ns2:QFMSP_x0020_source_x0020_nam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484b7-1ead-461d-98d5-52d78acc7c18"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2a551-7a31-4179-b97d-2d7c795666dc" elementFormDefault="qualified">
    <xsd:import namespace="http://schemas.microsoft.com/office/2006/documentManagement/types"/>
    <xsd:import namespace="http://schemas.microsoft.com/office/infopath/2007/PartnerControls"/>
    <xsd:element name="SharedWithUsers" ma:index="11"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6E913-CA74-46CD-A2A1-EBC6D17AA223}"/>
</file>

<file path=customXml/itemProps2.xml><?xml version="1.0" encoding="utf-8"?>
<ds:datastoreItem xmlns:ds="http://schemas.openxmlformats.org/officeDocument/2006/customXml" ds:itemID="{174AABF7-D7CC-4540-90BC-1B0125A09E39}"/>
</file>

<file path=customXml/itemProps3.xml><?xml version="1.0" encoding="utf-8"?>
<ds:datastoreItem xmlns:ds="http://schemas.openxmlformats.org/officeDocument/2006/customXml" ds:itemID="{78730369-1F0F-4148-B2E0-4DBEF76A4B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Överblick (arbetsområde)</vt:lpstr>
      <vt:lpstr>Grundskola</vt:lpstr>
      <vt:lpstr>Grundsärskola</vt:lpstr>
      <vt:lpstr>Gymnasieskola</vt:lpstr>
      <vt:lpstr>Gymnasiesärskola</vt:lpstr>
      <vt:lpstr>Diagram_HM_typ</vt:lpstr>
      <vt:lpstr>Att tolka statistiken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2019-02-04T09:38:59Z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0x010100F1796BECF285EF49B80AFE96CC347335</vt:lpwstr>
  </property>
</Properties>
</file>